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au648278\OneDrive - Aarhus universitet\Dokumenter\PhD\Paper_1\Data\"/>
    </mc:Choice>
  </mc:AlternateContent>
  <xr:revisionPtr revIDLastSave="0" documentId="13_ncr:1_{25398E8B-7C6E-4BE5-84DA-5191CF73824F}" xr6:coauthVersionLast="47" xr6:coauthVersionMax="47" xr10:uidLastSave="{00000000-0000-0000-0000-000000000000}"/>
  <bookViews>
    <workbookView xWindow="38310" yWindow="0" windowWidth="19380" windowHeight="20970" xr2:uid="{00000000-000D-0000-FFFF-FFFF00000000}"/>
  </bookViews>
  <sheets>
    <sheet name="Data_Country level" sheetId="1" r:id="rId1"/>
    <sheet name="Data_Region" sheetId="3" r:id="rId2"/>
    <sheet name="Series - Metadata" sheetId="2" r:id="rId3"/>
  </sheets>
  <externalReferences>
    <externalReference r:id="rId4"/>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1" l="1"/>
  <c r="I2"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002" i="1"/>
  <c r="I2003" i="1"/>
  <c r="I2004" i="1"/>
  <c r="I2005" i="1"/>
  <c r="I2006" i="1"/>
  <c r="I2007" i="1"/>
  <c r="I2008" i="1"/>
  <c r="I2009" i="1"/>
  <c r="I2010" i="1"/>
  <c r="I2011" i="1"/>
  <c r="I2012" i="1"/>
  <c r="I2013" i="1"/>
  <c r="I2014" i="1"/>
  <c r="I2015" i="1"/>
  <c r="I2016" i="1"/>
  <c r="I2017" i="1"/>
  <c r="I2018" i="1"/>
  <c r="I2019" i="1"/>
  <c r="I2020" i="1"/>
  <c r="I2021" i="1"/>
  <c r="I2022" i="1"/>
  <c r="I2023" i="1"/>
  <c r="I2024" i="1"/>
  <c r="I2025" i="1"/>
  <c r="I2026" i="1"/>
  <c r="I2027" i="1"/>
  <c r="I2028" i="1"/>
  <c r="I2029" i="1"/>
  <c r="I2030" i="1"/>
  <c r="I2031" i="1"/>
  <c r="I2032" i="1"/>
  <c r="I2033" i="1"/>
  <c r="I2034" i="1"/>
  <c r="I2035" i="1"/>
  <c r="I2036" i="1"/>
  <c r="I2037" i="1"/>
  <c r="I2038" i="1"/>
  <c r="I2039" i="1"/>
  <c r="I2040" i="1"/>
  <c r="I2041" i="1"/>
  <c r="I2042" i="1"/>
  <c r="I2043" i="1"/>
  <c r="I2044" i="1"/>
  <c r="I2045" i="1"/>
  <c r="I2046" i="1"/>
  <c r="I2047" i="1"/>
  <c r="I2048" i="1"/>
  <c r="I2049" i="1"/>
  <c r="I2050" i="1"/>
  <c r="I2051" i="1"/>
  <c r="I2052" i="1"/>
  <c r="I2053" i="1"/>
  <c r="I2054" i="1"/>
  <c r="I2055" i="1"/>
  <c r="I2056" i="1"/>
  <c r="I2057" i="1"/>
  <c r="I2058" i="1"/>
  <c r="I2059" i="1"/>
  <c r="I2060" i="1"/>
  <c r="I2061" i="1"/>
  <c r="I2062" i="1"/>
  <c r="I2063" i="1"/>
  <c r="I2064" i="1"/>
  <c r="I2065" i="1"/>
  <c r="I2066" i="1"/>
  <c r="I2067" i="1"/>
  <c r="I2068" i="1"/>
  <c r="I2069" i="1"/>
  <c r="I2070" i="1"/>
  <c r="I2071" i="1"/>
  <c r="I2072" i="1"/>
  <c r="I2073" i="1"/>
  <c r="I2074" i="1"/>
  <c r="I2075" i="1"/>
  <c r="I2076" i="1"/>
  <c r="I2077" i="1"/>
  <c r="I2078" i="1"/>
  <c r="I2079" i="1"/>
  <c r="I2080" i="1"/>
  <c r="I2081" i="1"/>
  <c r="I2082" i="1"/>
  <c r="I2083" i="1"/>
  <c r="I2084" i="1"/>
  <c r="I2085" i="1"/>
  <c r="I2086" i="1"/>
  <c r="I2087" i="1"/>
  <c r="I2088" i="1"/>
  <c r="I2089" i="1"/>
  <c r="I2090" i="1"/>
  <c r="I2091" i="1"/>
  <c r="I2092" i="1"/>
  <c r="I2093" i="1"/>
  <c r="I2094" i="1"/>
  <c r="I2095" i="1"/>
  <c r="I2096" i="1"/>
  <c r="I2097" i="1"/>
  <c r="I2098" i="1"/>
  <c r="I2099" i="1"/>
  <c r="I2100" i="1"/>
  <c r="I2101" i="1"/>
  <c r="I2102" i="1"/>
  <c r="I2103" i="1"/>
  <c r="I2104" i="1"/>
  <c r="I2105" i="1"/>
  <c r="I2106" i="1"/>
  <c r="I2107" i="1"/>
  <c r="I2108" i="1"/>
  <c r="I2109" i="1"/>
  <c r="I2110" i="1"/>
  <c r="I2111" i="1"/>
  <c r="I2112" i="1"/>
  <c r="I2113" i="1"/>
  <c r="I2114" i="1"/>
  <c r="I2115" i="1"/>
  <c r="I2116" i="1"/>
  <c r="I2117" i="1"/>
  <c r="I2118" i="1"/>
  <c r="I2119" i="1"/>
  <c r="I2120" i="1"/>
  <c r="I2121" i="1"/>
  <c r="I2122" i="1"/>
  <c r="I2123" i="1"/>
  <c r="I2124" i="1"/>
  <c r="I2125" i="1"/>
  <c r="I2126" i="1"/>
  <c r="I2127" i="1"/>
  <c r="I2128" i="1"/>
  <c r="I2129" i="1"/>
  <c r="I2130" i="1"/>
  <c r="I2131" i="1"/>
  <c r="I2132" i="1"/>
  <c r="I2133" i="1"/>
  <c r="I2134" i="1"/>
  <c r="I2135" i="1"/>
  <c r="I2136" i="1"/>
  <c r="I2137" i="1"/>
  <c r="I2138" i="1"/>
  <c r="I2139" i="1"/>
  <c r="I2140" i="1"/>
  <c r="I2141" i="1"/>
  <c r="I2142" i="1"/>
  <c r="I2143" i="1"/>
  <c r="I2144" i="1"/>
  <c r="I2145" i="1"/>
  <c r="I2146" i="1"/>
  <c r="I2147" i="1"/>
  <c r="I2148" i="1"/>
  <c r="I2149" i="1"/>
  <c r="I2150" i="1"/>
  <c r="I2151" i="1"/>
  <c r="I2152" i="1"/>
  <c r="I2153" i="1"/>
  <c r="I2154" i="1"/>
  <c r="I2155" i="1"/>
  <c r="I2156" i="1"/>
  <c r="I2157" i="1"/>
  <c r="I2158" i="1"/>
  <c r="I2159" i="1"/>
  <c r="I2160" i="1"/>
  <c r="I2161" i="1"/>
  <c r="I2162" i="1"/>
  <c r="I2163" i="1"/>
  <c r="I2164" i="1"/>
  <c r="I2165" i="1"/>
  <c r="I2166" i="1"/>
  <c r="I2167" i="1"/>
  <c r="I2168" i="1"/>
  <c r="I2169" i="1"/>
  <c r="I2170" i="1"/>
  <c r="I2171" i="1"/>
  <c r="I2172" i="1"/>
  <c r="I2173" i="1"/>
  <c r="I2174" i="1"/>
  <c r="I2175" i="1"/>
  <c r="I2176" i="1"/>
  <c r="I2177" i="1"/>
  <c r="I2178" i="1"/>
  <c r="I2179" i="1"/>
  <c r="I2180" i="1"/>
  <c r="I2181" i="1"/>
  <c r="I2182" i="1"/>
  <c r="I2183" i="1"/>
  <c r="I2184" i="1"/>
  <c r="I2185" i="1"/>
  <c r="I2186" i="1"/>
  <c r="I2187" i="1"/>
  <c r="I2188" i="1"/>
  <c r="I2189" i="1"/>
  <c r="I2190" i="1"/>
  <c r="I2191" i="1"/>
  <c r="I2192" i="1"/>
  <c r="I2193" i="1"/>
  <c r="I2194" i="1"/>
  <c r="I2195" i="1"/>
  <c r="I2196" i="1"/>
  <c r="I2197" i="1"/>
  <c r="I2198" i="1"/>
  <c r="I2199" i="1"/>
  <c r="I2200" i="1"/>
  <c r="I2201" i="1"/>
  <c r="I2202" i="1"/>
  <c r="I2203" i="1"/>
  <c r="I2204" i="1"/>
  <c r="I2205" i="1"/>
  <c r="I2206" i="1"/>
  <c r="I2207" i="1"/>
  <c r="I2208" i="1"/>
  <c r="I2209" i="1"/>
  <c r="I2210" i="1"/>
  <c r="I2211" i="1"/>
  <c r="I2212" i="1"/>
  <c r="I2213" i="1"/>
  <c r="I2214" i="1"/>
  <c r="I2215" i="1"/>
  <c r="I2216" i="1"/>
  <c r="I2217" i="1"/>
  <c r="I2218" i="1"/>
  <c r="I2219" i="1"/>
  <c r="I2220" i="1"/>
  <c r="I2221" i="1"/>
  <c r="I2222" i="1"/>
  <c r="I2223" i="1"/>
  <c r="I2224" i="1"/>
  <c r="I2225" i="1"/>
  <c r="I2226" i="1"/>
  <c r="I2227" i="1"/>
  <c r="I2228" i="1"/>
  <c r="I2229" i="1"/>
  <c r="I2230" i="1"/>
  <c r="I2231" i="1"/>
  <c r="I2232" i="1"/>
  <c r="I2233" i="1"/>
  <c r="I2234" i="1"/>
  <c r="I2235" i="1"/>
  <c r="I2236" i="1"/>
  <c r="I2237" i="1"/>
  <c r="I2238" i="1"/>
  <c r="I2239" i="1"/>
  <c r="I2240" i="1"/>
  <c r="I2241" i="1"/>
  <c r="I2242" i="1"/>
  <c r="I2243" i="1"/>
  <c r="I2244" i="1"/>
  <c r="I2245" i="1"/>
  <c r="I2246" i="1"/>
  <c r="I2247" i="1"/>
  <c r="I2248" i="1"/>
  <c r="I2249" i="1"/>
  <c r="I2250" i="1"/>
  <c r="I2251" i="1"/>
  <c r="I2252" i="1"/>
  <c r="I2253" i="1"/>
  <c r="I2254" i="1"/>
  <c r="I2255" i="1"/>
  <c r="I2256" i="1"/>
  <c r="I2257" i="1"/>
  <c r="I2258" i="1"/>
  <c r="I2259" i="1"/>
  <c r="I2260" i="1"/>
  <c r="I2261" i="1"/>
  <c r="I2262" i="1"/>
  <c r="I2263" i="1"/>
  <c r="I2264" i="1"/>
  <c r="I2265" i="1"/>
  <c r="I2266" i="1"/>
  <c r="I2267" i="1"/>
  <c r="I2268" i="1"/>
  <c r="I2269" i="1"/>
  <c r="I2270" i="1"/>
  <c r="I2271" i="1"/>
  <c r="I2272" i="1"/>
  <c r="I2273" i="1"/>
  <c r="I2274" i="1"/>
  <c r="I2275" i="1"/>
  <c r="I2276" i="1"/>
  <c r="I2277" i="1"/>
  <c r="I2278" i="1"/>
  <c r="I2279" i="1"/>
  <c r="I2280" i="1"/>
  <c r="I2281" i="1"/>
  <c r="I2282" i="1"/>
  <c r="I2283" i="1"/>
  <c r="I2284" i="1"/>
  <c r="I2285" i="1"/>
  <c r="I2286" i="1"/>
  <c r="I2287" i="1"/>
  <c r="I2288" i="1"/>
  <c r="I2289" i="1"/>
  <c r="I2290" i="1"/>
  <c r="I2291" i="1"/>
  <c r="I2292" i="1"/>
  <c r="I2293" i="1"/>
  <c r="I2294" i="1"/>
  <c r="I2295" i="1"/>
  <c r="I2296" i="1"/>
  <c r="I2297" i="1"/>
  <c r="I2298" i="1"/>
  <c r="I2299" i="1"/>
  <c r="I2300" i="1"/>
  <c r="I2301" i="1"/>
  <c r="I2302" i="1"/>
  <c r="I2303" i="1"/>
  <c r="I2304" i="1"/>
  <c r="I2305" i="1"/>
  <c r="I2306" i="1"/>
  <c r="I2307" i="1"/>
  <c r="I2308" i="1"/>
  <c r="I2309" i="1"/>
  <c r="I2310" i="1"/>
  <c r="I2311" i="1"/>
  <c r="I2312" i="1"/>
  <c r="I2313" i="1"/>
  <c r="I2314" i="1"/>
  <c r="I2315" i="1"/>
  <c r="I2316" i="1"/>
  <c r="I2317" i="1"/>
  <c r="I2318" i="1"/>
  <c r="I2319" i="1"/>
  <c r="I2320" i="1"/>
  <c r="I2321" i="1"/>
  <c r="I2322" i="1"/>
  <c r="I2323" i="1"/>
  <c r="I2324" i="1"/>
  <c r="I2325" i="1"/>
  <c r="I2326" i="1"/>
  <c r="I2327" i="1"/>
  <c r="I2328" i="1"/>
  <c r="I2329" i="1"/>
  <c r="I2330" i="1"/>
  <c r="I2331" i="1"/>
  <c r="I2332" i="1"/>
  <c r="I2333" i="1"/>
  <c r="I2334" i="1"/>
  <c r="I2335" i="1"/>
  <c r="I2336" i="1"/>
  <c r="I2337" i="1"/>
  <c r="I2338" i="1"/>
  <c r="I2339" i="1"/>
  <c r="I2340" i="1"/>
  <c r="I2341" i="1"/>
  <c r="I2342" i="1"/>
  <c r="I2343" i="1"/>
  <c r="I2344" i="1"/>
  <c r="I2345" i="1"/>
  <c r="I2346" i="1"/>
  <c r="I2347" i="1"/>
  <c r="I2348" i="1"/>
  <c r="I2349" i="1"/>
  <c r="I2350" i="1"/>
  <c r="I2351" i="1"/>
  <c r="I2352" i="1"/>
  <c r="I2353" i="1"/>
  <c r="I2354" i="1"/>
  <c r="I2355" i="1"/>
  <c r="I2356" i="1"/>
  <c r="I2357" i="1"/>
  <c r="I2358" i="1"/>
  <c r="I2359" i="1"/>
  <c r="I2360" i="1"/>
  <c r="I2361" i="1"/>
  <c r="I2362" i="1"/>
  <c r="I2363" i="1"/>
  <c r="I2364" i="1"/>
  <c r="I2365" i="1"/>
  <c r="I2366" i="1"/>
  <c r="I2367" i="1"/>
  <c r="I2368" i="1"/>
  <c r="I2369" i="1"/>
  <c r="I2370" i="1"/>
  <c r="I2371" i="1"/>
  <c r="I2372" i="1"/>
  <c r="I2373" i="1"/>
  <c r="I2374" i="1"/>
  <c r="I2375" i="1"/>
  <c r="I2376" i="1"/>
  <c r="I2377" i="1"/>
  <c r="I2378" i="1"/>
  <c r="I2379" i="1"/>
  <c r="I2380" i="1"/>
  <c r="I2381" i="1"/>
  <c r="I2382" i="1"/>
  <c r="I2383" i="1"/>
  <c r="I2384" i="1"/>
  <c r="I2385" i="1"/>
  <c r="I2386" i="1"/>
  <c r="I2387" i="1"/>
  <c r="I2388" i="1"/>
  <c r="I2389" i="1"/>
  <c r="I2390" i="1"/>
  <c r="I2391" i="1"/>
  <c r="I2392" i="1"/>
  <c r="I2393" i="1"/>
  <c r="I2394" i="1"/>
  <c r="I2395" i="1"/>
  <c r="I2396" i="1"/>
  <c r="I2397" i="1"/>
  <c r="I2398" i="1"/>
  <c r="I2399" i="1"/>
  <c r="I2400" i="1"/>
  <c r="I2401" i="1"/>
  <c r="I2402" i="1"/>
  <c r="I2403" i="1"/>
  <c r="I2404" i="1"/>
  <c r="I2405" i="1"/>
  <c r="I2406" i="1"/>
  <c r="I2407" i="1"/>
  <c r="I2408" i="1"/>
  <c r="I2409" i="1"/>
  <c r="I2410" i="1"/>
  <c r="I2411" i="1"/>
  <c r="I2412" i="1"/>
  <c r="I2413" i="1"/>
  <c r="I2414" i="1"/>
  <c r="I2415" i="1"/>
  <c r="I2416" i="1"/>
  <c r="I2417" i="1"/>
  <c r="I2418" i="1"/>
  <c r="I2419" i="1"/>
  <c r="I2420" i="1"/>
  <c r="I2421" i="1"/>
  <c r="I2422" i="1"/>
  <c r="I2423" i="1"/>
  <c r="I2424" i="1"/>
  <c r="I2425" i="1"/>
  <c r="I2426" i="1"/>
  <c r="I2427" i="1"/>
  <c r="I2428" i="1"/>
  <c r="I2429" i="1"/>
  <c r="I2430" i="1"/>
  <c r="I2431" i="1"/>
  <c r="I2432" i="1"/>
  <c r="I2433" i="1"/>
  <c r="I2434" i="1"/>
  <c r="I2435" i="1"/>
  <c r="I2436" i="1"/>
  <c r="I2437" i="1"/>
  <c r="I2438" i="1"/>
  <c r="I2439" i="1"/>
  <c r="I2440" i="1"/>
  <c r="I2441" i="1"/>
  <c r="I2442" i="1"/>
  <c r="I2443" i="1"/>
  <c r="I2444" i="1"/>
  <c r="I2445" i="1"/>
  <c r="I2446" i="1"/>
  <c r="I2447" i="1"/>
  <c r="I2448" i="1"/>
  <c r="I2449" i="1"/>
  <c r="I2450" i="1"/>
  <c r="I2451" i="1"/>
  <c r="I2452" i="1"/>
  <c r="I2453" i="1"/>
  <c r="I2454" i="1"/>
  <c r="I2455" i="1"/>
  <c r="I2456" i="1"/>
  <c r="I2457" i="1"/>
  <c r="I2458" i="1"/>
  <c r="I2459" i="1"/>
  <c r="I2460" i="1"/>
  <c r="I2461" i="1"/>
  <c r="I2462" i="1"/>
  <c r="I2463" i="1"/>
  <c r="I2464" i="1"/>
  <c r="I2465" i="1"/>
  <c r="I2466" i="1"/>
  <c r="I2467" i="1"/>
  <c r="I2468" i="1"/>
  <c r="I2469" i="1"/>
  <c r="I2470" i="1"/>
  <c r="I2471" i="1"/>
  <c r="I2472" i="1"/>
  <c r="I2473" i="1"/>
  <c r="I2474" i="1"/>
  <c r="I2475" i="1"/>
  <c r="I2476" i="1"/>
  <c r="I2477" i="1"/>
  <c r="I2478" i="1"/>
  <c r="I2479" i="1"/>
  <c r="I2480" i="1"/>
  <c r="I2481" i="1"/>
  <c r="I2482" i="1"/>
  <c r="I2483" i="1"/>
  <c r="I2484" i="1"/>
  <c r="I2485" i="1"/>
  <c r="I2486" i="1"/>
  <c r="I2487" i="1"/>
  <c r="I2488" i="1"/>
  <c r="I2489" i="1"/>
  <c r="I2490" i="1"/>
  <c r="I2491" i="1"/>
  <c r="I2492" i="1"/>
  <c r="I2493" i="1"/>
  <c r="I2494" i="1"/>
  <c r="I2495" i="1"/>
  <c r="I2496" i="1"/>
  <c r="I2497" i="1"/>
  <c r="I2498" i="1"/>
  <c r="I2499" i="1"/>
  <c r="I2500" i="1"/>
  <c r="I2501" i="1"/>
  <c r="I2502" i="1"/>
  <c r="I2503" i="1"/>
  <c r="I2504" i="1"/>
  <c r="I2505" i="1"/>
  <c r="I2506" i="1"/>
  <c r="I2507" i="1"/>
  <c r="I2508" i="1"/>
  <c r="I2509" i="1"/>
  <c r="I2510" i="1"/>
  <c r="I2511" i="1"/>
  <c r="I2512" i="1"/>
  <c r="I2513" i="1"/>
  <c r="I2514" i="1"/>
  <c r="I2515" i="1"/>
  <c r="I2516" i="1"/>
  <c r="I2517" i="1"/>
  <c r="I2518" i="1"/>
  <c r="I2519" i="1"/>
  <c r="I2520" i="1"/>
  <c r="I2521" i="1"/>
  <c r="I2522" i="1"/>
  <c r="I2523" i="1"/>
  <c r="I2524" i="1"/>
  <c r="I2525" i="1"/>
  <c r="I2526" i="1"/>
  <c r="I2527" i="1"/>
  <c r="I2528" i="1"/>
  <c r="I2529" i="1"/>
  <c r="I2530" i="1"/>
  <c r="I2531" i="1"/>
  <c r="I2532" i="1"/>
  <c r="I2533" i="1"/>
  <c r="I2534" i="1"/>
  <c r="I2535" i="1"/>
  <c r="I2536" i="1"/>
  <c r="I2537" i="1"/>
  <c r="I2538" i="1"/>
  <c r="I2539" i="1"/>
  <c r="I2540" i="1"/>
  <c r="I2541" i="1"/>
  <c r="I2542" i="1"/>
  <c r="I2543" i="1"/>
  <c r="I2544" i="1"/>
  <c r="I2545" i="1"/>
  <c r="I2546" i="1"/>
  <c r="I2547" i="1"/>
  <c r="I2548" i="1"/>
  <c r="I2549" i="1"/>
  <c r="I2550" i="1"/>
  <c r="I2551" i="1"/>
  <c r="I2552" i="1"/>
  <c r="I2553" i="1"/>
  <c r="I2554" i="1"/>
  <c r="I2555" i="1"/>
  <c r="I2556" i="1"/>
  <c r="I2557" i="1"/>
  <c r="I2558" i="1"/>
  <c r="I2559" i="1"/>
  <c r="I2560" i="1"/>
  <c r="I2561" i="1"/>
  <c r="I2562" i="1"/>
  <c r="I2563" i="1"/>
  <c r="I2564" i="1"/>
  <c r="I2565" i="1"/>
  <c r="I2566" i="1"/>
  <c r="I2567" i="1"/>
  <c r="I2568" i="1"/>
  <c r="I2569" i="1"/>
  <c r="I2570" i="1"/>
  <c r="I2571" i="1"/>
  <c r="I2572" i="1"/>
  <c r="I2573" i="1"/>
  <c r="I2574" i="1"/>
  <c r="I2575" i="1"/>
  <c r="I2576" i="1"/>
  <c r="I2577" i="1"/>
  <c r="I2578" i="1"/>
  <c r="I2579" i="1"/>
  <c r="I2580" i="1"/>
  <c r="I2581" i="1"/>
  <c r="I2582" i="1"/>
  <c r="I2583" i="1"/>
  <c r="I2584" i="1"/>
  <c r="I2585" i="1"/>
  <c r="I2586" i="1"/>
  <c r="I2587" i="1"/>
  <c r="I2588" i="1"/>
  <c r="I2589" i="1"/>
  <c r="I2590" i="1"/>
  <c r="I2591" i="1"/>
  <c r="I2592" i="1"/>
  <c r="I2593" i="1"/>
  <c r="I2594" i="1"/>
  <c r="I2595" i="1"/>
  <c r="I2596" i="1"/>
  <c r="I2597" i="1"/>
  <c r="I2598" i="1"/>
  <c r="I2599" i="1"/>
  <c r="I2600" i="1"/>
  <c r="I2601" i="1"/>
  <c r="I2602" i="1"/>
  <c r="I2603" i="1"/>
  <c r="I2604" i="1"/>
  <c r="I2605" i="1"/>
  <c r="I2606" i="1"/>
  <c r="I2607" i="1"/>
  <c r="I2608" i="1"/>
  <c r="I2609" i="1"/>
  <c r="I2610" i="1"/>
  <c r="I2611" i="1"/>
  <c r="I2612" i="1"/>
  <c r="I2613" i="1"/>
  <c r="I2614" i="1"/>
  <c r="I2615" i="1"/>
  <c r="I2616" i="1"/>
  <c r="I2617" i="1"/>
  <c r="I2618" i="1"/>
  <c r="I2619" i="1"/>
  <c r="I2620" i="1"/>
  <c r="I2621" i="1"/>
  <c r="I2622" i="1"/>
  <c r="I2623" i="1"/>
  <c r="I2624" i="1"/>
  <c r="I2625" i="1"/>
  <c r="I2626" i="1"/>
  <c r="I2627" i="1"/>
  <c r="I2628" i="1"/>
  <c r="I2629" i="1"/>
  <c r="I2630" i="1"/>
  <c r="I2631" i="1"/>
  <c r="I2632" i="1"/>
  <c r="I2633" i="1"/>
  <c r="I2634" i="1"/>
  <c r="I2635" i="1"/>
  <c r="I2636" i="1"/>
  <c r="I2637" i="1"/>
  <c r="I2638" i="1"/>
  <c r="I2639" i="1"/>
  <c r="I2640" i="1"/>
  <c r="I2641" i="1"/>
  <c r="I2642" i="1"/>
  <c r="I2643" i="1"/>
  <c r="I2644" i="1"/>
  <c r="I2645" i="1"/>
  <c r="I2646" i="1"/>
  <c r="I2647" i="1"/>
  <c r="I2648" i="1"/>
  <c r="I2649" i="1"/>
  <c r="I2650" i="1"/>
  <c r="I2651" i="1"/>
  <c r="I2652" i="1"/>
  <c r="I2653" i="1"/>
  <c r="I2654" i="1"/>
  <c r="I2655" i="1"/>
  <c r="I2656" i="1"/>
  <c r="I2657" i="1"/>
  <c r="I2658" i="1"/>
  <c r="I2659" i="1"/>
  <c r="I2660" i="1"/>
  <c r="I2661" i="1"/>
  <c r="I2662" i="1"/>
  <c r="I2663" i="1"/>
  <c r="I2664" i="1"/>
  <c r="I2665" i="1"/>
  <c r="I2666" i="1"/>
  <c r="I2667" i="1"/>
  <c r="I2668" i="1"/>
  <c r="I2669" i="1"/>
  <c r="I2670" i="1"/>
  <c r="I2671" i="1"/>
  <c r="I2672" i="1"/>
  <c r="I2673" i="1"/>
  <c r="I2674" i="1"/>
  <c r="I2675" i="1"/>
  <c r="I2676" i="1"/>
  <c r="I2677" i="1"/>
  <c r="I2678" i="1"/>
  <c r="I2679" i="1"/>
  <c r="I2680" i="1"/>
  <c r="I2681" i="1"/>
  <c r="I2682" i="1"/>
  <c r="I2683" i="1"/>
  <c r="I2684" i="1"/>
  <c r="I2685" i="1"/>
  <c r="I2686" i="1"/>
  <c r="I2687" i="1"/>
  <c r="I2688" i="1"/>
  <c r="I2689" i="1"/>
  <c r="I2690" i="1"/>
  <c r="I2691" i="1"/>
  <c r="I2692" i="1"/>
  <c r="I2693" i="1"/>
  <c r="I2694" i="1"/>
  <c r="I2695" i="1"/>
  <c r="I2696" i="1"/>
  <c r="I2697" i="1"/>
  <c r="I2698" i="1"/>
  <c r="I2699" i="1"/>
  <c r="I2700" i="1"/>
  <c r="I2701" i="1"/>
  <c r="I2702" i="1"/>
  <c r="I2703" i="1"/>
  <c r="I2704" i="1"/>
  <c r="I2705" i="1"/>
  <c r="I2706" i="1"/>
  <c r="I2707" i="1"/>
  <c r="I2708" i="1"/>
  <c r="I2709" i="1"/>
  <c r="I2710" i="1"/>
  <c r="I2711" i="1"/>
  <c r="I2712" i="1"/>
  <c r="I2713" i="1"/>
  <c r="I2714" i="1"/>
  <c r="I2715" i="1"/>
  <c r="I2716" i="1"/>
  <c r="I2717" i="1"/>
  <c r="I2718" i="1"/>
  <c r="I2719" i="1"/>
  <c r="I2720" i="1"/>
  <c r="I2721" i="1"/>
  <c r="I2722" i="1"/>
  <c r="I2723" i="1"/>
  <c r="I2724" i="1"/>
  <c r="I2725" i="1"/>
  <c r="I2726" i="1"/>
  <c r="I2727" i="1"/>
  <c r="I2728" i="1"/>
  <c r="I2729" i="1"/>
  <c r="I2730" i="1"/>
  <c r="I2731" i="1"/>
  <c r="I2732" i="1"/>
  <c r="I2733" i="1"/>
  <c r="I2734" i="1"/>
  <c r="I2735" i="1"/>
  <c r="I2736" i="1"/>
  <c r="I2737" i="1"/>
  <c r="I2738" i="1"/>
  <c r="I2739" i="1"/>
  <c r="I2740" i="1"/>
  <c r="I2741" i="1"/>
  <c r="I2742" i="1"/>
  <c r="I2743" i="1"/>
  <c r="I2744" i="1"/>
  <c r="I2745" i="1"/>
  <c r="I2746" i="1"/>
  <c r="I2747" i="1"/>
  <c r="I2748" i="1"/>
  <c r="I2749" i="1"/>
  <c r="I2750" i="1"/>
  <c r="I2751" i="1"/>
  <c r="I2752" i="1"/>
  <c r="I2753" i="1"/>
  <c r="I2754" i="1"/>
  <c r="I2755" i="1"/>
  <c r="I2756" i="1"/>
  <c r="I2757" i="1"/>
  <c r="I2758" i="1"/>
  <c r="I2759" i="1"/>
  <c r="I2760" i="1"/>
  <c r="I2761" i="1"/>
  <c r="I2762" i="1"/>
  <c r="I2763" i="1"/>
  <c r="I2764" i="1"/>
  <c r="I2765" i="1"/>
  <c r="I2766" i="1"/>
  <c r="I2767" i="1"/>
  <c r="I2768" i="1"/>
  <c r="I2769" i="1"/>
  <c r="I2770" i="1"/>
  <c r="I2771" i="1"/>
  <c r="I2772" i="1"/>
  <c r="I2773" i="1"/>
  <c r="I2774" i="1"/>
  <c r="I2775" i="1"/>
  <c r="I2776" i="1"/>
  <c r="I2777" i="1"/>
  <c r="I2778" i="1"/>
  <c r="I2779" i="1"/>
  <c r="I2780" i="1"/>
  <c r="I2781" i="1"/>
  <c r="I2782" i="1"/>
  <c r="I2783" i="1"/>
  <c r="I2784" i="1"/>
  <c r="I2785" i="1"/>
  <c r="I2786" i="1"/>
  <c r="I2787" i="1"/>
  <c r="I2788" i="1"/>
  <c r="I2789" i="1"/>
  <c r="I2790" i="1"/>
  <c r="I2791" i="1"/>
  <c r="I2792" i="1"/>
  <c r="I2793" i="1"/>
  <c r="I2794" i="1"/>
  <c r="I2795" i="1"/>
  <c r="I2796" i="1"/>
  <c r="I2797" i="1"/>
  <c r="I2798" i="1"/>
  <c r="I2799" i="1"/>
  <c r="I2800" i="1"/>
  <c r="I2801" i="1"/>
  <c r="I2802" i="1"/>
  <c r="I2803" i="1"/>
  <c r="I2804" i="1"/>
  <c r="I2805" i="1"/>
  <c r="I2806" i="1"/>
  <c r="I2807" i="1"/>
  <c r="I2808" i="1"/>
  <c r="I2809" i="1"/>
  <c r="I2810" i="1"/>
  <c r="I2811" i="1"/>
  <c r="I2812" i="1"/>
  <c r="I2813" i="1"/>
  <c r="I2814" i="1"/>
  <c r="I2815" i="1"/>
  <c r="I2816" i="1"/>
  <c r="I2817" i="1"/>
  <c r="I2818" i="1"/>
  <c r="I2819" i="1"/>
  <c r="I2820" i="1"/>
  <c r="I2821" i="1"/>
  <c r="I2822" i="1"/>
  <c r="I2823" i="1"/>
  <c r="I2824" i="1"/>
  <c r="I2825" i="1"/>
  <c r="I2826" i="1"/>
  <c r="I2827" i="1"/>
  <c r="I2828" i="1"/>
  <c r="I2829" i="1"/>
  <c r="I2830" i="1"/>
  <c r="I2831" i="1"/>
  <c r="I2832" i="1"/>
  <c r="I2833" i="1"/>
  <c r="I2834" i="1"/>
  <c r="I2835" i="1"/>
  <c r="I2836" i="1"/>
  <c r="I2837" i="1"/>
  <c r="I2838" i="1"/>
  <c r="I2839" i="1"/>
  <c r="I2840" i="1"/>
  <c r="I2841" i="1"/>
  <c r="I2842" i="1"/>
  <c r="I2843" i="1"/>
  <c r="I2844" i="1"/>
  <c r="I2845" i="1"/>
  <c r="I2846" i="1"/>
  <c r="I2847" i="1"/>
  <c r="I2848" i="1"/>
  <c r="I2849" i="1"/>
  <c r="I2850" i="1"/>
  <c r="I2851" i="1"/>
  <c r="I2852" i="1"/>
  <c r="I2853" i="1"/>
  <c r="I2854" i="1"/>
  <c r="I2855" i="1"/>
  <c r="I2856" i="1"/>
  <c r="I2857" i="1"/>
  <c r="I2858" i="1"/>
  <c r="I2859" i="1"/>
  <c r="I2860" i="1"/>
  <c r="I2861" i="1"/>
  <c r="I2862" i="1"/>
  <c r="I2863" i="1"/>
  <c r="I2864" i="1"/>
  <c r="I2865" i="1"/>
  <c r="I2866" i="1"/>
  <c r="I2867" i="1"/>
  <c r="I2868" i="1"/>
  <c r="I2869" i="1"/>
  <c r="I2870" i="1"/>
  <c r="I2871" i="1"/>
  <c r="I2872" i="1"/>
  <c r="I2873" i="1"/>
  <c r="I2874" i="1"/>
  <c r="I2875" i="1"/>
  <c r="I2876" i="1"/>
  <c r="I2877" i="1"/>
  <c r="I2878" i="1"/>
  <c r="I2879" i="1"/>
  <c r="I2880" i="1"/>
  <c r="I2881" i="1"/>
  <c r="I2882" i="1"/>
  <c r="I2883" i="1"/>
  <c r="I2884" i="1"/>
  <c r="I2885" i="1"/>
  <c r="I2886" i="1"/>
  <c r="I2887" i="1"/>
  <c r="I2888" i="1"/>
  <c r="I2889" i="1"/>
  <c r="I2890" i="1"/>
  <c r="I2891" i="1"/>
  <c r="I2892" i="1"/>
  <c r="I2893" i="1"/>
  <c r="I2894" i="1"/>
  <c r="I2895" i="1"/>
  <c r="I2896" i="1"/>
  <c r="I2897" i="1"/>
  <c r="I2898" i="1"/>
  <c r="I2899" i="1"/>
  <c r="I2900" i="1"/>
  <c r="I2901" i="1"/>
  <c r="I2902" i="1"/>
  <c r="I2903" i="1"/>
  <c r="I2904" i="1"/>
  <c r="I2905" i="1"/>
  <c r="I2906" i="1"/>
  <c r="I2907" i="1"/>
  <c r="I2908" i="1"/>
  <c r="I2909" i="1"/>
  <c r="I2910" i="1"/>
  <c r="I2911" i="1"/>
  <c r="I2912" i="1"/>
  <c r="I2913" i="1"/>
  <c r="I2914" i="1"/>
  <c r="I2915" i="1"/>
  <c r="I2916" i="1"/>
  <c r="I2917" i="1"/>
  <c r="I2918" i="1"/>
  <c r="I2919" i="1"/>
  <c r="I2920" i="1"/>
  <c r="I2921" i="1"/>
  <c r="I2922" i="1"/>
  <c r="I2923" i="1"/>
  <c r="I2924" i="1"/>
  <c r="I2925" i="1"/>
  <c r="I2926" i="1"/>
  <c r="I2927" i="1"/>
  <c r="I2928" i="1"/>
  <c r="I2929" i="1"/>
  <c r="I2930" i="1"/>
  <c r="I2931" i="1"/>
  <c r="I2932" i="1"/>
  <c r="I2933" i="1"/>
  <c r="I2934" i="1"/>
  <c r="I2935" i="1"/>
  <c r="I2936" i="1"/>
  <c r="I2937" i="1"/>
  <c r="I2938" i="1"/>
  <c r="I2939" i="1"/>
  <c r="I2940" i="1"/>
  <c r="I2941" i="1"/>
  <c r="I2942" i="1"/>
  <c r="I2943" i="1"/>
  <c r="I2944" i="1"/>
  <c r="I2945" i="1"/>
  <c r="I2946" i="1"/>
  <c r="I2947" i="1"/>
  <c r="I2948" i="1"/>
  <c r="I2949" i="1"/>
  <c r="I2950" i="1"/>
  <c r="I2951" i="1"/>
  <c r="I2952" i="1"/>
  <c r="I2953" i="1"/>
  <c r="I2954" i="1"/>
  <c r="I2955" i="1"/>
  <c r="I2956" i="1"/>
  <c r="I2957" i="1"/>
  <c r="I2958" i="1"/>
  <c r="I2959" i="1"/>
  <c r="I2960" i="1"/>
  <c r="I2961" i="1"/>
  <c r="I2962" i="1"/>
  <c r="I2963" i="1"/>
  <c r="I2964" i="1"/>
  <c r="I2965" i="1"/>
  <c r="I2966" i="1"/>
  <c r="I2967" i="1"/>
  <c r="I2968" i="1"/>
  <c r="I2969" i="1"/>
  <c r="I2970" i="1"/>
  <c r="I2971" i="1"/>
  <c r="I2972" i="1"/>
  <c r="I2973" i="1"/>
  <c r="I2974" i="1"/>
  <c r="I2975" i="1"/>
  <c r="I2976" i="1"/>
  <c r="I2977" i="1"/>
  <c r="I2978" i="1"/>
  <c r="I2979" i="1"/>
  <c r="I2980" i="1"/>
  <c r="I2981" i="1"/>
  <c r="I2982" i="1"/>
  <c r="I2983" i="1"/>
  <c r="I2984" i="1"/>
  <c r="I2985" i="1"/>
  <c r="I2986" i="1"/>
  <c r="I2987" i="1"/>
  <c r="I2988" i="1"/>
  <c r="I2989" i="1"/>
  <c r="I2990" i="1"/>
  <c r="I2991" i="1"/>
  <c r="I2992" i="1"/>
  <c r="I2993" i="1"/>
  <c r="I2994" i="1"/>
  <c r="I2995" i="1"/>
  <c r="I2996" i="1"/>
  <c r="I2997" i="1"/>
  <c r="I2998" i="1"/>
  <c r="I2999" i="1"/>
  <c r="I3000" i="1"/>
  <c r="I3001" i="1"/>
  <c r="I3002" i="1"/>
  <c r="I3003" i="1"/>
  <c r="I3004" i="1"/>
  <c r="I3005" i="1"/>
  <c r="I3006" i="1"/>
  <c r="I3007" i="1"/>
  <c r="I3008" i="1"/>
  <c r="I3009" i="1"/>
  <c r="I3010" i="1"/>
  <c r="I3011" i="1"/>
  <c r="I3012" i="1"/>
  <c r="I3013" i="1"/>
  <c r="I3014" i="1"/>
  <c r="I3015" i="1"/>
  <c r="I3016" i="1"/>
  <c r="I3017" i="1"/>
  <c r="I3018" i="1"/>
  <c r="I3019" i="1"/>
  <c r="I3020" i="1"/>
  <c r="I3021" i="1"/>
  <c r="I3022" i="1"/>
  <c r="I3023" i="1"/>
  <c r="I3024" i="1"/>
  <c r="I3025" i="1"/>
  <c r="I3026" i="1"/>
  <c r="I3027" i="1"/>
  <c r="I3028" i="1"/>
  <c r="I3029" i="1"/>
  <c r="I3030" i="1"/>
  <c r="I3031" i="1"/>
  <c r="I3032" i="1"/>
  <c r="I3033" i="1"/>
  <c r="I3034" i="1"/>
  <c r="I3035" i="1"/>
  <c r="I3036" i="1"/>
  <c r="I3037" i="1"/>
  <c r="I3038" i="1"/>
  <c r="I3039" i="1"/>
  <c r="I3040" i="1"/>
  <c r="I3041" i="1"/>
  <c r="I3042" i="1"/>
  <c r="I3043" i="1"/>
  <c r="I3044" i="1"/>
  <c r="I3045" i="1"/>
  <c r="I3046" i="1"/>
  <c r="I3047" i="1"/>
  <c r="I3048" i="1"/>
  <c r="I3049" i="1"/>
  <c r="I3050" i="1"/>
  <c r="I3051" i="1"/>
  <c r="I3052" i="1"/>
  <c r="I3053" i="1"/>
  <c r="I3054" i="1"/>
  <c r="I3055" i="1"/>
  <c r="I3056" i="1"/>
  <c r="I3057" i="1"/>
  <c r="I3058" i="1"/>
  <c r="I3059" i="1"/>
  <c r="I3060" i="1"/>
  <c r="I3061" i="1"/>
  <c r="I3062" i="1"/>
  <c r="I3063" i="1"/>
  <c r="I3064" i="1"/>
  <c r="I3065" i="1"/>
  <c r="I3066" i="1"/>
  <c r="I3067" i="1"/>
  <c r="I3068" i="1"/>
  <c r="I3069" i="1"/>
  <c r="I3070" i="1"/>
  <c r="I3071" i="1"/>
  <c r="I3072" i="1"/>
  <c r="I3073" i="1"/>
  <c r="I3074" i="1"/>
  <c r="I3075" i="1"/>
  <c r="I3076" i="1"/>
  <c r="I3077" i="1"/>
  <c r="I3078" i="1"/>
  <c r="I3079" i="1"/>
  <c r="I3080" i="1"/>
  <c r="I3081" i="1"/>
  <c r="I3082" i="1"/>
  <c r="I3083" i="1"/>
  <c r="I3084" i="1"/>
  <c r="I3085" i="1"/>
  <c r="I3086" i="1"/>
  <c r="I3087" i="1"/>
  <c r="I3088" i="1"/>
  <c r="I3089" i="1"/>
  <c r="I3090" i="1"/>
  <c r="I3091" i="1"/>
  <c r="I3092" i="1"/>
  <c r="I3093" i="1"/>
  <c r="I3094" i="1"/>
  <c r="I3095" i="1"/>
  <c r="I3096" i="1"/>
  <c r="I3097" i="1"/>
  <c r="I3098" i="1"/>
  <c r="I3099" i="1"/>
  <c r="I3100" i="1"/>
  <c r="I3101" i="1"/>
  <c r="I3102" i="1"/>
  <c r="I3103" i="1"/>
  <c r="I3104" i="1"/>
  <c r="I3105" i="1"/>
  <c r="I3106" i="1"/>
  <c r="I3107" i="1"/>
  <c r="I3108" i="1"/>
  <c r="I3109" i="1"/>
  <c r="I3110" i="1"/>
  <c r="I3111" i="1"/>
  <c r="I3112" i="1"/>
  <c r="I3113" i="1"/>
  <c r="I3114" i="1"/>
  <c r="I3115" i="1"/>
  <c r="I3116" i="1"/>
  <c r="I3117" i="1"/>
  <c r="I3118" i="1"/>
  <c r="I3119" i="1"/>
  <c r="I3120" i="1"/>
  <c r="I3121" i="1"/>
  <c r="I3122" i="1"/>
  <c r="I3123" i="1"/>
  <c r="I3124" i="1"/>
  <c r="I3125" i="1"/>
  <c r="I3126" i="1"/>
  <c r="I3127" i="1"/>
  <c r="I3128" i="1"/>
  <c r="I3129" i="1"/>
  <c r="I3130" i="1"/>
  <c r="I3131" i="1"/>
  <c r="I3132" i="1"/>
  <c r="I3133" i="1"/>
  <c r="I3134" i="1"/>
  <c r="I3135" i="1"/>
  <c r="I3136" i="1"/>
  <c r="I3137" i="1"/>
  <c r="I3138" i="1"/>
  <c r="I3139" i="1"/>
  <c r="I3140" i="1"/>
  <c r="I3141" i="1"/>
  <c r="I3142" i="1"/>
  <c r="I3143" i="1"/>
  <c r="I3144" i="1"/>
  <c r="I3145" i="1"/>
  <c r="I3146" i="1"/>
  <c r="I3147" i="1"/>
  <c r="I3148" i="1"/>
  <c r="I3149" i="1"/>
  <c r="I3150" i="1"/>
  <c r="I3151" i="1"/>
  <c r="I3152" i="1"/>
  <c r="I3153" i="1"/>
  <c r="I3154" i="1"/>
  <c r="I3155" i="1"/>
  <c r="I3156" i="1"/>
  <c r="I3157" i="1"/>
  <c r="I3158" i="1"/>
  <c r="I3159" i="1"/>
  <c r="I3160" i="1"/>
  <c r="I3161" i="1"/>
  <c r="I3162" i="1"/>
  <c r="I3163" i="1"/>
  <c r="I3164" i="1"/>
  <c r="I3165" i="1"/>
  <c r="I3166" i="1"/>
  <c r="I3167" i="1"/>
  <c r="I3168" i="1"/>
  <c r="I3169" i="1"/>
  <c r="I3170" i="1"/>
  <c r="I3171" i="1"/>
  <c r="I3172" i="1"/>
  <c r="I3173" i="1"/>
  <c r="I3174" i="1"/>
  <c r="I3175" i="1"/>
  <c r="I3176" i="1"/>
  <c r="I3177" i="1"/>
  <c r="I3178" i="1"/>
  <c r="I3179" i="1"/>
  <c r="I3180" i="1"/>
  <c r="I3181" i="1"/>
  <c r="I3182" i="1"/>
  <c r="I3183" i="1"/>
  <c r="I3184" i="1"/>
  <c r="I3185" i="1"/>
  <c r="I3186" i="1"/>
  <c r="I3187" i="1"/>
  <c r="I3188" i="1"/>
  <c r="I3189" i="1"/>
  <c r="I3190" i="1"/>
  <c r="I3191" i="1"/>
  <c r="I3192" i="1"/>
  <c r="I3193" i="1"/>
  <c r="I3194" i="1"/>
  <c r="I3195" i="1"/>
  <c r="I3196" i="1"/>
  <c r="I3197" i="1"/>
  <c r="I3198" i="1"/>
  <c r="I3199" i="1"/>
  <c r="I3200" i="1"/>
  <c r="I3201" i="1"/>
  <c r="I3202" i="1"/>
  <c r="I3203" i="1"/>
  <c r="I3204" i="1"/>
  <c r="I3205" i="1"/>
  <c r="I3206" i="1"/>
  <c r="I3207" i="1"/>
  <c r="I3208" i="1"/>
  <c r="I3209" i="1"/>
  <c r="I3210" i="1"/>
  <c r="I3211" i="1"/>
  <c r="I3212" i="1"/>
  <c r="I3213" i="1"/>
  <c r="I3214" i="1"/>
  <c r="I3215" i="1"/>
  <c r="I3216" i="1"/>
  <c r="I3217" i="1"/>
  <c r="I3218" i="1"/>
  <c r="I3219" i="1"/>
  <c r="I3220" i="1"/>
  <c r="I3221" i="1"/>
  <c r="I3222" i="1"/>
  <c r="I3223" i="1"/>
  <c r="I3224" i="1"/>
  <c r="I3225" i="1"/>
  <c r="I3226" i="1"/>
  <c r="I3227" i="1"/>
  <c r="I3228" i="1"/>
  <c r="I3229" i="1"/>
  <c r="I3230" i="1"/>
  <c r="I3231" i="1"/>
  <c r="I3232" i="1"/>
  <c r="I3233" i="1"/>
  <c r="I3234" i="1"/>
  <c r="I3235" i="1"/>
  <c r="I3236" i="1"/>
  <c r="I3237" i="1"/>
  <c r="I3238" i="1"/>
  <c r="I3239" i="1"/>
  <c r="I3240" i="1"/>
  <c r="I3241" i="1"/>
  <c r="I3242" i="1"/>
  <c r="I3243" i="1"/>
  <c r="I3244" i="1"/>
  <c r="I3245" i="1"/>
  <c r="I3246" i="1"/>
  <c r="I3247" i="1"/>
  <c r="I3248" i="1"/>
  <c r="I3249" i="1"/>
  <c r="I3250" i="1"/>
  <c r="I3251" i="1"/>
  <c r="I3252" i="1"/>
  <c r="I3253" i="1"/>
  <c r="I3254" i="1"/>
  <c r="I3255" i="1"/>
  <c r="I3256" i="1"/>
  <c r="I3257" i="1"/>
  <c r="I3258" i="1"/>
  <c r="I3259" i="1"/>
  <c r="I3260" i="1"/>
  <c r="I3261" i="1"/>
  <c r="I3262" i="1"/>
  <c r="I3263" i="1"/>
  <c r="I3264" i="1"/>
  <c r="I3265" i="1"/>
  <c r="I3266" i="1"/>
  <c r="I3267" i="1"/>
  <c r="I3268" i="1"/>
  <c r="I3269" i="1"/>
  <c r="I3270" i="1"/>
  <c r="I3271" i="1"/>
  <c r="I3272" i="1"/>
  <c r="I3273" i="1"/>
  <c r="I3274" i="1"/>
  <c r="I3275" i="1"/>
  <c r="I3276" i="1"/>
  <c r="I3277" i="1"/>
  <c r="I3278" i="1"/>
  <c r="I3279" i="1"/>
  <c r="I3280" i="1"/>
  <c r="I3281" i="1"/>
  <c r="I3282" i="1"/>
  <c r="I3283" i="1"/>
  <c r="I3284" i="1"/>
  <c r="I3285" i="1"/>
  <c r="I3286" i="1"/>
  <c r="I3287" i="1"/>
  <c r="I3288" i="1"/>
  <c r="I3289" i="1"/>
  <c r="I3290" i="1"/>
  <c r="I3291" i="1"/>
  <c r="I3292" i="1"/>
  <c r="I3293" i="1"/>
  <c r="I3294" i="1"/>
  <c r="I3295" i="1"/>
  <c r="I3296" i="1"/>
  <c r="I3297" i="1"/>
  <c r="I3298" i="1"/>
  <c r="I3299" i="1"/>
  <c r="I3300" i="1"/>
  <c r="I3301" i="1"/>
  <c r="I3302" i="1"/>
  <c r="I3303" i="1"/>
  <c r="I3304" i="1"/>
  <c r="I3305" i="1"/>
  <c r="I3306" i="1"/>
  <c r="I3307" i="1"/>
  <c r="I3308" i="1"/>
  <c r="I3309" i="1"/>
  <c r="I3310" i="1"/>
  <c r="I3311" i="1"/>
  <c r="I3312" i="1"/>
  <c r="I3313" i="1"/>
  <c r="I3314" i="1"/>
  <c r="I3315" i="1"/>
  <c r="I3316" i="1"/>
  <c r="I3317" i="1"/>
  <c r="I3318" i="1"/>
  <c r="I3319" i="1"/>
  <c r="I3320" i="1"/>
  <c r="I3321" i="1"/>
  <c r="I3322" i="1"/>
  <c r="I3323" i="1"/>
  <c r="I3324" i="1"/>
  <c r="I3325" i="1"/>
  <c r="I3326" i="1"/>
  <c r="I3327" i="1"/>
  <c r="I3328" i="1"/>
  <c r="I3329" i="1"/>
  <c r="I3330" i="1"/>
  <c r="I3331" i="1"/>
  <c r="I3332" i="1"/>
  <c r="I3333" i="1"/>
  <c r="I3334" i="1"/>
  <c r="I3335" i="1"/>
  <c r="I3336" i="1"/>
  <c r="I3337" i="1"/>
  <c r="I3338" i="1"/>
  <c r="I3339" i="1"/>
  <c r="I3340" i="1"/>
  <c r="I3341" i="1"/>
  <c r="I3342" i="1"/>
  <c r="I3343" i="1"/>
  <c r="I3344" i="1"/>
  <c r="I3345" i="1"/>
  <c r="I3346" i="1"/>
  <c r="I3347" i="1"/>
  <c r="I3348" i="1"/>
  <c r="I3349" i="1"/>
  <c r="I3350" i="1"/>
  <c r="I3351" i="1"/>
  <c r="I3352" i="1"/>
  <c r="I3353" i="1"/>
  <c r="I3354" i="1"/>
  <c r="I3355" i="1"/>
  <c r="I3356" i="1"/>
  <c r="I3357" i="1"/>
  <c r="I3358" i="1"/>
  <c r="I3359" i="1"/>
  <c r="I3360" i="1"/>
  <c r="I3361" i="1"/>
  <c r="I3362" i="1"/>
  <c r="I3363" i="1"/>
  <c r="I3364" i="1"/>
  <c r="I3365" i="1"/>
  <c r="I3366" i="1"/>
  <c r="I3367" i="1"/>
  <c r="I3368" i="1"/>
  <c r="I3369" i="1"/>
  <c r="I3370" i="1"/>
  <c r="I3371" i="1"/>
  <c r="I3372" i="1"/>
  <c r="I3373" i="1"/>
  <c r="I3374" i="1"/>
  <c r="I3375" i="1"/>
  <c r="I3376" i="1"/>
  <c r="I3377" i="1"/>
  <c r="I3378" i="1"/>
  <c r="I3379" i="1"/>
  <c r="I3380" i="1"/>
  <c r="I3381" i="1"/>
  <c r="I3382" i="1"/>
  <c r="I3383" i="1"/>
  <c r="I3384" i="1"/>
  <c r="I3385" i="1"/>
  <c r="I3386" i="1"/>
  <c r="I3387" i="1"/>
  <c r="I3388" i="1"/>
  <c r="I3389" i="1"/>
  <c r="I3390" i="1"/>
  <c r="I3391" i="1"/>
  <c r="I3392" i="1"/>
  <c r="I3393" i="1"/>
  <c r="I3394" i="1"/>
  <c r="I3395" i="1"/>
  <c r="I3396" i="1"/>
  <c r="I3397" i="1"/>
  <c r="I3398" i="1"/>
  <c r="I3399" i="1"/>
  <c r="I3400" i="1"/>
  <c r="I3401" i="1"/>
  <c r="I3402" i="1"/>
  <c r="I3403" i="1"/>
  <c r="I3404" i="1"/>
  <c r="I3405" i="1"/>
  <c r="I3406" i="1"/>
  <c r="I3407" i="1"/>
  <c r="I3408" i="1"/>
  <c r="I3409" i="1"/>
  <c r="I3410" i="1"/>
  <c r="I3411" i="1"/>
  <c r="I3412" i="1"/>
  <c r="I3413" i="1"/>
  <c r="I3414" i="1"/>
  <c r="I3415" i="1"/>
  <c r="I3416" i="1"/>
  <c r="I3417" i="1"/>
  <c r="I3418" i="1"/>
  <c r="I3419" i="1"/>
  <c r="I3420" i="1"/>
  <c r="I3421" i="1"/>
  <c r="I3422" i="1"/>
  <c r="I3423" i="1"/>
  <c r="I3424" i="1"/>
  <c r="I3425" i="1"/>
  <c r="I3426" i="1"/>
  <c r="I3427" i="1"/>
  <c r="I3428" i="1"/>
  <c r="I3429" i="1"/>
  <c r="I3430" i="1"/>
  <c r="I3431" i="1"/>
  <c r="I3432" i="1"/>
  <c r="I3433" i="1"/>
  <c r="I3434" i="1"/>
  <c r="I3435" i="1"/>
  <c r="I3436" i="1"/>
  <c r="I3437" i="1"/>
  <c r="I3438" i="1"/>
  <c r="I3439" i="1"/>
  <c r="I3440" i="1"/>
  <c r="I3441" i="1"/>
  <c r="I3442" i="1"/>
  <c r="I3443" i="1"/>
  <c r="I3444" i="1"/>
  <c r="I3445" i="1"/>
  <c r="I3446" i="1"/>
  <c r="I3447" i="1"/>
  <c r="I3448" i="1"/>
  <c r="I3449" i="1"/>
  <c r="I3450" i="1"/>
  <c r="I3451" i="1"/>
  <c r="I3452" i="1"/>
  <c r="I3453" i="1"/>
  <c r="I3454" i="1"/>
  <c r="I3455" i="1"/>
  <c r="I3456" i="1"/>
  <c r="I3457" i="1"/>
  <c r="I3458" i="1"/>
  <c r="I3459" i="1"/>
  <c r="I3460" i="1"/>
  <c r="I3461" i="1"/>
  <c r="I3462" i="1"/>
  <c r="I3463" i="1"/>
  <c r="I3464" i="1"/>
  <c r="I3465" i="1"/>
  <c r="I3466" i="1"/>
  <c r="I3467" i="1"/>
  <c r="I3468" i="1"/>
  <c r="I3469" i="1"/>
  <c r="I3470" i="1"/>
  <c r="I3471" i="1"/>
  <c r="I3472" i="1"/>
  <c r="I3473" i="1"/>
  <c r="I3474" i="1"/>
  <c r="I3475" i="1"/>
  <c r="I3476" i="1"/>
  <c r="I3477" i="1"/>
  <c r="I3478" i="1"/>
  <c r="I3479" i="1"/>
  <c r="I3480" i="1"/>
  <c r="I3481" i="1"/>
  <c r="I3482" i="1"/>
  <c r="I3483" i="1"/>
  <c r="I3484" i="1"/>
  <c r="I3485" i="1"/>
  <c r="I3486" i="1"/>
  <c r="I3487" i="1"/>
  <c r="I3488" i="1"/>
  <c r="I3489" i="1"/>
  <c r="I3490" i="1"/>
  <c r="I3491" i="1"/>
  <c r="I3492" i="1"/>
  <c r="I3493" i="1"/>
  <c r="I3494" i="1"/>
  <c r="I3495" i="1"/>
  <c r="I3496" i="1"/>
  <c r="I3497" i="1"/>
  <c r="I3498" i="1"/>
  <c r="I3499" i="1"/>
  <c r="I3500" i="1"/>
  <c r="I3501" i="1"/>
  <c r="I3502" i="1"/>
  <c r="I3503" i="1"/>
  <c r="I3504" i="1"/>
  <c r="I3505" i="1"/>
  <c r="I3506" i="1"/>
  <c r="I3507" i="1"/>
  <c r="I3508" i="1"/>
  <c r="I3509" i="1"/>
  <c r="I3510" i="1"/>
  <c r="I3511" i="1"/>
  <c r="I3512" i="1"/>
  <c r="I3513" i="1"/>
  <c r="I3514" i="1"/>
  <c r="I3515" i="1"/>
  <c r="I3516" i="1"/>
  <c r="I3517" i="1"/>
  <c r="I3518" i="1"/>
  <c r="I3519" i="1"/>
  <c r="I3520" i="1"/>
  <c r="I3521" i="1"/>
  <c r="I3522" i="1"/>
  <c r="I3523" i="1"/>
  <c r="I3524" i="1"/>
  <c r="I3525" i="1"/>
  <c r="I3526" i="1"/>
  <c r="I3527" i="1"/>
  <c r="I3528" i="1"/>
  <c r="I3529" i="1"/>
  <c r="I3530" i="1"/>
  <c r="I3531" i="1"/>
  <c r="I3532" i="1"/>
  <c r="I3533" i="1"/>
  <c r="I3534" i="1"/>
  <c r="I3535" i="1"/>
  <c r="I3536" i="1"/>
  <c r="I3537" i="1"/>
  <c r="I3538" i="1"/>
  <c r="I3539" i="1"/>
  <c r="I3540" i="1"/>
  <c r="I3541" i="1"/>
  <c r="I3542" i="1"/>
  <c r="I3543" i="1"/>
  <c r="I3544" i="1"/>
  <c r="I3545" i="1"/>
  <c r="I3546" i="1"/>
  <c r="I3547" i="1"/>
  <c r="I3548" i="1"/>
  <c r="I3549" i="1"/>
  <c r="I3550" i="1"/>
  <c r="I3551" i="1"/>
  <c r="I3552" i="1"/>
  <c r="I3553" i="1"/>
  <c r="I3554" i="1"/>
  <c r="I3555" i="1"/>
  <c r="I3556" i="1"/>
  <c r="I3557" i="1"/>
  <c r="I3558" i="1"/>
  <c r="I3559" i="1"/>
  <c r="I3560" i="1"/>
  <c r="I3561" i="1"/>
  <c r="I3562" i="1"/>
  <c r="I3563" i="1"/>
  <c r="I3564" i="1"/>
  <c r="I3565" i="1"/>
  <c r="I3566" i="1"/>
  <c r="I3567" i="1"/>
  <c r="I3568" i="1"/>
  <c r="I3569" i="1"/>
  <c r="I3570" i="1"/>
  <c r="I3571" i="1"/>
  <c r="I3572" i="1"/>
  <c r="I3573" i="1"/>
  <c r="I3574" i="1"/>
  <c r="I3575" i="1"/>
  <c r="I3576" i="1"/>
  <c r="I3577" i="1"/>
  <c r="I3578" i="1"/>
  <c r="I3579" i="1"/>
  <c r="I3580" i="1"/>
  <c r="I3581" i="1"/>
  <c r="I3582" i="1"/>
  <c r="I3583" i="1"/>
  <c r="I3584" i="1"/>
  <c r="I3585" i="1"/>
  <c r="I3586" i="1"/>
  <c r="I3587" i="1"/>
  <c r="I3588" i="1"/>
  <c r="I3589" i="1"/>
  <c r="I3590" i="1"/>
  <c r="I3591" i="1"/>
  <c r="I3592" i="1"/>
  <c r="I3593" i="1"/>
  <c r="I3594" i="1"/>
  <c r="I3595" i="1"/>
  <c r="I3596" i="1"/>
  <c r="I3597" i="1"/>
  <c r="I3598" i="1"/>
  <c r="I3599" i="1"/>
  <c r="I3600" i="1"/>
  <c r="I3601" i="1"/>
  <c r="I3602" i="1"/>
  <c r="I3603" i="1"/>
  <c r="I3604" i="1"/>
  <c r="I3605" i="1"/>
  <c r="I3606" i="1"/>
  <c r="I3607" i="1"/>
  <c r="I3608" i="1"/>
  <c r="I3609" i="1"/>
  <c r="I3610" i="1"/>
  <c r="I3611" i="1"/>
  <c r="I3612" i="1"/>
  <c r="I3613" i="1"/>
  <c r="I3614" i="1"/>
  <c r="I3615" i="1"/>
  <c r="I3616" i="1"/>
  <c r="I3617" i="1"/>
  <c r="I3618" i="1"/>
  <c r="I3619" i="1"/>
  <c r="I3620" i="1"/>
  <c r="I3621" i="1"/>
  <c r="I3622" i="1"/>
  <c r="I3623" i="1"/>
  <c r="I3624" i="1"/>
  <c r="I3625" i="1"/>
  <c r="I3626" i="1"/>
  <c r="I3627" i="1"/>
  <c r="I3628" i="1"/>
  <c r="I3629" i="1"/>
  <c r="I3630" i="1"/>
  <c r="I3631" i="1"/>
  <c r="I3632" i="1"/>
  <c r="I3633" i="1"/>
  <c r="I3634" i="1"/>
  <c r="I3635" i="1"/>
  <c r="I3636" i="1"/>
  <c r="I3637" i="1"/>
  <c r="I3638" i="1"/>
  <c r="I3639" i="1"/>
  <c r="I3640" i="1"/>
  <c r="I3641" i="1"/>
  <c r="I3642" i="1"/>
  <c r="I3643" i="1"/>
  <c r="I3644" i="1"/>
  <c r="I3645" i="1"/>
  <c r="I3646" i="1"/>
  <c r="I3647" i="1"/>
  <c r="I3648" i="1"/>
  <c r="I3649" i="1"/>
  <c r="I3650" i="1"/>
  <c r="I3651" i="1"/>
  <c r="I3652" i="1"/>
  <c r="I3653" i="1"/>
  <c r="I3654" i="1"/>
  <c r="I3655" i="1"/>
  <c r="I3656" i="1"/>
  <c r="I3657" i="1"/>
  <c r="I3658" i="1"/>
  <c r="I3659" i="1"/>
  <c r="I3660" i="1"/>
  <c r="I3661" i="1"/>
  <c r="I3662" i="1"/>
  <c r="I3663" i="1"/>
  <c r="I3664" i="1"/>
  <c r="I3665" i="1"/>
  <c r="I3666" i="1"/>
  <c r="I3667" i="1"/>
  <c r="I3668" i="1"/>
  <c r="I3669" i="1"/>
  <c r="I3670" i="1"/>
  <c r="I3671" i="1"/>
  <c r="I3672" i="1"/>
  <c r="I3673" i="1"/>
  <c r="I3674" i="1"/>
  <c r="I3675" i="1"/>
  <c r="I3676" i="1"/>
  <c r="I3677" i="1"/>
  <c r="I3678" i="1"/>
  <c r="I3679" i="1"/>
  <c r="I3680" i="1"/>
  <c r="I3681" i="1"/>
  <c r="I3682" i="1"/>
  <c r="I3683" i="1"/>
  <c r="I3684" i="1"/>
  <c r="I3685" i="1"/>
  <c r="I3686" i="1"/>
  <c r="I3687" i="1"/>
  <c r="I3688" i="1"/>
  <c r="I3689" i="1"/>
  <c r="I3690" i="1"/>
  <c r="I3691" i="1"/>
  <c r="I3692" i="1"/>
  <c r="I3693" i="1"/>
  <c r="I3694" i="1"/>
  <c r="I3695" i="1"/>
  <c r="I3696" i="1"/>
  <c r="I3697" i="1"/>
  <c r="I3698" i="1"/>
  <c r="I3699" i="1"/>
  <c r="I3700" i="1"/>
  <c r="I3701" i="1"/>
  <c r="I3702" i="1"/>
  <c r="I3703" i="1"/>
  <c r="I3704" i="1"/>
  <c r="I3705" i="1"/>
  <c r="I3706" i="1"/>
  <c r="I3707" i="1"/>
  <c r="I3708" i="1"/>
  <c r="I3709" i="1"/>
  <c r="I3710" i="1"/>
  <c r="I3711" i="1"/>
  <c r="I3712" i="1"/>
  <c r="I3713" i="1"/>
  <c r="I3714" i="1"/>
  <c r="I3715" i="1"/>
  <c r="I3716" i="1"/>
  <c r="I3717" i="1"/>
  <c r="I3718" i="1"/>
  <c r="I3719" i="1"/>
  <c r="I3720" i="1"/>
  <c r="I3721" i="1"/>
  <c r="I3722" i="1"/>
  <c r="I3723" i="1"/>
  <c r="I3724" i="1"/>
  <c r="I3725" i="1"/>
  <c r="I3726" i="1"/>
  <c r="I3727" i="1"/>
  <c r="I3728" i="1"/>
  <c r="I3729" i="1"/>
  <c r="I3730" i="1"/>
  <c r="I3731" i="1"/>
  <c r="I3732" i="1"/>
  <c r="I3733" i="1"/>
  <c r="I3734" i="1"/>
  <c r="I3735" i="1"/>
  <c r="I3736" i="1"/>
  <c r="I3737" i="1"/>
  <c r="I3738" i="1"/>
  <c r="I3739" i="1"/>
  <c r="I3740" i="1"/>
  <c r="I3741" i="1"/>
  <c r="I3742" i="1"/>
  <c r="I3743" i="1"/>
  <c r="I3744" i="1"/>
  <c r="I3745" i="1"/>
  <c r="I3746" i="1"/>
  <c r="I3747" i="1"/>
  <c r="I3748" i="1"/>
  <c r="I3749" i="1"/>
  <c r="I3750" i="1"/>
  <c r="I3751" i="1"/>
  <c r="I3752" i="1"/>
  <c r="I3753" i="1"/>
  <c r="I3754" i="1"/>
  <c r="I3755" i="1"/>
  <c r="I3756" i="1"/>
  <c r="I3757" i="1"/>
  <c r="I3758" i="1"/>
  <c r="I3759" i="1"/>
  <c r="I3760" i="1"/>
  <c r="I3761" i="1"/>
  <c r="I3762" i="1"/>
  <c r="I3763" i="1"/>
  <c r="I3764" i="1"/>
  <c r="I3765" i="1"/>
  <c r="I3766" i="1"/>
  <c r="I3767" i="1"/>
  <c r="I3768" i="1"/>
  <c r="I3769" i="1"/>
  <c r="I3770" i="1"/>
  <c r="I3771" i="1"/>
  <c r="I3772" i="1"/>
  <c r="I3773" i="1"/>
  <c r="I3774" i="1"/>
  <c r="I3775" i="1"/>
  <c r="I3776" i="1"/>
  <c r="I3777" i="1"/>
  <c r="I3778" i="1"/>
  <c r="I3779" i="1"/>
  <c r="I3780" i="1"/>
  <c r="I3781" i="1"/>
  <c r="I3782" i="1"/>
  <c r="I3783" i="1"/>
  <c r="I3784" i="1"/>
  <c r="I3785" i="1"/>
  <c r="I3786" i="1"/>
  <c r="I3787" i="1"/>
  <c r="I3788" i="1"/>
  <c r="I3789" i="1"/>
  <c r="I3790" i="1"/>
  <c r="I3791" i="1"/>
  <c r="I3792" i="1"/>
  <c r="I3793" i="1"/>
  <c r="I3794" i="1"/>
  <c r="I3795" i="1"/>
  <c r="I3796" i="1"/>
  <c r="I3797" i="1"/>
  <c r="I3798" i="1"/>
  <c r="I3799" i="1"/>
  <c r="I3800" i="1"/>
  <c r="I3801" i="1"/>
  <c r="I3802" i="1"/>
  <c r="I3803" i="1"/>
  <c r="I3804" i="1"/>
  <c r="I3805" i="1"/>
  <c r="I3806" i="1"/>
  <c r="I3807" i="1"/>
  <c r="I3808" i="1"/>
  <c r="I3809" i="1"/>
  <c r="I3810" i="1"/>
  <c r="I3811" i="1"/>
  <c r="I3812" i="1"/>
  <c r="I3813" i="1"/>
  <c r="I3814" i="1"/>
  <c r="I3815" i="1"/>
  <c r="I3816" i="1"/>
  <c r="I3817" i="1"/>
  <c r="I3818" i="1"/>
  <c r="I3819" i="1"/>
  <c r="I3820" i="1"/>
  <c r="I3821" i="1"/>
  <c r="I3822" i="1"/>
  <c r="I3823" i="1"/>
  <c r="I3824" i="1"/>
  <c r="I3825" i="1"/>
  <c r="I3826" i="1"/>
  <c r="I3827" i="1"/>
  <c r="I3828" i="1"/>
  <c r="I3829" i="1"/>
  <c r="I3830" i="1"/>
  <c r="I3831" i="1"/>
  <c r="I3832" i="1"/>
  <c r="I3833" i="1"/>
  <c r="I3834" i="1"/>
  <c r="I3835" i="1"/>
  <c r="I3836" i="1"/>
  <c r="I3837" i="1"/>
  <c r="I3838" i="1"/>
  <c r="I3839" i="1"/>
  <c r="I3840" i="1"/>
  <c r="I3841" i="1"/>
  <c r="I3842" i="1"/>
  <c r="I3843" i="1"/>
  <c r="I3844" i="1"/>
  <c r="I3845" i="1"/>
  <c r="I3846" i="1"/>
  <c r="I3847" i="1"/>
  <c r="I3848" i="1"/>
  <c r="I3849" i="1"/>
  <c r="I3850" i="1"/>
  <c r="I3851" i="1"/>
  <c r="I3852" i="1"/>
  <c r="I3853" i="1"/>
  <c r="I3854" i="1"/>
  <c r="I3855" i="1"/>
  <c r="I3856" i="1"/>
  <c r="I3857" i="1"/>
  <c r="I3858" i="1"/>
  <c r="I3859" i="1"/>
  <c r="I3860" i="1"/>
  <c r="I3861" i="1"/>
  <c r="I3862" i="1"/>
  <c r="I3863" i="1"/>
  <c r="I3864" i="1"/>
  <c r="I3865" i="1"/>
  <c r="I3866" i="1"/>
  <c r="I3867" i="1"/>
  <c r="I3868" i="1"/>
  <c r="I3869" i="1"/>
  <c r="I3870" i="1"/>
  <c r="I3871" i="1"/>
  <c r="I3872" i="1"/>
  <c r="I3873" i="1"/>
  <c r="I3874" i="1"/>
  <c r="I3875" i="1"/>
  <c r="I3876" i="1"/>
  <c r="I3877" i="1"/>
  <c r="I3878" i="1"/>
  <c r="I3879" i="1"/>
  <c r="I3880" i="1"/>
  <c r="I3881" i="1"/>
  <c r="I3882" i="1"/>
  <c r="I3883" i="1"/>
  <c r="I3884" i="1"/>
  <c r="I3885" i="1"/>
  <c r="I3886" i="1"/>
  <c r="I3887" i="1"/>
  <c r="I3888" i="1"/>
  <c r="I3889" i="1"/>
  <c r="I3890" i="1"/>
  <c r="I3891" i="1"/>
  <c r="I3892" i="1"/>
  <c r="I3893" i="1"/>
  <c r="I3894" i="1"/>
  <c r="I3895" i="1"/>
  <c r="I3896" i="1"/>
  <c r="I3897" i="1"/>
  <c r="I3898" i="1"/>
  <c r="I3899" i="1"/>
  <c r="I3900" i="1"/>
  <c r="I3901" i="1"/>
  <c r="I3902" i="1"/>
  <c r="I3903" i="1"/>
  <c r="I3904" i="1"/>
  <c r="I3905" i="1"/>
  <c r="I3906" i="1"/>
  <c r="I3907" i="1"/>
  <c r="I3908" i="1"/>
  <c r="I3909" i="1"/>
  <c r="I3910" i="1"/>
  <c r="I3911" i="1"/>
  <c r="I3912" i="1"/>
  <c r="I3913" i="1"/>
  <c r="I3914" i="1"/>
  <c r="I3915" i="1"/>
  <c r="I3916" i="1"/>
  <c r="I3917" i="1"/>
  <c r="I3918" i="1"/>
  <c r="I3919" i="1"/>
  <c r="I3920" i="1"/>
  <c r="I3921" i="1"/>
  <c r="I3922" i="1"/>
  <c r="I3923" i="1"/>
  <c r="I3924" i="1"/>
  <c r="I3925" i="1"/>
  <c r="I3926" i="1"/>
  <c r="I3927" i="1"/>
  <c r="I3928" i="1"/>
  <c r="I3929" i="1"/>
  <c r="I3930" i="1"/>
  <c r="I3931" i="1"/>
  <c r="I3932" i="1"/>
  <c r="I3933" i="1"/>
  <c r="I3934" i="1"/>
  <c r="I3935" i="1"/>
  <c r="I3936" i="1"/>
  <c r="I3937" i="1"/>
  <c r="I3938" i="1"/>
  <c r="I3939" i="1"/>
  <c r="I3940" i="1"/>
  <c r="I3941" i="1"/>
  <c r="I3942" i="1"/>
  <c r="I3943" i="1"/>
  <c r="I3944" i="1"/>
  <c r="I3945" i="1"/>
  <c r="I3946" i="1"/>
  <c r="I3947" i="1"/>
  <c r="I3948" i="1"/>
  <c r="I3949" i="1"/>
  <c r="I3950" i="1"/>
  <c r="I3951" i="1"/>
  <c r="I3952" i="1"/>
  <c r="I3953" i="1"/>
  <c r="I3954" i="1"/>
  <c r="I3955" i="1"/>
  <c r="I3956" i="1"/>
  <c r="I3957" i="1"/>
  <c r="I3958" i="1"/>
  <c r="I3959" i="1"/>
  <c r="I3960" i="1"/>
  <c r="I3961" i="1"/>
  <c r="I3962" i="1"/>
  <c r="I3963" i="1"/>
  <c r="I3964" i="1"/>
  <c r="I3965" i="1"/>
  <c r="I3966" i="1"/>
  <c r="I3967" i="1"/>
  <c r="I3968" i="1"/>
  <c r="I3969" i="1"/>
  <c r="I3970" i="1"/>
  <c r="I3971" i="1"/>
  <c r="I3972" i="1"/>
  <c r="I3973" i="1"/>
  <c r="I3974" i="1"/>
  <c r="I3975" i="1"/>
  <c r="I3976" i="1"/>
  <c r="I3977" i="1"/>
  <c r="I3978" i="1"/>
  <c r="I3979" i="1"/>
  <c r="I3980" i="1"/>
  <c r="I3981" i="1"/>
  <c r="I3982" i="1"/>
  <c r="I3983" i="1"/>
  <c r="I3984" i="1"/>
  <c r="I3985" i="1"/>
  <c r="I3986" i="1"/>
  <c r="I3987" i="1"/>
  <c r="I3988" i="1"/>
  <c r="I3989" i="1"/>
  <c r="I3990" i="1"/>
  <c r="I3991" i="1"/>
  <c r="I3992" i="1"/>
  <c r="I3993" i="1"/>
  <c r="I3994" i="1"/>
  <c r="I3995" i="1"/>
  <c r="I3996" i="1"/>
  <c r="I3997" i="1"/>
  <c r="I3998" i="1"/>
  <c r="I3999" i="1"/>
  <c r="I4000" i="1"/>
  <c r="I4001" i="1"/>
  <c r="I4002" i="1"/>
  <c r="I4003" i="1"/>
  <c r="I4004" i="1"/>
  <c r="I4005" i="1"/>
  <c r="I4006" i="1"/>
  <c r="I4007" i="1"/>
  <c r="I4008" i="1"/>
  <c r="I4009" i="1"/>
  <c r="I4010" i="1"/>
  <c r="I4011" i="1"/>
  <c r="I4012" i="1"/>
  <c r="I4013" i="1"/>
  <c r="I4014" i="1"/>
  <c r="I4015" i="1"/>
  <c r="I4016" i="1"/>
  <c r="I4017" i="1"/>
  <c r="I4018" i="1"/>
  <c r="I4019" i="1"/>
  <c r="I4020" i="1"/>
  <c r="I4021" i="1"/>
  <c r="I4022" i="1"/>
  <c r="I4023" i="1"/>
  <c r="I4024" i="1"/>
  <c r="I4025" i="1"/>
  <c r="I4026" i="1"/>
  <c r="I4027" i="1"/>
  <c r="I4028" i="1"/>
  <c r="I4029" i="1"/>
  <c r="I4030" i="1"/>
  <c r="I4031" i="1"/>
  <c r="I4032" i="1"/>
  <c r="I4033" i="1"/>
  <c r="I4034" i="1"/>
  <c r="I4035" i="1"/>
  <c r="I4036" i="1"/>
  <c r="I4037" i="1"/>
  <c r="I4038" i="1"/>
  <c r="I4039" i="1"/>
  <c r="I4040" i="1"/>
  <c r="I4041" i="1"/>
  <c r="I4042" i="1"/>
  <c r="I4043" i="1"/>
  <c r="I4044" i="1"/>
  <c r="I4045" i="1"/>
  <c r="I4046" i="1"/>
  <c r="I4047" i="1"/>
  <c r="I4048" i="1"/>
  <c r="I4049" i="1"/>
  <c r="I4050" i="1"/>
  <c r="I4051" i="1"/>
  <c r="I4052" i="1"/>
  <c r="I4053" i="1"/>
  <c r="I4054" i="1"/>
  <c r="I4055" i="1"/>
  <c r="I4056" i="1"/>
  <c r="I4057" i="1"/>
  <c r="I4058" i="1"/>
  <c r="I4059" i="1"/>
  <c r="I4060" i="1"/>
  <c r="I4061" i="1"/>
  <c r="I4062" i="1"/>
  <c r="I4063" i="1"/>
  <c r="I4064" i="1"/>
  <c r="I4065" i="1"/>
  <c r="I4066" i="1"/>
  <c r="I4067" i="1"/>
  <c r="I4068" i="1"/>
  <c r="I4069" i="1"/>
  <c r="I4070" i="1"/>
  <c r="I4071" i="1"/>
  <c r="I4072" i="1"/>
  <c r="I4073" i="1"/>
  <c r="I4074" i="1"/>
  <c r="I4075" i="1"/>
  <c r="I4076" i="1"/>
  <c r="I4077" i="1"/>
  <c r="I4078" i="1"/>
  <c r="I4079" i="1"/>
  <c r="I4080" i="1"/>
  <c r="I4081" i="1"/>
  <c r="I4082" i="1"/>
  <c r="I4083" i="1"/>
  <c r="I4084" i="1"/>
  <c r="I4085" i="1"/>
  <c r="I4086" i="1"/>
  <c r="I4087" i="1"/>
  <c r="I4088" i="1"/>
  <c r="I4089" i="1"/>
  <c r="I4090" i="1"/>
  <c r="I4091" i="1"/>
  <c r="I4092" i="1"/>
  <c r="I4093" i="1"/>
  <c r="I4094" i="1"/>
  <c r="I4095" i="1"/>
  <c r="I4096" i="1"/>
  <c r="I4097" i="1"/>
  <c r="I4098" i="1"/>
  <c r="I4099" i="1"/>
  <c r="I4100" i="1"/>
  <c r="I4101" i="1"/>
  <c r="I4102" i="1"/>
  <c r="I4103" i="1"/>
  <c r="I4104" i="1"/>
  <c r="I4105" i="1"/>
  <c r="I4106" i="1"/>
  <c r="I4107" i="1"/>
  <c r="I4108" i="1"/>
  <c r="I4109" i="1"/>
  <c r="I4110" i="1"/>
  <c r="I4111" i="1"/>
  <c r="I4112" i="1"/>
  <c r="I4113" i="1"/>
  <c r="I4114" i="1"/>
  <c r="I4115" i="1"/>
  <c r="I4116" i="1"/>
  <c r="I4117" i="1"/>
  <c r="I4118" i="1"/>
  <c r="I4119" i="1"/>
  <c r="I4120" i="1"/>
  <c r="I4121" i="1"/>
  <c r="I4122" i="1"/>
  <c r="I4123" i="1"/>
  <c r="I4124" i="1"/>
  <c r="I4125" i="1"/>
  <c r="I4126" i="1"/>
  <c r="I4127" i="1"/>
  <c r="I4128" i="1"/>
  <c r="I4129" i="1"/>
  <c r="I4130" i="1"/>
  <c r="I4131" i="1"/>
  <c r="I4132" i="1"/>
  <c r="I4133" i="1"/>
  <c r="I4134" i="1"/>
  <c r="I4135" i="1"/>
  <c r="I4136" i="1"/>
  <c r="I4137" i="1"/>
  <c r="I4138" i="1"/>
  <c r="I4139" i="1"/>
  <c r="I4140" i="1"/>
  <c r="I4141" i="1"/>
  <c r="I4142" i="1"/>
  <c r="I4143" i="1"/>
  <c r="I4144" i="1"/>
  <c r="I4145" i="1"/>
  <c r="I4146" i="1"/>
  <c r="I4147" i="1"/>
  <c r="I4148" i="1"/>
  <c r="I4149" i="1"/>
  <c r="I4150" i="1"/>
  <c r="I4151" i="1"/>
  <c r="I4152" i="1"/>
  <c r="I4153" i="1"/>
  <c r="I4154" i="1"/>
  <c r="I4155" i="1"/>
  <c r="I4156" i="1"/>
  <c r="I4157" i="1"/>
  <c r="I4158" i="1"/>
  <c r="I4159" i="1"/>
  <c r="I4160" i="1"/>
  <c r="I4161" i="1"/>
  <c r="I4162" i="1"/>
  <c r="I4163" i="1"/>
  <c r="I4164" i="1"/>
  <c r="I4165" i="1"/>
  <c r="I4166" i="1"/>
  <c r="I4167" i="1"/>
  <c r="I4168" i="1"/>
  <c r="I4169" i="1"/>
  <c r="I4170" i="1"/>
  <c r="I4171" i="1"/>
  <c r="I4172" i="1"/>
  <c r="I4173" i="1"/>
  <c r="I4174" i="1"/>
  <c r="I4175" i="1"/>
  <c r="I4176" i="1"/>
  <c r="I4177" i="1"/>
  <c r="I4178" i="1"/>
  <c r="I4179" i="1"/>
  <c r="I4180" i="1"/>
  <c r="I4181" i="1"/>
  <c r="I4182" i="1"/>
  <c r="I4183" i="1"/>
  <c r="I4184" i="1"/>
  <c r="I4185" i="1"/>
  <c r="I4186" i="1"/>
  <c r="I4187" i="1"/>
  <c r="I4188" i="1"/>
  <c r="I4189" i="1"/>
  <c r="I4190" i="1"/>
  <c r="I4191" i="1"/>
  <c r="I4192" i="1"/>
  <c r="I4193" i="1"/>
  <c r="I4194" i="1"/>
  <c r="I4195" i="1"/>
  <c r="I4196" i="1"/>
  <c r="I4197" i="1"/>
  <c r="I4198" i="1"/>
  <c r="I4199" i="1"/>
  <c r="I4200" i="1"/>
  <c r="I4201" i="1"/>
  <c r="I4202" i="1"/>
  <c r="I4203" i="1"/>
  <c r="I4204" i="1"/>
  <c r="I4205" i="1"/>
  <c r="I4206" i="1"/>
  <c r="I4207" i="1"/>
  <c r="I4208" i="1"/>
  <c r="I4209" i="1"/>
  <c r="I4210" i="1"/>
  <c r="I4211" i="1"/>
  <c r="I4212" i="1"/>
  <c r="I4213" i="1"/>
  <c r="I4214" i="1"/>
  <c r="I4215" i="1"/>
  <c r="I4216" i="1"/>
  <c r="I4217" i="1"/>
  <c r="I4218" i="1"/>
  <c r="I4219" i="1"/>
  <c r="I4220" i="1"/>
  <c r="I4221" i="1"/>
  <c r="I4222" i="1"/>
  <c r="I4223" i="1"/>
  <c r="I4224" i="1"/>
  <c r="I4225" i="1"/>
  <c r="I4226" i="1"/>
  <c r="I4227" i="1"/>
  <c r="I4228" i="1"/>
  <c r="I4229" i="1"/>
  <c r="I4230" i="1"/>
  <c r="I4231" i="1"/>
  <c r="I4232" i="1"/>
  <c r="I4233" i="1"/>
  <c r="I4234" i="1"/>
  <c r="I4235" i="1"/>
  <c r="I4236" i="1"/>
  <c r="I4237" i="1"/>
  <c r="I4238" i="1"/>
  <c r="I4239" i="1"/>
  <c r="I4240" i="1"/>
  <c r="I4241" i="1"/>
  <c r="I4242" i="1"/>
  <c r="I4243" i="1"/>
  <c r="I4244" i="1"/>
  <c r="I4245" i="1"/>
  <c r="I4246" i="1"/>
  <c r="I4247" i="1"/>
  <c r="I4248" i="1"/>
  <c r="I4249" i="1"/>
  <c r="I4250" i="1"/>
  <c r="I4251" i="1"/>
  <c r="I4252" i="1"/>
  <c r="I4253" i="1"/>
  <c r="I4254" i="1"/>
  <c r="I4255" i="1"/>
  <c r="I4256" i="1"/>
  <c r="I4257" i="1"/>
  <c r="I4258" i="1"/>
  <c r="I4259" i="1"/>
  <c r="I4260" i="1"/>
  <c r="I4261" i="1"/>
  <c r="I4262" i="1"/>
  <c r="I4263" i="1"/>
  <c r="I4264" i="1"/>
  <c r="I4265" i="1"/>
  <c r="I4266" i="1"/>
  <c r="I4267" i="1"/>
  <c r="I4268" i="1"/>
  <c r="I4269" i="1"/>
  <c r="I4270" i="1"/>
  <c r="I4271" i="1"/>
  <c r="I4272" i="1"/>
  <c r="I4273" i="1"/>
  <c r="I4274" i="1"/>
  <c r="I4275" i="1"/>
  <c r="I4276" i="1"/>
  <c r="I4277" i="1"/>
  <c r="I4278" i="1"/>
  <c r="I4279" i="1"/>
  <c r="I4280" i="1"/>
  <c r="I4281" i="1"/>
  <c r="I4282" i="1"/>
  <c r="I4283" i="1"/>
  <c r="I4284" i="1"/>
  <c r="I4285" i="1"/>
  <c r="I4286" i="1"/>
  <c r="I4287" i="1"/>
  <c r="I4288" i="1"/>
  <c r="I4289" i="1"/>
  <c r="I4290" i="1"/>
  <c r="I4291" i="1"/>
  <c r="I4292" i="1"/>
  <c r="I4293" i="1"/>
  <c r="I4294" i="1"/>
  <c r="I4295" i="1"/>
  <c r="I4296" i="1"/>
  <c r="I4297" i="1"/>
  <c r="I4298" i="1"/>
  <c r="I4299" i="1"/>
  <c r="I4300" i="1"/>
  <c r="I4301" i="1"/>
  <c r="I4302" i="1"/>
  <c r="I4303" i="1"/>
  <c r="I4304" i="1"/>
  <c r="I4305" i="1"/>
  <c r="I4306" i="1"/>
  <c r="I4307" i="1"/>
  <c r="I4308" i="1"/>
  <c r="I4309" i="1"/>
  <c r="I4310" i="1"/>
  <c r="I4311" i="1"/>
  <c r="I4312" i="1"/>
  <c r="I4313" i="1"/>
  <c r="I4314" i="1"/>
  <c r="I4315" i="1"/>
  <c r="I4316" i="1"/>
  <c r="I4317" i="1"/>
  <c r="I4318" i="1"/>
  <c r="I4319" i="1"/>
  <c r="I4320" i="1"/>
  <c r="I4321" i="1"/>
  <c r="I4322" i="1"/>
  <c r="I4323" i="1"/>
  <c r="I4324" i="1"/>
  <c r="I4325" i="1"/>
  <c r="I4326" i="1"/>
  <c r="I4327" i="1"/>
  <c r="I4328" i="1"/>
  <c r="I4329" i="1"/>
  <c r="I4330" i="1"/>
  <c r="I4331" i="1"/>
  <c r="I4332" i="1"/>
  <c r="I4333" i="1"/>
  <c r="I4334" i="1"/>
  <c r="I4335" i="1"/>
  <c r="I4336" i="1"/>
  <c r="I4337" i="1"/>
  <c r="I4338" i="1"/>
  <c r="I4339" i="1"/>
  <c r="I4340" i="1"/>
  <c r="I4341" i="1"/>
  <c r="I4342" i="1"/>
  <c r="I4343" i="1"/>
  <c r="I4344" i="1"/>
  <c r="I4345" i="1"/>
  <c r="I4346" i="1"/>
  <c r="I4347" i="1"/>
  <c r="I4348" i="1"/>
  <c r="I4349" i="1"/>
  <c r="I4350" i="1"/>
  <c r="I4351" i="1"/>
  <c r="I4352" i="1"/>
  <c r="I4353" i="1"/>
  <c r="I4354" i="1"/>
  <c r="I4355" i="1"/>
  <c r="I4356" i="1"/>
  <c r="I4357" i="1"/>
  <c r="I4358" i="1"/>
  <c r="I4359" i="1"/>
  <c r="I4360" i="1"/>
  <c r="I4361" i="1"/>
  <c r="I4362" i="1"/>
  <c r="I4363" i="1"/>
  <c r="I4364" i="1"/>
  <c r="I4365" i="1"/>
  <c r="I4366" i="1"/>
  <c r="I4367" i="1"/>
  <c r="I4368" i="1"/>
  <c r="I4369" i="1"/>
  <c r="I4370" i="1"/>
  <c r="I4371" i="1"/>
  <c r="I4372" i="1"/>
  <c r="I4373" i="1"/>
  <c r="I4374" i="1"/>
  <c r="I4375" i="1"/>
  <c r="I4376" i="1"/>
  <c r="I4377" i="1"/>
  <c r="I4378" i="1"/>
  <c r="I4379" i="1"/>
  <c r="I4380" i="1"/>
  <c r="I4381" i="1"/>
  <c r="I4382" i="1"/>
  <c r="I4383" i="1"/>
  <c r="I4384" i="1"/>
  <c r="I4385" i="1"/>
  <c r="I4386" i="1"/>
  <c r="I4387" i="1"/>
  <c r="I4388" i="1"/>
  <c r="I4389" i="1"/>
  <c r="I4390" i="1"/>
  <c r="I4391" i="1"/>
  <c r="I4392" i="1"/>
  <c r="I4393" i="1"/>
  <c r="I4394" i="1"/>
  <c r="I4395" i="1"/>
  <c r="I4396" i="1"/>
  <c r="I4397" i="1"/>
  <c r="I4398" i="1"/>
  <c r="I4399" i="1"/>
  <c r="I4400" i="1"/>
  <c r="I4401" i="1"/>
  <c r="I4402" i="1"/>
  <c r="I4403" i="1"/>
  <c r="I4404" i="1"/>
  <c r="I4405" i="1"/>
  <c r="I4406" i="1"/>
  <c r="I4407" i="1"/>
  <c r="I4408" i="1"/>
  <c r="I4409" i="1"/>
  <c r="I4410" i="1"/>
  <c r="I4411" i="1"/>
  <c r="I4412" i="1"/>
  <c r="I4413" i="1"/>
  <c r="I4414" i="1"/>
  <c r="I4415" i="1"/>
  <c r="I4416" i="1"/>
  <c r="I4417" i="1"/>
  <c r="I4418" i="1"/>
  <c r="I4419" i="1"/>
  <c r="I4420" i="1"/>
  <c r="I4421" i="1"/>
  <c r="I4422" i="1"/>
  <c r="I4423" i="1"/>
  <c r="I4424" i="1"/>
  <c r="I4425" i="1"/>
  <c r="I4426" i="1"/>
  <c r="I4427" i="1"/>
  <c r="I4428" i="1"/>
  <c r="I4429" i="1"/>
  <c r="I4430" i="1"/>
  <c r="I4431" i="1"/>
  <c r="I4432" i="1"/>
  <c r="I4433" i="1"/>
  <c r="I4434" i="1"/>
  <c r="I4435" i="1"/>
  <c r="I4436" i="1"/>
  <c r="I4437" i="1"/>
  <c r="I4438" i="1"/>
  <c r="I4439" i="1"/>
  <c r="I4440" i="1"/>
  <c r="I4441" i="1"/>
  <c r="I4442" i="1"/>
  <c r="I4443" i="1"/>
  <c r="I4444" i="1"/>
  <c r="I4445" i="1"/>
  <c r="I4446" i="1"/>
  <c r="I4447" i="1"/>
  <c r="I4448" i="1"/>
  <c r="I4449" i="1"/>
  <c r="I4450" i="1"/>
  <c r="I4451" i="1"/>
  <c r="I4452" i="1"/>
  <c r="I4453" i="1"/>
  <c r="I4454" i="1"/>
  <c r="I4455" i="1"/>
  <c r="I4456" i="1"/>
  <c r="I4457" i="1"/>
  <c r="I4458" i="1"/>
  <c r="I4459" i="1"/>
  <c r="I4460" i="1"/>
  <c r="I4461" i="1"/>
  <c r="I4462" i="1"/>
  <c r="I4463" i="1"/>
  <c r="I4464" i="1"/>
  <c r="I4465" i="1"/>
  <c r="I4466" i="1"/>
  <c r="I4467" i="1"/>
  <c r="I4468" i="1"/>
  <c r="I4469" i="1"/>
  <c r="I4470" i="1"/>
  <c r="I4471" i="1"/>
  <c r="I4472" i="1"/>
  <c r="I4473" i="1"/>
  <c r="I4474" i="1"/>
  <c r="I4475" i="1"/>
  <c r="I4476" i="1"/>
  <c r="I4477" i="1"/>
  <c r="I4478" i="1"/>
  <c r="I4479" i="1"/>
  <c r="I4480" i="1"/>
  <c r="I4481" i="1"/>
  <c r="I4482" i="1"/>
  <c r="I4483" i="1"/>
  <c r="I4484" i="1"/>
  <c r="I4485" i="1"/>
  <c r="I4486" i="1"/>
  <c r="I4487" i="1"/>
  <c r="I4488" i="1"/>
  <c r="I4489" i="1"/>
  <c r="I4490" i="1"/>
  <c r="I4491" i="1"/>
  <c r="I4492" i="1"/>
  <c r="I4493" i="1"/>
  <c r="I4494" i="1"/>
  <c r="I4495" i="1"/>
  <c r="I4496" i="1"/>
  <c r="I4497" i="1"/>
  <c r="I4498" i="1"/>
  <c r="I4499" i="1"/>
  <c r="I4500" i="1"/>
  <c r="I4501" i="1"/>
  <c r="I4502" i="1"/>
  <c r="I4503" i="1"/>
  <c r="I4504" i="1"/>
  <c r="I4505" i="1"/>
  <c r="I4506" i="1"/>
  <c r="I4507" i="1"/>
  <c r="I4508" i="1"/>
  <c r="I4509" i="1"/>
  <c r="I4510" i="1"/>
  <c r="I4511" i="1"/>
  <c r="I4512" i="1"/>
  <c r="I4513" i="1"/>
  <c r="I4514" i="1"/>
  <c r="I4515" i="1"/>
  <c r="I4516" i="1"/>
  <c r="I4517" i="1"/>
  <c r="I4518" i="1"/>
  <c r="I4519" i="1"/>
  <c r="I4520" i="1"/>
  <c r="I4521" i="1"/>
  <c r="I4522" i="1"/>
  <c r="I4523" i="1"/>
  <c r="I4524" i="1"/>
  <c r="I4525" i="1"/>
  <c r="I4526" i="1"/>
  <c r="I4527" i="1"/>
  <c r="I4528" i="1"/>
  <c r="I4529" i="1"/>
  <c r="I4530" i="1"/>
  <c r="I4531" i="1"/>
  <c r="I4532" i="1"/>
  <c r="I4533" i="1"/>
  <c r="I4534" i="1"/>
  <c r="I4535" i="1"/>
  <c r="I4536" i="1"/>
  <c r="I4537" i="1"/>
  <c r="I4538" i="1"/>
  <c r="I4539" i="1"/>
  <c r="I4540" i="1"/>
  <c r="I4541" i="1"/>
  <c r="I4542" i="1"/>
  <c r="I4543" i="1"/>
  <c r="I4544" i="1"/>
  <c r="I4545" i="1"/>
  <c r="I4546" i="1"/>
  <c r="I4547" i="1"/>
  <c r="I4548" i="1"/>
  <c r="I4549" i="1"/>
  <c r="I4550" i="1"/>
  <c r="I4551" i="1"/>
  <c r="I4552" i="1"/>
  <c r="I4553" i="1"/>
  <c r="I4554" i="1"/>
  <c r="I4555" i="1"/>
  <c r="I4556" i="1"/>
  <c r="I4557" i="1"/>
  <c r="I4558" i="1"/>
  <c r="I4559" i="1"/>
  <c r="I4560" i="1"/>
  <c r="I4561" i="1"/>
  <c r="I4562" i="1"/>
  <c r="I4563" i="1"/>
  <c r="I4564" i="1"/>
  <c r="I4565" i="1"/>
  <c r="I4566" i="1"/>
  <c r="I4567" i="1"/>
  <c r="I4568" i="1"/>
  <c r="I4569" i="1"/>
  <c r="I4570" i="1"/>
  <c r="I4571" i="1"/>
  <c r="I4572" i="1"/>
  <c r="I4573" i="1"/>
  <c r="I4574" i="1"/>
  <c r="I4575" i="1"/>
  <c r="I4576" i="1"/>
  <c r="I4577" i="1"/>
  <c r="I4578" i="1"/>
  <c r="I4579" i="1"/>
  <c r="I4580" i="1"/>
  <c r="I4581" i="1"/>
  <c r="I4582" i="1"/>
  <c r="I4583" i="1"/>
  <c r="I4584" i="1"/>
  <c r="I4585" i="1"/>
  <c r="I4586" i="1"/>
  <c r="I4587" i="1"/>
  <c r="I4588" i="1"/>
  <c r="I4589" i="1"/>
  <c r="I4590" i="1"/>
  <c r="I4591" i="1"/>
  <c r="I4592" i="1"/>
  <c r="I4593" i="1"/>
  <c r="I4594" i="1"/>
  <c r="I4595" i="1"/>
  <c r="I4596" i="1"/>
  <c r="I4597" i="1"/>
  <c r="I4598" i="1"/>
  <c r="I4599" i="1"/>
  <c r="I4600" i="1"/>
  <c r="I4601" i="1"/>
  <c r="I4602" i="1"/>
  <c r="I4603" i="1"/>
  <c r="I4604" i="1"/>
  <c r="I4605" i="1"/>
  <c r="I4606" i="1"/>
  <c r="I4607" i="1"/>
  <c r="I4608" i="1"/>
  <c r="I4609" i="1"/>
  <c r="I4610" i="1"/>
  <c r="I4611" i="1"/>
  <c r="I4612" i="1"/>
  <c r="I4613" i="1"/>
  <c r="I4614" i="1"/>
  <c r="I4615" i="1"/>
  <c r="I4616" i="1"/>
  <c r="I4617" i="1"/>
  <c r="I4618" i="1"/>
  <c r="I4619" i="1"/>
  <c r="I4620" i="1"/>
  <c r="I4621" i="1"/>
  <c r="I4622" i="1"/>
  <c r="I4623" i="1"/>
  <c r="I4624" i="1"/>
  <c r="I4625" i="1"/>
  <c r="I4626" i="1"/>
  <c r="I4627" i="1"/>
  <c r="I4628" i="1"/>
  <c r="I4629" i="1"/>
  <c r="I4630" i="1"/>
  <c r="I4631" i="1"/>
  <c r="I4632" i="1"/>
  <c r="I4633" i="1"/>
  <c r="I4634" i="1"/>
  <c r="I4635" i="1"/>
  <c r="I4636" i="1"/>
  <c r="I4637" i="1"/>
  <c r="I4638" i="1"/>
  <c r="I4639" i="1"/>
  <c r="I4640" i="1"/>
  <c r="I4641" i="1"/>
  <c r="I4642" i="1"/>
  <c r="I4643" i="1"/>
  <c r="I4644" i="1"/>
  <c r="I4645" i="1"/>
  <c r="I4646" i="1"/>
  <c r="I4647" i="1"/>
  <c r="I4648" i="1"/>
  <c r="I4649" i="1"/>
  <c r="I4650" i="1"/>
  <c r="I4651" i="1"/>
  <c r="I4652" i="1"/>
  <c r="I4653" i="1"/>
  <c r="I4654" i="1"/>
  <c r="I4655" i="1"/>
  <c r="I4656" i="1"/>
  <c r="I4657" i="1"/>
  <c r="I4658" i="1"/>
  <c r="I4659" i="1"/>
  <c r="I4660" i="1"/>
  <c r="I4661" i="1"/>
  <c r="I4662" i="1"/>
  <c r="I4663" i="1"/>
  <c r="I4664" i="1"/>
  <c r="I4665" i="1"/>
  <c r="I4666" i="1"/>
  <c r="I4667" i="1"/>
  <c r="I4668" i="1"/>
  <c r="I4669" i="1"/>
  <c r="I4670" i="1"/>
  <c r="I4671" i="1"/>
  <c r="I4672" i="1"/>
  <c r="I4673" i="1"/>
  <c r="I4674" i="1"/>
  <c r="I4675" i="1"/>
  <c r="I4676" i="1"/>
  <c r="I4677" i="1"/>
  <c r="I4678" i="1"/>
  <c r="I4679" i="1"/>
  <c r="I4680" i="1"/>
  <c r="I4681" i="1"/>
  <c r="I4682" i="1"/>
  <c r="I4683" i="1"/>
  <c r="I4684" i="1"/>
  <c r="I4685" i="1"/>
  <c r="I4686" i="1"/>
  <c r="I4687" i="1"/>
  <c r="I4688" i="1"/>
  <c r="I4689" i="1"/>
  <c r="I4690" i="1"/>
  <c r="I4691" i="1"/>
  <c r="I4692" i="1"/>
  <c r="I4693" i="1"/>
  <c r="I4694" i="1"/>
  <c r="I4695" i="1"/>
  <c r="I4696" i="1"/>
  <c r="I4697" i="1"/>
  <c r="I4698" i="1"/>
  <c r="I4699" i="1"/>
  <c r="I4700" i="1"/>
  <c r="I4701" i="1"/>
  <c r="I4702" i="1"/>
  <c r="I4703" i="1"/>
  <c r="I4704" i="1"/>
  <c r="I4705" i="1"/>
  <c r="I4706" i="1"/>
  <c r="I4707" i="1"/>
  <c r="I4708" i="1"/>
  <c r="I4709" i="1"/>
  <c r="I4710" i="1"/>
  <c r="I4711" i="1"/>
  <c r="I4712" i="1"/>
  <c r="I4713" i="1"/>
  <c r="I4714" i="1"/>
  <c r="I4715" i="1"/>
  <c r="I4716" i="1"/>
  <c r="I4717" i="1"/>
  <c r="I4718" i="1"/>
  <c r="I4719" i="1"/>
  <c r="I4720" i="1"/>
  <c r="I4721" i="1"/>
  <c r="I4722" i="1"/>
  <c r="I4723" i="1"/>
  <c r="I4724" i="1"/>
  <c r="I4725" i="1"/>
  <c r="I4726" i="1"/>
  <c r="I4727" i="1"/>
  <c r="I4728" i="1"/>
  <c r="I4729" i="1"/>
  <c r="I4730" i="1"/>
  <c r="I4731" i="1"/>
  <c r="I4732" i="1"/>
  <c r="I4733" i="1"/>
  <c r="I4734" i="1"/>
  <c r="I4735" i="1"/>
  <c r="I4736" i="1"/>
  <c r="I4737" i="1"/>
  <c r="I4738" i="1"/>
  <c r="I4739" i="1"/>
  <c r="I4740" i="1"/>
  <c r="I4741" i="1"/>
  <c r="I4742" i="1"/>
  <c r="I4743" i="1"/>
  <c r="I4744" i="1"/>
  <c r="I4745" i="1"/>
  <c r="I4746" i="1"/>
  <c r="I4747" i="1"/>
  <c r="I4748" i="1"/>
  <c r="I4749" i="1"/>
  <c r="I4750" i="1"/>
  <c r="I4751" i="1"/>
  <c r="I4752" i="1"/>
  <c r="I4753" i="1"/>
  <c r="I4754" i="1"/>
  <c r="I4755" i="1"/>
  <c r="I4756" i="1"/>
  <c r="I4757" i="1"/>
  <c r="I4758" i="1"/>
  <c r="I4759" i="1"/>
  <c r="I4760" i="1"/>
  <c r="I4761" i="1"/>
  <c r="I4762" i="1"/>
  <c r="I4763" i="1"/>
  <c r="I4764" i="1"/>
  <c r="I4765" i="1"/>
  <c r="I4766" i="1"/>
  <c r="I4767" i="1"/>
  <c r="I4768" i="1"/>
  <c r="I4769" i="1"/>
  <c r="I4770" i="1"/>
  <c r="I4771" i="1"/>
  <c r="I4772" i="1"/>
  <c r="I4773" i="1"/>
  <c r="I4774" i="1"/>
  <c r="I4775" i="1"/>
  <c r="I4776" i="1"/>
  <c r="I4777" i="1"/>
  <c r="I4778" i="1"/>
  <c r="I4779" i="1"/>
  <c r="I4780" i="1"/>
  <c r="I4781" i="1"/>
  <c r="I4782" i="1"/>
  <c r="I4783" i="1"/>
  <c r="I4784" i="1"/>
  <c r="I4785" i="1"/>
  <c r="I4786" i="1"/>
  <c r="I4787" i="1"/>
  <c r="I4788" i="1"/>
  <c r="I4789" i="1"/>
  <c r="I4790" i="1"/>
  <c r="I4791" i="1"/>
  <c r="I4792" i="1"/>
  <c r="I4793" i="1"/>
  <c r="I4794" i="1"/>
  <c r="I4795" i="1"/>
  <c r="I4796" i="1"/>
  <c r="I4797" i="1"/>
  <c r="I4798" i="1"/>
  <c r="I4799" i="1"/>
  <c r="I4800" i="1"/>
  <c r="I4801" i="1"/>
  <c r="I4802" i="1"/>
  <c r="I4803" i="1"/>
  <c r="I4804" i="1"/>
  <c r="I4805" i="1"/>
  <c r="I4806" i="1"/>
  <c r="I4807" i="1"/>
  <c r="I4808" i="1"/>
  <c r="I4809" i="1"/>
  <c r="I4810" i="1"/>
  <c r="I4811" i="1"/>
  <c r="I4812" i="1"/>
  <c r="I4813" i="1"/>
  <c r="I4814" i="1"/>
  <c r="I4815" i="1"/>
  <c r="I4816" i="1"/>
  <c r="I4817" i="1"/>
  <c r="I4818" i="1"/>
  <c r="I4819" i="1"/>
  <c r="I4820" i="1"/>
  <c r="I4821" i="1"/>
  <c r="I4822" i="1"/>
  <c r="I4823" i="1"/>
  <c r="I4824" i="1"/>
  <c r="I4825" i="1"/>
  <c r="I4826" i="1"/>
  <c r="I4827" i="1"/>
  <c r="I4828" i="1"/>
  <c r="I4829" i="1"/>
  <c r="I4830" i="1"/>
  <c r="I4831" i="1"/>
  <c r="I4832" i="1"/>
  <c r="I4833" i="1"/>
  <c r="I4834" i="1"/>
  <c r="I4835" i="1"/>
  <c r="I4836" i="1"/>
  <c r="I4837" i="1"/>
  <c r="I4838" i="1"/>
  <c r="I4839" i="1"/>
  <c r="I4840" i="1"/>
  <c r="I4841" i="1"/>
  <c r="I4842" i="1"/>
  <c r="I4843" i="1"/>
  <c r="I4844" i="1"/>
  <c r="I4845" i="1"/>
  <c r="I4846" i="1"/>
  <c r="I4847" i="1"/>
  <c r="I4848" i="1"/>
  <c r="I4849" i="1"/>
  <c r="I4850" i="1"/>
  <c r="I4851" i="1"/>
  <c r="I4852" i="1"/>
  <c r="I4853" i="1"/>
  <c r="I4854" i="1"/>
  <c r="I4855" i="1"/>
  <c r="I4856" i="1"/>
  <c r="I4857" i="1"/>
  <c r="I4858" i="1"/>
  <c r="I4859" i="1"/>
  <c r="I4860" i="1"/>
  <c r="I4861" i="1"/>
  <c r="I4862" i="1"/>
  <c r="I4863" i="1"/>
  <c r="I4864" i="1"/>
  <c r="I4865" i="1"/>
  <c r="I4866" i="1"/>
  <c r="I4867" i="1"/>
  <c r="I4868" i="1"/>
  <c r="I4869" i="1"/>
  <c r="I4870" i="1"/>
  <c r="I4871" i="1"/>
  <c r="I4872" i="1"/>
  <c r="I4873" i="1"/>
  <c r="I4874" i="1"/>
  <c r="I4875" i="1"/>
  <c r="I4876" i="1"/>
  <c r="I4877" i="1"/>
  <c r="I4878" i="1"/>
  <c r="I4879" i="1"/>
  <c r="I4880" i="1"/>
  <c r="I4881" i="1"/>
  <c r="I4882" i="1"/>
  <c r="I4883" i="1"/>
  <c r="I4884" i="1"/>
  <c r="I4885" i="1"/>
  <c r="I4886" i="1"/>
  <c r="I4887" i="1"/>
  <c r="I4888" i="1"/>
  <c r="I4889" i="1"/>
  <c r="I4890" i="1"/>
  <c r="I4891" i="1"/>
  <c r="I4892" i="1"/>
  <c r="I4893" i="1"/>
  <c r="I4894" i="1"/>
  <c r="I4895" i="1"/>
  <c r="I4896" i="1"/>
  <c r="I4897" i="1"/>
  <c r="I4898" i="1"/>
  <c r="I4899" i="1"/>
  <c r="I4900" i="1"/>
  <c r="I4901" i="1"/>
  <c r="I4902" i="1"/>
  <c r="I4903" i="1"/>
  <c r="I4904" i="1"/>
  <c r="I4905" i="1"/>
  <c r="I4906" i="1"/>
  <c r="I4907" i="1"/>
  <c r="I4908" i="1"/>
  <c r="I4909" i="1"/>
  <c r="I4910" i="1"/>
  <c r="I4911" i="1"/>
  <c r="I4912" i="1"/>
  <c r="I4913" i="1"/>
  <c r="I4914" i="1"/>
  <c r="I4915" i="1"/>
  <c r="I4916" i="1"/>
  <c r="I4917" i="1"/>
  <c r="I4918" i="1"/>
  <c r="I4919" i="1"/>
  <c r="I4920" i="1"/>
  <c r="I4921" i="1"/>
  <c r="I4922" i="1"/>
  <c r="I4923" i="1"/>
  <c r="I4924" i="1"/>
  <c r="I4925" i="1"/>
  <c r="I4926" i="1"/>
  <c r="I4927" i="1"/>
  <c r="I4928" i="1"/>
  <c r="I4929" i="1"/>
  <c r="I4930" i="1"/>
  <c r="I4931" i="1"/>
  <c r="I4932" i="1"/>
  <c r="I4933" i="1"/>
  <c r="I4934" i="1"/>
  <c r="I4935" i="1"/>
  <c r="I4936" i="1"/>
  <c r="I4937" i="1"/>
  <c r="I4938" i="1"/>
  <c r="I4939" i="1"/>
  <c r="I4940" i="1"/>
  <c r="I4941" i="1"/>
  <c r="I4942" i="1"/>
  <c r="I4943" i="1"/>
  <c r="I4944" i="1"/>
  <c r="I4945" i="1"/>
  <c r="I4946" i="1"/>
  <c r="I4947" i="1"/>
  <c r="I4948" i="1"/>
  <c r="I4949" i="1"/>
  <c r="I4950" i="1"/>
  <c r="I4951" i="1"/>
  <c r="I4952" i="1"/>
  <c r="I4953" i="1"/>
  <c r="I4954" i="1"/>
  <c r="I4955" i="1"/>
  <c r="I4956" i="1"/>
  <c r="I4957" i="1"/>
  <c r="I4958" i="1"/>
  <c r="I4959" i="1"/>
  <c r="I4960" i="1"/>
  <c r="I4961" i="1"/>
  <c r="I4962" i="1"/>
  <c r="I4963" i="1"/>
  <c r="I4964" i="1"/>
  <c r="I4965" i="1"/>
  <c r="I4966" i="1"/>
  <c r="I4967" i="1"/>
  <c r="I4968" i="1"/>
  <c r="I4969" i="1"/>
  <c r="I4970" i="1"/>
  <c r="I4971" i="1"/>
  <c r="I4972" i="1"/>
  <c r="I4973" i="1"/>
  <c r="I4974" i="1"/>
  <c r="I4975" i="1"/>
  <c r="I4976" i="1"/>
  <c r="I4977" i="1"/>
  <c r="I4978" i="1"/>
  <c r="I4979" i="1"/>
  <c r="I4980" i="1"/>
  <c r="I4981" i="1"/>
  <c r="I4982" i="1"/>
  <c r="I4983" i="1"/>
  <c r="I4984" i="1"/>
  <c r="I4985" i="1"/>
  <c r="I4986" i="1"/>
  <c r="I4987" i="1"/>
  <c r="I4988" i="1"/>
  <c r="I4989" i="1"/>
  <c r="I4990" i="1"/>
  <c r="I4991" i="1"/>
  <c r="I4992" i="1"/>
  <c r="I4993" i="1"/>
  <c r="I4994" i="1"/>
  <c r="I4995" i="1"/>
  <c r="I4996" i="1"/>
  <c r="I4997" i="1"/>
  <c r="I4998" i="1"/>
  <c r="I4999" i="1"/>
  <c r="I5000" i="1"/>
  <c r="I5001" i="1"/>
  <c r="I5002" i="1"/>
  <c r="I5003" i="1"/>
  <c r="I5004" i="1"/>
  <c r="I5005" i="1"/>
  <c r="I5006" i="1"/>
  <c r="I5007" i="1"/>
  <c r="I5008" i="1"/>
  <c r="I5009" i="1"/>
  <c r="I5010" i="1"/>
  <c r="I5011" i="1"/>
  <c r="I5012" i="1"/>
  <c r="I5013" i="1"/>
  <c r="I5014" i="1"/>
  <c r="I5015" i="1"/>
  <c r="I5016" i="1"/>
  <c r="I5017" i="1"/>
  <c r="I5018" i="1"/>
  <c r="I5019" i="1"/>
  <c r="I5020" i="1"/>
  <c r="I5021" i="1"/>
  <c r="I5022" i="1"/>
  <c r="I5023" i="1"/>
  <c r="I5024" i="1"/>
  <c r="I5025" i="1"/>
  <c r="I5026" i="1"/>
  <c r="I5027" i="1"/>
  <c r="I5028" i="1"/>
  <c r="I5029" i="1"/>
  <c r="I5030" i="1"/>
  <c r="I5031" i="1"/>
  <c r="I5032" i="1"/>
  <c r="I5033" i="1"/>
  <c r="I5034" i="1"/>
  <c r="I5035" i="1"/>
  <c r="I5036" i="1"/>
  <c r="I5037" i="1"/>
  <c r="I5038" i="1"/>
  <c r="I5039" i="1"/>
  <c r="I5040" i="1"/>
  <c r="I5041" i="1"/>
  <c r="I5042" i="1"/>
  <c r="I5043" i="1"/>
  <c r="I5044" i="1"/>
  <c r="I5045" i="1"/>
  <c r="I5046" i="1"/>
  <c r="I5047" i="1"/>
  <c r="I5048" i="1"/>
  <c r="I5049" i="1"/>
  <c r="I5050" i="1"/>
  <c r="I5051" i="1"/>
  <c r="I5052" i="1"/>
  <c r="I5053" i="1"/>
  <c r="I5054" i="1"/>
  <c r="I5055" i="1"/>
  <c r="I5056" i="1"/>
  <c r="I5057" i="1"/>
  <c r="I5058" i="1"/>
  <c r="I5059" i="1"/>
  <c r="I5060" i="1"/>
  <c r="I5061" i="1"/>
  <c r="I5062" i="1"/>
  <c r="I5063" i="1"/>
  <c r="I5064" i="1"/>
  <c r="I5065" i="1"/>
  <c r="I5066" i="1"/>
  <c r="I5067" i="1"/>
  <c r="I5068" i="1"/>
  <c r="I5069" i="1"/>
  <c r="I5070" i="1"/>
  <c r="I5071" i="1"/>
  <c r="I5072" i="1"/>
  <c r="I5073" i="1"/>
  <c r="I5074" i="1"/>
  <c r="I5075" i="1"/>
  <c r="I5076" i="1"/>
  <c r="I5077" i="1"/>
  <c r="I5078" i="1"/>
  <c r="I5079" i="1"/>
  <c r="I5080" i="1"/>
  <c r="I5081" i="1"/>
  <c r="I5082" i="1"/>
  <c r="I5083" i="1"/>
  <c r="I5084" i="1"/>
  <c r="I5085" i="1"/>
  <c r="I5086" i="1"/>
  <c r="I5087" i="1"/>
  <c r="I5088" i="1"/>
  <c r="I5089" i="1"/>
  <c r="I5090" i="1"/>
  <c r="I5091" i="1"/>
  <c r="I5092" i="1"/>
  <c r="I5093" i="1"/>
  <c r="I5094" i="1"/>
  <c r="I5095" i="1"/>
  <c r="I5096" i="1"/>
  <c r="I5097" i="1"/>
  <c r="I5098" i="1"/>
  <c r="I5099" i="1"/>
  <c r="I5100" i="1"/>
  <c r="I5101" i="1"/>
  <c r="I5102" i="1"/>
  <c r="I5103" i="1"/>
  <c r="I5104" i="1"/>
  <c r="I5105" i="1"/>
  <c r="I5106" i="1"/>
  <c r="I5107" i="1"/>
  <c r="I5108" i="1"/>
  <c r="I5109" i="1"/>
  <c r="I5110" i="1"/>
  <c r="I5111" i="1"/>
  <c r="I5112" i="1"/>
  <c r="I5113" i="1"/>
  <c r="I5114" i="1"/>
  <c r="I5115" i="1"/>
  <c r="I5116" i="1"/>
  <c r="I5117" i="1"/>
  <c r="I5118" i="1"/>
  <c r="I5119" i="1"/>
  <c r="I5120" i="1"/>
  <c r="I5121" i="1"/>
  <c r="I5122" i="1"/>
  <c r="I5123" i="1"/>
  <c r="I5124" i="1"/>
  <c r="I5125" i="1"/>
  <c r="I5126" i="1"/>
  <c r="I5127" i="1"/>
  <c r="I5128" i="1"/>
  <c r="I5129" i="1"/>
  <c r="I5130" i="1"/>
  <c r="I5131" i="1"/>
  <c r="I5132" i="1"/>
  <c r="I5133" i="1"/>
  <c r="I5134" i="1"/>
  <c r="I5135" i="1"/>
  <c r="I5136" i="1"/>
  <c r="I5137" i="1"/>
  <c r="I5138" i="1"/>
  <c r="I5139" i="1"/>
  <c r="I5140" i="1"/>
  <c r="I5141" i="1"/>
  <c r="I5142" i="1"/>
  <c r="I5143" i="1"/>
  <c r="I5144" i="1"/>
  <c r="I5145" i="1"/>
  <c r="I5146" i="1"/>
  <c r="I5147" i="1"/>
  <c r="I5148" i="1"/>
  <c r="I5149" i="1"/>
  <c r="I5150" i="1"/>
  <c r="I5151" i="1"/>
  <c r="I5152" i="1"/>
  <c r="I5153" i="1"/>
  <c r="I5154" i="1"/>
  <c r="I5155" i="1"/>
  <c r="I5156" i="1"/>
  <c r="I5157" i="1"/>
  <c r="I5158" i="1"/>
  <c r="I5159" i="1"/>
  <c r="I5160" i="1"/>
  <c r="I5161" i="1"/>
  <c r="I5162" i="1"/>
  <c r="I5163" i="1"/>
  <c r="I5164" i="1"/>
  <c r="I5165" i="1"/>
  <c r="I5166" i="1"/>
  <c r="I5167" i="1"/>
  <c r="I5168" i="1"/>
  <c r="I5169" i="1"/>
  <c r="I5170" i="1"/>
  <c r="I5171" i="1"/>
  <c r="I5172" i="1"/>
  <c r="I5173" i="1"/>
  <c r="I5174" i="1"/>
  <c r="I5175" i="1"/>
  <c r="I5176" i="1"/>
  <c r="I5177" i="1"/>
  <c r="I5178" i="1"/>
  <c r="I5179" i="1"/>
  <c r="I5180" i="1"/>
  <c r="I5181" i="1"/>
  <c r="I5182" i="1"/>
  <c r="I5183" i="1"/>
  <c r="I5184" i="1"/>
  <c r="I5185" i="1"/>
  <c r="I5186" i="1"/>
  <c r="I5187" i="1"/>
  <c r="I5188" i="1"/>
  <c r="I5189" i="1"/>
  <c r="I5190" i="1"/>
  <c r="I5191" i="1"/>
  <c r="I5192" i="1"/>
  <c r="I5193" i="1"/>
  <c r="I5194" i="1"/>
  <c r="I5195" i="1"/>
  <c r="I5196" i="1"/>
  <c r="I5197" i="1"/>
  <c r="I5198" i="1"/>
  <c r="I5199" i="1"/>
  <c r="I5200" i="1"/>
  <c r="I5201" i="1"/>
  <c r="I5202" i="1"/>
  <c r="I5203" i="1"/>
  <c r="I5204" i="1"/>
  <c r="I5205" i="1"/>
  <c r="I5206" i="1"/>
  <c r="I5207" i="1"/>
  <c r="I5208" i="1"/>
  <c r="I5209" i="1"/>
  <c r="I5210" i="1"/>
  <c r="I5211" i="1"/>
  <c r="I5212" i="1"/>
  <c r="I5213" i="1"/>
  <c r="I5214" i="1"/>
  <c r="I5215" i="1"/>
  <c r="I5216" i="1"/>
  <c r="I5217" i="1"/>
  <c r="I5218" i="1"/>
  <c r="I5219" i="1"/>
  <c r="I5220" i="1"/>
  <c r="I5221" i="1"/>
  <c r="I5222" i="1"/>
  <c r="I5223" i="1"/>
  <c r="I5224" i="1"/>
  <c r="I5225" i="1"/>
  <c r="I5226" i="1"/>
  <c r="I5227" i="1"/>
  <c r="I5228" i="1"/>
  <c r="I5229" i="1"/>
  <c r="I5230" i="1"/>
  <c r="I5231" i="1"/>
  <c r="I5232" i="1"/>
  <c r="I5233" i="1"/>
  <c r="I5234" i="1"/>
  <c r="I5235" i="1"/>
  <c r="I5236" i="1"/>
  <c r="I5237" i="1"/>
  <c r="I5238" i="1"/>
  <c r="I5239" i="1"/>
  <c r="I5240" i="1"/>
  <c r="I5241" i="1"/>
  <c r="I5242" i="1"/>
  <c r="I5243" i="1"/>
  <c r="I5244" i="1"/>
  <c r="I5245" i="1"/>
  <c r="I5246" i="1"/>
  <c r="I5247" i="1"/>
  <c r="I5248" i="1"/>
  <c r="I5249" i="1"/>
  <c r="I5250" i="1"/>
  <c r="I5251" i="1"/>
  <c r="I5252" i="1"/>
  <c r="I5253" i="1"/>
  <c r="I5254" i="1"/>
  <c r="I5255" i="1"/>
  <c r="I5256" i="1"/>
  <c r="I5257" i="1"/>
  <c r="I5258" i="1"/>
  <c r="I5259" i="1"/>
  <c r="I5260" i="1"/>
  <c r="I5261" i="1"/>
  <c r="I5262" i="1"/>
  <c r="I5263" i="1"/>
  <c r="I5264" i="1"/>
  <c r="I5265" i="1"/>
  <c r="I5266" i="1"/>
  <c r="I5267" i="1"/>
  <c r="I5268" i="1"/>
  <c r="I5269" i="1"/>
  <c r="I5270" i="1"/>
  <c r="I5271" i="1"/>
  <c r="I5272" i="1"/>
  <c r="I5273" i="1"/>
  <c r="I5274" i="1"/>
  <c r="I5275" i="1"/>
  <c r="I5276" i="1"/>
  <c r="I5277" i="1"/>
  <c r="I5278" i="1"/>
  <c r="I5279" i="1"/>
  <c r="I5280" i="1"/>
  <c r="I5281" i="1"/>
  <c r="I5282" i="1"/>
  <c r="I5283" i="1"/>
  <c r="I5284" i="1"/>
  <c r="I5285" i="1"/>
  <c r="I5286" i="1"/>
  <c r="I5287" i="1"/>
  <c r="I5288" i="1"/>
  <c r="I5289" i="1"/>
  <c r="I5290" i="1"/>
  <c r="I5291" i="1"/>
  <c r="I5292" i="1"/>
  <c r="I5293" i="1"/>
  <c r="I5294" i="1"/>
  <c r="I5295" i="1"/>
  <c r="I5296" i="1"/>
  <c r="I5297" i="1"/>
  <c r="I5298" i="1"/>
  <c r="I5299" i="1"/>
  <c r="I5300" i="1"/>
  <c r="I5301" i="1"/>
  <c r="I5302" i="1"/>
  <c r="I5303" i="1"/>
  <c r="I5304" i="1"/>
  <c r="I5305" i="1"/>
  <c r="I5306" i="1"/>
  <c r="I5307" i="1"/>
  <c r="I5308" i="1"/>
  <c r="I5309" i="1"/>
  <c r="I5310" i="1"/>
  <c r="I5311" i="1"/>
  <c r="I5312" i="1"/>
  <c r="I5313" i="1"/>
  <c r="I5314" i="1"/>
  <c r="I5315" i="1"/>
  <c r="I5316" i="1"/>
  <c r="I5317" i="1"/>
  <c r="I5318" i="1"/>
  <c r="I5319" i="1"/>
  <c r="I5320" i="1"/>
  <c r="I5321" i="1"/>
  <c r="I5322" i="1"/>
  <c r="I5323" i="1"/>
  <c r="I5324" i="1"/>
  <c r="I5325" i="1"/>
  <c r="I5326" i="1"/>
  <c r="I5327" i="1"/>
  <c r="I5328" i="1"/>
  <c r="I5329" i="1"/>
  <c r="I5330" i="1"/>
  <c r="I5331" i="1"/>
  <c r="I5332" i="1"/>
  <c r="I5333" i="1"/>
  <c r="I5334" i="1"/>
  <c r="I5335" i="1"/>
  <c r="I5336" i="1"/>
  <c r="I5337" i="1"/>
  <c r="I5338" i="1"/>
  <c r="I5339" i="1"/>
  <c r="I5340" i="1"/>
  <c r="I5341" i="1"/>
  <c r="I5342" i="1"/>
  <c r="I5343" i="1"/>
  <c r="I5344" i="1"/>
  <c r="I5345" i="1"/>
  <c r="I5346" i="1"/>
  <c r="I5347" i="1"/>
  <c r="I5348" i="1"/>
  <c r="I5349" i="1"/>
  <c r="I5350" i="1"/>
  <c r="I5351" i="1"/>
  <c r="I5352" i="1"/>
  <c r="I5353" i="1"/>
  <c r="I5354" i="1"/>
  <c r="I5355" i="1"/>
  <c r="I5356" i="1"/>
  <c r="I5357" i="1"/>
  <c r="I5358" i="1"/>
  <c r="I5359" i="1"/>
  <c r="I5360" i="1"/>
  <c r="I5361" i="1"/>
  <c r="I5362" i="1"/>
  <c r="I5363" i="1"/>
  <c r="I5364" i="1"/>
  <c r="I5365" i="1"/>
  <c r="I5366" i="1"/>
  <c r="I5367" i="1"/>
  <c r="I5368" i="1"/>
  <c r="I5369" i="1"/>
  <c r="I5370" i="1"/>
  <c r="I5371" i="1"/>
  <c r="I5372" i="1"/>
  <c r="I5373" i="1"/>
  <c r="I5374" i="1"/>
  <c r="I5375" i="1"/>
  <c r="I5376" i="1"/>
  <c r="I5377" i="1"/>
  <c r="I5378" i="1"/>
  <c r="I5379" i="1"/>
  <c r="I5380" i="1"/>
  <c r="I5381" i="1"/>
  <c r="I5382" i="1"/>
  <c r="I5383" i="1"/>
  <c r="I5384" i="1"/>
  <c r="I5385" i="1"/>
  <c r="I5386" i="1"/>
  <c r="I5387" i="1"/>
  <c r="I5388" i="1"/>
  <c r="I5389" i="1"/>
  <c r="I5390" i="1"/>
  <c r="I5391" i="1"/>
  <c r="I5392" i="1"/>
  <c r="I5393" i="1"/>
  <c r="I5394" i="1"/>
  <c r="I5395" i="1"/>
  <c r="I5396" i="1"/>
  <c r="I5397" i="1"/>
  <c r="I5398" i="1"/>
  <c r="I5399" i="1"/>
  <c r="I5400" i="1"/>
  <c r="I5401" i="1"/>
  <c r="I5402" i="1"/>
  <c r="I5403" i="1"/>
  <c r="I5404" i="1"/>
  <c r="I5405" i="1"/>
  <c r="I5406" i="1"/>
  <c r="I5407" i="1"/>
  <c r="I5408" i="1"/>
  <c r="I5409" i="1"/>
  <c r="I5410" i="1"/>
  <c r="I5411" i="1"/>
  <c r="I5412" i="1"/>
  <c r="I5413" i="1"/>
  <c r="I5414" i="1"/>
  <c r="I5415" i="1"/>
  <c r="I5416" i="1"/>
  <c r="I5417" i="1"/>
  <c r="I5418" i="1"/>
  <c r="I5419" i="1"/>
  <c r="I5420" i="1"/>
  <c r="I5421" i="1"/>
  <c r="I5422" i="1"/>
  <c r="I5423" i="1"/>
  <c r="I5424" i="1"/>
  <c r="I5425" i="1"/>
  <c r="I5426" i="1"/>
  <c r="I5427" i="1"/>
  <c r="I5428" i="1"/>
  <c r="I5429" i="1"/>
  <c r="I5430" i="1"/>
  <c r="I5431" i="1"/>
  <c r="I5432" i="1"/>
  <c r="I5433" i="1"/>
  <c r="I5434" i="1"/>
  <c r="I5435" i="1"/>
  <c r="I5436" i="1"/>
  <c r="I5437" i="1"/>
  <c r="I5438" i="1"/>
  <c r="I5439" i="1"/>
  <c r="I5440" i="1"/>
  <c r="I5441" i="1"/>
  <c r="I5442" i="1"/>
  <c r="I5443" i="1"/>
  <c r="I5444" i="1"/>
  <c r="I5445" i="1"/>
  <c r="I5446" i="1"/>
  <c r="I5447" i="1"/>
  <c r="I5448" i="1"/>
  <c r="I5449" i="1"/>
  <c r="I5450" i="1"/>
  <c r="I5451" i="1"/>
  <c r="I5452" i="1"/>
  <c r="I5453" i="1"/>
  <c r="I5454" i="1"/>
  <c r="I5455" i="1"/>
  <c r="I5456" i="1"/>
  <c r="I5457" i="1"/>
  <c r="I5458" i="1"/>
  <c r="I5459" i="1"/>
  <c r="I5460" i="1"/>
  <c r="I5461" i="1"/>
  <c r="I5462" i="1"/>
  <c r="I5463" i="1"/>
  <c r="I5464" i="1"/>
  <c r="I5465" i="1"/>
  <c r="I5466" i="1"/>
  <c r="I5467" i="1"/>
  <c r="I5468" i="1"/>
  <c r="I5469" i="1"/>
  <c r="I5470" i="1"/>
  <c r="I5471" i="1"/>
  <c r="I5472" i="1"/>
  <c r="I5473" i="1"/>
  <c r="I5474" i="1"/>
  <c r="I5475" i="1"/>
  <c r="I5476" i="1"/>
  <c r="I5477" i="1"/>
  <c r="I5478" i="1"/>
  <c r="I5479" i="1"/>
  <c r="I5480" i="1"/>
  <c r="I5481" i="1"/>
  <c r="I5482" i="1"/>
  <c r="I5483" i="1"/>
  <c r="I5484" i="1"/>
  <c r="I5485" i="1"/>
  <c r="I5486" i="1"/>
  <c r="I5487" i="1"/>
  <c r="I5488" i="1"/>
  <c r="I5489" i="1"/>
  <c r="I5490" i="1"/>
  <c r="I5491" i="1"/>
  <c r="I5492" i="1"/>
  <c r="I5493" i="1"/>
  <c r="I5494" i="1"/>
  <c r="I5495" i="1"/>
  <c r="I5496" i="1"/>
  <c r="I5497" i="1"/>
  <c r="I5498" i="1"/>
  <c r="I5499" i="1"/>
  <c r="I5500" i="1"/>
  <c r="I5501" i="1"/>
  <c r="I5502" i="1"/>
  <c r="I5503" i="1"/>
  <c r="I5504" i="1"/>
  <c r="I5505" i="1"/>
  <c r="I5506" i="1"/>
  <c r="I5507" i="1"/>
  <c r="I5508" i="1"/>
  <c r="I5509" i="1"/>
  <c r="I5510" i="1"/>
  <c r="I5511" i="1"/>
  <c r="I5512" i="1"/>
  <c r="I5513" i="1"/>
  <c r="I5514" i="1"/>
  <c r="I5515" i="1"/>
  <c r="I5516" i="1"/>
  <c r="I5517" i="1"/>
  <c r="I5518" i="1"/>
  <c r="I5519" i="1"/>
  <c r="I5520" i="1"/>
  <c r="I5521" i="1"/>
  <c r="I5522" i="1"/>
  <c r="I5523" i="1"/>
  <c r="I5524" i="1"/>
  <c r="I5525" i="1"/>
  <c r="I5526" i="1"/>
  <c r="I5527" i="1"/>
  <c r="I5528" i="1"/>
  <c r="I5529" i="1"/>
  <c r="I5530" i="1"/>
  <c r="I5531" i="1"/>
  <c r="I5532" i="1"/>
  <c r="I5533" i="1"/>
  <c r="I5534" i="1"/>
  <c r="I5535" i="1"/>
  <c r="I5536" i="1"/>
  <c r="I5537" i="1"/>
  <c r="I5538" i="1"/>
  <c r="I5539" i="1"/>
  <c r="I5540" i="1"/>
  <c r="I5541" i="1"/>
  <c r="I5542" i="1"/>
  <c r="I5543" i="1"/>
  <c r="I5544" i="1"/>
  <c r="I5545" i="1"/>
  <c r="I5546" i="1"/>
  <c r="I5547" i="1"/>
  <c r="I5548" i="1"/>
  <c r="I5549" i="1"/>
  <c r="I5550" i="1"/>
  <c r="I5551" i="1"/>
  <c r="I5552" i="1"/>
  <c r="I5553" i="1"/>
  <c r="I5554" i="1"/>
  <c r="I5555" i="1"/>
  <c r="I5556" i="1"/>
  <c r="I5557" i="1"/>
  <c r="I5558" i="1"/>
  <c r="I5559" i="1"/>
  <c r="I5560" i="1"/>
  <c r="I5561" i="1"/>
  <c r="I5562" i="1"/>
  <c r="I5563" i="1"/>
  <c r="I5564" i="1"/>
  <c r="I5565" i="1"/>
  <c r="I5566" i="1"/>
  <c r="I5567" i="1"/>
  <c r="I5568" i="1"/>
  <c r="I5569" i="1"/>
  <c r="I5570" i="1"/>
  <c r="I5571" i="1"/>
  <c r="I5572" i="1"/>
  <c r="I5573" i="1"/>
  <c r="I5574" i="1"/>
  <c r="I5575" i="1"/>
  <c r="I5576" i="1"/>
  <c r="I5577" i="1"/>
  <c r="I5578" i="1"/>
  <c r="I5579" i="1"/>
  <c r="I5580" i="1"/>
  <c r="I5581" i="1"/>
  <c r="I5582" i="1"/>
  <c r="I5583" i="1"/>
  <c r="I5584" i="1"/>
  <c r="I5585" i="1"/>
  <c r="I5586" i="1"/>
  <c r="I5587" i="1"/>
  <c r="I5588" i="1"/>
  <c r="I5589" i="1"/>
  <c r="I5590" i="1"/>
  <c r="I5591" i="1"/>
  <c r="I5592" i="1"/>
  <c r="I5593" i="1"/>
  <c r="I5594" i="1"/>
  <c r="I5595" i="1"/>
  <c r="I5596" i="1"/>
  <c r="I5597" i="1"/>
  <c r="I5598" i="1"/>
  <c r="I5599" i="1"/>
  <c r="I5600" i="1"/>
  <c r="I5601" i="1"/>
  <c r="I5602" i="1"/>
  <c r="I5603" i="1"/>
  <c r="I5604" i="1"/>
  <c r="I5605" i="1"/>
  <c r="I5606" i="1"/>
  <c r="I5607" i="1"/>
  <c r="I5608" i="1"/>
  <c r="I5609" i="1"/>
  <c r="I5610" i="1"/>
  <c r="I5611" i="1"/>
  <c r="I5612" i="1"/>
  <c r="I5613" i="1"/>
  <c r="I5614" i="1"/>
  <c r="I5615" i="1"/>
  <c r="I5616" i="1"/>
  <c r="I5617" i="1"/>
  <c r="I5618" i="1"/>
  <c r="I5619" i="1"/>
  <c r="I5620" i="1"/>
  <c r="I5621" i="1"/>
  <c r="I5622" i="1"/>
  <c r="I5623" i="1"/>
  <c r="I5624" i="1"/>
  <c r="I5625" i="1"/>
  <c r="I5626" i="1"/>
  <c r="I5627" i="1"/>
  <c r="I5628" i="1"/>
  <c r="I5629" i="1"/>
  <c r="I5630" i="1"/>
  <c r="I5631" i="1"/>
  <c r="I5632" i="1"/>
  <c r="I5633" i="1"/>
  <c r="I5634" i="1"/>
  <c r="I5635" i="1"/>
  <c r="I5636" i="1"/>
  <c r="I5637" i="1"/>
  <c r="I5638" i="1"/>
  <c r="I5639" i="1"/>
  <c r="I5640" i="1"/>
  <c r="I5641" i="1"/>
  <c r="I5642" i="1"/>
  <c r="I5643" i="1"/>
  <c r="I5644" i="1"/>
  <c r="I5645" i="1"/>
  <c r="I5646" i="1"/>
  <c r="I5647" i="1"/>
  <c r="I5648" i="1"/>
  <c r="I5649" i="1"/>
  <c r="I5650" i="1"/>
  <c r="I5651" i="1"/>
  <c r="I5652" i="1"/>
  <c r="I5653" i="1"/>
  <c r="I5654" i="1"/>
  <c r="I5655" i="1"/>
  <c r="I5656" i="1"/>
  <c r="I5657" i="1"/>
  <c r="I5658" i="1"/>
  <c r="I5659" i="1"/>
  <c r="I5660" i="1"/>
  <c r="I5661" i="1"/>
  <c r="I5662" i="1"/>
  <c r="I5663" i="1"/>
  <c r="I5664" i="1"/>
  <c r="I5665" i="1"/>
  <c r="I5666" i="1"/>
  <c r="I5667" i="1"/>
  <c r="I5668" i="1"/>
  <c r="I5669" i="1"/>
  <c r="I5670" i="1"/>
  <c r="I5671" i="1"/>
  <c r="I5672" i="1"/>
  <c r="I5673" i="1"/>
  <c r="I5674" i="1"/>
  <c r="I5675" i="1"/>
  <c r="I5676" i="1"/>
  <c r="I5677" i="1"/>
  <c r="I5678" i="1"/>
  <c r="I5679" i="1"/>
  <c r="I5680" i="1"/>
  <c r="I5681" i="1"/>
  <c r="I5682" i="1"/>
  <c r="I5683" i="1"/>
  <c r="I5684" i="1"/>
  <c r="I5685" i="1"/>
  <c r="I5686" i="1"/>
  <c r="I5687" i="1"/>
  <c r="I5688" i="1"/>
  <c r="I5689" i="1"/>
  <c r="I5690" i="1"/>
  <c r="I5691" i="1"/>
  <c r="I5692" i="1"/>
  <c r="I5693" i="1"/>
  <c r="I5694" i="1"/>
  <c r="I5695" i="1"/>
  <c r="I5696" i="1"/>
  <c r="I5697" i="1"/>
  <c r="I5698" i="1"/>
  <c r="I5699" i="1"/>
  <c r="I5700" i="1"/>
  <c r="I5701" i="1"/>
  <c r="I5702" i="1"/>
  <c r="I5703" i="1"/>
  <c r="I5704" i="1"/>
  <c r="I5705" i="1"/>
  <c r="I5706" i="1"/>
  <c r="I5707" i="1"/>
  <c r="I5708" i="1"/>
  <c r="I5709" i="1"/>
  <c r="I5710" i="1"/>
  <c r="I5711" i="1"/>
  <c r="I5712" i="1"/>
  <c r="I5713" i="1"/>
  <c r="I5714" i="1"/>
  <c r="I5715" i="1"/>
  <c r="I5716" i="1"/>
  <c r="I5717" i="1"/>
  <c r="I5718" i="1"/>
  <c r="I5719" i="1"/>
  <c r="I5720" i="1"/>
  <c r="I5721" i="1"/>
  <c r="I5722" i="1"/>
  <c r="I5723" i="1"/>
  <c r="I5724" i="1"/>
  <c r="I5725" i="1"/>
  <c r="I5726" i="1"/>
  <c r="I5727" i="1"/>
  <c r="I5728" i="1"/>
  <c r="I5729" i="1"/>
  <c r="I5730" i="1"/>
  <c r="I5731" i="1"/>
  <c r="I5732" i="1"/>
  <c r="I5733" i="1"/>
  <c r="I5734" i="1"/>
  <c r="I5735" i="1"/>
  <c r="I5736" i="1"/>
  <c r="I5737" i="1"/>
  <c r="I5738" i="1"/>
  <c r="I5739" i="1"/>
  <c r="I5740" i="1"/>
  <c r="I5741" i="1"/>
  <c r="I5742" i="1"/>
  <c r="I5743" i="1"/>
  <c r="I5744" i="1"/>
  <c r="I5745" i="1"/>
  <c r="I5746" i="1"/>
  <c r="I5747" i="1"/>
  <c r="I5748" i="1"/>
  <c r="I5749" i="1"/>
  <c r="I5750" i="1"/>
  <c r="I5751" i="1"/>
  <c r="I5752" i="1"/>
  <c r="I5753" i="1"/>
  <c r="I5754" i="1"/>
  <c r="I5755" i="1"/>
  <c r="I5756" i="1"/>
  <c r="I5757" i="1"/>
  <c r="I5758" i="1"/>
  <c r="I5759" i="1"/>
  <c r="I5760" i="1"/>
  <c r="I5761" i="1"/>
  <c r="I5762" i="1"/>
  <c r="I5763" i="1"/>
  <c r="I5764" i="1"/>
  <c r="I5765" i="1"/>
  <c r="I5766" i="1"/>
  <c r="I5767" i="1"/>
  <c r="I5768" i="1"/>
  <c r="I5769" i="1"/>
  <c r="I5770" i="1"/>
  <c r="I5771" i="1"/>
  <c r="I5772" i="1"/>
  <c r="I5773" i="1"/>
  <c r="I5774" i="1"/>
  <c r="I5775" i="1"/>
  <c r="I5776" i="1"/>
  <c r="I5777" i="1"/>
  <c r="I5778" i="1"/>
  <c r="I5779" i="1"/>
  <c r="I5780" i="1"/>
  <c r="I5781" i="1"/>
  <c r="I5782" i="1"/>
  <c r="I5783" i="1"/>
  <c r="I5784" i="1"/>
  <c r="I5785" i="1"/>
  <c r="I5786" i="1"/>
  <c r="I5787" i="1"/>
  <c r="I5788" i="1"/>
  <c r="I5789" i="1"/>
  <c r="I5790" i="1"/>
  <c r="I5791" i="1"/>
  <c r="I5792" i="1"/>
  <c r="I5793" i="1"/>
  <c r="I5794" i="1"/>
  <c r="I5795" i="1"/>
  <c r="I5796" i="1"/>
  <c r="I5797" i="1"/>
  <c r="I5798" i="1"/>
  <c r="I5799" i="1"/>
  <c r="I5800" i="1"/>
  <c r="I5801" i="1"/>
  <c r="I5802" i="1"/>
  <c r="I5803" i="1"/>
  <c r="I5804" i="1"/>
  <c r="I5805" i="1"/>
  <c r="I5806" i="1"/>
  <c r="I5807" i="1"/>
  <c r="I5808" i="1"/>
  <c r="I5809" i="1"/>
  <c r="I5810" i="1"/>
  <c r="I5811" i="1"/>
  <c r="I5812" i="1"/>
  <c r="I5813" i="1"/>
  <c r="I5814" i="1"/>
  <c r="I5815" i="1"/>
  <c r="I5816" i="1"/>
  <c r="I5817" i="1"/>
  <c r="I5818" i="1"/>
  <c r="I5819" i="1"/>
  <c r="I5820" i="1"/>
  <c r="I5821" i="1"/>
  <c r="I5822" i="1"/>
  <c r="I5823" i="1"/>
  <c r="I5824" i="1"/>
  <c r="I5825" i="1"/>
  <c r="I5826" i="1"/>
  <c r="I5827" i="1"/>
  <c r="I5828" i="1"/>
  <c r="I5829" i="1"/>
  <c r="I5830" i="1"/>
  <c r="I5831" i="1"/>
  <c r="I5832" i="1"/>
  <c r="I5833" i="1"/>
  <c r="I5834" i="1"/>
  <c r="I5835" i="1"/>
  <c r="I5836" i="1"/>
  <c r="I5837" i="1"/>
  <c r="I5838" i="1"/>
  <c r="I5839" i="1"/>
  <c r="I5840" i="1"/>
  <c r="I5841" i="1"/>
  <c r="I5842" i="1"/>
  <c r="I5843" i="1"/>
  <c r="I5844" i="1"/>
  <c r="I5845" i="1"/>
  <c r="I5846" i="1"/>
  <c r="I5847" i="1"/>
  <c r="I5848" i="1"/>
  <c r="I5849" i="1"/>
  <c r="I5850" i="1"/>
  <c r="I5851" i="1"/>
  <c r="I5852" i="1"/>
  <c r="I5853" i="1"/>
  <c r="I5854" i="1"/>
  <c r="I5855" i="1"/>
  <c r="I5856" i="1"/>
  <c r="I5857" i="1"/>
  <c r="I5858" i="1"/>
  <c r="I5859" i="1"/>
  <c r="I5860" i="1"/>
  <c r="I5861" i="1"/>
  <c r="I5862" i="1"/>
  <c r="I5863" i="1"/>
  <c r="I5864" i="1"/>
  <c r="I5865" i="1"/>
  <c r="I5866" i="1"/>
  <c r="I5867" i="1"/>
  <c r="I5868" i="1"/>
  <c r="I5869" i="1"/>
  <c r="I5870" i="1"/>
  <c r="I5871" i="1"/>
  <c r="I5872" i="1"/>
  <c r="I5873" i="1"/>
  <c r="I5874" i="1"/>
  <c r="I5875" i="1"/>
  <c r="I5876" i="1"/>
  <c r="I5877" i="1"/>
  <c r="I5878" i="1"/>
  <c r="I5879" i="1"/>
  <c r="I5880" i="1"/>
  <c r="I5881" i="1"/>
  <c r="I5882" i="1"/>
  <c r="I5883" i="1"/>
  <c r="I5884" i="1"/>
  <c r="I5885" i="1"/>
  <c r="I5886" i="1"/>
  <c r="I5887" i="1"/>
  <c r="I5888" i="1"/>
  <c r="I5889" i="1"/>
  <c r="I5890" i="1"/>
  <c r="I5891" i="1"/>
  <c r="I5892" i="1"/>
  <c r="I5893" i="1"/>
  <c r="I5894" i="1"/>
  <c r="I5895" i="1"/>
  <c r="I5896" i="1"/>
  <c r="I5897" i="1"/>
  <c r="I5898" i="1"/>
  <c r="I5899" i="1"/>
  <c r="I5900" i="1"/>
  <c r="I5901" i="1"/>
  <c r="I5902" i="1"/>
  <c r="I5903" i="1"/>
  <c r="I5904" i="1"/>
  <c r="I5905" i="1"/>
  <c r="I5906" i="1"/>
  <c r="I5907" i="1"/>
  <c r="I5908" i="1"/>
  <c r="I5909" i="1"/>
  <c r="I5910" i="1"/>
  <c r="I5911" i="1"/>
  <c r="I5912" i="1"/>
  <c r="I5913" i="1"/>
  <c r="I5914" i="1"/>
  <c r="I5915" i="1"/>
  <c r="I5916" i="1"/>
  <c r="I5917" i="1"/>
  <c r="I5918" i="1"/>
  <c r="I5919" i="1"/>
  <c r="I5920" i="1"/>
  <c r="I5921" i="1"/>
  <c r="I5922" i="1"/>
  <c r="I5923" i="1"/>
  <c r="I5924" i="1"/>
  <c r="I5925" i="1"/>
  <c r="I5926" i="1"/>
  <c r="I5927" i="1"/>
  <c r="I5928" i="1"/>
  <c r="I5929" i="1"/>
  <c r="I5930" i="1"/>
  <c r="I5931" i="1"/>
  <c r="I5932" i="1"/>
  <c r="I5933" i="1"/>
  <c r="I5934" i="1"/>
  <c r="I5935" i="1"/>
  <c r="I5936" i="1"/>
  <c r="I5937" i="1"/>
  <c r="I5938" i="1"/>
  <c r="I5939" i="1"/>
  <c r="I5940" i="1"/>
  <c r="I5941" i="1"/>
  <c r="I5942" i="1"/>
  <c r="I5943" i="1"/>
  <c r="I5944" i="1"/>
  <c r="I5945" i="1"/>
  <c r="I5946" i="1"/>
  <c r="I5947" i="1"/>
  <c r="I5948" i="1"/>
  <c r="I5949" i="1"/>
  <c r="I5950" i="1"/>
  <c r="I5951" i="1"/>
  <c r="I5952" i="1"/>
  <c r="I5953" i="1"/>
  <c r="I5954" i="1"/>
  <c r="I5955" i="1"/>
  <c r="I5956" i="1"/>
  <c r="I5957" i="1"/>
  <c r="I5958" i="1"/>
  <c r="I5959" i="1"/>
  <c r="I5960" i="1"/>
  <c r="I5961" i="1"/>
  <c r="I5962" i="1"/>
  <c r="I5963" i="1"/>
  <c r="I5964" i="1"/>
  <c r="I5965" i="1"/>
  <c r="I5966" i="1"/>
  <c r="I5967" i="1"/>
  <c r="I5968" i="1"/>
  <c r="I5969" i="1"/>
  <c r="I5970" i="1"/>
  <c r="I5971" i="1"/>
  <c r="I5972" i="1"/>
  <c r="I5973" i="1"/>
  <c r="I5974" i="1"/>
  <c r="I5975" i="1"/>
  <c r="I5976" i="1"/>
  <c r="I5977" i="1"/>
  <c r="I5978" i="1"/>
  <c r="I5979" i="1"/>
  <c r="I5980" i="1"/>
  <c r="I5981" i="1"/>
  <c r="I5982" i="1"/>
  <c r="I5983" i="1"/>
  <c r="I5984" i="1"/>
  <c r="I5985" i="1"/>
  <c r="I5986" i="1"/>
  <c r="I5987" i="1"/>
  <c r="I5988" i="1"/>
  <c r="I5989" i="1"/>
  <c r="I5990" i="1"/>
  <c r="I5991" i="1"/>
  <c r="I5992" i="1"/>
  <c r="I5993" i="1"/>
  <c r="I5994" i="1"/>
  <c r="I5995" i="1"/>
  <c r="I5996" i="1"/>
  <c r="I5997" i="1"/>
  <c r="I5998" i="1"/>
  <c r="I5999" i="1"/>
  <c r="I6000" i="1"/>
  <c r="I6001" i="1"/>
  <c r="I6002" i="1"/>
  <c r="I6003" i="1"/>
  <c r="I6004" i="1"/>
  <c r="I6005" i="1"/>
  <c r="I6006" i="1"/>
  <c r="I6007" i="1"/>
  <c r="I6008" i="1"/>
  <c r="I6009" i="1"/>
  <c r="I6010" i="1"/>
  <c r="I6011" i="1"/>
  <c r="I6012" i="1"/>
  <c r="I6013" i="1"/>
  <c r="I6014" i="1"/>
  <c r="I6015" i="1"/>
  <c r="I6016" i="1"/>
  <c r="I6017" i="1"/>
  <c r="I6018" i="1"/>
  <c r="I6019" i="1"/>
  <c r="I6020" i="1"/>
  <c r="I6021" i="1"/>
  <c r="I6022" i="1"/>
  <c r="I6023" i="1"/>
  <c r="I6024" i="1"/>
  <c r="I6025" i="1"/>
  <c r="I6026" i="1"/>
  <c r="I6027" i="1"/>
  <c r="I6028" i="1"/>
  <c r="I6029" i="1"/>
  <c r="I6030" i="1"/>
  <c r="I6031" i="1"/>
  <c r="I6032" i="1"/>
  <c r="I6033" i="1"/>
  <c r="I6034" i="1"/>
  <c r="I6035" i="1"/>
  <c r="I6036" i="1"/>
  <c r="I6037" i="1"/>
  <c r="I6038" i="1"/>
  <c r="I6039" i="1"/>
  <c r="I6040" i="1"/>
  <c r="I6041" i="1"/>
  <c r="I6042" i="1"/>
  <c r="I6043" i="1"/>
  <c r="I6044" i="1"/>
  <c r="I6045" i="1"/>
  <c r="I6046" i="1"/>
  <c r="I6047" i="1"/>
  <c r="I6048" i="1"/>
  <c r="I6049" i="1"/>
  <c r="I6050" i="1"/>
  <c r="I6051" i="1"/>
  <c r="I6052" i="1"/>
  <c r="I6053" i="1"/>
  <c r="I6054" i="1"/>
  <c r="I6055" i="1"/>
  <c r="I6056" i="1"/>
  <c r="I6057" i="1"/>
  <c r="I6058" i="1"/>
  <c r="I6059" i="1"/>
  <c r="I6060" i="1"/>
  <c r="I6061" i="1"/>
  <c r="I6062" i="1"/>
  <c r="I6063" i="1"/>
  <c r="I6064" i="1"/>
  <c r="I6065" i="1"/>
  <c r="I6066" i="1"/>
  <c r="I6067" i="1"/>
  <c r="I6068" i="1"/>
  <c r="I6069" i="1"/>
  <c r="I6070" i="1"/>
  <c r="I6071" i="1"/>
  <c r="I6072" i="1"/>
  <c r="I6073" i="1"/>
  <c r="I6074" i="1"/>
  <c r="I6075" i="1"/>
  <c r="I6076" i="1"/>
  <c r="I6077" i="1"/>
  <c r="I6078" i="1"/>
  <c r="I6079" i="1"/>
  <c r="I6080" i="1"/>
  <c r="I6081" i="1"/>
  <c r="I6082" i="1"/>
  <c r="I6083" i="1"/>
  <c r="I6084" i="1"/>
  <c r="I6085" i="1"/>
  <c r="I6086" i="1"/>
  <c r="I6087" i="1"/>
  <c r="I6088" i="1"/>
  <c r="I6089" i="1"/>
  <c r="I6090" i="1"/>
  <c r="I6091" i="1"/>
  <c r="I6092" i="1"/>
  <c r="I6093" i="1"/>
  <c r="I6094" i="1"/>
  <c r="I6095" i="1"/>
  <c r="I6096" i="1"/>
  <c r="I6097" i="1"/>
  <c r="I6098" i="1"/>
  <c r="I6099" i="1"/>
  <c r="I6100" i="1"/>
  <c r="I6101" i="1"/>
  <c r="I6102" i="1"/>
  <c r="I6103" i="1"/>
  <c r="I6104" i="1"/>
  <c r="I6105" i="1"/>
  <c r="I6106" i="1"/>
  <c r="I6107" i="1"/>
  <c r="I6108" i="1"/>
  <c r="I6109" i="1"/>
  <c r="I6110" i="1"/>
  <c r="I6111" i="1"/>
  <c r="I6112" i="1"/>
  <c r="I6113" i="1"/>
  <c r="I6114" i="1"/>
  <c r="I6115" i="1"/>
  <c r="I6116" i="1"/>
  <c r="I6117" i="1"/>
  <c r="I6118" i="1"/>
  <c r="I6119" i="1"/>
  <c r="I6120" i="1"/>
  <c r="I6121" i="1"/>
  <c r="I6122" i="1"/>
  <c r="I6123" i="1"/>
  <c r="I6124" i="1"/>
  <c r="I6125" i="1"/>
  <c r="I6126" i="1"/>
  <c r="I6127" i="1"/>
  <c r="I6128" i="1"/>
  <c r="I6129" i="1"/>
  <c r="I6130" i="1"/>
  <c r="I6131" i="1"/>
  <c r="I6132" i="1"/>
  <c r="I6133" i="1"/>
  <c r="I6134" i="1"/>
  <c r="I6135" i="1"/>
  <c r="I6136" i="1"/>
  <c r="I6137" i="1"/>
  <c r="I6138" i="1"/>
  <c r="I6139" i="1"/>
  <c r="I6140" i="1"/>
  <c r="I6141" i="1"/>
  <c r="I6142" i="1"/>
  <c r="I6143" i="1"/>
  <c r="I6144" i="1"/>
  <c r="I6145" i="1"/>
  <c r="I6146" i="1"/>
  <c r="I6147" i="1"/>
  <c r="I6148" i="1"/>
  <c r="I6149" i="1"/>
  <c r="I6150" i="1"/>
  <c r="I6151" i="1"/>
  <c r="I6152" i="1"/>
  <c r="I6153" i="1"/>
  <c r="I6154" i="1"/>
  <c r="I6155" i="1"/>
  <c r="I6156" i="1"/>
  <c r="I6157" i="1"/>
  <c r="I6158" i="1"/>
  <c r="I6159" i="1"/>
  <c r="I6160" i="1"/>
  <c r="I6161" i="1"/>
  <c r="I6162" i="1"/>
  <c r="I6163" i="1"/>
  <c r="I6164" i="1"/>
  <c r="I6165" i="1"/>
  <c r="I6166" i="1"/>
  <c r="I6167" i="1"/>
  <c r="I6168" i="1"/>
  <c r="I6169" i="1"/>
  <c r="I6170" i="1"/>
  <c r="I6171" i="1"/>
  <c r="I6172" i="1"/>
  <c r="I6173" i="1"/>
  <c r="I6174" i="1"/>
  <c r="I6175" i="1"/>
  <c r="I6176" i="1"/>
  <c r="I6177" i="1"/>
  <c r="I6178" i="1"/>
  <c r="I6179" i="1"/>
  <c r="I6180" i="1"/>
  <c r="I6181" i="1"/>
  <c r="I6182" i="1"/>
  <c r="I6183" i="1"/>
  <c r="I6184" i="1"/>
  <c r="I6185" i="1"/>
  <c r="I6186" i="1"/>
  <c r="I6187" i="1"/>
  <c r="I6188" i="1"/>
  <c r="I6189" i="1"/>
  <c r="I6190" i="1"/>
  <c r="I6191" i="1"/>
  <c r="I6192" i="1"/>
  <c r="I6193" i="1"/>
  <c r="I6194" i="1"/>
  <c r="I6195" i="1"/>
  <c r="I6196" i="1"/>
  <c r="I6197" i="1"/>
  <c r="I6198" i="1"/>
  <c r="I6199" i="1"/>
  <c r="I6200" i="1"/>
  <c r="I6201" i="1"/>
  <c r="I6202" i="1"/>
  <c r="I6203" i="1"/>
  <c r="I6204" i="1"/>
  <c r="I6205" i="1"/>
  <c r="I6206" i="1"/>
  <c r="I6207" i="1"/>
  <c r="I6208" i="1"/>
  <c r="I6209" i="1"/>
  <c r="I6210" i="1"/>
  <c r="I6211" i="1"/>
  <c r="I6212" i="1"/>
  <c r="I6213" i="1"/>
  <c r="I6214" i="1"/>
  <c r="I6215" i="1"/>
  <c r="I6216" i="1"/>
  <c r="I6217" i="1"/>
  <c r="I6218" i="1"/>
  <c r="I6219" i="1"/>
  <c r="I6220" i="1"/>
  <c r="I6221" i="1"/>
  <c r="I6222" i="1"/>
  <c r="I6223" i="1"/>
  <c r="I6224" i="1"/>
  <c r="I6225" i="1"/>
  <c r="I6226" i="1"/>
  <c r="I6227" i="1"/>
  <c r="I6228" i="1"/>
  <c r="I6229" i="1"/>
  <c r="I6230" i="1"/>
  <c r="I6231" i="1"/>
  <c r="I6232" i="1"/>
  <c r="I6233" i="1"/>
  <c r="I6234" i="1"/>
  <c r="I6235" i="1"/>
  <c r="I6236" i="1"/>
  <c r="I6237" i="1"/>
  <c r="I6238" i="1"/>
  <c r="I6239" i="1"/>
  <c r="I6240" i="1"/>
  <c r="I6241" i="1"/>
  <c r="I6242" i="1"/>
  <c r="I6243" i="1"/>
  <c r="I6244" i="1"/>
  <c r="I6245" i="1"/>
  <c r="I6246" i="1"/>
  <c r="I6247" i="1"/>
  <c r="I6248" i="1"/>
  <c r="I6249" i="1"/>
  <c r="I6250" i="1"/>
  <c r="I6251" i="1"/>
  <c r="I6252" i="1"/>
  <c r="I6253" i="1"/>
  <c r="I6254" i="1"/>
  <c r="I6255" i="1"/>
  <c r="I6256" i="1"/>
  <c r="I6257" i="1"/>
  <c r="I6258" i="1"/>
  <c r="I6259" i="1"/>
  <c r="I6260" i="1"/>
  <c r="I6261" i="1"/>
  <c r="I6262" i="1"/>
  <c r="I6263" i="1"/>
  <c r="I6264" i="1"/>
  <c r="I6265" i="1"/>
  <c r="I6266" i="1"/>
  <c r="I6267" i="1"/>
  <c r="I6268" i="1"/>
  <c r="I6269" i="1"/>
  <c r="I6270" i="1"/>
  <c r="I6271" i="1"/>
  <c r="I6272" i="1"/>
  <c r="I6273" i="1"/>
  <c r="I6274" i="1"/>
  <c r="I6275" i="1"/>
  <c r="I6276" i="1"/>
  <c r="I6277" i="1"/>
  <c r="I6278" i="1"/>
  <c r="I6279" i="1"/>
  <c r="I6280" i="1"/>
  <c r="I6281" i="1"/>
  <c r="I6282" i="1"/>
  <c r="I6283" i="1"/>
  <c r="I6284" i="1"/>
  <c r="I6285" i="1"/>
  <c r="I6286" i="1"/>
  <c r="I6287" i="1"/>
  <c r="I6288" i="1"/>
  <c r="I6289" i="1"/>
  <c r="I6290" i="1"/>
  <c r="I6291" i="1"/>
  <c r="I6292" i="1"/>
  <c r="I6293" i="1"/>
  <c r="I6294" i="1"/>
  <c r="I6295" i="1"/>
  <c r="I6296" i="1"/>
  <c r="I6297" i="1"/>
  <c r="I6298" i="1"/>
  <c r="I6299" i="1"/>
  <c r="I6300" i="1"/>
  <c r="I6301" i="1"/>
  <c r="I6302" i="1"/>
  <c r="I6303" i="1"/>
  <c r="I6304" i="1"/>
  <c r="I6305" i="1"/>
  <c r="I6306" i="1"/>
  <c r="I6307" i="1"/>
  <c r="I6308" i="1"/>
  <c r="I6309" i="1"/>
  <c r="I6310" i="1"/>
  <c r="I6311" i="1"/>
  <c r="I6312" i="1"/>
  <c r="I6313" i="1"/>
  <c r="I6314" i="1"/>
  <c r="I6315" i="1"/>
  <c r="I6316" i="1"/>
  <c r="I6317" i="1"/>
  <c r="I6318" i="1"/>
  <c r="I6319" i="1"/>
  <c r="I6320" i="1"/>
  <c r="I6321" i="1"/>
  <c r="I6322" i="1"/>
  <c r="I6323" i="1"/>
  <c r="I6324" i="1"/>
  <c r="I6325" i="1"/>
  <c r="I6326" i="1"/>
  <c r="I6327" i="1"/>
  <c r="I6328" i="1"/>
  <c r="I6329" i="1"/>
  <c r="I6330" i="1"/>
  <c r="I6331" i="1"/>
  <c r="I6332" i="1"/>
  <c r="I6333" i="1"/>
  <c r="I6334" i="1"/>
  <c r="I6335" i="1"/>
  <c r="I6336" i="1"/>
  <c r="I6337" i="1"/>
  <c r="I6338" i="1"/>
  <c r="I6339" i="1"/>
  <c r="I6340" i="1"/>
  <c r="I6341" i="1"/>
  <c r="I6342" i="1"/>
  <c r="I6343" i="1"/>
  <c r="I6344" i="1"/>
  <c r="I6345" i="1"/>
  <c r="I6346" i="1"/>
  <c r="I6347" i="1"/>
  <c r="I6348" i="1"/>
  <c r="I6349" i="1"/>
  <c r="I6350" i="1"/>
  <c r="I6351" i="1"/>
  <c r="I6352" i="1"/>
  <c r="I6353" i="1"/>
  <c r="I6354" i="1"/>
  <c r="I6355" i="1"/>
  <c r="I6356" i="1"/>
  <c r="I6357" i="1"/>
  <c r="I6358" i="1"/>
  <c r="I6359" i="1"/>
  <c r="I6360" i="1"/>
  <c r="I6361" i="1"/>
  <c r="I6362" i="1"/>
  <c r="I6363" i="1"/>
  <c r="I6364" i="1"/>
  <c r="I6365" i="1"/>
  <c r="I6366" i="1"/>
  <c r="I6367" i="1"/>
  <c r="I6368" i="1"/>
  <c r="I6369" i="1"/>
  <c r="I6370" i="1"/>
  <c r="I6371" i="1"/>
  <c r="I6372" i="1"/>
  <c r="I6373" i="1"/>
  <c r="I6374" i="1"/>
  <c r="I6375" i="1"/>
  <c r="I6376" i="1"/>
  <c r="I6377" i="1"/>
  <c r="I6378" i="1"/>
  <c r="I6379" i="1"/>
  <c r="I6380" i="1"/>
  <c r="I6381" i="1"/>
  <c r="I6382" i="1"/>
  <c r="I6383" i="1"/>
  <c r="I6384" i="1"/>
  <c r="I6385" i="1"/>
  <c r="I6386" i="1"/>
  <c r="I6387" i="1"/>
  <c r="I6388" i="1"/>
  <c r="I6389" i="1"/>
  <c r="I6390" i="1"/>
  <c r="I6391" i="1"/>
  <c r="I6392" i="1"/>
  <c r="I6393" i="1"/>
  <c r="I6394" i="1"/>
  <c r="I6395" i="1"/>
  <c r="I6396" i="1"/>
  <c r="I6397" i="1"/>
  <c r="I6398" i="1"/>
  <c r="I6399" i="1"/>
  <c r="I6400" i="1"/>
  <c r="I6401" i="1"/>
  <c r="I6402" i="1"/>
  <c r="I6403" i="1"/>
  <c r="I6404" i="1"/>
  <c r="I6405" i="1"/>
  <c r="I6406" i="1"/>
  <c r="I6407" i="1"/>
  <c r="I6408" i="1"/>
  <c r="I6409" i="1"/>
  <c r="I6410" i="1"/>
  <c r="I6411" i="1"/>
  <c r="I6412" i="1"/>
  <c r="I6413" i="1"/>
  <c r="I6414" i="1"/>
  <c r="I6415" i="1"/>
  <c r="I6416" i="1"/>
  <c r="I6417" i="1"/>
  <c r="I6418" i="1"/>
  <c r="I6419" i="1"/>
  <c r="I6420" i="1"/>
  <c r="I6421" i="1"/>
  <c r="I6422" i="1"/>
  <c r="I6423" i="1"/>
  <c r="I6424" i="1"/>
  <c r="I6425" i="1"/>
  <c r="I6426" i="1"/>
  <c r="I6427" i="1"/>
  <c r="I6428" i="1"/>
  <c r="I6429" i="1"/>
  <c r="I6430" i="1"/>
  <c r="I6431" i="1"/>
  <c r="I6432" i="1"/>
  <c r="I6433" i="1"/>
  <c r="I6434" i="1"/>
  <c r="I6435" i="1"/>
  <c r="I6436" i="1"/>
  <c r="I6437" i="1"/>
  <c r="I6438" i="1"/>
  <c r="I6439" i="1"/>
  <c r="I6440" i="1"/>
  <c r="I6441" i="1"/>
  <c r="I6442" i="1"/>
  <c r="I6443" i="1"/>
  <c r="I6444" i="1"/>
  <c r="I6445" i="1"/>
  <c r="I6446" i="1"/>
  <c r="I6447" i="1"/>
  <c r="I6448" i="1"/>
  <c r="I6449" i="1"/>
  <c r="I6450" i="1"/>
  <c r="I6451" i="1"/>
  <c r="I6452" i="1"/>
  <c r="I6453" i="1"/>
  <c r="I6454" i="1"/>
  <c r="I6455" i="1"/>
  <c r="I6456" i="1"/>
  <c r="I6457" i="1"/>
  <c r="I6458" i="1"/>
  <c r="I6459" i="1"/>
  <c r="I6460" i="1"/>
  <c r="I6461" i="1"/>
  <c r="I6462" i="1"/>
  <c r="I6463" i="1"/>
  <c r="I6464" i="1"/>
  <c r="I6465" i="1"/>
  <c r="I6466" i="1"/>
  <c r="I6467" i="1"/>
  <c r="I6468" i="1"/>
  <c r="I6469" i="1"/>
  <c r="I6470" i="1"/>
  <c r="I6471" i="1"/>
  <c r="I6472" i="1"/>
  <c r="I6473" i="1"/>
  <c r="I6474" i="1"/>
  <c r="I6475" i="1"/>
  <c r="I6476" i="1"/>
  <c r="I6477" i="1"/>
  <c r="I6478" i="1"/>
  <c r="I6479" i="1"/>
  <c r="I6480" i="1"/>
  <c r="I6481" i="1"/>
  <c r="I6482" i="1"/>
  <c r="I6483" i="1"/>
  <c r="I6484" i="1"/>
  <c r="I6485" i="1"/>
  <c r="I6486" i="1"/>
  <c r="I6487" i="1"/>
  <c r="I6488" i="1"/>
  <c r="I6489" i="1"/>
  <c r="I6490" i="1"/>
  <c r="I6491" i="1"/>
  <c r="I6492" i="1"/>
  <c r="I6493" i="1"/>
  <c r="I6494" i="1"/>
  <c r="I6495" i="1"/>
  <c r="I6496" i="1"/>
  <c r="I6497" i="1"/>
  <c r="I6498" i="1"/>
  <c r="I6499" i="1"/>
  <c r="I6500" i="1"/>
  <c r="I6501" i="1"/>
  <c r="I6502" i="1"/>
  <c r="I6503" i="1"/>
  <c r="I6504" i="1"/>
  <c r="I6505" i="1"/>
  <c r="I6506" i="1"/>
  <c r="I6507" i="1"/>
  <c r="I6508" i="1"/>
  <c r="I6509" i="1"/>
  <c r="I6510" i="1"/>
  <c r="I6511" i="1"/>
  <c r="I6512" i="1"/>
  <c r="I6513" i="1"/>
  <c r="I6514" i="1"/>
  <c r="I6515" i="1"/>
  <c r="I6516" i="1"/>
  <c r="I6517" i="1"/>
  <c r="I6518" i="1"/>
  <c r="I6519" i="1"/>
  <c r="I6520" i="1"/>
  <c r="I6521" i="1"/>
  <c r="I6522" i="1"/>
  <c r="I6523" i="1"/>
  <c r="I6524" i="1"/>
  <c r="I6525" i="1"/>
  <c r="I6526" i="1"/>
  <c r="I6527" i="1"/>
  <c r="I6528" i="1"/>
  <c r="I6529" i="1"/>
  <c r="I6530" i="1"/>
  <c r="I6531" i="1"/>
  <c r="I6532" i="1"/>
  <c r="I6533" i="1"/>
  <c r="I6534" i="1"/>
  <c r="I6535" i="1"/>
  <c r="I6536" i="1"/>
  <c r="I6537" i="1"/>
  <c r="I6538" i="1"/>
  <c r="I6539" i="1"/>
  <c r="I6540" i="1"/>
  <c r="I6541" i="1"/>
  <c r="I6542" i="1"/>
  <c r="I6543" i="1"/>
  <c r="I6544" i="1"/>
  <c r="I6545" i="1"/>
  <c r="I6546" i="1"/>
  <c r="I6547" i="1"/>
  <c r="I6548" i="1"/>
  <c r="I6549" i="1"/>
  <c r="I6550" i="1"/>
  <c r="I6551" i="1"/>
  <c r="I6552" i="1"/>
  <c r="I6553" i="1"/>
  <c r="I6554" i="1"/>
  <c r="I6555" i="1"/>
  <c r="I6556" i="1"/>
  <c r="I6557" i="1"/>
  <c r="I6558" i="1"/>
  <c r="I6559" i="1"/>
  <c r="I6560" i="1"/>
  <c r="I6561" i="1"/>
  <c r="I6562" i="1"/>
  <c r="I6563" i="1"/>
  <c r="I6564" i="1"/>
  <c r="I6565" i="1"/>
  <c r="I6566" i="1"/>
  <c r="I6567" i="1"/>
  <c r="I6568" i="1"/>
  <c r="I6569" i="1"/>
  <c r="I6570" i="1"/>
  <c r="I6571" i="1"/>
  <c r="I6572" i="1"/>
  <c r="I6573" i="1"/>
  <c r="I6574" i="1"/>
  <c r="I6575" i="1"/>
  <c r="I6576" i="1"/>
  <c r="I6577" i="1"/>
  <c r="I6578" i="1"/>
  <c r="I6579" i="1"/>
  <c r="I6580" i="1"/>
  <c r="I6581" i="1"/>
  <c r="I6582" i="1"/>
  <c r="I6583" i="1"/>
  <c r="I6584" i="1"/>
  <c r="I6585" i="1"/>
  <c r="I6586" i="1"/>
  <c r="I6587" i="1"/>
  <c r="I6588" i="1"/>
  <c r="I6589" i="1"/>
  <c r="I6590" i="1"/>
  <c r="I6591" i="1"/>
  <c r="I6592" i="1"/>
  <c r="I6593" i="1"/>
  <c r="I6594" i="1"/>
  <c r="I6595" i="1"/>
  <c r="I6596" i="1"/>
  <c r="I6597" i="1"/>
  <c r="I6598" i="1"/>
  <c r="I6599" i="1"/>
  <c r="I6600" i="1"/>
  <c r="I6601" i="1"/>
  <c r="I6602" i="1"/>
  <c r="I6603" i="1"/>
  <c r="I6604" i="1"/>
  <c r="I6605" i="1"/>
  <c r="I6606" i="1"/>
  <c r="I6607" i="1"/>
  <c r="I6608" i="1"/>
  <c r="I6609" i="1"/>
  <c r="I6610" i="1"/>
  <c r="I6611" i="1"/>
  <c r="I6612" i="1"/>
  <c r="I6613" i="1"/>
  <c r="I6614" i="1"/>
  <c r="I6615" i="1"/>
  <c r="I6616" i="1"/>
  <c r="I6617" i="1"/>
  <c r="I6618" i="1"/>
  <c r="I6619" i="1"/>
  <c r="I6620" i="1"/>
  <c r="I6621" i="1"/>
  <c r="I6622" i="1"/>
  <c r="I6623" i="1"/>
  <c r="I6624" i="1"/>
  <c r="I6625" i="1"/>
  <c r="I6626" i="1"/>
  <c r="I6627" i="1"/>
  <c r="I6628" i="1"/>
  <c r="I6629" i="1"/>
  <c r="I6630" i="1"/>
  <c r="I6631" i="1"/>
  <c r="I6632" i="1"/>
  <c r="I6633" i="1"/>
  <c r="I6634" i="1"/>
  <c r="I6635" i="1"/>
  <c r="I6636" i="1"/>
  <c r="I6637" i="1"/>
  <c r="I6638" i="1"/>
  <c r="I6639" i="1"/>
  <c r="I6640" i="1"/>
  <c r="I6641" i="1"/>
  <c r="I6642" i="1"/>
  <c r="I6643" i="1"/>
  <c r="I6644" i="1"/>
  <c r="I6645" i="1"/>
  <c r="I6646" i="1"/>
  <c r="I6647" i="1"/>
  <c r="I6648" i="1"/>
  <c r="I6649" i="1"/>
  <c r="I6650" i="1"/>
  <c r="I6651" i="1"/>
  <c r="I6652" i="1"/>
  <c r="I6653" i="1"/>
  <c r="I6654" i="1"/>
  <c r="I6655" i="1"/>
  <c r="I6656" i="1"/>
  <c r="I6657" i="1"/>
  <c r="I6658" i="1"/>
  <c r="I6659" i="1"/>
  <c r="I6660" i="1"/>
  <c r="I6661" i="1"/>
  <c r="I6662" i="1"/>
  <c r="I6663" i="1"/>
  <c r="I6664" i="1"/>
  <c r="I6665" i="1"/>
  <c r="I6666" i="1"/>
  <c r="I6667" i="1"/>
  <c r="I6668" i="1"/>
  <c r="I6669" i="1"/>
  <c r="I6670" i="1"/>
  <c r="I6671" i="1"/>
  <c r="I6672" i="1"/>
  <c r="I6673" i="1"/>
  <c r="I6674" i="1"/>
  <c r="I6675" i="1"/>
  <c r="I6676" i="1"/>
  <c r="I6677" i="1"/>
  <c r="I6678" i="1"/>
  <c r="I6679" i="1"/>
  <c r="I6680" i="1"/>
  <c r="I6681" i="1"/>
  <c r="I6682" i="1"/>
  <c r="I6683" i="1"/>
  <c r="I6684" i="1"/>
  <c r="I6685" i="1"/>
  <c r="I6686" i="1"/>
  <c r="I6687" i="1"/>
  <c r="I6688" i="1"/>
  <c r="I6689" i="1"/>
  <c r="I6690" i="1"/>
  <c r="I6691" i="1"/>
  <c r="I6692" i="1"/>
  <c r="I6693" i="1"/>
  <c r="I6694" i="1"/>
  <c r="I6695" i="1"/>
  <c r="I6696" i="1"/>
  <c r="I6697" i="1"/>
  <c r="I6698" i="1"/>
  <c r="I6699" i="1"/>
  <c r="I6700" i="1"/>
  <c r="I6701" i="1"/>
  <c r="I6702" i="1"/>
  <c r="I6703" i="1"/>
  <c r="I6704" i="1"/>
  <c r="I6705" i="1"/>
  <c r="I6706" i="1"/>
  <c r="I6707" i="1"/>
  <c r="I6708" i="1"/>
  <c r="I6709" i="1"/>
  <c r="I6710" i="1"/>
  <c r="I6711" i="1"/>
  <c r="I6712" i="1"/>
  <c r="I6713" i="1"/>
  <c r="I6714" i="1"/>
  <c r="I6715" i="1"/>
  <c r="I6716" i="1"/>
  <c r="I6717" i="1"/>
  <c r="I6718" i="1"/>
  <c r="I6719" i="1"/>
  <c r="I6720" i="1"/>
  <c r="I6721" i="1"/>
  <c r="I6722" i="1"/>
  <c r="I6723" i="1"/>
  <c r="I6724" i="1"/>
  <c r="I6725" i="1"/>
  <c r="I6726" i="1"/>
  <c r="I6727" i="1"/>
  <c r="I6728" i="1"/>
  <c r="I6729" i="1"/>
  <c r="I6730" i="1"/>
  <c r="I6731" i="1"/>
  <c r="I6732" i="1"/>
  <c r="I6733" i="1"/>
  <c r="I6734" i="1"/>
  <c r="I6735" i="1"/>
  <c r="I6736" i="1"/>
  <c r="I6737" i="1"/>
  <c r="I6738" i="1"/>
  <c r="I6739" i="1"/>
  <c r="I6740" i="1"/>
  <c r="I6741" i="1"/>
  <c r="I6742" i="1"/>
  <c r="I6743" i="1"/>
  <c r="I6744" i="1"/>
  <c r="I6745" i="1"/>
  <c r="I6746" i="1"/>
  <c r="I6747" i="1"/>
  <c r="I6748" i="1"/>
  <c r="I6749" i="1"/>
  <c r="I6750" i="1"/>
  <c r="I6751" i="1"/>
  <c r="I6752" i="1"/>
  <c r="I6753" i="1"/>
  <c r="I6754" i="1"/>
  <c r="I6755" i="1"/>
  <c r="I6756" i="1"/>
  <c r="I6757" i="1"/>
  <c r="I6758" i="1"/>
  <c r="I6759" i="1"/>
  <c r="I6760" i="1"/>
  <c r="I6761" i="1"/>
  <c r="I6762" i="1"/>
  <c r="I6763" i="1"/>
  <c r="I6764" i="1"/>
  <c r="I6765" i="1"/>
  <c r="I6766" i="1"/>
  <c r="I6767" i="1"/>
  <c r="I6768" i="1"/>
  <c r="I6769" i="1"/>
  <c r="I6770" i="1"/>
  <c r="I6771" i="1"/>
  <c r="I6772" i="1"/>
  <c r="I6773" i="1"/>
  <c r="I6774" i="1"/>
  <c r="I6775" i="1"/>
  <c r="I6776" i="1"/>
  <c r="I6777" i="1"/>
  <c r="I6778" i="1"/>
  <c r="I6779" i="1"/>
  <c r="I6780" i="1"/>
  <c r="I6781" i="1"/>
  <c r="I6782" i="1"/>
  <c r="I6783" i="1"/>
  <c r="I6784" i="1"/>
  <c r="I6785" i="1"/>
  <c r="I6786" i="1"/>
  <c r="I6787" i="1"/>
  <c r="I6788" i="1"/>
  <c r="I6789" i="1"/>
  <c r="I6790" i="1"/>
  <c r="I6791" i="1"/>
  <c r="I6792" i="1"/>
  <c r="I6793" i="1"/>
  <c r="I6794" i="1"/>
  <c r="I6795" i="1"/>
  <c r="I6796" i="1"/>
  <c r="I6797" i="1"/>
  <c r="I6798" i="1"/>
  <c r="I6799" i="1"/>
  <c r="I6800" i="1"/>
  <c r="I6801" i="1"/>
  <c r="I6802" i="1"/>
  <c r="I6803" i="1"/>
  <c r="I6804" i="1"/>
  <c r="I6805" i="1"/>
  <c r="I6806" i="1"/>
  <c r="I6807" i="1"/>
  <c r="I6808" i="1"/>
  <c r="I6809" i="1"/>
  <c r="I6810" i="1"/>
  <c r="I6811" i="1"/>
  <c r="I6812" i="1"/>
  <c r="I6813" i="1"/>
  <c r="I6814" i="1"/>
  <c r="I6815" i="1"/>
  <c r="I6816" i="1"/>
  <c r="I6817" i="1"/>
  <c r="I6818" i="1"/>
  <c r="I6819" i="1"/>
  <c r="I6820" i="1"/>
  <c r="I6821" i="1"/>
  <c r="I6822" i="1"/>
  <c r="I6823" i="1"/>
  <c r="I6824" i="1"/>
  <c r="I6825" i="1"/>
  <c r="I6826" i="1"/>
  <c r="I6827" i="1"/>
  <c r="I6828" i="1"/>
  <c r="I6829" i="1"/>
  <c r="I6830" i="1"/>
  <c r="I6831" i="1"/>
  <c r="I6832" i="1"/>
  <c r="I6833" i="1"/>
  <c r="I6834" i="1"/>
  <c r="I6835" i="1"/>
  <c r="I6836" i="1"/>
  <c r="I6837" i="1"/>
  <c r="I6838" i="1"/>
  <c r="I6839" i="1"/>
  <c r="I6840" i="1"/>
  <c r="I6841" i="1"/>
  <c r="I6842" i="1"/>
  <c r="I6843" i="1"/>
  <c r="I6844" i="1"/>
  <c r="I6845" i="1"/>
  <c r="I6846" i="1"/>
  <c r="I6847" i="1"/>
  <c r="I6848" i="1"/>
  <c r="I6849" i="1"/>
  <c r="I6850" i="1"/>
  <c r="I6851" i="1"/>
  <c r="I6852" i="1"/>
  <c r="I6853" i="1"/>
  <c r="I6854" i="1"/>
  <c r="I6855" i="1"/>
  <c r="I6856" i="1"/>
  <c r="I6857" i="1"/>
  <c r="I6858" i="1"/>
  <c r="I6859" i="1"/>
  <c r="I6860" i="1"/>
  <c r="I6861" i="1"/>
  <c r="I6862" i="1"/>
  <c r="I6863" i="1"/>
  <c r="I6864" i="1"/>
  <c r="I6865" i="1"/>
  <c r="I6866" i="1"/>
  <c r="I6867" i="1"/>
  <c r="I6868" i="1"/>
  <c r="I6869" i="1"/>
  <c r="I6870" i="1"/>
  <c r="I6871" i="1"/>
  <c r="I6872" i="1"/>
  <c r="I6873" i="1"/>
  <c r="I6874" i="1"/>
  <c r="I6875" i="1"/>
  <c r="I6876" i="1"/>
  <c r="I6877" i="1"/>
  <c r="I6878" i="1"/>
  <c r="I6879" i="1"/>
  <c r="I6880" i="1"/>
  <c r="I6881" i="1"/>
  <c r="I6882" i="1"/>
  <c r="I6883" i="1"/>
  <c r="I6884" i="1"/>
  <c r="I6885" i="1"/>
  <c r="I6886" i="1"/>
  <c r="I6887" i="1"/>
  <c r="I6888" i="1"/>
  <c r="I6889" i="1"/>
  <c r="I6890" i="1"/>
  <c r="I6891" i="1"/>
  <c r="I6892" i="1"/>
  <c r="I6893" i="1"/>
  <c r="I6894" i="1"/>
  <c r="I6895" i="1"/>
  <c r="I6896" i="1"/>
  <c r="I6897" i="1"/>
  <c r="I6898" i="1"/>
  <c r="I6899" i="1"/>
  <c r="I6900" i="1"/>
  <c r="I6901" i="1"/>
  <c r="I6902" i="1"/>
  <c r="I6903" i="1"/>
  <c r="I6904" i="1"/>
  <c r="I6905" i="1"/>
  <c r="I6906" i="1"/>
  <c r="I6907" i="1"/>
  <c r="I6908" i="1"/>
  <c r="I6909" i="1"/>
  <c r="I6910" i="1"/>
  <c r="I6911" i="1"/>
  <c r="I6912" i="1"/>
  <c r="I6913" i="1"/>
  <c r="I6914" i="1"/>
  <c r="I6915" i="1"/>
  <c r="I6916" i="1"/>
  <c r="I6917" i="1"/>
  <c r="I6918" i="1"/>
  <c r="I6919" i="1"/>
  <c r="I6920" i="1"/>
  <c r="I6921" i="1"/>
  <c r="I6922" i="1"/>
  <c r="I6923" i="1"/>
  <c r="I6924" i="1"/>
  <c r="I6925" i="1"/>
  <c r="I6926" i="1"/>
  <c r="I6927" i="1"/>
  <c r="I6928" i="1"/>
  <c r="I6929" i="1"/>
  <c r="I6930" i="1"/>
  <c r="I6931" i="1"/>
  <c r="I6932" i="1"/>
  <c r="I6933" i="1"/>
  <c r="I6934" i="1"/>
  <c r="I6935" i="1"/>
  <c r="I6936" i="1"/>
  <c r="I6937" i="1"/>
  <c r="I6938" i="1"/>
  <c r="I6939" i="1"/>
  <c r="I6940" i="1"/>
  <c r="I6941" i="1"/>
  <c r="I6942" i="1"/>
  <c r="I6943" i="1"/>
  <c r="I6944" i="1"/>
  <c r="I6945" i="1"/>
  <c r="I6946" i="1"/>
  <c r="I6947" i="1"/>
  <c r="I6948" i="1"/>
  <c r="I6949" i="1"/>
  <c r="I6950" i="1"/>
  <c r="I6951" i="1"/>
  <c r="I6952" i="1"/>
  <c r="I6953" i="1"/>
  <c r="I6954" i="1"/>
  <c r="I6955" i="1"/>
  <c r="I6956" i="1"/>
  <c r="I6957" i="1"/>
  <c r="I6958" i="1"/>
  <c r="I6959" i="1"/>
  <c r="I6960" i="1"/>
  <c r="I6961" i="1"/>
  <c r="I6962" i="1"/>
  <c r="I6963" i="1"/>
  <c r="I6964" i="1"/>
  <c r="I6965" i="1"/>
  <c r="I6966" i="1"/>
  <c r="I6967" i="1"/>
  <c r="I6968" i="1"/>
  <c r="I6969" i="1"/>
  <c r="I6970" i="1"/>
  <c r="I6971" i="1"/>
  <c r="I6972" i="1"/>
  <c r="I6973" i="1"/>
  <c r="I6974" i="1"/>
  <c r="I6975" i="1"/>
  <c r="I6976" i="1"/>
  <c r="I6977" i="1"/>
  <c r="I6978" i="1"/>
  <c r="I6979" i="1"/>
  <c r="I6980" i="1"/>
  <c r="I6981" i="1"/>
  <c r="I6982" i="1"/>
  <c r="I6983" i="1"/>
  <c r="I6984" i="1"/>
  <c r="I6985" i="1"/>
  <c r="I6986" i="1"/>
  <c r="I6987" i="1"/>
  <c r="I6988" i="1"/>
  <c r="I6989" i="1"/>
  <c r="I6990" i="1"/>
  <c r="I6991" i="1"/>
  <c r="I6992" i="1"/>
  <c r="I6993" i="1"/>
  <c r="I6994" i="1"/>
  <c r="I6995" i="1"/>
  <c r="I6996" i="1"/>
  <c r="I6997" i="1"/>
  <c r="I6998" i="1"/>
  <c r="I6999" i="1"/>
  <c r="I7000" i="1"/>
  <c r="I7001" i="1"/>
  <c r="I7002" i="1"/>
  <c r="I7003" i="1"/>
  <c r="I7004" i="1"/>
  <c r="I7005" i="1"/>
  <c r="I7006" i="1"/>
  <c r="I7007" i="1"/>
  <c r="I7008" i="1"/>
  <c r="I7009" i="1"/>
  <c r="I7010" i="1"/>
  <c r="I7011" i="1"/>
  <c r="I7012" i="1"/>
  <c r="I7013" i="1"/>
  <c r="I7014" i="1"/>
  <c r="I7015" i="1"/>
  <c r="I7016" i="1"/>
  <c r="I7017" i="1"/>
  <c r="I7018" i="1"/>
  <c r="I7019" i="1"/>
  <c r="I7020" i="1"/>
  <c r="I7021" i="1"/>
  <c r="I7022" i="1"/>
  <c r="I7023" i="1"/>
  <c r="I7024" i="1"/>
  <c r="I7025" i="1"/>
  <c r="I7026" i="1"/>
  <c r="I7027" i="1"/>
  <c r="I7028" i="1"/>
  <c r="I7029" i="1"/>
  <c r="I7030" i="1"/>
  <c r="I7031" i="1"/>
  <c r="I7032" i="1"/>
  <c r="I7033" i="1"/>
  <c r="I7034" i="1"/>
  <c r="I7035" i="1"/>
  <c r="I7036" i="1"/>
  <c r="I7037" i="1"/>
  <c r="I7038" i="1"/>
  <c r="I7039" i="1"/>
  <c r="I7040" i="1"/>
  <c r="I7041" i="1"/>
  <c r="I7042" i="1"/>
  <c r="I7043" i="1"/>
  <c r="I7044" i="1"/>
  <c r="I7045" i="1"/>
  <c r="I7046" i="1"/>
  <c r="I7047" i="1"/>
  <c r="I7048" i="1"/>
  <c r="I7049" i="1"/>
  <c r="I7050" i="1"/>
  <c r="I7051" i="1"/>
  <c r="I7052" i="1"/>
  <c r="I7053" i="1"/>
  <c r="I7054" i="1"/>
  <c r="I7055" i="1"/>
  <c r="I7056" i="1"/>
  <c r="I7057" i="1"/>
  <c r="I7058" i="1"/>
  <c r="I7059" i="1"/>
  <c r="I7060" i="1"/>
  <c r="I7061" i="1"/>
  <c r="I7062" i="1"/>
  <c r="I7063" i="1"/>
  <c r="I7064" i="1"/>
  <c r="I7065" i="1"/>
  <c r="I7066" i="1"/>
  <c r="I7067" i="1"/>
  <c r="I7068" i="1"/>
  <c r="I7069" i="1"/>
  <c r="I7070" i="1"/>
  <c r="I7071" i="1"/>
  <c r="I7072" i="1"/>
  <c r="I7073" i="1"/>
  <c r="I7074" i="1"/>
  <c r="I7075" i="1"/>
  <c r="I7076" i="1"/>
  <c r="I7077" i="1"/>
  <c r="I7078" i="1"/>
  <c r="I7079" i="1"/>
  <c r="I7080" i="1"/>
  <c r="I7081" i="1"/>
  <c r="I7082" i="1"/>
  <c r="I7083" i="1"/>
  <c r="I7084" i="1"/>
  <c r="I7085" i="1"/>
  <c r="I7086" i="1"/>
  <c r="I7087" i="1"/>
  <c r="I7088" i="1"/>
  <c r="I7089" i="1"/>
  <c r="I7090" i="1"/>
  <c r="I7091" i="1"/>
  <c r="I7092" i="1"/>
  <c r="I7093" i="1"/>
  <c r="I7094" i="1"/>
  <c r="I7095" i="1"/>
  <c r="I7096" i="1"/>
  <c r="I7097" i="1"/>
  <c r="I7098" i="1"/>
  <c r="I7099" i="1"/>
  <c r="I7100" i="1"/>
  <c r="I7101" i="1"/>
  <c r="I7102" i="1"/>
  <c r="I7103" i="1"/>
  <c r="I7104" i="1"/>
  <c r="I7105" i="1"/>
  <c r="I7106" i="1"/>
  <c r="I7107" i="1"/>
  <c r="I7108" i="1"/>
  <c r="I7109" i="1"/>
  <c r="I7110" i="1"/>
  <c r="I7111" i="1"/>
  <c r="I7112" i="1"/>
  <c r="I7113" i="1"/>
  <c r="I7114" i="1"/>
  <c r="I7115" i="1"/>
  <c r="I7116" i="1"/>
  <c r="I7117" i="1"/>
  <c r="I7118" i="1"/>
  <c r="I7119" i="1"/>
  <c r="I7120" i="1"/>
  <c r="I7121" i="1"/>
  <c r="I7122" i="1"/>
  <c r="I7123" i="1"/>
  <c r="I7124" i="1"/>
  <c r="I7125" i="1"/>
  <c r="I7126" i="1"/>
  <c r="I7127" i="1"/>
  <c r="I7128" i="1"/>
  <c r="I7129" i="1"/>
  <c r="I7130" i="1"/>
  <c r="I7131" i="1"/>
  <c r="I7132" i="1"/>
  <c r="I7133" i="1"/>
  <c r="I7134" i="1"/>
  <c r="I7135" i="1"/>
  <c r="I7136" i="1"/>
  <c r="I7137" i="1"/>
  <c r="I7138" i="1"/>
  <c r="I7139" i="1"/>
  <c r="I7140" i="1"/>
  <c r="I7141" i="1"/>
  <c r="I7142" i="1"/>
  <c r="I7143" i="1"/>
  <c r="I7144" i="1"/>
  <c r="I7145" i="1"/>
  <c r="I7146" i="1"/>
  <c r="I7147" i="1"/>
  <c r="I7148" i="1"/>
  <c r="I7149" i="1"/>
  <c r="I7150" i="1"/>
  <c r="I7151" i="1"/>
  <c r="I7152" i="1"/>
  <c r="I7153" i="1"/>
  <c r="I7154" i="1"/>
  <c r="I7155" i="1"/>
  <c r="I7156" i="1"/>
  <c r="I7157" i="1"/>
  <c r="I7158" i="1"/>
  <c r="I7159" i="1"/>
  <c r="I7160" i="1"/>
  <c r="I7161" i="1"/>
  <c r="I7162" i="1"/>
  <c r="I7163" i="1"/>
  <c r="I7164" i="1"/>
  <c r="I7165" i="1"/>
  <c r="I7166" i="1"/>
  <c r="I7167" i="1"/>
  <c r="I7168" i="1"/>
  <c r="I7169" i="1"/>
  <c r="I7170" i="1"/>
  <c r="I7171" i="1"/>
  <c r="I7172" i="1"/>
  <c r="I7173" i="1"/>
  <c r="I7174" i="1"/>
  <c r="I7175" i="1"/>
  <c r="I7176" i="1"/>
  <c r="I7177" i="1"/>
  <c r="I7178" i="1"/>
  <c r="I7179" i="1"/>
  <c r="I7180" i="1"/>
  <c r="I7181" i="1"/>
  <c r="I7182" i="1"/>
  <c r="I7183" i="1"/>
  <c r="I7184" i="1"/>
  <c r="I7185" i="1"/>
  <c r="I7186" i="1"/>
  <c r="I7187" i="1"/>
  <c r="I7188" i="1"/>
  <c r="I7189" i="1"/>
  <c r="I7190" i="1"/>
  <c r="I7191" i="1"/>
  <c r="I7192" i="1"/>
  <c r="I7193" i="1"/>
  <c r="I7194" i="1"/>
  <c r="I7195" i="1"/>
  <c r="I7196" i="1"/>
  <c r="I7197" i="1"/>
  <c r="I7198" i="1"/>
  <c r="I7199" i="1"/>
  <c r="I7200" i="1"/>
  <c r="I7201" i="1"/>
  <c r="I7202" i="1"/>
  <c r="I7203" i="1"/>
  <c r="I7204" i="1"/>
  <c r="I7205" i="1"/>
  <c r="I7206" i="1"/>
  <c r="I7207" i="1"/>
  <c r="I7208" i="1"/>
  <c r="I7209" i="1"/>
  <c r="I7210" i="1"/>
  <c r="I7211" i="1"/>
  <c r="I7212" i="1"/>
  <c r="I7213" i="1"/>
  <c r="I7214" i="1"/>
  <c r="I7215" i="1"/>
  <c r="I7216" i="1"/>
  <c r="I7217" i="1"/>
  <c r="I7218" i="1"/>
  <c r="I7219" i="1"/>
  <c r="I7220" i="1"/>
  <c r="I7221" i="1"/>
  <c r="I7222" i="1"/>
  <c r="I7223" i="1"/>
  <c r="I7224" i="1"/>
  <c r="I7225" i="1"/>
  <c r="I7226" i="1"/>
  <c r="I7227" i="1"/>
  <c r="I7228" i="1"/>
  <c r="I7229" i="1"/>
  <c r="I7230" i="1"/>
  <c r="I7231" i="1"/>
  <c r="I7232" i="1"/>
  <c r="I7233" i="1"/>
  <c r="I7234" i="1"/>
  <c r="I7235" i="1"/>
  <c r="I7236" i="1"/>
  <c r="I7237" i="1"/>
  <c r="I7238" i="1"/>
  <c r="I7239" i="1"/>
  <c r="I7240" i="1"/>
  <c r="I7241" i="1"/>
  <c r="I7242" i="1"/>
  <c r="I7243" i="1"/>
  <c r="I7244" i="1"/>
  <c r="I7245" i="1"/>
  <c r="I7246" i="1"/>
  <c r="I7247" i="1"/>
  <c r="I7248" i="1"/>
  <c r="I7249" i="1"/>
  <c r="I7250" i="1"/>
  <c r="I7251" i="1"/>
  <c r="I7252" i="1"/>
  <c r="I7253" i="1"/>
  <c r="I7254" i="1"/>
  <c r="I7255" i="1"/>
  <c r="I7256" i="1"/>
  <c r="I7257" i="1"/>
  <c r="I7258" i="1"/>
  <c r="I7259" i="1"/>
  <c r="I7260" i="1"/>
  <c r="I7261" i="1"/>
  <c r="I7262" i="1"/>
  <c r="I7263" i="1"/>
  <c r="I7264" i="1"/>
  <c r="I7265" i="1"/>
  <c r="I7266" i="1"/>
  <c r="I7267" i="1"/>
  <c r="I7268" i="1"/>
  <c r="I7269" i="1"/>
  <c r="I7270" i="1"/>
  <c r="I7271" i="1"/>
  <c r="I7272" i="1"/>
  <c r="I7273" i="1"/>
  <c r="I7274" i="1"/>
  <c r="I7275" i="1"/>
  <c r="I7276" i="1"/>
  <c r="I7277" i="1"/>
  <c r="I7278" i="1"/>
  <c r="I7279" i="1"/>
  <c r="I7280" i="1"/>
  <c r="I7281" i="1"/>
  <c r="I7282" i="1"/>
  <c r="I7283" i="1"/>
  <c r="I7284" i="1"/>
  <c r="I7285" i="1"/>
  <c r="I7286" i="1"/>
  <c r="I7287" i="1"/>
  <c r="I7288" i="1"/>
  <c r="I7289" i="1"/>
  <c r="I7290" i="1"/>
  <c r="I7291" i="1"/>
  <c r="I7292" i="1"/>
  <c r="I7293" i="1"/>
  <c r="I7294" i="1"/>
  <c r="I7295" i="1"/>
  <c r="I7296" i="1"/>
  <c r="I7297" i="1"/>
  <c r="I7298" i="1"/>
  <c r="I7299" i="1"/>
  <c r="I7300" i="1"/>
  <c r="I7301" i="1"/>
  <c r="I7302" i="1"/>
  <c r="I7303" i="1"/>
  <c r="I7304" i="1"/>
  <c r="I7305" i="1"/>
  <c r="I7306" i="1"/>
  <c r="I7307" i="1"/>
  <c r="I7308" i="1"/>
  <c r="I7309" i="1"/>
  <c r="I7310" i="1"/>
  <c r="I7311" i="1"/>
  <c r="I7312" i="1"/>
  <c r="I7313" i="1"/>
  <c r="I7314" i="1"/>
  <c r="I7315" i="1"/>
  <c r="I7316" i="1"/>
  <c r="I7317" i="1"/>
  <c r="I7318" i="1"/>
  <c r="I7319" i="1"/>
  <c r="I7320" i="1"/>
  <c r="I7321" i="1"/>
  <c r="I7322" i="1"/>
  <c r="I7323" i="1"/>
  <c r="I7324" i="1"/>
  <c r="I7325" i="1"/>
  <c r="I7326" i="1"/>
  <c r="I7327" i="1"/>
  <c r="I7328" i="1"/>
  <c r="I7329" i="1"/>
  <c r="I7330" i="1"/>
  <c r="I7331" i="1"/>
  <c r="I7332" i="1"/>
  <c r="I7333" i="1"/>
  <c r="I7334" i="1"/>
  <c r="I7335" i="1"/>
  <c r="I7336" i="1"/>
  <c r="I7337" i="1"/>
  <c r="I7338" i="1"/>
  <c r="I7339" i="1"/>
  <c r="I7340" i="1"/>
  <c r="I7341" i="1"/>
  <c r="I7342" i="1"/>
  <c r="I7343" i="1"/>
  <c r="I7344" i="1"/>
  <c r="I7345" i="1"/>
  <c r="I7346" i="1"/>
  <c r="I7347" i="1"/>
  <c r="I7348" i="1"/>
  <c r="I7349" i="1"/>
  <c r="I7350" i="1"/>
  <c r="I7351" i="1"/>
  <c r="I7352" i="1"/>
  <c r="I7353" i="1"/>
  <c r="I7354" i="1"/>
  <c r="I7355" i="1"/>
  <c r="I7356" i="1"/>
  <c r="I7357" i="1"/>
  <c r="I7358" i="1"/>
  <c r="I7359" i="1"/>
  <c r="I7360" i="1"/>
  <c r="I7361" i="1"/>
  <c r="I7362" i="1"/>
  <c r="I7363" i="1"/>
  <c r="I7364" i="1"/>
  <c r="I7365" i="1"/>
  <c r="I7366" i="1"/>
  <c r="I7367" i="1"/>
  <c r="I7368" i="1"/>
  <c r="I7369" i="1"/>
  <c r="I7370" i="1"/>
  <c r="I7371" i="1"/>
  <c r="I7372" i="1"/>
  <c r="I7373" i="1"/>
  <c r="I7374" i="1"/>
  <c r="I7375" i="1"/>
  <c r="I7376" i="1"/>
  <c r="I7377" i="1"/>
  <c r="I7378" i="1"/>
  <c r="I7379" i="1"/>
  <c r="I7380" i="1"/>
  <c r="I7381" i="1"/>
  <c r="I7382" i="1"/>
  <c r="I7383" i="1"/>
  <c r="I7384" i="1"/>
  <c r="I7385" i="1"/>
  <c r="I7386" i="1"/>
  <c r="I7387" i="1"/>
  <c r="I7388" i="1"/>
  <c r="I7389" i="1"/>
  <c r="I7390" i="1"/>
  <c r="I7391" i="1"/>
  <c r="I7392" i="1"/>
  <c r="I7393" i="1"/>
  <c r="I7394" i="1"/>
  <c r="I7395" i="1"/>
  <c r="I7396" i="1"/>
  <c r="I7397" i="1"/>
  <c r="I7398" i="1"/>
  <c r="I7399" i="1"/>
  <c r="I7400" i="1"/>
  <c r="I7401" i="1"/>
  <c r="I7402" i="1"/>
  <c r="I7403" i="1"/>
  <c r="I7404" i="1"/>
  <c r="I7405" i="1"/>
  <c r="I7406" i="1"/>
  <c r="I7407" i="1"/>
  <c r="I7408" i="1"/>
  <c r="I7409" i="1"/>
  <c r="I7410" i="1"/>
  <c r="I7411" i="1"/>
  <c r="I7412" i="1"/>
  <c r="I7413" i="1"/>
  <c r="I7414" i="1"/>
  <c r="I7415" i="1"/>
  <c r="I7416" i="1"/>
  <c r="I7417" i="1"/>
  <c r="I7418" i="1"/>
  <c r="I7419" i="1"/>
  <c r="I7420" i="1"/>
  <c r="I7421" i="1"/>
  <c r="I7422" i="1"/>
  <c r="I7423" i="1"/>
  <c r="I7424" i="1"/>
  <c r="I7425" i="1"/>
  <c r="I7426" i="1"/>
  <c r="I7427" i="1"/>
  <c r="I7428" i="1"/>
  <c r="I7429" i="1"/>
  <c r="I7430" i="1"/>
  <c r="I7431" i="1"/>
  <c r="I7432" i="1"/>
  <c r="I7433" i="1"/>
  <c r="I7434" i="1"/>
  <c r="I7435" i="1"/>
  <c r="I7436" i="1"/>
  <c r="I7437" i="1"/>
  <c r="I7438" i="1"/>
  <c r="I7439" i="1"/>
  <c r="I7440" i="1"/>
  <c r="I7441" i="1"/>
  <c r="I7442" i="1"/>
  <c r="I7443" i="1"/>
  <c r="I7444" i="1"/>
  <c r="I7445" i="1"/>
  <c r="I7446" i="1"/>
  <c r="I7447" i="1"/>
  <c r="I7448" i="1"/>
  <c r="I7449" i="1"/>
  <c r="I7450" i="1"/>
  <c r="I7451" i="1"/>
  <c r="I7452" i="1"/>
  <c r="I7453" i="1"/>
  <c r="I7454" i="1"/>
  <c r="I7455" i="1"/>
  <c r="I7456" i="1"/>
  <c r="I7457" i="1"/>
  <c r="I7458" i="1"/>
  <c r="I7459" i="1"/>
  <c r="I7460" i="1"/>
  <c r="I7461" i="1"/>
  <c r="I7462" i="1"/>
  <c r="I7463" i="1"/>
  <c r="I7464" i="1"/>
  <c r="I7465" i="1"/>
  <c r="I7466" i="1"/>
  <c r="I7467" i="1"/>
  <c r="I7468" i="1"/>
  <c r="I7469" i="1"/>
  <c r="I7470" i="1"/>
  <c r="I7471" i="1"/>
  <c r="I7472" i="1"/>
  <c r="I7473" i="1"/>
  <c r="I7474" i="1"/>
  <c r="I7475" i="1"/>
  <c r="I7476" i="1"/>
  <c r="I7477" i="1"/>
  <c r="I7478" i="1"/>
  <c r="I7479" i="1"/>
  <c r="I7480" i="1"/>
  <c r="I7481" i="1"/>
  <c r="I7482" i="1"/>
  <c r="I7483" i="1"/>
  <c r="I7484" i="1"/>
  <c r="I7485" i="1"/>
  <c r="I7486" i="1"/>
  <c r="I7487" i="1"/>
  <c r="I7488" i="1"/>
  <c r="I7489" i="1"/>
  <c r="I7490" i="1"/>
  <c r="I7491" i="1"/>
  <c r="I7492" i="1"/>
  <c r="I7493" i="1"/>
  <c r="I7494" i="1"/>
  <c r="I7495" i="1"/>
  <c r="I7496" i="1"/>
  <c r="I7497" i="1"/>
  <c r="I7498" i="1"/>
  <c r="I7499" i="1"/>
  <c r="I7500" i="1"/>
  <c r="I7501" i="1"/>
  <c r="I7502" i="1"/>
  <c r="I7503" i="1"/>
  <c r="I7504" i="1"/>
  <c r="I7505" i="1"/>
  <c r="I7506" i="1"/>
  <c r="I7507" i="1"/>
  <c r="I7508" i="1"/>
  <c r="I7509" i="1"/>
  <c r="I7510" i="1"/>
  <c r="I7511" i="1"/>
  <c r="I7512" i="1"/>
  <c r="I7513" i="1"/>
  <c r="I7514" i="1"/>
  <c r="I7515" i="1"/>
  <c r="I7516" i="1"/>
  <c r="I7517" i="1"/>
  <c r="I7518" i="1"/>
  <c r="I7519" i="1"/>
  <c r="I7520" i="1"/>
  <c r="I7521" i="1"/>
  <c r="I7522" i="1"/>
  <c r="I7523" i="1"/>
  <c r="I7524" i="1"/>
  <c r="I7525" i="1"/>
  <c r="I7526" i="1"/>
  <c r="I7527" i="1"/>
  <c r="I7528" i="1"/>
  <c r="I7529" i="1"/>
  <c r="I7530" i="1"/>
  <c r="I7531" i="1"/>
  <c r="I7532" i="1"/>
  <c r="I7533" i="1"/>
  <c r="I7534" i="1"/>
  <c r="I7535" i="1"/>
  <c r="I7536" i="1"/>
  <c r="I7537" i="1"/>
  <c r="I7538" i="1"/>
  <c r="I7539" i="1"/>
  <c r="I7540" i="1"/>
  <c r="I7541" i="1"/>
  <c r="I7542" i="1"/>
  <c r="I7543" i="1"/>
  <c r="I7544" i="1"/>
  <c r="I7545" i="1"/>
  <c r="I7546" i="1"/>
  <c r="I7547" i="1"/>
  <c r="I7548" i="1"/>
  <c r="I7549" i="1"/>
  <c r="I7550" i="1"/>
  <c r="I7551" i="1"/>
  <c r="I7552" i="1"/>
  <c r="I7553" i="1"/>
  <c r="I7554" i="1"/>
  <c r="I7555" i="1"/>
  <c r="I7556" i="1"/>
  <c r="I7557" i="1"/>
  <c r="I7558" i="1"/>
  <c r="I7559" i="1"/>
  <c r="I7560" i="1"/>
  <c r="I7561" i="1"/>
  <c r="I7562" i="1"/>
  <c r="I7563" i="1"/>
  <c r="I7564" i="1"/>
  <c r="I7565" i="1"/>
  <c r="I7566" i="1"/>
  <c r="I7567" i="1"/>
  <c r="I7568" i="1"/>
  <c r="I7569" i="1"/>
  <c r="I7570" i="1"/>
  <c r="I7571" i="1"/>
  <c r="I7572" i="1"/>
  <c r="I7573" i="1"/>
  <c r="I7574" i="1"/>
  <c r="I7575" i="1"/>
  <c r="I7576" i="1"/>
  <c r="I7577" i="1"/>
  <c r="I7578" i="1"/>
  <c r="I7579" i="1"/>
  <c r="I7580" i="1"/>
  <c r="I7581" i="1"/>
  <c r="I7582" i="1"/>
  <c r="I7583" i="1"/>
  <c r="I7584" i="1"/>
  <c r="I7585" i="1"/>
  <c r="I7586" i="1"/>
  <c r="I7587" i="1"/>
  <c r="I7588" i="1"/>
  <c r="I7589" i="1"/>
  <c r="I7590" i="1"/>
  <c r="I7591" i="1"/>
  <c r="I7592" i="1"/>
  <c r="I7593" i="1"/>
  <c r="I7594" i="1"/>
  <c r="I7595" i="1"/>
  <c r="I7596" i="1"/>
  <c r="I7597" i="1"/>
  <c r="I7598" i="1"/>
  <c r="I7599" i="1"/>
  <c r="I7600" i="1"/>
  <c r="I7601" i="1"/>
  <c r="I7602" i="1"/>
  <c r="I7603" i="1"/>
  <c r="I7604" i="1"/>
  <c r="I7605" i="1"/>
  <c r="I7606" i="1"/>
  <c r="I7607" i="1"/>
  <c r="I7608" i="1"/>
  <c r="I7609" i="1"/>
  <c r="I7610" i="1"/>
  <c r="I7611" i="1"/>
  <c r="I7612" i="1"/>
  <c r="I7613" i="1"/>
  <c r="I7614" i="1"/>
  <c r="I7615" i="1"/>
  <c r="I7616" i="1"/>
  <c r="I7617" i="1"/>
  <c r="I7618" i="1"/>
  <c r="I7619" i="1"/>
  <c r="I7620" i="1"/>
  <c r="I7621" i="1"/>
  <c r="I7622" i="1"/>
  <c r="I7623" i="1"/>
  <c r="I7624" i="1"/>
  <c r="I7625" i="1"/>
  <c r="I7626" i="1"/>
  <c r="I7627" i="1"/>
  <c r="I7628" i="1"/>
  <c r="I7629" i="1"/>
  <c r="I7630" i="1"/>
  <c r="I7631" i="1"/>
  <c r="I7632" i="1"/>
  <c r="I7633" i="1"/>
  <c r="I7634" i="1"/>
  <c r="I7635" i="1"/>
  <c r="I7636" i="1"/>
  <c r="I7637" i="1"/>
  <c r="I7638" i="1"/>
  <c r="I7639" i="1"/>
  <c r="I7640" i="1"/>
  <c r="I7641" i="1"/>
  <c r="I7642" i="1"/>
  <c r="I7643" i="1"/>
  <c r="I7644" i="1"/>
  <c r="I7645" i="1"/>
  <c r="I7646" i="1"/>
  <c r="I7647" i="1"/>
  <c r="I7648" i="1"/>
  <c r="I7649" i="1"/>
  <c r="I7650" i="1"/>
  <c r="I7651" i="1"/>
  <c r="I7652" i="1"/>
  <c r="I7653" i="1"/>
  <c r="I7654" i="1"/>
  <c r="I7655" i="1"/>
  <c r="I7656" i="1"/>
  <c r="I7657" i="1"/>
  <c r="I7658" i="1"/>
  <c r="I7659" i="1"/>
  <c r="I7660" i="1"/>
  <c r="I7661" i="1"/>
  <c r="I7662" i="1"/>
  <c r="I7663" i="1"/>
  <c r="I7664" i="1"/>
  <c r="I7665" i="1"/>
  <c r="I7666" i="1"/>
  <c r="I7667" i="1"/>
  <c r="I7668" i="1"/>
  <c r="I7669" i="1"/>
  <c r="I7670" i="1"/>
  <c r="I7671" i="1"/>
  <c r="I7672" i="1"/>
  <c r="I7673" i="1"/>
  <c r="I7674" i="1"/>
  <c r="I7675" i="1"/>
  <c r="I7676" i="1"/>
  <c r="I7677" i="1"/>
  <c r="I7678" i="1"/>
  <c r="I7679" i="1"/>
  <c r="I7680" i="1"/>
  <c r="I7681" i="1"/>
  <c r="I7682" i="1"/>
  <c r="I7683" i="1"/>
  <c r="I7684" i="1"/>
  <c r="I7685" i="1"/>
  <c r="I7686" i="1"/>
  <c r="I7687" i="1"/>
  <c r="I7688" i="1"/>
  <c r="I7689" i="1"/>
  <c r="I7690" i="1"/>
  <c r="I7691" i="1"/>
  <c r="I7692" i="1"/>
  <c r="I7693" i="1"/>
  <c r="I7694" i="1"/>
  <c r="I7695" i="1"/>
  <c r="I7696" i="1"/>
  <c r="I7697" i="1"/>
  <c r="I7698" i="1"/>
  <c r="I7699" i="1"/>
  <c r="I7700" i="1"/>
  <c r="I7701" i="1"/>
  <c r="I7702" i="1"/>
  <c r="I7703" i="1"/>
  <c r="I7704" i="1"/>
  <c r="I7705" i="1"/>
  <c r="I7706" i="1"/>
  <c r="I7707" i="1"/>
  <c r="I7708" i="1"/>
  <c r="I7709" i="1"/>
  <c r="I7710" i="1"/>
  <c r="I7711" i="1"/>
  <c r="I7712" i="1"/>
  <c r="I7713" i="1"/>
  <c r="I7714" i="1"/>
  <c r="I7715" i="1"/>
  <c r="I7716" i="1"/>
  <c r="I7717" i="1"/>
  <c r="I7718" i="1"/>
  <c r="I7719" i="1"/>
  <c r="I7720" i="1"/>
  <c r="I7721" i="1"/>
  <c r="I7722" i="1"/>
  <c r="I7723" i="1"/>
  <c r="I7724" i="1"/>
  <c r="I7725" i="1"/>
  <c r="I7726" i="1"/>
  <c r="I7727" i="1"/>
  <c r="I7728" i="1"/>
  <c r="I7729" i="1"/>
  <c r="I7730" i="1"/>
  <c r="I7731" i="1"/>
  <c r="I7732" i="1"/>
  <c r="I7733" i="1"/>
  <c r="I7734" i="1"/>
  <c r="I7735" i="1"/>
  <c r="I7736" i="1"/>
  <c r="I7737" i="1"/>
  <c r="I7738" i="1"/>
  <c r="I7739" i="1"/>
  <c r="I7740" i="1"/>
  <c r="I7741" i="1"/>
  <c r="I7742" i="1"/>
  <c r="I7743" i="1"/>
  <c r="I7744" i="1"/>
  <c r="I7745" i="1"/>
  <c r="I7746" i="1"/>
  <c r="I7747" i="1"/>
  <c r="I7748" i="1"/>
  <c r="I7749" i="1"/>
  <c r="I7750" i="1"/>
  <c r="I7751" i="1"/>
  <c r="I7752" i="1"/>
  <c r="I7753" i="1"/>
  <c r="I7754" i="1"/>
  <c r="I7755" i="1"/>
  <c r="I7756" i="1"/>
  <c r="I7757" i="1"/>
  <c r="I7758" i="1"/>
  <c r="I7759" i="1"/>
  <c r="I7760" i="1"/>
  <c r="I7761" i="1"/>
  <c r="I7762" i="1"/>
  <c r="I7763" i="1"/>
  <c r="I7764" i="1"/>
  <c r="I7765" i="1"/>
  <c r="I7766" i="1"/>
  <c r="I7767" i="1"/>
  <c r="I7768" i="1"/>
  <c r="I7769" i="1"/>
  <c r="I7770" i="1"/>
  <c r="I7771" i="1"/>
  <c r="I7772" i="1"/>
  <c r="I7773" i="1"/>
  <c r="I7774" i="1"/>
  <c r="I7775" i="1"/>
  <c r="I7776" i="1"/>
  <c r="I7777" i="1"/>
  <c r="I7778" i="1"/>
  <c r="I7779" i="1"/>
  <c r="I7780" i="1"/>
  <c r="I7781" i="1"/>
  <c r="I7782" i="1"/>
  <c r="I7783" i="1"/>
  <c r="I7784" i="1"/>
  <c r="I7785" i="1"/>
  <c r="I7786" i="1"/>
  <c r="I7787" i="1"/>
  <c r="I7788" i="1"/>
  <c r="I7789" i="1"/>
  <c r="I7790" i="1"/>
  <c r="I7791" i="1"/>
  <c r="I7792" i="1"/>
  <c r="I7793" i="1"/>
  <c r="I7794" i="1"/>
  <c r="I7795" i="1"/>
  <c r="I7796" i="1"/>
  <c r="I7797" i="1"/>
  <c r="I7798" i="1"/>
  <c r="I7799" i="1"/>
  <c r="I7800" i="1"/>
  <c r="I7801" i="1"/>
  <c r="I7802" i="1"/>
  <c r="I7803" i="1"/>
  <c r="I7804" i="1"/>
  <c r="I7805" i="1"/>
  <c r="I7806" i="1"/>
  <c r="I7807" i="1"/>
  <c r="I7808" i="1"/>
  <c r="I7809" i="1"/>
  <c r="I7810" i="1"/>
  <c r="I7811" i="1"/>
  <c r="I7812" i="1"/>
  <c r="I7813" i="1"/>
  <c r="I7814" i="1"/>
  <c r="I7815" i="1"/>
  <c r="I7816" i="1"/>
  <c r="I7817" i="1"/>
  <c r="I7818" i="1"/>
  <c r="I7819" i="1"/>
  <c r="I7820" i="1"/>
  <c r="I7821" i="1"/>
  <c r="I7822" i="1"/>
  <c r="I7823" i="1"/>
  <c r="I7824" i="1"/>
  <c r="I7825" i="1"/>
  <c r="I7826" i="1"/>
  <c r="I7827" i="1"/>
  <c r="I7828" i="1"/>
  <c r="I7829" i="1"/>
  <c r="I7830" i="1"/>
  <c r="I7831" i="1"/>
  <c r="I7832" i="1"/>
  <c r="I7833" i="1"/>
  <c r="I7834" i="1"/>
  <c r="I7835" i="1"/>
  <c r="I7836" i="1"/>
  <c r="I7837" i="1"/>
  <c r="I7838" i="1"/>
  <c r="I7839" i="1"/>
  <c r="I7840" i="1"/>
  <c r="I7841" i="1"/>
  <c r="I7842" i="1"/>
  <c r="I7843" i="1"/>
  <c r="I7844" i="1"/>
  <c r="I7845" i="1"/>
  <c r="I7846" i="1"/>
  <c r="I7847" i="1"/>
  <c r="I7848" i="1"/>
  <c r="I7849" i="1"/>
  <c r="I7850" i="1"/>
  <c r="I7851" i="1"/>
  <c r="I7852" i="1"/>
  <c r="I7853" i="1"/>
  <c r="I7854" i="1"/>
  <c r="I7855" i="1"/>
  <c r="I7856" i="1"/>
  <c r="I7857" i="1"/>
  <c r="I7858" i="1"/>
  <c r="I7859" i="1"/>
  <c r="I7860" i="1"/>
  <c r="I7861" i="1"/>
  <c r="I7862" i="1"/>
  <c r="I7863" i="1"/>
  <c r="I7864" i="1"/>
  <c r="I7865" i="1"/>
  <c r="I7866" i="1"/>
  <c r="I7867" i="1"/>
  <c r="I7868" i="1"/>
  <c r="I7869" i="1"/>
  <c r="I7870" i="1"/>
  <c r="I7871" i="1"/>
  <c r="I7872" i="1"/>
  <c r="I7873" i="1"/>
  <c r="I7874" i="1"/>
  <c r="I7875" i="1"/>
  <c r="I7876" i="1"/>
  <c r="I7877" i="1"/>
  <c r="I7878" i="1"/>
  <c r="I7879" i="1"/>
  <c r="I7880" i="1"/>
  <c r="I7881" i="1"/>
  <c r="I7882" i="1"/>
  <c r="I7883" i="1"/>
  <c r="I7884" i="1"/>
  <c r="I7885" i="1"/>
  <c r="I7886" i="1"/>
  <c r="I7887" i="1"/>
  <c r="I7888" i="1"/>
  <c r="I7889" i="1"/>
  <c r="I7890" i="1"/>
  <c r="I7891" i="1"/>
  <c r="I7892" i="1"/>
  <c r="I7893" i="1"/>
  <c r="I7894" i="1"/>
  <c r="I7895" i="1"/>
  <c r="I7896" i="1"/>
  <c r="I7897" i="1"/>
  <c r="I7898" i="1"/>
  <c r="I7899" i="1"/>
  <c r="I7900" i="1"/>
  <c r="I7901" i="1"/>
  <c r="I7902" i="1"/>
  <c r="I7903" i="1"/>
  <c r="I7904" i="1"/>
  <c r="I7905" i="1"/>
  <c r="I7906" i="1"/>
  <c r="I7907" i="1"/>
  <c r="I7908" i="1"/>
  <c r="I7909" i="1"/>
  <c r="I7910" i="1"/>
  <c r="I7911" i="1"/>
  <c r="I7912" i="1"/>
  <c r="I7913" i="1"/>
  <c r="I7914" i="1"/>
  <c r="I7915" i="1"/>
  <c r="I7916" i="1"/>
  <c r="I7917" i="1"/>
  <c r="I7918" i="1"/>
  <c r="I7919" i="1"/>
  <c r="I7920" i="1"/>
  <c r="I7921" i="1"/>
  <c r="I7922" i="1"/>
  <c r="I7923" i="1"/>
  <c r="I7924" i="1"/>
  <c r="I7925" i="1"/>
  <c r="I7926" i="1"/>
  <c r="I7927" i="1"/>
  <c r="I7928" i="1"/>
  <c r="I7929" i="1"/>
  <c r="I7930" i="1"/>
  <c r="I7931" i="1"/>
  <c r="I7932" i="1"/>
  <c r="I7933" i="1"/>
  <c r="I7934" i="1"/>
  <c r="I7935" i="1"/>
  <c r="I7936" i="1"/>
  <c r="I7937" i="1"/>
  <c r="I7938" i="1"/>
  <c r="I7939" i="1"/>
  <c r="I7940" i="1"/>
  <c r="I7941" i="1"/>
  <c r="I7942" i="1"/>
  <c r="I7943" i="1"/>
  <c r="I7944" i="1"/>
  <c r="I7945" i="1"/>
  <c r="I7946" i="1"/>
  <c r="I7947" i="1"/>
  <c r="I7948" i="1"/>
  <c r="I7949" i="1"/>
  <c r="I7950" i="1"/>
  <c r="I7951" i="1"/>
  <c r="I7952" i="1"/>
  <c r="I7953" i="1"/>
  <c r="I7954" i="1"/>
  <c r="I7955" i="1"/>
  <c r="I7956" i="1"/>
  <c r="I7957" i="1"/>
  <c r="I7958" i="1"/>
  <c r="I7959" i="1"/>
  <c r="I7960" i="1"/>
  <c r="I7961" i="1"/>
  <c r="I7962" i="1"/>
  <c r="I7963" i="1"/>
  <c r="I7964" i="1"/>
  <c r="I7965" i="1"/>
  <c r="I7966" i="1"/>
  <c r="I7967" i="1"/>
  <c r="I7968" i="1"/>
  <c r="I7969" i="1"/>
  <c r="I7970" i="1"/>
  <c r="I7971" i="1"/>
  <c r="I7972" i="1"/>
  <c r="I7973" i="1"/>
  <c r="I7974" i="1"/>
  <c r="I7975" i="1"/>
  <c r="I7976" i="1"/>
  <c r="I7977" i="1"/>
  <c r="I7978" i="1"/>
  <c r="I7979" i="1"/>
  <c r="I7980" i="1"/>
  <c r="I7981" i="1"/>
  <c r="I7982" i="1"/>
  <c r="I7983" i="1"/>
  <c r="I7984" i="1"/>
  <c r="I7985" i="1"/>
  <c r="I7986" i="1"/>
  <c r="I7987" i="1"/>
  <c r="I7988" i="1"/>
  <c r="I7989" i="1"/>
  <c r="I7990" i="1"/>
  <c r="I7991" i="1"/>
  <c r="I7992" i="1"/>
  <c r="I7993" i="1"/>
  <c r="I7994" i="1"/>
  <c r="I7995" i="1"/>
  <c r="I7996" i="1"/>
  <c r="I7997" i="1"/>
  <c r="I7998" i="1"/>
  <c r="I7999" i="1"/>
  <c r="I8000" i="1"/>
  <c r="I8001" i="1"/>
  <c r="I8002" i="1"/>
  <c r="I8003" i="1"/>
  <c r="I8004" i="1"/>
  <c r="I8005" i="1"/>
  <c r="I8006" i="1"/>
  <c r="I8007" i="1"/>
  <c r="I8008" i="1"/>
  <c r="I8009" i="1"/>
  <c r="I8010" i="1"/>
  <c r="I8011" i="1"/>
  <c r="I8012" i="1"/>
  <c r="I8013" i="1"/>
  <c r="I8014" i="1"/>
  <c r="I8015" i="1"/>
  <c r="I8016" i="1"/>
  <c r="I8017" i="1"/>
  <c r="I8018" i="1"/>
  <c r="I8019" i="1"/>
  <c r="I8020" i="1"/>
  <c r="I8021" i="1"/>
  <c r="I8022" i="1"/>
  <c r="I8023" i="1"/>
  <c r="I8024" i="1"/>
  <c r="I8025" i="1"/>
  <c r="I8026" i="1"/>
  <c r="I8027" i="1"/>
  <c r="I8028" i="1"/>
  <c r="I8029" i="1"/>
  <c r="I8030" i="1"/>
  <c r="I8031" i="1"/>
  <c r="I8032" i="1"/>
  <c r="I8033" i="1"/>
  <c r="I8034" i="1"/>
  <c r="I8035" i="1"/>
  <c r="I8036" i="1"/>
  <c r="I8037" i="1"/>
  <c r="I8038" i="1"/>
  <c r="I8039" i="1"/>
  <c r="I8040" i="1"/>
  <c r="I8041" i="1"/>
  <c r="I8042" i="1"/>
  <c r="I8043" i="1"/>
  <c r="I8044" i="1"/>
  <c r="I8045" i="1"/>
  <c r="I8046" i="1"/>
  <c r="I8047" i="1"/>
  <c r="I8048" i="1"/>
  <c r="I8049" i="1"/>
  <c r="I8050" i="1"/>
  <c r="I8051" i="1"/>
  <c r="I8052" i="1"/>
  <c r="I8053" i="1"/>
  <c r="I8054" i="1"/>
  <c r="I8055" i="1"/>
  <c r="I8056" i="1"/>
  <c r="I8057" i="1"/>
  <c r="I8058" i="1"/>
  <c r="I8059" i="1"/>
  <c r="I8060" i="1"/>
  <c r="I8061" i="1"/>
  <c r="I8062" i="1"/>
  <c r="I8063" i="1"/>
  <c r="I8064" i="1"/>
  <c r="I8065" i="1"/>
  <c r="I8066" i="1"/>
  <c r="I8067" i="1"/>
  <c r="I8068" i="1"/>
  <c r="I8069" i="1"/>
  <c r="I8070" i="1"/>
  <c r="I8071" i="1"/>
  <c r="I8072" i="1"/>
  <c r="I8073" i="1"/>
  <c r="I8074" i="1"/>
  <c r="I8075" i="1"/>
  <c r="I8076" i="1"/>
  <c r="I8077" i="1"/>
  <c r="I8078" i="1"/>
  <c r="I8079" i="1"/>
  <c r="I8080" i="1"/>
  <c r="I8081" i="1"/>
  <c r="I8082" i="1"/>
  <c r="I8083" i="1"/>
  <c r="I8084" i="1"/>
  <c r="I8085" i="1"/>
  <c r="I8086" i="1"/>
  <c r="I8087" i="1"/>
  <c r="I8088" i="1"/>
  <c r="I8089" i="1"/>
  <c r="I8090" i="1"/>
  <c r="I8091" i="1"/>
  <c r="I8092" i="1"/>
  <c r="I8093" i="1"/>
  <c r="I8094" i="1"/>
  <c r="I8095" i="1"/>
  <c r="I8096" i="1"/>
  <c r="I8097" i="1"/>
  <c r="I8098" i="1"/>
  <c r="I8099" i="1"/>
  <c r="I8100" i="1"/>
  <c r="I8101" i="1"/>
  <c r="I8102" i="1"/>
  <c r="I8103" i="1"/>
  <c r="I8104" i="1"/>
  <c r="I8105" i="1"/>
  <c r="I8106" i="1"/>
  <c r="I8107" i="1"/>
  <c r="I8108" i="1"/>
  <c r="I8109" i="1"/>
  <c r="I8110" i="1"/>
  <c r="I8111" i="1"/>
  <c r="I8112" i="1"/>
  <c r="I8113" i="1"/>
  <c r="I8114" i="1"/>
  <c r="I8115" i="1"/>
  <c r="I8116" i="1"/>
  <c r="I8117" i="1"/>
  <c r="I8118" i="1"/>
  <c r="I8119" i="1"/>
  <c r="I8120" i="1"/>
  <c r="I8121" i="1"/>
  <c r="I8122" i="1"/>
  <c r="I8123" i="1"/>
  <c r="I8124" i="1"/>
  <c r="I8125" i="1"/>
  <c r="I8126" i="1"/>
  <c r="I8127" i="1"/>
  <c r="I8128" i="1"/>
  <c r="I8129" i="1"/>
  <c r="I8130" i="1"/>
  <c r="I8131" i="1"/>
  <c r="I8132" i="1"/>
  <c r="I8133" i="1"/>
  <c r="I8134" i="1"/>
  <c r="I8135" i="1"/>
  <c r="I8136" i="1"/>
  <c r="I8137" i="1"/>
  <c r="I8138" i="1"/>
  <c r="I8139" i="1"/>
  <c r="I8140" i="1"/>
  <c r="I8141" i="1"/>
  <c r="I8142" i="1"/>
  <c r="I8143" i="1"/>
  <c r="I8144" i="1"/>
  <c r="I8145" i="1"/>
  <c r="I8146" i="1"/>
  <c r="I8147" i="1"/>
  <c r="I8148" i="1"/>
  <c r="I8149" i="1"/>
  <c r="I8150" i="1"/>
  <c r="I8151" i="1"/>
  <c r="I8152" i="1"/>
  <c r="I8153" i="1"/>
  <c r="I8154" i="1"/>
  <c r="I8155" i="1"/>
  <c r="I8156" i="1"/>
  <c r="I8157" i="1"/>
  <c r="I8158" i="1"/>
  <c r="I8159" i="1"/>
  <c r="I8160" i="1"/>
  <c r="I8161" i="1"/>
  <c r="I8162" i="1"/>
  <c r="I8163" i="1"/>
  <c r="I8164" i="1"/>
  <c r="I8165" i="1"/>
  <c r="I8166" i="1"/>
  <c r="I8167" i="1"/>
  <c r="I8168" i="1"/>
  <c r="I8169" i="1"/>
  <c r="I8170" i="1"/>
  <c r="I8171" i="1"/>
  <c r="I8172" i="1"/>
  <c r="I8173" i="1"/>
  <c r="I8174" i="1"/>
  <c r="I8175" i="1"/>
  <c r="I8176" i="1"/>
  <c r="I8177" i="1"/>
  <c r="I8178" i="1"/>
  <c r="I8179" i="1"/>
  <c r="I8180" i="1"/>
  <c r="I8181" i="1"/>
  <c r="I8182" i="1"/>
  <c r="I8183" i="1"/>
  <c r="I8184" i="1"/>
  <c r="I8185" i="1"/>
  <c r="I8186" i="1"/>
  <c r="I8187" i="1"/>
  <c r="I8188" i="1"/>
  <c r="I8189" i="1"/>
  <c r="I8190" i="1"/>
  <c r="I8191" i="1"/>
  <c r="I8192" i="1"/>
  <c r="I8193" i="1"/>
  <c r="I8194" i="1"/>
  <c r="I8195" i="1"/>
  <c r="I8196" i="1"/>
  <c r="I8197" i="1"/>
  <c r="I8198" i="1"/>
  <c r="I8199" i="1"/>
  <c r="I8200" i="1"/>
  <c r="I8201" i="1"/>
  <c r="I8202" i="1"/>
  <c r="I8203" i="1"/>
  <c r="I8204" i="1"/>
  <c r="I8205" i="1"/>
  <c r="I8206" i="1"/>
  <c r="I8207" i="1"/>
  <c r="I8208" i="1"/>
  <c r="I8209" i="1"/>
  <c r="I8210" i="1"/>
  <c r="I8211" i="1"/>
  <c r="I8212" i="1"/>
  <c r="I8213" i="1"/>
  <c r="I8214" i="1"/>
  <c r="I8215" i="1"/>
  <c r="I8216" i="1"/>
  <c r="I8217" i="1"/>
  <c r="I8218" i="1"/>
  <c r="I8219" i="1"/>
  <c r="I8220" i="1"/>
  <c r="I8221" i="1"/>
  <c r="I8222" i="1"/>
  <c r="I8223" i="1"/>
  <c r="I8224" i="1"/>
  <c r="I8225" i="1"/>
  <c r="I8226" i="1"/>
  <c r="I8227" i="1"/>
  <c r="I8228" i="1"/>
  <c r="I8229" i="1"/>
  <c r="I8230" i="1"/>
  <c r="I8231" i="1"/>
  <c r="I8232" i="1"/>
  <c r="I8233" i="1"/>
  <c r="I8234" i="1"/>
  <c r="I8235" i="1"/>
  <c r="I8236" i="1"/>
  <c r="I8237" i="1"/>
  <c r="I8238" i="1"/>
  <c r="I8239" i="1"/>
  <c r="I8240" i="1"/>
  <c r="I8241" i="1"/>
  <c r="I8242" i="1"/>
  <c r="I8243" i="1"/>
  <c r="I8244" i="1"/>
  <c r="I8245" i="1"/>
  <c r="I8246" i="1"/>
  <c r="I8247" i="1"/>
  <c r="I8248" i="1"/>
  <c r="I8249" i="1"/>
  <c r="I8250" i="1"/>
  <c r="I8251" i="1"/>
  <c r="I8252" i="1"/>
  <c r="I8253" i="1"/>
  <c r="I8254" i="1"/>
  <c r="I8255" i="1"/>
  <c r="I8256" i="1"/>
  <c r="I8257" i="1"/>
  <c r="I8258" i="1"/>
  <c r="I8259" i="1"/>
  <c r="I8260" i="1"/>
  <c r="I8261" i="1"/>
  <c r="I8262" i="1"/>
  <c r="I8263" i="1"/>
  <c r="I8264" i="1"/>
  <c r="I8265" i="1"/>
  <c r="I8266" i="1"/>
  <c r="I8267" i="1"/>
  <c r="I8268" i="1"/>
  <c r="I8269" i="1"/>
  <c r="I8270" i="1"/>
  <c r="I8271" i="1"/>
  <c r="I8272" i="1"/>
  <c r="I8273" i="1"/>
  <c r="I8274" i="1"/>
  <c r="I8275" i="1"/>
  <c r="I8276" i="1"/>
  <c r="I8277" i="1"/>
  <c r="I8278" i="1"/>
  <c r="I8279" i="1"/>
  <c r="I8280" i="1"/>
  <c r="I8281" i="1"/>
  <c r="I8282" i="1"/>
  <c r="I8283" i="1"/>
  <c r="I8284" i="1"/>
  <c r="I8285" i="1"/>
  <c r="I8286" i="1"/>
  <c r="I8287" i="1"/>
  <c r="I8288" i="1"/>
  <c r="I8289" i="1"/>
  <c r="I8290" i="1"/>
  <c r="I8291" i="1"/>
  <c r="I8292" i="1"/>
  <c r="I8293" i="1"/>
  <c r="I8294" i="1"/>
  <c r="I8295" i="1"/>
  <c r="I8296" i="1"/>
  <c r="I8297" i="1"/>
  <c r="I8298" i="1"/>
  <c r="I8299" i="1"/>
  <c r="I8300" i="1"/>
  <c r="I8301" i="1"/>
  <c r="I8302" i="1"/>
  <c r="I8303" i="1"/>
  <c r="I8304" i="1"/>
  <c r="I8305" i="1"/>
  <c r="I8306" i="1"/>
  <c r="I8307" i="1"/>
  <c r="I8308" i="1"/>
  <c r="I8309" i="1"/>
  <c r="I8310" i="1"/>
  <c r="I8311" i="1"/>
  <c r="I8312" i="1"/>
  <c r="I8313" i="1"/>
  <c r="I8314" i="1"/>
  <c r="I8315" i="1"/>
  <c r="I8316" i="1"/>
  <c r="I8317" i="1"/>
  <c r="I8318" i="1"/>
  <c r="I8319" i="1"/>
  <c r="I8320" i="1"/>
  <c r="I8321" i="1"/>
  <c r="I8322" i="1"/>
  <c r="I8323" i="1"/>
  <c r="I8324" i="1"/>
  <c r="I8325" i="1"/>
  <c r="I8326" i="1"/>
  <c r="I8327" i="1"/>
  <c r="I8328" i="1"/>
  <c r="I8329" i="1"/>
  <c r="I8330" i="1"/>
  <c r="I8331" i="1"/>
  <c r="I8332" i="1"/>
  <c r="I8333" i="1"/>
  <c r="I8334" i="1"/>
  <c r="I8335" i="1"/>
  <c r="I8336" i="1"/>
  <c r="I8337" i="1"/>
  <c r="I8338" i="1"/>
  <c r="I8339" i="1"/>
  <c r="I8340" i="1"/>
  <c r="I8341" i="1"/>
  <c r="I8342" i="1"/>
  <c r="I8343" i="1"/>
  <c r="I8344" i="1"/>
  <c r="I8345" i="1"/>
  <c r="I8346" i="1"/>
  <c r="I8347" i="1"/>
  <c r="I8348" i="1"/>
  <c r="I8349" i="1"/>
  <c r="I8350" i="1"/>
  <c r="I8351" i="1"/>
  <c r="I8352" i="1"/>
  <c r="I8353" i="1"/>
  <c r="I8354" i="1"/>
  <c r="I8355" i="1"/>
  <c r="I8356" i="1"/>
  <c r="I8357" i="1"/>
  <c r="I8358" i="1"/>
  <c r="I8359" i="1"/>
  <c r="I8360" i="1"/>
  <c r="I8361" i="1"/>
  <c r="I8362" i="1"/>
  <c r="I8363" i="1"/>
  <c r="I8364" i="1"/>
  <c r="I8365" i="1"/>
  <c r="I8366" i="1"/>
  <c r="I8367" i="1"/>
  <c r="I8368" i="1"/>
  <c r="I8369" i="1"/>
  <c r="I8370" i="1"/>
  <c r="I8371" i="1"/>
  <c r="I8372" i="1"/>
  <c r="I8373" i="1"/>
  <c r="I8374" i="1"/>
  <c r="I8375" i="1"/>
  <c r="I8376" i="1"/>
  <c r="I8377" i="1"/>
  <c r="I8378" i="1"/>
  <c r="I8379" i="1"/>
  <c r="I8380" i="1"/>
  <c r="I8381" i="1"/>
  <c r="I8382" i="1"/>
  <c r="I8383" i="1"/>
  <c r="I8384" i="1"/>
  <c r="I8385" i="1"/>
  <c r="I8386" i="1"/>
  <c r="I8387" i="1"/>
  <c r="I8388" i="1"/>
  <c r="I8389" i="1"/>
  <c r="I8390" i="1"/>
  <c r="I8391" i="1"/>
  <c r="I8392" i="1"/>
  <c r="I8393" i="1"/>
  <c r="I8394" i="1"/>
  <c r="I8395" i="1"/>
  <c r="I8396" i="1"/>
  <c r="I8397" i="1"/>
  <c r="I8398" i="1"/>
  <c r="I8399" i="1"/>
  <c r="I8400" i="1"/>
  <c r="I8401" i="1"/>
  <c r="I8402" i="1"/>
  <c r="I8403" i="1"/>
  <c r="I8404" i="1"/>
  <c r="I8405" i="1"/>
  <c r="I8406" i="1"/>
  <c r="I8407" i="1"/>
  <c r="I8408" i="1"/>
  <c r="I8409" i="1"/>
  <c r="I8410" i="1"/>
  <c r="I8411" i="1"/>
  <c r="I8412" i="1"/>
  <c r="I8413" i="1"/>
  <c r="I8414" i="1"/>
  <c r="I8415" i="1"/>
  <c r="I8416" i="1"/>
  <c r="I8417" i="1"/>
  <c r="I8418" i="1"/>
  <c r="I8419" i="1"/>
  <c r="I8420" i="1"/>
  <c r="I8421" i="1"/>
  <c r="I8422" i="1"/>
  <c r="I8423" i="1"/>
  <c r="I8424" i="1"/>
  <c r="I8425" i="1"/>
  <c r="I8426" i="1"/>
  <c r="I8427" i="1"/>
  <c r="I8428" i="1"/>
  <c r="I8429" i="1"/>
  <c r="I8430" i="1"/>
  <c r="I8431" i="1"/>
  <c r="I8432" i="1"/>
  <c r="I8433" i="1"/>
  <c r="I8434" i="1"/>
  <c r="I8435" i="1"/>
  <c r="I8436" i="1"/>
  <c r="I8437" i="1"/>
  <c r="I8438" i="1"/>
  <c r="I8439" i="1"/>
  <c r="I8440" i="1"/>
  <c r="I8441" i="1"/>
  <c r="I8442" i="1"/>
  <c r="I8443" i="1"/>
  <c r="I8444" i="1"/>
  <c r="I8445" i="1"/>
  <c r="I8446" i="1"/>
  <c r="I8447" i="1"/>
  <c r="I8448" i="1"/>
  <c r="I8449" i="1"/>
  <c r="I8450" i="1"/>
  <c r="I8451" i="1"/>
  <c r="I8452" i="1"/>
  <c r="I8453" i="1"/>
  <c r="I8454" i="1"/>
  <c r="I8455" i="1"/>
  <c r="I8456" i="1"/>
  <c r="I8457" i="1"/>
  <c r="I8458" i="1"/>
  <c r="I8459" i="1"/>
  <c r="I8460" i="1"/>
  <c r="I8461" i="1"/>
  <c r="I8462" i="1"/>
  <c r="I8463" i="1"/>
  <c r="I8464" i="1"/>
  <c r="I8465" i="1"/>
  <c r="I8466" i="1"/>
  <c r="I8467" i="1"/>
  <c r="I8468" i="1"/>
  <c r="I8469" i="1"/>
  <c r="I8470" i="1"/>
  <c r="I8471" i="1"/>
  <c r="I8472" i="1"/>
  <c r="I8473" i="1"/>
  <c r="I8474" i="1"/>
  <c r="I8475" i="1"/>
  <c r="I8476" i="1"/>
  <c r="I8477" i="1"/>
  <c r="I8478" i="1"/>
  <c r="I8479" i="1"/>
  <c r="I8480" i="1"/>
  <c r="I8481" i="1"/>
  <c r="I8482" i="1"/>
  <c r="I8483" i="1"/>
  <c r="I8484" i="1"/>
  <c r="I8485" i="1"/>
  <c r="I8486" i="1"/>
  <c r="I8487" i="1"/>
  <c r="I8488" i="1"/>
  <c r="I8489" i="1"/>
  <c r="I8490" i="1"/>
  <c r="I8491" i="1"/>
  <c r="I8492" i="1"/>
  <c r="I8493" i="1"/>
  <c r="I8494" i="1"/>
  <c r="I8495" i="1"/>
  <c r="I8496" i="1"/>
  <c r="I8497" i="1"/>
  <c r="I8498" i="1"/>
  <c r="I8499" i="1"/>
  <c r="I8500" i="1"/>
  <c r="I8501" i="1"/>
  <c r="I8502" i="1"/>
  <c r="I8503" i="1"/>
  <c r="I8504" i="1"/>
  <c r="I8505" i="1"/>
  <c r="I8506" i="1"/>
  <c r="I8507" i="1"/>
  <c r="I8508" i="1"/>
  <c r="I8509" i="1"/>
  <c r="I8510" i="1"/>
  <c r="I8511" i="1"/>
  <c r="I8512" i="1"/>
  <c r="I8513" i="1"/>
  <c r="I8514" i="1"/>
  <c r="I8515" i="1"/>
  <c r="I8516" i="1"/>
  <c r="I8517" i="1"/>
  <c r="I8518" i="1"/>
  <c r="I8519" i="1"/>
  <c r="I8520" i="1"/>
  <c r="I8521" i="1"/>
  <c r="I8522" i="1"/>
  <c r="I8523" i="1"/>
  <c r="I8524" i="1"/>
  <c r="I8525" i="1"/>
  <c r="I8526" i="1"/>
  <c r="I8527" i="1"/>
  <c r="I8528" i="1"/>
  <c r="I8529" i="1"/>
  <c r="I8530" i="1"/>
  <c r="I8531" i="1"/>
  <c r="I8532" i="1"/>
  <c r="I8533" i="1"/>
  <c r="I8534" i="1"/>
  <c r="I8535" i="1"/>
  <c r="I8536" i="1"/>
  <c r="I8537" i="1"/>
  <c r="I8538" i="1"/>
  <c r="I8539" i="1"/>
  <c r="I8540" i="1"/>
  <c r="I8541" i="1"/>
  <c r="I8542" i="1"/>
  <c r="I8543" i="1"/>
  <c r="I8544" i="1"/>
  <c r="I8545" i="1"/>
  <c r="I8546" i="1"/>
  <c r="I8547" i="1"/>
  <c r="I8548" i="1"/>
  <c r="I8549" i="1"/>
  <c r="I8550" i="1"/>
  <c r="I8551" i="1"/>
  <c r="I8552" i="1"/>
  <c r="I8553" i="1"/>
  <c r="I8554" i="1"/>
  <c r="I8555" i="1"/>
  <c r="I8556" i="1"/>
  <c r="I8557" i="1"/>
  <c r="I8558" i="1"/>
  <c r="I8559" i="1"/>
  <c r="I8560" i="1"/>
  <c r="I8561" i="1"/>
  <c r="I8562" i="1"/>
  <c r="I8563" i="1"/>
  <c r="I8564" i="1"/>
  <c r="I8565" i="1"/>
  <c r="I8566" i="1"/>
  <c r="I8567" i="1"/>
  <c r="I8568" i="1"/>
  <c r="I8569" i="1"/>
  <c r="I8570" i="1"/>
  <c r="I8571" i="1"/>
  <c r="I8572" i="1"/>
  <c r="I8573" i="1"/>
  <c r="I8574" i="1"/>
  <c r="I8575" i="1"/>
  <c r="I8576" i="1"/>
  <c r="I8577" i="1"/>
  <c r="I8578" i="1"/>
  <c r="I8579" i="1"/>
  <c r="I8580" i="1"/>
  <c r="I8581" i="1"/>
  <c r="I8582" i="1"/>
  <c r="I8583" i="1"/>
  <c r="I8584" i="1"/>
  <c r="I8585" i="1"/>
  <c r="I8586" i="1"/>
  <c r="I8587" i="1"/>
  <c r="I8588" i="1"/>
  <c r="I8589" i="1"/>
  <c r="I8590" i="1"/>
  <c r="I8591" i="1"/>
  <c r="I8592" i="1"/>
  <c r="I8593" i="1"/>
  <c r="I8594" i="1"/>
  <c r="I8595" i="1"/>
  <c r="I8596" i="1"/>
  <c r="I8597" i="1"/>
  <c r="I8598" i="1"/>
  <c r="I8599" i="1"/>
  <c r="I8600" i="1"/>
  <c r="I8601" i="1"/>
  <c r="I8602" i="1"/>
  <c r="I8603" i="1"/>
  <c r="I8604" i="1"/>
  <c r="I8605" i="1"/>
  <c r="I8606" i="1"/>
  <c r="I8607" i="1"/>
  <c r="I8608" i="1"/>
  <c r="I8609" i="1"/>
  <c r="I8610" i="1"/>
  <c r="I8611" i="1"/>
  <c r="I8612" i="1"/>
  <c r="I8613" i="1"/>
  <c r="I8614" i="1"/>
  <c r="I8615" i="1"/>
  <c r="I8616" i="1"/>
  <c r="I8617" i="1"/>
  <c r="I8618" i="1"/>
  <c r="I8619" i="1"/>
  <c r="I8620" i="1"/>
  <c r="I8621" i="1"/>
  <c r="I8622" i="1"/>
  <c r="I8623" i="1"/>
  <c r="I8624" i="1"/>
  <c r="I8625" i="1"/>
  <c r="I8626" i="1"/>
  <c r="I8627" i="1"/>
  <c r="I8628" i="1"/>
  <c r="I8629" i="1"/>
  <c r="I8630" i="1"/>
  <c r="I8631" i="1"/>
  <c r="I8632" i="1"/>
  <c r="I8633" i="1"/>
  <c r="I8634" i="1"/>
  <c r="I8635" i="1"/>
  <c r="I8636" i="1"/>
  <c r="I8637" i="1"/>
  <c r="I8638" i="1"/>
  <c r="I8639" i="1"/>
  <c r="I8640" i="1"/>
  <c r="I8641" i="1"/>
  <c r="I8642" i="1"/>
  <c r="I8643" i="1"/>
  <c r="I8644" i="1"/>
  <c r="I8645" i="1"/>
  <c r="I8646" i="1"/>
  <c r="I8647" i="1"/>
  <c r="I8648" i="1"/>
  <c r="I8649" i="1"/>
  <c r="I8650" i="1"/>
  <c r="I8651" i="1"/>
  <c r="I8652" i="1"/>
  <c r="I8653" i="1"/>
  <c r="I8654" i="1"/>
  <c r="I8655" i="1"/>
  <c r="I8656" i="1"/>
  <c r="I8657" i="1"/>
  <c r="I8658" i="1"/>
  <c r="I8659" i="1"/>
  <c r="I8660" i="1"/>
  <c r="I8661" i="1"/>
  <c r="I8662" i="1"/>
  <c r="I8663" i="1"/>
  <c r="I8664" i="1"/>
  <c r="I8665" i="1"/>
  <c r="I8666" i="1"/>
  <c r="I8667" i="1"/>
  <c r="I8668" i="1"/>
  <c r="I8669" i="1"/>
  <c r="I8670" i="1"/>
  <c r="I8671" i="1"/>
  <c r="I8672" i="1"/>
  <c r="I8673" i="1"/>
  <c r="I8674" i="1"/>
  <c r="I8675" i="1"/>
  <c r="I8676" i="1"/>
  <c r="I8677" i="1"/>
  <c r="I8678" i="1"/>
  <c r="I8679" i="1"/>
  <c r="I8680" i="1"/>
  <c r="I8681" i="1"/>
  <c r="I8682" i="1"/>
  <c r="I8683" i="1"/>
  <c r="I8684" i="1"/>
  <c r="I8685" i="1"/>
  <c r="I8686" i="1"/>
  <c r="I8687" i="1"/>
  <c r="I8688" i="1"/>
  <c r="I8689" i="1"/>
  <c r="I8690" i="1"/>
  <c r="I8691" i="1"/>
  <c r="I8692" i="1"/>
  <c r="I8693" i="1"/>
  <c r="I8694" i="1"/>
  <c r="I8695" i="1"/>
  <c r="I8696" i="1"/>
  <c r="I8697" i="1"/>
  <c r="I8698" i="1"/>
  <c r="I8699" i="1"/>
  <c r="I8700" i="1"/>
  <c r="I8701" i="1"/>
  <c r="I8702" i="1"/>
  <c r="I8703" i="1"/>
  <c r="I8704" i="1"/>
  <c r="I8705" i="1"/>
  <c r="I8706" i="1"/>
  <c r="I8707" i="1"/>
  <c r="I8708" i="1"/>
  <c r="I8709" i="1"/>
  <c r="I8710" i="1"/>
  <c r="I8711" i="1"/>
  <c r="I8712" i="1"/>
  <c r="I8713" i="1"/>
  <c r="I8714" i="1"/>
  <c r="I8715" i="1"/>
  <c r="I8716" i="1"/>
  <c r="I8717" i="1"/>
  <c r="I8718" i="1"/>
  <c r="I8719" i="1"/>
  <c r="I8720" i="1"/>
  <c r="I8721" i="1"/>
  <c r="I8722" i="1"/>
  <c r="I8723" i="1"/>
  <c r="I8724" i="1"/>
  <c r="I8725" i="1"/>
  <c r="I8726" i="1"/>
  <c r="I8727" i="1"/>
  <c r="I8728" i="1"/>
  <c r="I8729" i="1"/>
  <c r="I8730" i="1"/>
  <c r="I8731" i="1"/>
  <c r="I8732" i="1"/>
  <c r="I8733" i="1"/>
  <c r="I8734" i="1"/>
  <c r="I8735" i="1"/>
  <c r="I8736" i="1"/>
  <c r="I8737" i="1"/>
  <c r="I8738" i="1"/>
  <c r="I8739" i="1"/>
  <c r="I8740" i="1"/>
  <c r="I8741" i="1"/>
  <c r="I8742" i="1"/>
  <c r="I8743" i="1"/>
  <c r="I8744" i="1"/>
  <c r="I8745" i="1"/>
  <c r="I8746" i="1"/>
  <c r="I8747" i="1"/>
  <c r="I8748" i="1"/>
  <c r="I8749" i="1"/>
  <c r="I8750" i="1"/>
  <c r="I8751" i="1"/>
  <c r="I8752" i="1"/>
  <c r="I8753" i="1"/>
  <c r="I8754" i="1"/>
  <c r="I8755" i="1"/>
  <c r="I8756" i="1"/>
  <c r="I8757" i="1"/>
  <c r="I8758" i="1"/>
  <c r="I8759" i="1"/>
  <c r="I8760" i="1"/>
  <c r="I8761" i="1"/>
  <c r="I8762" i="1"/>
  <c r="I8763" i="1"/>
  <c r="I8764" i="1"/>
  <c r="I8765" i="1"/>
  <c r="I8766" i="1"/>
  <c r="I8767" i="1"/>
  <c r="I8768" i="1"/>
  <c r="I8769" i="1"/>
  <c r="I8770" i="1"/>
  <c r="I8771" i="1"/>
  <c r="I8772" i="1"/>
  <c r="I8773" i="1"/>
  <c r="I8774" i="1"/>
  <c r="I8775" i="1"/>
  <c r="I8776" i="1"/>
  <c r="I8777" i="1"/>
  <c r="I8778" i="1"/>
  <c r="I8779" i="1"/>
  <c r="I8780" i="1"/>
  <c r="I8781" i="1"/>
  <c r="I8782" i="1"/>
  <c r="I8783" i="1"/>
  <c r="I8784" i="1"/>
  <c r="I8785" i="1"/>
  <c r="I8786" i="1"/>
  <c r="I8787" i="1"/>
  <c r="I8788" i="1"/>
  <c r="I8789" i="1"/>
  <c r="I8790" i="1"/>
  <c r="I8791" i="1"/>
  <c r="I8792" i="1"/>
  <c r="I8793" i="1"/>
  <c r="I8794" i="1"/>
  <c r="I8795" i="1"/>
  <c r="I8796" i="1"/>
  <c r="I8797" i="1"/>
  <c r="I8798" i="1"/>
  <c r="I8799" i="1"/>
  <c r="I8800" i="1"/>
  <c r="I8801" i="1"/>
  <c r="I8802" i="1"/>
  <c r="I8803" i="1"/>
  <c r="I8804" i="1"/>
  <c r="I8805" i="1"/>
  <c r="I8806" i="1"/>
  <c r="I8807" i="1"/>
  <c r="I8808" i="1"/>
  <c r="I8809" i="1"/>
  <c r="I8810" i="1"/>
  <c r="I8811" i="1"/>
  <c r="I8812" i="1"/>
  <c r="I8813" i="1"/>
  <c r="I8814" i="1"/>
  <c r="I8815" i="1"/>
  <c r="I8816" i="1"/>
  <c r="I8817" i="1"/>
  <c r="I8818" i="1"/>
  <c r="I8819" i="1"/>
  <c r="I8820" i="1"/>
  <c r="I8821" i="1"/>
  <c r="I8822" i="1"/>
  <c r="I8823" i="1"/>
  <c r="I8824" i="1"/>
  <c r="I8825" i="1"/>
  <c r="I8826" i="1"/>
  <c r="I8827" i="1"/>
  <c r="I8828" i="1"/>
  <c r="I8829" i="1"/>
  <c r="I8830" i="1"/>
  <c r="I8831" i="1"/>
  <c r="I8832" i="1"/>
  <c r="I8833" i="1"/>
  <c r="I8834" i="1"/>
  <c r="I8835" i="1"/>
  <c r="I8836" i="1"/>
  <c r="I8837" i="1"/>
  <c r="I8838" i="1"/>
  <c r="I8839" i="1"/>
  <c r="I8840" i="1"/>
  <c r="I8841" i="1"/>
  <c r="I8842" i="1"/>
  <c r="I8843" i="1"/>
  <c r="I8844" i="1"/>
  <c r="I8845" i="1"/>
  <c r="I8846" i="1"/>
  <c r="I8847" i="1"/>
  <c r="I8848" i="1"/>
  <c r="I8849" i="1"/>
  <c r="I8850" i="1"/>
  <c r="I8851" i="1"/>
  <c r="I8852" i="1"/>
  <c r="I8853" i="1"/>
  <c r="I8854" i="1"/>
  <c r="I8855" i="1"/>
  <c r="I8856" i="1"/>
  <c r="I8857" i="1"/>
  <c r="I8858" i="1"/>
  <c r="I8859" i="1"/>
  <c r="I8860" i="1"/>
  <c r="I8861" i="1"/>
  <c r="I8862" i="1"/>
  <c r="I8863" i="1"/>
  <c r="I8864" i="1"/>
  <c r="I8865" i="1"/>
  <c r="I8866" i="1"/>
  <c r="I8867" i="1"/>
  <c r="I8868" i="1"/>
  <c r="I8869" i="1"/>
  <c r="I8870" i="1"/>
  <c r="I8871" i="1"/>
  <c r="I8872" i="1"/>
  <c r="I8873" i="1"/>
  <c r="I8874" i="1"/>
  <c r="I8875" i="1"/>
  <c r="I8876" i="1"/>
  <c r="I8877" i="1"/>
  <c r="I8878" i="1"/>
  <c r="I8879" i="1"/>
  <c r="I8880" i="1"/>
  <c r="I8881" i="1"/>
  <c r="I8882" i="1"/>
  <c r="I8883" i="1"/>
  <c r="I8884" i="1"/>
  <c r="I8885" i="1"/>
  <c r="I8886" i="1"/>
  <c r="I8887" i="1"/>
  <c r="I8888" i="1"/>
  <c r="I8889" i="1"/>
  <c r="I8890" i="1"/>
  <c r="I8891" i="1"/>
  <c r="I8892" i="1"/>
  <c r="I8893" i="1"/>
  <c r="I8894" i="1"/>
  <c r="I8895" i="1"/>
  <c r="I8896" i="1"/>
  <c r="I8897" i="1"/>
  <c r="I8898" i="1"/>
  <c r="I8899" i="1"/>
  <c r="I8900" i="1"/>
  <c r="I8901" i="1"/>
  <c r="I8902" i="1"/>
  <c r="I8903" i="1"/>
  <c r="I8904" i="1"/>
  <c r="I8905" i="1"/>
  <c r="I8906" i="1"/>
  <c r="I8907" i="1"/>
  <c r="I8908" i="1"/>
  <c r="I8909" i="1"/>
  <c r="I8910" i="1"/>
  <c r="I8911" i="1"/>
  <c r="I8912" i="1"/>
  <c r="I8913" i="1"/>
  <c r="I8914" i="1"/>
  <c r="I8915" i="1"/>
  <c r="I8916" i="1"/>
  <c r="I8917" i="1"/>
  <c r="I8918" i="1"/>
  <c r="I8919" i="1"/>
  <c r="I8920" i="1"/>
  <c r="I8921" i="1"/>
  <c r="I8922" i="1"/>
  <c r="I8923" i="1"/>
  <c r="I8924" i="1"/>
  <c r="I8925" i="1"/>
  <c r="I8926" i="1"/>
  <c r="I8927" i="1"/>
  <c r="I8928" i="1"/>
  <c r="I8929" i="1"/>
  <c r="I8930" i="1"/>
  <c r="I8931" i="1"/>
  <c r="I8932" i="1"/>
  <c r="I8933" i="1"/>
  <c r="I8934" i="1"/>
  <c r="I8935" i="1"/>
  <c r="I8936" i="1"/>
  <c r="I8937" i="1"/>
  <c r="I8938" i="1"/>
  <c r="I8939" i="1"/>
  <c r="I8940" i="1"/>
  <c r="I8941" i="1"/>
  <c r="I8942" i="1"/>
  <c r="I8943" i="1"/>
  <c r="I8944" i="1"/>
  <c r="I8945" i="1"/>
  <c r="I8946" i="1"/>
  <c r="I8947" i="1"/>
  <c r="I8948" i="1"/>
  <c r="I8949" i="1"/>
  <c r="I8950" i="1"/>
  <c r="I8951" i="1"/>
  <c r="I8952" i="1"/>
  <c r="I8953" i="1"/>
  <c r="I8954" i="1"/>
  <c r="I8955" i="1"/>
  <c r="I8956" i="1"/>
  <c r="I8957" i="1"/>
  <c r="I8958" i="1"/>
  <c r="I8959" i="1"/>
  <c r="I8960" i="1"/>
  <c r="I8961" i="1"/>
  <c r="I8962" i="1"/>
  <c r="I8963" i="1"/>
  <c r="I8964" i="1"/>
  <c r="I8965" i="1"/>
  <c r="I8966" i="1"/>
  <c r="I8967" i="1"/>
  <c r="I8968" i="1"/>
  <c r="I8969" i="1"/>
  <c r="I8970" i="1"/>
  <c r="I8971" i="1"/>
  <c r="I8972" i="1"/>
  <c r="I8973" i="1"/>
  <c r="I8974" i="1"/>
  <c r="I8975" i="1"/>
  <c r="I8976" i="1"/>
  <c r="I8977" i="1"/>
  <c r="I8978" i="1"/>
  <c r="I8979" i="1"/>
  <c r="I8980" i="1"/>
  <c r="I8981" i="1"/>
  <c r="I8982" i="1"/>
  <c r="I8983" i="1"/>
  <c r="I8984" i="1"/>
  <c r="I8985" i="1"/>
  <c r="I8986" i="1"/>
  <c r="I8987" i="1"/>
  <c r="I8988" i="1"/>
  <c r="I8989" i="1"/>
  <c r="I8990" i="1"/>
  <c r="I8991" i="1"/>
  <c r="I8992" i="1"/>
  <c r="I8993" i="1"/>
  <c r="I8994" i="1"/>
  <c r="I8995" i="1"/>
  <c r="I8996" i="1"/>
  <c r="I8997" i="1"/>
  <c r="I8998" i="1"/>
  <c r="I8999" i="1"/>
  <c r="I9000" i="1"/>
  <c r="I9001" i="1"/>
  <c r="I9002" i="1"/>
  <c r="I9003" i="1"/>
  <c r="I9004" i="1"/>
  <c r="I9005" i="1"/>
  <c r="I9006" i="1"/>
  <c r="I9007" i="1"/>
  <c r="I9008" i="1"/>
  <c r="I9009" i="1"/>
  <c r="I9010" i="1"/>
  <c r="I9011" i="1"/>
  <c r="I9012" i="1"/>
  <c r="I9013" i="1"/>
  <c r="I9014" i="1"/>
  <c r="I9015" i="1"/>
  <c r="I9016" i="1"/>
  <c r="I9017" i="1"/>
  <c r="I9018" i="1"/>
  <c r="I9019" i="1"/>
  <c r="I9020" i="1"/>
  <c r="I9021" i="1"/>
  <c r="I9022" i="1"/>
  <c r="I9023" i="1"/>
  <c r="I9024" i="1"/>
  <c r="I9025" i="1"/>
  <c r="I9026" i="1"/>
  <c r="I9027" i="1"/>
  <c r="I9028" i="1"/>
  <c r="I9029" i="1"/>
  <c r="I9030" i="1"/>
  <c r="I9031" i="1"/>
  <c r="I9032" i="1"/>
  <c r="I9033" i="1"/>
  <c r="I9034" i="1"/>
  <c r="I9035" i="1"/>
  <c r="I9036" i="1"/>
  <c r="I9037" i="1"/>
  <c r="I9038" i="1"/>
  <c r="I9039" i="1"/>
  <c r="I9040" i="1"/>
  <c r="I9041" i="1"/>
  <c r="I9042" i="1"/>
  <c r="I9043" i="1"/>
  <c r="I9044" i="1"/>
  <c r="I9045" i="1"/>
  <c r="I9046" i="1"/>
  <c r="I9047" i="1"/>
  <c r="I9048" i="1"/>
  <c r="I9049" i="1"/>
  <c r="I9050" i="1"/>
  <c r="I9051" i="1"/>
  <c r="I9052" i="1"/>
  <c r="I9053" i="1"/>
  <c r="I9054" i="1"/>
  <c r="I9055" i="1"/>
  <c r="I9056" i="1"/>
  <c r="I9057" i="1"/>
  <c r="I9058" i="1"/>
  <c r="I9059" i="1"/>
  <c r="I9060" i="1"/>
  <c r="I9061" i="1"/>
  <c r="I9062" i="1"/>
  <c r="I9063" i="1"/>
  <c r="I9064" i="1"/>
  <c r="I9065" i="1"/>
  <c r="I9066" i="1"/>
  <c r="I9067" i="1"/>
  <c r="I9068" i="1"/>
  <c r="I9069" i="1"/>
  <c r="I9070" i="1"/>
  <c r="I9071" i="1"/>
  <c r="I9072" i="1"/>
  <c r="I9073" i="1"/>
  <c r="I9074" i="1"/>
  <c r="I9075" i="1"/>
  <c r="I9076" i="1"/>
  <c r="I9077" i="1"/>
  <c r="I9078" i="1"/>
  <c r="I9079" i="1"/>
  <c r="I9080" i="1"/>
  <c r="I9081" i="1"/>
  <c r="I9082" i="1"/>
  <c r="I9083" i="1"/>
  <c r="I9084" i="1"/>
  <c r="I9085" i="1"/>
  <c r="I9086" i="1"/>
  <c r="I9087" i="1"/>
  <c r="I9088" i="1"/>
  <c r="I9089" i="1"/>
  <c r="I9090" i="1"/>
  <c r="I9091" i="1"/>
  <c r="I9092" i="1"/>
  <c r="I9093" i="1"/>
  <c r="I9094" i="1"/>
  <c r="I9095" i="1"/>
  <c r="I9096" i="1"/>
  <c r="I9097" i="1"/>
  <c r="I9098" i="1"/>
  <c r="I9099" i="1"/>
  <c r="I9100" i="1"/>
  <c r="I9101" i="1"/>
  <c r="I9102" i="1"/>
  <c r="I9103" i="1"/>
  <c r="I9104" i="1"/>
  <c r="I9105" i="1"/>
  <c r="I9106" i="1"/>
  <c r="I9107" i="1"/>
  <c r="I9108" i="1"/>
  <c r="I9109" i="1"/>
  <c r="I9110" i="1"/>
  <c r="I9111" i="1"/>
  <c r="I9112" i="1"/>
  <c r="I9113" i="1"/>
  <c r="I9114" i="1"/>
  <c r="I9115" i="1"/>
  <c r="I9116" i="1"/>
  <c r="I9117" i="1"/>
  <c r="I9118" i="1"/>
  <c r="I9119" i="1"/>
  <c r="I9120" i="1"/>
  <c r="I9121" i="1"/>
  <c r="I9122" i="1"/>
  <c r="I9123" i="1"/>
  <c r="I9124" i="1"/>
  <c r="I9125" i="1"/>
  <c r="I9126" i="1"/>
  <c r="I9127" i="1"/>
  <c r="I9128" i="1"/>
  <c r="I9129" i="1"/>
  <c r="I9130" i="1"/>
  <c r="I9131" i="1"/>
  <c r="I9132" i="1"/>
  <c r="I9133" i="1"/>
  <c r="I9134" i="1"/>
  <c r="I9135" i="1"/>
  <c r="I9136" i="1"/>
  <c r="I9137" i="1"/>
  <c r="I9138" i="1"/>
  <c r="I9139" i="1"/>
  <c r="I9140" i="1"/>
  <c r="I9141" i="1"/>
  <c r="I9142" i="1"/>
  <c r="I9143" i="1"/>
  <c r="I9144" i="1"/>
  <c r="I9145" i="1"/>
  <c r="I9146" i="1"/>
  <c r="I9147" i="1"/>
  <c r="I9148" i="1"/>
  <c r="I9149" i="1"/>
  <c r="I9150" i="1"/>
  <c r="I9151" i="1"/>
  <c r="I9152" i="1"/>
  <c r="I9153" i="1"/>
  <c r="I9154" i="1"/>
  <c r="I9155" i="1"/>
  <c r="I9156" i="1"/>
  <c r="I9157" i="1"/>
  <c r="I9158" i="1"/>
  <c r="I9159" i="1"/>
  <c r="I9160" i="1"/>
  <c r="I9161" i="1"/>
  <c r="I9162" i="1"/>
  <c r="I9163" i="1"/>
  <c r="I9164" i="1"/>
  <c r="I9165" i="1"/>
  <c r="I9166" i="1"/>
  <c r="I9167" i="1"/>
  <c r="I9168" i="1"/>
  <c r="I9169" i="1"/>
  <c r="I9170" i="1"/>
  <c r="I9171" i="1"/>
  <c r="I9172" i="1"/>
  <c r="I9173" i="1"/>
  <c r="I9174" i="1"/>
  <c r="I9175" i="1"/>
  <c r="I9176" i="1"/>
  <c r="I9177" i="1"/>
  <c r="I9178" i="1"/>
  <c r="I9179" i="1"/>
  <c r="I9180" i="1"/>
  <c r="I9181" i="1"/>
  <c r="I9182" i="1"/>
  <c r="I9183" i="1"/>
  <c r="I9184" i="1"/>
  <c r="I9185" i="1"/>
  <c r="I9186" i="1"/>
  <c r="I9187" i="1"/>
  <c r="I9188" i="1"/>
  <c r="I9189" i="1"/>
  <c r="I9190" i="1"/>
  <c r="I9191" i="1"/>
  <c r="I9192" i="1"/>
  <c r="I9193" i="1"/>
  <c r="I9194" i="1"/>
  <c r="I9195" i="1"/>
  <c r="I9196" i="1"/>
  <c r="I9197" i="1"/>
  <c r="I9198" i="1"/>
  <c r="I9199" i="1"/>
  <c r="I9200" i="1"/>
  <c r="I9201" i="1"/>
  <c r="I9202" i="1"/>
  <c r="I9203" i="1"/>
  <c r="I9204" i="1"/>
  <c r="I9205" i="1"/>
  <c r="I9206" i="1"/>
  <c r="I9207" i="1"/>
  <c r="I9208" i="1"/>
  <c r="I9209" i="1"/>
  <c r="I9210" i="1"/>
  <c r="I9211" i="1"/>
  <c r="I9212" i="1"/>
  <c r="I9213" i="1"/>
  <c r="I9214" i="1"/>
  <c r="I9215" i="1"/>
  <c r="I9216" i="1"/>
  <c r="I9217" i="1"/>
  <c r="I9218" i="1"/>
  <c r="I9219" i="1"/>
  <c r="I9220" i="1"/>
  <c r="I9221" i="1"/>
  <c r="I9222" i="1"/>
  <c r="I9223" i="1"/>
  <c r="I9224" i="1"/>
  <c r="I9225" i="1"/>
  <c r="I9226" i="1"/>
  <c r="I9227" i="1"/>
  <c r="I9228" i="1"/>
  <c r="I9229" i="1"/>
  <c r="I9230" i="1"/>
  <c r="I9231" i="1"/>
  <c r="I9232" i="1"/>
  <c r="I9233" i="1"/>
  <c r="I9234" i="1"/>
  <c r="I9235" i="1"/>
  <c r="I9236" i="1"/>
  <c r="I9237" i="1"/>
  <c r="I9238" i="1"/>
  <c r="I9239" i="1"/>
  <c r="I9240" i="1"/>
  <c r="I9241" i="1"/>
  <c r="I9242" i="1"/>
  <c r="I9243" i="1"/>
  <c r="I9244" i="1"/>
  <c r="I9245" i="1"/>
  <c r="I9246" i="1"/>
  <c r="I9247" i="1"/>
  <c r="I9248" i="1"/>
  <c r="I9249" i="1"/>
  <c r="I9250" i="1"/>
  <c r="I9251" i="1"/>
  <c r="I9252" i="1"/>
  <c r="I9253" i="1"/>
  <c r="I9254" i="1"/>
  <c r="I9255" i="1"/>
  <c r="I9256" i="1"/>
  <c r="I9257" i="1"/>
  <c r="I9258" i="1"/>
  <c r="I9259" i="1"/>
  <c r="I9260" i="1"/>
  <c r="I9261" i="1"/>
  <c r="I9262" i="1"/>
  <c r="I9263" i="1"/>
  <c r="I9264" i="1"/>
  <c r="I9265" i="1"/>
  <c r="I9266" i="1"/>
  <c r="I9267" i="1"/>
  <c r="I9268" i="1"/>
  <c r="I9269" i="1"/>
  <c r="I9270" i="1"/>
  <c r="I9271" i="1"/>
  <c r="I9272" i="1"/>
  <c r="I9273" i="1"/>
  <c r="I9274" i="1"/>
  <c r="I9275" i="1"/>
  <c r="I9276" i="1"/>
  <c r="I9277" i="1"/>
  <c r="I9278" i="1"/>
  <c r="I9279" i="1"/>
  <c r="I9280" i="1"/>
  <c r="I9281" i="1"/>
  <c r="I9282" i="1"/>
  <c r="I9283" i="1"/>
  <c r="I9284" i="1"/>
  <c r="I9285" i="1"/>
  <c r="I9286" i="1"/>
  <c r="I9287" i="1"/>
  <c r="I9288" i="1"/>
  <c r="I9289" i="1"/>
  <c r="I9290" i="1"/>
  <c r="I9291" i="1"/>
  <c r="I9292" i="1"/>
  <c r="I9293" i="1"/>
  <c r="I9294" i="1"/>
  <c r="I9295" i="1"/>
  <c r="I9296" i="1"/>
  <c r="I9297" i="1"/>
  <c r="I9298" i="1"/>
  <c r="I9299" i="1"/>
  <c r="I9300" i="1"/>
  <c r="I9301" i="1"/>
  <c r="I9302" i="1"/>
  <c r="I9303" i="1"/>
  <c r="I9304" i="1"/>
  <c r="I9305" i="1"/>
  <c r="I9306" i="1"/>
  <c r="I9307" i="1"/>
  <c r="I9308" i="1"/>
  <c r="I9309" i="1"/>
  <c r="I9310" i="1"/>
  <c r="I9311" i="1"/>
  <c r="I9312" i="1"/>
  <c r="I9313" i="1"/>
  <c r="I9314" i="1"/>
  <c r="I9315" i="1"/>
  <c r="I9316" i="1"/>
  <c r="I9317" i="1"/>
  <c r="I9318" i="1"/>
  <c r="I9319" i="1"/>
  <c r="I9320" i="1"/>
  <c r="I9321" i="1"/>
  <c r="I9322" i="1"/>
  <c r="I9323" i="1"/>
  <c r="I9324" i="1"/>
  <c r="I9325" i="1"/>
  <c r="I9326" i="1"/>
  <c r="I9327" i="1"/>
  <c r="I9328" i="1"/>
  <c r="I9329" i="1"/>
  <c r="I9330" i="1"/>
  <c r="I9331" i="1"/>
  <c r="I9332" i="1"/>
  <c r="I9333" i="1"/>
  <c r="I9334" i="1"/>
  <c r="I9335" i="1"/>
  <c r="I9336" i="1"/>
  <c r="I9337" i="1"/>
  <c r="I9338" i="1"/>
  <c r="I9339" i="1"/>
  <c r="I9340" i="1"/>
  <c r="I9341" i="1"/>
  <c r="I9342" i="1"/>
  <c r="I9343" i="1"/>
  <c r="I9344" i="1"/>
  <c r="I9345" i="1"/>
  <c r="I9346" i="1"/>
  <c r="I9347" i="1"/>
  <c r="I9348" i="1"/>
  <c r="I9349" i="1"/>
  <c r="I9350" i="1"/>
  <c r="I9351" i="1"/>
  <c r="I9352" i="1"/>
  <c r="I9353" i="1"/>
  <c r="I9354" i="1"/>
  <c r="I9355" i="1"/>
  <c r="I9356" i="1"/>
  <c r="I9357" i="1"/>
  <c r="I9358" i="1"/>
  <c r="I9359" i="1"/>
  <c r="I9360" i="1"/>
  <c r="I9361" i="1"/>
  <c r="I9362" i="1"/>
  <c r="I9363" i="1"/>
  <c r="I9364" i="1"/>
  <c r="I9365" i="1"/>
  <c r="I9366" i="1"/>
  <c r="I9367" i="1"/>
  <c r="I9368" i="1"/>
  <c r="I9369" i="1"/>
  <c r="I9370" i="1"/>
  <c r="I9371" i="1"/>
  <c r="I9372" i="1"/>
  <c r="I9373" i="1"/>
  <c r="I9374" i="1"/>
  <c r="I9375" i="1"/>
  <c r="I9376" i="1"/>
  <c r="I9377" i="1"/>
  <c r="I9378" i="1"/>
  <c r="I9379" i="1"/>
  <c r="I9380" i="1"/>
  <c r="I9381" i="1"/>
  <c r="I9382" i="1"/>
  <c r="I9383" i="1"/>
  <c r="I9384" i="1"/>
  <c r="I9385" i="1"/>
  <c r="I9386" i="1"/>
  <c r="I9387" i="1"/>
  <c r="I9388" i="1"/>
  <c r="I9389" i="1"/>
  <c r="I9390" i="1"/>
  <c r="I9391" i="1"/>
  <c r="I9392" i="1"/>
  <c r="I9393" i="1"/>
  <c r="I9394" i="1"/>
  <c r="I9395" i="1"/>
  <c r="I9396" i="1"/>
  <c r="I9397" i="1"/>
  <c r="I9398" i="1"/>
  <c r="I9399" i="1"/>
  <c r="I9400" i="1"/>
  <c r="I9401" i="1"/>
  <c r="I9402" i="1"/>
  <c r="I9403" i="1"/>
  <c r="I9404" i="1"/>
  <c r="I9405" i="1"/>
  <c r="I9406" i="1"/>
  <c r="I9407" i="1"/>
  <c r="I9408" i="1"/>
  <c r="I9409" i="1"/>
  <c r="I9410" i="1"/>
  <c r="I9411" i="1"/>
  <c r="I9412" i="1"/>
  <c r="I9413" i="1"/>
  <c r="I9414" i="1"/>
  <c r="I9415" i="1"/>
  <c r="I9416" i="1"/>
  <c r="I9417" i="1"/>
  <c r="I9418" i="1"/>
  <c r="I9419" i="1"/>
  <c r="I9420" i="1"/>
  <c r="I9421" i="1"/>
  <c r="I9422" i="1"/>
  <c r="I9423" i="1"/>
  <c r="I9424" i="1"/>
  <c r="I9425" i="1"/>
  <c r="I9426" i="1"/>
  <c r="I9427" i="1"/>
  <c r="I9428" i="1"/>
  <c r="I9429" i="1"/>
  <c r="I9430" i="1"/>
  <c r="I9431" i="1"/>
  <c r="I9432" i="1"/>
  <c r="I9433" i="1"/>
  <c r="I9434" i="1"/>
  <c r="I9435" i="1"/>
  <c r="I9436" i="1"/>
  <c r="I9437" i="1"/>
  <c r="I9438" i="1"/>
  <c r="I9439" i="1"/>
  <c r="I9440" i="1"/>
  <c r="I9441" i="1"/>
  <c r="I9442" i="1"/>
  <c r="I9443" i="1"/>
  <c r="I9444" i="1"/>
  <c r="I9445" i="1"/>
  <c r="I9446" i="1"/>
  <c r="I9447" i="1"/>
  <c r="I9448" i="1"/>
  <c r="I9449" i="1"/>
  <c r="I9450" i="1"/>
  <c r="I9451" i="1"/>
  <c r="I9452" i="1"/>
  <c r="I9453" i="1"/>
  <c r="I9454" i="1"/>
  <c r="I9455" i="1"/>
  <c r="I9456" i="1"/>
  <c r="I9457" i="1"/>
  <c r="I9458" i="1"/>
  <c r="I9459" i="1"/>
  <c r="I9460" i="1"/>
  <c r="I9461" i="1"/>
  <c r="I9462" i="1"/>
  <c r="I9463" i="1"/>
  <c r="I9464" i="1"/>
  <c r="I9465" i="1"/>
  <c r="I9466" i="1"/>
  <c r="I9467" i="1"/>
  <c r="I9468" i="1"/>
  <c r="I9469" i="1"/>
  <c r="I9470" i="1"/>
  <c r="I9471" i="1"/>
  <c r="I9472" i="1"/>
  <c r="I9473" i="1"/>
  <c r="I9474" i="1"/>
  <c r="I9475" i="1"/>
  <c r="I9476" i="1"/>
  <c r="I9477" i="1"/>
  <c r="I9478" i="1"/>
  <c r="I9479" i="1"/>
  <c r="I9480" i="1"/>
  <c r="I9481" i="1"/>
  <c r="I9482" i="1"/>
  <c r="I9483" i="1"/>
  <c r="I9484" i="1"/>
  <c r="I9485" i="1"/>
  <c r="I9486" i="1"/>
  <c r="I9487" i="1"/>
  <c r="I9488" i="1"/>
  <c r="I9489" i="1"/>
  <c r="I9490" i="1"/>
  <c r="I9491" i="1"/>
  <c r="I9492" i="1"/>
  <c r="I9493" i="1"/>
  <c r="I9494" i="1"/>
  <c r="I9495" i="1"/>
  <c r="I9496" i="1"/>
  <c r="I9497" i="1"/>
  <c r="I9498" i="1"/>
  <c r="I9499" i="1"/>
  <c r="I9500" i="1"/>
  <c r="I9501" i="1"/>
  <c r="I9502" i="1"/>
  <c r="I9503" i="1"/>
  <c r="I9504" i="1"/>
  <c r="I9505" i="1"/>
  <c r="I9506" i="1"/>
  <c r="I9507" i="1"/>
  <c r="I9508" i="1"/>
  <c r="I9509" i="1"/>
  <c r="I9510" i="1"/>
  <c r="I9511" i="1"/>
  <c r="I9512" i="1"/>
  <c r="I9513" i="1"/>
  <c r="I9514" i="1"/>
  <c r="I9515" i="1"/>
  <c r="I9516" i="1"/>
  <c r="I9517" i="1"/>
  <c r="I9518" i="1"/>
  <c r="I9519" i="1"/>
  <c r="I9520" i="1"/>
  <c r="I9521" i="1"/>
  <c r="I9522" i="1"/>
  <c r="I9523" i="1"/>
  <c r="I9524" i="1"/>
  <c r="I9525" i="1"/>
  <c r="I9526" i="1"/>
  <c r="I9527" i="1"/>
  <c r="I9528" i="1"/>
  <c r="I9529" i="1"/>
  <c r="I9530" i="1"/>
  <c r="I9531" i="1"/>
  <c r="I9532" i="1"/>
  <c r="I9533" i="1"/>
  <c r="I9534" i="1"/>
  <c r="I9535" i="1"/>
  <c r="I9536" i="1"/>
  <c r="I9537" i="1"/>
  <c r="I9538" i="1"/>
  <c r="I9539" i="1"/>
  <c r="I9540" i="1"/>
  <c r="I9541" i="1"/>
  <c r="I9542" i="1"/>
  <c r="I9543" i="1"/>
  <c r="I9544" i="1"/>
  <c r="I9545" i="1"/>
  <c r="I9546" i="1"/>
  <c r="I9547" i="1"/>
  <c r="I9548" i="1"/>
  <c r="I9549" i="1"/>
  <c r="I9550" i="1"/>
  <c r="I9551" i="1"/>
  <c r="I9552" i="1"/>
  <c r="I9553" i="1"/>
  <c r="I9554" i="1"/>
  <c r="I9555" i="1"/>
  <c r="I9556" i="1"/>
  <c r="I9557" i="1"/>
  <c r="I9558" i="1"/>
  <c r="I9559" i="1"/>
  <c r="I9560" i="1"/>
  <c r="I9561" i="1"/>
  <c r="I9562" i="1"/>
  <c r="I9563" i="1"/>
  <c r="I9564" i="1"/>
  <c r="I9565" i="1"/>
  <c r="I9566" i="1"/>
  <c r="I9567" i="1"/>
  <c r="I9568" i="1"/>
  <c r="I9569" i="1"/>
  <c r="I9570" i="1"/>
  <c r="I9571" i="1"/>
  <c r="I9572" i="1"/>
  <c r="I9573" i="1"/>
  <c r="I9574" i="1"/>
  <c r="I9575" i="1"/>
  <c r="I9576" i="1"/>
  <c r="I9577" i="1"/>
  <c r="I9578" i="1"/>
  <c r="I9579" i="1"/>
  <c r="I9580" i="1"/>
  <c r="I9581" i="1"/>
  <c r="I9582" i="1"/>
  <c r="I9583" i="1"/>
  <c r="I9584" i="1"/>
  <c r="I9585" i="1"/>
  <c r="I9586" i="1"/>
  <c r="I9587" i="1"/>
  <c r="I9588" i="1"/>
  <c r="I9589" i="1"/>
  <c r="I9590" i="1"/>
  <c r="I9591" i="1"/>
  <c r="I9592" i="1"/>
  <c r="I9593" i="1"/>
  <c r="I9594" i="1"/>
  <c r="I9595" i="1"/>
  <c r="I9596" i="1"/>
  <c r="I9597" i="1"/>
  <c r="I9598" i="1"/>
  <c r="I9599" i="1"/>
  <c r="I9600" i="1"/>
  <c r="I9601" i="1"/>
  <c r="I9602" i="1"/>
  <c r="I9603" i="1"/>
  <c r="I9604" i="1"/>
  <c r="I9605" i="1"/>
  <c r="I9606" i="1"/>
  <c r="I9607" i="1"/>
  <c r="I9608" i="1"/>
  <c r="I9609" i="1"/>
  <c r="I9610" i="1"/>
  <c r="I9611" i="1"/>
  <c r="I9612" i="1"/>
  <c r="I9613" i="1"/>
  <c r="I9614" i="1"/>
  <c r="I9615" i="1"/>
  <c r="I9616" i="1"/>
  <c r="I9617" i="1"/>
  <c r="I9618" i="1"/>
  <c r="I9619" i="1"/>
  <c r="I9620" i="1"/>
  <c r="I9621" i="1"/>
  <c r="I9622" i="1"/>
  <c r="I9623" i="1"/>
  <c r="I9624" i="1"/>
  <c r="I9625" i="1"/>
  <c r="I9626" i="1"/>
  <c r="I9627" i="1"/>
  <c r="I9628" i="1"/>
  <c r="I9629" i="1"/>
  <c r="I9630" i="1"/>
  <c r="I9631" i="1"/>
  <c r="I9632" i="1"/>
  <c r="I9633" i="1"/>
  <c r="I9634" i="1"/>
  <c r="I9635" i="1"/>
  <c r="I9636" i="1"/>
  <c r="I9637" i="1"/>
  <c r="I9638" i="1"/>
  <c r="I9639" i="1"/>
  <c r="I9640" i="1"/>
  <c r="I9641" i="1"/>
  <c r="I9642" i="1"/>
  <c r="I9643" i="1"/>
  <c r="I9644" i="1"/>
  <c r="I9645" i="1"/>
  <c r="I9646" i="1"/>
  <c r="I9647" i="1"/>
  <c r="I9648" i="1"/>
  <c r="I9649" i="1"/>
  <c r="I9650" i="1"/>
  <c r="I9651" i="1"/>
  <c r="I9652" i="1"/>
  <c r="I9653" i="1"/>
  <c r="I9654" i="1"/>
  <c r="I9655" i="1"/>
  <c r="I9656" i="1"/>
  <c r="I9657" i="1"/>
  <c r="I9658" i="1"/>
  <c r="I9659" i="1"/>
  <c r="I9660" i="1"/>
  <c r="I9661" i="1"/>
  <c r="I9662" i="1"/>
  <c r="I9663" i="1"/>
  <c r="I9664" i="1"/>
  <c r="I9665" i="1"/>
  <c r="I9666" i="1"/>
  <c r="I9667" i="1"/>
  <c r="I9668" i="1"/>
  <c r="I9669" i="1"/>
  <c r="I9670" i="1"/>
  <c r="I9671" i="1"/>
  <c r="I9672" i="1"/>
  <c r="I9673" i="1"/>
  <c r="I9674" i="1"/>
  <c r="I9675" i="1"/>
  <c r="I9676" i="1"/>
  <c r="I9677" i="1"/>
  <c r="I9678" i="1"/>
  <c r="I9679" i="1"/>
  <c r="I9680" i="1"/>
  <c r="I9681" i="1"/>
  <c r="I9682" i="1"/>
  <c r="I9683" i="1"/>
  <c r="I9684" i="1"/>
  <c r="I9685" i="1"/>
  <c r="I9686" i="1"/>
  <c r="I9687" i="1"/>
  <c r="I9688" i="1"/>
  <c r="I9689" i="1"/>
  <c r="I9690" i="1"/>
  <c r="I9691" i="1"/>
  <c r="I9692" i="1"/>
  <c r="I9693" i="1"/>
  <c r="I9694" i="1"/>
  <c r="I9695" i="1"/>
  <c r="I9696" i="1"/>
  <c r="I9697" i="1"/>
  <c r="I9698" i="1"/>
  <c r="I9699" i="1"/>
  <c r="I9700" i="1"/>
  <c r="I9701" i="1"/>
  <c r="I9702" i="1"/>
  <c r="I9703" i="1"/>
  <c r="I9704" i="1"/>
  <c r="I9705" i="1"/>
  <c r="I9706" i="1"/>
  <c r="I9707" i="1"/>
  <c r="I9708" i="1"/>
  <c r="I9709" i="1"/>
  <c r="I9710" i="1"/>
  <c r="I9711" i="1"/>
  <c r="I9712" i="1"/>
  <c r="I9713" i="1"/>
  <c r="I9714" i="1"/>
  <c r="I9715" i="1"/>
  <c r="I9716" i="1"/>
  <c r="I9717" i="1"/>
  <c r="I9718" i="1"/>
  <c r="I9719" i="1"/>
  <c r="I9720" i="1"/>
  <c r="I9721" i="1"/>
  <c r="I9722" i="1"/>
  <c r="I9723" i="1"/>
  <c r="I9724" i="1"/>
  <c r="I9725" i="1"/>
  <c r="I9726" i="1"/>
  <c r="I9727" i="1"/>
  <c r="I9728" i="1"/>
  <c r="I9729" i="1"/>
  <c r="I9730" i="1"/>
  <c r="I9731" i="1"/>
  <c r="I9732" i="1"/>
  <c r="I9733" i="1"/>
  <c r="I9734" i="1"/>
  <c r="I9735" i="1"/>
  <c r="I9736" i="1"/>
  <c r="I9737" i="1"/>
  <c r="I9738" i="1"/>
  <c r="I9739" i="1"/>
  <c r="I9740" i="1"/>
  <c r="I9741" i="1"/>
  <c r="I9742" i="1"/>
  <c r="I9743" i="1"/>
  <c r="I9744" i="1"/>
  <c r="I9745" i="1"/>
  <c r="I9746" i="1"/>
  <c r="I9747" i="1"/>
  <c r="I9748" i="1"/>
  <c r="I9749" i="1"/>
  <c r="I9750" i="1"/>
  <c r="I9751" i="1"/>
  <c r="I9752" i="1"/>
  <c r="I9753" i="1"/>
  <c r="I9754" i="1"/>
  <c r="I9755" i="1"/>
  <c r="I9756" i="1"/>
  <c r="I9757" i="1"/>
  <c r="I9758" i="1"/>
  <c r="I9759" i="1"/>
  <c r="I9760" i="1"/>
  <c r="I9761" i="1"/>
  <c r="I9762" i="1"/>
  <c r="I9763" i="1"/>
  <c r="I9764" i="1"/>
  <c r="I9765" i="1"/>
  <c r="I9766" i="1"/>
  <c r="I9767" i="1"/>
  <c r="I9768" i="1"/>
  <c r="I9769" i="1"/>
  <c r="I9770" i="1"/>
  <c r="I9771" i="1"/>
  <c r="I9772" i="1"/>
  <c r="I9773" i="1"/>
  <c r="I9774" i="1"/>
  <c r="I9775" i="1"/>
  <c r="I9776" i="1"/>
  <c r="I9777" i="1"/>
  <c r="I9778" i="1"/>
  <c r="I9779" i="1"/>
  <c r="I9780" i="1"/>
  <c r="I9781" i="1"/>
  <c r="I9782" i="1"/>
  <c r="I9783" i="1"/>
  <c r="I9784" i="1"/>
  <c r="I9785" i="1"/>
  <c r="I9786" i="1"/>
  <c r="I9787" i="1"/>
  <c r="I9788" i="1"/>
  <c r="I9789" i="1"/>
  <c r="I9790" i="1"/>
  <c r="I9791" i="1"/>
  <c r="I9792" i="1"/>
  <c r="I9793" i="1"/>
  <c r="I9794" i="1"/>
  <c r="I9795" i="1"/>
  <c r="I9796" i="1"/>
  <c r="I9797" i="1"/>
  <c r="I9798" i="1"/>
  <c r="I9799" i="1"/>
  <c r="I9800" i="1"/>
  <c r="I9801" i="1"/>
  <c r="I9802" i="1"/>
  <c r="I9803" i="1"/>
  <c r="I9804" i="1"/>
  <c r="I9805" i="1"/>
  <c r="I9806" i="1"/>
  <c r="I9807" i="1"/>
  <c r="I9808" i="1"/>
  <c r="I9809" i="1"/>
  <c r="I9810" i="1"/>
  <c r="I9811" i="1"/>
  <c r="I9812" i="1"/>
  <c r="I9813" i="1"/>
  <c r="I9814" i="1"/>
  <c r="I9815" i="1"/>
  <c r="I9816" i="1"/>
  <c r="I9817" i="1"/>
  <c r="I9818" i="1"/>
  <c r="I9819" i="1"/>
  <c r="I9820" i="1"/>
  <c r="I9821" i="1"/>
  <c r="I9822" i="1"/>
  <c r="I9823" i="1"/>
  <c r="I9824" i="1"/>
  <c r="I9825" i="1"/>
  <c r="I9826" i="1"/>
  <c r="I9827" i="1"/>
  <c r="I9828" i="1"/>
  <c r="I9829" i="1"/>
  <c r="I9830" i="1"/>
  <c r="I9831" i="1"/>
  <c r="I9832" i="1"/>
  <c r="I9833" i="1"/>
  <c r="I9834" i="1"/>
  <c r="I9835" i="1"/>
  <c r="I9836" i="1"/>
  <c r="I9837" i="1"/>
  <c r="I9838" i="1"/>
  <c r="I9839" i="1"/>
  <c r="I9840" i="1"/>
  <c r="I9841" i="1"/>
  <c r="I9842" i="1"/>
  <c r="I9843" i="1"/>
  <c r="I9844" i="1"/>
  <c r="I9845" i="1"/>
  <c r="I9846" i="1"/>
  <c r="I9847" i="1"/>
  <c r="I9848" i="1"/>
  <c r="I9849" i="1"/>
  <c r="I9850" i="1"/>
  <c r="I9851" i="1"/>
  <c r="I9852" i="1"/>
  <c r="I9853" i="1"/>
  <c r="I9854" i="1"/>
  <c r="I9855" i="1"/>
  <c r="I9856" i="1"/>
  <c r="I9857" i="1"/>
  <c r="I9858" i="1"/>
  <c r="I9859" i="1"/>
  <c r="I9860" i="1"/>
  <c r="I9861" i="1"/>
  <c r="I9862" i="1"/>
  <c r="I9863" i="1"/>
  <c r="I9864" i="1"/>
  <c r="I9865" i="1"/>
  <c r="I9866" i="1"/>
  <c r="I9867" i="1"/>
  <c r="I9868" i="1"/>
  <c r="I9869" i="1"/>
  <c r="I9870" i="1"/>
  <c r="I9871" i="1"/>
  <c r="I9872" i="1"/>
  <c r="I9873" i="1"/>
  <c r="I9874" i="1"/>
  <c r="I9875" i="1"/>
  <c r="I9876" i="1"/>
  <c r="I9877" i="1"/>
  <c r="I9878" i="1"/>
  <c r="I9879" i="1"/>
  <c r="I9880" i="1"/>
  <c r="I9881" i="1"/>
  <c r="I9882" i="1"/>
  <c r="I9883" i="1"/>
  <c r="I9884" i="1"/>
  <c r="I9885" i="1"/>
  <c r="I9886" i="1"/>
  <c r="I9887" i="1"/>
  <c r="I9888" i="1"/>
  <c r="I9889" i="1"/>
  <c r="I9890" i="1"/>
  <c r="I9891" i="1"/>
  <c r="I9892" i="1"/>
  <c r="I9893" i="1"/>
  <c r="I9894" i="1"/>
  <c r="I9895" i="1"/>
  <c r="I9896" i="1"/>
  <c r="I9897" i="1"/>
  <c r="I9898" i="1"/>
  <c r="I9899" i="1"/>
  <c r="I9900" i="1"/>
  <c r="I9901" i="1"/>
  <c r="I9902" i="1"/>
  <c r="I9903" i="1"/>
  <c r="I9904" i="1"/>
  <c r="I9905" i="1"/>
  <c r="I9906" i="1"/>
  <c r="I9907" i="1"/>
  <c r="I9908" i="1"/>
  <c r="I9909" i="1"/>
  <c r="I9910" i="1"/>
  <c r="I9911" i="1"/>
  <c r="I9912" i="1"/>
  <c r="I9913" i="1"/>
  <c r="I9914" i="1"/>
  <c r="I9915" i="1"/>
  <c r="I9916" i="1"/>
  <c r="I9917" i="1"/>
  <c r="I9918" i="1"/>
  <c r="I9919" i="1"/>
  <c r="I9920" i="1"/>
  <c r="I9921" i="1"/>
  <c r="I9922" i="1"/>
  <c r="I9923" i="1"/>
  <c r="I9924" i="1"/>
  <c r="I9925" i="1"/>
  <c r="I9926" i="1"/>
  <c r="I9927" i="1"/>
  <c r="I9928" i="1"/>
  <c r="I9929" i="1"/>
  <c r="I9930" i="1"/>
  <c r="I9931" i="1"/>
  <c r="I9932" i="1"/>
  <c r="I9933" i="1"/>
  <c r="I9934" i="1"/>
  <c r="I9935" i="1"/>
  <c r="I9936" i="1"/>
  <c r="I9937" i="1"/>
  <c r="I9938" i="1"/>
  <c r="I9939" i="1"/>
  <c r="I9940" i="1"/>
  <c r="I9941" i="1"/>
  <c r="I9942" i="1"/>
  <c r="I9943" i="1"/>
  <c r="I9944" i="1"/>
  <c r="I9945" i="1"/>
  <c r="I9946" i="1"/>
  <c r="I9947" i="1"/>
  <c r="I9948" i="1"/>
  <c r="I9949" i="1"/>
  <c r="I9950" i="1"/>
  <c r="I9951" i="1"/>
  <c r="I9952" i="1"/>
  <c r="I9953" i="1"/>
  <c r="I9954" i="1"/>
  <c r="I9955" i="1"/>
  <c r="I9956" i="1"/>
  <c r="I9957" i="1"/>
  <c r="I9958" i="1"/>
  <c r="I9959" i="1"/>
  <c r="I9960" i="1"/>
  <c r="I9961" i="1"/>
  <c r="I9962" i="1"/>
  <c r="I9963" i="1"/>
  <c r="I9964" i="1"/>
  <c r="I9965" i="1"/>
  <c r="I9966" i="1"/>
  <c r="I9967" i="1"/>
  <c r="I9968" i="1"/>
  <c r="I9969" i="1"/>
  <c r="I9970" i="1"/>
  <c r="I9971" i="1"/>
  <c r="I9972" i="1"/>
  <c r="I9973" i="1"/>
  <c r="I9974" i="1"/>
  <c r="I9975" i="1"/>
  <c r="I9976" i="1"/>
  <c r="I9977" i="1"/>
  <c r="I9978" i="1"/>
  <c r="I9979" i="1"/>
  <c r="I9980" i="1"/>
  <c r="I9981" i="1"/>
  <c r="I9982" i="1"/>
  <c r="I9983" i="1"/>
  <c r="I9984" i="1"/>
  <c r="I9985" i="1"/>
  <c r="I9986" i="1"/>
  <c r="I9987" i="1"/>
  <c r="I9988" i="1"/>
  <c r="I9989" i="1"/>
  <c r="I9990" i="1"/>
  <c r="I9991" i="1"/>
  <c r="I9992" i="1"/>
  <c r="I9993" i="1"/>
  <c r="I9994" i="1"/>
  <c r="I9995" i="1"/>
  <c r="I9996" i="1"/>
  <c r="I9997" i="1"/>
  <c r="I9998" i="1"/>
  <c r="I9999" i="1"/>
  <c r="I10000" i="1"/>
  <c r="I10001" i="1"/>
  <c r="I10002" i="1"/>
  <c r="I10003" i="1"/>
  <c r="I10004" i="1"/>
  <c r="I10005" i="1"/>
  <c r="I10006" i="1"/>
  <c r="I10007" i="1"/>
  <c r="I10008" i="1"/>
  <c r="I10009" i="1"/>
  <c r="I10010" i="1"/>
  <c r="I10011" i="1"/>
  <c r="I10012" i="1"/>
  <c r="I10013" i="1"/>
  <c r="I10014" i="1"/>
  <c r="I10015" i="1"/>
  <c r="I10016" i="1"/>
  <c r="I10017" i="1"/>
  <c r="I10018" i="1"/>
  <c r="I10019" i="1"/>
  <c r="I10020" i="1"/>
  <c r="I10021" i="1"/>
  <c r="I10022" i="1"/>
  <c r="I10023" i="1"/>
  <c r="I10024" i="1"/>
  <c r="I10025" i="1"/>
  <c r="I10026" i="1"/>
  <c r="I10027" i="1"/>
  <c r="I10028" i="1"/>
  <c r="I10029" i="1"/>
  <c r="I10030" i="1"/>
  <c r="I10031" i="1"/>
  <c r="I10032" i="1"/>
  <c r="I10033" i="1"/>
  <c r="I10034" i="1"/>
  <c r="I10035" i="1"/>
  <c r="I10036" i="1"/>
  <c r="I10037" i="1"/>
  <c r="I10038" i="1"/>
  <c r="I10039" i="1"/>
  <c r="I10040" i="1"/>
  <c r="I10041" i="1"/>
  <c r="I10042" i="1"/>
  <c r="I10043" i="1"/>
  <c r="I10044" i="1"/>
  <c r="I10045" i="1"/>
  <c r="I10046" i="1"/>
  <c r="I10047" i="1"/>
  <c r="I10048" i="1"/>
  <c r="I10049" i="1"/>
  <c r="I10050" i="1"/>
  <c r="I10051" i="1"/>
  <c r="I10052" i="1"/>
  <c r="I10053" i="1"/>
  <c r="I10054" i="1"/>
  <c r="I10055" i="1"/>
  <c r="I10056" i="1"/>
  <c r="I10057" i="1"/>
  <c r="I10058" i="1"/>
  <c r="I10059" i="1"/>
  <c r="I10060" i="1"/>
  <c r="I10061" i="1"/>
  <c r="I10062" i="1"/>
  <c r="I10063" i="1"/>
  <c r="I10064" i="1"/>
  <c r="I10065" i="1"/>
  <c r="I10066" i="1"/>
  <c r="I10067" i="1"/>
  <c r="I10068" i="1"/>
  <c r="I10069" i="1"/>
  <c r="I10070" i="1"/>
  <c r="I10071" i="1"/>
  <c r="I10072" i="1"/>
  <c r="I10073" i="1"/>
  <c r="I10074" i="1"/>
  <c r="I10075" i="1"/>
  <c r="I10076" i="1"/>
  <c r="I10077" i="1"/>
  <c r="I10078" i="1"/>
  <c r="I10079" i="1"/>
  <c r="I10080" i="1"/>
  <c r="I10081" i="1"/>
  <c r="I10082" i="1"/>
  <c r="I10083" i="1"/>
  <c r="I10084" i="1"/>
  <c r="I10085" i="1"/>
  <c r="I10086" i="1"/>
  <c r="I10087" i="1"/>
  <c r="I10088" i="1"/>
  <c r="I10089" i="1"/>
  <c r="I10090" i="1"/>
  <c r="I10091" i="1"/>
  <c r="I10092" i="1"/>
  <c r="I10093" i="1"/>
  <c r="I10094" i="1"/>
  <c r="I10095" i="1"/>
  <c r="I10096" i="1"/>
  <c r="I10097" i="1"/>
  <c r="I10098" i="1"/>
  <c r="I10099" i="1"/>
  <c r="I10100" i="1"/>
  <c r="I10101" i="1"/>
  <c r="I10102" i="1"/>
  <c r="I10103" i="1"/>
  <c r="I10104" i="1"/>
  <c r="I10105" i="1"/>
  <c r="I10106" i="1"/>
  <c r="I10107" i="1"/>
  <c r="I10108" i="1"/>
  <c r="I10109" i="1"/>
  <c r="I10110" i="1"/>
  <c r="I10111" i="1"/>
  <c r="I10112" i="1"/>
  <c r="I10113" i="1"/>
  <c r="I10114" i="1"/>
  <c r="I10115" i="1"/>
  <c r="I10116" i="1"/>
  <c r="I10117" i="1"/>
  <c r="I10118" i="1"/>
  <c r="I10119" i="1"/>
  <c r="I10120" i="1"/>
  <c r="I10121" i="1"/>
  <c r="I10122" i="1"/>
  <c r="I10123" i="1"/>
  <c r="I10124" i="1"/>
  <c r="I10125" i="1"/>
  <c r="I10126" i="1"/>
  <c r="I10127" i="1"/>
  <c r="I10128" i="1"/>
  <c r="I10129" i="1"/>
  <c r="I10130" i="1"/>
  <c r="I10131" i="1"/>
  <c r="I10132" i="1"/>
  <c r="I10133" i="1"/>
  <c r="I10134" i="1"/>
  <c r="I10135" i="1"/>
  <c r="I10136" i="1"/>
  <c r="I10137" i="1"/>
  <c r="I10138" i="1"/>
  <c r="I10139" i="1"/>
  <c r="I10140" i="1"/>
  <c r="I10141" i="1"/>
  <c r="I10142" i="1"/>
  <c r="I10143" i="1"/>
  <c r="I10144" i="1"/>
  <c r="I10145" i="1"/>
  <c r="I10146" i="1"/>
  <c r="I10147" i="1"/>
  <c r="I10148" i="1"/>
  <c r="I10149" i="1"/>
  <c r="I10150" i="1"/>
  <c r="I10151" i="1"/>
  <c r="I10152" i="1"/>
  <c r="I10153" i="1"/>
  <c r="I10154" i="1"/>
  <c r="I10155" i="1"/>
  <c r="I10156" i="1"/>
  <c r="I10157" i="1"/>
  <c r="I10158" i="1"/>
  <c r="I10159" i="1"/>
  <c r="I10160" i="1"/>
  <c r="I10161" i="1"/>
  <c r="I10162" i="1"/>
  <c r="I10163" i="1"/>
  <c r="I10164" i="1"/>
  <c r="I10165" i="1"/>
  <c r="I10166" i="1"/>
  <c r="I10167" i="1"/>
  <c r="I10168" i="1"/>
  <c r="I10169" i="1"/>
  <c r="I10170" i="1"/>
  <c r="I10171" i="1"/>
  <c r="I10172" i="1"/>
  <c r="I10173" i="1"/>
  <c r="I10174" i="1"/>
  <c r="I10175" i="1"/>
  <c r="I10176" i="1"/>
  <c r="I10177" i="1"/>
  <c r="I10178" i="1"/>
  <c r="I10179" i="1"/>
  <c r="I10180" i="1"/>
  <c r="I10181" i="1"/>
  <c r="I10182" i="1"/>
  <c r="I10183" i="1"/>
  <c r="I10184" i="1"/>
  <c r="I10185" i="1"/>
  <c r="I10186" i="1"/>
  <c r="I10187" i="1"/>
  <c r="I10188" i="1"/>
  <c r="I10189" i="1"/>
  <c r="I10190" i="1"/>
  <c r="I10191" i="1"/>
  <c r="I10192" i="1"/>
  <c r="I10193" i="1"/>
  <c r="I10194" i="1"/>
  <c r="I10195" i="1"/>
  <c r="I10196" i="1"/>
  <c r="I10197" i="1"/>
  <c r="I10198" i="1"/>
  <c r="I10199" i="1"/>
  <c r="I10200" i="1"/>
  <c r="I10201" i="1"/>
  <c r="I10202" i="1"/>
  <c r="I10203" i="1"/>
  <c r="I10204" i="1"/>
  <c r="I10205" i="1"/>
  <c r="I10206" i="1"/>
  <c r="I10207" i="1"/>
  <c r="I10208" i="1"/>
  <c r="I10209" i="1"/>
  <c r="I10210" i="1"/>
  <c r="I10211" i="1"/>
  <c r="I10212" i="1"/>
  <c r="I10213" i="1"/>
  <c r="I10214" i="1"/>
  <c r="I10215" i="1"/>
  <c r="I10216" i="1"/>
  <c r="I10217" i="1"/>
  <c r="I10218" i="1"/>
  <c r="I10219" i="1"/>
  <c r="I10220" i="1"/>
  <c r="I10221" i="1"/>
  <c r="I10222" i="1"/>
  <c r="I10223" i="1"/>
  <c r="I10224" i="1"/>
  <c r="I10225" i="1"/>
  <c r="I10226" i="1"/>
  <c r="I10227" i="1"/>
  <c r="I10228" i="1"/>
  <c r="I10229" i="1"/>
  <c r="I10230" i="1"/>
  <c r="I10231" i="1"/>
  <c r="I10232" i="1"/>
  <c r="I10233" i="1"/>
  <c r="I10234" i="1"/>
  <c r="I10235" i="1"/>
  <c r="I10236" i="1"/>
  <c r="I10237" i="1"/>
  <c r="I10238" i="1"/>
  <c r="I10239" i="1"/>
  <c r="I10240" i="1"/>
  <c r="I10241" i="1"/>
  <c r="I10242" i="1"/>
  <c r="I10243" i="1"/>
  <c r="I10244" i="1"/>
  <c r="I10245" i="1"/>
  <c r="I10246" i="1"/>
  <c r="I10247" i="1"/>
  <c r="I10248" i="1"/>
  <c r="I10249" i="1"/>
  <c r="I10250" i="1"/>
  <c r="I10251" i="1"/>
  <c r="I10252" i="1"/>
  <c r="I10253" i="1"/>
  <c r="I10254" i="1"/>
  <c r="I10255" i="1"/>
  <c r="I10256" i="1"/>
  <c r="I10257" i="1"/>
  <c r="I10258" i="1"/>
  <c r="I10259" i="1"/>
  <c r="I10260" i="1"/>
  <c r="I10261" i="1"/>
  <c r="I10262" i="1"/>
  <c r="I10263" i="1"/>
  <c r="I10264" i="1"/>
  <c r="I10265" i="1"/>
  <c r="I10266" i="1"/>
  <c r="I10267" i="1"/>
  <c r="I10268" i="1"/>
  <c r="I10269" i="1"/>
  <c r="I10270" i="1"/>
  <c r="I10271" i="1"/>
  <c r="I10272" i="1"/>
  <c r="I10273" i="1"/>
  <c r="I10274" i="1"/>
  <c r="I10275" i="1"/>
  <c r="I10276" i="1"/>
  <c r="I10277" i="1"/>
  <c r="I10278" i="1"/>
  <c r="I10279" i="1"/>
  <c r="I10280" i="1"/>
  <c r="I10281" i="1"/>
  <c r="I10282" i="1"/>
  <c r="I10283" i="1"/>
  <c r="I10284" i="1"/>
  <c r="I10285" i="1"/>
  <c r="I10286" i="1"/>
  <c r="I10287" i="1"/>
  <c r="I10288" i="1"/>
  <c r="I10289" i="1"/>
  <c r="I10290" i="1"/>
  <c r="I10291" i="1"/>
  <c r="I10292" i="1"/>
  <c r="I10293" i="1"/>
  <c r="I10294" i="1"/>
  <c r="I10295" i="1"/>
  <c r="I10296" i="1"/>
  <c r="I10297" i="1"/>
  <c r="I10298" i="1"/>
  <c r="I10299" i="1"/>
  <c r="I10300" i="1"/>
  <c r="I10301" i="1"/>
  <c r="I10302" i="1"/>
  <c r="I10303" i="1"/>
  <c r="I10304" i="1"/>
  <c r="I10305" i="1"/>
  <c r="I10306" i="1"/>
  <c r="I10307" i="1"/>
  <c r="I10308" i="1"/>
  <c r="I10309" i="1"/>
  <c r="I10310" i="1"/>
  <c r="I10311" i="1"/>
  <c r="I10312" i="1"/>
  <c r="I10313" i="1"/>
  <c r="I10314" i="1"/>
  <c r="I10315" i="1"/>
  <c r="I10316" i="1"/>
  <c r="I10317" i="1"/>
  <c r="I10318" i="1"/>
  <c r="I10319" i="1"/>
  <c r="I10320" i="1"/>
  <c r="I10321" i="1"/>
  <c r="I10322" i="1"/>
  <c r="I10323" i="1"/>
  <c r="I10324" i="1"/>
  <c r="I10325" i="1"/>
  <c r="I10326" i="1"/>
  <c r="I10327" i="1"/>
  <c r="I10328" i="1"/>
  <c r="I10329" i="1"/>
  <c r="I10330" i="1"/>
  <c r="I10331" i="1"/>
  <c r="I10332" i="1"/>
  <c r="I10333" i="1"/>
  <c r="I10334" i="1"/>
  <c r="I10335" i="1"/>
  <c r="I10336" i="1"/>
  <c r="I10337" i="1"/>
  <c r="I10338" i="1"/>
  <c r="I10339" i="1"/>
  <c r="I10340" i="1"/>
  <c r="I10341" i="1"/>
  <c r="I10342" i="1"/>
  <c r="I10343" i="1"/>
  <c r="I10344" i="1"/>
  <c r="I10345" i="1"/>
  <c r="I10346" i="1"/>
  <c r="I10347" i="1"/>
  <c r="I10348" i="1"/>
  <c r="I10349" i="1"/>
  <c r="I10350" i="1"/>
  <c r="I10351" i="1"/>
  <c r="I10352" i="1"/>
  <c r="I10353" i="1"/>
  <c r="I10354" i="1"/>
  <c r="I10355" i="1"/>
  <c r="I10356" i="1"/>
  <c r="I10357" i="1"/>
  <c r="I10358" i="1"/>
  <c r="I10359" i="1"/>
  <c r="I10360" i="1"/>
  <c r="I10361" i="1"/>
  <c r="I10362" i="1"/>
  <c r="I10363" i="1"/>
  <c r="I10364" i="1"/>
  <c r="I10365" i="1"/>
  <c r="I10366" i="1"/>
  <c r="I10367" i="1"/>
  <c r="I10368" i="1"/>
  <c r="I10369" i="1"/>
  <c r="I10370" i="1"/>
  <c r="I10371" i="1"/>
  <c r="I10372" i="1"/>
  <c r="I10373" i="1"/>
  <c r="I10374" i="1"/>
  <c r="I10375" i="1"/>
  <c r="I10376" i="1"/>
  <c r="I10377" i="1"/>
  <c r="I10378" i="1"/>
  <c r="I10379" i="1"/>
  <c r="I10380" i="1"/>
  <c r="I10381" i="1"/>
  <c r="I10382" i="1"/>
  <c r="I10383" i="1"/>
  <c r="I10384" i="1"/>
  <c r="I10385" i="1"/>
  <c r="I10386" i="1"/>
  <c r="I10387" i="1"/>
  <c r="I10388" i="1"/>
  <c r="I10389" i="1"/>
  <c r="I10390" i="1"/>
  <c r="I10391" i="1"/>
  <c r="I10392" i="1"/>
  <c r="I10393" i="1"/>
  <c r="I10394" i="1"/>
  <c r="I10395" i="1"/>
  <c r="I10396" i="1"/>
  <c r="I10397" i="1"/>
  <c r="I10398" i="1"/>
  <c r="I10399" i="1"/>
  <c r="I10400" i="1"/>
  <c r="I10401" i="1"/>
  <c r="I10402" i="1"/>
  <c r="I10403" i="1"/>
  <c r="I10404" i="1"/>
  <c r="I10405" i="1"/>
  <c r="I10406" i="1"/>
  <c r="I10407" i="1"/>
  <c r="I10408" i="1"/>
  <c r="I10409" i="1"/>
  <c r="I10410" i="1"/>
  <c r="I10411" i="1"/>
  <c r="I10412" i="1"/>
  <c r="I10413" i="1"/>
  <c r="I10414" i="1"/>
  <c r="I10415" i="1"/>
  <c r="I10416" i="1"/>
  <c r="I10417" i="1"/>
  <c r="I10418" i="1"/>
  <c r="I10419" i="1"/>
  <c r="I10420" i="1"/>
  <c r="I10421" i="1"/>
  <c r="I10422" i="1"/>
  <c r="I10423" i="1"/>
  <c r="I10424" i="1"/>
  <c r="I10425" i="1"/>
  <c r="I10426" i="1"/>
  <c r="I10427" i="1"/>
  <c r="I10428" i="1"/>
  <c r="I10429" i="1"/>
  <c r="I10430" i="1"/>
  <c r="I10431" i="1"/>
  <c r="I10432" i="1"/>
  <c r="I10433" i="1"/>
  <c r="I10434" i="1"/>
  <c r="I10435" i="1"/>
  <c r="I10436" i="1"/>
  <c r="I10437" i="1"/>
  <c r="I10438" i="1"/>
  <c r="I10439" i="1"/>
  <c r="I10440" i="1"/>
  <c r="I10441" i="1"/>
  <c r="I10442" i="1"/>
  <c r="I10443" i="1"/>
  <c r="I10444" i="1"/>
  <c r="I10445" i="1"/>
  <c r="I10446" i="1"/>
  <c r="I10447" i="1"/>
  <c r="I10448" i="1"/>
  <c r="I10449" i="1"/>
  <c r="I10450" i="1"/>
  <c r="I10451" i="1"/>
  <c r="I10452" i="1"/>
  <c r="I10453" i="1"/>
  <c r="I10454" i="1"/>
  <c r="I10455" i="1"/>
  <c r="I10456" i="1"/>
  <c r="I10457" i="1"/>
  <c r="I10458" i="1"/>
  <c r="I10459" i="1"/>
  <c r="I10460" i="1"/>
  <c r="I10461" i="1"/>
  <c r="I10462" i="1"/>
  <c r="I10463" i="1"/>
  <c r="I10464" i="1"/>
  <c r="I10465" i="1"/>
  <c r="I10466" i="1"/>
  <c r="I10467" i="1"/>
  <c r="I10468" i="1"/>
  <c r="I10469" i="1"/>
  <c r="I10470" i="1"/>
  <c r="I10471" i="1"/>
  <c r="I10472" i="1"/>
  <c r="I10473" i="1"/>
  <c r="I10474" i="1"/>
  <c r="I10475" i="1"/>
  <c r="I10476" i="1"/>
  <c r="I10477" i="1"/>
  <c r="I10478" i="1"/>
  <c r="I10479" i="1"/>
  <c r="I10480" i="1"/>
  <c r="I10481" i="1"/>
  <c r="I10482" i="1"/>
  <c r="I10483" i="1"/>
  <c r="I10484" i="1"/>
  <c r="I10485" i="1"/>
  <c r="I10486" i="1"/>
  <c r="I10487" i="1"/>
  <c r="I10488" i="1"/>
  <c r="I10489" i="1"/>
  <c r="I10490" i="1"/>
  <c r="I10491" i="1"/>
  <c r="I10492" i="1"/>
  <c r="I10493" i="1"/>
  <c r="I10494" i="1"/>
  <c r="I10495" i="1"/>
  <c r="I10496" i="1"/>
  <c r="I10497" i="1"/>
  <c r="I10498" i="1"/>
  <c r="I10499" i="1"/>
  <c r="I10500" i="1"/>
  <c r="I10501" i="1"/>
  <c r="I10502" i="1"/>
  <c r="I10503" i="1"/>
  <c r="I10504" i="1"/>
  <c r="I10505" i="1"/>
  <c r="I10506" i="1"/>
  <c r="I10507" i="1"/>
  <c r="I10508" i="1"/>
  <c r="I10509" i="1"/>
  <c r="I10510" i="1"/>
  <c r="I10511" i="1"/>
  <c r="I10512" i="1"/>
  <c r="I10513" i="1"/>
  <c r="I10514" i="1"/>
  <c r="I10515" i="1"/>
  <c r="I10516" i="1"/>
  <c r="I10517" i="1"/>
  <c r="I10518" i="1"/>
  <c r="I10519" i="1"/>
  <c r="I10520" i="1"/>
  <c r="I10521" i="1"/>
  <c r="I10522" i="1"/>
  <c r="I10523" i="1"/>
  <c r="I10524" i="1"/>
  <c r="I10525" i="1"/>
  <c r="I10526" i="1"/>
  <c r="I10527" i="1"/>
  <c r="I10528" i="1"/>
  <c r="I10529" i="1"/>
  <c r="I10530" i="1"/>
  <c r="I10531" i="1"/>
  <c r="I10532" i="1"/>
  <c r="I10533" i="1"/>
  <c r="I10534" i="1"/>
  <c r="I10535" i="1"/>
  <c r="I10536" i="1"/>
  <c r="I10537" i="1"/>
  <c r="I10538" i="1"/>
  <c r="I10539" i="1"/>
  <c r="I10540" i="1"/>
  <c r="I10541" i="1"/>
  <c r="I10542" i="1"/>
  <c r="I10543" i="1"/>
  <c r="I10544" i="1"/>
  <c r="I10545" i="1"/>
  <c r="I10546" i="1"/>
  <c r="I10547" i="1"/>
  <c r="I10548" i="1"/>
  <c r="I10549" i="1"/>
  <c r="I10550" i="1"/>
  <c r="I10551" i="1"/>
  <c r="I10552" i="1"/>
  <c r="I10553" i="1"/>
  <c r="I10554" i="1"/>
  <c r="I10555" i="1"/>
  <c r="I10556" i="1"/>
  <c r="I10557" i="1"/>
  <c r="I10558" i="1"/>
  <c r="I10559" i="1"/>
  <c r="I10560" i="1"/>
  <c r="I10561" i="1"/>
  <c r="I10562" i="1"/>
  <c r="I10563" i="1"/>
  <c r="I10564" i="1"/>
  <c r="I10565" i="1"/>
  <c r="I10566" i="1"/>
  <c r="I10567" i="1"/>
  <c r="I10568" i="1"/>
  <c r="I10569" i="1"/>
  <c r="I10570" i="1"/>
  <c r="I10571" i="1"/>
  <c r="I10572" i="1"/>
  <c r="I10573" i="1"/>
  <c r="I10574" i="1"/>
  <c r="I10575" i="1"/>
  <c r="I10576" i="1"/>
  <c r="I10577" i="1"/>
  <c r="I10578" i="1"/>
  <c r="I10579" i="1"/>
  <c r="I10580" i="1"/>
  <c r="I10581" i="1"/>
  <c r="I10582" i="1"/>
  <c r="I10583" i="1"/>
  <c r="I10584" i="1"/>
  <c r="I10585" i="1"/>
  <c r="I10586" i="1"/>
  <c r="I10587" i="1"/>
  <c r="I10588" i="1"/>
  <c r="I10589" i="1"/>
  <c r="I10590" i="1"/>
  <c r="I10591" i="1"/>
  <c r="I10592" i="1"/>
  <c r="I10593" i="1"/>
  <c r="I10594" i="1"/>
  <c r="I10595" i="1"/>
  <c r="I10596" i="1"/>
  <c r="I10597" i="1"/>
  <c r="I10598" i="1"/>
  <c r="I10599" i="1"/>
  <c r="I10600" i="1"/>
  <c r="I10601" i="1"/>
  <c r="I10602" i="1"/>
  <c r="I10603" i="1"/>
  <c r="I10604" i="1"/>
  <c r="I10605" i="1"/>
  <c r="I10606" i="1"/>
  <c r="I10607" i="1"/>
  <c r="I10608" i="1"/>
  <c r="I10609" i="1"/>
  <c r="I10610" i="1"/>
  <c r="I10611" i="1"/>
  <c r="I10612" i="1"/>
  <c r="I10613" i="1"/>
  <c r="I10614" i="1"/>
  <c r="I10615" i="1"/>
  <c r="I10616" i="1"/>
  <c r="I10617" i="1"/>
  <c r="I10618" i="1"/>
  <c r="I10619" i="1"/>
  <c r="I10620" i="1"/>
  <c r="I10621" i="1"/>
  <c r="I10622" i="1"/>
  <c r="I10623" i="1"/>
  <c r="I10624" i="1"/>
  <c r="I10625" i="1"/>
  <c r="I10626" i="1"/>
  <c r="I10627" i="1"/>
  <c r="I10628" i="1"/>
  <c r="I10629" i="1"/>
  <c r="I10630" i="1"/>
  <c r="I10631" i="1"/>
  <c r="I10632" i="1"/>
  <c r="I10633" i="1"/>
  <c r="I10634" i="1"/>
  <c r="I10635" i="1"/>
  <c r="I10636" i="1"/>
  <c r="I10637" i="1"/>
  <c r="I10638" i="1"/>
  <c r="I10639" i="1"/>
  <c r="I10640" i="1"/>
  <c r="I10641" i="1"/>
  <c r="I10642" i="1"/>
  <c r="I10643" i="1"/>
  <c r="I10644" i="1"/>
  <c r="I10645" i="1"/>
  <c r="I10646" i="1"/>
  <c r="I10647" i="1"/>
  <c r="I10648" i="1"/>
  <c r="I10649" i="1"/>
  <c r="I10650" i="1"/>
  <c r="I10651" i="1"/>
  <c r="I10652" i="1"/>
  <c r="I10653" i="1"/>
  <c r="I10654" i="1"/>
  <c r="I10655" i="1"/>
  <c r="I10656" i="1"/>
  <c r="I10657" i="1"/>
  <c r="I10658" i="1"/>
  <c r="I10659" i="1"/>
  <c r="I10660" i="1"/>
  <c r="I10661" i="1"/>
  <c r="I10662" i="1"/>
  <c r="I10663" i="1"/>
  <c r="I10664" i="1"/>
  <c r="I10665" i="1"/>
  <c r="I10666" i="1"/>
  <c r="I10667" i="1"/>
  <c r="I10668" i="1"/>
  <c r="I10669" i="1"/>
  <c r="I10670" i="1"/>
  <c r="I10671" i="1"/>
  <c r="I10672" i="1"/>
  <c r="I10673" i="1"/>
  <c r="I10674" i="1"/>
  <c r="I10675" i="1"/>
  <c r="I10676" i="1"/>
  <c r="I10677" i="1"/>
  <c r="I10678" i="1"/>
  <c r="I10679" i="1"/>
  <c r="I10680" i="1"/>
  <c r="I10681" i="1"/>
  <c r="I10682" i="1"/>
  <c r="I10683" i="1"/>
  <c r="I10684" i="1"/>
  <c r="I10685" i="1"/>
  <c r="I10686" i="1"/>
  <c r="I10687" i="1"/>
  <c r="I10688" i="1"/>
  <c r="I10689" i="1"/>
  <c r="I10690" i="1"/>
  <c r="I10691" i="1"/>
  <c r="I10692" i="1"/>
  <c r="I10693" i="1"/>
  <c r="I10694" i="1"/>
  <c r="I10695" i="1"/>
  <c r="I10696" i="1"/>
  <c r="I10697" i="1"/>
  <c r="I10698" i="1"/>
  <c r="I10699" i="1"/>
  <c r="I10700" i="1"/>
  <c r="I10701" i="1"/>
  <c r="I10702" i="1"/>
  <c r="I10703" i="1"/>
  <c r="I10704" i="1"/>
  <c r="I10705" i="1"/>
  <c r="I10706" i="1"/>
  <c r="I10707" i="1"/>
  <c r="I10708" i="1"/>
  <c r="I10709" i="1"/>
  <c r="I10710" i="1"/>
  <c r="I10711" i="1"/>
  <c r="I10712" i="1"/>
  <c r="I10713" i="1"/>
  <c r="I10714" i="1"/>
  <c r="I10715" i="1"/>
  <c r="I10716" i="1"/>
  <c r="I10717" i="1"/>
  <c r="I10718" i="1"/>
  <c r="I10719" i="1"/>
  <c r="I10720" i="1"/>
  <c r="I10721" i="1"/>
  <c r="I10722" i="1"/>
  <c r="I10723" i="1"/>
  <c r="I10724" i="1"/>
  <c r="I10725" i="1"/>
  <c r="I10726" i="1"/>
  <c r="I10727" i="1"/>
  <c r="I10728" i="1"/>
  <c r="I10729" i="1"/>
  <c r="I10730" i="1"/>
  <c r="I10731" i="1"/>
  <c r="I10732" i="1"/>
  <c r="I10733" i="1"/>
  <c r="I10734" i="1"/>
  <c r="I10735" i="1"/>
  <c r="I10736" i="1"/>
  <c r="I10737" i="1"/>
  <c r="I10738" i="1"/>
  <c r="I10739"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574" i="1"/>
  <c r="J2575"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0" i="1"/>
  <c r="J2611" i="1"/>
  <c r="J2612" i="1"/>
  <c r="J2613" i="1"/>
  <c r="J2614" i="1"/>
  <c r="J2615" i="1"/>
  <c r="J2616" i="1"/>
  <c r="J2617" i="1"/>
  <c r="J2618" i="1"/>
  <c r="J2619" i="1"/>
  <c r="J2620" i="1"/>
  <c r="J2621" i="1"/>
  <c r="J2622" i="1"/>
  <c r="J2623" i="1"/>
  <c r="J2624" i="1"/>
  <c r="J2625" i="1"/>
  <c r="J2626" i="1"/>
  <c r="J2627" i="1"/>
  <c r="J2628" i="1"/>
  <c r="J2629" i="1"/>
  <c r="J2630" i="1"/>
  <c r="J2631" i="1"/>
  <c r="J2632" i="1"/>
  <c r="J2633" i="1"/>
  <c r="J2634" i="1"/>
  <c r="J2635" i="1"/>
  <c r="J2636" i="1"/>
  <c r="J2637" i="1"/>
  <c r="J2638" i="1"/>
  <c r="J2639" i="1"/>
  <c r="J2640" i="1"/>
  <c r="J2641" i="1"/>
  <c r="J2642" i="1"/>
  <c r="J2643" i="1"/>
  <c r="J2644" i="1"/>
  <c r="J2645" i="1"/>
  <c r="J2646" i="1"/>
  <c r="J2647" i="1"/>
  <c r="J2648" i="1"/>
  <c r="J2649" i="1"/>
  <c r="J2650" i="1"/>
  <c r="J2651" i="1"/>
  <c r="J2652" i="1"/>
  <c r="J2653" i="1"/>
  <c r="J2654" i="1"/>
  <c r="J2655" i="1"/>
  <c r="J2656" i="1"/>
  <c r="J2657" i="1"/>
  <c r="J2658" i="1"/>
  <c r="J2659" i="1"/>
  <c r="J2660" i="1"/>
  <c r="J2661" i="1"/>
  <c r="J2662" i="1"/>
  <c r="J2663" i="1"/>
  <c r="J2664" i="1"/>
  <c r="J2665" i="1"/>
  <c r="J2666" i="1"/>
  <c r="J2667" i="1"/>
  <c r="J2668" i="1"/>
  <c r="J2669" i="1"/>
  <c r="J2670" i="1"/>
  <c r="J2671" i="1"/>
  <c r="J2672" i="1"/>
  <c r="J2673" i="1"/>
  <c r="J2674" i="1"/>
  <c r="J2675" i="1"/>
  <c r="J2676" i="1"/>
  <c r="J2677" i="1"/>
  <c r="J2678" i="1"/>
  <c r="J2679" i="1"/>
  <c r="J2680" i="1"/>
  <c r="J2681" i="1"/>
  <c r="J2682" i="1"/>
  <c r="J2683" i="1"/>
  <c r="J2684" i="1"/>
  <c r="J2685" i="1"/>
  <c r="J2686" i="1"/>
  <c r="J2687" i="1"/>
  <c r="J2688" i="1"/>
  <c r="J2689" i="1"/>
  <c r="J2690" i="1"/>
  <c r="J2691" i="1"/>
  <c r="J2692" i="1"/>
  <c r="J2693" i="1"/>
  <c r="J2694" i="1"/>
  <c r="J2695" i="1"/>
  <c r="J2696" i="1"/>
  <c r="J2697" i="1"/>
  <c r="J2698" i="1"/>
  <c r="J2699" i="1"/>
  <c r="J2700" i="1"/>
  <c r="J2701" i="1"/>
  <c r="J2702" i="1"/>
  <c r="J2703" i="1"/>
  <c r="J2704" i="1"/>
  <c r="J2705" i="1"/>
  <c r="J2706" i="1"/>
  <c r="J2707" i="1"/>
  <c r="J2708" i="1"/>
  <c r="J2709" i="1"/>
  <c r="J2710" i="1"/>
  <c r="J2711" i="1"/>
  <c r="J2712" i="1"/>
  <c r="J2713" i="1"/>
  <c r="J2714" i="1"/>
  <c r="J2715" i="1"/>
  <c r="J2716" i="1"/>
  <c r="J2717" i="1"/>
  <c r="J2718" i="1"/>
  <c r="J2719" i="1"/>
  <c r="J2720" i="1"/>
  <c r="J2721" i="1"/>
  <c r="J2722" i="1"/>
  <c r="J2723" i="1"/>
  <c r="J2724" i="1"/>
  <c r="J2725" i="1"/>
  <c r="J2726" i="1"/>
  <c r="J2727" i="1"/>
  <c r="J2728" i="1"/>
  <c r="J2729" i="1"/>
  <c r="J2730" i="1"/>
  <c r="J2731" i="1"/>
  <c r="J2732" i="1"/>
  <c r="J2733" i="1"/>
  <c r="J2734" i="1"/>
  <c r="J2735" i="1"/>
  <c r="J2736" i="1"/>
  <c r="J2737" i="1"/>
  <c r="J2738" i="1"/>
  <c r="J2739" i="1"/>
  <c r="J2740" i="1"/>
  <c r="J2741" i="1"/>
  <c r="J2742" i="1"/>
  <c r="J2743" i="1"/>
  <c r="J2744" i="1"/>
  <c r="J2745" i="1"/>
  <c r="J2746" i="1"/>
  <c r="J2747" i="1"/>
  <c r="J2748" i="1"/>
  <c r="J2749" i="1"/>
  <c r="J2750" i="1"/>
  <c r="J2751" i="1"/>
  <c r="J2752" i="1"/>
  <c r="J2753" i="1"/>
  <c r="J2754" i="1"/>
  <c r="J2755" i="1"/>
  <c r="J2756" i="1"/>
  <c r="J2757" i="1"/>
  <c r="J2758" i="1"/>
  <c r="J2759" i="1"/>
  <c r="J2760" i="1"/>
  <c r="J2761" i="1"/>
  <c r="J2762" i="1"/>
  <c r="J2763" i="1"/>
  <c r="J2764" i="1"/>
  <c r="J2765" i="1"/>
  <c r="J2766" i="1"/>
  <c r="J2767" i="1"/>
  <c r="J2768" i="1"/>
  <c r="J2769" i="1"/>
  <c r="J2770" i="1"/>
  <c r="J2771" i="1"/>
  <c r="J2772" i="1"/>
  <c r="J2773" i="1"/>
  <c r="J2774" i="1"/>
  <c r="J2775" i="1"/>
  <c r="J2776" i="1"/>
  <c r="J2777" i="1"/>
  <c r="J2778" i="1"/>
  <c r="J2779" i="1"/>
  <c r="J2780" i="1"/>
  <c r="J2781" i="1"/>
  <c r="J2782" i="1"/>
  <c r="J2783" i="1"/>
  <c r="J2784" i="1"/>
  <c r="J2785" i="1"/>
  <c r="J2786" i="1"/>
  <c r="J2787" i="1"/>
  <c r="J2788" i="1"/>
  <c r="J2789" i="1"/>
  <c r="J2790" i="1"/>
  <c r="J2791" i="1"/>
  <c r="J2792" i="1"/>
  <c r="J2793" i="1"/>
  <c r="J2794" i="1"/>
  <c r="J2795" i="1"/>
  <c r="J2796" i="1"/>
  <c r="J2797" i="1"/>
  <c r="J2798" i="1"/>
  <c r="J2799" i="1"/>
  <c r="J2800" i="1"/>
  <c r="J2801" i="1"/>
  <c r="J2802" i="1"/>
  <c r="J2803" i="1"/>
  <c r="J2804" i="1"/>
  <c r="J2805" i="1"/>
  <c r="J2806" i="1"/>
  <c r="J2807" i="1"/>
  <c r="J2808" i="1"/>
  <c r="J2809" i="1"/>
  <c r="J2810" i="1"/>
  <c r="J2811" i="1"/>
  <c r="J2812" i="1"/>
  <c r="J2813" i="1"/>
  <c r="J2814" i="1"/>
  <c r="J2815" i="1"/>
  <c r="J2816" i="1"/>
  <c r="J2817" i="1"/>
  <c r="J2818" i="1"/>
  <c r="J2819" i="1"/>
  <c r="J2820" i="1"/>
  <c r="J2821" i="1"/>
  <c r="J2822" i="1"/>
  <c r="J2823" i="1"/>
  <c r="J2824" i="1"/>
  <c r="J2825" i="1"/>
  <c r="J2826" i="1"/>
  <c r="J2827" i="1"/>
  <c r="J2828" i="1"/>
  <c r="J2829" i="1"/>
  <c r="J2830" i="1"/>
  <c r="J2831" i="1"/>
  <c r="J2832" i="1"/>
  <c r="J2833" i="1"/>
  <c r="J2834" i="1"/>
  <c r="J2835" i="1"/>
  <c r="J2836" i="1"/>
  <c r="J2837" i="1"/>
  <c r="J2838" i="1"/>
  <c r="J2839" i="1"/>
  <c r="J2840" i="1"/>
  <c r="J2841" i="1"/>
  <c r="J2842" i="1"/>
  <c r="J2843" i="1"/>
  <c r="J2844" i="1"/>
  <c r="J2845" i="1"/>
  <c r="J2846" i="1"/>
  <c r="J2847" i="1"/>
  <c r="J2848" i="1"/>
  <c r="J2849" i="1"/>
  <c r="J2850" i="1"/>
  <c r="J2851" i="1"/>
  <c r="J2852" i="1"/>
  <c r="J2853" i="1"/>
  <c r="J2854" i="1"/>
  <c r="J2855" i="1"/>
  <c r="J2856" i="1"/>
  <c r="J2857" i="1"/>
  <c r="J2858" i="1"/>
  <c r="J2859" i="1"/>
  <c r="J2860" i="1"/>
  <c r="J2861" i="1"/>
  <c r="J2862" i="1"/>
  <c r="J2863" i="1"/>
  <c r="J2864" i="1"/>
  <c r="J2865" i="1"/>
  <c r="J2866" i="1"/>
  <c r="J2867" i="1"/>
  <c r="J2868" i="1"/>
  <c r="J2869" i="1"/>
  <c r="J2870" i="1"/>
  <c r="J2871" i="1"/>
  <c r="J2872" i="1"/>
  <c r="J2873" i="1"/>
  <c r="J2874" i="1"/>
  <c r="J2875" i="1"/>
  <c r="J2876" i="1"/>
  <c r="J2877" i="1"/>
  <c r="J2878" i="1"/>
  <c r="J2879" i="1"/>
  <c r="J2880" i="1"/>
  <c r="J2881" i="1"/>
  <c r="J2882" i="1"/>
  <c r="J2883" i="1"/>
  <c r="J2884" i="1"/>
  <c r="J2885" i="1"/>
  <c r="J2886" i="1"/>
  <c r="J2887" i="1"/>
  <c r="J2888" i="1"/>
  <c r="J2889" i="1"/>
  <c r="J2890" i="1"/>
  <c r="J2891" i="1"/>
  <c r="J2892" i="1"/>
  <c r="J2893" i="1"/>
  <c r="J2894" i="1"/>
  <c r="J2895" i="1"/>
  <c r="J2896" i="1"/>
  <c r="J2897" i="1"/>
  <c r="J2898" i="1"/>
  <c r="J2899" i="1"/>
  <c r="J2900" i="1"/>
  <c r="J2901" i="1"/>
  <c r="J2902" i="1"/>
  <c r="J2903" i="1"/>
  <c r="J2904" i="1"/>
  <c r="J2905" i="1"/>
  <c r="J2906" i="1"/>
  <c r="J2907" i="1"/>
  <c r="J2908" i="1"/>
  <c r="J2909" i="1"/>
  <c r="J2910" i="1"/>
  <c r="J2911" i="1"/>
  <c r="J2912" i="1"/>
  <c r="J2913" i="1"/>
  <c r="J2914" i="1"/>
  <c r="J2915" i="1"/>
  <c r="J2916" i="1"/>
  <c r="J2917" i="1"/>
  <c r="J2918" i="1"/>
  <c r="J2919" i="1"/>
  <c r="J2920" i="1"/>
  <c r="J2921" i="1"/>
  <c r="J2922" i="1"/>
  <c r="J2923" i="1"/>
  <c r="J2924" i="1"/>
  <c r="J2925" i="1"/>
  <c r="J2926" i="1"/>
  <c r="J2927" i="1"/>
  <c r="J2928" i="1"/>
  <c r="J2929" i="1"/>
  <c r="J2930" i="1"/>
  <c r="J2931" i="1"/>
  <c r="J2932" i="1"/>
  <c r="J2933" i="1"/>
  <c r="J2934" i="1"/>
  <c r="J2935" i="1"/>
  <c r="J2936" i="1"/>
  <c r="J2937" i="1"/>
  <c r="J2938" i="1"/>
  <c r="J2939" i="1"/>
  <c r="J2940" i="1"/>
  <c r="J2941" i="1"/>
  <c r="J2942" i="1"/>
  <c r="J2943" i="1"/>
  <c r="J2944" i="1"/>
  <c r="J2945" i="1"/>
  <c r="J2946" i="1"/>
  <c r="J2947" i="1"/>
  <c r="J2948" i="1"/>
  <c r="J2949" i="1"/>
  <c r="J2950" i="1"/>
  <c r="J2951" i="1"/>
  <c r="J2952" i="1"/>
  <c r="J2953" i="1"/>
  <c r="J2954" i="1"/>
  <c r="J2955" i="1"/>
  <c r="J2956" i="1"/>
  <c r="J2957" i="1"/>
  <c r="J2958" i="1"/>
  <c r="J2959" i="1"/>
  <c r="J2960" i="1"/>
  <c r="J2961" i="1"/>
  <c r="J2962" i="1"/>
  <c r="J2963" i="1"/>
  <c r="J2964" i="1"/>
  <c r="J2965" i="1"/>
  <c r="J2966" i="1"/>
  <c r="J2967" i="1"/>
  <c r="J2968" i="1"/>
  <c r="J2969" i="1"/>
  <c r="J2970" i="1"/>
  <c r="J2971" i="1"/>
  <c r="J2972" i="1"/>
  <c r="J2973" i="1"/>
  <c r="J2974" i="1"/>
  <c r="J2975" i="1"/>
  <c r="J2976" i="1"/>
  <c r="J2977" i="1"/>
  <c r="J2978" i="1"/>
  <c r="J2979" i="1"/>
  <c r="J2980" i="1"/>
  <c r="J2981" i="1"/>
  <c r="J2982" i="1"/>
  <c r="J2983" i="1"/>
  <c r="J2984" i="1"/>
  <c r="J2985" i="1"/>
  <c r="J2986" i="1"/>
  <c r="J2987" i="1"/>
  <c r="J2988" i="1"/>
  <c r="J2989" i="1"/>
  <c r="J2990" i="1"/>
  <c r="J2991" i="1"/>
  <c r="J2992" i="1"/>
  <c r="J2993" i="1"/>
  <c r="J2994" i="1"/>
  <c r="J2995" i="1"/>
  <c r="J2996" i="1"/>
  <c r="J2997" i="1"/>
  <c r="J2998" i="1"/>
  <c r="J2999" i="1"/>
  <c r="J3000" i="1"/>
  <c r="J3001" i="1"/>
  <c r="J3002" i="1"/>
  <c r="J3003" i="1"/>
  <c r="J3004" i="1"/>
  <c r="J3005" i="1"/>
  <c r="J3006" i="1"/>
  <c r="J3007" i="1"/>
  <c r="J3008" i="1"/>
  <c r="J3009" i="1"/>
  <c r="J3010" i="1"/>
  <c r="J3011" i="1"/>
  <c r="J3012" i="1"/>
  <c r="J3013" i="1"/>
  <c r="J3014" i="1"/>
  <c r="J3015" i="1"/>
  <c r="J3016" i="1"/>
  <c r="J3017" i="1"/>
  <c r="J3018" i="1"/>
  <c r="J3019" i="1"/>
  <c r="J3020" i="1"/>
  <c r="J3021" i="1"/>
  <c r="J3022" i="1"/>
  <c r="J3023" i="1"/>
  <c r="J3024" i="1"/>
  <c r="J3025" i="1"/>
  <c r="J3026" i="1"/>
  <c r="J3027" i="1"/>
  <c r="J3028" i="1"/>
  <c r="J3029" i="1"/>
  <c r="J3030" i="1"/>
  <c r="J3031" i="1"/>
  <c r="J3032" i="1"/>
  <c r="J3033" i="1"/>
  <c r="J3034" i="1"/>
  <c r="J3035" i="1"/>
  <c r="J3036" i="1"/>
  <c r="J3037" i="1"/>
  <c r="J3038" i="1"/>
  <c r="J3039" i="1"/>
  <c r="J3040" i="1"/>
  <c r="J3041" i="1"/>
  <c r="J3042" i="1"/>
  <c r="J3043" i="1"/>
  <c r="J3044" i="1"/>
  <c r="J3045" i="1"/>
  <c r="J3046" i="1"/>
  <c r="J3047" i="1"/>
  <c r="J3048" i="1"/>
  <c r="J3049" i="1"/>
  <c r="J3050" i="1"/>
  <c r="J3051" i="1"/>
  <c r="J3052" i="1"/>
  <c r="J3053" i="1"/>
  <c r="J3054" i="1"/>
  <c r="J3055" i="1"/>
  <c r="J3056" i="1"/>
  <c r="J3057" i="1"/>
  <c r="J3058" i="1"/>
  <c r="J3059" i="1"/>
  <c r="J3060" i="1"/>
  <c r="J3061" i="1"/>
  <c r="J3062" i="1"/>
  <c r="J3063" i="1"/>
  <c r="J3064" i="1"/>
  <c r="J3065" i="1"/>
  <c r="J3066" i="1"/>
  <c r="J3067" i="1"/>
  <c r="J3068" i="1"/>
  <c r="J3069" i="1"/>
  <c r="J3070" i="1"/>
  <c r="J3071" i="1"/>
  <c r="J3072" i="1"/>
  <c r="J3073" i="1"/>
  <c r="J3074" i="1"/>
  <c r="J3075" i="1"/>
  <c r="J3076" i="1"/>
  <c r="J3077" i="1"/>
  <c r="J3078" i="1"/>
  <c r="J3079" i="1"/>
  <c r="J3080" i="1"/>
  <c r="J3081" i="1"/>
  <c r="J3082" i="1"/>
  <c r="J3083" i="1"/>
  <c r="J3084" i="1"/>
  <c r="J3085" i="1"/>
  <c r="J3086" i="1"/>
  <c r="J3087" i="1"/>
  <c r="J3088" i="1"/>
  <c r="J3089" i="1"/>
  <c r="J3090" i="1"/>
  <c r="J3091" i="1"/>
  <c r="J3092" i="1"/>
  <c r="J3093" i="1"/>
  <c r="J3094" i="1"/>
  <c r="J3095" i="1"/>
  <c r="J3096" i="1"/>
  <c r="J3097" i="1"/>
  <c r="J3098" i="1"/>
  <c r="J3099" i="1"/>
  <c r="J3100" i="1"/>
  <c r="J3101" i="1"/>
  <c r="J3102" i="1"/>
  <c r="J3103" i="1"/>
  <c r="J3104" i="1"/>
  <c r="J3105" i="1"/>
  <c r="J3106" i="1"/>
  <c r="J3107" i="1"/>
  <c r="J3108" i="1"/>
  <c r="J3109" i="1"/>
  <c r="J3110" i="1"/>
  <c r="J3111" i="1"/>
  <c r="J3112" i="1"/>
  <c r="J3113" i="1"/>
  <c r="J3114" i="1"/>
  <c r="J3115" i="1"/>
  <c r="J3116" i="1"/>
  <c r="J3117" i="1"/>
  <c r="J3118" i="1"/>
  <c r="J3119" i="1"/>
  <c r="J3120" i="1"/>
  <c r="J3121" i="1"/>
  <c r="J3122" i="1"/>
  <c r="J3123" i="1"/>
  <c r="J3124" i="1"/>
  <c r="J3125" i="1"/>
  <c r="J3126" i="1"/>
  <c r="J3127" i="1"/>
  <c r="J3128" i="1"/>
  <c r="J3129" i="1"/>
  <c r="J3130" i="1"/>
  <c r="J3131" i="1"/>
  <c r="J3132" i="1"/>
  <c r="J3133" i="1"/>
  <c r="J3134" i="1"/>
  <c r="J3135" i="1"/>
  <c r="J3136" i="1"/>
  <c r="J3137" i="1"/>
  <c r="J3138" i="1"/>
  <c r="J3139" i="1"/>
  <c r="J3140" i="1"/>
  <c r="J3141" i="1"/>
  <c r="J3142" i="1"/>
  <c r="J3143" i="1"/>
  <c r="J3144" i="1"/>
  <c r="J3145" i="1"/>
  <c r="J3146" i="1"/>
  <c r="J3147" i="1"/>
  <c r="J3148" i="1"/>
  <c r="J3149" i="1"/>
  <c r="J3150" i="1"/>
  <c r="J3151" i="1"/>
  <c r="J3152" i="1"/>
  <c r="J3153" i="1"/>
  <c r="J3154" i="1"/>
  <c r="J3155" i="1"/>
  <c r="J3156" i="1"/>
  <c r="J3157" i="1"/>
  <c r="J3158" i="1"/>
  <c r="J3159" i="1"/>
  <c r="J3160" i="1"/>
  <c r="J3161" i="1"/>
  <c r="J3162" i="1"/>
  <c r="J3163" i="1"/>
  <c r="J3164" i="1"/>
  <c r="J3165" i="1"/>
  <c r="J3166" i="1"/>
  <c r="J3167" i="1"/>
  <c r="J3168" i="1"/>
  <c r="J3169" i="1"/>
  <c r="J3170" i="1"/>
  <c r="J3171" i="1"/>
  <c r="J3172" i="1"/>
  <c r="J3173" i="1"/>
  <c r="J3174" i="1"/>
  <c r="J3175" i="1"/>
  <c r="J3176" i="1"/>
  <c r="J3177" i="1"/>
  <c r="J3178" i="1"/>
  <c r="J3179" i="1"/>
  <c r="J3180" i="1"/>
  <c r="J3181" i="1"/>
  <c r="J3182" i="1"/>
  <c r="J3183" i="1"/>
  <c r="J3184" i="1"/>
  <c r="J3185" i="1"/>
  <c r="J3186" i="1"/>
  <c r="J3187" i="1"/>
  <c r="J3188" i="1"/>
  <c r="J3189" i="1"/>
  <c r="J3190" i="1"/>
  <c r="J3191" i="1"/>
  <c r="J3192" i="1"/>
  <c r="J3193" i="1"/>
  <c r="J3194" i="1"/>
  <c r="J3195" i="1"/>
  <c r="J3196" i="1"/>
  <c r="J3197" i="1"/>
  <c r="J3198" i="1"/>
  <c r="J3199" i="1"/>
  <c r="J3200" i="1"/>
  <c r="J3201" i="1"/>
  <c r="J3202" i="1"/>
  <c r="J3203" i="1"/>
  <c r="J3204" i="1"/>
  <c r="J3205" i="1"/>
  <c r="J3206" i="1"/>
  <c r="J3207" i="1"/>
  <c r="J3208" i="1"/>
  <c r="J3209" i="1"/>
  <c r="J3210" i="1"/>
  <c r="J3211" i="1"/>
  <c r="J3212" i="1"/>
  <c r="J3213" i="1"/>
  <c r="J3214" i="1"/>
  <c r="J3215" i="1"/>
  <c r="J3216" i="1"/>
  <c r="J3217" i="1"/>
  <c r="J3218" i="1"/>
  <c r="J3219" i="1"/>
  <c r="J3220" i="1"/>
  <c r="J3221" i="1"/>
  <c r="J3222" i="1"/>
  <c r="J3223" i="1"/>
  <c r="J3224" i="1"/>
  <c r="J3225" i="1"/>
  <c r="J3226" i="1"/>
  <c r="J3227" i="1"/>
  <c r="J3228" i="1"/>
  <c r="J3229" i="1"/>
  <c r="J3230" i="1"/>
  <c r="J3231" i="1"/>
  <c r="J3232" i="1"/>
  <c r="J3233" i="1"/>
  <c r="J3234" i="1"/>
  <c r="J3235" i="1"/>
  <c r="J3236" i="1"/>
  <c r="J3237" i="1"/>
  <c r="J3238" i="1"/>
  <c r="J3239" i="1"/>
  <c r="J3240" i="1"/>
  <c r="J3241" i="1"/>
  <c r="J3242" i="1"/>
  <c r="J3243" i="1"/>
  <c r="J3244" i="1"/>
  <c r="J3245" i="1"/>
  <c r="J3246" i="1"/>
  <c r="J3247" i="1"/>
  <c r="J3248" i="1"/>
  <c r="J3249" i="1"/>
  <c r="J3250" i="1"/>
  <c r="J3251" i="1"/>
  <c r="J3252" i="1"/>
  <c r="J3253" i="1"/>
  <c r="J3254" i="1"/>
  <c r="J3255" i="1"/>
  <c r="J3256" i="1"/>
  <c r="J3257" i="1"/>
  <c r="J3258" i="1"/>
  <c r="J3259" i="1"/>
  <c r="J3260" i="1"/>
  <c r="J3261" i="1"/>
  <c r="J3262" i="1"/>
  <c r="J3263" i="1"/>
  <c r="J3264" i="1"/>
  <c r="J3265" i="1"/>
  <c r="J3266" i="1"/>
  <c r="J3267" i="1"/>
  <c r="J3268" i="1"/>
  <c r="J3269" i="1"/>
  <c r="J3270" i="1"/>
  <c r="J3271" i="1"/>
  <c r="J3272" i="1"/>
  <c r="J3273" i="1"/>
  <c r="J3274" i="1"/>
  <c r="J3275" i="1"/>
  <c r="J3276" i="1"/>
  <c r="J3277" i="1"/>
  <c r="J3278" i="1"/>
  <c r="J3279" i="1"/>
  <c r="J3280" i="1"/>
  <c r="J3281" i="1"/>
  <c r="J3282" i="1"/>
  <c r="J3283" i="1"/>
  <c r="J3284" i="1"/>
  <c r="J3285" i="1"/>
  <c r="J3286" i="1"/>
  <c r="J3287" i="1"/>
  <c r="J3288" i="1"/>
  <c r="J3289" i="1"/>
  <c r="J3290" i="1"/>
  <c r="J3291" i="1"/>
  <c r="J3292" i="1"/>
  <c r="J3293" i="1"/>
  <c r="J3294" i="1"/>
  <c r="J3295" i="1"/>
  <c r="J3296" i="1"/>
  <c r="J3297" i="1"/>
  <c r="J3298" i="1"/>
  <c r="J3299" i="1"/>
  <c r="J3300" i="1"/>
  <c r="J3301" i="1"/>
  <c r="J3302" i="1"/>
  <c r="J3303" i="1"/>
  <c r="J3304" i="1"/>
  <c r="J3305" i="1"/>
  <c r="J3306" i="1"/>
  <c r="J3307" i="1"/>
  <c r="J3308" i="1"/>
  <c r="J3309" i="1"/>
  <c r="J3310" i="1"/>
  <c r="J3311" i="1"/>
  <c r="J3312" i="1"/>
  <c r="J3313" i="1"/>
  <c r="J3314" i="1"/>
  <c r="J3315" i="1"/>
  <c r="J3316" i="1"/>
  <c r="J3317" i="1"/>
  <c r="J3318" i="1"/>
  <c r="J3319" i="1"/>
  <c r="J3320" i="1"/>
  <c r="J3321" i="1"/>
  <c r="J3322" i="1"/>
  <c r="J3323" i="1"/>
  <c r="J3324" i="1"/>
  <c r="J3325" i="1"/>
  <c r="J3326" i="1"/>
  <c r="J3327" i="1"/>
  <c r="J3328" i="1"/>
  <c r="J3329" i="1"/>
  <c r="J3330" i="1"/>
  <c r="J3331" i="1"/>
  <c r="J3332" i="1"/>
  <c r="J3333" i="1"/>
  <c r="J3334" i="1"/>
  <c r="J3335" i="1"/>
  <c r="J3336" i="1"/>
  <c r="J3337" i="1"/>
  <c r="J3338" i="1"/>
  <c r="J3339" i="1"/>
  <c r="J3340" i="1"/>
  <c r="J3341" i="1"/>
  <c r="J3342" i="1"/>
  <c r="J3343" i="1"/>
  <c r="J3344" i="1"/>
  <c r="J3345" i="1"/>
  <c r="J3346" i="1"/>
  <c r="J3347" i="1"/>
  <c r="J3348" i="1"/>
  <c r="J3349" i="1"/>
  <c r="J3350" i="1"/>
  <c r="J3351" i="1"/>
  <c r="J3352" i="1"/>
  <c r="J3353" i="1"/>
  <c r="J3354" i="1"/>
  <c r="J3355" i="1"/>
  <c r="J3356" i="1"/>
  <c r="J3357" i="1"/>
  <c r="J3358" i="1"/>
  <c r="J3359" i="1"/>
  <c r="J3360" i="1"/>
  <c r="J3361" i="1"/>
  <c r="J3362" i="1"/>
  <c r="J3363" i="1"/>
  <c r="J3364" i="1"/>
  <c r="J3365" i="1"/>
  <c r="J3366" i="1"/>
  <c r="J3367" i="1"/>
  <c r="J3368" i="1"/>
  <c r="J3369" i="1"/>
  <c r="J3370" i="1"/>
  <c r="J3371" i="1"/>
  <c r="J3372" i="1"/>
  <c r="J3373" i="1"/>
  <c r="J3374" i="1"/>
  <c r="J3375" i="1"/>
  <c r="J3376" i="1"/>
  <c r="J3377" i="1"/>
  <c r="J3378" i="1"/>
  <c r="J3379" i="1"/>
  <c r="J3380" i="1"/>
  <c r="J3381" i="1"/>
  <c r="J3382" i="1"/>
  <c r="J3383" i="1"/>
  <c r="J3384" i="1"/>
  <c r="J3385" i="1"/>
  <c r="J3386" i="1"/>
  <c r="J3387" i="1"/>
  <c r="J3388" i="1"/>
  <c r="J3389" i="1"/>
  <c r="J3390" i="1"/>
  <c r="J3391" i="1"/>
  <c r="J3392" i="1"/>
  <c r="J3393" i="1"/>
  <c r="J3394" i="1"/>
  <c r="J3395" i="1"/>
  <c r="J3396" i="1"/>
  <c r="J3397" i="1"/>
  <c r="J3398" i="1"/>
  <c r="J3399" i="1"/>
  <c r="J3400" i="1"/>
  <c r="J3401" i="1"/>
  <c r="J3402" i="1"/>
  <c r="J3403" i="1"/>
  <c r="J3404" i="1"/>
  <c r="J3405" i="1"/>
  <c r="J3406" i="1"/>
  <c r="J3407" i="1"/>
  <c r="J3408" i="1"/>
  <c r="J3409" i="1"/>
  <c r="J3410" i="1"/>
  <c r="J3411" i="1"/>
  <c r="J3412" i="1"/>
  <c r="J3413" i="1"/>
  <c r="J3414" i="1"/>
  <c r="J3415" i="1"/>
  <c r="J3416" i="1"/>
  <c r="J3417" i="1"/>
  <c r="J3418" i="1"/>
  <c r="J3419" i="1"/>
  <c r="J3420" i="1"/>
  <c r="J3421" i="1"/>
  <c r="J3422" i="1"/>
  <c r="J3423" i="1"/>
  <c r="J3424" i="1"/>
  <c r="J3425" i="1"/>
  <c r="J3426" i="1"/>
  <c r="J3427" i="1"/>
  <c r="J3428" i="1"/>
  <c r="J3429" i="1"/>
  <c r="J3430" i="1"/>
  <c r="J3431" i="1"/>
  <c r="J3432" i="1"/>
  <c r="J3433" i="1"/>
  <c r="J3434" i="1"/>
  <c r="J3435" i="1"/>
  <c r="J3436" i="1"/>
  <c r="J3437" i="1"/>
  <c r="J3438" i="1"/>
  <c r="J3439" i="1"/>
  <c r="J3440" i="1"/>
  <c r="J3441" i="1"/>
  <c r="J3442" i="1"/>
  <c r="J3443" i="1"/>
  <c r="J3444" i="1"/>
  <c r="J3445" i="1"/>
  <c r="J3446" i="1"/>
  <c r="J3447" i="1"/>
  <c r="J3448" i="1"/>
  <c r="J3449" i="1"/>
  <c r="J3450" i="1"/>
  <c r="J3451" i="1"/>
  <c r="J3452" i="1"/>
  <c r="J3453" i="1"/>
  <c r="J3454" i="1"/>
  <c r="J3455" i="1"/>
  <c r="J3456" i="1"/>
  <c r="J3457" i="1"/>
  <c r="J3458" i="1"/>
  <c r="J3459" i="1"/>
  <c r="J3460" i="1"/>
  <c r="J3461" i="1"/>
  <c r="J3462" i="1"/>
  <c r="J3463" i="1"/>
  <c r="J3464" i="1"/>
  <c r="J3465" i="1"/>
  <c r="J3466" i="1"/>
  <c r="J3467" i="1"/>
  <c r="J3468" i="1"/>
  <c r="J3469" i="1"/>
  <c r="J3470" i="1"/>
  <c r="J3471" i="1"/>
  <c r="J3472" i="1"/>
  <c r="J3473" i="1"/>
  <c r="J3474" i="1"/>
  <c r="J3475" i="1"/>
  <c r="J3476" i="1"/>
  <c r="J3477" i="1"/>
  <c r="J3478" i="1"/>
  <c r="J3479" i="1"/>
  <c r="J3480" i="1"/>
  <c r="J3481" i="1"/>
  <c r="J3482" i="1"/>
  <c r="J3483" i="1"/>
  <c r="J3484" i="1"/>
  <c r="J3485" i="1"/>
  <c r="J3486" i="1"/>
  <c r="J3487" i="1"/>
  <c r="J3488" i="1"/>
  <c r="J3489" i="1"/>
  <c r="J3490" i="1"/>
  <c r="J3491" i="1"/>
  <c r="J3492" i="1"/>
  <c r="J3493" i="1"/>
  <c r="J3494" i="1"/>
  <c r="J3495" i="1"/>
  <c r="J3496" i="1"/>
  <c r="J3497" i="1"/>
  <c r="J3498" i="1"/>
  <c r="J3499" i="1"/>
  <c r="J3500" i="1"/>
  <c r="J3501" i="1"/>
  <c r="J3502" i="1"/>
  <c r="J3503" i="1"/>
  <c r="J3504" i="1"/>
  <c r="J3505" i="1"/>
  <c r="J3506" i="1"/>
  <c r="J3507" i="1"/>
  <c r="J3508" i="1"/>
  <c r="J3509" i="1"/>
  <c r="J3510" i="1"/>
  <c r="J3511" i="1"/>
  <c r="J3512" i="1"/>
  <c r="J3513" i="1"/>
  <c r="J3514" i="1"/>
  <c r="J3515" i="1"/>
  <c r="J3516" i="1"/>
  <c r="J3517" i="1"/>
  <c r="J3518" i="1"/>
  <c r="J3519" i="1"/>
  <c r="J3520" i="1"/>
  <c r="J3521" i="1"/>
  <c r="J3522" i="1"/>
  <c r="J3523" i="1"/>
  <c r="J3524" i="1"/>
  <c r="J3525" i="1"/>
  <c r="J3526" i="1"/>
  <c r="J3527" i="1"/>
  <c r="J3528" i="1"/>
  <c r="J3529" i="1"/>
  <c r="J3530" i="1"/>
  <c r="J3531" i="1"/>
  <c r="J3532" i="1"/>
  <c r="J3533" i="1"/>
  <c r="J3534" i="1"/>
  <c r="J3535" i="1"/>
  <c r="J3536" i="1"/>
  <c r="J3537" i="1"/>
  <c r="J3538" i="1"/>
  <c r="J3539" i="1"/>
  <c r="J3540" i="1"/>
  <c r="J3541" i="1"/>
  <c r="J3542" i="1"/>
  <c r="J3543" i="1"/>
  <c r="J3544" i="1"/>
  <c r="J3545" i="1"/>
  <c r="J3546" i="1"/>
  <c r="J3547" i="1"/>
  <c r="J3548" i="1"/>
  <c r="J3549" i="1"/>
  <c r="J3550" i="1"/>
  <c r="J3551" i="1"/>
  <c r="J3552" i="1"/>
  <c r="J3553" i="1"/>
  <c r="J3554" i="1"/>
  <c r="J3555" i="1"/>
  <c r="J3556" i="1"/>
  <c r="J3557" i="1"/>
  <c r="J3558" i="1"/>
  <c r="J3559" i="1"/>
  <c r="J3560" i="1"/>
  <c r="J3561" i="1"/>
  <c r="J3562" i="1"/>
  <c r="J3563" i="1"/>
  <c r="J3564" i="1"/>
  <c r="J3565" i="1"/>
  <c r="J3566" i="1"/>
  <c r="J3567" i="1"/>
  <c r="J3568" i="1"/>
  <c r="J3569" i="1"/>
  <c r="J3570" i="1"/>
  <c r="J3571" i="1"/>
  <c r="J3572" i="1"/>
  <c r="J3573" i="1"/>
  <c r="J3574" i="1"/>
  <c r="J3575" i="1"/>
  <c r="J3576" i="1"/>
  <c r="J3577" i="1"/>
  <c r="J3578" i="1"/>
  <c r="J3579" i="1"/>
  <c r="J3580" i="1"/>
  <c r="J3581" i="1"/>
  <c r="J3582" i="1"/>
  <c r="J3583" i="1"/>
  <c r="J3584" i="1"/>
  <c r="J3585" i="1"/>
  <c r="J3586" i="1"/>
  <c r="J3587" i="1"/>
  <c r="J3588" i="1"/>
  <c r="J3589" i="1"/>
  <c r="J3590" i="1"/>
  <c r="J3591" i="1"/>
  <c r="J3592" i="1"/>
  <c r="J3593" i="1"/>
  <c r="J3594" i="1"/>
  <c r="J3595" i="1"/>
  <c r="J3596" i="1"/>
  <c r="J3597" i="1"/>
  <c r="J3598" i="1"/>
  <c r="J3599" i="1"/>
  <c r="J3600" i="1"/>
  <c r="J3601" i="1"/>
  <c r="J3602" i="1"/>
  <c r="J3603" i="1"/>
  <c r="J3604" i="1"/>
  <c r="J3605" i="1"/>
  <c r="J3606" i="1"/>
  <c r="J3607" i="1"/>
  <c r="J3608" i="1"/>
  <c r="J3609" i="1"/>
  <c r="J3610" i="1"/>
  <c r="J3611" i="1"/>
  <c r="J3612" i="1"/>
  <c r="J3613" i="1"/>
  <c r="J3614" i="1"/>
  <c r="J3615" i="1"/>
  <c r="J3616" i="1"/>
  <c r="J3617" i="1"/>
  <c r="J3618" i="1"/>
  <c r="J3619" i="1"/>
  <c r="J3620" i="1"/>
  <c r="J3621" i="1"/>
  <c r="J3622" i="1"/>
  <c r="J3623" i="1"/>
  <c r="J3624" i="1"/>
  <c r="J3625" i="1"/>
  <c r="J3626" i="1"/>
  <c r="J3627" i="1"/>
  <c r="J3628" i="1"/>
  <c r="J3629" i="1"/>
  <c r="J3630" i="1"/>
  <c r="J3631" i="1"/>
  <c r="J3632" i="1"/>
  <c r="J3633" i="1"/>
  <c r="J3634" i="1"/>
  <c r="J3635" i="1"/>
  <c r="J3636" i="1"/>
  <c r="J3637" i="1"/>
  <c r="J3638" i="1"/>
  <c r="J3639" i="1"/>
  <c r="J3640" i="1"/>
  <c r="J3641" i="1"/>
  <c r="J3642" i="1"/>
  <c r="J3643" i="1"/>
  <c r="J3644" i="1"/>
  <c r="J3645" i="1"/>
  <c r="J3646" i="1"/>
  <c r="J3647" i="1"/>
  <c r="J3648" i="1"/>
  <c r="J3649" i="1"/>
  <c r="J3650" i="1"/>
  <c r="J3651" i="1"/>
  <c r="J3652" i="1"/>
  <c r="J3653" i="1"/>
  <c r="J3654" i="1"/>
  <c r="J3655" i="1"/>
  <c r="J3656" i="1"/>
  <c r="J3657" i="1"/>
  <c r="J3658" i="1"/>
  <c r="J3659" i="1"/>
  <c r="J3660" i="1"/>
  <c r="J3661" i="1"/>
  <c r="J3662" i="1"/>
  <c r="J3663" i="1"/>
  <c r="J3664" i="1"/>
  <c r="J3665" i="1"/>
  <c r="J3666" i="1"/>
  <c r="J3667" i="1"/>
  <c r="J3668" i="1"/>
  <c r="J3669" i="1"/>
  <c r="J3670" i="1"/>
  <c r="J3671" i="1"/>
  <c r="J3672" i="1"/>
  <c r="J3673" i="1"/>
  <c r="J3674" i="1"/>
  <c r="J3675" i="1"/>
  <c r="J3676" i="1"/>
  <c r="J3677" i="1"/>
  <c r="J3678" i="1"/>
  <c r="J3679" i="1"/>
  <c r="J3680" i="1"/>
  <c r="J3681" i="1"/>
  <c r="J3682" i="1"/>
  <c r="J3683" i="1"/>
  <c r="J3684" i="1"/>
  <c r="J3685" i="1"/>
  <c r="J3686" i="1"/>
  <c r="J3687" i="1"/>
  <c r="J3688" i="1"/>
  <c r="J3689" i="1"/>
  <c r="J3690" i="1"/>
  <c r="J3691" i="1"/>
  <c r="J3692" i="1"/>
  <c r="J3693" i="1"/>
  <c r="J3694" i="1"/>
  <c r="J3695" i="1"/>
  <c r="J3696" i="1"/>
  <c r="J3697" i="1"/>
  <c r="J3698" i="1"/>
  <c r="J3699" i="1"/>
  <c r="J3700" i="1"/>
  <c r="J3701" i="1"/>
  <c r="J3702" i="1"/>
  <c r="J3703" i="1"/>
  <c r="J3704" i="1"/>
  <c r="J3705" i="1"/>
  <c r="J3706" i="1"/>
  <c r="J3707" i="1"/>
  <c r="J3708" i="1"/>
  <c r="J3709" i="1"/>
  <c r="J3710" i="1"/>
  <c r="J3711" i="1"/>
  <c r="J3712" i="1"/>
  <c r="J3713" i="1"/>
  <c r="J3714" i="1"/>
  <c r="J3715" i="1"/>
  <c r="J3716" i="1"/>
  <c r="J3717" i="1"/>
  <c r="J3718" i="1"/>
  <c r="J3719" i="1"/>
  <c r="J3720" i="1"/>
  <c r="J3721" i="1"/>
  <c r="J3722" i="1"/>
  <c r="J3723" i="1"/>
  <c r="J3724" i="1"/>
  <c r="J3725" i="1"/>
  <c r="J3726" i="1"/>
  <c r="J3727" i="1"/>
  <c r="J3728" i="1"/>
  <c r="J3729" i="1"/>
  <c r="J3730" i="1"/>
  <c r="J3731" i="1"/>
  <c r="J3732" i="1"/>
  <c r="J3733" i="1"/>
  <c r="J3734" i="1"/>
  <c r="J3735" i="1"/>
  <c r="J3736" i="1"/>
  <c r="J3737" i="1"/>
  <c r="J3738" i="1"/>
  <c r="J3739" i="1"/>
  <c r="J3740" i="1"/>
  <c r="J3741" i="1"/>
  <c r="J3742" i="1"/>
  <c r="J3743" i="1"/>
  <c r="J3744" i="1"/>
  <c r="J3745" i="1"/>
  <c r="J3746" i="1"/>
  <c r="J3747" i="1"/>
  <c r="J3748" i="1"/>
  <c r="J3749" i="1"/>
  <c r="J3750" i="1"/>
  <c r="J3751" i="1"/>
  <c r="J3752" i="1"/>
  <c r="J3753" i="1"/>
  <c r="J3754" i="1"/>
  <c r="J3755" i="1"/>
  <c r="J3756" i="1"/>
  <c r="J3757" i="1"/>
  <c r="J3758" i="1"/>
  <c r="J3759" i="1"/>
  <c r="J3760" i="1"/>
  <c r="J3761" i="1"/>
  <c r="J3762" i="1"/>
  <c r="J3763" i="1"/>
  <c r="J3764" i="1"/>
  <c r="J3765" i="1"/>
  <c r="J3766" i="1"/>
  <c r="J3767" i="1"/>
  <c r="J3768" i="1"/>
  <c r="J3769" i="1"/>
  <c r="J3770" i="1"/>
  <c r="J3771" i="1"/>
  <c r="J3772" i="1"/>
  <c r="J3773" i="1"/>
  <c r="J3774" i="1"/>
  <c r="J3775" i="1"/>
  <c r="J3776" i="1"/>
  <c r="J3777" i="1"/>
  <c r="J3778" i="1"/>
  <c r="J3779" i="1"/>
  <c r="J3780" i="1"/>
  <c r="J3781" i="1"/>
  <c r="J3782" i="1"/>
  <c r="J3783" i="1"/>
  <c r="J3784" i="1"/>
  <c r="J3785" i="1"/>
  <c r="J3786" i="1"/>
  <c r="J3787" i="1"/>
  <c r="J3788" i="1"/>
  <c r="J3789" i="1"/>
  <c r="J3790" i="1"/>
  <c r="J3791" i="1"/>
  <c r="J3792" i="1"/>
  <c r="J3793" i="1"/>
  <c r="J3794" i="1"/>
  <c r="J3795" i="1"/>
  <c r="J3796" i="1"/>
  <c r="J3797" i="1"/>
  <c r="J3798" i="1"/>
  <c r="J3799" i="1"/>
  <c r="J3800" i="1"/>
  <c r="J3801" i="1"/>
  <c r="J3802" i="1"/>
  <c r="J3803" i="1"/>
  <c r="J3804" i="1"/>
  <c r="J3805" i="1"/>
  <c r="J3806" i="1"/>
  <c r="J3807" i="1"/>
  <c r="J3808" i="1"/>
  <c r="J3809" i="1"/>
  <c r="J3810" i="1"/>
  <c r="J3811" i="1"/>
  <c r="J3812" i="1"/>
  <c r="J3813" i="1"/>
  <c r="J3814" i="1"/>
  <c r="J3815" i="1"/>
  <c r="J3816" i="1"/>
  <c r="J3817" i="1"/>
  <c r="J3818" i="1"/>
  <c r="J3819" i="1"/>
  <c r="J3820" i="1"/>
  <c r="J3821" i="1"/>
  <c r="J3822" i="1"/>
  <c r="J3823" i="1"/>
  <c r="J3824" i="1"/>
  <c r="J3825" i="1"/>
  <c r="J3826" i="1"/>
  <c r="J3827" i="1"/>
  <c r="J3828" i="1"/>
  <c r="J3829" i="1"/>
  <c r="J3830" i="1"/>
  <c r="J3831" i="1"/>
  <c r="J3832" i="1"/>
  <c r="J3833" i="1"/>
  <c r="J3834" i="1"/>
  <c r="J3835" i="1"/>
  <c r="J3836" i="1"/>
  <c r="J3837" i="1"/>
  <c r="J3838" i="1"/>
  <c r="J3839" i="1"/>
  <c r="J3840" i="1"/>
  <c r="J3841" i="1"/>
  <c r="J3842" i="1"/>
  <c r="J3843" i="1"/>
  <c r="J3844" i="1"/>
  <c r="J3845" i="1"/>
  <c r="J3846" i="1"/>
  <c r="J3847" i="1"/>
  <c r="J3848" i="1"/>
  <c r="J3849" i="1"/>
  <c r="J3850" i="1"/>
  <c r="J3851" i="1"/>
  <c r="J3852" i="1"/>
  <c r="J3853" i="1"/>
  <c r="J3854" i="1"/>
  <c r="J3855" i="1"/>
  <c r="J3856" i="1"/>
  <c r="J3857" i="1"/>
  <c r="J3858" i="1"/>
  <c r="J3859" i="1"/>
  <c r="J3860" i="1"/>
  <c r="J3861" i="1"/>
  <c r="J3862" i="1"/>
  <c r="J3863" i="1"/>
  <c r="J3864" i="1"/>
  <c r="J3865" i="1"/>
  <c r="J3866" i="1"/>
  <c r="J3867" i="1"/>
  <c r="J3868" i="1"/>
  <c r="J3869" i="1"/>
  <c r="J3870" i="1"/>
  <c r="J3871" i="1"/>
  <c r="J3872" i="1"/>
  <c r="J3873" i="1"/>
  <c r="J3874" i="1"/>
  <c r="J3875" i="1"/>
  <c r="J3876" i="1"/>
  <c r="J3877" i="1"/>
  <c r="J3878" i="1"/>
  <c r="J3879" i="1"/>
  <c r="J3880" i="1"/>
  <c r="J3881" i="1"/>
  <c r="J3882" i="1"/>
  <c r="J3883" i="1"/>
  <c r="J3884" i="1"/>
  <c r="J3885" i="1"/>
  <c r="J3886" i="1"/>
  <c r="J3887" i="1"/>
  <c r="J3888" i="1"/>
  <c r="J3889" i="1"/>
  <c r="J3890" i="1"/>
  <c r="J3891" i="1"/>
  <c r="J3892" i="1"/>
  <c r="J3893" i="1"/>
  <c r="J3894" i="1"/>
  <c r="J3895" i="1"/>
  <c r="J3896" i="1"/>
  <c r="J3897" i="1"/>
  <c r="J3898" i="1"/>
  <c r="J3899" i="1"/>
  <c r="J3900" i="1"/>
  <c r="J3901" i="1"/>
  <c r="J3902" i="1"/>
  <c r="J3903" i="1"/>
  <c r="J3904" i="1"/>
  <c r="J3905" i="1"/>
  <c r="J3906" i="1"/>
  <c r="J3907" i="1"/>
  <c r="J3908" i="1"/>
  <c r="J3909" i="1"/>
  <c r="J3910" i="1"/>
  <c r="J3911" i="1"/>
  <c r="J3912" i="1"/>
  <c r="J3913" i="1"/>
  <c r="J3914" i="1"/>
  <c r="J3915" i="1"/>
  <c r="J3916" i="1"/>
  <c r="J3917" i="1"/>
  <c r="J3918" i="1"/>
  <c r="J3919" i="1"/>
  <c r="J3920" i="1"/>
  <c r="J3921" i="1"/>
  <c r="J3922" i="1"/>
  <c r="J3923" i="1"/>
  <c r="J3924" i="1"/>
  <c r="J3925" i="1"/>
  <c r="J3926" i="1"/>
  <c r="J3927" i="1"/>
  <c r="J3928" i="1"/>
  <c r="J3929" i="1"/>
  <c r="J3930" i="1"/>
  <c r="J3931" i="1"/>
  <c r="J3932" i="1"/>
  <c r="J3933" i="1"/>
  <c r="J3934" i="1"/>
  <c r="J3935" i="1"/>
  <c r="J3936" i="1"/>
  <c r="J3937" i="1"/>
  <c r="J3938" i="1"/>
  <c r="J3939" i="1"/>
  <c r="J3940" i="1"/>
  <c r="J3941" i="1"/>
  <c r="J3942" i="1"/>
  <c r="J3943" i="1"/>
  <c r="J3944" i="1"/>
  <c r="J3945" i="1"/>
  <c r="J3946" i="1"/>
  <c r="J3947" i="1"/>
  <c r="J3948" i="1"/>
  <c r="J3949" i="1"/>
  <c r="J3950" i="1"/>
  <c r="J3951" i="1"/>
  <c r="J3952" i="1"/>
  <c r="J3953" i="1"/>
  <c r="J3954" i="1"/>
  <c r="J3955" i="1"/>
  <c r="J3956" i="1"/>
  <c r="J3957" i="1"/>
  <c r="J3958" i="1"/>
  <c r="J3959" i="1"/>
  <c r="J3960" i="1"/>
  <c r="J3961" i="1"/>
  <c r="J3962" i="1"/>
  <c r="J3963" i="1"/>
  <c r="J3964" i="1"/>
  <c r="J3965" i="1"/>
  <c r="J3966" i="1"/>
  <c r="J3967" i="1"/>
  <c r="J3968" i="1"/>
  <c r="J3969" i="1"/>
  <c r="J3970" i="1"/>
  <c r="J3971" i="1"/>
  <c r="J3972" i="1"/>
  <c r="J3973" i="1"/>
  <c r="J3974" i="1"/>
  <c r="J3975" i="1"/>
  <c r="J3976" i="1"/>
  <c r="J3977" i="1"/>
  <c r="J3978" i="1"/>
  <c r="J3979" i="1"/>
  <c r="J3980" i="1"/>
  <c r="J3981" i="1"/>
  <c r="J3982" i="1"/>
  <c r="J3983" i="1"/>
  <c r="J3984" i="1"/>
  <c r="J3985" i="1"/>
  <c r="J3986" i="1"/>
  <c r="J3987" i="1"/>
  <c r="J3988" i="1"/>
  <c r="J3989" i="1"/>
  <c r="J3990" i="1"/>
  <c r="J3991" i="1"/>
  <c r="J3992" i="1"/>
  <c r="J3993" i="1"/>
  <c r="J3994" i="1"/>
  <c r="J3995" i="1"/>
  <c r="J3996" i="1"/>
  <c r="J3997" i="1"/>
  <c r="J3998" i="1"/>
  <c r="J3999" i="1"/>
  <c r="J4000" i="1"/>
  <c r="J4001" i="1"/>
  <c r="J4002" i="1"/>
  <c r="J4003" i="1"/>
  <c r="J4004" i="1"/>
  <c r="J4005" i="1"/>
  <c r="J4006" i="1"/>
  <c r="J4007" i="1"/>
  <c r="J4008" i="1"/>
  <c r="J4009" i="1"/>
  <c r="J4010" i="1"/>
  <c r="J4011" i="1"/>
  <c r="J4012" i="1"/>
  <c r="J4013" i="1"/>
  <c r="J4014" i="1"/>
  <c r="J4015" i="1"/>
  <c r="J4016" i="1"/>
  <c r="J4017" i="1"/>
  <c r="J4018" i="1"/>
  <c r="J4019" i="1"/>
  <c r="J4020" i="1"/>
  <c r="J4021" i="1"/>
  <c r="J4022" i="1"/>
  <c r="J4023" i="1"/>
  <c r="J4024" i="1"/>
  <c r="J4025" i="1"/>
  <c r="J4026" i="1"/>
  <c r="J4027" i="1"/>
  <c r="J4028" i="1"/>
  <c r="J4029" i="1"/>
  <c r="J4030" i="1"/>
  <c r="J4031" i="1"/>
  <c r="J4032" i="1"/>
  <c r="J4033" i="1"/>
  <c r="J4034" i="1"/>
  <c r="J4035" i="1"/>
  <c r="J4036" i="1"/>
  <c r="J4037" i="1"/>
  <c r="J4038" i="1"/>
  <c r="J4039" i="1"/>
  <c r="J4040" i="1"/>
  <c r="J4041" i="1"/>
  <c r="J4042" i="1"/>
  <c r="J4043" i="1"/>
  <c r="J4044" i="1"/>
  <c r="J4045" i="1"/>
  <c r="J4046" i="1"/>
  <c r="J4047" i="1"/>
  <c r="J4048" i="1"/>
  <c r="J4049" i="1"/>
  <c r="J4050" i="1"/>
  <c r="J4051" i="1"/>
  <c r="J4052" i="1"/>
  <c r="J4053" i="1"/>
  <c r="J4054" i="1"/>
  <c r="J4055" i="1"/>
  <c r="J4056" i="1"/>
  <c r="J4057" i="1"/>
  <c r="J4058" i="1"/>
  <c r="J4059" i="1"/>
  <c r="J4060" i="1"/>
  <c r="J4061" i="1"/>
  <c r="J4062" i="1"/>
  <c r="J4063" i="1"/>
  <c r="J4064" i="1"/>
  <c r="J4065" i="1"/>
  <c r="J4066" i="1"/>
  <c r="J4067" i="1"/>
  <c r="J4068" i="1"/>
  <c r="J4069" i="1"/>
  <c r="J4070" i="1"/>
  <c r="J4071" i="1"/>
  <c r="J4072" i="1"/>
  <c r="J4073" i="1"/>
  <c r="J4074" i="1"/>
  <c r="J4075" i="1"/>
  <c r="J4076" i="1"/>
  <c r="J4077" i="1"/>
  <c r="J4078" i="1"/>
  <c r="J4079" i="1"/>
  <c r="J4080" i="1"/>
  <c r="J4081" i="1"/>
  <c r="J4082" i="1"/>
  <c r="J4083" i="1"/>
  <c r="J4084" i="1"/>
  <c r="J4085" i="1"/>
  <c r="J4086" i="1"/>
  <c r="J4087" i="1"/>
  <c r="J4088" i="1"/>
  <c r="J4089" i="1"/>
  <c r="J4090" i="1"/>
  <c r="J4091" i="1"/>
  <c r="J4092" i="1"/>
  <c r="J4093" i="1"/>
  <c r="J4094" i="1"/>
  <c r="J4095" i="1"/>
  <c r="J4096" i="1"/>
  <c r="J4097" i="1"/>
  <c r="J4098" i="1"/>
  <c r="J4099" i="1"/>
  <c r="J4100" i="1"/>
  <c r="J4101" i="1"/>
  <c r="J4102" i="1"/>
  <c r="J4103" i="1"/>
  <c r="J4104" i="1"/>
  <c r="J4105" i="1"/>
  <c r="J4106" i="1"/>
  <c r="J4107" i="1"/>
  <c r="J4108" i="1"/>
  <c r="J4109" i="1"/>
  <c r="J4110" i="1"/>
  <c r="J4111" i="1"/>
  <c r="J4112" i="1"/>
  <c r="J4113" i="1"/>
  <c r="J4114" i="1"/>
  <c r="J4115" i="1"/>
  <c r="J4116" i="1"/>
  <c r="J4117" i="1"/>
  <c r="J4118" i="1"/>
  <c r="J4119" i="1"/>
  <c r="J4120" i="1"/>
  <c r="J4121" i="1"/>
  <c r="J4122" i="1"/>
  <c r="J4123" i="1"/>
  <c r="J4124" i="1"/>
  <c r="J4125" i="1"/>
  <c r="J4126" i="1"/>
  <c r="J4127" i="1"/>
  <c r="J4128" i="1"/>
  <c r="J4129" i="1"/>
  <c r="J4130" i="1"/>
  <c r="J4131" i="1"/>
  <c r="J4132" i="1"/>
  <c r="J4133" i="1"/>
  <c r="J4134" i="1"/>
  <c r="J4135" i="1"/>
  <c r="J4136" i="1"/>
  <c r="J4137" i="1"/>
  <c r="J4138" i="1"/>
  <c r="J4139" i="1"/>
  <c r="J4140" i="1"/>
  <c r="J4141" i="1"/>
  <c r="J4142" i="1"/>
  <c r="J4143" i="1"/>
  <c r="J4144" i="1"/>
  <c r="J4145" i="1"/>
  <c r="J4146" i="1"/>
  <c r="J4147" i="1"/>
  <c r="J4148" i="1"/>
  <c r="J4149" i="1"/>
  <c r="J4150" i="1"/>
  <c r="J4151" i="1"/>
  <c r="J4152" i="1"/>
  <c r="J4153" i="1"/>
  <c r="J4154" i="1"/>
  <c r="J4155" i="1"/>
  <c r="J4156" i="1"/>
  <c r="J4157" i="1"/>
  <c r="J4158" i="1"/>
  <c r="J4159" i="1"/>
  <c r="J4160" i="1"/>
  <c r="J4161" i="1"/>
  <c r="J4162" i="1"/>
  <c r="J4163" i="1"/>
  <c r="J4164" i="1"/>
  <c r="J4165" i="1"/>
  <c r="J4166" i="1"/>
  <c r="J4167" i="1"/>
  <c r="J4168" i="1"/>
  <c r="J4169" i="1"/>
  <c r="J4170" i="1"/>
  <c r="J4171" i="1"/>
  <c r="J4172" i="1"/>
  <c r="J4173" i="1"/>
  <c r="J4174" i="1"/>
  <c r="J4175" i="1"/>
  <c r="J4176" i="1"/>
  <c r="J4177" i="1"/>
  <c r="J4178" i="1"/>
  <c r="J4179" i="1"/>
  <c r="J4180" i="1"/>
  <c r="J4181" i="1"/>
  <c r="J4182" i="1"/>
  <c r="J4183" i="1"/>
  <c r="J4184" i="1"/>
  <c r="J4185" i="1"/>
  <c r="J4186" i="1"/>
  <c r="J4187" i="1"/>
  <c r="J4188" i="1"/>
  <c r="J4189" i="1"/>
  <c r="J4190" i="1"/>
  <c r="J4191" i="1"/>
  <c r="J4192" i="1"/>
  <c r="J4193" i="1"/>
  <c r="J4194" i="1"/>
  <c r="J4195" i="1"/>
  <c r="J4196" i="1"/>
  <c r="J4197" i="1"/>
  <c r="J4198" i="1"/>
  <c r="J4199" i="1"/>
  <c r="J4200" i="1"/>
  <c r="J4201" i="1"/>
  <c r="J4202" i="1"/>
  <c r="J4203" i="1"/>
  <c r="J4204" i="1"/>
  <c r="J4205" i="1"/>
  <c r="J4206" i="1"/>
  <c r="J4207" i="1"/>
  <c r="J4208" i="1"/>
  <c r="J4209" i="1"/>
  <c r="J4210" i="1"/>
  <c r="J4211" i="1"/>
  <c r="J4212" i="1"/>
  <c r="J4213" i="1"/>
  <c r="J4214" i="1"/>
  <c r="J4215" i="1"/>
  <c r="J4216" i="1"/>
  <c r="J4217" i="1"/>
  <c r="J4218" i="1"/>
  <c r="J4219" i="1"/>
  <c r="J4220" i="1"/>
  <c r="J4221" i="1"/>
  <c r="J4222" i="1"/>
  <c r="J4223" i="1"/>
  <c r="J4224" i="1"/>
  <c r="J4225" i="1"/>
  <c r="J4226" i="1"/>
  <c r="J4227" i="1"/>
  <c r="J4228" i="1"/>
  <c r="J4229" i="1"/>
  <c r="J4230" i="1"/>
  <c r="J4231" i="1"/>
  <c r="J4232" i="1"/>
  <c r="J4233" i="1"/>
  <c r="J4234" i="1"/>
  <c r="J4235" i="1"/>
  <c r="J4236" i="1"/>
  <c r="J4237" i="1"/>
  <c r="J4238" i="1"/>
  <c r="J4239" i="1"/>
  <c r="J4240" i="1"/>
  <c r="J4241" i="1"/>
  <c r="J4242" i="1"/>
  <c r="J4243" i="1"/>
  <c r="J4244" i="1"/>
  <c r="J4245" i="1"/>
  <c r="J4246" i="1"/>
  <c r="J4247" i="1"/>
  <c r="J4248" i="1"/>
  <c r="J4249" i="1"/>
  <c r="J4250" i="1"/>
  <c r="J4251" i="1"/>
  <c r="J4252" i="1"/>
  <c r="J4253" i="1"/>
  <c r="J4254" i="1"/>
  <c r="J4255" i="1"/>
  <c r="J4256" i="1"/>
  <c r="J4257" i="1"/>
  <c r="J4258" i="1"/>
  <c r="J4259" i="1"/>
  <c r="J4260" i="1"/>
  <c r="J4261" i="1"/>
  <c r="J4262" i="1"/>
  <c r="J4263" i="1"/>
  <c r="J4264" i="1"/>
  <c r="J4265" i="1"/>
  <c r="J4266" i="1"/>
  <c r="J4267" i="1"/>
  <c r="J4268" i="1"/>
  <c r="J4269" i="1"/>
  <c r="J4270" i="1"/>
  <c r="J4271" i="1"/>
  <c r="J4272" i="1"/>
  <c r="J4273" i="1"/>
  <c r="J4274" i="1"/>
  <c r="J4275" i="1"/>
  <c r="J4276" i="1"/>
  <c r="J4277" i="1"/>
  <c r="J4278" i="1"/>
  <c r="J4279" i="1"/>
  <c r="J4280" i="1"/>
  <c r="J4281" i="1"/>
  <c r="J4282" i="1"/>
  <c r="J4283" i="1"/>
  <c r="J4284" i="1"/>
  <c r="J4285" i="1"/>
  <c r="J4286" i="1"/>
  <c r="J4287" i="1"/>
  <c r="J4288" i="1"/>
  <c r="J4289" i="1"/>
  <c r="J4290" i="1"/>
  <c r="J4291" i="1"/>
  <c r="J4292" i="1"/>
  <c r="J4293" i="1"/>
  <c r="J4294" i="1"/>
  <c r="J4295" i="1"/>
  <c r="J4296" i="1"/>
  <c r="J4297" i="1"/>
  <c r="J4298" i="1"/>
  <c r="J4299" i="1"/>
  <c r="J4300" i="1"/>
  <c r="J4301" i="1"/>
  <c r="J4302" i="1"/>
  <c r="J4303" i="1"/>
  <c r="J4304" i="1"/>
  <c r="J4305" i="1"/>
  <c r="J4306" i="1"/>
  <c r="J4307" i="1"/>
  <c r="J4308" i="1"/>
  <c r="J4309" i="1"/>
  <c r="J4310" i="1"/>
  <c r="J4311" i="1"/>
  <c r="J4312" i="1"/>
  <c r="J4313" i="1"/>
  <c r="J4314" i="1"/>
  <c r="J4315" i="1"/>
  <c r="J4316" i="1"/>
  <c r="J4317" i="1"/>
  <c r="J4318" i="1"/>
  <c r="J4319" i="1"/>
  <c r="J4320" i="1"/>
  <c r="J4321" i="1"/>
  <c r="J4322" i="1"/>
  <c r="J4323" i="1"/>
  <c r="J4324" i="1"/>
  <c r="J4325" i="1"/>
  <c r="J4326" i="1"/>
  <c r="J4327" i="1"/>
  <c r="J4328" i="1"/>
  <c r="J4329" i="1"/>
  <c r="J4330" i="1"/>
  <c r="J4331" i="1"/>
  <c r="J4332" i="1"/>
  <c r="J4333" i="1"/>
  <c r="J4334" i="1"/>
  <c r="J4335" i="1"/>
  <c r="J4336" i="1"/>
  <c r="J4337" i="1"/>
  <c r="J4338" i="1"/>
  <c r="J4339" i="1"/>
  <c r="J4340" i="1"/>
  <c r="J4341" i="1"/>
  <c r="J4342" i="1"/>
  <c r="J4343" i="1"/>
  <c r="J4344" i="1"/>
  <c r="J4345" i="1"/>
  <c r="J4346" i="1"/>
  <c r="J4347" i="1"/>
  <c r="J4348" i="1"/>
  <c r="J4349" i="1"/>
  <c r="J4350" i="1"/>
  <c r="J4351" i="1"/>
  <c r="J4352" i="1"/>
  <c r="J4353" i="1"/>
  <c r="J4354" i="1"/>
  <c r="J4355" i="1"/>
  <c r="J4356" i="1"/>
  <c r="J4357" i="1"/>
  <c r="J4358" i="1"/>
  <c r="J4359" i="1"/>
  <c r="J4360" i="1"/>
  <c r="J4361" i="1"/>
  <c r="J4362" i="1"/>
  <c r="J4363" i="1"/>
  <c r="J4364" i="1"/>
  <c r="J4365" i="1"/>
  <c r="J4366" i="1"/>
  <c r="J4367" i="1"/>
  <c r="J4368" i="1"/>
  <c r="J4369" i="1"/>
  <c r="J4370" i="1"/>
  <c r="J4371" i="1"/>
  <c r="J4372" i="1"/>
  <c r="J4373" i="1"/>
  <c r="J4374" i="1"/>
  <c r="J4375" i="1"/>
  <c r="J4376" i="1"/>
  <c r="J4377" i="1"/>
  <c r="J4378" i="1"/>
  <c r="J4379" i="1"/>
  <c r="J4380" i="1"/>
  <c r="J4381" i="1"/>
  <c r="J4382" i="1"/>
  <c r="J4383" i="1"/>
  <c r="J4384" i="1"/>
  <c r="J4385" i="1"/>
  <c r="J4386" i="1"/>
  <c r="J4387" i="1"/>
  <c r="J4388" i="1"/>
  <c r="J4389" i="1"/>
  <c r="J4390" i="1"/>
  <c r="J4391" i="1"/>
  <c r="J4392" i="1"/>
  <c r="J4393" i="1"/>
  <c r="J4394" i="1"/>
  <c r="J4395" i="1"/>
  <c r="J4396" i="1"/>
  <c r="J4397" i="1"/>
  <c r="J4398" i="1"/>
  <c r="J4399" i="1"/>
  <c r="J4400" i="1"/>
  <c r="J4401" i="1"/>
  <c r="J4402" i="1"/>
  <c r="J4403" i="1"/>
  <c r="J4404" i="1"/>
  <c r="J4405" i="1"/>
  <c r="J4406" i="1"/>
  <c r="J4407" i="1"/>
  <c r="J4408" i="1"/>
  <c r="J4409" i="1"/>
  <c r="J4410" i="1"/>
  <c r="J4411" i="1"/>
  <c r="J4412" i="1"/>
  <c r="J4413" i="1"/>
  <c r="J4414" i="1"/>
  <c r="J4415" i="1"/>
  <c r="J4416" i="1"/>
  <c r="J4417" i="1"/>
  <c r="J4418" i="1"/>
  <c r="J4419" i="1"/>
  <c r="J4420" i="1"/>
  <c r="J4421" i="1"/>
  <c r="J4422" i="1"/>
  <c r="J4423" i="1"/>
  <c r="J4424" i="1"/>
  <c r="J4425" i="1"/>
  <c r="J4426" i="1"/>
  <c r="J4427" i="1"/>
  <c r="J4428" i="1"/>
  <c r="J4429" i="1"/>
  <c r="J4430" i="1"/>
  <c r="J4431" i="1"/>
  <c r="J4432" i="1"/>
  <c r="J4433" i="1"/>
  <c r="J4434" i="1"/>
  <c r="J4435" i="1"/>
  <c r="J4436" i="1"/>
  <c r="J4437" i="1"/>
  <c r="J4438" i="1"/>
  <c r="J4439" i="1"/>
  <c r="J4440" i="1"/>
  <c r="J4441" i="1"/>
  <c r="J4442" i="1"/>
  <c r="J4443" i="1"/>
  <c r="J4444" i="1"/>
  <c r="J4445" i="1"/>
  <c r="J4446" i="1"/>
  <c r="J4447" i="1"/>
  <c r="J4448" i="1"/>
  <c r="J4449" i="1"/>
  <c r="J4450" i="1"/>
  <c r="J4451" i="1"/>
  <c r="J4452" i="1"/>
  <c r="J4453" i="1"/>
  <c r="J4454" i="1"/>
  <c r="J4455" i="1"/>
  <c r="J4456" i="1"/>
  <c r="J4457" i="1"/>
  <c r="J4458" i="1"/>
  <c r="J4459" i="1"/>
  <c r="J4460" i="1"/>
  <c r="J4461" i="1"/>
  <c r="J4462" i="1"/>
  <c r="J4463" i="1"/>
  <c r="J4464" i="1"/>
  <c r="J4465" i="1"/>
  <c r="J4466" i="1"/>
  <c r="J4467" i="1"/>
  <c r="J4468" i="1"/>
  <c r="J4469" i="1"/>
  <c r="J4470" i="1"/>
  <c r="J4471" i="1"/>
  <c r="J4472" i="1"/>
  <c r="J4473" i="1"/>
  <c r="J4474" i="1"/>
  <c r="J4475" i="1"/>
  <c r="J4476" i="1"/>
  <c r="J4477" i="1"/>
  <c r="J4478" i="1"/>
  <c r="J4479" i="1"/>
  <c r="J4480" i="1"/>
  <c r="J4481" i="1"/>
  <c r="J4482" i="1"/>
  <c r="J4483" i="1"/>
  <c r="J4484" i="1"/>
  <c r="J4485" i="1"/>
  <c r="J4486" i="1"/>
  <c r="J4487" i="1"/>
  <c r="J4488" i="1"/>
  <c r="J4489" i="1"/>
  <c r="J4490" i="1"/>
  <c r="J4491" i="1"/>
  <c r="J4492" i="1"/>
  <c r="J4493" i="1"/>
  <c r="J4494" i="1"/>
  <c r="J4495" i="1"/>
  <c r="J4496" i="1"/>
  <c r="J4497" i="1"/>
  <c r="J4498" i="1"/>
  <c r="J4499" i="1"/>
  <c r="J4500" i="1"/>
  <c r="J4501" i="1"/>
  <c r="J4502" i="1"/>
  <c r="J4503" i="1"/>
  <c r="J4504" i="1"/>
  <c r="J4505" i="1"/>
  <c r="J4506" i="1"/>
  <c r="J4507" i="1"/>
  <c r="J4508" i="1"/>
  <c r="J4509" i="1"/>
  <c r="J4510" i="1"/>
  <c r="J4511" i="1"/>
  <c r="J4512" i="1"/>
  <c r="J4513" i="1"/>
  <c r="J4514" i="1"/>
  <c r="J4515" i="1"/>
  <c r="J4516" i="1"/>
  <c r="J4517" i="1"/>
  <c r="J4518" i="1"/>
  <c r="J4519" i="1"/>
  <c r="J4520" i="1"/>
  <c r="J4521" i="1"/>
  <c r="J4522" i="1"/>
  <c r="J4523" i="1"/>
  <c r="J4524" i="1"/>
  <c r="J4525" i="1"/>
  <c r="J4526" i="1"/>
  <c r="J4527" i="1"/>
  <c r="J4528" i="1"/>
  <c r="J4529" i="1"/>
  <c r="J4530" i="1"/>
  <c r="J4531" i="1"/>
  <c r="J4532" i="1"/>
  <c r="J4533" i="1"/>
  <c r="J4534" i="1"/>
  <c r="J4535" i="1"/>
  <c r="J4536" i="1"/>
  <c r="J4537" i="1"/>
  <c r="J4538" i="1"/>
  <c r="J4539" i="1"/>
  <c r="J4540" i="1"/>
  <c r="J4541" i="1"/>
  <c r="J4542" i="1"/>
  <c r="J4543" i="1"/>
  <c r="J4544" i="1"/>
  <c r="J4545" i="1"/>
  <c r="J4546" i="1"/>
  <c r="J4547" i="1"/>
  <c r="J4548" i="1"/>
  <c r="J4549" i="1"/>
  <c r="J4550" i="1"/>
  <c r="J4551" i="1"/>
  <c r="J4552" i="1"/>
  <c r="J4553" i="1"/>
  <c r="J4554" i="1"/>
  <c r="J4555" i="1"/>
  <c r="J4556" i="1"/>
  <c r="J4557" i="1"/>
  <c r="J4558" i="1"/>
  <c r="J4559" i="1"/>
  <c r="J4560" i="1"/>
  <c r="J4561" i="1"/>
  <c r="J4562" i="1"/>
  <c r="J4563" i="1"/>
  <c r="J4564" i="1"/>
  <c r="J4565" i="1"/>
  <c r="J4566" i="1"/>
  <c r="J4567" i="1"/>
  <c r="J4568" i="1"/>
  <c r="J4569" i="1"/>
  <c r="J4570" i="1"/>
  <c r="J4571" i="1"/>
  <c r="J4572" i="1"/>
  <c r="J4573" i="1"/>
  <c r="J4574" i="1"/>
  <c r="J4575" i="1"/>
  <c r="J4576" i="1"/>
  <c r="J4577" i="1"/>
  <c r="J4578" i="1"/>
  <c r="J4579" i="1"/>
  <c r="J4580" i="1"/>
  <c r="J4581" i="1"/>
  <c r="J4582" i="1"/>
  <c r="J4583" i="1"/>
  <c r="J4584" i="1"/>
  <c r="J4585" i="1"/>
  <c r="J4586" i="1"/>
  <c r="J4587" i="1"/>
  <c r="J4588" i="1"/>
  <c r="J4589" i="1"/>
  <c r="J4590" i="1"/>
  <c r="J4591" i="1"/>
  <c r="J4592" i="1"/>
  <c r="J4593" i="1"/>
  <c r="J4594" i="1"/>
  <c r="J4595" i="1"/>
  <c r="J4596" i="1"/>
  <c r="J4597" i="1"/>
  <c r="J4598" i="1"/>
  <c r="J4599" i="1"/>
  <c r="J4600" i="1"/>
  <c r="J4601" i="1"/>
  <c r="J4602" i="1"/>
  <c r="J4603" i="1"/>
  <c r="J4604" i="1"/>
  <c r="J4605" i="1"/>
  <c r="J4606" i="1"/>
  <c r="J4607" i="1"/>
  <c r="J4608" i="1"/>
  <c r="J4609" i="1"/>
  <c r="J4610" i="1"/>
  <c r="J4611" i="1"/>
  <c r="J4612" i="1"/>
  <c r="J4613" i="1"/>
  <c r="J4614" i="1"/>
  <c r="J4615" i="1"/>
  <c r="J4616" i="1"/>
  <c r="J4617" i="1"/>
  <c r="J4618" i="1"/>
  <c r="J4619" i="1"/>
  <c r="J4620" i="1"/>
  <c r="J4621" i="1"/>
  <c r="J4622" i="1"/>
  <c r="J4623" i="1"/>
  <c r="J4624" i="1"/>
  <c r="J4625" i="1"/>
  <c r="J4626" i="1"/>
  <c r="J4627" i="1"/>
  <c r="J4628" i="1"/>
  <c r="J4629" i="1"/>
  <c r="J4630" i="1"/>
  <c r="J4631" i="1"/>
  <c r="J4632" i="1"/>
  <c r="J4633" i="1"/>
  <c r="J4634" i="1"/>
  <c r="J4635" i="1"/>
  <c r="J4636" i="1"/>
  <c r="J4637" i="1"/>
  <c r="J4638" i="1"/>
  <c r="J4639" i="1"/>
  <c r="J4640" i="1"/>
  <c r="J4641" i="1"/>
  <c r="J4642" i="1"/>
  <c r="J4643" i="1"/>
  <c r="J4644" i="1"/>
  <c r="J4645" i="1"/>
  <c r="J4646" i="1"/>
  <c r="J4647" i="1"/>
  <c r="J4648" i="1"/>
  <c r="J4649" i="1"/>
  <c r="J4650" i="1"/>
  <c r="J4651" i="1"/>
  <c r="J4652" i="1"/>
  <c r="J4653" i="1"/>
  <c r="J4654" i="1"/>
  <c r="J4655" i="1"/>
  <c r="J4656" i="1"/>
  <c r="J4657" i="1"/>
  <c r="J4658" i="1"/>
  <c r="J4659" i="1"/>
  <c r="J4660" i="1"/>
  <c r="J4661" i="1"/>
  <c r="J4662" i="1"/>
  <c r="J4663" i="1"/>
  <c r="J4664" i="1"/>
  <c r="J4665" i="1"/>
  <c r="J4666" i="1"/>
  <c r="J4667" i="1"/>
  <c r="J4668" i="1"/>
  <c r="J4669" i="1"/>
  <c r="J4670" i="1"/>
  <c r="J4671" i="1"/>
  <c r="J4672" i="1"/>
  <c r="J4673" i="1"/>
  <c r="J4674" i="1"/>
  <c r="J4675" i="1"/>
  <c r="J4676" i="1"/>
  <c r="J4677" i="1"/>
  <c r="J4678" i="1"/>
  <c r="J4679" i="1"/>
  <c r="J4680" i="1"/>
  <c r="J4681" i="1"/>
  <c r="J4682" i="1"/>
  <c r="J4683" i="1"/>
  <c r="J4684" i="1"/>
  <c r="J4685" i="1"/>
  <c r="J4686" i="1"/>
  <c r="J4687" i="1"/>
  <c r="J4688" i="1"/>
  <c r="J4689" i="1"/>
  <c r="J4690" i="1"/>
  <c r="J4691" i="1"/>
  <c r="J4692" i="1"/>
  <c r="J4693" i="1"/>
  <c r="J4694" i="1"/>
  <c r="J4695" i="1"/>
  <c r="J4696" i="1"/>
  <c r="J4697" i="1"/>
  <c r="J4698" i="1"/>
  <c r="J4699" i="1"/>
  <c r="J4700" i="1"/>
  <c r="J4701" i="1"/>
  <c r="J4702" i="1"/>
  <c r="J4703" i="1"/>
  <c r="J4704" i="1"/>
  <c r="J4705" i="1"/>
  <c r="J4706" i="1"/>
  <c r="J4707" i="1"/>
  <c r="J4708" i="1"/>
  <c r="J4709" i="1"/>
  <c r="J4710" i="1"/>
  <c r="J4711" i="1"/>
  <c r="J4712" i="1"/>
  <c r="J4713" i="1"/>
  <c r="J4714" i="1"/>
  <c r="J4715" i="1"/>
  <c r="J4716" i="1"/>
  <c r="J4717" i="1"/>
  <c r="J4718" i="1"/>
  <c r="J4719" i="1"/>
  <c r="J4720" i="1"/>
  <c r="J4721" i="1"/>
  <c r="J4722" i="1"/>
  <c r="J4723" i="1"/>
  <c r="J4724" i="1"/>
  <c r="J4725" i="1"/>
  <c r="J4726" i="1"/>
  <c r="J4727" i="1"/>
  <c r="J4728" i="1"/>
  <c r="J4729" i="1"/>
  <c r="J4730" i="1"/>
  <c r="J4731" i="1"/>
  <c r="J4732" i="1"/>
  <c r="J4733" i="1"/>
  <c r="J4734" i="1"/>
  <c r="J4735" i="1"/>
  <c r="J4736" i="1"/>
  <c r="J4737" i="1"/>
  <c r="J4738" i="1"/>
  <c r="J4739" i="1"/>
  <c r="J4740" i="1"/>
  <c r="J4741" i="1"/>
  <c r="J4742" i="1"/>
  <c r="J4743" i="1"/>
  <c r="J4744" i="1"/>
  <c r="J4745" i="1"/>
  <c r="J4746" i="1"/>
  <c r="J4747" i="1"/>
  <c r="J4748" i="1"/>
  <c r="J4749" i="1"/>
  <c r="J4750" i="1"/>
  <c r="J4751" i="1"/>
  <c r="J4752" i="1"/>
  <c r="J4753" i="1"/>
  <c r="J4754" i="1"/>
  <c r="J4755" i="1"/>
  <c r="J4756" i="1"/>
  <c r="J4757" i="1"/>
  <c r="J4758" i="1"/>
  <c r="J4759" i="1"/>
  <c r="J4760" i="1"/>
  <c r="J4761" i="1"/>
  <c r="J4762" i="1"/>
  <c r="J4763" i="1"/>
  <c r="J4764" i="1"/>
  <c r="J4765" i="1"/>
  <c r="J4766" i="1"/>
  <c r="J4767" i="1"/>
  <c r="J4768" i="1"/>
  <c r="J4769" i="1"/>
  <c r="J4770" i="1"/>
  <c r="J4771" i="1"/>
  <c r="J4772" i="1"/>
  <c r="J4773" i="1"/>
  <c r="J4774" i="1"/>
  <c r="J4775" i="1"/>
  <c r="J4776" i="1"/>
  <c r="J4777" i="1"/>
  <c r="J4778" i="1"/>
  <c r="J4779" i="1"/>
  <c r="J4780" i="1"/>
  <c r="J4781" i="1"/>
  <c r="J4782" i="1"/>
  <c r="J4783" i="1"/>
  <c r="J4784" i="1"/>
  <c r="J4785" i="1"/>
  <c r="J4786" i="1"/>
  <c r="J4787" i="1"/>
  <c r="J4788" i="1"/>
  <c r="J4789" i="1"/>
  <c r="J4790" i="1"/>
  <c r="J4791" i="1"/>
  <c r="J4792" i="1"/>
  <c r="J4793" i="1"/>
  <c r="J4794" i="1"/>
  <c r="J4795" i="1"/>
  <c r="J4796" i="1"/>
  <c r="J4797" i="1"/>
  <c r="J4798" i="1"/>
  <c r="J4799" i="1"/>
  <c r="J4800" i="1"/>
  <c r="J4801" i="1"/>
  <c r="J4802" i="1"/>
  <c r="J4803" i="1"/>
  <c r="J4804" i="1"/>
  <c r="J4805" i="1"/>
  <c r="J4806" i="1"/>
  <c r="J4807" i="1"/>
  <c r="J4808" i="1"/>
  <c r="J4809" i="1"/>
  <c r="J4810" i="1"/>
  <c r="J4811" i="1"/>
  <c r="J4812" i="1"/>
  <c r="J4813" i="1"/>
  <c r="J4814" i="1"/>
  <c r="J4815" i="1"/>
  <c r="J4816" i="1"/>
  <c r="J4817" i="1"/>
  <c r="J4818" i="1"/>
  <c r="J4819" i="1"/>
  <c r="J4820" i="1"/>
  <c r="J4821" i="1"/>
  <c r="J4822" i="1"/>
  <c r="J4823" i="1"/>
  <c r="J4824" i="1"/>
  <c r="J4825" i="1"/>
  <c r="J4826" i="1"/>
  <c r="J4827" i="1"/>
  <c r="J4828" i="1"/>
  <c r="J4829" i="1"/>
  <c r="J4830" i="1"/>
  <c r="J4831" i="1"/>
  <c r="J4832" i="1"/>
  <c r="J4833" i="1"/>
  <c r="J4834" i="1"/>
  <c r="J4835" i="1"/>
  <c r="J4836" i="1"/>
  <c r="J4837" i="1"/>
  <c r="J4838" i="1"/>
  <c r="J4839" i="1"/>
  <c r="J4840" i="1"/>
  <c r="J4841" i="1"/>
  <c r="J4842" i="1"/>
  <c r="J4843" i="1"/>
  <c r="J4844" i="1"/>
  <c r="J4845" i="1"/>
  <c r="J4846" i="1"/>
  <c r="J4847" i="1"/>
  <c r="J4848" i="1"/>
  <c r="J4849" i="1"/>
  <c r="J4850" i="1"/>
  <c r="J4851" i="1"/>
  <c r="J4852" i="1"/>
  <c r="J4853" i="1"/>
  <c r="J4854" i="1"/>
  <c r="J4855" i="1"/>
  <c r="J4856" i="1"/>
  <c r="J4857" i="1"/>
  <c r="J4858" i="1"/>
  <c r="J4859" i="1"/>
  <c r="J4860" i="1"/>
  <c r="J4861" i="1"/>
  <c r="J4862" i="1"/>
  <c r="J4863" i="1"/>
  <c r="J4864" i="1"/>
  <c r="J4865" i="1"/>
  <c r="J4866" i="1"/>
  <c r="J4867" i="1"/>
  <c r="J4868" i="1"/>
  <c r="J4869" i="1"/>
  <c r="J4870" i="1"/>
  <c r="J4871" i="1"/>
  <c r="J4872" i="1"/>
  <c r="J4873" i="1"/>
  <c r="J4874" i="1"/>
  <c r="J4875" i="1"/>
  <c r="J4876" i="1"/>
  <c r="J4877" i="1"/>
  <c r="J4878" i="1"/>
  <c r="J4879" i="1"/>
  <c r="J4880" i="1"/>
  <c r="J4881" i="1"/>
  <c r="J4882" i="1"/>
  <c r="J4883" i="1"/>
  <c r="J4884" i="1"/>
  <c r="J4885" i="1"/>
  <c r="J4886" i="1"/>
  <c r="J4887" i="1"/>
  <c r="J4888" i="1"/>
  <c r="J4889" i="1"/>
  <c r="J4890" i="1"/>
  <c r="J4891" i="1"/>
  <c r="J4892" i="1"/>
  <c r="J4893" i="1"/>
  <c r="J4894" i="1"/>
  <c r="J4895" i="1"/>
  <c r="J4896" i="1"/>
  <c r="J4897" i="1"/>
  <c r="J4898" i="1"/>
  <c r="J4899" i="1"/>
  <c r="J4900" i="1"/>
  <c r="J4901" i="1"/>
  <c r="J4902" i="1"/>
  <c r="J4903" i="1"/>
  <c r="J4904" i="1"/>
  <c r="J4905" i="1"/>
  <c r="J4906" i="1"/>
  <c r="J4907" i="1"/>
  <c r="J4908" i="1"/>
  <c r="J4909" i="1"/>
  <c r="J4910" i="1"/>
  <c r="J4911" i="1"/>
  <c r="J4912" i="1"/>
  <c r="J4913" i="1"/>
  <c r="J4914" i="1"/>
  <c r="J4915" i="1"/>
  <c r="J4916" i="1"/>
  <c r="J4917" i="1"/>
  <c r="J4918" i="1"/>
  <c r="J4919" i="1"/>
  <c r="J4920" i="1"/>
  <c r="J4921" i="1"/>
  <c r="J4922" i="1"/>
  <c r="J4923" i="1"/>
  <c r="J4924" i="1"/>
  <c r="J4925" i="1"/>
  <c r="J4926" i="1"/>
  <c r="J4927" i="1"/>
  <c r="J4928" i="1"/>
  <c r="J4929" i="1"/>
  <c r="J4930" i="1"/>
  <c r="J4931" i="1"/>
  <c r="J4932" i="1"/>
  <c r="J4933" i="1"/>
  <c r="J4934" i="1"/>
  <c r="J4935" i="1"/>
  <c r="J4936" i="1"/>
  <c r="J4937" i="1"/>
  <c r="J4938" i="1"/>
  <c r="J4939" i="1"/>
  <c r="J4940" i="1"/>
  <c r="J4941" i="1"/>
  <c r="J4942" i="1"/>
  <c r="J4943" i="1"/>
  <c r="J4944" i="1"/>
  <c r="J4945" i="1"/>
  <c r="J4946" i="1"/>
  <c r="J4947" i="1"/>
  <c r="J4948" i="1"/>
  <c r="J4949" i="1"/>
  <c r="J4950" i="1"/>
  <c r="J4951" i="1"/>
  <c r="J4952" i="1"/>
  <c r="J4953" i="1"/>
  <c r="J4954" i="1"/>
  <c r="J4955" i="1"/>
  <c r="J4956" i="1"/>
  <c r="J4957" i="1"/>
  <c r="J4958" i="1"/>
  <c r="J4959" i="1"/>
  <c r="J4960" i="1"/>
  <c r="J4961" i="1"/>
  <c r="J4962" i="1"/>
  <c r="J4963" i="1"/>
  <c r="J4964" i="1"/>
  <c r="J4965" i="1"/>
  <c r="J4966" i="1"/>
  <c r="J4967" i="1"/>
  <c r="J4968" i="1"/>
  <c r="J4969" i="1"/>
  <c r="J4970" i="1"/>
  <c r="J4971" i="1"/>
  <c r="J4972" i="1"/>
  <c r="J4973" i="1"/>
  <c r="J4974" i="1"/>
  <c r="J4975" i="1"/>
  <c r="J4976" i="1"/>
  <c r="J4977" i="1"/>
  <c r="J4978" i="1"/>
  <c r="J4979" i="1"/>
  <c r="J4980" i="1"/>
  <c r="J4981" i="1"/>
  <c r="J4982" i="1"/>
  <c r="J4983" i="1"/>
  <c r="J4984" i="1"/>
  <c r="J4985" i="1"/>
  <c r="J4986" i="1"/>
  <c r="J4987" i="1"/>
  <c r="J4988" i="1"/>
  <c r="J4989" i="1"/>
  <c r="J4990" i="1"/>
  <c r="J4991" i="1"/>
  <c r="J4992" i="1"/>
  <c r="J4993" i="1"/>
  <c r="J4994" i="1"/>
  <c r="J4995" i="1"/>
  <c r="J4996" i="1"/>
  <c r="J4997" i="1"/>
  <c r="J4998" i="1"/>
  <c r="J4999" i="1"/>
  <c r="J5000" i="1"/>
  <c r="J5001" i="1"/>
  <c r="J5002" i="1"/>
  <c r="J5003" i="1"/>
  <c r="J5004" i="1"/>
  <c r="J5005" i="1"/>
  <c r="J5006" i="1"/>
  <c r="J5007" i="1"/>
  <c r="J5008" i="1"/>
  <c r="J5009" i="1"/>
  <c r="J5010" i="1"/>
  <c r="J5011" i="1"/>
  <c r="J5012" i="1"/>
  <c r="J5013" i="1"/>
  <c r="J5014" i="1"/>
  <c r="J5015" i="1"/>
  <c r="J5016" i="1"/>
  <c r="J5017" i="1"/>
  <c r="J5018" i="1"/>
  <c r="J5019" i="1"/>
  <c r="J5020" i="1"/>
  <c r="J5021" i="1"/>
  <c r="J5022" i="1"/>
  <c r="J5023" i="1"/>
  <c r="J5024" i="1"/>
  <c r="J5025" i="1"/>
  <c r="J5026" i="1"/>
  <c r="J5027" i="1"/>
  <c r="J5028" i="1"/>
  <c r="J5029" i="1"/>
  <c r="J5030" i="1"/>
  <c r="J5031" i="1"/>
  <c r="J5032" i="1"/>
  <c r="J5033" i="1"/>
  <c r="J5034" i="1"/>
  <c r="J5035" i="1"/>
  <c r="J5036" i="1"/>
  <c r="J5037" i="1"/>
  <c r="J5038" i="1"/>
  <c r="J5039" i="1"/>
  <c r="J5040" i="1"/>
  <c r="J5041" i="1"/>
  <c r="J5042" i="1"/>
  <c r="J5043" i="1"/>
  <c r="J5044" i="1"/>
  <c r="J5045" i="1"/>
  <c r="J5046" i="1"/>
  <c r="J5047" i="1"/>
  <c r="J5048" i="1"/>
  <c r="J5049" i="1"/>
  <c r="J5050" i="1"/>
  <c r="J5051" i="1"/>
  <c r="J5052" i="1"/>
  <c r="J5053" i="1"/>
  <c r="J5054" i="1"/>
  <c r="J5055" i="1"/>
  <c r="J5056" i="1"/>
  <c r="J5057" i="1"/>
  <c r="J5058" i="1"/>
  <c r="J5059" i="1"/>
  <c r="J5060" i="1"/>
  <c r="J5061" i="1"/>
  <c r="J5062" i="1"/>
  <c r="J5063" i="1"/>
  <c r="J5064" i="1"/>
  <c r="J5065" i="1"/>
  <c r="J5066" i="1"/>
  <c r="J5067" i="1"/>
  <c r="J5068" i="1"/>
  <c r="J5069" i="1"/>
  <c r="J5070" i="1"/>
  <c r="J5071" i="1"/>
  <c r="J5072" i="1"/>
  <c r="J5073" i="1"/>
  <c r="J5074" i="1"/>
  <c r="J5075" i="1"/>
  <c r="J5076" i="1"/>
  <c r="J5077" i="1"/>
  <c r="J5078" i="1"/>
  <c r="J5079" i="1"/>
  <c r="J5080" i="1"/>
  <c r="J5081" i="1"/>
  <c r="J5082" i="1"/>
  <c r="J5083" i="1"/>
  <c r="J5084" i="1"/>
  <c r="J5085" i="1"/>
  <c r="J5086" i="1"/>
  <c r="J5087" i="1"/>
  <c r="J5088" i="1"/>
  <c r="J5089" i="1"/>
  <c r="J5090" i="1"/>
  <c r="J5091" i="1"/>
  <c r="J5092" i="1"/>
  <c r="J5093" i="1"/>
  <c r="J5094" i="1"/>
  <c r="J5095" i="1"/>
  <c r="J5096" i="1"/>
  <c r="J5097" i="1"/>
  <c r="J5098" i="1"/>
  <c r="J5099" i="1"/>
  <c r="J5100" i="1"/>
  <c r="J5101" i="1"/>
  <c r="J5102" i="1"/>
  <c r="J5103" i="1"/>
  <c r="J5104" i="1"/>
  <c r="J5105" i="1"/>
  <c r="J5106" i="1"/>
  <c r="J5107" i="1"/>
  <c r="J5108" i="1"/>
  <c r="J5109" i="1"/>
  <c r="J5110" i="1"/>
  <c r="J5111" i="1"/>
  <c r="J5112" i="1"/>
  <c r="J5113" i="1"/>
  <c r="J5114" i="1"/>
  <c r="J5115" i="1"/>
  <c r="J5116" i="1"/>
  <c r="J5117" i="1"/>
  <c r="J5118" i="1"/>
  <c r="J5119" i="1"/>
  <c r="J5120" i="1"/>
  <c r="J5121" i="1"/>
  <c r="J5122" i="1"/>
  <c r="J5123" i="1"/>
  <c r="J5124" i="1"/>
  <c r="J5125" i="1"/>
  <c r="J5126" i="1"/>
  <c r="J5127" i="1"/>
  <c r="J5128" i="1"/>
  <c r="J5129" i="1"/>
  <c r="J5130" i="1"/>
  <c r="J5131" i="1"/>
  <c r="J5132" i="1"/>
  <c r="J5133" i="1"/>
  <c r="J5134" i="1"/>
  <c r="J5135" i="1"/>
  <c r="J5136" i="1"/>
  <c r="J5137" i="1"/>
  <c r="J5138" i="1"/>
  <c r="J5139" i="1"/>
  <c r="J5140" i="1"/>
  <c r="J5141" i="1"/>
  <c r="J5142" i="1"/>
  <c r="J5143" i="1"/>
  <c r="J5144" i="1"/>
  <c r="J5145" i="1"/>
  <c r="J5146" i="1"/>
  <c r="J5147" i="1"/>
  <c r="J5148" i="1"/>
  <c r="J5149" i="1"/>
  <c r="J5150" i="1"/>
  <c r="J5151" i="1"/>
  <c r="J5152" i="1"/>
  <c r="J5153" i="1"/>
  <c r="J5154" i="1"/>
  <c r="J5155" i="1"/>
  <c r="J5156" i="1"/>
  <c r="J5157" i="1"/>
  <c r="J5158" i="1"/>
  <c r="J5159" i="1"/>
  <c r="J5160" i="1"/>
  <c r="J5161" i="1"/>
  <c r="J5162" i="1"/>
  <c r="J5163" i="1"/>
  <c r="J5164" i="1"/>
  <c r="J5165" i="1"/>
  <c r="J5166" i="1"/>
  <c r="J5167" i="1"/>
  <c r="J5168" i="1"/>
  <c r="J5169" i="1"/>
  <c r="J5170" i="1"/>
  <c r="J5171" i="1"/>
  <c r="J5172" i="1"/>
  <c r="J5173" i="1"/>
  <c r="J5174" i="1"/>
  <c r="J5175" i="1"/>
  <c r="J5176" i="1"/>
  <c r="J5177" i="1"/>
  <c r="J5178" i="1"/>
  <c r="J5179" i="1"/>
  <c r="J5180" i="1"/>
  <c r="J5181" i="1"/>
  <c r="J5182" i="1"/>
  <c r="J5183" i="1"/>
  <c r="J5184" i="1"/>
  <c r="J5185" i="1"/>
  <c r="J5186" i="1"/>
  <c r="J5187" i="1"/>
  <c r="J5188" i="1"/>
  <c r="J5189" i="1"/>
  <c r="J5190" i="1"/>
  <c r="J5191" i="1"/>
  <c r="J5192" i="1"/>
  <c r="J5193" i="1"/>
  <c r="J5194" i="1"/>
  <c r="J5195" i="1"/>
  <c r="J5196" i="1"/>
  <c r="J5197" i="1"/>
  <c r="J5198" i="1"/>
  <c r="J5199" i="1"/>
  <c r="J5200" i="1"/>
  <c r="J5201" i="1"/>
  <c r="J5202" i="1"/>
  <c r="J5203" i="1"/>
  <c r="J5204" i="1"/>
  <c r="J5205" i="1"/>
  <c r="J5206" i="1"/>
  <c r="J5207" i="1"/>
  <c r="J5208" i="1"/>
  <c r="J5209" i="1"/>
  <c r="J5210" i="1"/>
  <c r="J5211" i="1"/>
  <c r="J5212" i="1"/>
  <c r="J5213" i="1"/>
  <c r="J5214" i="1"/>
  <c r="J5215" i="1"/>
  <c r="J5216" i="1"/>
  <c r="J5217" i="1"/>
  <c r="J5218" i="1"/>
  <c r="J5219" i="1"/>
  <c r="J5220" i="1"/>
  <c r="J5221" i="1"/>
  <c r="J5222" i="1"/>
  <c r="J5223" i="1"/>
  <c r="J5224" i="1"/>
  <c r="J5225" i="1"/>
  <c r="J5226" i="1"/>
  <c r="J5227" i="1"/>
  <c r="J5228" i="1"/>
  <c r="J5229" i="1"/>
  <c r="J5230" i="1"/>
  <c r="J5231" i="1"/>
  <c r="J5232" i="1"/>
  <c r="J5233" i="1"/>
  <c r="J5234" i="1"/>
  <c r="J5235" i="1"/>
  <c r="J5236" i="1"/>
  <c r="J5237" i="1"/>
  <c r="J5238" i="1"/>
  <c r="J5239" i="1"/>
  <c r="J5240" i="1"/>
  <c r="J5241" i="1"/>
  <c r="J5242" i="1"/>
  <c r="J5243" i="1"/>
  <c r="J5244" i="1"/>
  <c r="J5245" i="1"/>
  <c r="J5246" i="1"/>
  <c r="J5247" i="1"/>
  <c r="J5248" i="1"/>
  <c r="J5249" i="1"/>
  <c r="J5250" i="1"/>
  <c r="J5251" i="1"/>
  <c r="J5252" i="1"/>
  <c r="J5253" i="1"/>
  <c r="J5254" i="1"/>
  <c r="J5255" i="1"/>
  <c r="J5256" i="1"/>
  <c r="J5257" i="1"/>
  <c r="J5258" i="1"/>
  <c r="J5259" i="1"/>
  <c r="J5260" i="1"/>
  <c r="J5261" i="1"/>
  <c r="J5262" i="1"/>
  <c r="J5263" i="1"/>
  <c r="J5264" i="1"/>
  <c r="J5265" i="1"/>
  <c r="J5266" i="1"/>
  <c r="J5267" i="1"/>
  <c r="J5268" i="1"/>
  <c r="J5269" i="1"/>
  <c r="J5270" i="1"/>
  <c r="J5271" i="1"/>
  <c r="J5272" i="1"/>
  <c r="J5273" i="1"/>
  <c r="J5274" i="1"/>
  <c r="J5275" i="1"/>
  <c r="J5276" i="1"/>
  <c r="J5277" i="1"/>
  <c r="J5278" i="1"/>
  <c r="J5279" i="1"/>
  <c r="J5280" i="1"/>
  <c r="J5281" i="1"/>
  <c r="J5282" i="1"/>
  <c r="J5283" i="1"/>
  <c r="J5284" i="1"/>
  <c r="J5285" i="1"/>
  <c r="J5286" i="1"/>
  <c r="J5287" i="1"/>
  <c r="J5288" i="1"/>
  <c r="J5289" i="1"/>
  <c r="J5290" i="1"/>
  <c r="J5291" i="1"/>
  <c r="J5292" i="1"/>
  <c r="J5293" i="1"/>
  <c r="J5294" i="1"/>
  <c r="J5295" i="1"/>
  <c r="J5296" i="1"/>
  <c r="J5297" i="1"/>
  <c r="J5298" i="1"/>
  <c r="J5299" i="1"/>
  <c r="J5300" i="1"/>
  <c r="J5301" i="1"/>
  <c r="J5302" i="1"/>
  <c r="J5303" i="1"/>
  <c r="J5304" i="1"/>
  <c r="J5305" i="1"/>
  <c r="J5306" i="1"/>
  <c r="J5307" i="1"/>
  <c r="J5308" i="1"/>
  <c r="J5309" i="1"/>
  <c r="J5310" i="1"/>
  <c r="J5311" i="1"/>
  <c r="J5312" i="1"/>
  <c r="J5313" i="1"/>
  <c r="J5314" i="1"/>
  <c r="J5315" i="1"/>
  <c r="J5316" i="1"/>
  <c r="J5317" i="1"/>
  <c r="J5318" i="1"/>
  <c r="J5319" i="1"/>
  <c r="J5320" i="1"/>
  <c r="J5321" i="1"/>
  <c r="J5322" i="1"/>
  <c r="J5323" i="1"/>
  <c r="J5324" i="1"/>
  <c r="J5325" i="1"/>
  <c r="J5326" i="1"/>
  <c r="J5327" i="1"/>
  <c r="J5328" i="1"/>
  <c r="J5329" i="1"/>
  <c r="J5330" i="1"/>
  <c r="J5331" i="1"/>
  <c r="J5332" i="1"/>
  <c r="J5333" i="1"/>
  <c r="J5334" i="1"/>
  <c r="J5335" i="1"/>
  <c r="J5336" i="1"/>
  <c r="J5337" i="1"/>
  <c r="J5338" i="1"/>
  <c r="J5339" i="1"/>
  <c r="J5340" i="1"/>
  <c r="J5341" i="1"/>
  <c r="J5342" i="1"/>
  <c r="J5343" i="1"/>
  <c r="J5344" i="1"/>
  <c r="J5345" i="1"/>
  <c r="J5346" i="1"/>
  <c r="J5347" i="1"/>
  <c r="J5348" i="1"/>
  <c r="J5349" i="1"/>
  <c r="J5350" i="1"/>
  <c r="J5351" i="1"/>
  <c r="J5352" i="1"/>
  <c r="J5353" i="1"/>
  <c r="J5354" i="1"/>
  <c r="J5355" i="1"/>
  <c r="J5356" i="1"/>
  <c r="J5357" i="1"/>
  <c r="J5358" i="1"/>
  <c r="J5359" i="1"/>
  <c r="J5360" i="1"/>
  <c r="J5361" i="1"/>
  <c r="J5362" i="1"/>
  <c r="J5363" i="1"/>
  <c r="J5364" i="1"/>
  <c r="J5365" i="1"/>
  <c r="J5366" i="1"/>
  <c r="J5367" i="1"/>
  <c r="J5368" i="1"/>
  <c r="J5369" i="1"/>
  <c r="J5370" i="1"/>
  <c r="J5371" i="1"/>
  <c r="J5372" i="1"/>
  <c r="J5373" i="1"/>
  <c r="J5374" i="1"/>
  <c r="J5375" i="1"/>
  <c r="J5376" i="1"/>
  <c r="J5377" i="1"/>
  <c r="J5378" i="1"/>
  <c r="J5379" i="1"/>
  <c r="J5380" i="1"/>
  <c r="J5381" i="1"/>
  <c r="J5382" i="1"/>
  <c r="J5383" i="1"/>
  <c r="J5384" i="1"/>
  <c r="J5385" i="1"/>
  <c r="J5386" i="1"/>
  <c r="J5387" i="1"/>
  <c r="J5388" i="1"/>
  <c r="J5389" i="1"/>
  <c r="J5390" i="1"/>
  <c r="J5391" i="1"/>
  <c r="J5392" i="1"/>
  <c r="J5393" i="1"/>
  <c r="J5394" i="1"/>
  <c r="J5395" i="1"/>
  <c r="J5396" i="1"/>
  <c r="J5397" i="1"/>
  <c r="J5398" i="1"/>
  <c r="J5399" i="1"/>
  <c r="J5400" i="1"/>
  <c r="J5401" i="1"/>
  <c r="J5402" i="1"/>
  <c r="J5403" i="1"/>
  <c r="J5404" i="1"/>
  <c r="J5405" i="1"/>
  <c r="J5406" i="1"/>
  <c r="J5407" i="1"/>
  <c r="J5408" i="1"/>
  <c r="J5409" i="1"/>
  <c r="J5410" i="1"/>
  <c r="J5411" i="1"/>
  <c r="J5412" i="1"/>
  <c r="J5413" i="1"/>
  <c r="J5414" i="1"/>
  <c r="J5415" i="1"/>
  <c r="J5416" i="1"/>
  <c r="J5417" i="1"/>
  <c r="J5418" i="1"/>
  <c r="J5419" i="1"/>
  <c r="J5420" i="1"/>
  <c r="J5421" i="1"/>
  <c r="J5422" i="1"/>
  <c r="J5423" i="1"/>
  <c r="J5424" i="1"/>
  <c r="J5425" i="1"/>
  <c r="J5426" i="1"/>
  <c r="J5427" i="1"/>
  <c r="J5428" i="1"/>
  <c r="J5429" i="1"/>
  <c r="J5430" i="1"/>
  <c r="J5431" i="1"/>
  <c r="J5432" i="1"/>
  <c r="J5433" i="1"/>
  <c r="J5434" i="1"/>
  <c r="J5435" i="1"/>
  <c r="J5436" i="1"/>
  <c r="J5437" i="1"/>
  <c r="J5438" i="1"/>
  <c r="J5439" i="1"/>
  <c r="J5440" i="1"/>
  <c r="J5441" i="1"/>
  <c r="J5442" i="1"/>
  <c r="J5443" i="1"/>
  <c r="J5444" i="1"/>
  <c r="J5445" i="1"/>
  <c r="J5446" i="1"/>
  <c r="J5447" i="1"/>
  <c r="J5448" i="1"/>
  <c r="J5449" i="1"/>
  <c r="J5450" i="1"/>
  <c r="J5451" i="1"/>
  <c r="J5452" i="1"/>
  <c r="J5453" i="1"/>
  <c r="J5454" i="1"/>
  <c r="J5455" i="1"/>
  <c r="J5456" i="1"/>
  <c r="J5457" i="1"/>
  <c r="J5458" i="1"/>
  <c r="J5459" i="1"/>
  <c r="J5460" i="1"/>
  <c r="J5461" i="1"/>
  <c r="J5462" i="1"/>
  <c r="J5463" i="1"/>
  <c r="J5464" i="1"/>
  <c r="J5465" i="1"/>
  <c r="J5466" i="1"/>
  <c r="J5467" i="1"/>
  <c r="J5468" i="1"/>
  <c r="J5469" i="1"/>
  <c r="J5470" i="1"/>
  <c r="J5471" i="1"/>
  <c r="J5472" i="1"/>
  <c r="J5473" i="1"/>
  <c r="J5474" i="1"/>
  <c r="J5475" i="1"/>
  <c r="J5476" i="1"/>
  <c r="J5477" i="1"/>
  <c r="J5478" i="1"/>
  <c r="J5479" i="1"/>
  <c r="J5480" i="1"/>
  <c r="J5481" i="1"/>
  <c r="J5482" i="1"/>
  <c r="J5483" i="1"/>
  <c r="J5484" i="1"/>
  <c r="J5485" i="1"/>
  <c r="J5486" i="1"/>
  <c r="J5487" i="1"/>
  <c r="J5488" i="1"/>
  <c r="J5489" i="1"/>
  <c r="J5490" i="1"/>
  <c r="J5491" i="1"/>
  <c r="J5492" i="1"/>
  <c r="J5493" i="1"/>
  <c r="J5494" i="1"/>
  <c r="J5495" i="1"/>
  <c r="J5496" i="1"/>
  <c r="J5497" i="1"/>
  <c r="J5498" i="1"/>
  <c r="J5499" i="1"/>
  <c r="J5500" i="1"/>
  <c r="J5501" i="1"/>
  <c r="J5502" i="1"/>
  <c r="J5503" i="1"/>
  <c r="J5504" i="1"/>
  <c r="J5505" i="1"/>
  <c r="J5506" i="1"/>
  <c r="J5507" i="1"/>
  <c r="J5508" i="1"/>
  <c r="J5509" i="1"/>
  <c r="J5510" i="1"/>
  <c r="J5511" i="1"/>
  <c r="J5512" i="1"/>
  <c r="J5513" i="1"/>
  <c r="J5514" i="1"/>
  <c r="J5515" i="1"/>
  <c r="J5516" i="1"/>
  <c r="J5517" i="1"/>
  <c r="J5518" i="1"/>
  <c r="J5519" i="1"/>
  <c r="J5520" i="1"/>
  <c r="J5521" i="1"/>
  <c r="J5522" i="1"/>
  <c r="J5523" i="1"/>
  <c r="J5524" i="1"/>
  <c r="J5525" i="1"/>
  <c r="J5526" i="1"/>
  <c r="J5527" i="1"/>
  <c r="J5528" i="1"/>
  <c r="J5529" i="1"/>
  <c r="J5530" i="1"/>
  <c r="J5531" i="1"/>
  <c r="J5532" i="1"/>
  <c r="J5533" i="1"/>
  <c r="J5534" i="1"/>
  <c r="J5535" i="1"/>
  <c r="J5536" i="1"/>
  <c r="J5537" i="1"/>
  <c r="J5538" i="1"/>
  <c r="J5539" i="1"/>
  <c r="J5540" i="1"/>
  <c r="J5541" i="1"/>
  <c r="J5542" i="1"/>
  <c r="J5543" i="1"/>
  <c r="J5544" i="1"/>
  <c r="J5545" i="1"/>
  <c r="J5546" i="1"/>
  <c r="J5547" i="1"/>
  <c r="J5548" i="1"/>
  <c r="J5549" i="1"/>
  <c r="J5550" i="1"/>
  <c r="J5551" i="1"/>
  <c r="J5552" i="1"/>
  <c r="J5553" i="1"/>
  <c r="J5554" i="1"/>
  <c r="J5555" i="1"/>
  <c r="J5556" i="1"/>
  <c r="J5557" i="1"/>
  <c r="J5558" i="1"/>
  <c r="J5559" i="1"/>
  <c r="J5560" i="1"/>
  <c r="J5561" i="1"/>
  <c r="J5562" i="1"/>
  <c r="J5563" i="1"/>
  <c r="J5564" i="1"/>
  <c r="J5565" i="1"/>
  <c r="J5566" i="1"/>
  <c r="J5567" i="1"/>
  <c r="J5568" i="1"/>
  <c r="J5569" i="1"/>
  <c r="J5570" i="1"/>
  <c r="J5571" i="1"/>
  <c r="J5572" i="1"/>
  <c r="J5573" i="1"/>
  <c r="J5574" i="1"/>
  <c r="J5575" i="1"/>
  <c r="J5576" i="1"/>
  <c r="J5577" i="1"/>
  <c r="J5578" i="1"/>
  <c r="J5579" i="1"/>
  <c r="J5580" i="1"/>
  <c r="J5581" i="1"/>
  <c r="J5582" i="1"/>
  <c r="J5583" i="1"/>
  <c r="J5584" i="1"/>
  <c r="J5585" i="1"/>
  <c r="J5586" i="1"/>
  <c r="J5587" i="1"/>
  <c r="J5588" i="1"/>
  <c r="J5589" i="1"/>
  <c r="J5590" i="1"/>
  <c r="J5591" i="1"/>
  <c r="J5592" i="1"/>
  <c r="J5593" i="1"/>
  <c r="J5594" i="1"/>
  <c r="J5595" i="1"/>
  <c r="J5596" i="1"/>
  <c r="J5597" i="1"/>
  <c r="J5598" i="1"/>
  <c r="J5599" i="1"/>
  <c r="J5600" i="1"/>
  <c r="J5601" i="1"/>
  <c r="J5602" i="1"/>
  <c r="J5603" i="1"/>
  <c r="J5604" i="1"/>
  <c r="J5605" i="1"/>
  <c r="J5606" i="1"/>
  <c r="J5607" i="1"/>
  <c r="J5608" i="1"/>
  <c r="J5609" i="1"/>
  <c r="J5610" i="1"/>
  <c r="J5611" i="1"/>
  <c r="J5612" i="1"/>
  <c r="J5613" i="1"/>
  <c r="J5614" i="1"/>
  <c r="J5615" i="1"/>
  <c r="J5616" i="1"/>
  <c r="J5617" i="1"/>
  <c r="J5618" i="1"/>
  <c r="J5619" i="1"/>
  <c r="J5620" i="1"/>
  <c r="J5621" i="1"/>
  <c r="J5622" i="1"/>
  <c r="J5623" i="1"/>
  <c r="J5624" i="1"/>
  <c r="J5625" i="1"/>
  <c r="J5626" i="1"/>
  <c r="J5627" i="1"/>
  <c r="J5628" i="1"/>
  <c r="J5629" i="1"/>
  <c r="J5630" i="1"/>
  <c r="J5631" i="1"/>
  <c r="J5632" i="1"/>
  <c r="J5633" i="1"/>
  <c r="J5634" i="1"/>
  <c r="J5635" i="1"/>
  <c r="J5636" i="1"/>
  <c r="J5637" i="1"/>
  <c r="J5638" i="1"/>
  <c r="J5639" i="1"/>
  <c r="J5640" i="1"/>
  <c r="J5641" i="1"/>
  <c r="J5642" i="1"/>
  <c r="J5643" i="1"/>
  <c r="J5644" i="1"/>
  <c r="J5645" i="1"/>
  <c r="J5646" i="1"/>
  <c r="J5647" i="1"/>
  <c r="J5648" i="1"/>
  <c r="J5649" i="1"/>
  <c r="J5650" i="1"/>
  <c r="J5651" i="1"/>
  <c r="J5652" i="1"/>
  <c r="J5653" i="1"/>
  <c r="J5654" i="1"/>
  <c r="J5655" i="1"/>
  <c r="J5656" i="1"/>
  <c r="J5657" i="1"/>
  <c r="J5658" i="1"/>
  <c r="J5659" i="1"/>
  <c r="J5660" i="1"/>
  <c r="J5661" i="1"/>
  <c r="J5662" i="1"/>
  <c r="J5663" i="1"/>
  <c r="J5664" i="1"/>
  <c r="J5665" i="1"/>
  <c r="J5666" i="1"/>
  <c r="J5667" i="1"/>
  <c r="J5668" i="1"/>
  <c r="J5669" i="1"/>
  <c r="J5670" i="1"/>
  <c r="J5671" i="1"/>
  <c r="J5672" i="1"/>
  <c r="J5673" i="1"/>
  <c r="J5674" i="1"/>
  <c r="J5675" i="1"/>
  <c r="J5676" i="1"/>
  <c r="J5677" i="1"/>
  <c r="J5678" i="1"/>
  <c r="J5679" i="1"/>
  <c r="J5680" i="1"/>
  <c r="J5681" i="1"/>
  <c r="J5682" i="1"/>
  <c r="J5683" i="1"/>
  <c r="J5684" i="1"/>
  <c r="J5685" i="1"/>
  <c r="J5686" i="1"/>
  <c r="J5687" i="1"/>
  <c r="J5688" i="1"/>
  <c r="J5689" i="1"/>
  <c r="J5690" i="1"/>
  <c r="J5691" i="1"/>
  <c r="J5692" i="1"/>
  <c r="J5693" i="1"/>
  <c r="J5694" i="1"/>
  <c r="J5695" i="1"/>
  <c r="J5696" i="1"/>
  <c r="J5697" i="1"/>
  <c r="J5698" i="1"/>
  <c r="J5699" i="1"/>
  <c r="J5700" i="1"/>
  <c r="J5701" i="1"/>
  <c r="J5702" i="1"/>
  <c r="J5703" i="1"/>
  <c r="J5704" i="1"/>
  <c r="J5705" i="1"/>
  <c r="J5706" i="1"/>
  <c r="J5707" i="1"/>
  <c r="J5708" i="1"/>
  <c r="J5709" i="1"/>
  <c r="J5710" i="1"/>
  <c r="J5711" i="1"/>
  <c r="J5712" i="1"/>
  <c r="J5713" i="1"/>
  <c r="J5714" i="1"/>
  <c r="J5715" i="1"/>
  <c r="J5716" i="1"/>
  <c r="J5717" i="1"/>
  <c r="J5718" i="1"/>
  <c r="J5719" i="1"/>
  <c r="J5720" i="1"/>
  <c r="J5721" i="1"/>
  <c r="J5722" i="1"/>
  <c r="J5723" i="1"/>
  <c r="J5724" i="1"/>
  <c r="J5725" i="1"/>
  <c r="J5726" i="1"/>
  <c r="J5727" i="1"/>
  <c r="J5728" i="1"/>
  <c r="J5729" i="1"/>
  <c r="J5730" i="1"/>
  <c r="J5731" i="1"/>
  <c r="J5732" i="1"/>
  <c r="J5733" i="1"/>
  <c r="J5734" i="1"/>
  <c r="J5735" i="1"/>
  <c r="J5736" i="1"/>
  <c r="J5737" i="1"/>
  <c r="J5738" i="1"/>
  <c r="J5739" i="1"/>
  <c r="J5740" i="1"/>
  <c r="J5741" i="1"/>
  <c r="J5742" i="1"/>
  <c r="J5743" i="1"/>
  <c r="J5744" i="1"/>
  <c r="J5745" i="1"/>
  <c r="J5746" i="1"/>
  <c r="J5747" i="1"/>
  <c r="J5748" i="1"/>
  <c r="J5749" i="1"/>
  <c r="J5750" i="1"/>
  <c r="J5751" i="1"/>
  <c r="J5752" i="1"/>
  <c r="J5753" i="1"/>
  <c r="J5754" i="1"/>
  <c r="J5755" i="1"/>
  <c r="J5756" i="1"/>
  <c r="J5757" i="1"/>
  <c r="J5758" i="1"/>
  <c r="J5759" i="1"/>
  <c r="J5760" i="1"/>
  <c r="J5761" i="1"/>
  <c r="J5762" i="1"/>
  <c r="J5763" i="1"/>
  <c r="J5764" i="1"/>
  <c r="J5765" i="1"/>
  <c r="J5766" i="1"/>
  <c r="J5767" i="1"/>
  <c r="J5768" i="1"/>
  <c r="J5769" i="1"/>
  <c r="J5770" i="1"/>
  <c r="J5771" i="1"/>
  <c r="J5772" i="1"/>
  <c r="J5773" i="1"/>
  <c r="J5774" i="1"/>
  <c r="J5775" i="1"/>
  <c r="J5776" i="1"/>
  <c r="J5777" i="1"/>
  <c r="J5778" i="1"/>
  <c r="J5779" i="1"/>
  <c r="J5780" i="1"/>
  <c r="J5781" i="1"/>
  <c r="J5782" i="1"/>
  <c r="J5783" i="1"/>
  <c r="J5784" i="1"/>
  <c r="J5785" i="1"/>
  <c r="J5786" i="1"/>
  <c r="J5787" i="1"/>
  <c r="J5788" i="1"/>
  <c r="J5789" i="1"/>
  <c r="J5790" i="1"/>
  <c r="J5791" i="1"/>
  <c r="J5792" i="1"/>
  <c r="J5793" i="1"/>
  <c r="J5794" i="1"/>
  <c r="J5795" i="1"/>
  <c r="J5796" i="1"/>
  <c r="J5797" i="1"/>
  <c r="J5798" i="1"/>
  <c r="J5799" i="1"/>
  <c r="J5800" i="1"/>
  <c r="J5801" i="1"/>
  <c r="J5802" i="1"/>
  <c r="J5803" i="1"/>
  <c r="J5804" i="1"/>
  <c r="J5805" i="1"/>
  <c r="J5806" i="1"/>
  <c r="J5807" i="1"/>
  <c r="J5808" i="1"/>
  <c r="J5809" i="1"/>
  <c r="J5810" i="1"/>
  <c r="J5811" i="1"/>
  <c r="J5812" i="1"/>
  <c r="J5813" i="1"/>
  <c r="J5814" i="1"/>
  <c r="J5815" i="1"/>
  <c r="J5816" i="1"/>
  <c r="J5817" i="1"/>
  <c r="J5818" i="1"/>
  <c r="J5819" i="1"/>
  <c r="J5820" i="1"/>
  <c r="J5821" i="1"/>
  <c r="J5822" i="1"/>
  <c r="J5823" i="1"/>
  <c r="J5824" i="1"/>
  <c r="J5825" i="1"/>
  <c r="J5826" i="1"/>
  <c r="J5827" i="1"/>
  <c r="J5828" i="1"/>
  <c r="J5829" i="1"/>
  <c r="J5830" i="1"/>
  <c r="J5831" i="1"/>
  <c r="J5832" i="1"/>
  <c r="J5833" i="1"/>
  <c r="J5834" i="1"/>
  <c r="J5835" i="1"/>
  <c r="J5836" i="1"/>
  <c r="J5837" i="1"/>
  <c r="J5838" i="1"/>
  <c r="J5839" i="1"/>
  <c r="J5840" i="1"/>
  <c r="J5841" i="1"/>
  <c r="J5842" i="1"/>
  <c r="J5843" i="1"/>
  <c r="J5844" i="1"/>
  <c r="J5845" i="1"/>
  <c r="J5846" i="1"/>
  <c r="J5847" i="1"/>
  <c r="J5848" i="1"/>
  <c r="J5849" i="1"/>
  <c r="J5850" i="1"/>
  <c r="J5851" i="1"/>
  <c r="J5852" i="1"/>
  <c r="J5853" i="1"/>
  <c r="J5854" i="1"/>
  <c r="J5855" i="1"/>
  <c r="J5856" i="1"/>
  <c r="J5857" i="1"/>
  <c r="J5858" i="1"/>
  <c r="J5859" i="1"/>
  <c r="J5860" i="1"/>
  <c r="J5861" i="1"/>
  <c r="J5862" i="1"/>
  <c r="J5863" i="1"/>
  <c r="J5864" i="1"/>
  <c r="J5865" i="1"/>
  <c r="J5866" i="1"/>
  <c r="J5867" i="1"/>
  <c r="J5868" i="1"/>
  <c r="J5869" i="1"/>
  <c r="J5870" i="1"/>
  <c r="J5871" i="1"/>
  <c r="J5872" i="1"/>
  <c r="J5873" i="1"/>
  <c r="J5874" i="1"/>
  <c r="J5875" i="1"/>
  <c r="J5876" i="1"/>
  <c r="J5877" i="1"/>
  <c r="J5878" i="1"/>
  <c r="J5879" i="1"/>
  <c r="J5880" i="1"/>
  <c r="J5881" i="1"/>
  <c r="J5882" i="1"/>
  <c r="J5883" i="1"/>
  <c r="J5884" i="1"/>
  <c r="J5885" i="1"/>
  <c r="J5886" i="1"/>
  <c r="J5887" i="1"/>
  <c r="J5888" i="1"/>
  <c r="J5889" i="1"/>
  <c r="J5890" i="1"/>
  <c r="J5891" i="1"/>
  <c r="J5892" i="1"/>
  <c r="J5893" i="1"/>
  <c r="J5894" i="1"/>
  <c r="J5895" i="1"/>
  <c r="J5896" i="1"/>
  <c r="J5897" i="1"/>
  <c r="J5898" i="1"/>
  <c r="J5899" i="1"/>
  <c r="J5900" i="1"/>
  <c r="J5901" i="1"/>
  <c r="J5902" i="1"/>
  <c r="J5903" i="1"/>
  <c r="J5904" i="1"/>
  <c r="J5905" i="1"/>
  <c r="J5906" i="1"/>
  <c r="J5907" i="1"/>
  <c r="J5908" i="1"/>
  <c r="J5909" i="1"/>
  <c r="J5910" i="1"/>
  <c r="J5911" i="1"/>
  <c r="J5912" i="1"/>
  <c r="J5913" i="1"/>
  <c r="J5914" i="1"/>
  <c r="J5915" i="1"/>
  <c r="J5916" i="1"/>
  <c r="J5917" i="1"/>
  <c r="J5918" i="1"/>
  <c r="J5919" i="1"/>
  <c r="J5920" i="1"/>
  <c r="J5921" i="1"/>
  <c r="J5922" i="1"/>
  <c r="J5923" i="1"/>
  <c r="J5924" i="1"/>
  <c r="J5925" i="1"/>
  <c r="J5926" i="1"/>
  <c r="J5927" i="1"/>
  <c r="J5928" i="1"/>
  <c r="J5929" i="1"/>
  <c r="J5930" i="1"/>
  <c r="J5931" i="1"/>
  <c r="J5932" i="1"/>
  <c r="J5933" i="1"/>
  <c r="J5934" i="1"/>
  <c r="J5935" i="1"/>
  <c r="J5936" i="1"/>
  <c r="J5937" i="1"/>
  <c r="J5938" i="1"/>
  <c r="J5939" i="1"/>
  <c r="J5940" i="1"/>
  <c r="J5941" i="1"/>
  <c r="J5942" i="1"/>
  <c r="J5943" i="1"/>
  <c r="J5944" i="1"/>
  <c r="J5945" i="1"/>
  <c r="J5946" i="1"/>
  <c r="J5947" i="1"/>
  <c r="J5948" i="1"/>
  <c r="J5949" i="1"/>
  <c r="J5950" i="1"/>
  <c r="J5951" i="1"/>
  <c r="J5952" i="1"/>
  <c r="J5953" i="1"/>
  <c r="J5954" i="1"/>
  <c r="J5955" i="1"/>
  <c r="J5956" i="1"/>
  <c r="J5957" i="1"/>
  <c r="J5958" i="1"/>
  <c r="J5959" i="1"/>
  <c r="J5960" i="1"/>
  <c r="J5961" i="1"/>
  <c r="J5962" i="1"/>
  <c r="J5963" i="1"/>
  <c r="J5964" i="1"/>
  <c r="J5965" i="1"/>
  <c r="J5966" i="1"/>
  <c r="J5967" i="1"/>
  <c r="J5968" i="1"/>
  <c r="J5969" i="1"/>
  <c r="J5970" i="1"/>
  <c r="J5971" i="1"/>
  <c r="J5972" i="1"/>
  <c r="J5973" i="1"/>
  <c r="J5974" i="1"/>
  <c r="J5975" i="1"/>
  <c r="J5976" i="1"/>
  <c r="J5977" i="1"/>
  <c r="J5978" i="1"/>
  <c r="J5979" i="1"/>
  <c r="J5980" i="1"/>
  <c r="J5981" i="1"/>
  <c r="J5982" i="1"/>
  <c r="J5983" i="1"/>
  <c r="J5984" i="1"/>
  <c r="J5985" i="1"/>
  <c r="J5986" i="1"/>
  <c r="J5987" i="1"/>
  <c r="J5988" i="1"/>
  <c r="J5989" i="1"/>
  <c r="J5990" i="1"/>
  <c r="J5991" i="1"/>
  <c r="J5992" i="1"/>
  <c r="J5993" i="1"/>
  <c r="J5994" i="1"/>
  <c r="J5995" i="1"/>
  <c r="J5996" i="1"/>
  <c r="J5997" i="1"/>
  <c r="J5998" i="1"/>
  <c r="J5999" i="1"/>
  <c r="J6000" i="1"/>
  <c r="J6001" i="1"/>
  <c r="J6002" i="1"/>
  <c r="J6003" i="1"/>
  <c r="J6004" i="1"/>
  <c r="J6005" i="1"/>
  <c r="J6006" i="1"/>
  <c r="J6007" i="1"/>
  <c r="J6008" i="1"/>
  <c r="J6009" i="1"/>
  <c r="J6010" i="1"/>
  <c r="J6011" i="1"/>
  <c r="J6012" i="1"/>
  <c r="J6013" i="1"/>
  <c r="J6014" i="1"/>
  <c r="J6015" i="1"/>
  <c r="J6016" i="1"/>
  <c r="J6017" i="1"/>
  <c r="J6018" i="1"/>
  <c r="J6019" i="1"/>
  <c r="J6020" i="1"/>
  <c r="J6021" i="1"/>
  <c r="J6022" i="1"/>
  <c r="J6023" i="1"/>
  <c r="J6024" i="1"/>
  <c r="J6025" i="1"/>
  <c r="J6026" i="1"/>
  <c r="J6027" i="1"/>
  <c r="J6028" i="1"/>
  <c r="J6029" i="1"/>
  <c r="J6030" i="1"/>
  <c r="J6031" i="1"/>
  <c r="J6032" i="1"/>
  <c r="J6033" i="1"/>
  <c r="J6034" i="1"/>
  <c r="J6035" i="1"/>
  <c r="J6036" i="1"/>
  <c r="J6037" i="1"/>
  <c r="J6038" i="1"/>
  <c r="J6039" i="1"/>
  <c r="J6040" i="1"/>
  <c r="J6041" i="1"/>
  <c r="J6042" i="1"/>
  <c r="J6043" i="1"/>
  <c r="J6044" i="1"/>
  <c r="J6045" i="1"/>
  <c r="J6046" i="1"/>
  <c r="J6047" i="1"/>
  <c r="J6048" i="1"/>
  <c r="J6049" i="1"/>
  <c r="J6050" i="1"/>
  <c r="J6051" i="1"/>
  <c r="J6052" i="1"/>
  <c r="J6053" i="1"/>
  <c r="J6054" i="1"/>
  <c r="J6055" i="1"/>
  <c r="J6056" i="1"/>
  <c r="J6057" i="1"/>
  <c r="J6058" i="1"/>
  <c r="J6059" i="1"/>
  <c r="J6060" i="1"/>
  <c r="J6061" i="1"/>
  <c r="J6062" i="1"/>
  <c r="J6063" i="1"/>
  <c r="J6064" i="1"/>
  <c r="J6065" i="1"/>
  <c r="J6066" i="1"/>
  <c r="J6067" i="1"/>
  <c r="J6068" i="1"/>
  <c r="J6069" i="1"/>
  <c r="J6070" i="1"/>
  <c r="J6071" i="1"/>
  <c r="J6072" i="1"/>
  <c r="J6073" i="1"/>
  <c r="J6074" i="1"/>
  <c r="J6075" i="1"/>
  <c r="J6076" i="1"/>
  <c r="J6077" i="1"/>
  <c r="J6078" i="1"/>
  <c r="J6079" i="1"/>
  <c r="J6080" i="1"/>
  <c r="J6081" i="1"/>
  <c r="J6082" i="1"/>
  <c r="J6083" i="1"/>
  <c r="J6084" i="1"/>
  <c r="J6085" i="1"/>
  <c r="J6086" i="1"/>
  <c r="J6087" i="1"/>
  <c r="J6088" i="1"/>
  <c r="J6089" i="1"/>
  <c r="J6090" i="1"/>
  <c r="J6091" i="1"/>
  <c r="J6092" i="1"/>
  <c r="J6093" i="1"/>
  <c r="J6094" i="1"/>
  <c r="J6095" i="1"/>
  <c r="J6096" i="1"/>
  <c r="J6097" i="1"/>
  <c r="J6098" i="1"/>
  <c r="J6099" i="1"/>
  <c r="J6100" i="1"/>
  <c r="J6101" i="1"/>
  <c r="J6102" i="1"/>
  <c r="J6103" i="1"/>
  <c r="J6104" i="1"/>
  <c r="J6105" i="1"/>
  <c r="J6106" i="1"/>
  <c r="J6107" i="1"/>
  <c r="J6108" i="1"/>
  <c r="J6109" i="1"/>
  <c r="J6110" i="1"/>
  <c r="J6111" i="1"/>
  <c r="J6112" i="1"/>
  <c r="J6113" i="1"/>
  <c r="J6114" i="1"/>
  <c r="J6115" i="1"/>
  <c r="J6116" i="1"/>
  <c r="J6117" i="1"/>
  <c r="J6118" i="1"/>
  <c r="J6119" i="1"/>
  <c r="J6120" i="1"/>
  <c r="J6121" i="1"/>
  <c r="J6122" i="1"/>
  <c r="J6123" i="1"/>
  <c r="J6124" i="1"/>
  <c r="J6125" i="1"/>
  <c r="J6126" i="1"/>
  <c r="J6127" i="1"/>
  <c r="J6128" i="1"/>
  <c r="J6129" i="1"/>
  <c r="J6130" i="1"/>
  <c r="J6131" i="1"/>
  <c r="J6132" i="1"/>
  <c r="J6133" i="1"/>
  <c r="J6134" i="1"/>
  <c r="J6135" i="1"/>
  <c r="J6136" i="1"/>
  <c r="J6137" i="1"/>
  <c r="J6138" i="1"/>
  <c r="J6139" i="1"/>
  <c r="J6140" i="1"/>
  <c r="J6141" i="1"/>
  <c r="J6142" i="1"/>
  <c r="J6143" i="1"/>
  <c r="J6144" i="1"/>
  <c r="J6145" i="1"/>
  <c r="J6146" i="1"/>
  <c r="J6147" i="1"/>
  <c r="J6148" i="1"/>
  <c r="J6149" i="1"/>
  <c r="J6150" i="1"/>
  <c r="J6151" i="1"/>
  <c r="J6152" i="1"/>
  <c r="J6153" i="1"/>
  <c r="J6154" i="1"/>
  <c r="J6155" i="1"/>
  <c r="J6156" i="1"/>
  <c r="J6157" i="1"/>
  <c r="J6158" i="1"/>
  <c r="J6159" i="1"/>
  <c r="J6160" i="1"/>
  <c r="J6161" i="1"/>
  <c r="J6162" i="1"/>
  <c r="J6163" i="1"/>
  <c r="J6164" i="1"/>
  <c r="J6165" i="1"/>
  <c r="J6166" i="1"/>
  <c r="J6167" i="1"/>
  <c r="J6168" i="1"/>
  <c r="J6169" i="1"/>
  <c r="J6170" i="1"/>
  <c r="J6171" i="1"/>
  <c r="J6172" i="1"/>
  <c r="J6173" i="1"/>
  <c r="J6174" i="1"/>
  <c r="J6175" i="1"/>
  <c r="J6176" i="1"/>
  <c r="J6177" i="1"/>
  <c r="J6178" i="1"/>
  <c r="J6179" i="1"/>
  <c r="J6180" i="1"/>
  <c r="J6181" i="1"/>
  <c r="J6182" i="1"/>
  <c r="J6183" i="1"/>
  <c r="J6184" i="1"/>
  <c r="J6185" i="1"/>
  <c r="J6186" i="1"/>
  <c r="J6187" i="1"/>
  <c r="J6188" i="1"/>
  <c r="J6189" i="1"/>
  <c r="J6190" i="1"/>
  <c r="J6191" i="1"/>
  <c r="J6192" i="1"/>
  <c r="J6193" i="1"/>
  <c r="J6194" i="1"/>
  <c r="J6195" i="1"/>
  <c r="J6196" i="1"/>
  <c r="J6197" i="1"/>
  <c r="J6198" i="1"/>
  <c r="J6199" i="1"/>
  <c r="J6200" i="1"/>
  <c r="J6201" i="1"/>
  <c r="J6202" i="1"/>
  <c r="J6203" i="1"/>
  <c r="J6204" i="1"/>
  <c r="J6205" i="1"/>
  <c r="J6206" i="1"/>
  <c r="J6207" i="1"/>
  <c r="J6208" i="1"/>
  <c r="J6209" i="1"/>
  <c r="J6210" i="1"/>
  <c r="J6211" i="1"/>
  <c r="J6212" i="1"/>
  <c r="J6213" i="1"/>
  <c r="J6214" i="1"/>
  <c r="J6215" i="1"/>
  <c r="J6216" i="1"/>
  <c r="J6217" i="1"/>
  <c r="J6218" i="1"/>
  <c r="J6219" i="1"/>
  <c r="J6220" i="1"/>
  <c r="J6221" i="1"/>
  <c r="J6222" i="1"/>
  <c r="J6223" i="1"/>
  <c r="J6224" i="1"/>
  <c r="J6225" i="1"/>
  <c r="J6226" i="1"/>
  <c r="J6227" i="1"/>
  <c r="J6228" i="1"/>
  <c r="J6229" i="1"/>
  <c r="J6230" i="1"/>
  <c r="J6231" i="1"/>
  <c r="J6232" i="1"/>
  <c r="J6233" i="1"/>
  <c r="J6234" i="1"/>
  <c r="J6235" i="1"/>
  <c r="J6236" i="1"/>
  <c r="J6237" i="1"/>
  <c r="J6238" i="1"/>
  <c r="J6239" i="1"/>
  <c r="J6240" i="1"/>
  <c r="J6241" i="1"/>
  <c r="J6242" i="1"/>
  <c r="J6243" i="1"/>
  <c r="J6244" i="1"/>
  <c r="J6245" i="1"/>
  <c r="J6246" i="1"/>
  <c r="J6247" i="1"/>
  <c r="J6248" i="1"/>
  <c r="J6249" i="1"/>
  <c r="J6250" i="1"/>
  <c r="J6251" i="1"/>
  <c r="J6252" i="1"/>
  <c r="J6253" i="1"/>
  <c r="J6254" i="1"/>
  <c r="J6255" i="1"/>
  <c r="J6256" i="1"/>
  <c r="J6257" i="1"/>
  <c r="J6258" i="1"/>
  <c r="J6259" i="1"/>
  <c r="J6260" i="1"/>
  <c r="J6261" i="1"/>
  <c r="J6262" i="1"/>
  <c r="J6263" i="1"/>
  <c r="J6264" i="1"/>
  <c r="J6265" i="1"/>
  <c r="J6266" i="1"/>
  <c r="J6267" i="1"/>
  <c r="J6268" i="1"/>
  <c r="J6269" i="1"/>
  <c r="J6270" i="1"/>
  <c r="J6271" i="1"/>
  <c r="J6272" i="1"/>
  <c r="J6273" i="1"/>
  <c r="J6274" i="1"/>
  <c r="J6275" i="1"/>
  <c r="J6276" i="1"/>
  <c r="J6277" i="1"/>
  <c r="J6278" i="1"/>
  <c r="J6279" i="1"/>
  <c r="J6280" i="1"/>
  <c r="J6281" i="1"/>
  <c r="J6282" i="1"/>
  <c r="J6283" i="1"/>
  <c r="J6284" i="1"/>
  <c r="J6285" i="1"/>
  <c r="J6286" i="1"/>
  <c r="J6287" i="1"/>
  <c r="J6288" i="1"/>
  <c r="J6289" i="1"/>
  <c r="J6290" i="1"/>
  <c r="J6291" i="1"/>
  <c r="J6292" i="1"/>
  <c r="J6293" i="1"/>
  <c r="J6294" i="1"/>
  <c r="J6295" i="1"/>
  <c r="J6296" i="1"/>
  <c r="J6297" i="1"/>
  <c r="J6298" i="1"/>
  <c r="J6299" i="1"/>
  <c r="J6300" i="1"/>
  <c r="J6301" i="1"/>
  <c r="J6302" i="1"/>
  <c r="J6303" i="1"/>
  <c r="J6304" i="1"/>
  <c r="J6305" i="1"/>
  <c r="J6306" i="1"/>
  <c r="J6307" i="1"/>
  <c r="J6308" i="1"/>
  <c r="J6309" i="1"/>
  <c r="J6310" i="1"/>
  <c r="J6311" i="1"/>
  <c r="J6312" i="1"/>
  <c r="J6313" i="1"/>
  <c r="J6314" i="1"/>
  <c r="J6315" i="1"/>
  <c r="J6316" i="1"/>
  <c r="J6317" i="1"/>
  <c r="J6318" i="1"/>
  <c r="J6319" i="1"/>
  <c r="J6320" i="1"/>
  <c r="J6321" i="1"/>
  <c r="J6322" i="1"/>
  <c r="J6323" i="1"/>
  <c r="J6324" i="1"/>
  <c r="J6325" i="1"/>
  <c r="J6326" i="1"/>
  <c r="J6327" i="1"/>
  <c r="J6328" i="1"/>
  <c r="J6329" i="1"/>
  <c r="J6330" i="1"/>
  <c r="J6331" i="1"/>
  <c r="J6332" i="1"/>
  <c r="J6333" i="1"/>
  <c r="J6334" i="1"/>
  <c r="J6335" i="1"/>
  <c r="J6336" i="1"/>
  <c r="J6337" i="1"/>
  <c r="J6338" i="1"/>
  <c r="J6339" i="1"/>
  <c r="J6340" i="1"/>
  <c r="J6341" i="1"/>
  <c r="J6342" i="1"/>
  <c r="J6343" i="1"/>
  <c r="J6344" i="1"/>
  <c r="J6345" i="1"/>
  <c r="J6346" i="1"/>
  <c r="J6347" i="1"/>
  <c r="J6348" i="1"/>
  <c r="J6349" i="1"/>
  <c r="J6350" i="1"/>
  <c r="J6351" i="1"/>
  <c r="J6352" i="1"/>
  <c r="J6353" i="1"/>
  <c r="J6354" i="1"/>
  <c r="J6355" i="1"/>
  <c r="J6356" i="1"/>
  <c r="J6357" i="1"/>
  <c r="J6358" i="1"/>
  <c r="J6359" i="1"/>
  <c r="J6360" i="1"/>
  <c r="J6361" i="1"/>
  <c r="J6362" i="1"/>
  <c r="J6363" i="1"/>
  <c r="J6364" i="1"/>
  <c r="J6365" i="1"/>
  <c r="J6366" i="1"/>
  <c r="J6367" i="1"/>
  <c r="J6368" i="1"/>
  <c r="J6369" i="1"/>
  <c r="J6370" i="1"/>
  <c r="J6371" i="1"/>
  <c r="J6372" i="1"/>
  <c r="J6373" i="1"/>
  <c r="J6374" i="1"/>
  <c r="J6375" i="1"/>
  <c r="J6376" i="1"/>
  <c r="J6377" i="1"/>
  <c r="J6378" i="1"/>
  <c r="J6379" i="1"/>
  <c r="J6380" i="1"/>
  <c r="J6381" i="1"/>
  <c r="J6382" i="1"/>
  <c r="J6383" i="1"/>
  <c r="J6384" i="1"/>
  <c r="J6385" i="1"/>
  <c r="J6386" i="1"/>
  <c r="J6387" i="1"/>
  <c r="J6388" i="1"/>
  <c r="J6389" i="1"/>
  <c r="J6390" i="1"/>
  <c r="J6391" i="1"/>
  <c r="J6392" i="1"/>
  <c r="J6393" i="1"/>
  <c r="J6394" i="1"/>
  <c r="J6395" i="1"/>
  <c r="J6396" i="1"/>
  <c r="J6397" i="1"/>
  <c r="J6398" i="1"/>
  <c r="J6399" i="1"/>
  <c r="J6400" i="1"/>
  <c r="J6401" i="1"/>
  <c r="J6402" i="1"/>
  <c r="J6403" i="1"/>
  <c r="J6404" i="1"/>
  <c r="J6405" i="1"/>
  <c r="J6406" i="1"/>
  <c r="J6407" i="1"/>
  <c r="J6408" i="1"/>
  <c r="J6409" i="1"/>
  <c r="J6410" i="1"/>
  <c r="J6411" i="1"/>
  <c r="J6412" i="1"/>
  <c r="J6413" i="1"/>
  <c r="J6414" i="1"/>
  <c r="J6415" i="1"/>
  <c r="J6416" i="1"/>
  <c r="J6417" i="1"/>
  <c r="J6418" i="1"/>
  <c r="J6419" i="1"/>
  <c r="J6420" i="1"/>
  <c r="J6421" i="1"/>
  <c r="J6422" i="1"/>
  <c r="J6423" i="1"/>
  <c r="J6424" i="1"/>
  <c r="J6425" i="1"/>
  <c r="J6426" i="1"/>
  <c r="J6427" i="1"/>
  <c r="J6428" i="1"/>
  <c r="J6429" i="1"/>
  <c r="J6430" i="1"/>
  <c r="J6431" i="1"/>
  <c r="J6432" i="1"/>
  <c r="J6433" i="1"/>
  <c r="J6434" i="1"/>
  <c r="J6435" i="1"/>
  <c r="J6436" i="1"/>
  <c r="J6437" i="1"/>
  <c r="J6438" i="1"/>
  <c r="J6439" i="1"/>
  <c r="J6440" i="1"/>
  <c r="J6441" i="1"/>
  <c r="J6442" i="1"/>
  <c r="J6443" i="1"/>
  <c r="J6444" i="1"/>
  <c r="J6445" i="1"/>
  <c r="J6446" i="1"/>
  <c r="J6447" i="1"/>
  <c r="J6448" i="1"/>
  <c r="J6449" i="1"/>
  <c r="J6450" i="1"/>
  <c r="J6451" i="1"/>
  <c r="J6452" i="1"/>
  <c r="J6453" i="1"/>
  <c r="J6454" i="1"/>
  <c r="J6455" i="1"/>
  <c r="J6456" i="1"/>
  <c r="J6457" i="1"/>
  <c r="J6458" i="1"/>
  <c r="J6459" i="1"/>
  <c r="J6460" i="1"/>
  <c r="J6461" i="1"/>
  <c r="J6462" i="1"/>
  <c r="J6463" i="1"/>
  <c r="J6464" i="1"/>
  <c r="J6465" i="1"/>
  <c r="J6466" i="1"/>
  <c r="J6467" i="1"/>
  <c r="J6468" i="1"/>
  <c r="J6469" i="1"/>
  <c r="J6470" i="1"/>
  <c r="J6471" i="1"/>
  <c r="J6472" i="1"/>
  <c r="J6473" i="1"/>
  <c r="J6474" i="1"/>
  <c r="J6475" i="1"/>
  <c r="J6476" i="1"/>
  <c r="J6477" i="1"/>
  <c r="J6478" i="1"/>
  <c r="J6479" i="1"/>
  <c r="J6480" i="1"/>
  <c r="J6481" i="1"/>
  <c r="J6482" i="1"/>
  <c r="J6483" i="1"/>
  <c r="J6484" i="1"/>
  <c r="J6485" i="1"/>
  <c r="J6486" i="1"/>
  <c r="J6487" i="1"/>
  <c r="J6488" i="1"/>
  <c r="J6489" i="1"/>
  <c r="J6490" i="1"/>
  <c r="J6491" i="1"/>
  <c r="J6492" i="1"/>
  <c r="J6493" i="1"/>
  <c r="J6494" i="1"/>
  <c r="J6495" i="1"/>
  <c r="J6496" i="1"/>
  <c r="J6497" i="1"/>
  <c r="J6498" i="1"/>
  <c r="J6499" i="1"/>
  <c r="J6500" i="1"/>
  <c r="J6501" i="1"/>
  <c r="J6502" i="1"/>
  <c r="J6503" i="1"/>
  <c r="J6504" i="1"/>
  <c r="J6505" i="1"/>
  <c r="J6506" i="1"/>
  <c r="J6507" i="1"/>
  <c r="J6508" i="1"/>
  <c r="J6509" i="1"/>
  <c r="J6510" i="1"/>
  <c r="J6511" i="1"/>
  <c r="J6512" i="1"/>
  <c r="J6513" i="1"/>
  <c r="J6514" i="1"/>
  <c r="J6515" i="1"/>
  <c r="J6516" i="1"/>
  <c r="J6517" i="1"/>
  <c r="J6518" i="1"/>
  <c r="J6519" i="1"/>
  <c r="J6520" i="1"/>
  <c r="J6521" i="1"/>
  <c r="J6522" i="1"/>
  <c r="J6523" i="1"/>
  <c r="J6524" i="1"/>
  <c r="J6525" i="1"/>
  <c r="J6526" i="1"/>
  <c r="J6527" i="1"/>
  <c r="J6528" i="1"/>
  <c r="J6529" i="1"/>
  <c r="J6530" i="1"/>
  <c r="J6531" i="1"/>
  <c r="J6532" i="1"/>
  <c r="J6533" i="1"/>
  <c r="J6534" i="1"/>
  <c r="J6535" i="1"/>
  <c r="J6536" i="1"/>
  <c r="J6537" i="1"/>
  <c r="J6538" i="1"/>
  <c r="J6539" i="1"/>
  <c r="J6540" i="1"/>
  <c r="J6541" i="1"/>
  <c r="J6542" i="1"/>
  <c r="J6543" i="1"/>
  <c r="J6544" i="1"/>
  <c r="J6545" i="1"/>
  <c r="J6546" i="1"/>
  <c r="J6547" i="1"/>
  <c r="J6548" i="1"/>
  <c r="J6549" i="1"/>
  <c r="J6550" i="1"/>
  <c r="J6551" i="1"/>
  <c r="J6552" i="1"/>
  <c r="J6553" i="1"/>
  <c r="J6554" i="1"/>
  <c r="J6555" i="1"/>
  <c r="J6556" i="1"/>
  <c r="J6557" i="1"/>
  <c r="J6558" i="1"/>
  <c r="J6559" i="1"/>
  <c r="J6560" i="1"/>
  <c r="J6561" i="1"/>
  <c r="J6562" i="1"/>
  <c r="J6563" i="1"/>
  <c r="J6564" i="1"/>
  <c r="J6565" i="1"/>
  <c r="J6566" i="1"/>
  <c r="J6567" i="1"/>
  <c r="J6568" i="1"/>
  <c r="J6569" i="1"/>
  <c r="J6570" i="1"/>
  <c r="J6571" i="1"/>
  <c r="J6572" i="1"/>
  <c r="J6573" i="1"/>
  <c r="J6574" i="1"/>
  <c r="J6575" i="1"/>
  <c r="J6576" i="1"/>
  <c r="J6577" i="1"/>
  <c r="J6578" i="1"/>
  <c r="J6579" i="1"/>
  <c r="J6580" i="1"/>
  <c r="J6581" i="1"/>
  <c r="J6582" i="1"/>
  <c r="J6583" i="1"/>
  <c r="J6584" i="1"/>
  <c r="J6585" i="1"/>
  <c r="J6586" i="1"/>
  <c r="J6587" i="1"/>
  <c r="J6588" i="1"/>
  <c r="J6589" i="1"/>
  <c r="J6590" i="1"/>
  <c r="J6591" i="1"/>
  <c r="J6592" i="1"/>
  <c r="J6593" i="1"/>
  <c r="J6594" i="1"/>
  <c r="J6595" i="1"/>
  <c r="J6596" i="1"/>
  <c r="J6597" i="1"/>
  <c r="J6598" i="1"/>
  <c r="J6599" i="1"/>
  <c r="J6600" i="1"/>
  <c r="J6601" i="1"/>
  <c r="J6602" i="1"/>
  <c r="J6603" i="1"/>
  <c r="J6604" i="1"/>
  <c r="J6605" i="1"/>
  <c r="J6606" i="1"/>
  <c r="J6607" i="1"/>
  <c r="J6608" i="1"/>
  <c r="J6609" i="1"/>
  <c r="J6610" i="1"/>
  <c r="J6611" i="1"/>
  <c r="J6612" i="1"/>
  <c r="J6613" i="1"/>
  <c r="J6614" i="1"/>
  <c r="J6615" i="1"/>
  <c r="J6616" i="1"/>
  <c r="J6617" i="1"/>
  <c r="J6618" i="1"/>
  <c r="J6619" i="1"/>
  <c r="J6620" i="1"/>
  <c r="J6621" i="1"/>
  <c r="J6622" i="1"/>
  <c r="J6623" i="1"/>
  <c r="J6624" i="1"/>
  <c r="J6625" i="1"/>
  <c r="J6626" i="1"/>
  <c r="J6627" i="1"/>
  <c r="J6628" i="1"/>
  <c r="J6629" i="1"/>
  <c r="J6630" i="1"/>
  <c r="J6631" i="1"/>
  <c r="J6632" i="1"/>
  <c r="J6633" i="1"/>
  <c r="J6634" i="1"/>
  <c r="J6635" i="1"/>
  <c r="J6636" i="1"/>
  <c r="J6637" i="1"/>
  <c r="J6638" i="1"/>
  <c r="J6639" i="1"/>
  <c r="J6640" i="1"/>
  <c r="J6641" i="1"/>
  <c r="J6642" i="1"/>
  <c r="J6643" i="1"/>
  <c r="J6644" i="1"/>
  <c r="J6645" i="1"/>
  <c r="J6646" i="1"/>
  <c r="J6647" i="1"/>
  <c r="J6648" i="1"/>
  <c r="J6649" i="1"/>
  <c r="J6650" i="1"/>
  <c r="J6651" i="1"/>
  <c r="J6652" i="1"/>
  <c r="J6653" i="1"/>
  <c r="J6654" i="1"/>
  <c r="J6655" i="1"/>
  <c r="J6656" i="1"/>
  <c r="J6657" i="1"/>
  <c r="J6658" i="1"/>
  <c r="J6659" i="1"/>
  <c r="J6660" i="1"/>
  <c r="J6661" i="1"/>
  <c r="J6662" i="1"/>
  <c r="J6663" i="1"/>
  <c r="J6664" i="1"/>
  <c r="J6665" i="1"/>
  <c r="J6666" i="1"/>
  <c r="J6667" i="1"/>
  <c r="J6668" i="1"/>
  <c r="J6669" i="1"/>
  <c r="J6670" i="1"/>
  <c r="J6671" i="1"/>
  <c r="J6672" i="1"/>
  <c r="J6673" i="1"/>
  <c r="J6674" i="1"/>
  <c r="J6675" i="1"/>
  <c r="J6676" i="1"/>
  <c r="J6677" i="1"/>
  <c r="J6678" i="1"/>
  <c r="J6679" i="1"/>
  <c r="J6680" i="1"/>
  <c r="J6681" i="1"/>
  <c r="J6682" i="1"/>
  <c r="J6683" i="1"/>
  <c r="J6684" i="1"/>
  <c r="J6685" i="1"/>
  <c r="J6686" i="1"/>
  <c r="J6687" i="1"/>
  <c r="J6688" i="1"/>
  <c r="J6689" i="1"/>
  <c r="J6690" i="1"/>
  <c r="J6691" i="1"/>
  <c r="J6692" i="1"/>
  <c r="J6693" i="1"/>
  <c r="J6694" i="1"/>
  <c r="J6695" i="1"/>
  <c r="J6696" i="1"/>
  <c r="J6697" i="1"/>
  <c r="J6698" i="1"/>
  <c r="J6699" i="1"/>
  <c r="J6700" i="1"/>
  <c r="J6701" i="1"/>
  <c r="J6702" i="1"/>
  <c r="J6703" i="1"/>
  <c r="J6704" i="1"/>
  <c r="J6705" i="1"/>
  <c r="J6706" i="1"/>
  <c r="J6707" i="1"/>
  <c r="J6708" i="1"/>
  <c r="J6709" i="1"/>
  <c r="J6710" i="1"/>
  <c r="J6711" i="1"/>
  <c r="J6712" i="1"/>
  <c r="J6713" i="1"/>
  <c r="J6714" i="1"/>
  <c r="J6715" i="1"/>
  <c r="J6716" i="1"/>
  <c r="J6717" i="1"/>
  <c r="J6718" i="1"/>
  <c r="J6719" i="1"/>
  <c r="J6720" i="1"/>
  <c r="J6721" i="1"/>
  <c r="J6722" i="1"/>
  <c r="J6723" i="1"/>
  <c r="J6724" i="1"/>
  <c r="J6725" i="1"/>
  <c r="J6726" i="1"/>
  <c r="J6727" i="1"/>
  <c r="J6728" i="1"/>
  <c r="J6729" i="1"/>
  <c r="J6730" i="1"/>
  <c r="J6731" i="1"/>
  <c r="J6732" i="1"/>
  <c r="J6733" i="1"/>
  <c r="J6734" i="1"/>
  <c r="J6735" i="1"/>
  <c r="J6736" i="1"/>
  <c r="J6737" i="1"/>
  <c r="J6738" i="1"/>
  <c r="J6739" i="1"/>
  <c r="J6740" i="1"/>
  <c r="J6741" i="1"/>
  <c r="J6742" i="1"/>
  <c r="J6743" i="1"/>
  <c r="J6744" i="1"/>
  <c r="J6745" i="1"/>
  <c r="J6746" i="1"/>
  <c r="J6747" i="1"/>
  <c r="J6748" i="1"/>
  <c r="J6749" i="1"/>
  <c r="J6750" i="1"/>
  <c r="J6751" i="1"/>
  <c r="J6752" i="1"/>
  <c r="J6753" i="1"/>
  <c r="J6754" i="1"/>
  <c r="J6755" i="1"/>
  <c r="J6756" i="1"/>
  <c r="J6757" i="1"/>
  <c r="J6758" i="1"/>
  <c r="J6759" i="1"/>
  <c r="J6760" i="1"/>
  <c r="J6761" i="1"/>
  <c r="J6762" i="1"/>
  <c r="J6763" i="1"/>
  <c r="J6764" i="1"/>
  <c r="J6765" i="1"/>
  <c r="J6766" i="1"/>
  <c r="J6767" i="1"/>
  <c r="J6768" i="1"/>
  <c r="J6769" i="1"/>
  <c r="J6770" i="1"/>
  <c r="J6771" i="1"/>
  <c r="J6772" i="1"/>
  <c r="J6773" i="1"/>
  <c r="J6774" i="1"/>
  <c r="J6775" i="1"/>
  <c r="J6776" i="1"/>
  <c r="J6777" i="1"/>
  <c r="J6778" i="1"/>
  <c r="J6779" i="1"/>
  <c r="J6780" i="1"/>
  <c r="J6781" i="1"/>
  <c r="J6782" i="1"/>
  <c r="J6783" i="1"/>
  <c r="J6784" i="1"/>
  <c r="J6785" i="1"/>
  <c r="J6786" i="1"/>
  <c r="J6787" i="1"/>
  <c r="J6788" i="1"/>
  <c r="J6789" i="1"/>
  <c r="J6790" i="1"/>
  <c r="J6791" i="1"/>
  <c r="J6792" i="1"/>
  <c r="J6793" i="1"/>
  <c r="J6794" i="1"/>
  <c r="J6795" i="1"/>
  <c r="J6796" i="1"/>
  <c r="J6797" i="1"/>
  <c r="J6798" i="1"/>
  <c r="J6799" i="1"/>
  <c r="J6800" i="1"/>
  <c r="J6801" i="1"/>
  <c r="J6802" i="1"/>
  <c r="J6803" i="1"/>
  <c r="J6804" i="1"/>
  <c r="J6805" i="1"/>
  <c r="J6806" i="1"/>
  <c r="J6807" i="1"/>
  <c r="J6808" i="1"/>
  <c r="J6809" i="1"/>
  <c r="J6810" i="1"/>
  <c r="J6811" i="1"/>
  <c r="J6812" i="1"/>
  <c r="J6813" i="1"/>
  <c r="J6814" i="1"/>
  <c r="J6815" i="1"/>
  <c r="J6816" i="1"/>
  <c r="J6817" i="1"/>
  <c r="J6818" i="1"/>
  <c r="J6819" i="1"/>
  <c r="J6820" i="1"/>
  <c r="J6821" i="1"/>
  <c r="J6822" i="1"/>
  <c r="J6823" i="1"/>
  <c r="J6824" i="1"/>
  <c r="J6825" i="1"/>
  <c r="J6826" i="1"/>
  <c r="J6827" i="1"/>
  <c r="J6828" i="1"/>
  <c r="J6829" i="1"/>
  <c r="J6830" i="1"/>
  <c r="J6831" i="1"/>
  <c r="J6832" i="1"/>
  <c r="J6833" i="1"/>
  <c r="J6834" i="1"/>
  <c r="J6835" i="1"/>
  <c r="J6836" i="1"/>
  <c r="J6837" i="1"/>
  <c r="J6838" i="1"/>
  <c r="J6839" i="1"/>
  <c r="J6840" i="1"/>
  <c r="J6841" i="1"/>
  <c r="J6842" i="1"/>
  <c r="J6843" i="1"/>
  <c r="J6844" i="1"/>
  <c r="J6845" i="1"/>
  <c r="J6846" i="1"/>
  <c r="J6847" i="1"/>
  <c r="J6848" i="1"/>
  <c r="J6849" i="1"/>
  <c r="J6850" i="1"/>
  <c r="J6851" i="1"/>
  <c r="J6852" i="1"/>
  <c r="J6853" i="1"/>
  <c r="J6854" i="1"/>
  <c r="J6855" i="1"/>
  <c r="J6856" i="1"/>
  <c r="J6857" i="1"/>
  <c r="J6858" i="1"/>
  <c r="J6859" i="1"/>
  <c r="J6860" i="1"/>
  <c r="J6861" i="1"/>
  <c r="J6862" i="1"/>
  <c r="J6863" i="1"/>
  <c r="J6864" i="1"/>
  <c r="J6865" i="1"/>
  <c r="J6866" i="1"/>
  <c r="J6867" i="1"/>
  <c r="J6868" i="1"/>
  <c r="J6869" i="1"/>
  <c r="J6870" i="1"/>
  <c r="J6871" i="1"/>
  <c r="J6872" i="1"/>
  <c r="J6873" i="1"/>
  <c r="J6874" i="1"/>
  <c r="J6875" i="1"/>
  <c r="J6876" i="1"/>
  <c r="J6877" i="1"/>
  <c r="J6878" i="1"/>
  <c r="J6879" i="1"/>
  <c r="J6880" i="1"/>
  <c r="J6881" i="1"/>
  <c r="J6882" i="1"/>
  <c r="J6883" i="1"/>
  <c r="J6884" i="1"/>
  <c r="J6885" i="1"/>
  <c r="J6886" i="1"/>
  <c r="J6887" i="1"/>
  <c r="J6888" i="1"/>
  <c r="J6889" i="1"/>
  <c r="J6890" i="1"/>
  <c r="J6891" i="1"/>
  <c r="J6892" i="1"/>
  <c r="J6893" i="1"/>
  <c r="J6894" i="1"/>
  <c r="J6895" i="1"/>
  <c r="J6896" i="1"/>
  <c r="J6897" i="1"/>
  <c r="J6898" i="1"/>
  <c r="J6899" i="1"/>
  <c r="J6900" i="1"/>
  <c r="J6901" i="1"/>
  <c r="J6902" i="1"/>
  <c r="J6903" i="1"/>
  <c r="J6904" i="1"/>
  <c r="J6905" i="1"/>
  <c r="J6906" i="1"/>
  <c r="J6907" i="1"/>
  <c r="J6908" i="1"/>
  <c r="J6909" i="1"/>
  <c r="J6910" i="1"/>
  <c r="J6911" i="1"/>
  <c r="J6912" i="1"/>
  <c r="J6913" i="1"/>
  <c r="J6914" i="1"/>
  <c r="J6915" i="1"/>
  <c r="J6916" i="1"/>
  <c r="J6917" i="1"/>
  <c r="J6918" i="1"/>
  <c r="J6919" i="1"/>
  <c r="J6920" i="1"/>
  <c r="J6921" i="1"/>
  <c r="J6922" i="1"/>
  <c r="J6923" i="1"/>
  <c r="J6924" i="1"/>
  <c r="J6925" i="1"/>
  <c r="J6926" i="1"/>
  <c r="J6927" i="1"/>
  <c r="J6928" i="1"/>
  <c r="J6929" i="1"/>
  <c r="J6930" i="1"/>
  <c r="J6931" i="1"/>
  <c r="J6932" i="1"/>
  <c r="J6933" i="1"/>
  <c r="J6934" i="1"/>
  <c r="J6935" i="1"/>
  <c r="J6936" i="1"/>
  <c r="J6937" i="1"/>
  <c r="J6938" i="1"/>
  <c r="J6939" i="1"/>
  <c r="J6940" i="1"/>
  <c r="J6941" i="1"/>
  <c r="J6942" i="1"/>
  <c r="J6943" i="1"/>
  <c r="J6944" i="1"/>
  <c r="J6945" i="1"/>
  <c r="J6946" i="1"/>
  <c r="J6947" i="1"/>
  <c r="J6948" i="1"/>
  <c r="J6949" i="1"/>
  <c r="J6950" i="1"/>
  <c r="J6951" i="1"/>
  <c r="J6952" i="1"/>
  <c r="J6953" i="1"/>
  <c r="J6954" i="1"/>
  <c r="J6955" i="1"/>
  <c r="J6956" i="1"/>
  <c r="J6957" i="1"/>
  <c r="J6958" i="1"/>
  <c r="J6959" i="1"/>
  <c r="J6960" i="1"/>
  <c r="J6961" i="1"/>
  <c r="J6962" i="1"/>
  <c r="J6963" i="1"/>
  <c r="J6964" i="1"/>
  <c r="J6965" i="1"/>
  <c r="J6966" i="1"/>
  <c r="J6967" i="1"/>
  <c r="J6968" i="1"/>
  <c r="J6969" i="1"/>
  <c r="J6970" i="1"/>
  <c r="J6971" i="1"/>
  <c r="J6972" i="1"/>
  <c r="J6973" i="1"/>
  <c r="J6974" i="1"/>
  <c r="J6975" i="1"/>
  <c r="J6976" i="1"/>
  <c r="J6977" i="1"/>
  <c r="J6978" i="1"/>
  <c r="J6979" i="1"/>
  <c r="J6980" i="1"/>
  <c r="J6981" i="1"/>
  <c r="J6982" i="1"/>
  <c r="J6983" i="1"/>
  <c r="J6984" i="1"/>
  <c r="J6985" i="1"/>
  <c r="J6986" i="1"/>
  <c r="J6987" i="1"/>
  <c r="J6988" i="1"/>
  <c r="J6989" i="1"/>
  <c r="J6990" i="1"/>
  <c r="J6991" i="1"/>
  <c r="J6992" i="1"/>
  <c r="J6993" i="1"/>
  <c r="J6994" i="1"/>
  <c r="J6995" i="1"/>
  <c r="J6996" i="1"/>
  <c r="J6997" i="1"/>
  <c r="J6998" i="1"/>
  <c r="J6999" i="1"/>
  <c r="J7000" i="1"/>
  <c r="J7001" i="1"/>
  <c r="J7002" i="1"/>
  <c r="J7003" i="1"/>
  <c r="J7004" i="1"/>
  <c r="J7005" i="1"/>
  <c r="J7006" i="1"/>
  <c r="J7007" i="1"/>
  <c r="J7008" i="1"/>
  <c r="J7009" i="1"/>
  <c r="J7010" i="1"/>
  <c r="J7011" i="1"/>
  <c r="J7012" i="1"/>
  <c r="J7013" i="1"/>
  <c r="J7014" i="1"/>
  <c r="J7015" i="1"/>
  <c r="J7016" i="1"/>
  <c r="J7017" i="1"/>
  <c r="J7018" i="1"/>
  <c r="J7019" i="1"/>
  <c r="J7020" i="1"/>
  <c r="J7021" i="1"/>
  <c r="J7022" i="1"/>
  <c r="J7023" i="1"/>
  <c r="J7024" i="1"/>
  <c r="J7025" i="1"/>
  <c r="J7026" i="1"/>
  <c r="J7027" i="1"/>
  <c r="J7028" i="1"/>
  <c r="J7029" i="1"/>
  <c r="J7030" i="1"/>
  <c r="J7031" i="1"/>
  <c r="J7032" i="1"/>
  <c r="J7033" i="1"/>
  <c r="J7034" i="1"/>
  <c r="J7035" i="1"/>
  <c r="J7036" i="1"/>
  <c r="J7037" i="1"/>
  <c r="J7038" i="1"/>
  <c r="J7039" i="1"/>
  <c r="J7040" i="1"/>
  <c r="J7041" i="1"/>
  <c r="J7042" i="1"/>
  <c r="J7043" i="1"/>
  <c r="J7044" i="1"/>
  <c r="J7045" i="1"/>
  <c r="J7046" i="1"/>
  <c r="J7047" i="1"/>
  <c r="J7048" i="1"/>
  <c r="J7049" i="1"/>
  <c r="J7050" i="1"/>
  <c r="J7051" i="1"/>
  <c r="J7052" i="1"/>
  <c r="J7053" i="1"/>
  <c r="J7054" i="1"/>
  <c r="J7055" i="1"/>
  <c r="J7056" i="1"/>
  <c r="J7057" i="1"/>
  <c r="J7058" i="1"/>
  <c r="J7059" i="1"/>
  <c r="J7060" i="1"/>
  <c r="J7061" i="1"/>
  <c r="J7062" i="1"/>
  <c r="J7063" i="1"/>
  <c r="J7064" i="1"/>
  <c r="J7065" i="1"/>
  <c r="J7066" i="1"/>
  <c r="J7067" i="1"/>
  <c r="J7068" i="1"/>
  <c r="J7069" i="1"/>
  <c r="J7070" i="1"/>
  <c r="J7071" i="1"/>
  <c r="J7072" i="1"/>
  <c r="J7073" i="1"/>
  <c r="J7074" i="1"/>
  <c r="J7075" i="1"/>
  <c r="J7076" i="1"/>
  <c r="J7077" i="1"/>
  <c r="J7078" i="1"/>
  <c r="J7079" i="1"/>
  <c r="J7080" i="1"/>
  <c r="J7081" i="1"/>
  <c r="J7082" i="1"/>
  <c r="J7083" i="1"/>
  <c r="J7084" i="1"/>
  <c r="J7085" i="1"/>
  <c r="J7086" i="1"/>
  <c r="J7087" i="1"/>
  <c r="J7088" i="1"/>
  <c r="J7089" i="1"/>
  <c r="J7090" i="1"/>
  <c r="J7091" i="1"/>
  <c r="J7092" i="1"/>
  <c r="J7093" i="1"/>
  <c r="J7094" i="1"/>
  <c r="J7095" i="1"/>
  <c r="J7096" i="1"/>
  <c r="J7097" i="1"/>
  <c r="J7098" i="1"/>
  <c r="J7099" i="1"/>
  <c r="J7100" i="1"/>
  <c r="J7101" i="1"/>
  <c r="J7102" i="1"/>
  <c r="J7103" i="1"/>
  <c r="J7104" i="1"/>
  <c r="J7105" i="1"/>
  <c r="J7106" i="1"/>
  <c r="J7107" i="1"/>
  <c r="J7108" i="1"/>
  <c r="J7109" i="1"/>
  <c r="J7110" i="1"/>
  <c r="J7111" i="1"/>
  <c r="J7112" i="1"/>
  <c r="J7113" i="1"/>
  <c r="J7114" i="1"/>
  <c r="J7115" i="1"/>
  <c r="J7116" i="1"/>
  <c r="J7117" i="1"/>
  <c r="J7118" i="1"/>
  <c r="J7119" i="1"/>
  <c r="J7120" i="1"/>
  <c r="J7121" i="1"/>
  <c r="J7122" i="1"/>
  <c r="J7123" i="1"/>
  <c r="J7124" i="1"/>
  <c r="J7125" i="1"/>
  <c r="J7126" i="1"/>
  <c r="J7127" i="1"/>
  <c r="J7128" i="1"/>
  <c r="J7129" i="1"/>
  <c r="J7130" i="1"/>
  <c r="J7131" i="1"/>
  <c r="J7132" i="1"/>
  <c r="J7133" i="1"/>
  <c r="J7134" i="1"/>
  <c r="J7135" i="1"/>
  <c r="J7136" i="1"/>
  <c r="J7137" i="1"/>
  <c r="J7138" i="1"/>
  <c r="J7139" i="1"/>
  <c r="J7140" i="1"/>
  <c r="J7141" i="1"/>
  <c r="J7142" i="1"/>
  <c r="J7143" i="1"/>
  <c r="J7144" i="1"/>
  <c r="J7145" i="1"/>
  <c r="J7146" i="1"/>
  <c r="J7147" i="1"/>
  <c r="J7148" i="1"/>
  <c r="J7149" i="1"/>
  <c r="J7150" i="1"/>
  <c r="J7151" i="1"/>
  <c r="J7152" i="1"/>
  <c r="J7153" i="1"/>
  <c r="J7154" i="1"/>
  <c r="J7155" i="1"/>
  <c r="J7156" i="1"/>
  <c r="J7157" i="1"/>
  <c r="J7158" i="1"/>
  <c r="J7159" i="1"/>
  <c r="J7160" i="1"/>
  <c r="J7161" i="1"/>
  <c r="J7162" i="1"/>
  <c r="J7163" i="1"/>
  <c r="J7164" i="1"/>
  <c r="J7165" i="1"/>
  <c r="J7166" i="1"/>
  <c r="J7167" i="1"/>
  <c r="J7168" i="1"/>
  <c r="J7169" i="1"/>
  <c r="J7170" i="1"/>
  <c r="J7171" i="1"/>
  <c r="J7172" i="1"/>
  <c r="J7173" i="1"/>
  <c r="J7174" i="1"/>
  <c r="J7175" i="1"/>
  <c r="J7176" i="1"/>
  <c r="J7177" i="1"/>
  <c r="J7178" i="1"/>
  <c r="J7179" i="1"/>
  <c r="J7180" i="1"/>
  <c r="J7181" i="1"/>
  <c r="J7182" i="1"/>
  <c r="J7183" i="1"/>
  <c r="J7184" i="1"/>
  <c r="J7185" i="1"/>
  <c r="J7186" i="1"/>
  <c r="J7187" i="1"/>
  <c r="J7188" i="1"/>
  <c r="J7189" i="1"/>
  <c r="J7190" i="1"/>
  <c r="J7191" i="1"/>
  <c r="J7192" i="1"/>
  <c r="J7193" i="1"/>
  <c r="J7194" i="1"/>
  <c r="J7195" i="1"/>
  <c r="J7196" i="1"/>
  <c r="J7197" i="1"/>
  <c r="J7198" i="1"/>
  <c r="J7199" i="1"/>
  <c r="J7200" i="1"/>
  <c r="J7201" i="1"/>
  <c r="J7202" i="1"/>
  <c r="J7203" i="1"/>
  <c r="J7204" i="1"/>
  <c r="J7205" i="1"/>
  <c r="J7206" i="1"/>
  <c r="J7207" i="1"/>
  <c r="J7208" i="1"/>
  <c r="J7209" i="1"/>
  <c r="J7210" i="1"/>
  <c r="J7211" i="1"/>
  <c r="J7212" i="1"/>
  <c r="J7213" i="1"/>
  <c r="J7214" i="1"/>
  <c r="J7215" i="1"/>
  <c r="J7216" i="1"/>
  <c r="J7217" i="1"/>
  <c r="J7218" i="1"/>
  <c r="J7219" i="1"/>
  <c r="J7220" i="1"/>
  <c r="J7221" i="1"/>
  <c r="J7222" i="1"/>
  <c r="J7223" i="1"/>
  <c r="J7224" i="1"/>
  <c r="J7225" i="1"/>
  <c r="J7226" i="1"/>
  <c r="J7227" i="1"/>
  <c r="J7228" i="1"/>
  <c r="J7229" i="1"/>
  <c r="J7230" i="1"/>
  <c r="J7231" i="1"/>
  <c r="J7232" i="1"/>
  <c r="J7233" i="1"/>
  <c r="J7234" i="1"/>
  <c r="J7235" i="1"/>
  <c r="J7236" i="1"/>
  <c r="J7237" i="1"/>
  <c r="J7238" i="1"/>
  <c r="J7239" i="1"/>
  <c r="J7240" i="1"/>
  <c r="J7241" i="1"/>
  <c r="J7242" i="1"/>
  <c r="J7243" i="1"/>
  <c r="J7244" i="1"/>
  <c r="J7245" i="1"/>
  <c r="J7246" i="1"/>
  <c r="J7247" i="1"/>
  <c r="J7248" i="1"/>
  <c r="J7249" i="1"/>
  <c r="J7250" i="1"/>
  <c r="J7251" i="1"/>
  <c r="J7252" i="1"/>
  <c r="J7253" i="1"/>
  <c r="J7254" i="1"/>
  <c r="J7255" i="1"/>
  <c r="J7256" i="1"/>
  <c r="J7257" i="1"/>
  <c r="J7258" i="1"/>
  <c r="J7259" i="1"/>
  <c r="J7260" i="1"/>
  <c r="J7261" i="1"/>
  <c r="J7262" i="1"/>
  <c r="J7263" i="1"/>
  <c r="J7264" i="1"/>
  <c r="J7265" i="1"/>
  <c r="J7266" i="1"/>
  <c r="J7267" i="1"/>
  <c r="J7268" i="1"/>
  <c r="J7269" i="1"/>
  <c r="J7270" i="1"/>
  <c r="J7271" i="1"/>
  <c r="J7272" i="1"/>
  <c r="J7273" i="1"/>
  <c r="J7274" i="1"/>
  <c r="J7275" i="1"/>
  <c r="J7276" i="1"/>
  <c r="J7277" i="1"/>
  <c r="J7278" i="1"/>
  <c r="J7279" i="1"/>
  <c r="J7280" i="1"/>
  <c r="J7281" i="1"/>
  <c r="J7282" i="1"/>
  <c r="J7283" i="1"/>
  <c r="J7284" i="1"/>
  <c r="J7285" i="1"/>
  <c r="J7286" i="1"/>
  <c r="J7287" i="1"/>
  <c r="J7288" i="1"/>
  <c r="J7289" i="1"/>
  <c r="J7290" i="1"/>
  <c r="J7291" i="1"/>
  <c r="J7292" i="1"/>
  <c r="J7293" i="1"/>
  <c r="J7294" i="1"/>
  <c r="J7295" i="1"/>
  <c r="J7296" i="1"/>
  <c r="J7297" i="1"/>
  <c r="J7298" i="1"/>
  <c r="J7299" i="1"/>
  <c r="J7300" i="1"/>
  <c r="J7301" i="1"/>
  <c r="J7302" i="1"/>
  <c r="J7303" i="1"/>
  <c r="J7304" i="1"/>
  <c r="J7305" i="1"/>
  <c r="J7306" i="1"/>
  <c r="J7307" i="1"/>
  <c r="J7308" i="1"/>
  <c r="J7309" i="1"/>
  <c r="J7310" i="1"/>
  <c r="J7311" i="1"/>
  <c r="J7312" i="1"/>
  <c r="J7313" i="1"/>
  <c r="J7314" i="1"/>
  <c r="J7315" i="1"/>
  <c r="J7316" i="1"/>
  <c r="J7317" i="1"/>
  <c r="J7318" i="1"/>
  <c r="J7319" i="1"/>
  <c r="J7320" i="1"/>
  <c r="J7321" i="1"/>
  <c r="J7322" i="1"/>
  <c r="J7323" i="1"/>
  <c r="J7324" i="1"/>
  <c r="J7325" i="1"/>
  <c r="J7326" i="1"/>
  <c r="J7327" i="1"/>
  <c r="J7328" i="1"/>
  <c r="J7329" i="1"/>
  <c r="J7330" i="1"/>
  <c r="J7331" i="1"/>
  <c r="J7332" i="1"/>
  <c r="J7333" i="1"/>
  <c r="J7334" i="1"/>
  <c r="J7335" i="1"/>
  <c r="J7336" i="1"/>
  <c r="J7337" i="1"/>
  <c r="J7338" i="1"/>
  <c r="J7339" i="1"/>
  <c r="J7340" i="1"/>
  <c r="J7341" i="1"/>
  <c r="J7342" i="1"/>
  <c r="J7343" i="1"/>
  <c r="J7344" i="1"/>
  <c r="J7345" i="1"/>
  <c r="J7346" i="1"/>
  <c r="J7347" i="1"/>
  <c r="J7348" i="1"/>
  <c r="J7349" i="1"/>
  <c r="J7350" i="1"/>
  <c r="J7351" i="1"/>
  <c r="J7352" i="1"/>
  <c r="J7353" i="1"/>
  <c r="J7354" i="1"/>
  <c r="J7355" i="1"/>
  <c r="J7356" i="1"/>
  <c r="J7357" i="1"/>
  <c r="J7358" i="1"/>
  <c r="J7359" i="1"/>
  <c r="J7360" i="1"/>
  <c r="J7361" i="1"/>
  <c r="J7362" i="1"/>
  <c r="J7363" i="1"/>
  <c r="J7364" i="1"/>
  <c r="J7365" i="1"/>
  <c r="J7366" i="1"/>
  <c r="J7367" i="1"/>
  <c r="J7368" i="1"/>
  <c r="J7369" i="1"/>
  <c r="J7370" i="1"/>
  <c r="J7371" i="1"/>
  <c r="J7372" i="1"/>
  <c r="J7373" i="1"/>
  <c r="J7374" i="1"/>
  <c r="J7375" i="1"/>
  <c r="J7376" i="1"/>
  <c r="J7377" i="1"/>
  <c r="J7378" i="1"/>
  <c r="J7379" i="1"/>
  <c r="J7380" i="1"/>
  <c r="J7381" i="1"/>
  <c r="J7382" i="1"/>
  <c r="J7383" i="1"/>
  <c r="J7384" i="1"/>
  <c r="J7385" i="1"/>
  <c r="J7386" i="1"/>
  <c r="J7387" i="1"/>
  <c r="J7388" i="1"/>
  <c r="J7389" i="1"/>
  <c r="J7390" i="1"/>
  <c r="J7391" i="1"/>
  <c r="J7392" i="1"/>
  <c r="J7393" i="1"/>
  <c r="J7394" i="1"/>
  <c r="J7395" i="1"/>
  <c r="J7396" i="1"/>
  <c r="J7397" i="1"/>
  <c r="J7398" i="1"/>
  <c r="J7399" i="1"/>
  <c r="J7400" i="1"/>
  <c r="J7401" i="1"/>
  <c r="J7402" i="1"/>
  <c r="J7403" i="1"/>
  <c r="J7404" i="1"/>
  <c r="J7405" i="1"/>
  <c r="J7406" i="1"/>
  <c r="J7407" i="1"/>
  <c r="J7408" i="1"/>
  <c r="J7409" i="1"/>
  <c r="J7410" i="1"/>
  <c r="J7411" i="1"/>
  <c r="J7412" i="1"/>
  <c r="J7413" i="1"/>
  <c r="J7414" i="1"/>
  <c r="J7415" i="1"/>
  <c r="J7416" i="1"/>
  <c r="J7417" i="1"/>
  <c r="J7418" i="1"/>
  <c r="J7419" i="1"/>
  <c r="J7420" i="1"/>
  <c r="J7421" i="1"/>
  <c r="J7422" i="1"/>
  <c r="J7423" i="1"/>
  <c r="J7424" i="1"/>
  <c r="J7425" i="1"/>
  <c r="J7426" i="1"/>
  <c r="J7427" i="1"/>
  <c r="J7428" i="1"/>
  <c r="J7429" i="1"/>
  <c r="J7430" i="1"/>
  <c r="J7431" i="1"/>
  <c r="J7432" i="1"/>
  <c r="J7433" i="1"/>
  <c r="J7434" i="1"/>
  <c r="J7435" i="1"/>
  <c r="J7436" i="1"/>
  <c r="J7437" i="1"/>
  <c r="J7438" i="1"/>
  <c r="J7439" i="1"/>
  <c r="J7440" i="1"/>
  <c r="J7441" i="1"/>
  <c r="J7442" i="1"/>
  <c r="J7443" i="1"/>
  <c r="J7444" i="1"/>
  <c r="J7445" i="1"/>
  <c r="J7446" i="1"/>
  <c r="J7447" i="1"/>
  <c r="J7448" i="1"/>
  <c r="J7449" i="1"/>
  <c r="J7450" i="1"/>
  <c r="J7451" i="1"/>
  <c r="J7452" i="1"/>
  <c r="J7453" i="1"/>
  <c r="J7454" i="1"/>
  <c r="J7455" i="1"/>
  <c r="J7456" i="1"/>
  <c r="J7457" i="1"/>
  <c r="J7458" i="1"/>
  <c r="J7459" i="1"/>
  <c r="J7460" i="1"/>
  <c r="J7461" i="1"/>
  <c r="J7462" i="1"/>
  <c r="J7463" i="1"/>
  <c r="J7464" i="1"/>
  <c r="J7465" i="1"/>
  <c r="J7466" i="1"/>
  <c r="J7467" i="1"/>
  <c r="J7468" i="1"/>
  <c r="J7469" i="1"/>
  <c r="J7470" i="1"/>
  <c r="J7471" i="1"/>
  <c r="J7472" i="1"/>
  <c r="J7473" i="1"/>
  <c r="J7474" i="1"/>
  <c r="J7475" i="1"/>
  <c r="J7476" i="1"/>
  <c r="J7477" i="1"/>
  <c r="J7478" i="1"/>
  <c r="J7479" i="1"/>
  <c r="J7480" i="1"/>
  <c r="J7481" i="1"/>
  <c r="J7482" i="1"/>
  <c r="J7483" i="1"/>
  <c r="J7484" i="1"/>
  <c r="J7485" i="1"/>
  <c r="J7486" i="1"/>
  <c r="J7487" i="1"/>
  <c r="J7488" i="1"/>
  <c r="J7489" i="1"/>
  <c r="J7490" i="1"/>
  <c r="J7491" i="1"/>
  <c r="J7492" i="1"/>
  <c r="J7493" i="1"/>
  <c r="J7494" i="1"/>
  <c r="J7495" i="1"/>
  <c r="J7496" i="1"/>
  <c r="J7497" i="1"/>
  <c r="J7498" i="1"/>
  <c r="J7499" i="1"/>
  <c r="J7500" i="1"/>
  <c r="J7501" i="1"/>
  <c r="J7502" i="1"/>
  <c r="J7503" i="1"/>
  <c r="J7504" i="1"/>
  <c r="J7505" i="1"/>
  <c r="J7506" i="1"/>
  <c r="J7507" i="1"/>
  <c r="J7508" i="1"/>
  <c r="J7509" i="1"/>
  <c r="J7510" i="1"/>
  <c r="J7511" i="1"/>
  <c r="J7512" i="1"/>
  <c r="J7513" i="1"/>
  <c r="J7514" i="1"/>
  <c r="J7515" i="1"/>
  <c r="J7516" i="1"/>
  <c r="J7517" i="1"/>
  <c r="J7518" i="1"/>
  <c r="J7519" i="1"/>
  <c r="J7520" i="1"/>
  <c r="J7521" i="1"/>
  <c r="J7522" i="1"/>
  <c r="J7523" i="1"/>
  <c r="J7524" i="1"/>
  <c r="J7525" i="1"/>
  <c r="J7526" i="1"/>
  <c r="J7527" i="1"/>
  <c r="J7528" i="1"/>
  <c r="J7529" i="1"/>
  <c r="J7530" i="1"/>
  <c r="J7531" i="1"/>
  <c r="J7532" i="1"/>
  <c r="J7533" i="1"/>
  <c r="J7534" i="1"/>
  <c r="J7535" i="1"/>
  <c r="J7536" i="1"/>
  <c r="J7537" i="1"/>
  <c r="J7538" i="1"/>
  <c r="J7539" i="1"/>
  <c r="J7540" i="1"/>
  <c r="J7541" i="1"/>
  <c r="J7542" i="1"/>
  <c r="J7543" i="1"/>
  <c r="J7544" i="1"/>
  <c r="J7545" i="1"/>
  <c r="J7546" i="1"/>
  <c r="J7547" i="1"/>
  <c r="J7548" i="1"/>
  <c r="J7549" i="1"/>
  <c r="J7550" i="1"/>
  <c r="J7551" i="1"/>
  <c r="J7552" i="1"/>
  <c r="J7553" i="1"/>
  <c r="J7554" i="1"/>
  <c r="J7555" i="1"/>
  <c r="J7556" i="1"/>
  <c r="J7557" i="1"/>
  <c r="J7558" i="1"/>
  <c r="J7559" i="1"/>
  <c r="J7560" i="1"/>
  <c r="J7561" i="1"/>
  <c r="J7562" i="1"/>
  <c r="J7563" i="1"/>
  <c r="J7564" i="1"/>
  <c r="J7565" i="1"/>
  <c r="J7566" i="1"/>
  <c r="J7567" i="1"/>
  <c r="J7568" i="1"/>
  <c r="J7569" i="1"/>
  <c r="J7570" i="1"/>
  <c r="J7571" i="1"/>
  <c r="J7572" i="1"/>
  <c r="J7573" i="1"/>
  <c r="J7574" i="1"/>
  <c r="J7575" i="1"/>
  <c r="J7576" i="1"/>
  <c r="J7577" i="1"/>
  <c r="J7578" i="1"/>
  <c r="J7579" i="1"/>
  <c r="J7580" i="1"/>
  <c r="J7581" i="1"/>
  <c r="J7582" i="1"/>
  <c r="J7583" i="1"/>
  <c r="J7584" i="1"/>
  <c r="J7585" i="1"/>
  <c r="J7586" i="1"/>
  <c r="J7587" i="1"/>
  <c r="J7588" i="1"/>
  <c r="J7589" i="1"/>
  <c r="J7590" i="1"/>
  <c r="J7591" i="1"/>
  <c r="J7592" i="1"/>
  <c r="J7593" i="1"/>
  <c r="J7594" i="1"/>
  <c r="J7595" i="1"/>
  <c r="J7596" i="1"/>
  <c r="J7597" i="1"/>
  <c r="J7598" i="1"/>
  <c r="J7599" i="1"/>
  <c r="J7600" i="1"/>
  <c r="J7601" i="1"/>
  <c r="J7602" i="1"/>
  <c r="J7603" i="1"/>
  <c r="J7604" i="1"/>
  <c r="J7605" i="1"/>
  <c r="J7606" i="1"/>
  <c r="J7607" i="1"/>
  <c r="J7608" i="1"/>
  <c r="J7609" i="1"/>
  <c r="J7610" i="1"/>
  <c r="J7611" i="1"/>
  <c r="J7612" i="1"/>
  <c r="J7613" i="1"/>
  <c r="J7614" i="1"/>
  <c r="J7615" i="1"/>
  <c r="J7616" i="1"/>
  <c r="J7617" i="1"/>
  <c r="J7618" i="1"/>
  <c r="J7619" i="1"/>
  <c r="J7620" i="1"/>
  <c r="J7621" i="1"/>
  <c r="J7622" i="1"/>
  <c r="J7623" i="1"/>
  <c r="J7624" i="1"/>
  <c r="J7625" i="1"/>
  <c r="J7626" i="1"/>
  <c r="J7627" i="1"/>
  <c r="J7628" i="1"/>
  <c r="J7629" i="1"/>
  <c r="J7630" i="1"/>
  <c r="J7631" i="1"/>
  <c r="J7632" i="1"/>
  <c r="J7633" i="1"/>
  <c r="J7634" i="1"/>
  <c r="J7635" i="1"/>
  <c r="J7636" i="1"/>
  <c r="J7637" i="1"/>
  <c r="J7638" i="1"/>
  <c r="J7639" i="1"/>
  <c r="J7640" i="1"/>
  <c r="J7641" i="1"/>
  <c r="J7642" i="1"/>
  <c r="J7643" i="1"/>
  <c r="J7644" i="1"/>
  <c r="J7645" i="1"/>
  <c r="J7646" i="1"/>
  <c r="J7647" i="1"/>
  <c r="J7648" i="1"/>
  <c r="J7649" i="1"/>
  <c r="J7650" i="1"/>
  <c r="J7651" i="1"/>
  <c r="J7652" i="1"/>
  <c r="J7653" i="1"/>
  <c r="J7654" i="1"/>
  <c r="J7655" i="1"/>
  <c r="J7656" i="1"/>
  <c r="J7657" i="1"/>
  <c r="J7658" i="1"/>
  <c r="J7659" i="1"/>
  <c r="J7660" i="1"/>
  <c r="J7661" i="1"/>
  <c r="J7662" i="1"/>
  <c r="J7663" i="1"/>
  <c r="J7664" i="1"/>
  <c r="J7665" i="1"/>
  <c r="J7666" i="1"/>
  <c r="J7667" i="1"/>
  <c r="J7668" i="1"/>
  <c r="J7669" i="1"/>
  <c r="J7670" i="1"/>
  <c r="J7671" i="1"/>
  <c r="J7672" i="1"/>
  <c r="J7673" i="1"/>
  <c r="J7674" i="1"/>
  <c r="J7675" i="1"/>
  <c r="J7676" i="1"/>
  <c r="J7677" i="1"/>
  <c r="J7678" i="1"/>
  <c r="J7679" i="1"/>
  <c r="J7680" i="1"/>
  <c r="J7681" i="1"/>
  <c r="J7682" i="1"/>
  <c r="J7683" i="1"/>
  <c r="J7684" i="1"/>
  <c r="J7685" i="1"/>
  <c r="J7686" i="1"/>
  <c r="J7687" i="1"/>
  <c r="J7688" i="1"/>
  <c r="J7689" i="1"/>
  <c r="J7690" i="1"/>
  <c r="J7691" i="1"/>
  <c r="J7692" i="1"/>
  <c r="J7693" i="1"/>
  <c r="J7694" i="1"/>
  <c r="J7695" i="1"/>
  <c r="J7696" i="1"/>
  <c r="J7697" i="1"/>
  <c r="J7698" i="1"/>
  <c r="J7699" i="1"/>
  <c r="J7700" i="1"/>
  <c r="J7701" i="1"/>
  <c r="J7702" i="1"/>
  <c r="J7703" i="1"/>
  <c r="J7704" i="1"/>
  <c r="J7705" i="1"/>
  <c r="J7706" i="1"/>
  <c r="J7707" i="1"/>
  <c r="J7708" i="1"/>
  <c r="J7709" i="1"/>
  <c r="J7710" i="1"/>
  <c r="J7711" i="1"/>
  <c r="J7712" i="1"/>
  <c r="J7713" i="1"/>
  <c r="J7714" i="1"/>
  <c r="J7715" i="1"/>
  <c r="J7716" i="1"/>
  <c r="J7717" i="1"/>
  <c r="J7718" i="1"/>
  <c r="J7719" i="1"/>
  <c r="J7720" i="1"/>
  <c r="J7721" i="1"/>
  <c r="J7722" i="1"/>
  <c r="J7723" i="1"/>
  <c r="J7724" i="1"/>
  <c r="J7725" i="1"/>
  <c r="J7726" i="1"/>
  <c r="J7727" i="1"/>
  <c r="J7728" i="1"/>
  <c r="J7729" i="1"/>
  <c r="J7730" i="1"/>
  <c r="J7731" i="1"/>
  <c r="J7732" i="1"/>
  <c r="J7733" i="1"/>
  <c r="J7734" i="1"/>
  <c r="J7735" i="1"/>
  <c r="J7736" i="1"/>
  <c r="J7737" i="1"/>
  <c r="J7738" i="1"/>
  <c r="J7739" i="1"/>
  <c r="J7740" i="1"/>
  <c r="J7741" i="1"/>
  <c r="J7742" i="1"/>
  <c r="J7743" i="1"/>
  <c r="J7744" i="1"/>
  <c r="J7745" i="1"/>
  <c r="J7746" i="1"/>
  <c r="J7747" i="1"/>
  <c r="J7748" i="1"/>
  <c r="J7749" i="1"/>
  <c r="J7750" i="1"/>
  <c r="J7751" i="1"/>
  <c r="J7752" i="1"/>
  <c r="J7753" i="1"/>
  <c r="J7754" i="1"/>
  <c r="J7755" i="1"/>
  <c r="J7756" i="1"/>
  <c r="J7757" i="1"/>
  <c r="J7758" i="1"/>
  <c r="J7759" i="1"/>
  <c r="J7760" i="1"/>
  <c r="J7761" i="1"/>
  <c r="J7762" i="1"/>
  <c r="J7763" i="1"/>
  <c r="J7764" i="1"/>
  <c r="J7765" i="1"/>
  <c r="J7766" i="1"/>
  <c r="J7767" i="1"/>
  <c r="J7768" i="1"/>
  <c r="J7769" i="1"/>
  <c r="J7770" i="1"/>
  <c r="J7771" i="1"/>
  <c r="J7772" i="1"/>
  <c r="J7773" i="1"/>
  <c r="J7774" i="1"/>
  <c r="J7775" i="1"/>
  <c r="J7776" i="1"/>
  <c r="J7777" i="1"/>
  <c r="J7778" i="1"/>
  <c r="J7779" i="1"/>
  <c r="J7780" i="1"/>
  <c r="J7781" i="1"/>
  <c r="J7782" i="1"/>
  <c r="J7783" i="1"/>
  <c r="J7784" i="1"/>
  <c r="J7785" i="1"/>
  <c r="J7786" i="1"/>
  <c r="J7787" i="1"/>
  <c r="J7788" i="1"/>
  <c r="J7789" i="1"/>
  <c r="J7790" i="1"/>
  <c r="J7791" i="1"/>
  <c r="J7792" i="1"/>
  <c r="J7793" i="1"/>
  <c r="J7794" i="1"/>
  <c r="J7795" i="1"/>
  <c r="J7796" i="1"/>
  <c r="J7797" i="1"/>
  <c r="J7798" i="1"/>
  <c r="J7799" i="1"/>
  <c r="J7800" i="1"/>
  <c r="J7801" i="1"/>
  <c r="J7802" i="1"/>
  <c r="J7803" i="1"/>
  <c r="J7804" i="1"/>
  <c r="J7805" i="1"/>
  <c r="J7806" i="1"/>
  <c r="J7807" i="1"/>
  <c r="J7808" i="1"/>
  <c r="J7809" i="1"/>
  <c r="J7810" i="1"/>
  <c r="J7811" i="1"/>
  <c r="J7812" i="1"/>
  <c r="J7813" i="1"/>
  <c r="J7814" i="1"/>
  <c r="J7815" i="1"/>
  <c r="J7816" i="1"/>
  <c r="J7817" i="1"/>
  <c r="J7818" i="1"/>
  <c r="J7819" i="1"/>
  <c r="J7820" i="1"/>
  <c r="J7821" i="1"/>
  <c r="J7822" i="1"/>
  <c r="J7823" i="1"/>
  <c r="J7824" i="1"/>
  <c r="J7825" i="1"/>
  <c r="J7826" i="1"/>
  <c r="J7827" i="1"/>
  <c r="J7828" i="1"/>
  <c r="J7829" i="1"/>
  <c r="J7830" i="1"/>
  <c r="J7831" i="1"/>
  <c r="J7832" i="1"/>
  <c r="J7833" i="1"/>
  <c r="J7834" i="1"/>
  <c r="J7835" i="1"/>
  <c r="J7836" i="1"/>
  <c r="J7837" i="1"/>
  <c r="J7838" i="1"/>
  <c r="J7839" i="1"/>
  <c r="J7840" i="1"/>
  <c r="J7841" i="1"/>
  <c r="J7842" i="1"/>
  <c r="J7843" i="1"/>
  <c r="J7844" i="1"/>
  <c r="J7845" i="1"/>
  <c r="J7846" i="1"/>
  <c r="J7847" i="1"/>
  <c r="J7848" i="1"/>
  <c r="J7849" i="1"/>
  <c r="J7850" i="1"/>
  <c r="J7851" i="1"/>
  <c r="J7852" i="1"/>
  <c r="J7853" i="1"/>
  <c r="J7854" i="1"/>
  <c r="J7855" i="1"/>
  <c r="J7856" i="1"/>
  <c r="J7857" i="1"/>
  <c r="J7858" i="1"/>
  <c r="J7859" i="1"/>
  <c r="J7860" i="1"/>
  <c r="J7861" i="1"/>
  <c r="J7862" i="1"/>
  <c r="J7863" i="1"/>
  <c r="J7864" i="1"/>
  <c r="J7865" i="1"/>
  <c r="J7866" i="1"/>
  <c r="J7867" i="1"/>
  <c r="J7868" i="1"/>
  <c r="J7869" i="1"/>
  <c r="J7870" i="1"/>
  <c r="J7871" i="1"/>
  <c r="J7872" i="1"/>
  <c r="J7873" i="1"/>
  <c r="J7874" i="1"/>
  <c r="J7875" i="1"/>
  <c r="J7876" i="1"/>
  <c r="J7877" i="1"/>
  <c r="J7878" i="1"/>
  <c r="J7879" i="1"/>
  <c r="J7880" i="1"/>
  <c r="J7881" i="1"/>
  <c r="J7882" i="1"/>
  <c r="J7883" i="1"/>
  <c r="J7884" i="1"/>
  <c r="J7885" i="1"/>
  <c r="J7886" i="1"/>
  <c r="J7887" i="1"/>
  <c r="J7888" i="1"/>
  <c r="J7889" i="1"/>
  <c r="J7890" i="1"/>
  <c r="J7891" i="1"/>
  <c r="J7892" i="1"/>
  <c r="J7893" i="1"/>
  <c r="J7894" i="1"/>
  <c r="J7895" i="1"/>
  <c r="J7896" i="1"/>
  <c r="J7897" i="1"/>
  <c r="J7898" i="1"/>
  <c r="J7899" i="1"/>
  <c r="J7900" i="1"/>
  <c r="J7901" i="1"/>
  <c r="J7902" i="1"/>
  <c r="J7903" i="1"/>
  <c r="J7904" i="1"/>
  <c r="J7905" i="1"/>
  <c r="J7906" i="1"/>
  <c r="J7907" i="1"/>
  <c r="J7908" i="1"/>
  <c r="J7909" i="1"/>
  <c r="J7910" i="1"/>
  <c r="J7911" i="1"/>
  <c r="J7912" i="1"/>
  <c r="J7913" i="1"/>
  <c r="J7914" i="1"/>
  <c r="J7915" i="1"/>
  <c r="J7916" i="1"/>
  <c r="J7917" i="1"/>
  <c r="J7918" i="1"/>
  <c r="J7919" i="1"/>
  <c r="J7920" i="1"/>
  <c r="J7921" i="1"/>
  <c r="J7922" i="1"/>
  <c r="J7923" i="1"/>
  <c r="J7924" i="1"/>
  <c r="J7925" i="1"/>
  <c r="J7926" i="1"/>
  <c r="J7927" i="1"/>
  <c r="J7928" i="1"/>
  <c r="J7929" i="1"/>
  <c r="J7930" i="1"/>
  <c r="J7931" i="1"/>
  <c r="J7932" i="1"/>
  <c r="J7933" i="1"/>
  <c r="J7934" i="1"/>
  <c r="J7935" i="1"/>
  <c r="J7936" i="1"/>
  <c r="J7937" i="1"/>
  <c r="J7938" i="1"/>
  <c r="J7939" i="1"/>
  <c r="J7940" i="1"/>
  <c r="J7941" i="1"/>
  <c r="J7942" i="1"/>
  <c r="J7943" i="1"/>
  <c r="J7944" i="1"/>
  <c r="J7945" i="1"/>
  <c r="J7946" i="1"/>
  <c r="J7947" i="1"/>
  <c r="J7948" i="1"/>
  <c r="J7949" i="1"/>
  <c r="J7950" i="1"/>
  <c r="J7951" i="1"/>
  <c r="J7952" i="1"/>
  <c r="J7953" i="1"/>
  <c r="J7954" i="1"/>
  <c r="J7955" i="1"/>
  <c r="J7956" i="1"/>
  <c r="J7957" i="1"/>
  <c r="J7958" i="1"/>
  <c r="J7959" i="1"/>
  <c r="J7960" i="1"/>
  <c r="J7961" i="1"/>
  <c r="J7962" i="1"/>
  <c r="J7963" i="1"/>
  <c r="J7964" i="1"/>
  <c r="J7965" i="1"/>
  <c r="J7966" i="1"/>
  <c r="J7967" i="1"/>
  <c r="J7968" i="1"/>
  <c r="J7969" i="1"/>
  <c r="J7970" i="1"/>
  <c r="J7971" i="1"/>
  <c r="J7972" i="1"/>
  <c r="J7973" i="1"/>
  <c r="J7974" i="1"/>
  <c r="J7975" i="1"/>
  <c r="J7976" i="1"/>
  <c r="J7977" i="1"/>
  <c r="J7978" i="1"/>
  <c r="J7979" i="1"/>
  <c r="J7980" i="1"/>
  <c r="J7981" i="1"/>
  <c r="J7982" i="1"/>
  <c r="J7983" i="1"/>
  <c r="J7984" i="1"/>
  <c r="J7985" i="1"/>
  <c r="J7986" i="1"/>
  <c r="J7987" i="1"/>
  <c r="J7988" i="1"/>
  <c r="J7989" i="1"/>
  <c r="J7990" i="1"/>
  <c r="J7991" i="1"/>
  <c r="J7992" i="1"/>
  <c r="J7993" i="1"/>
  <c r="J7994" i="1"/>
  <c r="J7995" i="1"/>
  <c r="J7996" i="1"/>
  <c r="J7997" i="1"/>
  <c r="J7998" i="1"/>
  <c r="J7999" i="1"/>
  <c r="J8000" i="1"/>
  <c r="J8001" i="1"/>
  <c r="J8002" i="1"/>
  <c r="J8003" i="1"/>
  <c r="J8004" i="1"/>
  <c r="J8005" i="1"/>
  <c r="J8006" i="1"/>
  <c r="J8007" i="1"/>
  <c r="J8008" i="1"/>
  <c r="J8009" i="1"/>
  <c r="J8010" i="1"/>
  <c r="J8011" i="1"/>
  <c r="J8012" i="1"/>
  <c r="J8013" i="1"/>
  <c r="J8014" i="1"/>
  <c r="J8015" i="1"/>
  <c r="J8016" i="1"/>
  <c r="J8017" i="1"/>
  <c r="J8018" i="1"/>
  <c r="J8019" i="1"/>
  <c r="J8020" i="1"/>
  <c r="J8021" i="1"/>
  <c r="J8022" i="1"/>
  <c r="J8023" i="1"/>
  <c r="J8024" i="1"/>
  <c r="J8025" i="1"/>
  <c r="J8026" i="1"/>
  <c r="J8027" i="1"/>
  <c r="J8028" i="1"/>
  <c r="J8029" i="1"/>
  <c r="J8030" i="1"/>
  <c r="J8031" i="1"/>
  <c r="J8032" i="1"/>
  <c r="J8033" i="1"/>
  <c r="J8034" i="1"/>
  <c r="J8035" i="1"/>
  <c r="J8036" i="1"/>
  <c r="J8037" i="1"/>
  <c r="J8038" i="1"/>
  <c r="J8039" i="1"/>
  <c r="J8040" i="1"/>
  <c r="J8041" i="1"/>
  <c r="J8042" i="1"/>
  <c r="J8043" i="1"/>
  <c r="J8044" i="1"/>
  <c r="J8045" i="1"/>
  <c r="J8046" i="1"/>
  <c r="J8047" i="1"/>
  <c r="J8048" i="1"/>
  <c r="J8049" i="1"/>
  <c r="J8050" i="1"/>
  <c r="J8051" i="1"/>
  <c r="J8052" i="1"/>
  <c r="J8053" i="1"/>
  <c r="J8054" i="1"/>
  <c r="J8055" i="1"/>
  <c r="J8056" i="1"/>
  <c r="J8057" i="1"/>
  <c r="J8058" i="1"/>
  <c r="J8059" i="1"/>
  <c r="J8060" i="1"/>
  <c r="J8061" i="1"/>
  <c r="J8062" i="1"/>
  <c r="J8063" i="1"/>
  <c r="J8064" i="1"/>
  <c r="J8065" i="1"/>
  <c r="J8066" i="1"/>
  <c r="J8067" i="1"/>
  <c r="J8068" i="1"/>
  <c r="J8069" i="1"/>
  <c r="J8070" i="1"/>
  <c r="J8071" i="1"/>
  <c r="J8072" i="1"/>
  <c r="J8073" i="1"/>
  <c r="J8074" i="1"/>
  <c r="J8075" i="1"/>
  <c r="J8076" i="1"/>
  <c r="J8077" i="1"/>
  <c r="J8078" i="1"/>
  <c r="J8079" i="1"/>
  <c r="J8080" i="1"/>
  <c r="J8081" i="1"/>
  <c r="J8082" i="1"/>
  <c r="J8083" i="1"/>
  <c r="J8084" i="1"/>
  <c r="J8085" i="1"/>
  <c r="J8086" i="1"/>
  <c r="J8087" i="1"/>
  <c r="J8088" i="1"/>
  <c r="J8089" i="1"/>
  <c r="J8090" i="1"/>
  <c r="J8091" i="1"/>
  <c r="J8092" i="1"/>
  <c r="J8093" i="1"/>
  <c r="J8094" i="1"/>
  <c r="J8095" i="1"/>
  <c r="J8096" i="1"/>
  <c r="J8097" i="1"/>
  <c r="J8098" i="1"/>
  <c r="J8099" i="1"/>
  <c r="J8100" i="1"/>
  <c r="J8101" i="1"/>
  <c r="J8102" i="1"/>
  <c r="J8103" i="1"/>
  <c r="J8104" i="1"/>
  <c r="J8105" i="1"/>
  <c r="J8106" i="1"/>
  <c r="J8107" i="1"/>
  <c r="J8108" i="1"/>
  <c r="J8109" i="1"/>
  <c r="J8110" i="1"/>
  <c r="J8111" i="1"/>
  <c r="J8112" i="1"/>
  <c r="J8113" i="1"/>
  <c r="J8114" i="1"/>
  <c r="J8115" i="1"/>
  <c r="J8116" i="1"/>
  <c r="J8117" i="1"/>
  <c r="J8118" i="1"/>
  <c r="J8119" i="1"/>
  <c r="J8120" i="1"/>
  <c r="J8121" i="1"/>
  <c r="J8122" i="1"/>
  <c r="J8123" i="1"/>
  <c r="J8124" i="1"/>
  <c r="J8125" i="1"/>
  <c r="J8126" i="1"/>
  <c r="J8127" i="1"/>
  <c r="J8128" i="1"/>
  <c r="J8129" i="1"/>
  <c r="J8130" i="1"/>
  <c r="J8131" i="1"/>
  <c r="J8132" i="1"/>
  <c r="J8133" i="1"/>
  <c r="J8134" i="1"/>
  <c r="J8135" i="1"/>
  <c r="J8136" i="1"/>
  <c r="J8137" i="1"/>
  <c r="J8138" i="1"/>
  <c r="J8139" i="1"/>
  <c r="J8140" i="1"/>
  <c r="J8141" i="1"/>
  <c r="J8142" i="1"/>
  <c r="J8143" i="1"/>
  <c r="J8144" i="1"/>
  <c r="J8145" i="1"/>
  <c r="J8146" i="1"/>
  <c r="J8147" i="1"/>
  <c r="J8148" i="1"/>
  <c r="J8149" i="1"/>
  <c r="J8150" i="1"/>
  <c r="J8151" i="1"/>
  <c r="J8152" i="1"/>
  <c r="J8153" i="1"/>
  <c r="J8154" i="1"/>
  <c r="J8155" i="1"/>
  <c r="J8156" i="1"/>
  <c r="J8157" i="1"/>
  <c r="J8158" i="1"/>
  <c r="J8159" i="1"/>
  <c r="J8160" i="1"/>
  <c r="J8161" i="1"/>
  <c r="J8162" i="1"/>
  <c r="J8163" i="1"/>
  <c r="J8164" i="1"/>
  <c r="J8165" i="1"/>
  <c r="J8166" i="1"/>
  <c r="J8167" i="1"/>
  <c r="J8168" i="1"/>
  <c r="J8169" i="1"/>
  <c r="J8170" i="1"/>
  <c r="J8171" i="1"/>
  <c r="J8172" i="1"/>
  <c r="J8173" i="1"/>
  <c r="J8174" i="1"/>
  <c r="J8175" i="1"/>
  <c r="J8176" i="1"/>
  <c r="J8177" i="1"/>
  <c r="J8178" i="1"/>
  <c r="J8179" i="1"/>
  <c r="J8180" i="1"/>
  <c r="J8181" i="1"/>
  <c r="J8182" i="1"/>
  <c r="J8183" i="1"/>
  <c r="J8184" i="1"/>
  <c r="J8185" i="1"/>
  <c r="J8186" i="1"/>
  <c r="J8187" i="1"/>
  <c r="J8188" i="1"/>
  <c r="J8189" i="1"/>
  <c r="J8190" i="1"/>
  <c r="J8191" i="1"/>
  <c r="J8192" i="1"/>
  <c r="J8193" i="1"/>
  <c r="J8194" i="1"/>
  <c r="J8195" i="1"/>
  <c r="J8196" i="1"/>
  <c r="J8197" i="1"/>
  <c r="J8198" i="1"/>
  <c r="J8199" i="1"/>
  <c r="J8200" i="1"/>
  <c r="J8201" i="1"/>
  <c r="J8202" i="1"/>
  <c r="J8203" i="1"/>
  <c r="J8204" i="1"/>
  <c r="J8205" i="1"/>
  <c r="J8206" i="1"/>
  <c r="J8207" i="1"/>
  <c r="J8208" i="1"/>
  <c r="J8209" i="1"/>
  <c r="J8210" i="1"/>
  <c r="J8211" i="1"/>
  <c r="J8212" i="1"/>
  <c r="J8213" i="1"/>
  <c r="J8214" i="1"/>
  <c r="J8215" i="1"/>
  <c r="J8216" i="1"/>
  <c r="J8217" i="1"/>
  <c r="J8218" i="1"/>
  <c r="J8219" i="1"/>
  <c r="J8220" i="1"/>
  <c r="J8221" i="1"/>
  <c r="J8222" i="1"/>
  <c r="J8223" i="1"/>
  <c r="J8224" i="1"/>
  <c r="J8225" i="1"/>
  <c r="J8226" i="1"/>
  <c r="J8227" i="1"/>
  <c r="J8228" i="1"/>
  <c r="J8229" i="1"/>
  <c r="J8230" i="1"/>
  <c r="J8231" i="1"/>
  <c r="J8232" i="1"/>
  <c r="J8233" i="1"/>
  <c r="J8234" i="1"/>
  <c r="J8235" i="1"/>
  <c r="J8236" i="1"/>
  <c r="J8237" i="1"/>
  <c r="J8238" i="1"/>
  <c r="J8239" i="1"/>
  <c r="J8240" i="1"/>
  <c r="J8241" i="1"/>
  <c r="J8242" i="1"/>
  <c r="J8243" i="1"/>
  <c r="J8244" i="1"/>
  <c r="J8245" i="1"/>
  <c r="J8246" i="1"/>
  <c r="J8247" i="1"/>
  <c r="J8248" i="1"/>
  <c r="J8249" i="1"/>
  <c r="J8250" i="1"/>
  <c r="J8251" i="1"/>
  <c r="J8252" i="1"/>
  <c r="J8253" i="1"/>
  <c r="J8254" i="1"/>
  <c r="J8255" i="1"/>
  <c r="J8256" i="1"/>
  <c r="J8257" i="1"/>
  <c r="J8258" i="1"/>
  <c r="J8259" i="1"/>
  <c r="J8260" i="1"/>
  <c r="J8261" i="1"/>
  <c r="J8262" i="1"/>
  <c r="J8263" i="1"/>
  <c r="J8264" i="1"/>
  <c r="J8265" i="1"/>
  <c r="J8266" i="1"/>
  <c r="J8267" i="1"/>
  <c r="J8268" i="1"/>
  <c r="J8269" i="1"/>
  <c r="J8270" i="1"/>
  <c r="J8271" i="1"/>
  <c r="J8272" i="1"/>
  <c r="J8273" i="1"/>
  <c r="J8274" i="1"/>
  <c r="J8275" i="1"/>
  <c r="J8276" i="1"/>
  <c r="J8277" i="1"/>
  <c r="J8278" i="1"/>
  <c r="J8279" i="1"/>
  <c r="J8280" i="1"/>
  <c r="J8281" i="1"/>
  <c r="J8282" i="1"/>
  <c r="J8283" i="1"/>
  <c r="J8284" i="1"/>
  <c r="J8285" i="1"/>
  <c r="J8286" i="1"/>
  <c r="J8287" i="1"/>
  <c r="J8288" i="1"/>
  <c r="J8289" i="1"/>
  <c r="J8290" i="1"/>
  <c r="J8291" i="1"/>
  <c r="J8292" i="1"/>
  <c r="J8293" i="1"/>
  <c r="J8294" i="1"/>
  <c r="J8295" i="1"/>
  <c r="J8296" i="1"/>
  <c r="J8297" i="1"/>
  <c r="J8298" i="1"/>
  <c r="J8299" i="1"/>
  <c r="J8300" i="1"/>
  <c r="J8301" i="1"/>
  <c r="J8302" i="1"/>
  <c r="J8303" i="1"/>
  <c r="J8304" i="1"/>
  <c r="J8305" i="1"/>
  <c r="J8306" i="1"/>
  <c r="J8307" i="1"/>
  <c r="J8308" i="1"/>
  <c r="J8309" i="1"/>
  <c r="J8310" i="1"/>
  <c r="J8311" i="1"/>
  <c r="J8312" i="1"/>
  <c r="J8313" i="1"/>
  <c r="J8314" i="1"/>
  <c r="J8315" i="1"/>
  <c r="J8316" i="1"/>
  <c r="J8317" i="1"/>
  <c r="J8318" i="1"/>
  <c r="J8319" i="1"/>
  <c r="J8320" i="1"/>
  <c r="J8321" i="1"/>
  <c r="J8322" i="1"/>
  <c r="J8323" i="1"/>
  <c r="J8324" i="1"/>
  <c r="J8325" i="1"/>
  <c r="J8326" i="1"/>
  <c r="J8327" i="1"/>
  <c r="J8328" i="1"/>
  <c r="J8329" i="1"/>
  <c r="J8330" i="1"/>
  <c r="J8331" i="1"/>
  <c r="J8332" i="1"/>
  <c r="J8333" i="1"/>
  <c r="J8334" i="1"/>
  <c r="J8335" i="1"/>
  <c r="J8336" i="1"/>
  <c r="J8337" i="1"/>
  <c r="J8338" i="1"/>
  <c r="J8339" i="1"/>
  <c r="J8340" i="1"/>
  <c r="J8341" i="1"/>
  <c r="J8342" i="1"/>
  <c r="J8343" i="1"/>
  <c r="J8344" i="1"/>
  <c r="J8345" i="1"/>
  <c r="J8346" i="1"/>
  <c r="J8347" i="1"/>
  <c r="J8348" i="1"/>
  <c r="J8349" i="1"/>
  <c r="J8350" i="1"/>
  <c r="J8351" i="1"/>
  <c r="J8352" i="1"/>
  <c r="J8353" i="1"/>
  <c r="J8354" i="1"/>
  <c r="J8355" i="1"/>
  <c r="J8356" i="1"/>
  <c r="J8357" i="1"/>
  <c r="J8358" i="1"/>
  <c r="J8359" i="1"/>
  <c r="J8360" i="1"/>
  <c r="J8361" i="1"/>
  <c r="J8362" i="1"/>
  <c r="J8363" i="1"/>
  <c r="J8364" i="1"/>
  <c r="J8365" i="1"/>
  <c r="J8366" i="1"/>
  <c r="J8367" i="1"/>
  <c r="J8368" i="1"/>
  <c r="J8369" i="1"/>
  <c r="J8370" i="1"/>
  <c r="J8371" i="1"/>
  <c r="J8372" i="1"/>
  <c r="J8373" i="1"/>
  <c r="J8374" i="1"/>
  <c r="J8375" i="1"/>
  <c r="J8376" i="1"/>
  <c r="J8377" i="1"/>
  <c r="J8378" i="1"/>
  <c r="J8379" i="1"/>
  <c r="J8380" i="1"/>
  <c r="J8381" i="1"/>
  <c r="J8382" i="1"/>
  <c r="J8383" i="1"/>
  <c r="J8384" i="1"/>
  <c r="J8385" i="1"/>
  <c r="J8386" i="1"/>
  <c r="J8387" i="1"/>
  <c r="J8388" i="1"/>
  <c r="J8389" i="1"/>
  <c r="J8390" i="1"/>
  <c r="J8391" i="1"/>
  <c r="J8392" i="1"/>
  <c r="J8393" i="1"/>
  <c r="J8394" i="1"/>
  <c r="J8395" i="1"/>
  <c r="J8396" i="1"/>
  <c r="J8397" i="1"/>
  <c r="J8398" i="1"/>
  <c r="J8399" i="1"/>
  <c r="J8400" i="1"/>
  <c r="J8401" i="1"/>
  <c r="J8402" i="1"/>
  <c r="J8403" i="1"/>
  <c r="J8404" i="1"/>
  <c r="J8405" i="1"/>
  <c r="J8406" i="1"/>
  <c r="J8407" i="1"/>
  <c r="J8408" i="1"/>
  <c r="J8409" i="1"/>
  <c r="J8410" i="1"/>
  <c r="J8411" i="1"/>
  <c r="J8412" i="1"/>
  <c r="J8413" i="1"/>
  <c r="J8414" i="1"/>
  <c r="J8415" i="1"/>
  <c r="J8416" i="1"/>
  <c r="J8417" i="1"/>
  <c r="J8418" i="1"/>
  <c r="J8419" i="1"/>
  <c r="J8420" i="1"/>
  <c r="J8421" i="1"/>
  <c r="J8422" i="1"/>
  <c r="J8423" i="1"/>
  <c r="J8424" i="1"/>
  <c r="J8425" i="1"/>
  <c r="J8426" i="1"/>
  <c r="J8427" i="1"/>
  <c r="J8428" i="1"/>
  <c r="J8429" i="1"/>
  <c r="J8430" i="1"/>
  <c r="J8431" i="1"/>
  <c r="J8432" i="1"/>
  <c r="J8433" i="1"/>
  <c r="J8434" i="1"/>
  <c r="J8435" i="1"/>
  <c r="J8436" i="1"/>
  <c r="J8437" i="1"/>
  <c r="J8438" i="1"/>
  <c r="J8439" i="1"/>
  <c r="J8440" i="1"/>
  <c r="J8441" i="1"/>
  <c r="J8442" i="1"/>
  <c r="J8443" i="1"/>
  <c r="J8444" i="1"/>
  <c r="J8445" i="1"/>
  <c r="J8446" i="1"/>
  <c r="J8447" i="1"/>
  <c r="J8448" i="1"/>
  <c r="J8449" i="1"/>
  <c r="J8450" i="1"/>
  <c r="J8451" i="1"/>
  <c r="J8452" i="1"/>
  <c r="J8453" i="1"/>
  <c r="J8454" i="1"/>
  <c r="J8455" i="1"/>
  <c r="J8456" i="1"/>
  <c r="J8457" i="1"/>
  <c r="J8458" i="1"/>
  <c r="J8459" i="1"/>
  <c r="J8460" i="1"/>
  <c r="J8461" i="1"/>
  <c r="J8462" i="1"/>
  <c r="J8463" i="1"/>
  <c r="J8464" i="1"/>
  <c r="J8465" i="1"/>
  <c r="J8466" i="1"/>
  <c r="J8467" i="1"/>
  <c r="J8468" i="1"/>
  <c r="J8469" i="1"/>
  <c r="J8470" i="1"/>
  <c r="J8471" i="1"/>
  <c r="J8472" i="1"/>
  <c r="J8473" i="1"/>
  <c r="J8474" i="1"/>
  <c r="J8475" i="1"/>
  <c r="J8476" i="1"/>
  <c r="J8477" i="1"/>
  <c r="J8478" i="1"/>
  <c r="J8479" i="1"/>
  <c r="J8480" i="1"/>
  <c r="J8481" i="1"/>
  <c r="J8482" i="1"/>
  <c r="J8483" i="1"/>
  <c r="J8484" i="1"/>
  <c r="J8485" i="1"/>
  <c r="J8486" i="1"/>
  <c r="J8487" i="1"/>
  <c r="J8488" i="1"/>
  <c r="J8489" i="1"/>
  <c r="J8490" i="1"/>
  <c r="J8491" i="1"/>
  <c r="J8492" i="1"/>
  <c r="J8493" i="1"/>
  <c r="J8494" i="1"/>
  <c r="J8495" i="1"/>
  <c r="J8496" i="1"/>
  <c r="J8497" i="1"/>
  <c r="J8498" i="1"/>
  <c r="J8499" i="1"/>
  <c r="J8500" i="1"/>
  <c r="J8501" i="1"/>
  <c r="J8502" i="1"/>
  <c r="J8503" i="1"/>
  <c r="J8504" i="1"/>
  <c r="J8505" i="1"/>
  <c r="J8506" i="1"/>
  <c r="J8507" i="1"/>
  <c r="J8508" i="1"/>
  <c r="J8509" i="1"/>
  <c r="J8510" i="1"/>
  <c r="J8511" i="1"/>
  <c r="J8512" i="1"/>
  <c r="J8513" i="1"/>
  <c r="J8514" i="1"/>
  <c r="J8515" i="1"/>
  <c r="J8516" i="1"/>
  <c r="J8517" i="1"/>
  <c r="J8518" i="1"/>
  <c r="J8519" i="1"/>
  <c r="J8520" i="1"/>
  <c r="J8521" i="1"/>
  <c r="J8522" i="1"/>
  <c r="J8523" i="1"/>
  <c r="J8524" i="1"/>
  <c r="J8525" i="1"/>
  <c r="J8526" i="1"/>
  <c r="J8527" i="1"/>
  <c r="J8528" i="1"/>
  <c r="J8529" i="1"/>
  <c r="J8530" i="1"/>
  <c r="J8531" i="1"/>
  <c r="J8532" i="1"/>
  <c r="J8533" i="1"/>
  <c r="J8534" i="1"/>
  <c r="J8535" i="1"/>
  <c r="J8536" i="1"/>
  <c r="J8537" i="1"/>
  <c r="J8538" i="1"/>
  <c r="J8539" i="1"/>
  <c r="J8540" i="1"/>
  <c r="J8541" i="1"/>
  <c r="J8542" i="1"/>
  <c r="J8543" i="1"/>
  <c r="J8544" i="1"/>
  <c r="J8545" i="1"/>
  <c r="J8546" i="1"/>
  <c r="J8547" i="1"/>
  <c r="J8548" i="1"/>
  <c r="J8549" i="1"/>
  <c r="J8550" i="1"/>
  <c r="J8551" i="1"/>
  <c r="J8552" i="1"/>
  <c r="J8553" i="1"/>
  <c r="J8554" i="1"/>
  <c r="J8555" i="1"/>
  <c r="J8556" i="1"/>
  <c r="J8557" i="1"/>
  <c r="J8558" i="1"/>
  <c r="J8559" i="1"/>
  <c r="J8560" i="1"/>
  <c r="J8561" i="1"/>
  <c r="J8562" i="1"/>
  <c r="J8563" i="1"/>
  <c r="J8564" i="1"/>
  <c r="J8565" i="1"/>
  <c r="J8566" i="1"/>
  <c r="J8567" i="1"/>
  <c r="J8568" i="1"/>
  <c r="J8569" i="1"/>
  <c r="J8570" i="1"/>
  <c r="J8571" i="1"/>
  <c r="J8572" i="1"/>
  <c r="J8573" i="1"/>
  <c r="J8574" i="1"/>
  <c r="J8575" i="1"/>
  <c r="J8576" i="1"/>
  <c r="J8577" i="1"/>
  <c r="J8578" i="1"/>
  <c r="J8579" i="1"/>
  <c r="J8580" i="1"/>
  <c r="J8581" i="1"/>
  <c r="J8582" i="1"/>
  <c r="J8583" i="1"/>
  <c r="J8584" i="1"/>
  <c r="J8585" i="1"/>
  <c r="J8586" i="1"/>
  <c r="J8587" i="1"/>
  <c r="J8588" i="1"/>
  <c r="J8589" i="1"/>
  <c r="J8590" i="1"/>
  <c r="J8591" i="1"/>
  <c r="J8592" i="1"/>
  <c r="J8593" i="1"/>
  <c r="J8594" i="1"/>
  <c r="J8595" i="1"/>
  <c r="J8596" i="1"/>
  <c r="J8597" i="1"/>
  <c r="J8598" i="1"/>
  <c r="J8599" i="1"/>
  <c r="J8600" i="1"/>
  <c r="J8601" i="1"/>
  <c r="J8602" i="1"/>
  <c r="J8603" i="1"/>
  <c r="J8604" i="1"/>
  <c r="J8605" i="1"/>
  <c r="J8606" i="1"/>
  <c r="J8607" i="1"/>
  <c r="J8608" i="1"/>
  <c r="J8609" i="1"/>
  <c r="J8610" i="1"/>
  <c r="J8611" i="1"/>
  <c r="J8612" i="1"/>
  <c r="J8613" i="1"/>
  <c r="J8614" i="1"/>
  <c r="J8615" i="1"/>
  <c r="J8616" i="1"/>
  <c r="J8617" i="1"/>
  <c r="J8618" i="1"/>
  <c r="J8619" i="1"/>
  <c r="J8620" i="1"/>
  <c r="J8621" i="1"/>
  <c r="J8622" i="1"/>
  <c r="J8623" i="1"/>
  <c r="J8624" i="1"/>
  <c r="J8625" i="1"/>
  <c r="J8626" i="1"/>
  <c r="J8627" i="1"/>
  <c r="J8628" i="1"/>
  <c r="J8629" i="1"/>
  <c r="J8630" i="1"/>
  <c r="J8631" i="1"/>
  <c r="J8632" i="1"/>
  <c r="J8633" i="1"/>
  <c r="J8634" i="1"/>
  <c r="J8635" i="1"/>
  <c r="J8636" i="1"/>
  <c r="J8637" i="1"/>
  <c r="J8638" i="1"/>
  <c r="J8639" i="1"/>
  <c r="J8640" i="1"/>
  <c r="J8641" i="1"/>
  <c r="J8642" i="1"/>
  <c r="J8643" i="1"/>
  <c r="J8644" i="1"/>
  <c r="J8645" i="1"/>
  <c r="J8646" i="1"/>
  <c r="J8647" i="1"/>
  <c r="J8648" i="1"/>
  <c r="J8649" i="1"/>
  <c r="J8650" i="1"/>
  <c r="J8651" i="1"/>
  <c r="J8652" i="1"/>
  <c r="J8653" i="1"/>
  <c r="J8654" i="1"/>
  <c r="J8655" i="1"/>
  <c r="J8656" i="1"/>
  <c r="J8657" i="1"/>
  <c r="J8658" i="1"/>
  <c r="J8659" i="1"/>
  <c r="J8660" i="1"/>
  <c r="J8661" i="1"/>
  <c r="J8662" i="1"/>
  <c r="J8663" i="1"/>
  <c r="J8664" i="1"/>
  <c r="J8665" i="1"/>
  <c r="J8666" i="1"/>
  <c r="J8667" i="1"/>
  <c r="J8668" i="1"/>
  <c r="J8669" i="1"/>
  <c r="J8670" i="1"/>
  <c r="J8671" i="1"/>
  <c r="J8672" i="1"/>
  <c r="J8673" i="1"/>
  <c r="J8674" i="1"/>
  <c r="J8675" i="1"/>
  <c r="J8676" i="1"/>
  <c r="J8677" i="1"/>
  <c r="J8678" i="1"/>
  <c r="J8679" i="1"/>
  <c r="J8680" i="1"/>
  <c r="J8681" i="1"/>
  <c r="J8682" i="1"/>
  <c r="J8683" i="1"/>
  <c r="J8684" i="1"/>
  <c r="J8685" i="1"/>
  <c r="J8686" i="1"/>
  <c r="J8687" i="1"/>
  <c r="J8688" i="1"/>
  <c r="J8689" i="1"/>
  <c r="J8690" i="1"/>
  <c r="J8691" i="1"/>
  <c r="J8692" i="1"/>
  <c r="J8693" i="1"/>
  <c r="J8694" i="1"/>
  <c r="J8695" i="1"/>
  <c r="J8696" i="1"/>
  <c r="J8697" i="1"/>
  <c r="J8698" i="1"/>
  <c r="J8699" i="1"/>
  <c r="J8700" i="1"/>
  <c r="J8701" i="1"/>
  <c r="J8702" i="1"/>
  <c r="J8703" i="1"/>
  <c r="J8704" i="1"/>
  <c r="J8705" i="1"/>
  <c r="J8706" i="1"/>
  <c r="J8707" i="1"/>
  <c r="J8708" i="1"/>
  <c r="J8709" i="1"/>
  <c r="J8710" i="1"/>
  <c r="J8711" i="1"/>
  <c r="J8712" i="1"/>
  <c r="J8713" i="1"/>
  <c r="J8714" i="1"/>
  <c r="J8715" i="1"/>
  <c r="J8716" i="1"/>
  <c r="J8717" i="1"/>
  <c r="J8718" i="1"/>
  <c r="J8719" i="1"/>
  <c r="J8720" i="1"/>
  <c r="J8721" i="1"/>
  <c r="J8722" i="1"/>
  <c r="J8723" i="1"/>
  <c r="J8724" i="1"/>
  <c r="J8725" i="1"/>
  <c r="J8726" i="1"/>
  <c r="J8727" i="1"/>
  <c r="J8728" i="1"/>
  <c r="J8729" i="1"/>
  <c r="J8730" i="1"/>
  <c r="J8731" i="1"/>
  <c r="J8732" i="1"/>
  <c r="J8733" i="1"/>
  <c r="J8734" i="1"/>
  <c r="J8735" i="1"/>
  <c r="J8736" i="1"/>
  <c r="J8737" i="1"/>
  <c r="J8738" i="1"/>
  <c r="J8739" i="1"/>
  <c r="J8740" i="1"/>
  <c r="J8741" i="1"/>
  <c r="J8742" i="1"/>
  <c r="J8743" i="1"/>
  <c r="J8744" i="1"/>
  <c r="J8745" i="1"/>
  <c r="J8746" i="1"/>
  <c r="J8747" i="1"/>
  <c r="J8748" i="1"/>
  <c r="J8749" i="1"/>
  <c r="J8750" i="1"/>
  <c r="J8751" i="1"/>
  <c r="J8752" i="1"/>
  <c r="J8753" i="1"/>
  <c r="J8754" i="1"/>
  <c r="J8755" i="1"/>
  <c r="J8756" i="1"/>
  <c r="J8757" i="1"/>
  <c r="J8758" i="1"/>
  <c r="J8759" i="1"/>
  <c r="J8760" i="1"/>
  <c r="J8761" i="1"/>
  <c r="J8762" i="1"/>
  <c r="J8763" i="1"/>
  <c r="J8764" i="1"/>
  <c r="J8765" i="1"/>
  <c r="J8766" i="1"/>
  <c r="J8767" i="1"/>
  <c r="J8768" i="1"/>
  <c r="J8769" i="1"/>
  <c r="J8770" i="1"/>
  <c r="J8771" i="1"/>
  <c r="J8772" i="1"/>
  <c r="J8773" i="1"/>
  <c r="J8774" i="1"/>
  <c r="J8775" i="1"/>
  <c r="J8776" i="1"/>
  <c r="J8777" i="1"/>
  <c r="J8778" i="1"/>
  <c r="J8779" i="1"/>
  <c r="J8780" i="1"/>
  <c r="J8781" i="1"/>
  <c r="J8782" i="1"/>
  <c r="J8783" i="1"/>
  <c r="J8784" i="1"/>
  <c r="J8785" i="1"/>
  <c r="J8786" i="1"/>
  <c r="J8787" i="1"/>
  <c r="J8788" i="1"/>
  <c r="J8789" i="1"/>
  <c r="J8790" i="1"/>
  <c r="J8791" i="1"/>
  <c r="J8792" i="1"/>
  <c r="J8793" i="1"/>
  <c r="J8794" i="1"/>
  <c r="J8795" i="1"/>
  <c r="J8796" i="1"/>
  <c r="J8797" i="1"/>
  <c r="J8798" i="1"/>
  <c r="J8799" i="1"/>
  <c r="J8800" i="1"/>
  <c r="J8801" i="1"/>
  <c r="J8802" i="1"/>
  <c r="J8803" i="1"/>
  <c r="J8804" i="1"/>
  <c r="J8805" i="1"/>
  <c r="J8806" i="1"/>
  <c r="J8807" i="1"/>
  <c r="J8808" i="1"/>
  <c r="J8809" i="1"/>
  <c r="J8810" i="1"/>
  <c r="J8811" i="1"/>
  <c r="J8812" i="1"/>
  <c r="J8813" i="1"/>
  <c r="J8814" i="1"/>
  <c r="J8815" i="1"/>
  <c r="J8816" i="1"/>
  <c r="J8817" i="1"/>
  <c r="J8818" i="1"/>
  <c r="J8819" i="1"/>
  <c r="J8820" i="1"/>
  <c r="J8821" i="1"/>
  <c r="J8822" i="1"/>
  <c r="J8823" i="1"/>
  <c r="J8824" i="1"/>
  <c r="J8825" i="1"/>
  <c r="J8826" i="1"/>
  <c r="J8827" i="1"/>
  <c r="J8828" i="1"/>
  <c r="J8829" i="1"/>
  <c r="J8830" i="1"/>
  <c r="J8831" i="1"/>
  <c r="J8832" i="1"/>
  <c r="J8833" i="1"/>
  <c r="J8834" i="1"/>
  <c r="J8835" i="1"/>
  <c r="J8836" i="1"/>
  <c r="J8837" i="1"/>
  <c r="J8838" i="1"/>
  <c r="J8839" i="1"/>
  <c r="J8840" i="1"/>
  <c r="J8841" i="1"/>
  <c r="J8842" i="1"/>
  <c r="J8843" i="1"/>
  <c r="J8844" i="1"/>
  <c r="J8845" i="1"/>
  <c r="J8846" i="1"/>
  <c r="J8847" i="1"/>
  <c r="J8848" i="1"/>
  <c r="J8849" i="1"/>
  <c r="J8850" i="1"/>
  <c r="J8851" i="1"/>
  <c r="J8852" i="1"/>
  <c r="J8853" i="1"/>
  <c r="J8854" i="1"/>
  <c r="J8855" i="1"/>
  <c r="J8856" i="1"/>
  <c r="J8857" i="1"/>
  <c r="J8858" i="1"/>
  <c r="J8859" i="1"/>
  <c r="J8860" i="1"/>
  <c r="J8861" i="1"/>
  <c r="J8862" i="1"/>
  <c r="J8863" i="1"/>
  <c r="J8864" i="1"/>
  <c r="J8865" i="1"/>
  <c r="J8866" i="1"/>
  <c r="J8867" i="1"/>
  <c r="J8868" i="1"/>
  <c r="J8869" i="1"/>
  <c r="J8870" i="1"/>
  <c r="J8871" i="1"/>
  <c r="J8872" i="1"/>
  <c r="J8873" i="1"/>
  <c r="J8874" i="1"/>
  <c r="J8875" i="1"/>
  <c r="J8876" i="1"/>
  <c r="J8877" i="1"/>
  <c r="J8878" i="1"/>
  <c r="J8879" i="1"/>
  <c r="J8880" i="1"/>
  <c r="J8881" i="1"/>
  <c r="J8882" i="1"/>
  <c r="J8883" i="1"/>
  <c r="J8884" i="1"/>
  <c r="J8885" i="1"/>
  <c r="J8886" i="1"/>
  <c r="J8887" i="1"/>
  <c r="J8888" i="1"/>
  <c r="J8889" i="1"/>
  <c r="J8890" i="1"/>
  <c r="J8891" i="1"/>
  <c r="J8892" i="1"/>
  <c r="J8893" i="1"/>
  <c r="J8894" i="1"/>
  <c r="J8895" i="1"/>
  <c r="J8896" i="1"/>
  <c r="J8897" i="1"/>
  <c r="J8898" i="1"/>
  <c r="J8899" i="1"/>
  <c r="J8900" i="1"/>
  <c r="J8901" i="1"/>
  <c r="J8902" i="1"/>
  <c r="J8903" i="1"/>
  <c r="J8904" i="1"/>
  <c r="J8905" i="1"/>
  <c r="J8906" i="1"/>
  <c r="J8907" i="1"/>
  <c r="J8908" i="1"/>
  <c r="J8909" i="1"/>
  <c r="J8910" i="1"/>
  <c r="J8911" i="1"/>
  <c r="J8912" i="1"/>
  <c r="J8913" i="1"/>
  <c r="J8914" i="1"/>
  <c r="J8915" i="1"/>
  <c r="J8916" i="1"/>
  <c r="J8917" i="1"/>
  <c r="J8918" i="1"/>
  <c r="J8919" i="1"/>
  <c r="J8920" i="1"/>
  <c r="J8921" i="1"/>
  <c r="J8922" i="1"/>
  <c r="J8923" i="1"/>
  <c r="J8924" i="1"/>
  <c r="J8925" i="1"/>
  <c r="J8926" i="1"/>
  <c r="J8927" i="1"/>
  <c r="J8928" i="1"/>
  <c r="J8929" i="1"/>
  <c r="J8930" i="1"/>
  <c r="J8931" i="1"/>
  <c r="J8932" i="1"/>
  <c r="J8933" i="1"/>
  <c r="J8934" i="1"/>
  <c r="J8935" i="1"/>
  <c r="J8936" i="1"/>
  <c r="J8937" i="1"/>
  <c r="J8938" i="1"/>
  <c r="J8939" i="1"/>
  <c r="J8940" i="1"/>
  <c r="J8941" i="1"/>
  <c r="J8942" i="1"/>
  <c r="J8943" i="1"/>
  <c r="J8944" i="1"/>
  <c r="J8945" i="1"/>
  <c r="J8946" i="1"/>
  <c r="J8947" i="1"/>
  <c r="J8948" i="1"/>
  <c r="J8949" i="1"/>
  <c r="J8950" i="1"/>
  <c r="J8951" i="1"/>
  <c r="J8952" i="1"/>
  <c r="J8953" i="1"/>
  <c r="J8954" i="1"/>
  <c r="J8955" i="1"/>
  <c r="J8956" i="1"/>
  <c r="J8957" i="1"/>
  <c r="J8958" i="1"/>
  <c r="J8959" i="1"/>
  <c r="J8960" i="1"/>
  <c r="J8961" i="1"/>
  <c r="J8962" i="1"/>
  <c r="J8963" i="1"/>
  <c r="J8964" i="1"/>
  <c r="J8965" i="1"/>
  <c r="J8966" i="1"/>
  <c r="J8967" i="1"/>
  <c r="J8968" i="1"/>
  <c r="J8969" i="1"/>
  <c r="J8970" i="1"/>
  <c r="J8971" i="1"/>
  <c r="J8972" i="1"/>
  <c r="J8973" i="1"/>
  <c r="J8974" i="1"/>
  <c r="J8975" i="1"/>
  <c r="J8976" i="1"/>
  <c r="J8977" i="1"/>
  <c r="J8978" i="1"/>
  <c r="J8979" i="1"/>
  <c r="J8980" i="1"/>
  <c r="J8981" i="1"/>
  <c r="J8982" i="1"/>
  <c r="J8983" i="1"/>
  <c r="J8984" i="1"/>
  <c r="J8985" i="1"/>
  <c r="J8986" i="1"/>
  <c r="J8987" i="1"/>
  <c r="J8988" i="1"/>
  <c r="J8989" i="1"/>
  <c r="J8990" i="1"/>
  <c r="J8991" i="1"/>
  <c r="J8992" i="1"/>
  <c r="J8993" i="1"/>
  <c r="J8994" i="1"/>
  <c r="J8995" i="1"/>
  <c r="J8996" i="1"/>
  <c r="J8997" i="1"/>
  <c r="J8998" i="1"/>
  <c r="J8999" i="1"/>
  <c r="J9000" i="1"/>
  <c r="J9001" i="1"/>
  <c r="J9002" i="1"/>
  <c r="J9003" i="1"/>
  <c r="J9004" i="1"/>
  <c r="J9005" i="1"/>
  <c r="J9006" i="1"/>
  <c r="J9007" i="1"/>
  <c r="J9008" i="1"/>
  <c r="J9009" i="1"/>
  <c r="J9010" i="1"/>
  <c r="J9011" i="1"/>
  <c r="J9012" i="1"/>
  <c r="J9013" i="1"/>
  <c r="J9014" i="1"/>
  <c r="J9015" i="1"/>
  <c r="J9016" i="1"/>
  <c r="J9017" i="1"/>
  <c r="J9018" i="1"/>
  <c r="J9019" i="1"/>
  <c r="J9020" i="1"/>
  <c r="J9021" i="1"/>
  <c r="J9022" i="1"/>
  <c r="J9023" i="1"/>
  <c r="J9024" i="1"/>
  <c r="J9025" i="1"/>
  <c r="J9026" i="1"/>
  <c r="J9027" i="1"/>
  <c r="J9028" i="1"/>
  <c r="J9029" i="1"/>
  <c r="J9030" i="1"/>
  <c r="J9031" i="1"/>
  <c r="J9032" i="1"/>
  <c r="J9033" i="1"/>
  <c r="J9034" i="1"/>
  <c r="J9035" i="1"/>
  <c r="J9036" i="1"/>
  <c r="J9037" i="1"/>
  <c r="J9038" i="1"/>
  <c r="J9039" i="1"/>
  <c r="J9040" i="1"/>
  <c r="J9041" i="1"/>
  <c r="J9042" i="1"/>
  <c r="J9043" i="1"/>
  <c r="J9044" i="1"/>
  <c r="J9045" i="1"/>
  <c r="J9046" i="1"/>
  <c r="J9047" i="1"/>
  <c r="J9048" i="1"/>
  <c r="J9049" i="1"/>
  <c r="J9050" i="1"/>
  <c r="J9051" i="1"/>
  <c r="J9052" i="1"/>
  <c r="J9053" i="1"/>
  <c r="J9054" i="1"/>
  <c r="J9055" i="1"/>
  <c r="J9056" i="1"/>
  <c r="J9057" i="1"/>
  <c r="J9058" i="1"/>
  <c r="J9059" i="1"/>
  <c r="J9060" i="1"/>
  <c r="J9061" i="1"/>
  <c r="J9062" i="1"/>
  <c r="J9063" i="1"/>
  <c r="J9064" i="1"/>
  <c r="J9065" i="1"/>
  <c r="J9066" i="1"/>
  <c r="J9067" i="1"/>
  <c r="J9068" i="1"/>
  <c r="J9069" i="1"/>
  <c r="J9070" i="1"/>
  <c r="J9071" i="1"/>
  <c r="J9072" i="1"/>
  <c r="J9073" i="1"/>
  <c r="J9074" i="1"/>
  <c r="J9075" i="1"/>
  <c r="J9076" i="1"/>
  <c r="J9077" i="1"/>
  <c r="J9078" i="1"/>
  <c r="J9079" i="1"/>
  <c r="J9080" i="1"/>
  <c r="J9081" i="1"/>
  <c r="J9082" i="1"/>
  <c r="J9083" i="1"/>
  <c r="J9084" i="1"/>
  <c r="J9085" i="1"/>
  <c r="J9086" i="1"/>
  <c r="J9087" i="1"/>
  <c r="J9088" i="1"/>
  <c r="J9089" i="1"/>
  <c r="J9090" i="1"/>
  <c r="J9091" i="1"/>
  <c r="J9092" i="1"/>
  <c r="J9093" i="1"/>
  <c r="J9094" i="1"/>
  <c r="J9095" i="1"/>
  <c r="J9096" i="1"/>
  <c r="J9097" i="1"/>
  <c r="J9098" i="1"/>
  <c r="J9099" i="1"/>
  <c r="J9100" i="1"/>
  <c r="J9101" i="1"/>
  <c r="J9102" i="1"/>
  <c r="J9103" i="1"/>
  <c r="J9104" i="1"/>
  <c r="J9105" i="1"/>
  <c r="J9106" i="1"/>
  <c r="J9107" i="1"/>
  <c r="J9108" i="1"/>
  <c r="J9109" i="1"/>
  <c r="J9110" i="1"/>
  <c r="J9111" i="1"/>
  <c r="J9112" i="1"/>
  <c r="J9113" i="1"/>
  <c r="J9114" i="1"/>
  <c r="J9115" i="1"/>
  <c r="J9116" i="1"/>
  <c r="J9117" i="1"/>
  <c r="J9118" i="1"/>
  <c r="J9119" i="1"/>
  <c r="J9120" i="1"/>
  <c r="J9121" i="1"/>
  <c r="J9122" i="1"/>
  <c r="J9123" i="1"/>
  <c r="J9124" i="1"/>
  <c r="J9125" i="1"/>
  <c r="J9126" i="1"/>
  <c r="J9127" i="1"/>
  <c r="J9128" i="1"/>
  <c r="J9129" i="1"/>
  <c r="J9130" i="1"/>
  <c r="J9131" i="1"/>
  <c r="J9132" i="1"/>
  <c r="J9133" i="1"/>
  <c r="J9134" i="1"/>
  <c r="J9135" i="1"/>
  <c r="J9136" i="1"/>
  <c r="J9137" i="1"/>
  <c r="J9138" i="1"/>
  <c r="J9139" i="1"/>
  <c r="J9140" i="1"/>
  <c r="J9141" i="1"/>
  <c r="J9142" i="1"/>
  <c r="J9143" i="1"/>
  <c r="J9144" i="1"/>
  <c r="J9145" i="1"/>
  <c r="J9146" i="1"/>
  <c r="J9147" i="1"/>
  <c r="J9148" i="1"/>
  <c r="J9149" i="1"/>
  <c r="J9150" i="1"/>
  <c r="J9151" i="1"/>
  <c r="J9152" i="1"/>
  <c r="J9153" i="1"/>
  <c r="J9154" i="1"/>
  <c r="J9155" i="1"/>
  <c r="J9156" i="1"/>
  <c r="J9157" i="1"/>
  <c r="J9158" i="1"/>
  <c r="J9159" i="1"/>
  <c r="J9160" i="1"/>
  <c r="J9161" i="1"/>
  <c r="J9162" i="1"/>
  <c r="J9163" i="1"/>
  <c r="J9164" i="1"/>
  <c r="J9165" i="1"/>
  <c r="J9166" i="1"/>
  <c r="J9167" i="1"/>
  <c r="J9168" i="1"/>
  <c r="J9169" i="1"/>
  <c r="J9170" i="1"/>
  <c r="J9171" i="1"/>
  <c r="J9172" i="1"/>
  <c r="J9173" i="1"/>
  <c r="J9174" i="1"/>
  <c r="J9175" i="1"/>
  <c r="J9176" i="1"/>
  <c r="J9177" i="1"/>
  <c r="J9178" i="1"/>
  <c r="J9179" i="1"/>
  <c r="J9180" i="1"/>
  <c r="J9181" i="1"/>
  <c r="J9182" i="1"/>
  <c r="J9183" i="1"/>
  <c r="J9184" i="1"/>
  <c r="J9185" i="1"/>
  <c r="J9186" i="1"/>
  <c r="J9187" i="1"/>
  <c r="J9188" i="1"/>
  <c r="J9189" i="1"/>
  <c r="J9190" i="1"/>
  <c r="J9191" i="1"/>
  <c r="J9192" i="1"/>
  <c r="J9193" i="1"/>
  <c r="J9194" i="1"/>
  <c r="J9195" i="1"/>
  <c r="J9196" i="1"/>
  <c r="J9197" i="1"/>
  <c r="J9198" i="1"/>
  <c r="J9199" i="1"/>
  <c r="J9200" i="1"/>
  <c r="J9201" i="1"/>
  <c r="J9202" i="1"/>
  <c r="J9203" i="1"/>
  <c r="J9204" i="1"/>
  <c r="J9205" i="1"/>
  <c r="J9206" i="1"/>
  <c r="J9207" i="1"/>
  <c r="J9208" i="1"/>
  <c r="J9209" i="1"/>
  <c r="J9210" i="1"/>
  <c r="J9211" i="1"/>
  <c r="J9212" i="1"/>
  <c r="J9213" i="1"/>
  <c r="J9214" i="1"/>
  <c r="J9215" i="1"/>
  <c r="J9216" i="1"/>
  <c r="J9217" i="1"/>
  <c r="J9218" i="1"/>
  <c r="J9219" i="1"/>
  <c r="J9220" i="1"/>
  <c r="J9221" i="1"/>
  <c r="J9222" i="1"/>
  <c r="J9223" i="1"/>
  <c r="J9224" i="1"/>
  <c r="J9225" i="1"/>
  <c r="J9226" i="1"/>
  <c r="J9227" i="1"/>
  <c r="J9228" i="1"/>
  <c r="J9229" i="1"/>
  <c r="J9230" i="1"/>
  <c r="J9231" i="1"/>
  <c r="J9232" i="1"/>
  <c r="J9233" i="1"/>
  <c r="J9234" i="1"/>
  <c r="J9235" i="1"/>
  <c r="J9236" i="1"/>
  <c r="J9237" i="1"/>
  <c r="J9238" i="1"/>
  <c r="J9239" i="1"/>
  <c r="J9240" i="1"/>
  <c r="J9241" i="1"/>
  <c r="J9242" i="1"/>
  <c r="J9243" i="1"/>
  <c r="J9244" i="1"/>
  <c r="J9245" i="1"/>
  <c r="J9246" i="1"/>
  <c r="J9247" i="1"/>
  <c r="J9248" i="1"/>
  <c r="J9249" i="1"/>
  <c r="J9250" i="1"/>
  <c r="J9251" i="1"/>
  <c r="J9252" i="1"/>
  <c r="J9253" i="1"/>
  <c r="J9254" i="1"/>
  <c r="J9255" i="1"/>
  <c r="J9256" i="1"/>
  <c r="J9257" i="1"/>
  <c r="J9258" i="1"/>
  <c r="J9259" i="1"/>
  <c r="J9260" i="1"/>
  <c r="J9261" i="1"/>
  <c r="J9262" i="1"/>
  <c r="J9263" i="1"/>
  <c r="J9264" i="1"/>
  <c r="J9265" i="1"/>
  <c r="J9266" i="1"/>
  <c r="J9267" i="1"/>
  <c r="J9268" i="1"/>
  <c r="J9269" i="1"/>
  <c r="J9270" i="1"/>
  <c r="J9271" i="1"/>
  <c r="J9272" i="1"/>
  <c r="J9273" i="1"/>
  <c r="J9274" i="1"/>
  <c r="J9275" i="1"/>
  <c r="J9276" i="1"/>
  <c r="J9277" i="1"/>
  <c r="J9278" i="1"/>
  <c r="J9279" i="1"/>
  <c r="J9280" i="1"/>
  <c r="J9281" i="1"/>
  <c r="J9282" i="1"/>
  <c r="J9283" i="1"/>
  <c r="J9284" i="1"/>
  <c r="J9285" i="1"/>
  <c r="J9286" i="1"/>
  <c r="J9287" i="1"/>
  <c r="J9288" i="1"/>
  <c r="J9289" i="1"/>
  <c r="J9290" i="1"/>
  <c r="J9291" i="1"/>
  <c r="J9292" i="1"/>
  <c r="J9293" i="1"/>
  <c r="J9294" i="1"/>
  <c r="J9295" i="1"/>
  <c r="J9296" i="1"/>
  <c r="J9297" i="1"/>
  <c r="J9298" i="1"/>
  <c r="J9299" i="1"/>
  <c r="J9300" i="1"/>
  <c r="J9301" i="1"/>
  <c r="J9302" i="1"/>
  <c r="J9303" i="1"/>
  <c r="J9304" i="1"/>
  <c r="J9305" i="1"/>
  <c r="J9306" i="1"/>
  <c r="J9307" i="1"/>
  <c r="J9308" i="1"/>
  <c r="J9309" i="1"/>
  <c r="J9310" i="1"/>
  <c r="J9311" i="1"/>
  <c r="J9312" i="1"/>
  <c r="J9313" i="1"/>
  <c r="J9314" i="1"/>
  <c r="J9315" i="1"/>
  <c r="J9316" i="1"/>
  <c r="J9317" i="1"/>
  <c r="J9318" i="1"/>
  <c r="J9319" i="1"/>
  <c r="J9320" i="1"/>
  <c r="J9321" i="1"/>
  <c r="J9322" i="1"/>
  <c r="J9323" i="1"/>
  <c r="J9324" i="1"/>
  <c r="J9325" i="1"/>
  <c r="J9326" i="1"/>
  <c r="J9327" i="1"/>
  <c r="J9328" i="1"/>
  <c r="J9329" i="1"/>
  <c r="J9330" i="1"/>
  <c r="J9331" i="1"/>
  <c r="J9332" i="1"/>
  <c r="J9333" i="1"/>
  <c r="J9334" i="1"/>
  <c r="J9335" i="1"/>
  <c r="J9336" i="1"/>
  <c r="J9337" i="1"/>
  <c r="J9338" i="1"/>
  <c r="J9339" i="1"/>
  <c r="J9340" i="1"/>
  <c r="J9341" i="1"/>
  <c r="J9342" i="1"/>
  <c r="J9343" i="1"/>
  <c r="J9344" i="1"/>
  <c r="J9345" i="1"/>
  <c r="J9346" i="1"/>
  <c r="J9347" i="1"/>
  <c r="J9348" i="1"/>
  <c r="J9349" i="1"/>
  <c r="J9350" i="1"/>
  <c r="J9351" i="1"/>
  <c r="J9352" i="1"/>
  <c r="J9353" i="1"/>
  <c r="J9354" i="1"/>
  <c r="J9355" i="1"/>
  <c r="J9356" i="1"/>
  <c r="J9357" i="1"/>
  <c r="J9358" i="1"/>
  <c r="J9359" i="1"/>
  <c r="J9360" i="1"/>
  <c r="J9361" i="1"/>
  <c r="J9362" i="1"/>
  <c r="J9363" i="1"/>
  <c r="J9364" i="1"/>
  <c r="J9365" i="1"/>
  <c r="J9366" i="1"/>
  <c r="J9367" i="1"/>
  <c r="J9368" i="1"/>
  <c r="J9369" i="1"/>
  <c r="J9370" i="1"/>
  <c r="J9371" i="1"/>
  <c r="J9372" i="1"/>
  <c r="J9373" i="1"/>
  <c r="J9374" i="1"/>
  <c r="J9375" i="1"/>
  <c r="J9376" i="1"/>
  <c r="J9377" i="1"/>
  <c r="J9378" i="1"/>
  <c r="J9379" i="1"/>
  <c r="J9380" i="1"/>
  <c r="J9381" i="1"/>
  <c r="J9382" i="1"/>
  <c r="J9383" i="1"/>
  <c r="J9384" i="1"/>
  <c r="J9385" i="1"/>
  <c r="J9386" i="1"/>
  <c r="J9387" i="1"/>
  <c r="J9388" i="1"/>
  <c r="J9389" i="1"/>
  <c r="J9390" i="1"/>
  <c r="J9391" i="1"/>
  <c r="J9392" i="1"/>
  <c r="J9393" i="1"/>
  <c r="J9394" i="1"/>
  <c r="J9395" i="1"/>
  <c r="J9396" i="1"/>
  <c r="J9397" i="1"/>
  <c r="J9398" i="1"/>
  <c r="J9399" i="1"/>
  <c r="J9400" i="1"/>
  <c r="J9401" i="1"/>
  <c r="J9402" i="1"/>
  <c r="J9403" i="1"/>
  <c r="J9404" i="1"/>
  <c r="J9405" i="1"/>
  <c r="J9406" i="1"/>
  <c r="J9407" i="1"/>
  <c r="J9408" i="1"/>
  <c r="J9409" i="1"/>
  <c r="J9410" i="1"/>
  <c r="J9411" i="1"/>
  <c r="J9412" i="1"/>
  <c r="J9413" i="1"/>
  <c r="J9414" i="1"/>
  <c r="J9415" i="1"/>
  <c r="J9416" i="1"/>
  <c r="J9417" i="1"/>
  <c r="J9418" i="1"/>
  <c r="J9419" i="1"/>
  <c r="J9420" i="1"/>
  <c r="J9421" i="1"/>
  <c r="J9422" i="1"/>
  <c r="J9423" i="1"/>
  <c r="J9424" i="1"/>
  <c r="J9425" i="1"/>
  <c r="J9426" i="1"/>
  <c r="J9427" i="1"/>
  <c r="J9428" i="1"/>
  <c r="J9429" i="1"/>
  <c r="J9430" i="1"/>
  <c r="J9431" i="1"/>
  <c r="J9432" i="1"/>
  <c r="J9433" i="1"/>
  <c r="J9434" i="1"/>
  <c r="J9435" i="1"/>
  <c r="J9436" i="1"/>
  <c r="J9437" i="1"/>
  <c r="J9438" i="1"/>
  <c r="J9439" i="1"/>
  <c r="J9440" i="1"/>
  <c r="J9441" i="1"/>
  <c r="J9442" i="1"/>
  <c r="J9443" i="1"/>
  <c r="J9444" i="1"/>
  <c r="J9445" i="1"/>
  <c r="J9446" i="1"/>
  <c r="J9447" i="1"/>
  <c r="J9448" i="1"/>
  <c r="J9449" i="1"/>
  <c r="J9450" i="1"/>
  <c r="J9451" i="1"/>
  <c r="J9452" i="1"/>
  <c r="J9453" i="1"/>
  <c r="J9454" i="1"/>
  <c r="J9455" i="1"/>
  <c r="J9456" i="1"/>
  <c r="J9457" i="1"/>
  <c r="J9458" i="1"/>
  <c r="J9459" i="1"/>
  <c r="J9460" i="1"/>
  <c r="J9461" i="1"/>
  <c r="J9462" i="1"/>
  <c r="J9463" i="1"/>
  <c r="J9464" i="1"/>
  <c r="J9465" i="1"/>
  <c r="J9466" i="1"/>
  <c r="J9467" i="1"/>
  <c r="J9468" i="1"/>
  <c r="J9469" i="1"/>
  <c r="J9470" i="1"/>
  <c r="J9471" i="1"/>
  <c r="J9472" i="1"/>
  <c r="J9473" i="1"/>
  <c r="J9474" i="1"/>
  <c r="J9475" i="1"/>
  <c r="J9476" i="1"/>
  <c r="J9477" i="1"/>
  <c r="J9478" i="1"/>
  <c r="J9479" i="1"/>
  <c r="J9480" i="1"/>
  <c r="J9481" i="1"/>
  <c r="J9482" i="1"/>
  <c r="J9483" i="1"/>
  <c r="J9484" i="1"/>
  <c r="J9485" i="1"/>
  <c r="J9486" i="1"/>
  <c r="J9487" i="1"/>
  <c r="J9488" i="1"/>
  <c r="J9489" i="1"/>
  <c r="J9490" i="1"/>
  <c r="J9491" i="1"/>
  <c r="J9492" i="1"/>
  <c r="J9493" i="1"/>
  <c r="J9494" i="1"/>
  <c r="J9495" i="1"/>
  <c r="J9496" i="1"/>
  <c r="J9497" i="1"/>
  <c r="J9498" i="1"/>
  <c r="J9499" i="1"/>
  <c r="J9500" i="1"/>
  <c r="J9501" i="1"/>
  <c r="J9502" i="1"/>
  <c r="J9503" i="1"/>
  <c r="J9504" i="1"/>
  <c r="J9505" i="1"/>
  <c r="J9506" i="1"/>
  <c r="J9507" i="1"/>
  <c r="J9508" i="1"/>
  <c r="J9509" i="1"/>
  <c r="J9510" i="1"/>
  <c r="J9511" i="1"/>
  <c r="J9512" i="1"/>
  <c r="J9513" i="1"/>
  <c r="J9514" i="1"/>
  <c r="J9515" i="1"/>
  <c r="J9516" i="1"/>
  <c r="J9517" i="1"/>
  <c r="J9518" i="1"/>
  <c r="J9519" i="1"/>
  <c r="J9520" i="1"/>
  <c r="J9521" i="1"/>
  <c r="J9522" i="1"/>
  <c r="J9523" i="1"/>
  <c r="J9524" i="1"/>
  <c r="J9525" i="1"/>
  <c r="J9526" i="1"/>
  <c r="J9527" i="1"/>
  <c r="J9528" i="1"/>
  <c r="J9529" i="1"/>
  <c r="J9530" i="1"/>
  <c r="J9531" i="1"/>
  <c r="J9532" i="1"/>
  <c r="J9533" i="1"/>
  <c r="J9534" i="1"/>
  <c r="J9535" i="1"/>
  <c r="J9536" i="1"/>
  <c r="J9537" i="1"/>
  <c r="J9538" i="1"/>
  <c r="J9539" i="1"/>
  <c r="J9540" i="1"/>
  <c r="J9541" i="1"/>
  <c r="J9542" i="1"/>
  <c r="J9543" i="1"/>
  <c r="J9544" i="1"/>
  <c r="J9545" i="1"/>
  <c r="J9546" i="1"/>
  <c r="J9547" i="1"/>
  <c r="J9548" i="1"/>
  <c r="J9549" i="1"/>
  <c r="J9550" i="1"/>
  <c r="J9551" i="1"/>
  <c r="J9552" i="1"/>
  <c r="J9553" i="1"/>
  <c r="J9554" i="1"/>
  <c r="J9555" i="1"/>
  <c r="J9556" i="1"/>
  <c r="J9557" i="1"/>
  <c r="J9558" i="1"/>
  <c r="J9559" i="1"/>
  <c r="J9560" i="1"/>
  <c r="J9561" i="1"/>
  <c r="J9562" i="1"/>
  <c r="J9563" i="1"/>
  <c r="J9564" i="1"/>
  <c r="J9565" i="1"/>
  <c r="J9566" i="1"/>
  <c r="J9567" i="1"/>
  <c r="J9568" i="1"/>
  <c r="J9569" i="1"/>
  <c r="J9570" i="1"/>
  <c r="J9571" i="1"/>
  <c r="J9572" i="1"/>
  <c r="J9573" i="1"/>
  <c r="J9574" i="1"/>
  <c r="J9575" i="1"/>
  <c r="J9576" i="1"/>
  <c r="J9577" i="1"/>
  <c r="J9578" i="1"/>
  <c r="J9579" i="1"/>
  <c r="J9580" i="1"/>
  <c r="J9581" i="1"/>
  <c r="J9582" i="1"/>
  <c r="J9583" i="1"/>
  <c r="J9584" i="1"/>
  <c r="J9585" i="1"/>
  <c r="J9586" i="1"/>
  <c r="J9587" i="1"/>
  <c r="J9588" i="1"/>
  <c r="J9589" i="1"/>
  <c r="J9590" i="1"/>
  <c r="J9591" i="1"/>
  <c r="J9592" i="1"/>
  <c r="J9593" i="1"/>
  <c r="J9594" i="1"/>
  <c r="J9595" i="1"/>
  <c r="J9596" i="1"/>
  <c r="J9597" i="1"/>
  <c r="J9598" i="1"/>
  <c r="J9599" i="1"/>
  <c r="J9600" i="1"/>
  <c r="J9601" i="1"/>
  <c r="J9602" i="1"/>
  <c r="J9603" i="1"/>
  <c r="J9604" i="1"/>
  <c r="J9605" i="1"/>
  <c r="J9606" i="1"/>
  <c r="J9607" i="1"/>
  <c r="J9608" i="1"/>
  <c r="J9609" i="1"/>
  <c r="J9610" i="1"/>
  <c r="J9611" i="1"/>
  <c r="J9612" i="1"/>
  <c r="J9613" i="1"/>
  <c r="J9614" i="1"/>
  <c r="J9615" i="1"/>
  <c r="J9616" i="1"/>
  <c r="J9617" i="1"/>
  <c r="J9618" i="1"/>
  <c r="J9619" i="1"/>
  <c r="J9620" i="1"/>
  <c r="J9621" i="1"/>
  <c r="J9622" i="1"/>
  <c r="J9623" i="1"/>
  <c r="J9624" i="1"/>
  <c r="J9625" i="1"/>
  <c r="J9626" i="1"/>
  <c r="J9627" i="1"/>
  <c r="J9628" i="1"/>
  <c r="J9629" i="1"/>
  <c r="J9630" i="1"/>
  <c r="J9631" i="1"/>
  <c r="J9632" i="1"/>
  <c r="J9633" i="1"/>
  <c r="J9634" i="1"/>
  <c r="J9635" i="1"/>
  <c r="J9636" i="1"/>
  <c r="J9637" i="1"/>
  <c r="J9638" i="1"/>
  <c r="J9639" i="1"/>
  <c r="J9640" i="1"/>
  <c r="J9641" i="1"/>
  <c r="J9642" i="1"/>
  <c r="J9643" i="1"/>
  <c r="J9644" i="1"/>
  <c r="J9645" i="1"/>
  <c r="J9646" i="1"/>
  <c r="J9647" i="1"/>
  <c r="J9648" i="1"/>
  <c r="J9649" i="1"/>
  <c r="J9650" i="1"/>
  <c r="J9651" i="1"/>
  <c r="J9652" i="1"/>
  <c r="J9653" i="1"/>
  <c r="J9654" i="1"/>
  <c r="J9655" i="1"/>
  <c r="J9656" i="1"/>
  <c r="J9657" i="1"/>
  <c r="J9658" i="1"/>
  <c r="J9659" i="1"/>
  <c r="J9660" i="1"/>
  <c r="J9661" i="1"/>
  <c r="J9662" i="1"/>
  <c r="J9663" i="1"/>
  <c r="J9664" i="1"/>
  <c r="J9665" i="1"/>
  <c r="J9666" i="1"/>
  <c r="J9667" i="1"/>
  <c r="J9668" i="1"/>
  <c r="J9669" i="1"/>
  <c r="J9670" i="1"/>
  <c r="J9671" i="1"/>
  <c r="J9672" i="1"/>
  <c r="J9673" i="1"/>
  <c r="J9674" i="1"/>
  <c r="J9675" i="1"/>
  <c r="J9676" i="1"/>
  <c r="J9677" i="1"/>
  <c r="J9678" i="1"/>
  <c r="J9679" i="1"/>
  <c r="J9680" i="1"/>
  <c r="J9681" i="1"/>
  <c r="J9682" i="1"/>
  <c r="J9683" i="1"/>
  <c r="J9684" i="1"/>
  <c r="J9685" i="1"/>
  <c r="J9686" i="1"/>
  <c r="J9687" i="1"/>
  <c r="J9688" i="1"/>
  <c r="J9689" i="1"/>
  <c r="J9690" i="1"/>
  <c r="J9691" i="1"/>
  <c r="J9692" i="1"/>
  <c r="J9693" i="1"/>
  <c r="J9694" i="1"/>
  <c r="J9695" i="1"/>
  <c r="J9696" i="1"/>
  <c r="J9697" i="1"/>
  <c r="J9698" i="1"/>
  <c r="J9699" i="1"/>
  <c r="J9700" i="1"/>
  <c r="J9701" i="1"/>
  <c r="J9702" i="1"/>
  <c r="J9703" i="1"/>
  <c r="J9704" i="1"/>
  <c r="J9705" i="1"/>
  <c r="J9706" i="1"/>
  <c r="J9707" i="1"/>
  <c r="J9708" i="1"/>
  <c r="J9709" i="1"/>
  <c r="J9710" i="1"/>
  <c r="J9711" i="1"/>
  <c r="J9712" i="1"/>
  <c r="J9713" i="1"/>
  <c r="J9714" i="1"/>
  <c r="J9715" i="1"/>
  <c r="J9716" i="1"/>
  <c r="J9717" i="1"/>
  <c r="J9718" i="1"/>
  <c r="J9719" i="1"/>
  <c r="J9720" i="1"/>
  <c r="J9721" i="1"/>
  <c r="J9722" i="1"/>
  <c r="J9723" i="1"/>
  <c r="J9724" i="1"/>
  <c r="J9725" i="1"/>
  <c r="J9726" i="1"/>
  <c r="J9727" i="1"/>
  <c r="J9728" i="1"/>
  <c r="J9729" i="1"/>
  <c r="J9730" i="1"/>
  <c r="J9731" i="1"/>
  <c r="J9732" i="1"/>
  <c r="J9733" i="1"/>
  <c r="J9734" i="1"/>
  <c r="J9735" i="1"/>
  <c r="J9736" i="1"/>
  <c r="J9737" i="1"/>
  <c r="J9738" i="1"/>
  <c r="J9739" i="1"/>
  <c r="J9740" i="1"/>
  <c r="J9741" i="1"/>
  <c r="J9742" i="1"/>
  <c r="J9743" i="1"/>
  <c r="J9744" i="1"/>
  <c r="J9745" i="1"/>
  <c r="J9746" i="1"/>
  <c r="J9747" i="1"/>
  <c r="J9748" i="1"/>
  <c r="J9749" i="1"/>
  <c r="J9750" i="1"/>
  <c r="J9751" i="1"/>
  <c r="J9752" i="1"/>
  <c r="J9753" i="1"/>
  <c r="J9754" i="1"/>
  <c r="J9755" i="1"/>
  <c r="J9756" i="1"/>
  <c r="J9757" i="1"/>
  <c r="J9758" i="1"/>
  <c r="J9759" i="1"/>
  <c r="J9760" i="1"/>
  <c r="J9761" i="1"/>
  <c r="J9762" i="1"/>
  <c r="J9763" i="1"/>
  <c r="J9764" i="1"/>
  <c r="J9765" i="1"/>
  <c r="J9766" i="1"/>
  <c r="J9767" i="1"/>
  <c r="J9768" i="1"/>
  <c r="J9769" i="1"/>
  <c r="J9770" i="1"/>
  <c r="J9771" i="1"/>
  <c r="J9772" i="1"/>
  <c r="J9773" i="1"/>
  <c r="J9774" i="1"/>
  <c r="J9775" i="1"/>
  <c r="J9776" i="1"/>
  <c r="J9777" i="1"/>
  <c r="J9778" i="1"/>
  <c r="J9779" i="1"/>
  <c r="J9780" i="1"/>
  <c r="J9781" i="1"/>
  <c r="J9782" i="1"/>
  <c r="J9783" i="1"/>
  <c r="J9784" i="1"/>
  <c r="J9785" i="1"/>
  <c r="J9786" i="1"/>
  <c r="J9787" i="1"/>
  <c r="J9788" i="1"/>
  <c r="J9789" i="1"/>
  <c r="J9790" i="1"/>
  <c r="J9791" i="1"/>
  <c r="J9792" i="1"/>
  <c r="J9793" i="1"/>
  <c r="J9794" i="1"/>
  <c r="J9795" i="1"/>
  <c r="J9796" i="1"/>
  <c r="J9797" i="1"/>
  <c r="J9798" i="1"/>
  <c r="J9799" i="1"/>
  <c r="J9800" i="1"/>
  <c r="J9801" i="1"/>
  <c r="J9802" i="1"/>
  <c r="J9803" i="1"/>
  <c r="J9804" i="1"/>
  <c r="J9805" i="1"/>
  <c r="J9806" i="1"/>
  <c r="J9807" i="1"/>
  <c r="J9808" i="1"/>
  <c r="J9809" i="1"/>
  <c r="J9810" i="1"/>
  <c r="J9811" i="1"/>
  <c r="J9812" i="1"/>
  <c r="J9813" i="1"/>
  <c r="J9814" i="1"/>
  <c r="J9815" i="1"/>
  <c r="J9816" i="1"/>
  <c r="J9817" i="1"/>
  <c r="J9818" i="1"/>
  <c r="J9819" i="1"/>
  <c r="J9820" i="1"/>
  <c r="J9821" i="1"/>
  <c r="J9822" i="1"/>
  <c r="J9823" i="1"/>
  <c r="J9824" i="1"/>
  <c r="J9825" i="1"/>
  <c r="J9826" i="1"/>
  <c r="J9827" i="1"/>
  <c r="J9828" i="1"/>
  <c r="J9829" i="1"/>
  <c r="J9830" i="1"/>
  <c r="J9831" i="1"/>
  <c r="J9832" i="1"/>
  <c r="J9833" i="1"/>
  <c r="J9834" i="1"/>
  <c r="J9835" i="1"/>
  <c r="J9836" i="1"/>
  <c r="J9837" i="1"/>
  <c r="J9838" i="1"/>
  <c r="J9839" i="1"/>
  <c r="J9840" i="1"/>
  <c r="J9841" i="1"/>
  <c r="J9842" i="1"/>
  <c r="J9843" i="1"/>
  <c r="J9844" i="1"/>
  <c r="J9845" i="1"/>
  <c r="J9846" i="1"/>
  <c r="J9847" i="1"/>
  <c r="J9848" i="1"/>
  <c r="J9849" i="1"/>
  <c r="J9850" i="1"/>
  <c r="J9851" i="1"/>
  <c r="J9852" i="1"/>
  <c r="J9853" i="1"/>
  <c r="J9854" i="1"/>
  <c r="J9855" i="1"/>
  <c r="J9856" i="1"/>
  <c r="J9857" i="1"/>
  <c r="J9858" i="1"/>
  <c r="J9859" i="1"/>
  <c r="J9860" i="1"/>
  <c r="J9861" i="1"/>
  <c r="J9862" i="1"/>
  <c r="J9863" i="1"/>
  <c r="J9864" i="1"/>
  <c r="J9865" i="1"/>
  <c r="J9866" i="1"/>
  <c r="J9867" i="1"/>
  <c r="J9868" i="1"/>
  <c r="J9869" i="1"/>
  <c r="J9870" i="1"/>
  <c r="J9871" i="1"/>
  <c r="J9872" i="1"/>
  <c r="J9873" i="1"/>
  <c r="J9874" i="1"/>
  <c r="J9875" i="1"/>
  <c r="J9876" i="1"/>
  <c r="J9877" i="1"/>
  <c r="J9878" i="1"/>
  <c r="J9879" i="1"/>
  <c r="J9880" i="1"/>
  <c r="J9881" i="1"/>
  <c r="J9882" i="1"/>
  <c r="J9883" i="1"/>
  <c r="J9884" i="1"/>
  <c r="J9885" i="1"/>
  <c r="J9886" i="1"/>
  <c r="J9887" i="1"/>
  <c r="J9888" i="1"/>
  <c r="J9889" i="1"/>
  <c r="J9890" i="1"/>
  <c r="J9891" i="1"/>
  <c r="J9892" i="1"/>
  <c r="J9893" i="1"/>
  <c r="J9894" i="1"/>
  <c r="J9895" i="1"/>
  <c r="J9896" i="1"/>
  <c r="J9897" i="1"/>
  <c r="J9898" i="1"/>
  <c r="J9899" i="1"/>
  <c r="J9900" i="1"/>
  <c r="J9901" i="1"/>
  <c r="J9902" i="1"/>
  <c r="J9903" i="1"/>
  <c r="J9904" i="1"/>
  <c r="J9905" i="1"/>
  <c r="J9906" i="1"/>
  <c r="J9907" i="1"/>
  <c r="J9908" i="1"/>
  <c r="J9909" i="1"/>
  <c r="J9910" i="1"/>
  <c r="J9911" i="1"/>
  <c r="J9912" i="1"/>
  <c r="J9913" i="1"/>
  <c r="J9914" i="1"/>
  <c r="J9915" i="1"/>
  <c r="J9916" i="1"/>
  <c r="J9917" i="1"/>
  <c r="J9918" i="1"/>
  <c r="J9919" i="1"/>
  <c r="J9920" i="1"/>
  <c r="J9921" i="1"/>
  <c r="J9922" i="1"/>
  <c r="J9923" i="1"/>
  <c r="J9924" i="1"/>
  <c r="J9925" i="1"/>
  <c r="J9926" i="1"/>
  <c r="J9927" i="1"/>
  <c r="J9928" i="1"/>
  <c r="J9929" i="1"/>
  <c r="J9930" i="1"/>
  <c r="J9931" i="1"/>
  <c r="J9932" i="1"/>
  <c r="J9933" i="1"/>
  <c r="J9934" i="1"/>
  <c r="J9935" i="1"/>
  <c r="J9936" i="1"/>
  <c r="J9937" i="1"/>
  <c r="J9938" i="1"/>
  <c r="J9939" i="1"/>
  <c r="J9940" i="1"/>
  <c r="J9941" i="1"/>
  <c r="J9942" i="1"/>
  <c r="J9943" i="1"/>
  <c r="J9944" i="1"/>
  <c r="J9945" i="1"/>
  <c r="J9946" i="1"/>
  <c r="J9947" i="1"/>
  <c r="J9948" i="1"/>
  <c r="J9949" i="1"/>
  <c r="J9950" i="1"/>
  <c r="J9951" i="1"/>
  <c r="J9952" i="1"/>
  <c r="J9953" i="1"/>
  <c r="J9954" i="1"/>
  <c r="J9955" i="1"/>
  <c r="J9956" i="1"/>
  <c r="J9957" i="1"/>
  <c r="J9958" i="1"/>
  <c r="J9959" i="1"/>
  <c r="J9960" i="1"/>
  <c r="J9961" i="1"/>
  <c r="J9962" i="1"/>
  <c r="J9963" i="1"/>
  <c r="J9964" i="1"/>
  <c r="J9965" i="1"/>
  <c r="J9966" i="1"/>
  <c r="J9967" i="1"/>
  <c r="J9968" i="1"/>
  <c r="J9969" i="1"/>
  <c r="J9970" i="1"/>
  <c r="J9971" i="1"/>
  <c r="J9972" i="1"/>
  <c r="J9973" i="1"/>
  <c r="J9974" i="1"/>
  <c r="J9975" i="1"/>
  <c r="J9976" i="1"/>
  <c r="J9977" i="1"/>
  <c r="J9978" i="1"/>
  <c r="J9979" i="1"/>
  <c r="J9980" i="1"/>
  <c r="J9981" i="1"/>
  <c r="J9982" i="1"/>
  <c r="J9983" i="1"/>
  <c r="J9984" i="1"/>
  <c r="J9985" i="1"/>
  <c r="J9986" i="1"/>
  <c r="J9987" i="1"/>
  <c r="J9988" i="1"/>
  <c r="J9989" i="1"/>
  <c r="J9990" i="1"/>
  <c r="J9991" i="1"/>
  <c r="J9992" i="1"/>
  <c r="J9993" i="1"/>
  <c r="J9994" i="1"/>
  <c r="J9995" i="1"/>
  <c r="J9996" i="1"/>
  <c r="J9997" i="1"/>
  <c r="J9998" i="1"/>
  <c r="J9999" i="1"/>
  <c r="J10000" i="1"/>
  <c r="J10001" i="1"/>
  <c r="J10002" i="1"/>
  <c r="J10003" i="1"/>
  <c r="J10004" i="1"/>
  <c r="J10005" i="1"/>
  <c r="J10006" i="1"/>
  <c r="J10007" i="1"/>
  <c r="J10008" i="1"/>
  <c r="J10009" i="1"/>
  <c r="J10010" i="1"/>
  <c r="J10011" i="1"/>
  <c r="J10012" i="1"/>
  <c r="J10013" i="1"/>
  <c r="J10014" i="1"/>
  <c r="J10015" i="1"/>
  <c r="J10016" i="1"/>
  <c r="J10017" i="1"/>
  <c r="J10018" i="1"/>
  <c r="J10019" i="1"/>
  <c r="J10020" i="1"/>
  <c r="J10021" i="1"/>
  <c r="J10022" i="1"/>
  <c r="J10023" i="1"/>
  <c r="J10024" i="1"/>
  <c r="J10025" i="1"/>
  <c r="J10026" i="1"/>
  <c r="J10027" i="1"/>
  <c r="J10028" i="1"/>
  <c r="J10029" i="1"/>
  <c r="J10030" i="1"/>
  <c r="J10031" i="1"/>
  <c r="J10032" i="1"/>
  <c r="J10033" i="1"/>
  <c r="J10034" i="1"/>
  <c r="J10035" i="1"/>
  <c r="J10036" i="1"/>
  <c r="J10037" i="1"/>
  <c r="J10038" i="1"/>
  <c r="J10039" i="1"/>
  <c r="J10040" i="1"/>
  <c r="J10041" i="1"/>
  <c r="J10042" i="1"/>
  <c r="J10043" i="1"/>
  <c r="J10044" i="1"/>
  <c r="J10045" i="1"/>
  <c r="J10046" i="1"/>
  <c r="J10047" i="1"/>
  <c r="J10048" i="1"/>
  <c r="J10049" i="1"/>
  <c r="J10050" i="1"/>
  <c r="J10051" i="1"/>
  <c r="J10052" i="1"/>
  <c r="J10053" i="1"/>
  <c r="J10054" i="1"/>
  <c r="J10055" i="1"/>
  <c r="J10056" i="1"/>
  <c r="J10057" i="1"/>
  <c r="J10058" i="1"/>
  <c r="J10059" i="1"/>
  <c r="J10060" i="1"/>
  <c r="J10061" i="1"/>
  <c r="J10062" i="1"/>
  <c r="J10063" i="1"/>
  <c r="J10064" i="1"/>
  <c r="J10065" i="1"/>
  <c r="J10066" i="1"/>
  <c r="J10067" i="1"/>
  <c r="J10068" i="1"/>
  <c r="J10069" i="1"/>
  <c r="J10070" i="1"/>
  <c r="J10071" i="1"/>
  <c r="J10072" i="1"/>
  <c r="J10073" i="1"/>
  <c r="J10074" i="1"/>
  <c r="J10075" i="1"/>
  <c r="J10076" i="1"/>
  <c r="J10077" i="1"/>
  <c r="J10078" i="1"/>
  <c r="J10079" i="1"/>
  <c r="J10080" i="1"/>
  <c r="J10081" i="1"/>
  <c r="J10082" i="1"/>
  <c r="J10083" i="1"/>
  <c r="J10084" i="1"/>
  <c r="J10085" i="1"/>
  <c r="J10086" i="1"/>
  <c r="J10087" i="1"/>
  <c r="J10088" i="1"/>
  <c r="J10089" i="1"/>
  <c r="J10090" i="1"/>
  <c r="J10091" i="1"/>
  <c r="J10092" i="1"/>
  <c r="J10093" i="1"/>
  <c r="J10094" i="1"/>
  <c r="J10095" i="1"/>
  <c r="J10096" i="1"/>
  <c r="J10097" i="1"/>
  <c r="J10098" i="1"/>
  <c r="J10099" i="1"/>
  <c r="J10100" i="1"/>
  <c r="J10101" i="1"/>
  <c r="J10102" i="1"/>
  <c r="J10103" i="1"/>
  <c r="J10104" i="1"/>
  <c r="J10105" i="1"/>
  <c r="J10106" i="1"/>
  <c r="J10107" i="1"/>
  <c r="J10108" i="1"/>
  <c r="J10109" i="1"/>
  <c r="J10110" i="1"/>
  <c r="J10111" i="1"/>
  <c r="J10112" i="1"/>
  <c r="J10113" i="1"/>
  <c r="J10114" i="1"/>
  <c r="J10115" i="1"/>
  <c r="J10116" i="1"/>
  <c r="J10117" i="1"/>
  <c r="J10118" i="1"/>
  <c r="J10119" i="1"/>
  <c r="J10120" i="1"/>
  <c r="J10121" i="1"/>
  <c r="J10122" i="1"/>
  <c r="J10123" i="1"/>
  <c r="J10124" i="1"/>
  <c r="J10125" i="1"/>
  <c r="J10126" i="1"/>
  <c r="J10127" i="1"/>
  <c r="J10128" i="1"/>
  <c r="J10129" i="1"/>
  <c r="J10130" i="1"/>
  <c r="J10131" i="1"/>
  <c r="J10132" i="1"/>
  <c r="J10133" i="1"/>
  <c r="J10134" i="1"/>
  <c r="J10135" i="1"/>
  <c r="J10136" i="1"/>
  <c r="J10137" i="1"/>
  <c r="J10138" i="1"/>
  <c r="J10139" i="1"/>
  <c r="J10140" i="1"/>
  <c r="J10141" i="1"/>
  <c r="J10142" i="1"/>
  <c r="J10143" i="1"/>
  <c r="J10144" i="1"/>
  <c r="J10145" i="1"/>
  <c r="J10146" i="1"/>
  <c r="J10147" i="1"/>
  <c r="J10148" i="1"/>
  <c r="J10149" i="1"/>
  <c r="J10150" i="1"/>
  <c r="J10151" i="1"/>
  <c r="J10152" i="1"/>
  <c r="J10153" i="1"/>
  <c r="J10154" i="1"/>
  <c r="J10155" i="1"/>
  <c r="J10156" i="1"/>
  <c r="J10157" i="1"/>
  <c r="J10158" i="1"/>
  <c r="J10159" i="1"/>
  <c r="J10160" i="1"/>
  <c r="J10161" i="1"/>
  <c r="J10162" i="1"/>
  <c r="J10163" i="1"/>
  <c r="J10164" i="1"/>
  <c r="J10165" i="1"/>
  <c r="J10166" i="1"/>
  <c r="J10167" i="1"/>
  <c r="J10168" i="1"/>
  <c r="J10169" i="1"/>
  <c r="J10170" i="1"/>
  <c r="J10171" i="1"/>
  <c r="J10172" i="1"/>
  <c r="J10173" i="1"/>
  <c r="J10174" i="1"/>
  <c r="J10175" i="1"/>
  <c r="J10176" i="1"/>
  <c r="J10177" i="1"/>
  <c r="J10178" i="1"/>
  <c r="J10179" i="1"/>
  <c r="J10180" i="1"/>
  <c r="J10181" i="1"/>
  <c r="J10182" i="1"/>
  <c r="J10183" i="1"/>
  <c r="J10184" i="1"/>
  <c r="J10185" i="1"/>
  <c r="J10186" i="1"/>
  <c r="J10187" i="1"/>
  <c r="J10188" i="1"/>
  <c r="J10189" i="1"/>
  <c r="J10190" i="1"/>
  <c r="J10191" i="1"/>
  <c r="J10192" i="1"/>
  <c r="J10193" i="1"/>
  <c r="J10194" i="1"/>
  <c r="J10195" i="1"/>
  <c r="J10196" i="1"/>
  <c r="J10197" i="1"/>
  <c r="J10198" i="1"/>
  <c r="J10199" i="1"/>
  <c r="J10200" i="1"/>
  <c r="J10201" i="1"/>
  <c r="J10202" i="1"/>
  <c r="J10203" i="1"/>
  <c r="J10204" i="1"/>
  <c r="J10205" i="1"/>
  <c r="J10206" i="1"/>
  <c r="J10207" i="1"/>
  <c r="J10208" i="1"/>
  <c r="J10209" i="1"/>
  <c r="J10210" i="1"/>
  <c r="J10211" i="1"/>
  <c r="J10212" i="1"/>
  <c r="J10213" i="1"/>
  <c r="J10214" i="1"/>
  <c r="J10215" i="1"/>
  <c r="J10216" i="1"/>
  <c r="J10217" i="1"/>
  <c r="J10218" i="1"/>
  <c r="J10219" i="1"/>
  <c r="J10220" i="1"/>
  <c r="J10221" i="1"/>
  <c r="J10222" i="1"/>
  <c r="J10223" i="1"/>
  <c r="J10224" i="1"/>
  <c r="J10225" i="1"/>
  <c r="J10226" i="1"/>
  <c r="J10227" i="1"/>
  <c r="J10228" i="1"/>
  <c r="J10229" i="1"/>
  <c r="J10230" i="1"/>
  <c r="J10231" i="1"/>
  <c r="J10232" i="1"/>
  <c r="J10233" i="1"/>
  <c r="J10234" i="1"/>
  <c r="J10235" i="1"/>
  <c r="J10236" i="1"/>
  <c r="J10237" i="1"/>
  <c r="J10238" i="1"/>
  <c r="J10239" i="1"/>
  <c r="J10240" i="1"/>
  <c r="J10241" i="1"/>
  <c r="J10242" i="1"/>
  <c r="J10243" i="1"/>
  <c r="J10244" i="1"/>
  <c r="J10245" i="1"/>
  <c r="J10246" i="1"/>
  <c r="J10247" i="1"/>
  <c r="J10248" i="1"/>
  <c r="J10249" i="1"/>
  <c r="J10250" i="1"/>
  <c r="J10251" i="1"/>
  <c r="J10252" i="1"/>
  <c r="J10253" i="1"/>
  <c r="J10254" i="1"/>
  <c r="J10255" i="1"/>
  <c r="J10256" i="1"/>
  <c r="J10257" i="1"/>
  <c r="J10258" i="1"/>
  <c r="J10259" i="1"/>
  <c r="J10260" i="1"/>
  <c r="J10261" i="1"/>
  <c r="J10262" i="1"/>
  <c r="J10263" i="1"/>
  <c r="J10264" i="1"/>
  <c r="J10265" i="1"/>
  <c r="J10266" i="1"/>
  <c r="J10267" i="1"/>
  <c r="J10268" i="1"/>
  <c r="J10269" i="1"/>
  <c r="J10270" i="1"/>
  <c r="J10271" i="1"/>
  <c r="J10272" i="1"/>
  <c r="J10273" i="1"/>
  <c r="J10274" i="1"/>
  <c r="J10275" i="1"/>
  <c r="J10276" i="1"/>
  <c r="J10277" i="1"/>
  <c r="J10278" i="1"/>
  <c r="J10279" i="1"/>
  <c r="J10280" i="1"/>
  <c r="J10281" i="1"/>
  <c r="J10282" i="1"/>
  <c r="J10283" i="1"/>
  <c r="J10284" i="1"/>
  <c r="J10285" i="1"/>
  <c r="J10286" i="1"/>
  <c r="J10287" i="1"/>
  <c r="J10288" i="1"/>
  <c r="J10289" i="1"/>
  <c r="J10290" i="1"/>
  <c r="J10291" i="1"/>
  <c r="J10292" i="1"/>
  <c r="J10293" i="1"/>
  <c r="J10294" i="1"/>
  <c r="J10295" i="1"/>
  <c r="J10296" i="1"/>
  <c r="J10297" i="1"/>
  <c r="J10298" i="1"/>
  <c r="J10299" i="1"/>
  <c r="J10300" i="1"/>
  <c r="J10301" i="1"/>
  <c r="J10302" i="1"/>
  <c r="J10303" i="1"/>
  <c r="J10304" i="1"/>
  <c r="J10305" i="1"/>
  <c r="J10306" i="1"/>
  <c r="J10307" i="1"/>
  <c r="J10308" i="1"/>
  <c r="J10309" i="1"/>
  <c r="J10310" i="1"/>
  <c r="J10311" i="1"/>
  <c r="J10312" i="1"/>
  <c r="J10313" i="1"/>
  <c r="J10314" i="1"/>
  <c r="J10315" i="1"/>
  <c r="J10316" i="1"/>
  <c r="J10317" i="1"/>
  <c r="J10318" i="1"/>
  <c r="J10319" i="1"/>
  <c r="J10320" i="1"/>
  <c r="J10321" i="1"/>
  <c r="J10322" i="1"/>
  <c r="J10323" i="1"/>
  <c r="J10324" i="1"/>
  <c r="J10325" i="1"/>
  <c r="J10326" i="1"/>
  <c r="J10327" i="1"/>
  <c r="J10328" i="1"/>
  <c r="J10329" i="1"/>
  <c r="J10330" i="1"/>
  <c r="J10331" i="1"/>
  <c r="J10332" i="1"/>
  <c r="J10333" i="1"/>
  <c r="J10334" i="1"/>
  <c r="J10335" i="1"/>
  <c r="J10336" i="1"/>
  <c r="J10337" i="1"/>
  <c r="J10338" i="1"/>
  <c r="J10339" i="1"/>
  <c r="J10340" i="1"/>
  <c r="J10341" i="1"/>
  <c r="J10342" i="1"/>
  <c r="J10343" i="1"/>
  <c r="J10344" i="1"/>
  <c r="J10345" i="1"/>
  <c r="J10346" i="1"/>
  <c r="J10347" i="1"/>
  <c r="J10348" i="1"/>
  <c r="J10349" i="1"/>
  <c r="J10350" i="1"/>
  <c r="J10351" i="1"/>
  <c r="J10352" i="1"/>
  <c r="J10353" i="1"/>
  <c r="J10354" i="1"/>
  <c r="J10355" i="1"/>
  <c r="J10356" i="1"/>
  <c r="J10357" i="1"/>
  <c r="J10358" i="1"/>
  <c r="J10359" i="1"/>
  <c r="J10360" i="1"/>
  <c r="J10361" i="1"/>
  <c r="J10362" i="1"/>
  <c r="J10363" i="1"/>
  <c r="J10364" i="1"/>
  <c r="J10365" i="1"/>
  <c r="J10366" i="1"/>
  <c r="J10367" i="1"/>
  <c r="J10368" i="1"/>
  <c r="J10369" i="1"/>
  <c r="J10370" i="1"/>
  <c r="J10371" i="1"/>
  <c r="J10372" i="1"/>
  <c r="J10373" i="1"/>
  <c r="J10374" i="1"/>
  <c r="J10375" i="1"/>
  <c r="J10376" i="1"/>
  <c r="J10377" i="1"/>
  <c r="J10378" i="1"/>
  <c r="J10379" i="1"/>
  <c r="J10380" i="1"/>
  <c r="J10381" i="1"/>
  <c r="J10382" i="1"/>
  <c r="J10383" i="1"/>
  <c r="J10384" i="1"/>
  <c r="J10385" i="1"/>
  <c r="J10386" i="1"/>
  <c r="J10387" i="1"/>
  <c r="J10388" i="1"/>
  <c r="J10389" i="1"/>
  <c r="J10390" i="1"/>
  <c r="J10391" i="1"/>
  <c r="J10392" i="1"/>
  <c r="J10393" i="1"/>
  <c r="J10394" i="1"/>
  <c r="J10395" i="1"/>
  <c r="J10396" i="1"/>
  <c r="J10397" i="1"/>
  <c r="J10398" i="1"/>
  <c r="J10399" i="1"/>
  <c r="J10400" i="1"/>
  <c r="J10401" i="1"/>
  <c r="J10402" i="1"/>
  <c r="J10403" i="1"/>
  <c r="J10404" i="1"/>
  <c r="J10405" i="1"/>
  <c r="J10406" i="1"/>
  <c r="J10407" i="1"/>
  <c r="J10408" i="1"/>
  <c r="J10409" i="1"/>
  <c r="J10410" i="1"/>
  <c r="J10411" i="1"/>
  <c r="J10412" i="1"/>
  <c r="J10413" i="1"/>
  <c r="J10414" i="1"/>
  <c r="J10415" i="1"/>
  <c r="J10416" i="1"/>
  <c r="J10417" i="1"/>
  <c r="J10418" i="1"/>
  <c r="J10419" i="1"/>
  <c r="J10420" i="1"/>
  <c r="J10421" i="1"/>
  <c r="J10422" i="1"/>
  <c r="J10423" i="1"/>
  <c r="J10424" i="1"/>
  <c r="J10425" i="1"/>
  <c r="J10426" i="1"/>
  <c r="J10427" i="1"/>
  <c r="J10428" i="1"/>
  <c r="J10429" i="1"/>
  <c r="J10430" i="1"/>
  <c r="J10431" i="1"/>
  <c r="J10432" i="1"/>
  <c r="J10433" i="1"/>
  <c r="J10434" i="1"/>
  <c r="J10435" i="1"/>
  <c r="J10436" i="1"/>
  <c r="J10437" i="1"/>
  <c r="J10438" i="1"/>
  <c r="J10439" i="1"/>
  <c r="J10440" i="1"/>
  <c r="J10441" i="1"/>
  <c r="J10442" i="1"/>
  <c r="J10443" i="1"/>
  <c r="J10444" i="1"/>
  <c r="J10445" i="1"/>
  <c r="J10446" i="1"/>
  <c r="J10447" i="1"/>
  <c r="J10448" i="1"/>
  <c r="J10449" i="1"/>
  <c r="J10450" i="1"/>
  <c r="J10451" i="1"/>
  <c r="J10452" i="1"/>
  <c r="J10453" i="1"/>
  <c r="J10454" i="1"/>
  <c r="J10455" i="1"/>
  <c r="J10456" i="1"/>
  <c r="J10457" i="1"/>
  <c r="J10458" i="1"/>
  <c r="J10459" i="1"/>
  <c r="J10460" i="1"/>
  <c r="J10461" i="1"/>
  <c r="J10462" i="1"/>
  <c r="J10463" i="1"/>
  <c r="J10464" i="1"/>
  <c r="J10465" i="1"/>
  <c r="J10466" i="1"/>
  <c r="J10467" i="1"/>
  <c r="J10468" i="1"/>
  <c r="J10469" i="1"/>
  <c r="J10470" i="1"/>
  <c r="J10471" i="1"/>
  <c r="J10472" i="1"/>
  <c r="J10473" i="1"/>
  <c r="J10474" i="1"/>
  <c r="J10475" i="1"/>
  <c r="J10476" i="1"/>
  <c r="J10477" i="1"/>
  <c r="J10478" i="1"/>
  <c r="J10479" i="1"/>
  <c r="J10480" i="1"/>
  <c r="J10481" i="1"/>
  <c r="J10482" i="1"/>
  <c r="J10483" i="1"/>
  <c r="J10484" i="1"/>
  <c r="J10485" i="1"/>
  <c r="J10486" i="1"/>
  <c r="J10487" i="1"/>
  <c r="J10488" i="1"/>
  <c r="J10489" i="1"/>
  <c r="J10490" i="1"/>
  <c r="J10491" i="1"/>
  <c r="J10492" i="1"/>
  <c r="J10493" i="1"/>
  <c r="J10494" i="1"/>
  <c r="J10495" i="1"/>
  <c r="J10496" i="1"/>
  <c r="J10497" i="1"/>
  <c r="J10498" i="1"/>
  <c r="J10499" i="1"/>
  <c r="J10500" i="1"/>
  <c r="J10501" i="1"/>
  <c r="J10502" i="1"/>
  <c r="J10503" i="1"/>
  <c r="J10504" i="1"/>
  <c r="J10505" i="1"/>
  <c r="J10506" i="1"/>
  <c r="J10507" i="1"/>
  <c r="J10508" i="1"/>
  <c r="J10509" i="1"/>
  <c r="J10510" i="1"/>
  <c r="J10511" i="1"/>
  <c r="J10512" i="1"/>
  <c r="J10513" i="1"/>
  <c r="J10514" i="1"/>
  <c r="J10515" i="1"/>
  <c r="J10516" i="1"/>
  <c r="J10517" i="1"/>
  <c r="J10518" i="1"/>
  <c r="J10519" i="1"/>
  <c r="J10520" i="1"/>
  <c r="J10521" i="1"/>
  <c r="J10522" i="1"/>
  <c r="J10523" i="1"/>
  <c r="J10524" i="1"/>
  <c r="J10525" i="1"/>
  <c r="J10526" i="1"/>
  <c r="J10527" i="1"/>
  <c r="J10528" i="1"/>
  <c r="J10529" i="1"/>
  <c r="J10530" i="1"/>
  <c r="J10531" i="1"/>
  <c r="J10532" i="1"/>
  <c r="J10533" i="1"/>
  <c r="J10534" i="1"/>
  <c r="J10535" i="1"/>
  <c r="J10536" i="1"/>
  <c r="J10537" i="1"/>
  <c r="J10538" i="1"/>
  <c r="J10539" i="1"/>
  <c r="J10540" i="1"/>
  <c r="J10541" i="1"/>
  <c r="J10542" i="1"/>
  <c r="J10543" i="1"/>
  <c r="J10544" i="1"/>
  <c r="J10545" i="1"/>
  <c r="J10546" i="1"/>
  <c r="J10547" i="1"/>
  <c r="J10548" i="1"/>
  <c r="J10549" i="1"/>
  <c r="J10550" i="1"/>
  <c r="J10551" i="1"/>
  <c r="J10552" i="1"/>
  <c r="J10553" i="1"/>
  <c r="J10554" i="1"/>
  <c r="J10555" i="1"/>
  <c r="J10556" i="1"/>
  <c r="J10557" i="1"/>
  <c r="J10558" i="1"/>
  <c r="J10559" i="1"/>
  <c r="J10560" i="1"/>
  <c r="J10561" i="1"/>
  <c r="J10562" i="1"/>
  <c r="J10563" i="1"/>
  <c r="J10564" i="1"/>
  <c r="J10565" i="1"/>
  <c r="J10566" i="1"/>
  <c r="J10567" i="1"/>
  <c r="J10568" i="1"/>
  <c r="J10569" i="1"/>
  <c r="J10570" i="1"/>
  <c r="J10571" i="1"/>
  <c r="J10572" i="1"/>
  <c r="J10573" i="1"/>
  <c r="J10574" i="1"/>
  <c r="J10575" i="1"/>
  <c r="J10576" i="1"/>
  <c r="J10577" i="1"/>
  <c r="J10578" i="1"/>
  <c r="J10579" i="1"/>
  <c r="J10580" i="1"/>
  <c r="J10581" i="1"/>
  <c r="J10582" i="1"/>
  <c r="J10583" i="1"/>
  <c r="J10584" i="1"/>
  <c r="J10585" i="1"/>
  <c r="J10586" i="1"/>
  <c r="J10587" i="1"/>
  <c r="J10588" i="1"/>
  <c r="J10589" i="1"/>
  <c r="J10590" i="1"/>
  <c r="J10591" i="1"/>
  <c r="J10592" i="1"/>
  <c r="J10593" i="1"/>
  <c r="J10594" i="1"/>
  <c r="J10595" i="1"/>
  <c r="J10596" i="1"/>
  <c r="J10597" i="1"/>
  <c r="J10598" i="1"/>
  <c r="J10599" i="1"/>
  <c r="J10600" i="1"/>
  <c r="J10601" i="1"/>
  <c r="J10602" i="1"/>
  <c r="J10603" i="1"/>
  <c r="J10604" i="1"/>
  <c r="J10605" i="1"/>
  <c r="J10606" i="1"/>
  <c r="J10607" i="1"/>
  <c r="J10608" i="1"/>
  <c r="J10609" i="1"/>
  <c r="J10610" i="1"/>
  <c r="J10611" i="1"/>
  <c r="J10612" i="1"/>
  <c r="J10613" i="1"/>
  <c r="J10614" i="1"/>
  <c r="J10615" i="1"/>
  <c r="J10616" i="1"/>
  <c r="J10617" i="1"/>
  <c r="J10618" i="1"/>
  <c r="J10619" i="1"/>
  <c r="J10620" i="1"/>
  <c r="J10621" i="1"/>
  <c r="J10622" i="1"/>
  <c r="J10623" i="1"/>
  <c r="J10624" i="1"/>
  <c r="J10625" i="1"/>
  <c r="J10626" i="1"/>
  <c r="J10627" i="1"/>
  <c r="J10628" i="1"/>
  <c r="J10629" i="1"/>
  <c r="J10630" i="1"/>
  <c r="J10631" i="1"/>
  <c r="J10632" i="1"/>
  <c r="J10633" i="1"/>
  <c r="J10634" i="1"/>
  <c r="J10635" i="1"/>
  <c r="J10636" i="1"/>
  <c r="J10637" i="1"/>
  <c r="J10638" i="1"/>
  <c r="J10639" i="1"/>
  <c r="J10640" i="1"/>
  <c r="J10641" i="1"/>
  <c r="J10642" i="1"/>
  <c r="J10643" i="1"/>
  <c r="J10644" i="1"/>
  <c r="J10645" i="1"/>
  <c r="J10646" i="1"/>
  <c r="J10647" i="1"/>
  <c r="J10648" i="1"/>
  <c r="J10649" i="1"/>
  <c r="J10650" i="1"/>
  <c r="J10651" i="1"/>
  <c r="J10652" i="1"/>
  <c r="J10653" i="1"/>
  <c r="J10654" i="1"/>
  <c r="J10655" i="1"/>
  <c r="J10656" i="1"/>
  <c r="J10657" i="1"/>
  <c r="J10658" i="1"/>
  <c r="J10659" i="1"/>
  <c r="J10660" i="1"/>
  <c r="J10661" i="1"/>
  <c r="J10662" i="1"/>
  <c r="J10663" i="1"/>
  <c r="J10664" i="1"/>
  <c r="J10665" i="1"/>
  <c r="J10666" i="1"/>
  <c r="J10667" i="1"/>
  <c r="J10668" i="1"/>
  <c r="J10669" i="1"/>
  <c r="J10670" i="1"/>
  <c r="J10671" i="1"/>
  <c r="J10672" i="1"/>
  <c r="J10673" i="1"/>
  <c r="J10674" i="1"/>
  <c r="J10675" i="1"/>
  <c r="J10676" i="1"/>
  <c r="J10677" i="1"/>
  <c r="J10678" i="1"/>
  <c r="J10679" i="1"/>
  <c r="J10680" i="1"/>
  <c r="J10681" i="1"/>
  <c r="J10682" i="1"/>
  <c r="J10683" i="1"/>
  <c r="J10684" i="1"/>
  <c r="J10685" i="1"/>
  <c r="J10686" i="1"/>
  <c r="J10687" i="1"/>
  <c r="J10688" i="1"/>
  <c r="J10689" i="1"/>
  <c r="J10690" i="1"/>
  <c r="J10691" i="1"/>
  <c r="J10692" i="1"/>
  <c r="J10693" i="1"/>
  <c r="J10694" i="1"/>
  <c r="J10695" i="1"/>
  <c r="J10696" i="1"/>
  <c r="J10697" i="1"/>
  <c r="J10698" i="1"/>
  <c r="J10699" i="1"/>
  <c r="J10700" i="1"/>
  <c r="J10701" i="1"/>
  <c r="J10702" i="1"/>
  <c r="J10703" i="1"/>
  <c r="J10704" i="1"/>
  <c r="J10705" i="1"/>
  <c r="J10706" i="1"/>
  <c r="J10707" i="1"/>
  <c r="J10708" i="1"/>
  <c r="J10709" i="1"/>
  <c r="J10710" i="1"/>
  <c r="J10711" i="1"/>
  <c r="J10712" i="1"/>
  <c r="J10713" i="1"/>
  <c r="J10714" i="1"/>
  <c r="J10715" i="1"/>
  <c r="J10716" i="1"/>
  <c r="J10717" i="1"/>
  <c r="J10718" i="1"/>
  <c r="J10719" i="1"/>
  <c r="J10720" i="1"/>
  <c r="J10721" i="1"/>
  <c r="J10722" i="1"/>
  <c r="J10723" i="1"/>
  <c r="J10724" i="1"/>
  <c r="J10725" i="1"/>
  <c r="J10726" i="1"/>
  <c r="J10727" i="1"/>
  <c r="J10728" i="1"/>
  <c r="J10729" i="1"/>
  <c r="J10730" i="1"/>
  <c r="J10731" i="1"/>
  <c r="J10732" i="1"/>
  <c r="J10733" i="1"/>
  <c r="J10734" i="1"/>
  <c r="J10735" i="1"/>
  <c r="J10736" i="1"/>
  <c r="J10737" i="1"/>
  <c r="J10738" i="1"/>
  <c r="J10739" i="1"/>
  <c r="F2560" i="3"/>
  <c r="E2560" i="3"/>
  <c r="F2559" i="3"/>
  <c r="E2559" i="3"/>
  <c r="F2558" i="3"/>
  <c r="E2558" i="3"/>
  <c r="F2557" i="3"/>
  <c r="E2557" i="3"/>
  <c r="F2556" i="3"/>
  <c r="E2556" i="3"/>
  <c r="F2555" i="3"/>
  <c r="E2555" i="3"/>
  <c r="F2554" i="3"/>
  <c r="E2554" i="3"/>
  <c r="F2553" i="3"/>
  <c r="E2553" i="3"/>
  <c r="F2552" i="3"/>
  <c r="E2552" i="3"/>
  <c r="F2551" i="3"/>
  <c r="E2551" i="3"/>
  <c r="F2550" i="3"/>
  <c r="E2550" i="3"/>
  <c r="F2549" i="3"/>
  <c r="E2549" i="3"/>
  <c r="F2548" i="3"/>
  <c r="E2548" i="3"/>
  <c r="F2547" i="3"/>
  <c r="E2547" i="3"/>
  <c r="F2546" i="3"/>
  <c r="E2546" i="3"/>
  <c r="F2545" i="3"/>
  <c r="E2545" i="3"/>
  <c r="F2544" i="3"/>
  <c r="E2544" i="3"/>
  <c r="F2543" i="3"/>
  <c r="E2543" i="3"/>
  <c r="F2542" i="3"/>
  <c r="E2542" i="3"/>
  <c r="F2541" i="3"/>
  <c r="E2541" i="3"/>
  <c r="F2540" i="3"/>
  <c r="E2540" i="3"/>
  <c r="F2539" i="3"/>
  <c r="E2539" i="3"/>
  <c r="F2538" i="3"/>
  <c r="E2538" i="3"/>
  <c r="F2537" i="3"/>
  <c r="E2537" i="3"/>
  <c r="F2536" i="3"/>
  <c r="E2536" i="3"/>
  <c r="F2535" i="3"/>
  <c r="E2535" i="3"/>
  <c r="F2534" i="3"/>
  <c r="E2534" i="3"/>
  <c r="F2533" i="3"/>
  <c r="E2533" i="3"/>
  <c r="F2532" i="3"/>
  <c r="E2532" i="3"/>
  <c r="F2531" i="3"/>
  <c r="E2531" i="3"/>
  <c r="F2530" i="3"/>
  <c r="E2530" i="3"/>
  <c r="F2529" i="3"/>
  <c r="E2529" i="3"/>
  <c r="F2528" i="3"/>
  <c r="E2528" i="3"/>
  <c r="F2527" i="3"/>
  <c r="E2527" i="3"/>
  <c r="F2526" i="3"/>
  <c r="E2526" i="3"/>
  <c r="F2525" i="3"/>
  <c r="E2525" i="3"/>
  <c r="F2524" i="3"/>
  <c r="E2524" i="3"/>
  <c r="F2523" i="3"/>
  <c r="E2523" i="3"/>
  <c r="F2522" i="3"/>
  <c r="E2522" i="3"/>
  <c r="F2521" i="3"/>
  <c r="E2521" i="3"/>
  <c r="F2520" i="3"/>
  <c r="E2520" i="3"/>
  <c r="F2519" i="3"/>
  <c r="E2519" i="3"/>
  <c r="F2518" i="3"/>
  <c r="E2518" i="3"/>
  <c r="F2517" i="3"/>
  <c r="E2517" i="3"/>
  <c r="F2516" i="3"/>
  <c r="E2516" i="3"/>
  <c r="F2515" i="3"/>
  <c r="E2515" i="3"/>
  <c r="F2514" i="3"/>
  <c r="E2514" i="3"/>
  <c r="F2513" i="3"/>
  <c r="E2513" i="3"/>
  <c r="F2512" i="3"/>
  <c r="E2512" i="3"/>
  <c r="F2511" i="3"/>
  <c r="E2511" i="3"/>
  <c r="F2510" i="3"/>
  <c r="E2510" i="3"/>
  <c r="F2509" i="3"/>
  <c r="E2509" i="3"/>
  <c r="F2508" i="3"/>
  <c r="E2508" i="3"/>
  <c r="F2507" i="3"/>
  <c r="E2507" i="3"/>
  <c r="F2506" i="3"/>
  <c r="E2506" i="3"/>
  <c r="F2505" i="3"/>
  <c r="E2505" i="3"/>
  <c r="F2504" i="3"/>
  <c r="E2504" i="3"/>
  <c r="F2503" i="3"/>
  <c r="E2503" i="3"/>
  <c r="F2502" i="3"/>
  <c r="E2502" i="3"/>
  <c r="F2501" i="3"/>
  <c r="E2501" i="3"/>
  <c r="F2500" i="3"/>
  <c r="E2500" i="3"/>
  <c r="F2499" i="3"/>
  <c r="E2499" i="3"/>
  <c r="F2498" i="3"/>
  <c r="E2498" i="3"/>
  <c r="F2497" i="3"/>
  <c r="E2497" i="3"/>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F2749" i="1"/>
  <c r="F2750" i="1"/>
  <c r="F2751" i="1"/>
  <c r="F2752" i="1"/>
  <c r="F2753" i="1"/>
  <c r="F2754" i="1"/>
  <c r="F2755" i="1"/>
  <c r="F2756" i="1"/>
  <c r="F2757" i="1"/>
  <c r="F2758" i="1"/>
  <c r="F2759" i="1"/>
  <c r="F2760" i="1"/>
  <c r="F2761" i="1"/>
  <c r="F2762" i="1"/>
  <c r="F2763" i="1"/>
  <c r="F2764" i="1"/>
  <c r="F2765" i="1"/>
  <c r="F2766" i="1"/>
  <c r="F2767" i="1"/>
  <c r="F2768" i="1"/>
  <c r="F2769" i="1"/>
  <c r="F2770" i="1"/>
  <c r="F2771" i="1"/>
  <c r="F2772" i="1"/>
  <c r="F2773" i="1"/>
  <c r="F2774" i="1"/>
  <c r="F2775" i="1"/>
  <c r="F2776" i="1"/>
  <c r="F2777" i="1"/>
  <c r="F2778" i="1"/>
  <c r="F2779" i="1"/>
  <c r="F2780" i="1"/>
  <c r="F2781" i="1"/>
  <c r="F2782" i="1"/>
  <c r="F2783" i="1"/>
  <c r="F2784" i="1"/>
  <c r="F2785" i="1"/>
  <c r="F2786" i="1"/>
  <c r="F2787" i="1"/>
  <c r="F2788" i="1"/>
  <c r="F2789" i="1"/>
  <c r="F2790" i="1"/>
  <c r="F2791" i="1"/>
  <c r="F2792" i="1"/>
  <c r="F2793" i="1"/>
  <c r="F2794" i="1"/>
  <c r="F2795" i="1"/>
  <c r="F2796" i="1"/>
  <c r="F2797" i="1"/>
  <c r="F2798" i="1"/>
  <c r="F2799" i="1"/>
  <c r="F2800" i="1"/>
  <c r="F2801" i="1"/>
  <c r="F2802" i="1"/>
  <c r="F2803" i="1"/>
  <c r="F2804" i="1"/>
  <c r="F2805" i="1"/>
  <c r="F2806" i="1"/>
  <c r="F2807" i="1"/>
  <c r="F2808" i="1"/>
  <c r="F2809" i="1"/>
  <c r="F2810" i="1"/>
  <c r="F2811" i="1"/>
  <c r="F2812" i="1"/>
  <c r="F2813" i="1"/>
  <c r="F2814" i="1"/>
  <c r="F2815" i="1"/>
  <c r="F2816" i="1"/>
  <c r="F2817" i="1"/>
  <c r="F2818" i="1"/>
  <c r="F2819" i="1"/>
  <c r="F2820" i="1"/>
  <c r="F2821" i="1"/>
  <c r="F2822" i="1"/>
  <c r="F2823" i="1"/>
  <c r="F2824" i="1"/>
  <c r="F2825" i="1"/>
  <c r="F2826" i="1"/>
  <c r="F2827" i="1"/>
  <c r="F2828" i="1"/>
  <c r="F2829" i="1"/>
  <c r="F2830" i="1"/>
  <c r="F2831" i="1"/>
  <c r="F2832" i="1"/>
  <c r="F2833" i="1"/>
  <c r="F2834" i="1"/>
  <c r="F2835" i="1"/>
  <c r="F2836" i="1"/>
  <c r="F2837" i="1"/>
  <c r="F2838" i="1"/>
  <c r="F2839" i="1"/>
  <c r="F2840" i="1"/>
  <c r="F2841" i="1"/>
  <c r="F2842" i="1"/>
  <c r="F2843" i="1"/>
  <c r="F2844" i="1"/>
  <c r="F2845" i="1"/>
  <c r="F2846" i="1"/>
  <c r="F2847" i="1"/>
  <c r="F2848" i="1"/>
  <c r="F2849" i="1"/>
  <c r="F2850" i="1"/>
  <c r="F2851" i="1"/>
  <c r="F2852" i="1"/>
  <c r="F2853" i="1"/>
  <c r="F2854" i="1"/>
  <c r="F2855" i="1"/>
  <c r="F2856" i="1"/>
  <c r="F2857" i="1"/>
  <c r="F2858" i="1"/>
  <c r="F2859" i="1"/>
  <c r="F2860" i="1"/>
  <c r="F2861" i="1"/>
  <c r="F2862" i="1"/>
  <c r="F2863" i="1"/>
  <c r="F2864" i="1"/>
  <c r="F2865" i="1"/>
  <c r="F2866" i="1"/>
  <c r="F2867" i="1"/>
  <c r="F2868" i="1"/>
  <c r="F2869" i="1"/>
  <c r="F2870" i="1"/>
  <c r="F2871" i="1"/>
  <c r="F2872" i="1"/>
  <c r="F2873" i="1"/>
  <c r="F2874" i="1"/>
  <c r="F2875" i="1"/>
  <c r="F2876" i="1"/>
  <c r="F2877" i="1"/>
  <c r="F2878" i="1"/>
  <c r="F2879" i="1"/>
  <c r="F2880" i="1"/>
  <c r="F2881" i="1"/>
  <c r="F2882" i="1"/>
  <c r="F2883" i="1"/>
  <c r="F2884" i="1"/>
  <c r="F2885" i="1"/>
  <c r="F2886" i="1"/>
  <c r="F2887" i="1"/>
  <c r="F2888" i="1"/>
  <c r="F2889" i="1"/>
  <c r="F2890" i="1"/>
  <c r="F2891" i="1"/>
  <c r="F2892" i="1"/>
  <c r="F2893" i="1"/>
  <c r="F2894" i="1"/>
  <c r="F2895" i="1"/>
  <c r="F2896" i="1"/>
  <c r="F2897" i="1"/>
  <c r="F2898" i="1"/>
  <c r="F2899" i="1"/>
  <c r="F2900" i="1"/>
  <c r="F2901" i="1"/>
  <c r="F2902" i="1"/>
  <c r="F2903"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3101" i="1"/>
  <c r="F3102"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203" i="1"/>
  <c r="F32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303" i="1"/>
  <c r="F3304"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403" i="1"/>
  <c r="F34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503" i="1"/>
  <c r="F3504" i="1"/>
  <c r="F3505" i="1"/>
  <c r="F3506" i="1"/>
  <c r="F3507" i="1"/>
  <c r="F3508" i="1"/>
  <c r="F3509"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F3703"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903" i="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F4002" i="1"/>
  <c r="F4003" i="1"/>
  <c r="F4004" i="1"/>
  <c r="F4005" i="1"/>
  <c r="F4006" i="1"/>
  <c r="F4007" i="1"/>
  <c r="F4008" i="1"/>
  <c r="F4009" i="1"/>
  <c r="F4010" i="1"/>
  <c r="F4011" i="1"/>
  <c r="F4012" i="1"/>
  <c r="F4013" i="1"/>
  <c r="F4014" i="1"/>
  <c r="F4015" i="1"/>
  <c r="F4016" i="1"/>
  <c r="F4017" i="1"/>
  <c r="F4018" i="1"/>
  <c r="F4019" i="1"/>
  <c r="F4020" i="1"/>
  <c r="F4021" i="1"/>
  <c r="F4022" i="1"/>
  <c r="F4023" i="1"/>
  <c r="F4024" i="1"/>
  <c r="F4025" i="1"/>
  <c r="F4026" i="1"/>
  <c r="F4027" i="1"/>
  <c r="F4028" i="1"/>
  <c r="F4029" i="1"/>
  <c r="F4030" i="1"/>
  <c r="F4031" i="1"/>
  <c r="F4032" i="1"/>
  <c r="F4033" i="1"/>
  <c r="F4034" i="1"/>
  <c r="F4035" i="1"/>
  <c r="F4036" i="1"/>
  <c r="F4037" i="1"/>
  <c r="F4038" i="1"/>
  <c r="F4039" i="1"/>
  <c r="F4040" i="1"/>
  <c r="F4041" i="1"/>
  <c r="F4042" i="1"/>
  <c r="F4043" i="1"/>
  <c r="F4044" i="1"/>
  <c r="F4045" i="1"/>
  <c r="F4046" i="1"/>
  <c r="F4047" i="1"/>
  <c r="F4048" i="1"/>
  <c r="F4049" i="1"/>
  <c r="F4050" i="1"/>
  <c r="F4051" i="1"/>
  <c r="F4052" i="1"/>
  <c r="F4053" i="1"/>
  <c r="F4054" i="1"/>
  <c r="F4055" i="1"/>
  <c r="F4056" i="1"/>
  <c r="F4057" i="1"/>
  <c r="F4058" i="1"/>
  <c r="F4059" i="1"/>
  <c r="F4060" i="1"/>
  <c r="F4061" i="1"/>
  <c r="F4062" i="1"/>
  <c r="F4063" i="1"/>
  <c r="F4064" i="1"/>
  <c r="F4065" i="1"/>
  <c r="F4066" i="1"/>
  <c r="F4067" i="1"/>
  <c r="F4068" i="1"/>
  <c r="F4069" i="1"/>
  <c r="F4070" i="1"/>
  <c r="F4071" i="1"/>
  <c r="F4072" i="1"/>
  <c r="F4073" i="1"/>
  <c r="F4074" i="1"/>
  <c r="F4075" i="1"/>
  <c r="F4076" i="1"/>
  <c r="F4077" i="1"/>
  <c r="F4078" i="1"/>
  <c r="F4079" i="1"/>
  <c r="F4080" i="1"/>
  <c r="F4081" i="1"/>
  <c r="F4082" i="1"/>
  <c r="F4083" i="1"/>
  <c r="F4084" i="1"/>
  <c r="F4085" i="1"/>
  <c r="F4086" i="1"/>
  <c r="F4087" i="1"/>
  <c r="F4088" i="1"/>
  <c r="F4089" i="1"/>
  <c r="F4090" i="1"/>
  <c r="F4091" i="1"/>
  <c r="F4092" i="1"/>
  <c r="F4093" i="1"/>
  <c r="F4094" i="1"/>
  <c r="F4095" i="1"/>
  <c r="F4096" i="1"/>
  <c r="F4097" i="1"/>
  <c r="F4098" i="1"/>
  <c r="F4099" i="1"/>
  <c r="F4100" i="1"/>
  <c r="F4101" i="1"/>
  <c r="F4102" i="1"/>
  <c r="F4103" i="1"/>
  <c r="F4104" i="1"/>
  <c r="F4105" i="1"/>
  <c r="F4106" i="1"/>
  <c r="F4107" i="1"/>
  <c r="F4108" i="1"/>
  <c r="F4109" i="1"/>
  <c r="F4110" i="1"/>
  <c r="F4111" i="1"/>
  <c r="F4112" i="1"/>
  <c r="F4113" i="1"/>
  <c r="F4114" i="1"/>
  <c r="F4115" i="1"/>
  <c r="F4116" i="1"/>
  <c r="F4117" i="1"/>
  <c r="F4118" i="1"/>
  <c r="F4119" i="1"/>
  <c r="F4120" i="1"/>
  <c r="F4121" i="1"/>
  <c r="F4122" i="1"/>
  <c r="F4123" i="1"/>
  <c r="F4124" i="1"/>
  <c r="F4125" i="1"/>
  <c r="F4126" i="1"/>
  <c r="F4127" i="1"/>
  <c r="F4128" i="1"/>
  <c r="F4129" i="1"/>
  <c r="F4130" i="1"/>
  <c r="F4131" i="1"/>
  <c r="F4132" i="1"/>
  <c r="F4133" i="1"/>
  <c r="F4134" i="1"/>
  <c r="F4135" i="1"/>
  <c r="F4136" i="1"/>
  <c r="F4137" i="1"/>
  <c r="F4138" i="1"/>
  <c r="F4139" i="1"/>
  <c r="F4140" i="1"/>
  <c r="F4141" i="1"/>
  <c r="F4142" i="1"/>
  <c r="F4143" i="1"/>
  <c r="F4144" i="1"/>
  <c r="F4145" i="1"/>
  <c r="F4146" i="1"/>
  <c r="F4147" i="1"/>
  <c r="F4148" i="1"/>
  <c r="F4149" i="1"/>
  <c r="F4150" i="1"/>
  <c r="F4151" i="1"/>
  <c r="F4152" i="1"/>
  <c r="F4153" i="1"/>
  <c r="F4154" i="1"/>
  <c r="F4155" i="1"/>
  <c r="F4156" i="1"/>
  <c r="F4157" i="1"/>
  <c r="F4158" i="1"/>
  <c r="F4159" i="1"/>
  <c r="F4160" i="1"/>
  <c r="F4161" i="1"/>
  <c r="F4162" i="1"/>
  <c r="F4163" i="1"/>
  <c r="F4164" i="1"/>
  <c r="F4165" i="1"/>
  <c r="F4166" i="1"/>
  <c r="F4167" i="1"/>
  <c r="F4168" i="1"/>
  <c r="F4169" i="1"/>
  <c r="F4170" i="1"/>
  <c r="F4171" i="1"/>
  <c r="F4172" i="1"/>
  <c r="F4173" i="1"/>
  <c r="F4174" i="1"/>
  <c r="F4175" i="1"/>
  <c r="F4176" i="1"/>
  <c r="F4177" i="1"/>
  <c r="F4178" i="1"/>
  <c r="F4179" i="1"/>
  <c r="F4180" i="1"/>
  <c r="F4181" i="1"/>
  <c r="F4182" i="1"/>
  <c r="F4183" i="1"/>
  <c r="F4184" i="1"/>
  <c r="F4185" i="1"/>
  <c r="F4186" i="1"/>
  <c r="F4187" i="1"/>
  <c r="F4188" i="1"/>
  <c r="F4189" i="1"/>
  <c r="F4190" i="1"/>
  <c r="F4191" i="1"/>
  <c r="F4192" i="1"/>
  <c r="F4193" i="1"/>
  <c r="F4194" i="1"/>
  <c r="F4195" i="1"/>
  <c r="F4196" i="1"/>
  <c r="F4197" i="1"/>
  <c r="F4198" i="1"/>
  <c r="F4199" i="1"/>
  <c r="F4200" i="1"/>
  <c r="F4201" i="1"/>
  <c r="F4202" i="1"/>
  <c r="F4203" i="1"/>
  <c r="F4204" i="1"/>
  <c r="F4205" i="1"/>
  <c r="F4206" i="1"/>
  <c r="F4207" i="1"/>
  <c r="F4208" i="1"/>
  <c r="F4209" i="1"/>
  <c r="F4210" i="1"/>
  <c r="F4211" i="1"/>
  <c r="F4212" i="1"/>
  <c r="F4213" i="1"/>
  <c r="F4214" i="1"/>
  <c r="F4215" i="1"/>
  <c r="F4216" i="1"/>
  <c r="F4217" i="1"/>
  <c r="F4218" i="1"/>
  <c r="F4219" i="1"/>
  <c r="F4220" i="1"/>
  <c r="F4221" i="1"/>
  <c r="F4222" i="1"/>
  <c r="F4223" i="1"/>
  <c r="F4224" i="1"/>
  <c r="F4225" i="1"/>
  <c r="F4226" i="1"/>
  <c r="F4227" i="1"/>
  <c r="F4228" i="1"/>
  <c r="F4229" i="1"/>
  <c r="F4230" i="1"/>
  <c r="F4231" i="1"/>
  <c r="F4232" i="1"/>
  <c r="F4233" i="1"/>
  <c r="F4234" i="1"/>
  <c r="F4235" i="1"/>
  <c r="F4236" i="1"/>
  <c r="F4237" i="1"/>
  <c r="F4238" i="1"/>
  <c r="F4239" i="1"/>
  <c r="F4240" i="1"/>
  <c r="F4241" i="1"/>
  <c r="F4242" i="1"/>
  <c r="F4243" i="1"/>
  <c r="F4244" i="1"/>
  <c r="F4245" i="1"/>
  <c r="F4246" i="1"/>
  <c r="F4247" i="1"/>
  <c r="F4248" i="1"/>
  <c r="F4249" i="1"/>
  <c r="F4250" i="1"/>
  <c r="F4251" i="1"/>
  <c r="F4252" i="1"/>
  <c r="F4253" i="1"/>
  <c r="F4254" i="1"/>
  <c r="F4255" i="1"/>
  <c r="F4256" i="1"/>
  <c r="F4257" i="1"/>
  <c r="F4258" i="1"/>
  <c r="F4259" i="1"/>
  <c r="F4260" i="1"/>
  <c r="F4261" i="1"/>
  <c r="F4262" i="1"/>
  <c r="F4263" i="1"/>
  <c r="F4264" i="1"/>
  <c r="F4265" i="1"/>
  <c r="F4266" i="1"/>
  <c r="F4267" i="1"/>
  <c r="F4268" i="1"/>
  <c r="F4269" i="1"/>
  <c r="F4270" i="1"/>
  <c r="F4271" i="1"/>
  <c r="F4272" i="1"/>
  <c r="F4273" i="1"/>
  <c r="F4274" i="1"/>
  <c r="F4275" i="1"/>
  <c r="F4276" i="1"/>
  <c r="F4277" i="1"/>
  <c r="F4278" i="1"/>
  <c r="F4279" i="1"/>
  <c r="F4280" i="1"/>
  <c r="F4281" i="1"/>
  <c r="F4282" i="1"/>
  <c r="F4283" i="1"/>
  <c r="F4284" i="1"/>
  <c r="F4285" i="1"/>
  <c r="F4286" i="1"/>
  <c r="F4287" i="1"/>
  <c r="F4288" i="1"/>
  <c r="F4289" i="1"/>
  <c r="F4290" i="1"/>
  <c r="F4291" i="1"/>
  <c r="F4292" i="1"/>
  <c r="F4293" i="1"/>
  <c r="F4294" i="1"/>
  <c r="F4295" i="1"/>
  <c r="F4296" i="1"/>
  <c r="F4297" i="1"/>
  <c r="F4298" i="1"/>
  <c r="F4299" i="1"/>
  <c r="F4300" i="1"/>
  <c r="F4301" i="1"/>
  <c r="F4302" i="1"/>
  <c r="F4303" i="1"/>
  <c r="F4304" i="1"/>
  <c r="F4305" i="1"/>
  <c r="F4306" i="1"/>
  <c r="F4307" i="1"/>
  <c r="F4308" i="1"/>
  <c r="F4309" i="1"/>
  <c r="F4310" i="1"/>
  <c r="F4311" i="1"/>
  <c r="F4312" i="1"/>
  <c r="F4313" i="1"/>
  <c r="F4314" i="1"/>
  <c r="F4315" i="1"/>
  <c r="F4316" i="1"/>
  <c r="F4317" i="1"/>
  <c r="F4318" i="1"/>
  <c r="F4319" i="1"/>
  <c r="F4320" i="1"/>
  <c r="F4321" i="1"/>
  <c r="F4322" i="1"/>
  <c r="F4323" i="1"/>
  <c r="F4324" i="1"/>
  <c r="F4325" i="1"/>
  <c r="F4326" i="1"/>
  <c r="F4327" i="1"/>
  <c r="F4328" i="1"/>
  <c r="F4329" i="1"/>
  <c r="F4330" i="1"/>
  <c r="F4331" i="1"/>
  <c r="F4332" i="1"/>
  <c r="F4333" i="1"/>
  <c r="F4334" i="1"/>
  <c r="F4335" i="1"/>
  <c r="F4336" i="1"/>
  <c r="F4337" i="1"/>
  <c r="F4338" i="1"/>
  <c r="F4339" i="1"/>
  <c r="F4340" i="1"/>
  <c r="F4341" i="1"/>
  <c r="F4342" i="1"/>
  <c r="F4343" i="1"/>
  <c r="F4344" i="1"/>
  <c r="F4345" i="1"/>
  <c r="F4346" i="1"/>
  <c r="F4347" i="1"/>
  <c r="F4348" i="1"/>
  <c r="F4349" i="1"/>
  <c r="F4350" i="1"/>
  <c r="F4351" i="1"/>
  <c r="F4352" i="1"/>
  <c r="F4353" i="1"/>
  <c r="F4354" i="1"/>
  <c r="F4355" i="1"/>
  <c r="F4356" i="1"/>
  <c r="F4357" i="1"/>
  <c r="F4358" i="1"/>
  <c r="F4359" i="1"/>
  <c r="F4360" i="1"/>
  <c r="F4361" i="1"/>
  <c r="F4362" i="1"/>
  <c r="F4363" i="1"/>
  <c r="F4364" i="1"/>
  <c r="F4365" i="1"/>
  <c r="F4366" i="1"/>
  <c r="F4367" i="1"/>
  <c r="F4368" i="1"/>
  <c r="F4369" i="1"/>
  <c r="F4370" i="1"/>
  <c r="F4371" i="1"/>
  <c r="F4372" i="1"/>
  <c r="F4373" i="1"/>
  <c r="F4374" i="1"/>
  <c r="F4375" i="1"/>
  <c r="F4376" i="1"/>
  <c r="F4377" i="1"/>
  <c r="F4378" i="1"/>
  <c r="F4379" i="1"/>
  <c r="F4380" i="1"/>
  <c r="F4381" i="1"/>
  <c r="F4382" i="1"/>
  <c r="F4383" i="1"/>
  <c r="F4384" i="1"/>
  <c r="F4385" i="1"/>
  <c r="F4386" i="1"/>
  <c r="F4387" i="1"/>
  <c r="F4388" i="1"/>
  <c r="F4389" i="1"/>
  <c r="F4390" i="1"/>
  <c r="F4391" i="1"/>
  <c r="F4392" i="1"/>
  <c r="F4393" i="1"/>
  <c r="F4394" i="1"/>
  <c r="F4395" i="1"/>
  <c r="F4396" i="1"/>
  <c r="F4397" i="1"/>
  <c r="F4398" i="1"/>
  <c r="F4399" i="1"/>
  <c r="F4400" i="1"/>
  <c r="F4401" i="1"/>
  <c r="F4402" i="1"/>
  <c r="F4403" i="1"/>
  <c r="F4404" i="1"/>
  <c r="F4405" i="1"/>
  <c r="F4406" i="1"/>
  <c r="F4407" i="1"/>
  <c r="F4408" i="1"/>
  <c r="F4409" i="1"/>
  <c r="F4410" i="1"/>
  <c r="F4411" i="1"/>
  <c r="F4412" i="1"/>
  <c r="F4413" i="1"/>
  <c r="F4414" i="1"/>
  <c r="F4415" i="1"/>
  <c r="F4416" i="1"/>
  <c r="F4417" i="1"/>
  <c r="F4418" i="1"/>
  <c r="F4419" i="1"/>
  <c r="F4420" i="1"/>
  <c r="F4421" i="1"/>
  <c r="F4422" i="1"/>
  <c r="F4423" i="1"/>
  <c r="F4424" i="1"/>
  <c r="F4425" i="1"/>
  <c r="F4426" i="1"/>
  <c r="F4427" i="1"/>
  <c r="F4428" i="1"/>
  <c r="F4429" i="1"/>
  <c r="F4430" i="1"/>
  <c r="F4431" i="1"/>
  <c r="F4432" i="1"/>
  <c r="F4433" i="1"/>
  <c r="F4434" i="1"/>
  <c r="F4435" i="1"/>
  <c r="F4436" i="1"/>
  <c r="F4437" i="1"/>
  <c r="F4438" i="1"/>
  <c r="F4439" i="1"/>
  <c r="F4440" i="1"/>
  <c r="F4441" i="1"/>
  <c r="F4442" i="1"/>
  <c r="F4443" i="1"/>
  <c r="F4444" i="1"/>
  <c r="F4445" i="1"/>
  <c r="F4446" i="1"/>
  <c r="F4447" i="1"/>
  <c r="F4448" i="1"/>
  <c r="F4449" i="1"/>
  <c r="F4450" i="1"/>
  <c r="F4451" i="1"/>
  <c r="F4452" i="1"/>
  <c r="F4453" i="1"/>
  <c r="F4454" i="1"/>
  <c r="F4455" i="1"/>
  <c r="F4456" i="1"/>
  <c r="F4457" i="1"/>
  <c r="F4458" i="1"/>
  <c r="F4459" i="1"/>
  <c r="F4460" i="1"/>
  <c r="F4461" i="1"/>
  <c r="F4462" i="1"/>
  <c r="F4463" i="1"/>
  <c r="F4464" i="1"/>
  <c r="F4465" i="1"/>
  <c r="F4466" i="1"/>
  <c r="F4467" i="1"/>
  <c r="F4468" i="1"/>
  <c r="F4469" i="1"/>
  <c r="F4470" i="1"/>
  <c r="F4471" i="1"/>
  <c r="F4472" i="1"/>
  <c r="F4473" i="1"/>
  <c r="F4474" i="1"/>
  <c r="F4475" i="1"/>
  <c r="F4476" i="1"/>
  <c r="F4477" i="1"/>
  <c r="F4478" i="1"/>
  <c r="F4479" i="1"/>
  <c r="F4480" i="1"/>
  <c r="F4481" i="1"/>
  <c r="F4482" i="1"/>
  <c r="F4483" i="1"/>
  <c r="F4484" i="1"/>
  <c r="F4485" i="1"/>
  <c r="F4486" i="1"/>
  <c r="F4487" i="1"/>
  <c r="F4488" i="1"/>
  <c r="F4489" i="1"/>
  <c r="F4490" i="1"/>
  <c r="F4491" i="1"/>
  <c r="F4492" i="1"/>
  <c r="F4493" i="1"/>
  <c r="F4494" i="1"/>
  <c r="F4495" i="1"/>
  <c r="F4496" i="1"/>
  <c r="F4497" i="1"/>
  <c r="F4498" i="1"/>
  <c r="F4499" i="1"/>
  <c r="F4500" i="1"/>
  <c r="F4501" i="1"/>
  <c r="F4502" i="1"/>
  <c r="F4503" i="1"/>
  <c r="F4504" i="1"/>
  <c r="F4505" i="1"/>
  <c r="F4506" i="1"/>
  <c r="F4507" i="1"/>
  <c r="F4508" i="1"/>
  <c r="F4509" i="1"/>
  <c r="F4510" i="1"/>
  <c r="F4511" i="1"/>
  <c r="F4512" i="1"/>
  <c r="F4513" i="1"/>
  <c r="F4514" i="1"/>
  <c r="F4515" i="1"/>
  <c r="F4516" i="1"/>
  <c r="F4517" i="1"/>
  <c r="F4518" i="1"/>
  <c r="F4519" i="1"/>
  <c r="F4520" i="1"/>
  <c r="F4521" i="1"/>
  <c r="F4522" i="1"/>
  <c r="F4523" i="1"/>
  <c r="F4524" i="1"/>
  <c r="F4525" i="1"/>
  <c r="F4526" i="1"/>
  <c r="F4527" i="1"/>
  <c r="F4528" i="1"/>
  <c r="F4529" i="1"/>
  <c r="F4530" i="1"/>
  <c r="F4531" i="1"/>
  <c r="F4532" i="1"/>
  <c r="F4533" i="1"/>
  <c r="F4534" i="1"/>
  <c r="F4535" i="1"/>
  <c r="F4536" i="1"/>
  <c r="F4537" i="1"/>
  <c r="F4538" i="1"/>
  <c r="F4539" i="1"/>
  <c r="F4540" i="1"/>
  <c r="F4541" i="1"/>
  <c r="F4542" i="1"/>
  <c r="F4543" i="1"/>
  <c r="F4544" i="1"/>
  <c r="F4545" i="1"/>
  <c r="F4546" i="1"/>
  <c r="F4547" i="1"/>
  <c r="F4548" i="1"/>
  <c r="F4549" i="1"/>
  <c r="F4550" i="1"/>
  <c r="F4551" i="1"/>
  <c r="F4552" i="1"/>
  <c r="F4553" i="1"/>
  <c r="F4554" i="1"/>
  <c r="F4555" i="1"/>
  <c r="F4556" i="1"/>
  <c r="F4557" i="1"/>
  <c r="F4558" i="1"/>
  <c r="F4559" i="1"/>
  <c r="F4560" i="1"/>
  <c r="F4561" i="1"/>
  <c r="F4562" i="1"/>
  <c r="F4563" i="1"/>
  <c r="F4564" i="1"/>
  <c r="F4565" i="1"/>
  <c r="F4566" i="1"/>
  <c r="F4567" i="1"/>
  <c r="F4568" i="1"/>
  <c r="F4569" i="1"/>
  <c r="F4570" i="1"/>
  <c r="F4571" i="1"/>
  <c r="F4572" i="1"/>
  <c r="F4573" i="1"/>
  <c r="F4574" i="1"/>
  <c r="F4575" i="1"/>
  <c r="F4576" i="1"/>
  <c r="F4577" i="1"/>
  <c r="F4578" i="1"/>
  <c r="F4579" i="1"/>
  <c r="F4580" i="1"/>
  <c r="F4581" i="1"/>
  <c r="F4582" i="1"/>
  <c r="F4583" i="1"/>
  <c r="F4584" i="1"/>
  <c r="F4585" i="1"/>
  <c r="F4586" i="1"/>
  <c r="F4587" i="1"/>
  <c r="F4588" i="1"/>
  <c r="F4589" i="1"/>
  <c r="F4590" i="1"/>
  <c r="F4591" i="1"/>
  <c r="F4592" i="1"/>
  <c r="F4593" i="1"/>
  <c r="F4594" i="1"/>
  <c r="F4595" i="1"/>
  <c r="F4596" i="1"/>
  <c r="F4597" i="1"/>
  <c r="F4598" i="1"/>
  <c r="F4599" i="1"/>
  <c r="F4600" i="1"/>
  <c r="F4601" i="1"/>
  <c r="F4602" i="1"/>
  <c r="F4603" i="1"/>
  <c r="F4604" i="1"/>
  <c r="F4605" i="1"/>
  <c r="F4606" i="1"/>
  <c r="F4607" i="1"/>
  <c r="F4608" i="1"/>
  <c r="F4609" i="1"/>
  <c r="F4610" i="1"/>
  <c r="F4611" i="1"/>
  <c r="F4612" i="1"/>
  <c r="F4613" i="1"/>
  <c r="F4614" i="1"/>
  <c r="F4615" i="1"/>
  <c r="F4616" i="1"/>
  <c r="F4617" i="1"/>
  <c r="F4618" i="1"/>
  <c r="F4619" i="1"/>
  <c r="F4620" i="1"/>
  <c r="F4621" i="1"/>
  <c r="F4622" i="1"/>
  <c r="F4623" i="1"/>
  <c r="F4624" i="1"/>
  <c r="F4625" i="1"/>
  <c r="F4626" i="1"/>
  <c r="F4627" i="1"/>
  <c r="F4628" i="1"/>
  <c r="F4629" i="1"/>
  <c r="F4630" i="1"/>
  <c r="F4631" i="1"/>
  <c r="F4632" i="1"/>
  <c r="F4633" i="1"/>
  <c r="F4634" i="1"/>
  <c r="F4635" i="1"/>
  <c r="F4636" i="1"/>
  <c r="F4637" i="1"/>
  <c r="F4638" i="1"/>
  <c r="F4639" i="1"/>
  <c r="F4640" i="1"/>
  <c r="F4641" i="1"/>
  <c r="F4642" i="1"/>
  <c r="F4643" i="1"/>
  <c r="F4644" i="1"/>
  <c r="F4645" i="1"/>
  <c r="F4646" i="1"/>
  <c r="F4647" i="1"/>
  <c r="F4648" i="1"/>
  <c r="F4649" i="1"/>
  <c r="F4650" i="1"/>
  <c r="F4651" i="1"/>
  <c r="F4652" i="1"/>
  <c r="F4653" i="1"/>
  <c r="F4654" i="1"/>
  <c r="F4655" i="1"/>
  <c r="F4656" i="1"/>
  <c r="F4657" i="1"/>
  <c r="F4658" i="1"/>
  <c r="F4659" i="1"/>
  <c r="F4660" i="1"/>
  <c r="F4661" i="1"/>
  <c r="F4662" i="1"/>
  <c r="F4663" i="1"/>
  <c r="F4664" i="1"/>
  <c r="F4665" i="1"/>
  <c r="F4666" i="1"/>
  <c r="F4667" i="1"/>
  <c r="F4668" i="1"/>
  <c r="F4669" i="1"/>
  <c r="F4670" i="1"/>
  <c r="F4671" i="1"/>
  <c r="F4672" i="1"/>
  <c r="F4673" i="1"/>
  <c r="F4674" i="1"/>
  <c r="F4675" i="1"/>
  <c r="F4676" i="1"/>
  <c r="F4677" i="1"/>
  <c r="F4678" i="1"/>
  <c r="F4679" i="1"/>
  <c r="F4680" i="1"/>
  <c r="F4681" i="1"/>
  <c r="F4682" i="1"/>
  <c r="F4683" i="1"/>
  <c r="F4684" i="1"/>
  <c r="F4685" i="1"/>
  <c r="F4686" i="1"/>
  <c r="F4687" i="1"/>
  <c r="F4688" i="1"/>
  <c r="F4689" i="1"/>
  <c r="F4690" i="1"/>
  <c r="F4691" i="1"/>
  <c r="F4692" i="1"/>
  <c r="F4693" i="1"/>
  <c r="F4694" i="1"/>
  <c r="F4695" i="1"/>
  <c r="F4696" i="1"/>
  <c r="F4697" i="1"/>
  <c r="F4698" i="1"/>
  <c r="F4699" i="1"/>
  <c r="F4700" i="1"/>
  <c r="F4701" i="1"/>
  <c r="F4702" i="1"/>
  <c r="F4703" i="1"/>
  <c r="F4704" i="1"/>
  <c r="F4705" i="1"/>
  <c r="F4706" i="1"/>
  <c r="F4707" i="1"/>
  <c r="F4708" i="1"/>
  <c r="F4709" i="1"/>
  <c r="F4710" i="1"/>
  <c r="F4711" i="1"/>
  <c r="F4712" i="1"/>
  <c r="F4713" i="1"/>
  <c r="F4714" i="1"/>
  <c r="F4715" i="1"/>
  <c r="F4716" i="1"/>
  <c r="F4717" i="1"/>
  <c r="F4718" i="1"/>
  <c r="F4719" i="1"/>
  <c r="F4720" i="1"/>
  <c r="F4721" i="1"/>
  <c r="F4722" i="1"/>
  <c r="F4723" i="1"/>
  <c r="F4724" i="1"/>
  <c r="F4725" i="1"/>
  <c r="F4726" i="1"/>
  <c r="F4727" i="1"/>
  <c r="F4728" i="1"/>
  <c r="F4729" i="1"/>
  <c r="F4730" i="1"/>
  <c r="F4731" i="1"/>
  <c r="F4732" i="1"/>
  <c r="F4733" i="1"/>
  <c r="F4734" i="1"/>
  <c r="F4735" i="1"/>
  <c r="F4736" i="1"/>
  <c r="F4737" i="1"/>
  <c r="F4738" i="1"/>
  <c r="F4739" i="1"/>
  <c r="F4740" i="1"/>
  <c r="F4741" i="1"/>
  <c r="F4742" i="1"/>
  <c r="F4743" i="1"/>
  <c r="F4744" i="1"/>
  <c r="F4745" i="1"/>
  <c r="F4746" i="1"/>
  <c r="F4747" i="1"/>
  <c r="F4748" i="1"/>
  <c r="F4749" i="1"/>
  <c r="F4750" i="1"/>
  <c r="F4751" i="1"/>
  <c r="F4752" i="1"/>
  <c r="F4753" i="1"/>
  <c r="F4754" i="1"/>
  <c r="F4755" i="1"/>
  <c r="F4756" i="1"/>
  <c r="F4757" i="1"/>
  <c r="F4758" i="1"/>
  <c r="F4759" i="1"/>
  <c r="F4760" i="1"/>
  <c r="F4761" i="1"/>
  <c r="F4762" i="1"/>
  <c r="F4763" i="1"/>
  <c r="F4764" i="1"/>
  <c r="F4765" i="1"/>
  <c r="F4766" i="1"/>
  <c r="F4767" i="1"/>
  <c r="F4768" i="1"/>
  <c r="F4769" i="1"/>
  <c r="F4770" i="1"/>
  <c r="F4771" i="1"/>
  <c r="F4772" i="1"/>
  <c r="F4773" i="1"/>
  <c r="F4774" i="1"/>
  <c r="F4775" i="1"/>
  <c r="F4776" i="1"/>
  <c r="F4777" i="1"/>
  <c r="F4778" i="1"/>
  <c r="F4779" i="1"/>
  <c r="F4780" i="1"/>
  <c r="F4781" i="1"/>
  <c r="F4782" i="1"/>
  <c r="F4783" i="1"/>
  <c r="F4784" i="1"/>
  <c r="F4785" i="1"/>
  <c r="F4786" i="1"/>
  <c r="F4787" i="1"/>
  <c r="F4788" i="1"/>
  <c r="F4789" i="1"/>
  <c r="F4790" i="1"/>
  <c r="F4791" i="1"/>
  <c r="F4792" i="1"/>
  <c r="F4793" i="1"/>
  <c r="F4794" i="1"/>
  <c r="F4795" i="1"/>
  <c r="F4796" i="1"/>
  <c r="F4797" i="1"/>
  <c r="F4798" i="1"/>
  <c r="F4799" i="1"/>
  <c r="F4800" i="1"/>
  <c r="F4801" i="1"/>
  <c r="F4802" i="1"/>
  <c r="F4803" i="1"/>
  <c r="F4804" i="1"/>
  <c r="F4805" i="1"/>
  <c r="F4806" i="1"/>
  <c r="F4807" i="1"/>
  <c r="F4808" i="1"/>
  <c r="F4809" i="1"/>
  <c r="F4810" i="1"/>
  <c r="F4811" i="1"/>
  <c r="F4812" i="1"/>
  <c r="F4813" i="1"/>
  <c r="F4814" i="1"/>
  <c r="F4815" i="1"/>
  <c r="F4816" i="1"/>
  <c r="F4817" i="1"/>
  <c r="F4818" i="1"/>
  <c r="F4819" i="1"/>
  <c r="F4820" i="1"/>
  <c r="F4821" i="1"/>
  <c r="F4822" i="1"/>
  <c r="F4823" i="1"/>
  <c r="F4824" i="1"/>
  <c r="F4825" i="1"/>
  <c r="F4826" i="1"/>
  <c r="F4827" i="1"/>
  <c r="F4828" i="1"/>
  <c r="F4829" i="1"/>
  <c r="F4830" i="1"/>
  <c r="F4831" i="1"/>
  <c r="F4832" i="1"/>
  <c r="F4833" i="1"/>
  <c r="F4834" i="1"/>
  <c r="F4835" i="1"/>
  <c r="F4836" i="1"/>
  <c r="F4837" i="1"/>
  <c r="F4838" i="1"/>
  <c r="F4839" i="1"/>
  <c r="F4840" i="1"/>
  <c r="F4841" i="1"/>
  <c r="F4842" i="1"/>
  <c r="F4843" i="1"/>
  <c r="F4844" i="1"/>
  <c r="F4845" i="1"/>
  <c r="F4846" i="1"/>
  <c r="F4847" i="1"/>
  <c r="F4848" i="1"/>
  <c r="F4849" i="1"/>
  <c r="F4850" i="1"/>
  <c r="F4851" i="1"/>
  <c r="F4852" i="1"/>
  <c r="F4853" i="1"/>
  <c r="F4854" i="1"/>
  <c r="F4855" i="1"/>
  <c r="F4856" i="1"/>
  <c r="F4857" i="1"/>
  <c r="F4858" i="1"/>
  <c r="F4859" i="1"/>
  <c r="F4860" i="1"/>
  <c r="F4861" i="1"/>
  <c r="F4862" i="1"/>
  <c r="F4863" i="1"/>
  <c r="F4864" i="1"/>
  <c r="F4865" i="1"/>
  <c r="F4866" i="1"/>
  <c r="F4867" i="1"/>
  <c r="F4868" i="1"/>
  <c r="F4869" i="1"/>
  <c r="F4870" i="1"/>
  <c r="F4871" i="1"/>
  <c r="F4872" i="1"/>
  <c r="F4873" i="1"/>
  <c r="F4874" i="1"/>
  <c r="F4875" i="1"/>
  <c r="F4876" i="1"/>
  <c r="F4877" i="1"/>
  <c r="F4878" i="1"/>
  <c r="F4879" i="1"/>
  <c r="F4880" i="1"/>
  <c r="F4881" i="1"/>
  <c r="F4882" i="1"/>
  <c r="F4883" i="1"/>
  <c r="F4884" i="1"/>
  <c r="F4885" i="1"/>
  <c r="F4886" i="1"/>
  <c r="F4887" i="1"/>
  <c r="F4888" i="1"/>
  <c r="F4889" i="1"/>
  <c r="F4890" i="1"/>
  <c r="F4891" i="1"/>
  <c r="F4892" i="1"/>
  <c r="F4893" i="1"/>
  <c r="F4894" i="1"/>
  <c r="F4895" i="1"/>
  <c r="F4896" i="1"/>
  <c r="F4897" i="1"/>
  <c r="F4898" i="1"/>
  <c r="F4899" i="1"/>
  <c r="F4900" i="1"/>
  <c r="F4901" i="1"/>
  <c r="F4902" i="1"/>
  <c r="F4903" i="1"/>
  <c r="F4904" i="1"/>
  <c r="F4905" i="1"/>
  <c r="F4906" i="1"/>
  <c r="F4907" i="1"/>
  <c r="F4908" i="1"/>
  <c r="F4909" i="1"/>
  <c r="F4910" i="1"/>
  <c r="F4911" i="1"/>
  <c r="F4912" i="1"/>
  <c r="F4913" i="1"/>
  <c r="F4914" i="1"/>
  <c r="F4915" i="1"/>
  <c r="F4916" i="1"/>
  <c r="F4917" i="1"/>
  <c r="F4918" i="1"/>
  <c r="F4919" i="1"/>
  <c r="F4920" i="1"/>
  <c r="F4921" i="1"/>
  <c r="F4922" i="1"/>
  <c r="F4923" i="1"/>
  <c r="F4924" i="1"/>
  <c r="F4925" i="1"/>
  <c r="F4926" i="1"/>
  <c r="F4927" i="1"/>
  <c r="F4928" i="1"/>
  <c r="F4929" i="1"/>
  <c r="F4930" i="1"/>
  <c r="F4931" i="1"/>
  <c r="F4932" i="1"/>
  <c r="F4933" i="1"/>
  <c r="F4934" i="1"/>
  <c r="F4935" i="1"/>
  <c r="F4936" i="1"/>
  <c r="F4937" i="1"/>
  <c r="F4938" i="1"/>
  <c r="F4939" i="1"/>
  <c r="F4940" i="1"/>
  <c r="F4941" i="1"/>
  <c r="F4942" i="1"/>
  <c r="F4943" i="1"/>
  <c r="F4944" i="1"/>
  <c r="F4945" i="1"/>
  <c r="F4946" i="1"/>
  <c r="F4947" i="1"/>
  <c r="F4948" i="1"/>
  <c r="F4949" i="1"/>
  <c r="F4950" i="1"/>
  <c r="F4951" i="1"/>
  <c r="F4952" i="1"/>
  <c r="F4953" i="1"/>
  <c r="F4954" i="1"/>
  <c r="F4955" i="1"/>
  <c r="F4956" i="1"/>
  <c r="F4957" i="1"/>
  <c r="F4958" i="1"/>
  <c r="F4959" i="1"/>
  <c r="F4960" i="1"/>
  <c r="F4961" i="1"/>
  <c r="F4962" i="1"/>
  <c r="F4963" i="1"/>
  <c r="F4964" i="1"/>
  <c r="F4965" i="1"/>
  <c r="F4966" i="1"/>
  <c r="F4967" i="1"/>
  <c r="F4968" i="1"/>
  <c r="F4969" i="1"/>
  <c r="F4970" i="1"/>
  <c r="F4971" i="1"/>
  <c r="F4972" i="1"/>
  <c r="F4973" i="1"/>
  <c r="F4974" i="1"/>
  <c r="F4975" i="1"/>
  <c r="F4976" i="1"/>
  <c r="F4977" i="1"/>
  <c r="F4978" i="1"/>
  <c r="F4979" i="1"/>
  <c r="F4980" i="1"/>
  <c r="F4981" i="1"/>
  <c r="F4982" i="1"/>
  <c r="F4983" i="1"/>
  <c r="F4984" i="1"/>
  <c r="F4985" i="1"/>
  <c r="F4986" i="1"/>
  <c r="F4987" i="1"/>
  <c r="F4988" i="1"/>
  <c r="F4989" i="1"/>
  <c r="F4990" i="1"/>
  <c r="F4991" i="1"/>
  <c r="F4992" i="1"/>
  <c r="F4993" i="1"/>
  <c r="F4994" i="1"/>
  <c r="F4995" i="1"/>
  <c r="F4996" i="1"/>
  <c r="F4997" i="1"/>
  <c r="F4998" i="1"/>
  <c r="F4999" i="1"/>
  <c r="F5000" i="1"/>
  <c r="F5001" i="1"/>
  <c r="F5002" i="1"/>
  <c r="F5003" i="1"/>
  <c r="F5004" i="1"/>
  <c r="F5005" i="1"/>
  <c r="F5006" i="1"/>
  <c r="F5007" i="1"/>
  <c r="F5008" i="1"/>
  <c r="F5009" i="1"/>
  <c r="F5010" i="1"/>
  <c r="F5011" i="1"/>
  <c r="F5012" i="1"/>
  <c r="F5013" i="1"/>
  <c r="F5014" i="1"/>
  <c r="F5015" i="1"/>
  <c r="F5016" i="1"/>
  <c r="F5017" i="1"/>
  <c r="F5018" i="1"/>
  <c r="F5019" i="1"/>
  <c r="F5020" i="1"/>
  <c r="F5021" i="1"/>
  <c r="F5022" i="1"/>
  <c r="F5023" i="1"/>
  <c r="F5024" i="1"/>
  <c r="F5025" i="1"/>
  <c r="F5026" i="1"/>
  <c r="F5027" i="1"/>
  <c r="F5028" i="1"/>
  <c r="F5029" i="1"/>
  <c r="F5030" i="1"/>
  <c r="F5031" i="1"/>
  <c r="F5032" i="1"/>
  <c r="F5033" i="1"/>
  <c r="F5034" i="1"/>
  <c r="F5035" i="1"/>
  <c r="F5036" i="1"/>
  <c r="F5037" i="1"/>
  <c r="F5038" i="1"/>
  <c r="F5039" i="1"/>
  <c r="F5040" i="1"/>
  <c r="F5041" i="1"/>
  <c r="F5042" i="1"/>
  <c r="F5043" i="1"/>
  <c r="F5044" i="1"/>
  <c r="F5045" i="1"/>
  <c r="F5046" i="1"/>
  <c r="F5047" i="1"/>
  <c r="F5048" i="1"/>
  <c r="F5049" i="1"/>
  <c r="F5050" i="1"/>
  <c r="F5051" i="1"/>
  <c r="F5052" i="1"/>
  <c r="F5053" i="1"/>
  <c r="F5054" i="1"/>
  <c r="F5055" i="1"/>
  <c r="F5056" i="1"/>
  <c r="F5057" i="1"/>
  <c r="F5058" i="1"/>
  <c r="F5059" i="1"/>
  <c r="F5060" i="1"/>
  <c r="F5061" i="1"/>
  <c r="F5062" i="1"/>
  <c r="F5063" i="1"/>
  <c r="F5064" i="1"/>
  <c r="F5065" i="1"/>
  <c r="F5066" i="1"/>
  <c r="F5067" i="1"/>
  <c r="F5068" i="1"/>
  <c r="F5069" i="1"/>
  <c r="F5070" i="1"/>
  <c r="F5071" i="1"/>
  <c r="F5072" i="1"/>
  <c r="F5073" i="1"/>
  <c r="F5074" i="1"/>
  <c r="F5075" i="1"/>
  <c r="F5076" i="1"/>
  <c r="F5077" i="1"/>
  <c r="F5078" i="1"/>
  <c r="F5079" i="1"/>
  <c r="F5080" i="1"/>
  <c r="F5081" i="1"/>
  <c r="F5082" i="1"/>
  <c r="F5083" i="1"/>
  <c r="F5084" i="1"/>
  <c r="F5085" i="1"/>
  <c r="F5086" i="1"/>
  <c r="F5087" i="1"/>
  <c r="F5088" i="1"/>
  <c r="F5089" i="1"/>
  <c r="F5090" i="1"/>
  <c r="F5091" i="1"/>
  <c r="F5092" i="1"/>
  <c r="F5093" i="1"/>
  <c r="F5094" i="1"/>
  <c r="F5095" i="1"/>
  <c r="F5096" i="1"/>
  <c r="F5097" i="1"/>
  <c r="F5098" i="1"/>
  <c r="F5099" i="1"/>
  <c r="F5100" i="1"/>
  <c r="F5101" i="1"/>
  <c r="F5102" i="1"/>
  <c r="F5103" i="1"/>
  <c r="F5104" i="1"/>
  <c r="F5105" i="1"/>
  <c r="F5106" i="1"/>
  <c r="F5107" i="1"/>
  <c r="F5108" i="1"/>
  <c r="F5109" i="1"/>
  <c r="F5110" i="1"/>
  <c r="F5111" i="1"/>
  <c r="F5112" i="1"/>
  <c r="F5113" i="1"/>
  <c r="F5114" i="1"/>
  <c r="F5115" i="1"/>
  <c r="F5116" i="1"/>
  <c r="F5117" i="1"/>
  <c r="F5118" i="1"/>
  <c r="F5119" i="1"/>
  <c r="F5120" i="1"/>
  <c r="F5121" i="1"/>
  <c r="F5122" i="1"/>
  <c r="F5123" i="1"/>
  <c r="F5124" i="1"/>
  <c r="F5125" i="1"/>
  <c r="F5126" i="1"/>
  <c r="F5127" i="1"/>
  <c r="F5128" i="1"/>
  <c r="F5129" i="1"/>
  <c r="F5130" i="1"/>
  <c r="F5131" i="1"/>
  <c r="F5132" i="1"/>
  <c r="F5133" i="1"/>
  <c r="F5134" i="1"/>
  <c r="F5135" i="1"/>
  <c r="F5136" i="1"/>
  <c r="F5137" i="1"/>
  <c r="F5138" i="1"/>
  <c r="F5139" i="1"/>
  <c r="F5140" i="1"/>
  <c r="F5141" i="1"/>
  <c r="F5142" i="1"/>
  <c r="F5143" i="1"/>
  <c r="F5144" i="1"/>
  <c r="F5145" i="1"/>
  <c r="F5146" i="1"/>
  <c r="F5147" i="1"/>
  <c r="F5148" i="1"/>
  <c r="F5149" i="1"/>
  <c r="F5150" i="1"/>
  <c r="F5151" i="1"/>
  <c r="F5152" i="1"/>
  <c r="F5153" i="1"/>
  <c r="F5154" i="1"/>
  <c r="F5155" i="1"/>
  <c r="F5156" i="1"/>
  <c r="F5157" i="1"/>
  <c r="F5158" i="1"/>
  <c r="F5159" i="1"/>
  <c r="F5160" i="1"/>
  <c r="F5161" i="1"/>
  <c r="F5162" i="1"/>
  <c r="F5163" i="1"/>
  <c r="F5164" i="1"/>
  <c r="F5165" i="1"/>
  <c r="F5166" i="1"/>
  <c r="F5167" i="1"/>
  <c r="F5168" i="1"/>
  <c r="F5169" i="1"/>
  <c r="F5170" i="1"/>
  <c r="F5171" i="1"/>
  <c r="F5172" i="1"/>
  <c r="F5173" i="1"/>
  <c r="F5174" i="1"/>
  <c r="F5175" i="1"/>
  <c r="F5176" i="1"/>
  <c r="F5177" i="1"/>
  <c r="F5178" i="1"/>
  <c r="F5179" i="1"/>
  <c r="F5180" i="1"/>
  <c r="F5181" i="1"/>
  <c r="F5182" i="1"/>
  <c r="F5183" i="1"/>
  <c r="F5184" i="1"/>
  <c r="F5185" i="1"/>
  <c r="F5186" i="1"/>
  <c r="F5187" i="1"/>
  <c r="F5188" i="1"/>
  <c r="F5189" i="1"/>
  <c r="F5190" i="1"/>
  <c r="F5191" i="1"/>
  <c r="F5192" i="1"/>
  <c r="F5193" i="1"/>
  <c r="F5194" i="1"/>
  <c r="F5195" i="1"/>
  <c r="F5196" i="1"/>
  <c r="F5197" i="1"/>
  <c r="F5198" i="1"/>
  <c r="F5199" i="1"/>
  <c r="F5200" i="1"/>
  <c r="F5201" i="1"/>
  <c r="F5202" i="1"/>
  <c r="F5203" i="1"/>
  <c r="F5204" i="1"/>
  <c r="F5205" i="1"/>
  <c r="F5206" i="1"/>
  <c r="F5207" i="1"/>
  <c r="F5208" i="1"/>
  <c r="F5209" i="1"/>
  <c r="F5210" i="1"/>
  <c r="F5211" i="1"/>
  <c r="F5212" i="1"/>
  <c r="F5213" i="1"/>
  <c r="F5214" i="1"/>
  <c r="F5215" i="1"/>
  <c r="F5216" i="1"/>
  <c r="F5217" i="1"/>
  <c r="F5218" i="1"/>
  <c r="F5219" i="1"/>
  <c r="F5220" i="1"/>
  <c r="F5221" i="1"/>
  <c r="F5222" i="1"/>
  <c r="F5223" i="1"/>
  <c r="F5224" i="1"/>
  <c r="F5225" i="1"/>
  <c r="F5226" i="1"/>
  <c r="F5227" i="1"/>
  <c r="F5228" i="1"/>
  <c r="F5229" i="1"/>
  <c r="F5230" i="1"/>
  <c r="F5231" i="1"/>
  <c r="F5232" i="1"/>
  <c r="F5233" i="1"/>
  <c r="F5234" i="1"/>
  <c r="F5235" i="1"/>
  <c r="F5236" i="1"/>
  <c r="F5237" i="1"/>
  <c r="F5238" i="1"/>
  <c r="F5239" i="1"/>
  <c r="F5240" i="1"/>
  <c r="F5241" i="1"/>
  <c r="F5242" i="1"/>
  <c r="F5243" i="1"/>
  <c r="F5244" i="1"/>
  <c r="F5245" i="1"/>
  <c r="F5246" i="1"/>
  <c r="F5247" i="1"/>
  <c r="F5248" i="1"/>
  <c r="F5249" i="1"/>
  <c r="F5250" i="1"/>
  <c r="F5251" i="1"/>
  <c r="F5252" i="1"/>
  <c r="F5253" i="1"/>
  <c r="F5254" i="1"/>
  <c r="F5255" i="1"/>
  <c r="F5256" i="1"/>
  <c r="F5257" i="1"/>
  <c r="F5258" i="1"/>
  <c r="F5259" i="1"/>
  <c r="F5260" i="1"/>
  <c r="F5261" i="1"/>
  <c r="F5262" i="1"/>
  <c r="F5263" i="1"/>
  <c r="F5264" i="1"/>
  <c r="F5265" i="1"/>
  <c r="F5266" i="1"/>
  <c r="F5267" i="1"/>
  <c r="F5268" i="1"/>
  <c r="F5269" i="1"/>
  <c r="F5270" i="1"/>
  <c r="F5271" i="1"/>
  <c r="F5272" i="1"/>
  <c r="F5273" i="1"/>
  <c r="F5274" i="1"/>
  <c r="F5275" i="1"/>
  <c r="F5276" i="1"/>
  <c r="F5277" i="1"/>
  <c r="F5278" i="1"/>
  <c r="F5279" i="1"/>
  <c r="F5280" i="1"/>
  <c r="F5281" i="1"/>
  <c r="F5282" i="1"/>
  <c r="F5283" i="1"/>
  <c r="F5284" i="1"/>
  <c r="F5285" i="1"/>
  <c r="F5286" i="1"/>
  <c r="F5287" i="1"/>
  <c r="F5288" i="1"/>
  <c r="F5289" i="1"/>
  <c r="F5290" i="1"/>
  <c r="F5291" i="1"/>
  <c r="F5292" i="1"/>
  <c r="F5293" i="1"/>
  <c r="F5294" i="1"/>
  <c r="F5295" i="1"/>
  <c r="F5296" i="1"/>
  <c r="F5297" i="1"/>
  <c r="F5298" i="1"/>
  <c r="F5299" i="1"/>
  <c r="F5300" i="1"/>
  <c r="F5301" i="1"/>
  <c r="F5302" i="1"/>
  <c r="F5303" i="1"/>
  <c r="F5304" i="1"/>
  <c r="F5305" i="1"/>
  <c r="F5306" i="1"/>
  <c r="F5307" i="1"/>
  <c r="F5308" i="1"/>
  <c r="F5309" i="1"/>
  <c r="F5310" i="1"/>
  <c r="F5311" i="1"/>
  <c r="F5312" i="1"/>
  <c r="F5313" i="1"/>
  <c r="F5314" i="1"/>
  <c r="F5315" i="1"/>
  <c r="F5316" i="1"/>
  <c r="F5317" i="1"/>
  <c r="F5318" i="1"/>
  <c r="F5319" i="1"/>
  <c r="F5320" i="1"/>
  <c r="F5321" i="1"/>
  <c r="F5322" i="1"/>
  <c r="F5323" i="1"/>
  <c r="F5324" i="1"/>
  <c r="F5325" i="1"/>
  <c r="F5326" i="1"/>
  <c r="F5327" i="1"/>
  <c r="F5328" i="1"/>
  <c r="F5329" i="1"/>
  <c r="F5330" i="1"/>
  <c r="F5331" i="1"/>
  <c r="F5332" i="1"/>
  <c r="F5333" i="1"/>
  <c r="F5334" i="1"/>
  <c r="F5335" i="1"/>
  <c r="F5336" i="1"/>
  <c r="F5337" i="1"/>
  <c r="F5402" i="1"/>
  <c r="F5403" i="1"/>
  <c r="F5404" i="1"/>
  <c r="F5405" i="1"/>
  <c r="F5406" i="1"/>
  <c r="F5407" i="1"/>
  <c r="F5408" i="1"/>
  <c r="F5409" i="1"/>
  <c r="F5410" i="1"/>
  <c r="F5411" i="1"/>
  <c r="F5412" i="1"/>
  <c r="F5413" i="1"/>
  <c r="F5414" i="1"/>
  <c r="F5415" i="1"/>
  <c r="F5416" i="1"/>
  <c r="F5417" i="1"/>
  <c r="F5418" i="1"/>
  <c r="F5419" i="1"/>
  <c r="F5420" i="1"/>
  <c r="F5421" i="1"/>
  <c r="F5422" i="1"/>
  <c r="F5423" i="1"/>
  <c r="F5424" i="1"/>
  <c r="F5425" i="1"/>
  <c r="F5426" i="1"/>
  <c r="F5427" i="1"/>
  <c r="F5428" i="1"/>
  <c r="F5429" i="1"/>
  <c r="F5430" i="1"/>
  <c r="F5431" i="1"/>
  <c r="F5432" i="1"/>
  <c r="F5433" i="1"/>
  <c r="F5434" i="1"/>
  <c r="F5435" i="1"/>
  <c r="F5436" i="1"/>
  <c r="F5437" i="1"/>
  <c r="F5438" i="1"/>
  <c r="F5439" i="1"/>
  <c r="F5440" i="1"/>
  <c r="F5441" i="1"/>
  <c r="F5442" i="1"/>
  <c r="F5443" i="1"/>
  <c r="F5444" i="1"/>
  <c r="F5445" i="1"/>
  <c r="F5446" i="1"/>
  <c r="F5447" i="1"/>
  <c r="F5448" i="1"/>
  <c r="F5449" i="1"/>
  <c r="F5450" i="1"/>
  <c r="F5451" i="1"/>
  <c r="F5452" i="1"/>
  <c r="F5453" i="1"/>
  <c r="F5454" i="1"/>
  <c r="F5455" i="1"/>
  <c r="F5456" i="1"/>
  <c r="F5457" i="1"/>
  <c r="F5458" i="1"/>
  <c r="F5459" i="1"/>
  <c r="F5460" i="1"/>
  <c r="F5461" i="1"/>
  <c r="F5462" i="1"/>
  <c r="F5463" i="1"/>
  <c r="F5464" i="1"/>
  <c r="F5465" i="1"/>
  <c r="F5466" i="1"/>
  <c r="F5467" i="1"/>
  <c r="F5468" i="1"/>
  <c r="F5469" i="1"/>
  <c r="F5470" i="1"/>
  <c r="F5471" i="1"/>
  <c r="F5472" i="1"/>
  <c r="F5473" i="1"/>
  <c r="F5474" i="1"/>
  <c r="F5475" i="1"/>
  <c r="F5476" i="1"/>
  <c r="F5477" i="1"/>
  <c r="F5478" i="1"/>
  <c r="F5479" i="1"/>
  <c r="F5480" i="1"/>
  <c r="F5481" i="1"/>
  <c r="F5482" i="1"/>
  <c r="F5483" i="1"/>
  <c r="F5484" i="1"/>
  <c r="F5485" i="1"/>
  <c r="F5486" i="1"/>
  <c r="F5487" i="1"/>
  <c r="F5488" i="1"/>
  <c r="F5489" i="1"/>
  <c r="F5490" i="1"/>
  <c r="F5491" i="1"/>
  <c r="F5492" i="1"/>
  <c r="F5493" i="1"/>
  <c r="F5494" i="1"/>
  <c r="F5495" i="1"/>
  <c r="F5496" i="1"/>
  <c r="F5497" i="1"/>
  <c r="F5498" i="1"/>
  <c r="F5499" i="1"/>
  <c r="F5500" i="1"/>
  <c r="F5501" i="1"/>
  <c r="F5502" i="1"/>
  <c r="F5503" i="1"/>
  <c r="F5504" i="1"/>
  <c r="F5505" i="1"/>
  <c r="F5506" i="1"/>
  <c r="F5507" i="1"/>
  <c r="F5508" i="1"/>
  <c r="F5509" i="1"/>
  <c r="F5510" i="1"/>
  <c r="F5511" i="1"/>
  <c r="F5512" i="1"/>
  <c r="F5513" i="1"/>
  <c r="F5514" i="1"/>
  <c r="F5515" i="1"/>
  <c r="F5516" i="1"/>
  <c r="F5517" i="1"/>
  <c r="F5518" i="1"/>
  <c r="F5519" i="1"/>
  <c r="F5520" i="1"/>
  <c r="F5521" i="1"/>
  <c r="F5522" i="1"/>
  <c r="F5523" i="1"/>
  <c r="F5524" i="1"/>
  <c r="F5525" i="1"/>
  <c r="F5526" i="1"/>
  <c r="F5527" i="1"/>
  <c r="F5528" i="1"/>
  <c r="F5529" i="1"/>
  <c r="F5530" i="1"/>
  <c r="F5531" i="1"/>
  <c r="F5532" i="1"/>
  <c r="F5533" i="1"/>
  <c r="F5534" i="1"/>
  <c r="F5535" i="1"/>
  <c r="F5536" i="1"/>
  <c r="F5537" i="1"/>
  <c r="F5538" i="1"/>
  <c r="F5539" i="1"/>
  <c r="F5540" i="1"/>
  <c r="F5541" i="1"/>
  <c r="F5542" i="1"/>
  <c r="F5543" i="1"/>
  <c r="F5544" i="1"/>
  <c r="F5545" i="1"/>
  <c r="F5546" i="1"/>
  <c r="F5547" i="1"/>
  <c r="F5548" i="1"/>
  <c r="F5549" i="1"/>
  <c r="F5550" i="1"/>
  <c r="F5551" i="1"/>
  <c r="F5552" i="1"/>
  <c r="F5553" i="1"/>
  <c r="F5554" i="1"/>
  <c r="F5555" i="1"/>
  <c r="F5556" i="1"/>
  <c r="F5557" i="1"/>
  <c r="F5558" i="1"/>
  <c r="F5559" i="1"/>
  <c r="F5560" i="1"/>
  <c r="F5561" i="1"/>
  <c r="F5562" i="1"/>
  <c r="F5563" i="1"/>
  <c r="F5564" i="1"/>
  <c r="F5565" i="1"/>
  <c r="F5566" i="1"/>
  <c r="F5567" i="1"/>
  <c r="F5568" i="1"/>
  <c r="F5569" i="1"/>
  <c r="F5570" i="1"/>
  <c r="F5571" i="1"/>
  <c r="F5572" i="1"/>
  <c r="F5573" i="1"/>
  <c r="F5574" i="1"/>
  <c r="F5575" i="1"/>
  <c r="F5576" i="1"/>
  <c r="F5577" i="1"/>
  <c r="F5578" i="1"/>
  <c r="F5579" i="1"/>
  <c r="F5580" i="1"/>
  <c r="F5581" i="1"/>
  <c r="F5582" i="1"/>
  <c r="F5583" i="1"/>
  <c r="F5584" i="1"/>
  <c r="F5585" i="1"/>
  <c r="F5586" i="1"/>
  <c r="F5587" i="1"/>
  <c r="F5588" i="1"/>
  <c r="F5589" i="1"/>
  <c r="F5590" i="1"/>
  <c r="F5591" i="1"/>
  <c r="F5592" i="1"/>
  <c r="F5593" i="1"/>
  <c r="F5594" i="1"/>
  <c r="F5595" i="1"/>
  <c r="F5596" i="1"/>
  <c r="F5597" i="1"/>
  <c r="F5598" i="1"/>
  <c r="F5599" i="1"/>
  <c r="F5600" i="1"/>
  <c r="F5601" i="1"/>
  <c r="F5602" i="1"/>
  <c r="F5603" i="1"/>
  <c r="F5604" i="1"/>
  <c r="F5605" i="1"/>
  <c r="F5606" i="1"/>
  <c r="F5607" i="1"/>
  <c r="F5608" i="1"/>
  <c r="F5609" i="1"/>
  <c r="F5610" i="1"/>
  <c r="F5611" i="1"/>
  <c r="F5612" i="1"/>
  <c r="F5613" i="1"/>
  <c r="F5614" i="1"/>
  <c r="F5615" i="1"/>
  <c r="F5616" i="1"/>
  <c r="F5617" i="1"/>
  <c r="F5618" i="1"/>
  <c r="F5619" i="1"/>
  <c r="F5620" i="1"/>
  <c r="F5621" i="1"/>
  <c r="F5622" i="1"/>
  <c r="F5623" i="1"/>
  <c r="F5624" i="1"/>
  <c r="F5625" i="1"/>
  <c r="F5626" i="1"/>
  <c r="F5627" i="1"/>
  <c r="F5628" i="1"/>
  <c r="F5629" i="1"/>
  <c r="F5630" i="1"/>
  <c r="F5631" i="1"/>
  <c r="F5632" i="1"/>
  <c r="F5633" i="1"/>
  <c r="F5634" i="1"/>
  <c r="F5635" i="1"/>
  <c r="F5636" i="1"/>
  <c r="F5637" i="1"/>
  <c r="F5638" i="1"/>
  <c r="F5639" i="1"/>
  <c r="F5640" i="1"/>
  <c r="F5641" i="1"/>
  <c r="F5642" i="1"/>
  <c r="F5643" i="1"/>
  <c r="F5644" i="1"/>
  <c r="F5645" i="1"/>
  <c r="F5646" i="1"/>
  <c r="F5647" i="1"/>
  <c r="F5648" i="1"/>
  <c r="F5649" i="1"/>
  <c r="F5650" i="1"/>
  <c r="F5651" i="1"/>
  <c r="F5652" i="1"/>
  <c r="F5653" i="1"/>
  <c r="F5654" i="1"/>
  <c r="F5655" i="1"/>
  <c r="F5656" i="1"/>
  <c r="F5657" i="1"/>
  <c r="F5658" i="1"/>
  <c r="F5659" i="1"/>
  <c r="F5660" i="1"/>
  <c r="F5661" i="1"/>
  <c r="F5662" i="1"/>
  <c r="F5663" i="1"/>
  <c r="F5664" i="1"/>
  <c r="F5665" i="1"/>
  <c r="F5666" i="1"/>
  <c r="F5667" i="1"/>
  <c r="F5668" i="1"/>
  <c r="F5669" i="1"/>
  <c r="F5670" i="1"/>
  <c r="F5671" i="1"/>
  <c r="F5672" i="1"/>
  <c r="F5673" i="1"/>
  <c r="F5674" i="1"/>
  <c r="F5675" i="1"/>
  <c r="F5676" i="1"/>
  <c r="F5677" i="1"/>
  <c r="F5678" i="1"/>
  <c r="F5679" i="1"/>
  <c r="F5680" i="1"/>
  <c r="F5681" i="1"/>
  <c r="F5682" i="1"/>
  <c r="F5683" i="1"/>
  <c r="F5684" i="1"/>
  <c r="F5685" i="1"/>
  <c r="F5686" i="1"/>
  <c r="F5687" i="1"/>
  <c r="F5688" i="1"/>
  <c r="F5689" i="1"/>
  <c r="F5690" i="1"/>
  <c r="F5691" i="1"/>
  <c r="F5692" i="1"/>
  <c r="F5693" i="1"/>
  <c r="F5694" i="1"/>
  <c r="F5695" i="1"/>
  <c r="F5696" i="1"/>
  <c r="F5697" i="1"/>
  <c r="F5698" i="1"/>
  <c r="F5699" i="1"/>
  <c r="F5700" i="1"/>
  <c r="F5701" i="1"/>
  <c r="F5702" i="1"/>
  <c r="F5703" i="1"/>
  <c r="F5704" i="1"/>
  <c r="F5705" i="1"/>
  <c r="F5706" i="1"/>
  <c r="F5707" i="1"/>
  <c r="F5708" i="1"/>
  <c r="F5709" i="1"/>
  <c r="F5710" i="1"/>
  <c r="F5711" i="1"/>
  <c r="F5712" i="1"/>
  <c r="F5713" i="1"/>
  <c r="F5714" i="1"/>
  <c r="F5715" i="1"/>
  <c r="F5716" i="1"/>
  <c r="F5717" i="1"/>
  <c r="F5718" i="1"/>
  <c r="F5719" i="1"/>
  <c r="F5720" i="1"/>
  <c r="F5721" i="1"/>
  <c r="F5722" i="1"/>
  <c r="F5723" i="1"/>
  <c r="F5724" i="1"/>
  <c r="F5725" i="1"/>
  <c r="F5726" i="1"/>
  <c r="F5727" i="1"/>
  <c r="F5728" i="1"/>
  <c r="F5729" i="1"/>
  <c r="F5730" i="1"/>
  <c r="F5731" i="1"/>
  <c r="F5732" i="1"/>
  <c r="F5733" i="1"/>
  <c r="F5734" i="1"/>
  <c r="F5735" i="1"/>
  <c r="F5736" i="1"/>
  <c r="F5737" i="1"/>
  <c r="F5738" i="1"/>
  <c r="F5739" i="1"/>
  <c r="F5740" i="1"/>
  <c r="F5741" i="1"/>
  <c r="F5742" i="1"/>
  <c r="F5743" i="1"/>
  <c r="F5744" i="1"/>
  <c r="F5745" i="1"/>
  <c r="F5746" i="1"/>
  <c r="F5747" i="1"/>
  <c r="F5748" i="1"/>
  <c r="F5749" i="1"/>
  <c r="F5750" i="1"/>
  <c r="F5751" i="1"/>
  <c r="F5752" i="1"/>
  <c r="F5753" i="1"/>
  <c r="F5754" i="1"/>
  <c r="F5755" i="1"/>
  <c r="F5756" i="1"/>
  <c r="F5757" i="1"/>
  <c r="F5758" i="1"/>
  <c r="F5759" i="1"/>
  <c r="F5760" i="1"/>
  <c r="F5761" i="1"/>
  <c r="F5762" i="1"/>
  <c r="F5763" i="1"/>
  <c r="F5764" i="1"/>
  <c r="F5765" i="1"/>
  <c r="F5766" i="1"/>
  <c r="F5767" i="1"/>
  <c r="F5768" i="1"/>
  <c r="F5769" i="1"/>
  <c r="F5770" i="1"/>
  <c r="F5771" i="1"/>
  <c r="F5772" i="1"/>
  <c r="F5773" i="1"/>
  <c r="F5774" i="1"/>
  <c r="F5775" i="1"/>
  <c r="F5776" i="1"/>
  <c r="F5777" i="1"/>
  <c r="F5778" i="1"/>
  <c r="F5779" i="1"/>
  <c r="F5780" i="1"/>
  <c r="F5781" i="1"/>
  <c r="F5782" i="1"/>
  <c r="F5783" i="1"/>
  <c r="F5784" i="1"/>
  <c r="F5785" i="1"/>
  <c r="F5786" i="1"/>
  <c r="F5787" i="1"/>
  <c r="F5788" i="1"/>
  <c r="F5789" i="1"/>
  <c r="F5790" i="1"/>
  <c r="F5791" i="1"/>
  <c r="F5792" i="1"/>
  <c r="F5793" i="1"/>
  <c r="F5794" i="1"/>
  <c r="F5795" i="1"/>
  <c r="F5796" i="1"/>
  <c r="F5797" i="1"/>
  <c r="F5798" i="1"/>
  <c r="F5799" i="1"/>
  <c r="F5800" i="1"/>
  <c r="F5801" i="1"/>
  <c r="F5802" i="1"/>
  <c r="F5803" i="1"/>
  <c r="F5804" i="1"/>
  <c r="F5805" i="1"/>
  <c r="F5806" i="1"/>
  <c r="F5807" i="1"/>
  <c r="F5808" i="1"/>
  <c r="F5809" i="1"/>
  <c r="F5810" i="1"/>
  <c r="F5811" i="1"/>
  <c r="F5812" i="1"/>
  <c r="F5813" i="1"/>
  <c r="F5814" i="1"/>
  <c r="F5815" i="1"/>
  <c r="F5816" i="1"/>
  <c r="F5817" i="1"/>
  <c r="F5818" i="1"/>
  <c r="F5819" i="1"/>
  <c r="F5820" i="1"/>
  <c r="F5821" i="1"/>
  <c r="F5822" i="1"/>
  <c r="F5823" i="1"/>
  <c r="F5824" i="1"/>
  <c r="F5825" i="1"/>
  <c r="F5826" i="1"/>
  <c r="F5827" i="1"/>
  <c r="F5828" i="1"/>
  <c r="F5829" i="1"/>
  <c r="F5830" i="1"/>
  <c r="F5831" i="1"/>
  <c r="F5832" i="1"/>
  <c r="F5833" i="1"/>
  <c r="F5834" i="1"/>
  <c r="F5835" i="1"/>
  <c r="F5836" i="1"/>
  <c r="F5837" i="1"/>
  <c r="F5838" i="1"/>
  <c r="F5839" i="1"/>
  <c r="F5840" i="1"/>
  <c r="F5841" i="1"/>
  <c r="F5842" i="1"/>
  <c r="F5843" i="1"/>
  <c r="F5844" i="1"/>
  <c r="F5845" i="1"/>
  <c r="F5846" i="1"/>
  <c r="F5847" i="1"/>
  <c r="F5848" i="1"/>
  <c r="F5849" i="1"/>
  <c r="F5850" i="1"/>
  <c r="F5851" i="1"/>
  <c r="F5852" i="1"/>
  <c r="F5853" i="1"/>
  <c r="F5854" i="1"/>
  <c r="F5855" i="1"/>
  <c r="F5856" i="1"/>
  <c r="F5857" i="1"/>
  <c r="F5858" i="1"/>
  <c r="F5859" i="1"/>
  <c r="F5860" i="1"/>
  <c r="F5861" i="1"/>
  <c r="F5862" i="1"/>
  <c r="F5863" i="1"/>
  <c r="F5864" i="1"/>
  <c r="F5865" i="1"/>
  <c r="F5866" i="1"/>
  <c r="F5867" i="1"/>
  <c r="F5868" i="1"/>
  <c r="F5869" i="1"/>
  <c r="F5870" i="1"/>
  <c r="F5871" i="1"/>
  <c r="F5872" i="1"/>
  <c r="F5873" i="1"/>
  <c r="F5874" i="1"/>
  <c r="F5875" i="1"/>
  <c r="F5876" i="1"/>
  <c r="F5877" i="1"/>
  <c r="F5878" i="1"/>
  <c r="F5879" i="1"/>
  <c r="F5880" i="1"/>
  <c r="F5881" i="1"/>
  <c r="F5882" i="1"/>
  <c r="F5883" i="1"/>
  <c r="F5884" i="1"/>
  <c r="F5885" i="1"/>
  <c r="F5886" i="1"/>
  <c r="F5887" i="1"/>
  <c r="F5888" i="1"/>
  <c r="F5889" i="1"/>
  <c r="F5890" i="1"/>
  <c r="F5891" i="1"/>
  <c r="F5892" i="1"/>
  <c r="F5893" i="1"/>
  <c r="F5894" i="1"/>
  <c r="F5895" i="1"/>
  <c r="F5896" i="1"/>
  <c r="F5897" i="1"/>
  <c r="F5898" i="1"/>
  <c r="F5899" i="1"/>
  <c r="F5900" i="1"/>
  <c r="F5901" i="1"/>
  <c r="F5902" i="1"/>
  <c r="F5903" i="1"/>
  <c r="F5904" i="1"/>
  <c r="F5905" i="1"/>
  <c r="F5906" i="1"/>
  <c r="F5907" i="1"/>
  <c r="F5908" i="1"/>
  <c r="F5909" i="1"/>
  <c r="F5910" i="1"/>
  <c r="F5911" i="1"/>
  <c r="F5912" i="1"/>
  <c r="F5913" i="1"/>
  <c r="F5914" i="1"/>
  <c r="F5915" i="1"/>
  <c r="F5916" i="1"/>
  <c r="F5917" i="1"/>
  <c r="F5918" i="1"/>
  <c r="F5919" i="1"/>
  <c r="F5920" i="1"/>
  <c r="F5921" i="1"/>
  <c r="F5922" i="1"/>
  <c r="F5923" i="1"/>
  <c r="F5924" i="1"/>
  <c r="F5925" i="1"/>
  <c r="F5926" i="1"/>
  <c r="F5927" i="1"/>
  <c r="F5928" i="1"/>
  <c r="F5929" i="1"/>
  <c r="F5930" i="1"/>
  <c r="F5931" i="1"/>
  <c r="F5932" i="1"/>
  <c r="F5933" i="1"/>
  <c r="F5934" i="1"/>
  <c r="F5935" i="1"/>
  <c r="F5936" i="1"/>
  <c r="F5937" i="1"/>
  <c r="F5938" i="1"/>
  <c r="F5939" i="1"/>
  <c r="F5940" i="1"/>
  <c r="F5941" i="1"/>
  <c r="F5942" i="1"/>
  <c r="F5943" i="1"/>
  <c r="F5944" i="1"/>
  <c r="F5945" i="1"/>
  <c r="F5946" i="1"/>
  <c r="F5947" i="1"/>
  <c r="F5948" i="1"/>
  <c r="F5949" i="1"/>
  <c r="F5950" i="1"/>
  <c r="F5951" i="1"/>
  <c r="F5952" i="1"/>
  <c r="F5953" i="1"/>
  <c r="F5954" i="1"/>
  <c r="F5955" i="1"/>
  <c r="F5956" i="1"/>
  <c r="F5957" i="1"/>
  <c r="F5958" i="1"/>
  <c r="F5959" i="1"/>
  <c r="F5960" i="1"/>
  <c r="F5961" i="1"/>
  <c r="F5962" i="1"/>
  <c r="F5963" i="1"/>
  <c r="F5964" i="1"/>
  <c r="F5965" i="1"/>
  <c r="F5966" i="1"/>
  <c r="F5967" i="1"/>
  <c r="F5968" i="1"/>
  <c r="F5969" i="1"/>
  <c r="F5970" i="1"/>
  <c r="F5971" i="1"/>
  <c r="F5972" i="1"/>
  <c r="F5973" i="1"/>
  <c r="F5974" i="1"/>
  <c r="F5975" i="1"/>
  <c r="F5976" i="1"/>
  <c r="F5977" i="1"/>
  <c r="F5978" i="1"/>
  <c r="F5979" i="1"/>
  <c r="F5980" i="1"/>
  <c r="F5981" i="1"/>
  <c r="F5982" i="1"/>
  <c r="F5983" i="1"/>
  <c r="F5984" i="1"/>
  <c r="F5985" i="1"/>
  <c r="F5986" i="1"/>
  <c r="F5987" i="1"/>
  <c r="F5988" i="1"/>
  <c r="F5989" i="1"/>
  <c r="F5990" i="1"/>
  <c r="F5991" i="1"/>
  <c r="F5992" i="1"/>
  <c r="F5993" i="1"/>
  <c r="F5994" i="1"/>
  <c r="F5995" i="1"/>
  <c r="F5996" i="1"/>
  <c r="F5997" i="1"/>
  <c r="F5998" i="1"/>
  <c r="F5999" i="1"/>
  <c r="F6000" i="1"/>
  <c r="F6001" i="1"/>
  <c r="F6002" i="1"/>
  <c r="F6003" i="1"/>
  <c r="F6004" i="1"/>
  <c r="F6005" i="1"/>
  <c r="F6006" i="1"/>
  <c r="F6007" i="1"/>
  <c r="F6008" i="1"/>
  <c r="F6009" i="1"/>
  <c r="F6010" i="1"/>
  <c r="F6011" i="1"/>
  <c r="F6012" i="1"/>
  <c r="F6013" i="1"/>
  <c r="F6014" i="1"/>
  <c r="F6015" i="1"/>
  <c r="F6016" i="1"/>
  <c r="F6017" i="1"/>
  <c r="F6018" i="1"/>
  <c r="F6019" i="1"/>
  <c r="F6020" i="1"/>
  <c r="F6021" i="1"/>
  <c r="F6022" i="1"/>
  <c r="F6023" i="1"/>
  <c r="F6024" i="1"/>
  <c r="F6025" i="1"/>
  <c r="F6026" i="1"/>
  <c r="F6027" i="1"/>
  <c r="F6028" i="1"/>
  <c r="F6029" i="1"/>
  <c r="F6030" i="1"/>
  <c r="F6031" i="1"/>
  <c r="F6032" i="1"/>
  <c r="F6033" i="1"/>
  <c r="F6034" i="1"/>
  <c r="F6035" i="1"/>
  <c r="F6036" i="1"/>
  <c r="F6037" i="1"/>
  <c r="F6038" i="1"/>
  <c r="F6039" i="1"/>
  <c r="F6040" i="1"/>
  <c r="F6041" i="1"/>
  <c r="F6042" i="1"/>
  <c r="F6043" i="1"/>
  <c r="F6044" i="1"/>
  <c r="F6045" i="1"/>
  <c r="F6046" i="1"/>
  <c r="F6047" i="1"/>
  <c r="F6048" i="1"/>
  <c r="F6049" i="1"/>
  <c r="F6050" i="1"/>
  <c r="F6051" i="1"/>
  <c r="F6052" i="1"/>
  <c r="F6053" i="1"/>
  <c r="F6054" i="1"/>
  <c r="F6055" i="1"/>
  <c r="F6056" i="1"/>
  <c r="F6057" i="1"/>
  <c r="F6058" i="1"/>
  <c r="F6059" i="1"/>
  <c r="F6060" i="1"/>
  <c r="F6061" i="1"/>
  <c r="F6062" i="1"/>
  <c r="F6063" i="1"/>
  <c r="F6064" i="1"/>
  <c r="F6065" i="1"/>
  <c r="F6066" i="1"/>
  <c r="F6067" i="1"/>
  <c r="F6068" i="1"/>
  <c r="F6069" i="1"/>
  <c r="F6070" i="1"/>
  <c r="F6071" i="1"/>
  <c r="F6072" i="1"/>
  <c r="F6073" i="1"/>
  <c r="F6074" i="1"/>
  <c r="F6075" i="1"/>
  <c r="F6076" i="1"/>
  <c r="F6077" i="1"/>
  <c r="F6078" i="1"/>
  <c r="F6079" i="1"/>
  <c r="F6080" i="1"/>
  <c r="F6081" i="1"/>
  <c r="F6082" i="1"/>
  <c r="F6083" i="1"/>
  <c r="F6084" i="1"/>
  <c r="F6085" i="1"/>
  <c r="F6086" i="1"/>
  <c r="F6087" i="1"/>
  <c r="F6088" i="1"/>
  <c r="F6089" i="1"/>
  <c r="F6090" i="1"/>
  <c r="F6091" i="1"/>
  <c r="F6092" i="1"/>
  <c r="F6093" i="1"/>
  <c r="F6094" i="1"/>
  <c r="F6095" i="1"/>
  <c r="F6096" i="1"/>
  <c r="F6097" i="1"/>
  <c r="F6098" i="1"/>
  <c r="F6099" i="1"/>
  <c r="F6100" i="1"/>
  <c r="F6101" i="1"/>
  <c r="F6102" i="1"/>
  <c r="F6103" i="1"/>
  <c r="F6104" i="1"/>
  <c r="F6105" i="1"/>
  <c r="F6106" i="1"/>
  <c r="F6107" i="1"/>
  <c r="F6108" i="1"/>
  <c r="F6109" i="1"/>
  <c r="F6110" i="1"/>
  <c r="F6111" i="1"/>
  <c r="F6112" i="1"/>
  <c r="F6113" i="1"/>
  <c r="F6114" i="1"/>
  <c r="F6115" i="1"/>
  <c r="F6116" i="1"/>
  <c r="F6117" i="1"/>
  <c r="F6118" i="1"/>
  <c r="F6119" i="1"/>
  <c r="F6120" i="1"/>
  <c r="F6121" i="1"/>
  <c r="F6122" i="1"/>
  <c r="F6123" i="1"/>
  <c r="F6124" i="1"/>
  <c r="F6125" i="1"/>
  <c r="F6126" i="1"/>
  <c r="F6127" i="1"/>
  <c r="F6128" i="1"/>
  <c r="F6129" i="1"/>
  <c r="F6130" i="1"/>
  <c r="F6131" i="1"/>
  <c r="F6132" i="1"/>
  <c r="F6133" i="1"/>
  <c r="F6134" i="1"/>
  <c r="F6135" i="1"/>
  <c r="F6136" i="1"/>
  <c r="F6137" i="1"/>
  <c r="F6138" i="1"/>
  <c r="F6139" i="1"/>
  <c r="F6140" i="1"/>
  <c r="F6141" i="1"/>
  <c r="F6142" i="1"/>
  <c r="F6143" i="1"/>
  <c r="F6144" i="1"/>
  <c r="F6145" i="1"/>
  <c r="F6146" i="1"/>
  <c r="F6147" i="1"/>
  <c r="F6148" i="1"/>
  <c r="F6149" i="1"/>
  <c r="F6150" i="1"/>
  <c r="F6151" i="1"/>
  <c r="F6152" i="1"/>
  <c r="F6153" i="1"/>
  <c r="F6154" i="1"/>
  <c r="F6155" i="1"/>
  <c r="F6156" i="1"/>
  <c r="F6157" i="1"/>
  <c r="F6158" i="1"/>
  <c r="F6159" i="1"/>
  <c r="F6160" i="1"/>
  <c r="F6161" i="1"/>
  <c r="F6162" i="1"/>
  <c r="F6163" i="1"/>
  <c r="F6164" i="1"/>
  <c r="F6165" i="1"/>
  <c r="F6166" i="1"/>
  <c r="F6167" i="1"/>
  <c r="F6168" i="1"/>
  <c r="F6169" i="1"/>
  <c r="F6170" i="1"/>
  <c r="F6171" i="1"/>
  <c r="F6172" i="1"/>
  <c r="F6173" i="1"/>
  <c r="F6174" i="1"/>
  <c r="F6175" i="1"/>
  <c r="F6176" i="1"/>
  <c r="F6177" i="1"/>
  <c r="F6178" i="1"/>
  <c r="F6179" i="1"/>
  <c r="F6180" i="1"/>
  <c r="F6181" i="1"/>
  <c r="F6182" i="1"/>
  <c r="F6183" i="1"/>
  <c r="F6184" i="1"/>
  <c r="F6185" i="1"/>
  <c r="F6186" i="1"/>
  <c r="F6187" i="1"/>
  <c r="F6188" i="1"/>
  <c r="F6189" i="1"/>
  <c r="F6190" i="1"/>
  <c r="F6191" i="1"/>
  <c r="F6192" i="1"/>
  <c r="F6193" i="1"/>
  <c r="F6194" i="1"/>
  <c r="F6195" i="1"/>
  <c r="F6196" i="1"/>
  <c r="F6197" i="1"/>
  <c r="F6198" i="1"/>
  <c r="F6199" i="1"/>
  <c r="F6200" i="1"/>
  <c r="F6201" i="1"/>
  <c r="F6202" i="1"/>
  <c r="F6203" i="1"/>
  <c r="F6204" i="1"/>
  <c r="F6205" i="1"/>
  <c r="F6206" i="1"/>
  <c r="F6207" i="1"/>
  <c r="F6208" i="1"/>
  <c r="F6209" i="1"/>
  <c r="F6210" i="1"/>
  <c r="F6211" i="1"/>
  <c r="F6212" i="1"/>
  <c r="F6213" i="1"/>
  <c r="F6214" i="1"/>
  <c r="F6215" i="1"/>
  <c r="F6216" i="1"/>
  <c r="F6217" i="1"/>
  <c r="F6218" i="1"/>
  <c r="F6219" i="1"/>
  <c r="F6220" i="1"/>
  <c r="F6221" i="1"/>
  <c r="F6222" i="1"/>
  <c r="F6223" i="1"/>
  <c r="F6224" i="1"/>
  <c r="F6225" i="1"/>
  <c r="F6226" i="1"/>
  <c r="F6227" i="1"/>
  <c r="F6228" i="1"/>
  <c r="F6229" i="1"/>
  <c r="F6230" i="1"/>
  <c r="F6231" i="1"/>
  <c r="F6232" i="1"/>
  <c r="F6233" i="1"/>
  <c r="F6234" i="1"/>
  <c r="F6235" i="1"/>
  <c r="F6236" i="1"/>
  <c r="F6237" i="1"/>
  <c r="F6238" i="1"/>
  <c r="F6239" i="1"/>
  <c r="F6240" i="1"/>
  <c r="F6241" i="1"/>
  <c r="F6242" i="1"/>
  <c r="F6243" i="1"/>
  <c r="F6244" i="1"/>
  <c r="F6245" i="1"/>
  <c r="F6246" i="1"/>
  <c r="F6247" i="1"/>
  <c r="F6248" i="1"/>
  <c r="F6249" i="1"/>
  <c r="F6250" i="1"/>
  <c r="F6251" i="1"/>
  <c r="F6252" i="1"/>
  <c r="F6253" i="1"/>
  <c r="F6254" i="1"/>
  <c r="F6255" i="1"/>
  <c r="F6256" i="1"/>
  <c r="F6257" i="1"/>
  <c r="F6258" i="1"/>
  <c r="F6259" i="1"/>
  <c r="F6260" i="1"/>
  <c r="F6261" i="1"/>
  <c r="F6262" i="1"/>
  <c r="F6263" i="1"/>
  <c r="F6264" i="1"/>
  <c r="F6265" i="1"/>
  <c r="F6266" i="1"/>
  <c r="F6267" i="1"/>
  <c r="F6268" i="1"/>
  <c r="F6269" i="1"/>
  <c r="F6270" i="1"/>
  <c r="F6271" i="1"/>
  <c r="F6272" i="1"/>
  <c r="F6273" i="1"/>
  <c r="F6274" i="1"/>
  <c r="F6275" i="1"/>
  <c r="F6276" i="1"/>
  <c r="F6277" i="1"/>
  <c r="F6278" i="1"/>
  <c r="F6279" i="1"/>
  <c r="F6280" i="1"/>
  <c r="F6281" i="1"/>
  <c r="F6282" i="1"/>
  <c r="F6283" i="1"/>
  <c r="F6284" i="1"/>
  <c r="F6285" i="1"/>
  <c r="F6286" i="1"/>
  <c r="F6287" i="1"/>
  <c r="F6288" i="1"/>
  <c r="F6289" i="1"/>
  <c r="F6290" i="1"/>
  <c r="F6291" i="1"/>
  <c r="F6292" i="1"/>
  <c r="F6293" i="1"/>
  <c r="F6294" i="1"/>
  <c r="F6295" i="1"/>
  <c r="F6296" i="1"/>
  <c r="F6297" i="1"/>
  <c r="F6298" i="1"/>
  <c r="F6299" i="1"/>
  <c r="F6300" i="1"/>
  <c r="F6301" i="1"/>
  <c r="F6302" i="1"/>
  <c r="F6303" i="1"/>
  <c r="F6304" i="1"/>
  <c r="F6305" i="1"/>
  <c r="F6306" i="1"/>
  <c r="F6307" i="1"/>
  <c r="F6308" i="1"/>
  <c r="F6309" i="1"/>
  <c r="F6310" i="1"/>
  <c r="F6311" i="1"/>
  <c r="F6312" i="1"/>
  <c r="F6313" i="1"/>
  <c r="F6314" i="1"/>
  <c r="F6315" i="1"/>
  <c r="F6316" i="1"/>
  <c r="F6317" i="1"/>
  <c r="F6318" i="1"/>
  <c r="F6319" i="1"/>
  <c r="F6320" i="1"/>
  <c r="F6321" i="1"/>
  <c r="F6322" i="1"/>
  <c r="F6323" i="1"/>
  <c r="F6324" i="1"/>
  <c r="F6325" i="1"/>
  <c r="F6326" i="1"/>
  <c r="F6327" i="1"/>
  <c r="F6328" i="1"/>
  <c r="F6329" i="1"/>
  <c r="F6330" i="1"/>
  <c r="F6331" i="1"/>
  <c r="F6332" i="1"/>
  <c r="F6333" i="1"/>
  <c r="F6334" i="1"/>
  <c r="F6335" i="1"/>
  <c r="F6336" i="1"/>
  <c r="F6337" i="1"/>
  <c r="F6338" i="1"/>
  <c r="F6339" i="1"/>
  <c r="F6340" i="1"/>
  <c r="F6341" i="1"/>
  <c r="F6342" i="1"/>
  <c r="F6343" i="1"/>
  <c r="F6344" i="1"/>
  <c r="F6345" i="1"/>
  <c r="F6346" i="1"/>
  <c r="F6347" i="1"/>
  <c r="F6348" i="1"/>
  <c r="F6349" i="1"/>
  <c r="F6350" i="1"/>
  <c r="F6351" i="1"/>
  <c r="F6352" i="1"/>
  <c r="F6353" i="1"/>
  <c r="F6354" i="1"/>
  <c r="F6355" i="1"/>
  <c r="F6356" i="1"/>
  <c r="F6357" i="1"/>
  <c r="F6358" i="1"/>
  <c r="F6359" i="1"/>
  <c r="F6360" i="1"/>
  <c r="F6361" i="1"/>
  <c r="F6362" i="1"/>
  <c r="F6363" i="1"/>
  <c r="F6364" i="1"/>
  <c r="F6365" i="1"/>
  <c r="F6366" i="1"/>
  <c r="F6367" i="1"/>
  <c r="F6368" i="1"/>
  <c r="F6369" i="1"/>
  <c r="F6370" i="1"/>
  <c r="F6371" i="1"/>
  <c r="F6372" i="1"/>
  <c r="F6373" i="1"/>
  <c r="F6374" i="1"/>
  <c r="F6375" i="1"/>
  <c r="F6376" i="1"/>
  <c r="F6377" i="1"/>
  <c r="F6378" i="1"/>
  <c r="F6379" i="1"/>
  <c r="F6380" i="1"/>
  <c r="F6381" i="1"/>
  <c r="F6382" i="1"/>
  <c r="F6383" i="1"/>
  <c r="F6384" i="1"/>
  <c r="F6385" i="1"/>
  <c r="F6386" i="1"/>
  <c r="F6387" i="1"/>
  <c r="F6388" i="1"/>
  <c r="F6389" i="1"/>
  <c r="F6390" i="1"/>
  <c r="F6391" i="1"/>
  <c r="F6392" i="1"/>
  <c r="F6393" i="1"/>
  <c r="F6394" i="1"/>
  <c r="F6395" i="1"/>
  <c r="F6396" i="1"/>
  <c r="F6397" i="1"/>
  <c r="F6398" i="1"/>
  <c r="F6399" i="1"/>
  <c r="F6400" i="1"/>
  <c r="F6401" i="1"/>
  <c r="F6402" i="1"/>
  <c r="F6403" i="1"/>
  <c r="F6404" i="1"/>
  <c r="F6405" i="1"/>
  <c r="F6406" i="1"/>
  <c r="F6407" i="1"/>
  <c r="F6408" i="1"/>
  <c r="F6409" i="1"/>
  <c r="F6410" i="1"/>
  <c r="F6411" i="1"/>
  <c r="F6412" i="1"/>
  <c r="F6413" i="1"/>
  <c r="F6414" i="1"/>
  <c r="F6415" i="1"/>
  <c r="F6416" i="1"/>
  <c r="F6417" i="1"/>
  <c r="F6418" i="1"/>
  <c r="F6419" i="1"/>
  <c r="F6420" i="1"/>
  <c r="F6421" i="1"/>
  <c r="F6422" i="1"/>
  <c r="F6423" i="1"/>
  <c r="F6424" i="1"/>
  <c r="F6425" i="1"/>
  <c r="F6426" i="1"/>
  <c r="F6427" i="1"/>
  <c r="F6428" i="1"/>
  <c r="F6429" i="1"/>
  <c r="F6430" i="1"/>
  <c r="F6431" i="1"/>
  <c r="F6432" i="1"/>
  <c r="F6433" i="1"/>
  <c r="F6434" i="1"/>
  <c r="F6435" i="1"/>
  <c r="F6436" i="1"/>
  <c r="F6437" i="1"/>
  <c r="F6438" i="1"/>
  <c r="F6439" i="1"/>
  <c r="F6440" i="1"/>
  <c r="F6441" i="1"/>
  <c r="F6442" i="1"/>
  <c r="F6443" i="1"/>
  <c r="F6444" i="1"/>
  <c r="F6445" i="1"/>
  <c r="F6446" i="1"/>
  <c r="F6447" i="1"/>
  <c r="F6448" i="1"/>
  <c r="F6449" i="1"/>
  <c r="F6450" i="1"/>
  <c r="F6451" i="1"/>
  <c r="F6452" i="1"/>
  <c r="F6453" i="1"/>
  <c r="F6454" i="1"/>
  <c r="F6455" i="1"/>
  <c r="F6456" i="1"/>
  <c r="F6457" i="1"/>
  <c r="F6458" i="1"/>
  <c r="F6459" i="1"/>
  <c r="F6460" i="1"/>
  <c r="F6461" i="1"/>
  <c r="F6462" i="1"/>
  <c r="F6463" i="1"/>
  <c r="F6464" i="1"/>
  <c r="F6465" i="1"/>
  <c r="F6466" i="1"/>
  <c r="F6467" i="1"/>
  <c r="F6468" i="1"/>
  <c r="F6469" i="1"/>
  <c r="F6470" i="1"/>
  <c r="F6471" i="1"/>
  <c r="F6472" i="1"/>
  <c r="F6473" i="1"/>
  <c r="F6474" i="1"/>
  <c r="F6475" i="1"/>
  <c r="F6476" i="1"/>
  <c r="F6477" i="1"/>
  <c r="F6478" i="1"/>
  <c r="F6479" i="1"/>
  <c r="F6480" i="1"/>
  <c r="F6481" i="1"/>
  <c r="F6482" i="1"/>
  <c r="F6483" i="1"/>
  <c r="F6484" i="1"/>
  <c r="F6485" i="1"/>
  <c r="F6486" i="1"/>
  <c r="F6487" i="1"/>
  <c r="F6488" i="1"/>
  <c r="F6489" i="1"/>
  <c r="F6490" i="1"/>
  <c r="F6491" i="1"/>
  <c r="F6492" i="1"/>
  <c r="F6493" i="1"/>
  <c r="F6494" i="1"/>
  <c r="F6495" i="1"/>
  <c r="F6496" i="1"/>
  <c r="F6497" i="1"/>
  <c r="F6498" i="1"/>
  <c r="F6499" i="1"/>
  <c r="F6500" i="1"/>
  <c r="F6501" i="1"/>
  <c r="F6502" i="1"/>
  <c r="F6503" i="1"/>
  <c r="F6504" i="1"/>
  <c r="F6505" i="1"/>
  <c r="F6506" i="1"/>
  <c r="F6507" i="1"/>
  <c r="F6508" i="1"/>
  <c r="F6509" i="1"/>
  <c r="F6510" i="1"/>
  <c r="F6511" i="1"/>
  <c r="F6512" i="1"/>
  <c r="F6513" i="1"/>
  <c r="F6514" i="1"/>
  <c r="F6515" i="1"/>
  <c r="F6516" i="1"/>
  <c r="F6517" i="1"/>
  <c r="F6518" i="1"/>
  <c r="F6519" i="1"/>
  <c r="F6520" i="1"/>
  <c r="F6521" i="1"/>
  <c r="F6522" i="1"/>
  <c r="F6523" i="1"/>
  <c r="F6524" i="1"/>
  <c r="F6525" i="1"/>
  <c r="F6526" i="1"/>
  <c r="F6527" i="1"/>
  <c r="F6528" i="1"/>
  <c r="F6529" i="1"/>
  <c r="F6530" i="1"/>
  <c r="F6531" i="1"/>
  <c r="F6532" i="1"/>
  <c r="F6533" i="1"/>
  <c r="F6534" i="1"/>
  <c r="F6535" i="1"/>
  <c r="F6536" i="1"/>
  <c r="F6537" i="1"/>
  <c r="F6538" i="1"/>
  <c r="F6539" i="1"/>
  <c r="F6540" i="1"/>
  <c r="F6541" i="1"/>
  <c r="F6542" i="1"/>
  <c r="F6543" i="1"/>
  <c r="F6544" i="1"/>
  <c r="F6545" i="1"/>
  <c r="F6546" i="1"/>
  <c r="F6547" i="1"/>
  <c r="F6548" i="1"/>
  <c r="F6549" i="1"/>
  <c r="F6550" i="1"/>
  <c r="F6551" i="1"/>
  <c r="F6552" i="1"/>
  <c r="F6553" i="1"/>
  <c r="F6554" i="1"/>
  <c r="F6555" i="1"/>
  <c r="F6556" i="1"/>
  <c r="F6557" i="1"/>
  <c r="F6558" i="1"/>
  <c r="F6559" i="1"/>
  <c r="F6560" i="1"/>
  <c r="F6561" i="1"/>
  <c r="F6562" i="1"/>
  <c r="F6563" i="1"/>
  <c r="F6564" i="1"/>
  <c r="F6565" i="1"/>
  <c r="F6566" i="1"/>
  <c r="F6567" i="1"/>
  <c r="F6568" i="1"/>
  <c r="F6569" i="1"/>
  <c r="F6570" i="1"/>
  <c r="F6571" i="1"/>
  <c r="F6572" i="1"/>
  <c r="F6573" i="1"/>
  <c r="F6574" i="1"/>
  <c r="F6575" i="1"/>
  <c r="F6576" i="1"/>
  <c r="F6577" i="1"/>
  <c r="F6578" i="1"/>
  <c r="F6579" i="1"/>
  <c r="F6580" i="1"/>
  <c r="F6581" i="1"/>
  <c r="F6582" i="1"/>
  <c r="F6583" i="1"/>
  <c r="F6584" i="1"/>
  <c r="F6585" i="1"/>
  <c r="F6586" i="1"/>
  <c r="F6587" i="1"/>
  <c r="F6588" i="1"/>
  <c r="F6589" i="1"/>
  <c r="F6590" i="1"/>
  <c r="F6591" i="1"/>
  <c r="F6592" i="1"/>
  <c r="F6593" i="1"/>
  <c r="F6594" i="1"/>
  <c r="F6595" i="1"/>
  <c r="F6596" i="1"/>
  <c r="F6597" i="1"/>
  <c r="F6598" i="1"/>
  <c r="F6599" i="1"/>
  <c r="F6600" i="1"/>
  <c r="F6601" i="1"/>
  <c r="F6602" i="1"/>
  <c r="F6603" i="1"/>
  <c r="F6604" i="1"/>
  <c r="F6605" i="1"/>
  <c r="F6606" i="1"/>
  <c r="F6607" i="1"/>
  <c r="F6608" i="1"/>
  <c r="F6609" i="1"/>
  <c r="F6610" i="1"/>
  <c r="F6611" i="1"/>
  <c r="F6612" i="1"/>
  <c r="F6613" i="1"/>
  <c r="F6614" i="1"/>
  <c r="F6615" i="1"/>
  <c r="F6616" i="1"/>
  <c r="F6617" i="1"/>
  <c r="F6618" i="1"/>
  <c r="F6619" i="1"/>
  <c r="F6620" i="1"/>
  <c r="F6621" i="1"/>
  <c r="F6622" i="1"/>
  <c r="F6623" i="1"/>
  <c r="F6624" i="1"/>
  <c r="F6625" i="1"/>
  <c r="F6626" i="1"/>
  <c r="F6627" i="1"/>
  <c r="F6628" i="1"/>
  <c r="F6629" i="1"/>
  <c r="F6630" i="1"/>
  <c r="F6631" i="1"/>
  <c r="F6632" i="1"/>
  <c r="F6633" i="1"/>
  <c r="F6634" i="1"/>
  <c r="F6635" i="1"/>
  <c r="F6636" i="1"/>
  <c r="F6637" i="1"/>
  <c r="F6638" i="1"/>
  <c r="F6639" i="1"/>
  <c r="F6640" i="1"/>
  <c r="F6641" i="1"/>
  <c r="F6642" i="1"/>
  <c r="F6643" i="1"/>
  <c r="F6644" i="1"/>
  <c r="F6645" i="1"/>
  <c r="F6646" i="1"/>
  <c r="F6647" i="1"/>
  <c r="F6648" i="1"/>
  <c r="F6649" i="1"/>
  <c r="F6650" i="1"/>
  <c r="F6651" i="1"/>
  <c r="F6652" i="1"/>
  <c r="F6653" i="1"/>
  <c r="F6654" i="1"/>
  <c r="F6655" i="1"/>
  <c r="F6656" i="1"/>
  <c r="F6657" i="1"/>
  <c r="F6658" i="1"/>
  <c r="F6659" i="1"/>
  <c r="F6660" i="1"/>
  <c r="F6661" i="1"/>
  <c r="F6662" i="1"/>
  <c r="F6663" i="1"/>
  <c r="F6664" i="1"/>
  <c r="F6665" i="1"/>
  <c r="F6666" i="1"/>
  <c r="F6667" i="1"/>
  <c r="F6668" i="1"/>
  <c r="F6669" i="1"/>
  <c r="F6670" i="1"/>
  <c r="F6671" i="1"/>
  <c r="F6672" i="1"/>
  <c r="F6673" i="1"/>
  <c r="F6674" i="1"/>
  <c r="F6675" i="1"/>
  <c r="F6676" i="1"/>
  <c r="F6677" i="1"/>
  <c r="F6678" i="1"/>
  <c r="F6679" i="1"/>
  <c r="F6680" i="1"/>
  <c r="F6681" i="1"/>
  <c r="F6682" i="1"/>
  <c r="F6683" i="1"/>
  <c r="F6684" i="1"/>
  <c r="F6685" i="1"/>
  <c r="F6686" i="1"/>
  <c r="F6687" i="1"/>
  <c r="F6688" i="1"/>
  <c r="F6689" i="1"/>
  <c r="F6690" i="1"/>
  <c r="F6691" i="1"/>
  <c r="F6692" i="1"/>
  <c r="F6693" i="1"/>
  <c r="F6694" i="1"/>
  <c r="F6695" i="1"/>
  <c r="F6696" i="1"/>
  <c r="F6697" i="1"/>
  <c r="F6698" i="1"/>
  <c r="F6699" i="1"/>
  <c r="F6700" i="1"/>
  <c r="F6701" i="1"/>
  <c r="F6702" i="1"/>
  <c r="F6703" i="1"/>
  <c r="F6704" i="1"/>
  <c r="F6705" i="1"/>
  <c r="F6706" i="1"/>
  <c r="F6707" i="1"/>
  <c r="F6708" i="1"/>
  <c r="F6709" i="1"/>
  <c r="F6710" i="1"/>
  <c r="F6711" i="1"/>
  <c r="F6712" i="1"/>
  <c r="F6713" i="1"/>
  <c r="F6714" i="1"/>
  <c r="F6715" i="1"/>
  <c r="F6716" i="1"/>
  <c r="F6717" i="1"/>
  <c r="F6718" i="1"/>
  <c r="F6719" i="1"/>
  <c r="F6720" i="1"/>
  <c r="F6721" i="1"/>
  <c r="F6722" i="1"/>
  <c r="F6723" i="1"/>
  <c r="F6724" i="1"/>
  <c r="F6725" i="1"/>
  <c r="F6726" i="1"/>
  <c r="F6727" i="1"/>
  <c r="F6728" i="1"/>
  <c r="F6729" i="1"/>
  <c r="F6730" i="1"/>
  <c r="F6731" i="1"/>
  <c r="F6732" i="1"/>
  <c r="F6733" i="1"/>
  <c r="F6734" i="1"/>
  <c r="F6735" i="1"/>
  <c r="F6736" i="1"/>
  <c r="F6737" i="1"/>
  <c r="F6738" i="1"/>
  <c r="F6739" i="1"/>
  <c r="F6740" i="1"/>
  <c r="F6741" i="1"/>
  <c r="F6742" i="1"/>
  <c r="F6743" i="1"/>
  <c r="F6744" i="1"/>
  <c r="F6745" i="1"/>
  <c r="F6746" i="1"/>
  <c r="F6747" i="1"/>
  <c r="F6748" i="1"/>
  <c r="F6749" i="1"/>
  <c r="F6750" i="1"/>
  <c r="F6751" i="1"/>
  <c r="F6752" i="1"/>
  <c r="F6753" i="1"/>
  <c r="F6754" i="1"/>
  <c r="F6755" i="1"/>
  <c r="F6756" i="1"/>
  <c r="F6757" i="1"/>
  <c r="F6758" i="1"/>
  <c r="F6759" i="1"/>
  <c r="F6760" i="1"/>
  <c r="F6761" i="1"/>
  <c r="F6762" i="1"/>
  <c r="F6763" i="1"/>
  <c r="F6764" i="1"/>
  <c r="F6765" i="1"/>
  <c r="F6766" i="1"/>
  <c r="F6767" i="1"/>
  <c r="F6768" i="1"/>
  <c r="F6769" i="1"/>
  <c r="F6770" i="1"/>
  <c r="F6771" i="1"/>
  <c r="F6772" i="1"/>
  <c r="F6773" i="1"/>
  <c r="F6774" i="1"/>
  <c r="F6775" i="1"/>
  <c r="F6776" i="1"/>
  <c r="F6777" i="1"/>
  <c r="F6778" i="1"/>
  <c r="F6779" i="1"/>
  <c r="F6780" i="1"/>
  <c r="F6781" i="1"/>
  <c r="F6782" i="1"/>
  <c r="F6783" i="1"/>
  <c r="F6784" i="1"/>
  <c r="F6785" i="1"/>
  <c r="F6786" i="1"/>
  <c r="F6787" i="1"/>
  <c r="F6788" i="1"/>
  <c r="F6789" i="1"/>
  <c r="F6790" i="1"/>
  <c r="F6791" i="1"/>
  <c r="F6792" i="1"/>
  <c r="F6793" i="1"/>
  <c r="F6794" i="1"/>
  <c r="F6795" i="1"/>
  <c r="F6796" i="1"/>
  <c r="F6797" i="1"/>
  <c r="F6798" i="1"/>
  <c r="F6799" i="1"/>
  <c r="F6800" i="1"/>
  <c r="F6801" i="1"/>
  <c r="F6802" i="1"/>
  <c r="F6803" i="1"/>
  <c r="F6804" i="1"/>
  <c r="F6805" i="1"/>
  <c r="F6806" i="1"/>
  <c r="F6807" i="1"/>
  <c r="F6808" i="1"/>
  <c r="F6809" i="1"/>
  <c r="F6810" i="1"/>
  <c r="F6811" i="1"/>
  <c r="F6812" i="1"/>
  <c r="F6813" i="1"/>
  <c r="F6814" i="1"/>
  <c r="F6815" i="1"/>
  <c r="F6816" i="1"/>
  <c r="F6817" i="1"/>
  <c r="F6818" i="1"/>
  <c r="F6819" i="1"/>
  <c r="F6820" i="1"/>
  <c r="F6821" i="1"/>
  <c r="F6822" i="1"/>
  <c r="F6823" i="1"/>
  <c r="F6824" i="1"/>
  <c r="F6825" i="1"/>
  <c r="F6826" i="1"/>
  <c r="F6827" i="1"/>
  <c r="F6828" i="1"/>
  <c r="F6829" i="1"/>
  <c r="F6830" i="1"/>
  <c r="F6831" i="1"/>
  <c r="F6832" i="1"/>
  <c r="F6833" i="1"/>
  <c r="F6834" i="1"/>
  <c r="F6835" i="1"/>
  <c r="F6836" i="1"/>
  <c r="F6837" i="1"/>
  <c r="F6838" i="1"/>
  <c r="F6839" i="1"/>
  <c r="F6840" i="1"/>
  <c r="F6841" i="1"/>
  <c r="F6842" i="1"/>
  <c r="F6843" i="1"/>
  <c r="F6844" i="1"/>
  <c r="F6845" i="1"/>
  <c r="F6846" i="1"/>
  <c r="F6847" i="1"/>
  <c r="F6848" i="1"/>
  <c r="F6849" i="1"/>
  <c r="F6850" i="1"/>
  <c r="F6851" i="1"/>
  <c r="F6852" i="1"/>
  <c r="F6853" i="1"/>
  <c r="F6854" i="1"/>
  <c r="F6855" i="1"/>
  <c r="F6856" i="1"/>
  <c r="F6857" i="1"/>
  <c r="F6858" i="1"/>
  <c r="F6859" i="1"/>
  <c r="F6860" i="1"/>
  <c r="F6861" i="1"/>
  <c r="F6862" i="1"/>
  <c r="F6863" i="1"/>
  <c r="F6864" i="1"/>
  <c r="F6865" i="1"/>
  <c r="F6866" i="1"/>
  <c r="F6867" i="1"/>
  <c r="F6868" i="1"/>
  <c r="F6869" i="1"/>
  <c r="F6870" i="1"/>
  <c r="F6871" i="1"/>
  <c r="F6872" i="1"/>
  <c r="F6873" i="1"/>
  <c r="F6874" i="1"/>
  <c r="F6875" i="1"/>
  <c r="F6876" i="1"/>
  <c r="F6877" i="1"/>
  <c r="F6878" i="1"/>
  <c r="F6879" i="1"/>
  <c r="F6880" i="1"/>
  <c r="F6881" i="1"/>
  <c r="F6882" i="1"/>
  <c r="F6883" i="1"/>
  <c r="F6884" i="1"/>
  <c r="F6885" i="1"/>
  <c r="F6886" i="1"/>
  <c r="F6887" i="1"/>
  <c r="F6888" i="1"/>
  <c r="F6889" i="1"/>
  <c r="F6890" i="1"/>
  <c r="F6891" i="1"/>
  <c r="F6892" i="1"/>
  <c r="F6893" i="1"/>
  <c r="F6894" i="1"/>
  <c r="F6895" i="1"/>
  <c r="F6896" i="1"/>
  <c r="F6897" i="1"/>
  <c r="F6898" i="1"/>
  <c r="F6899" i="1"/>
  <c r="F6900" i="1"/>
  <c r="F6901" i="1"/>
  <c r="F6902" i="1"/>
  <c r="F6903" i="1"/>
  <c r="F6904" i="1"/>
  <c r="F6905" i="1"/>
  <c r="F6906" i="1"/>
  <c r="F6907" i="1"/>
  <c r="F6908" i="1"/>
  <c r="F6909" i="1"/>
  <c r="F6910" i="1"/>
  <c r="F6911" i="1"/>
  <c r="F6912" i="1"/>
  <c r="F6913" i="1"/>
  <c r="F6914" i="1"/>
  <c r="F6915" i="1"/>
  <c r="F6916" i="1"/>
  <c r="F6917" i="1"/>
  <c r="F6918" i="1"/>
  <c r="F6919" i="1"/>
  <c r="F6920" i="1"/>
  <c r="F6921" i="1"/>
  <c r="F6922" i="1"/>
  <c r="F6923" i="1"/>
  <c r="F6924" i="1"/>
  <c r="F6925" i="1"/>
  <c r="F6926" i="1"/>
  <c r="F6927" i="1"/>
  <c r="F6928" i="1"/>
  <c r="F6929" i="1"/>
  <c r="F6930" i="1"/>
  <c r="F6931" i="1"/>
  <c r="F6932" i="1"/>
  <c r="F6933" i="1"/>
  <c r="F6934" i="1"/>
  <c r="F6935" i="1"/>
  <c r="F6936" i="1"/>
  <c r="F6937" i="1"/>
  <c r="F6938" i="1"/>
  <c r="F6939" i="1"/>
  <c r="F6940" i="1"/>
  <c r="F6941" i="1"/>
  <c r="F6942" i="1"/>
  <c r="F6943" i="1"/>
  <c r="F6944" i="1"/>
  <c r="F6945" i="1"/>
  <c r="F6946" i="1"/>
  <c r="F6947" i="1"/>
  <c r="F6948" i="1"/>
  <c r="F6949" i="1"/>
  <c r="F6950" i="1"/>
  <c r="F6951" i="1"/>
  <c r="F6952" i="1"/>
  <c r="F6953" i="1"/>
  <c r="F6954" i="1"/>
  <c r="F6955" i="1"/>
  <c r="F6956" i="1"/>
  <c r="F6957" i="1"/>
  <c r="F6958" i="1"/>
  <c r="F6959" i="1"/>
  <c r="F6960" i="1"/>
  <c r="F6961" i="1"/>
  <c r="F6962" i="1"/>
  <c r="F6963" i="1"/>
  <c r="F6964" i="1"/>
  <c r="F6965" i="1"/>
  <c r="F6966" i="1"/>
  <c r="F6967" i="1"/>
  <c r="F6968" i="1"/>
  <c r="F6969" i="1"/>
  <c r="F6970" i="1"/>
  <c r="F6971" i="1"/>
  <c r="F6972" i="1"/>
  <c r="F6973" i="1"/>
  <c r="F6974" i="1"/>
  <c r="F6975" i="1"/>
  <c r="F6976" i="1"/>
  <c r="F6977" i="1"/>
  <c r="F6978" i="1"/>
  <c r="F6979" i="1"/>
  <c r="F6980" i="1"/>
  <c r="F6981" i="1"/>
  <c r="F6982" i="1"/>
  <c r="F6983" i="1"/>
  <c r="F6984" i="1"/>
  <c r="F6985" i="1"/>
  <c r="F6986" i="1"/>
  <c r="F6987" i="1"/>
  <c r="F6988" i="1"/>
  <c r="F6989" i="1"/>
  <c r="F6990" i="1"/>
  <c r="F6991" i="1"/>
  <c r="F6992" i="1"/>
  <c r="F6993" i="1"/>
  <c r="F6994" i="1"/>
  <c r="F6995" i="1"/>
  <c r="F6996" i="1"/>
  <c r="F6997" i="1"/>
  <c r="F6998" i="1"/>
  <c r="F6999" i="1"/>
  <c r="F7000" i="1"/>
  <c r="F7001" i="1"/>
  <c r="F7002" i="1"/>
  <c r="F7003" i="1"/>
  <c r="F7004" i="1"/>
  <c r="F7005" i="1"/>
  <c r="F7006" i="1"/>
  <c r="F7007" i="1"/>
  <c r="F7008" i="1"/>
  <c r="F7009" i="1"/>
  <c r="F7010" i="1"/>
  <c r="F7011" i="1"/>
  <c r="F7012" i="1"/>
  <c r="F7013" i="1"/>
  <c r="F7014" i="1"/>
  <c r="F7015" i="1"/>
  <c r="F7016" i="1"/>
  <c r="F7017" i="1"/>
  <c r="F7018" i="1"/>
  <c r="F7019" i="1"/>
  <c r="F7020" i="1"/>
  <c r="F7021" i="1"/>
  <c r="F7022" i="1"/>
  <c r="F7023" i="1"/>
  <c r="F7024" i="1"/>
  <c r="F7025" i="1"/>
  <c r="F7026" i="1"/>
  <c r="F7027" i="1"/>
  <c r="F7028" i="1"/>
  <c r="F7029" i="1"/>
  <c r="F7030" i="1"/>
  <c r="F7031" i="1"/>
  <c r="F7032" i="1"/>
  <c r="F7033" i="1"/>
  <c r="F7034" i="1"/>
  <c r="F7035" i="1"/>
  <c r="F7036" i="1"/>
  <c r="F7037" i="1"/>
  <c r="F7038" i="1"/>
  <c r="F7039" i="1"/>
  <c r="F7040" i="1"/>
  <c r="F7041" i="1"/>
  <c r="F7042" i="1"/>
  <c r="F7043" i="1"/>
  <c r="F7044" i="1"/>
  <c r="F7045" i="1"/>
  <c r="F7046" i="1"/>
  <c r="F7047" i="1"/>
  <c r="F7048" i="1"/>
  <c r="F7049" i="1"/>
  <c r="F7050" i="1"/>
  <c r="F7051" i="1"/>
  <c r="F7052" i="1"/>
  <c r="F7053" i="1"/>
  <c r="F7054" i="1"/>
  <c r="F7055" i="1"/>
  <c r="F7056" i="1"/>
  <c r="F7057" i="1"/>
  <c r="F7058" i="1"/>
  <c r="F7059" i="1"/>
  <c r="F7060" i="1"/>
  <c r="F7061" i="1"/>
  <c r="F7062" i="1"/>
  <c r="F7063" i="1"/>
  <c r="F7064" i="1"/>
  <c r="F7065" i="1"/>
  <c r="F7066" i="1"/>
  <c r="F7067" i="1"/>
  <c r="F7068" i="1"/>
  <c r="F7069" i="1"/>
  <c r="F7070" i="1"/>
  <c r="F7071" i="1"/>
  <c r="F7072" i="1"/>
  <c r="F7073" i="1"/>
  <c r="F7074" i="1"/>
  <c r="F7075" i="1"/>
  <c r="F7076" i="1"/>
  <c r="F7077" i="1"/>
  <c r="F7078" i="1"/>
  <c r="F7079" i="1"/>
  <c r="F7080" i="1"/>
  <c r="F7081" i="1"/>
  <c r="F7082" i="1"/>
  <c r="F7083" i="1"/>
  <c r="F7084" i="1"/>
  <c r="F7085" i="1"/>
  <c r="F7086" i="1"/>
  <c r="F7087" i="1"/>
  <c r="F7088" i="1"/>
  <c r="F7089" i="1"/>
  <c r="F7090" i="1"/>
  <c r="F7091" i="1"/>
  <c r="F7092" i="1"/>
  <c r="F7093" i="1"/>
  <c r="F7094" i="1"/>
  <c r="F7095" i="1"/>
  <c r="F7096" i="1"/>
  <c r="F7097" i="1"/>
  <c r="F7098" i="1"/>
  <c r="F7099" i="1"/>
  <c r="F7100" i="1"/>
  <c r="F7101" i="1"/>
  <c r="F7102" i="1"/>
  <c r="F7103" i="1"/>
  <c r="F7104" i="1"/>
  <c r="F7105" i="1"/>
  <c r="F7106" i="1"/>
  <c r="F7107" i="1"/>
  <c r="F7108" i="1"/>
  <c r="F7109" i="1"/>
  <c r="F7110" i="1"/>
  <c r="F7111" i="1"/>
  <c r="F7112" i="1"/>
  <c r="F7113" i="1"/>
  <c r="F7114" i="1"/>
  <c r="F7115" i="1"/>
  <c r="F7116" i="1"/>
  <c r="F7117" i="1"/>
  <c r="F7118" i="1"/>
  <c r="F7119" i="1"/>
  <c r="F7120" i="1"/>
  <c r="F7121" i="1"/>
  <c r="F7122" i="1"/>
  <c r="F7123" i="1"/>
  <c r="F7124" i="1"/>
  <c r="F7125" i="1"/>
  <c r="F7126" i="1"/>
  <c r="F7127" i="1"/>
  <c r="F7128" i="1"/>
  <c r="F7129" i="1"/>
  <c r="F7130" i="1"/>
  <c r="F7131" i="1"/>
  <c r="F7132" i="1"/>
  <c r="F7133" i="1"/>
  <c r="F7134" i="1"/>
  <c r="F7135" i="1"/>
  <c r="F7136" i="1"/>
  <c r="F7137" i="1"/>
  <c r="F7138" i="1"/>
  <c r="F7139" i="1"/>
  <c r="F7140" i="1"/>
  <c r="F7141" i="1"/>
  <c r="F7142" i="1"/>
  <c r="F7143" i="1"/>
  <c r="F7144" i="1"/>
  <c r="F7145" i="1"/>
  <c r="F7146" i="1"/>
  <c r="F7147" i="1"/>
  <c r="F7148" i="1"/>
  <c r="F7149" i="1"/>
  <c r="F7150" i="1"/>
  <c r="F7151" i="1"/>
  <c r="F7152" i="1"/>
  <c r="F7153" i="1"/>
  <c r="F7154" i="1"/>
  <c r="F7155" i="1"/>
  <c r="F7156" i="1"/>
  <c r="F7157" i="1"/>
  <c r="F7158" i="1"/>
  <c r="F7159" i="1"/>
  <c r="F7160" i="1"/>
  <c r="F7161" i="1"/>
  <c r="F7162" i="1"/>
  <c r="F7163" i="1"/>
  <c r="F7164" i="1"/>
  <c r="F7165" i="1"/>
  <c r="F7166" i="1"/>
  <c r="F7167" i="1"/>
  <c r="F7168" i="1"/>
  <c r="F7169" i="1"/>
  <c r="F7170" i="1"/>
  <c r="F7171" i="1"/>
  <c r="F7172" i="1"/>
  <c r="F7173" i="1"/>
  <c r="F7174" i="1"/>
  <c r="F7175" i="1"/>
  <c r="F7176" i="1"/>
  <c r="F7177" i="1"/>
  <c r="F7178" i="1"/>
  <c r="F7179" i="1"/>
  <c r="F7180" i="1"/>
  <c r="F7181" i="1"/>
  <c r="F7182" i="1"/>
  <c r="F7183" i="1"/>
  <c r="F7184" i="1"/>
  <c r="F7185" i="1"/>
  <c r="F7186" i="1"/>
  <c r="F7187" i="1"/>
  <c r="F7188" i="1"/>
  <c r="F7189" i="1"/>
  <c r="F7190" i="1"/>
  <c r="F7191" i="1"/>
  <c r="F7192" i="1"/>
  <c r="F7193" i="1"/>
  <c r="F7194" i="1"/>
  <c r="F7195" i="1"/>
  <c r="F7196" i="1"/>
  <c r="F7197" i="1"/>
  <c r="F7198" i="1"/>
  <c r="F7199" i="1"/>
  <c r="F7200" i="1"/>
  <c r="F7201" i="1"/>
  <c r="F7202" i="1"/>
  <c r="F7203" i="1"/>
  <c r="F7204" i="1"/>
  <c r="F7205" i="1"/>
  <c r="F7206" i="1"/>
  <c r="F7207" i="1"/>
  <c r="F7208" i="1"/>
  <c r="F7209" i="1"/>
  <c r="F7210" i="1"/>
  <c r="F7211" i="1"/>
  <c r="F7212" i="1"/>
  <c r="F7213" i="1"/>
  <c r="F7214" i="1"/>
  <c r="F7215" i="1"/>
  <c r="F7216" i="1"/>
  <c r="F7217" i="1"/>
  <c r="F7218" i="1"/>
  <c r="F7219" i="1"/>
  <c r="F7220" i="1"/>
  <c r="F7221" i="1"/>
  <c r="F7222" i="1"/>
  <c r="F7223" i="1"/>
  <c r="F7224" i="1"/>
  <c r="F7225" i="1"/>
  <c r="F7226" i="1"/>
  <c r="F7227" i="1"/>
  <c r="F7228" i="1"/>
  <c r="F7229" i="1"/>
  <c r="F7230" i="1"/>
  <c r="F7231" i="1"/>
  <c r="F7232" i="1"/>
  <c r="F7233" i="1"/>
  <c r="F7234" i="1"/>
  <c r="F7235" i="1"/>
  <c r="F7236" i="1"/>
  <c r="F7237" i="1"/>
  <c r="F7238" i="1"/>
  <c r="F7239" i="1"/>
  <c r="F7240" i="1"/>
  <c r="F7241" i="1"/>
  <c r="F7242" i="1"/>
  <c r="F7243" i="1"/>
  <c r="F7244" i="1"/>
  <c r="F7245" i="1"/>
  <c r="F7246" i="1"/>
  <c r="F7247" i="1"/>
  <c r="F7248" i="1"/>
  <c r="F7249" i="1"/>
  <c r="F7250" i="1"/>
  <c r="F7251" i="1"/>
  <c r="F7252" i="1"/>
  <c r="F7253" i="1"/>
  <c r="F7254" i="1"/>
  <c r="F7255" i="1"/>
  <c r="F7256" i="1"/>
  <c r="F7257" i="1"/>
  <c r="F7258" i="1"/>
  <c r="F7259" i="1"/>
  <c r="F7260" i="1"/>
  <c r="F7261" i="1"/>
  <c r="F7262" i="1"/>
  <c r="F7263" i="1"/>
  <c r="F7264" i="1"/>
  <c r="F7265" i="1"/>
  <c r="F7266" i="1"/>
  <c r="F7267" i="1"/>
  <c r="F7268" i="1"/>
  <c r="F7269" i="1"/>
  <c r="F7270" i="1"/>
  <c r="F7271" i="1"/>
  <c r="F7272" i="1"/>
  <c r="F7273" i="1"/>
  <c r="F7274" i="1"/>
  <c r="F7275" i="1"/>
  <c r="F7276" i="1"/>
  <c r="F7277" i="1"/>
  <c r="F7278" i="1"/>
  <c r="F7279" i="1"/>
  <c r="F7280" i="1"/>
  <c r="F7281" i="1"/>
  <c r="F7282" i="1"/>
  <c r="F7283" i="1"/>
  <c r="F7284" i="1"/>
  <c r="F7285" i="1"/>
  <c r="F7286" i="1"/>
  <c r="F7287" i="1"/>
  <c r="F7288" i="1"/>
  <c r="F7289" i="1"/>
  <c r="F7290" i="1"/>
  <c r="F7291" i="1"/>
  <c r="F7292" i="1"/>
  <c r="F7293" i="1"/>
  <c r="F7294" i="1"/>
  <c r="F7295" i="1"/>
  <c r="F7296" i="1"/>
  <c r="F7297" i="1"/>
  <c r="F7298" i="1"/>
  <c r="F7299" i="1"/>
  <c r="F7300" i="1"/>
  <c r="F7301" i="1"/>
  <c r="F7302" i="1"/>
  <c r="F7303" i="1"/>
  <c r="F7304" i="1"/>
  <c r="F7305" i="1"/>
  <c r="F7306" i="1"/>
  <c r="F7307" i="1"/>
  <c r="F7308" i="1"/>
  <c r="F7309" i="1"/>
  <c r="F7310" i="1"/>
  <c r="F7311" i="1"/>
  <c r="F7312" i="1"/>
  <c r="F7313" i="1"/>
  <c r="F7314" i="1"/>
  <c r="F7315" i="1"/>
  <c r="F7316" i="1"/>
  <c r="F7317" i="1"/>
  <c r="F7318" i="1"/>
  <c r="F7319" i="1"/>
  <c r="F7320" i="1"/>
  <c r="F7321" i="1"/>
  <c r="F7322" i="1"/>
  <c r="F7323" i="1"/>
  <c r="F7324" i="1"/>
  <c r="F7325" i="1"/>
  <c r="F7326" i="1"/>
  <c r="F7327" i="1"/>
  <c r="F7328" i="1"/>
  <c r="F7329" i="1"/>
  <c r="F7330" i="1"/>
  <c r="F7331" i="1"/>
  <c r="F7332" i="1"/>
  <c r="F7333" i="1"/>
  <c r="F7334" i="1"/>
  <c r="F7335" i="1"/>
  <c r="F7336" i="1"/>
  <c r="F7337" i="1"/>
  <c r="F7338" i="1"/>
  <c r="F7339" i="1"/>
  <c r="F7340" i="1"/>
  <c r="F7341" i="1"/>
  <c r="F7342" i="1"/>
  <c r="F7343" i="1"/>
  <c r="F7344" i="1"/>
  <c r="F7345" i="1"/>
  <c r="F7346" i="1"/>
  <c r="F7347" i="1"/>
  <c r="F7348" i="1"/>
  <c r="F7349" i="1"/>
  <c r="F7350" i="1"/>
  <c r="F7351" i="1"/>
  <c r="F7352" i="1"/>
  <c r="F7353" i="1"/>
  <c r="F7354" i="1"/>
  <c r="F7355" i="1"/>
  <c r="F7356" i="1"/>
  <c r="F7357" i="1"/>
  <c r="F7358" i="1"/>
  <c r="F7359" i="1"/>
  <c r="F7360" i="1"/>
  <c r="F7361" i="1"/>
  <c r="F7362" i="1"/>
  <c r="F7363" i="1"/>
  <c r="F7364" i="1"/>
  <c r="F7365" i="1"/>
  <c r="F7366" i="1"/>
  <c r="F7367" i="1"/>
  <c r="F7368" i="1"/>
  <c r="F7369" i="1"/>
  <c r="F7370" i="1"/>
  <c r="F7371" i="1"/>
  <c r="F7372" i="1"/>
  <c r="F7373" i="1"/>
  <c r="F7374" i="1"/>
  <c r="F7375" i="1"/>
  <c r="F7376" i="1"/>
  <c r="F7377" i="1"/>
  <c r="F7378" i="1"/>
  <c r="F7379" i="1"/>
  <c r="F7380" i="1"/>
  <c r="F7381" i="1"/>
  <c r="F7382" i="1"/>
  <c r="F7383" i="1"/>
  <c r="F7384" i="1"/>
  <c r="F7385" i="1"/>
  <c r="F7386" i="1"/>
  <c r="F7387" i="1"/>
  <c r="F7388" i="1"/>
  <c r="F7389" i="1"/>
  <c r="F7390" i="1"/>
  <c r="F7391" i="1"/>
  <c r="F7392" i="1"/>
  <c r="F7393" i="1"/>
  <c r="F7394" i="1"/>
  <c r="F7395" i="1"/>
  <c r="F7396" i="1"/>
  <c r="F7397" i="1"/>
  <c r="F7398" i="1"/>
  <c r="F7399" i="1"/>
  <c r="F7400" i="1"/>
  <c r="F7401" i="1"/>
  <c r="F7402" i="1"/>
  <c r="F7403" i="1"/>
  <c r="F7404" i="1"/>
  <c r="F7405" i="1"/>
  <c r="F7406" i="1"/>
  <c r="F7407" i="1"/>
  <c r="F7408" i="1"/>
  <c r="F7409" i="1"/>
  <c r="F7410" i="1"/>
  <c r="F7411" i="1"/>
  <c r="F7412" i="1"/>
  <c r="F7413" i="1"/>
  <c r="F7414" i="1"/>
  <c r="F7415" i="1"/>
  <c r="F7416" i="1"/>
  <c r="F7417" i="1"/>
  <c r="F7418" i="1"/>
  <c r="F7419" i="1"/>
  <c r="F7420" i="1"/>
  <c r="F7421" i="1"/>
  <c r="F7422" i="1"/>
  <c r="F7423" i="1"/>
  <c r="F7424" i="1"/>
  <c r="F7425" i="1"/>
  <c r="F7426" i="1"/>
  <c r="F7427" i="1"/>
  <c r="F7428" i="1"/>
  <c r="F7429" i="1"/>
  <c r="F7430" i="1"/>
  <c r="F7431" i="1"/>
  <c r="F7432" i="1"/>
  <c r="F7433" i="1"/>
  <c r="F7434" i="1"/>
  <c r="F7435" i="1"/>
  <c r="F7436" i="1"/>
  <c r="F7437" i="1"/>
  <c r="F7438" i="1"/>
  <c r="F7439" i="1"/>
  <c r="F7440" i="1"/>
  <c r="F7441" i="1"/>
  <c r="F7442" i="1"/>
  <c r="F7443" i="1"/>
  <c r="F7444" i="1"/>
  <c r="F7445" i="1"/>
  <c r="F7446" i="1"/>
  <c r="F7447" i="1"/>
  <c r="F7448" i="1"/>
  <c r="F7449" i="1"/>
  <c r="F7450" i="1"/>
  <c r="F7451" i="1"/>
  <c r="F7452" i="1"/>
  <c r="F7453" i="1"/>
  <c r="F7454" i="1"/>
  <c r="F7455" i="1"/>
  <c r="F7456" i="1"/>
  <c r="F7457" i="1"/>
  <c r="F7458" i="1"/>
  <c r="F7459" i="1"/>
  <c r="F7460" i="1"/>
  <c r="F7461" i="1"/>
  <c r="F7462" i="1"/>
  <c r="F7463" i="1"/>
  <c r="F7464" i="1"/>
  <c r="F7465" i="1"/>
  <c r="F7466" i="1"/>
  <c r="F7467" i="1"/>
  <c r="F7468" i="1"/>
  <c r="F7469" i="1"/>
  <c r="F7470" i="1"/>
  <c r="F7471" i="1"/>
  <c r="F7472" i="1"/>
  <c r="F7473" i="1"/>
  <c r="F7474" i="1"/>
  <c r="F7475" i="1"/>
  <c r="F7476" i="1"/>
  <c r="F7477" i="1"/>
  <c r="F7478" i="1"/>
  <c r="F7479" i="1"/>
  <c r="F7480" i="1"/>
  <c r="F7481" i="1"/>
  <c r="F7482" i="1"/>
  <c r="F7483" i="1"/>
  <c r="F7484" i="1"/>
  <c r="F7485" i="1"/>
  <c r="F7486" i="1"/>
  <c r="F7487" i="1"/>
  <c r="F7488" i="1"/>
  <c r="F7489" i="1"/>
  <c r="F7490" i="1"/>
  <c r="F7491" i="1"/>
  <c r="F7492" i="1"/>
  <c r="F7493" i="1"/>
  <c r="F7494" i="1"/>
  <c r="F7495" i="1"/>
  <c r="F7496" i="1"/>
  <c r="F7497" i="1"/>
  <c r="F7498" i="1"/>
  <c r="F7499" i="1"/>
  <c r="F7500" i="1"/>
  <c r="F7501" i="1"/>
  <c r="F7502" i="1"/>
  <c r="F7503" i="1"/>
  <c r="F7504" i="1"/>
  <c r="F7505" i="1"/>
  <c r="F7506" i="1"/>
  <c r="F7507" i="1"/>
  <c r="F7508" i="1"/>
  <c r="F7509" i="1"/>
  <c r="F7510" i="1"/>
  <c r="F7511" i="1"/>
  <c r="F7512" i="1"/>
  <c r="F7513" i="1"/>
  <c r="F7514" i="1"/>
  <c r="F7515" i="1"/>
  <c r="F7516" i="1"/>
  <c r="F7517" i="1"/>
  <c r="F7518" i="1"/>
  <c r="F7519" i="1"/>
  <c r="F7520" i="1"/>
  <c r="F7521" i="1"/>
  <c r="F7522" i="1"/>
  <c r="F7523" i="1"/>
  <c r="F7524" i="1"/>
  <c r="F7525" i="1"/>
  <c r="F7526" i="1"/>
  <c r="F7527" i="1"/>
  <c r="F7528" i="1"/>
  <c r="F7529" i="1"/>
  <c r="F7530" i="1"/>
  <c r="F7531" i="1"/>
  <c r="F7532" i="1"/>
  <c r="F7533" i="1"/>
  <c r="F7534" i="1"/>
  <c r="F7535" i="1"/>
  <c r="F7536" i="1"/>
  <c r="F7537" i="1"/>
  <c r="F7538" i="1"/>
  <c r="F7539" i="1"/>
  <c r="F7540" i="1"/>
  <c r="F7541" i="1"/>
  <c r="F7542" i="1"/>
  <c r="F7543" i="1"/>
  <c r="F7544" i="1"/>
  <c r="F7545" i="1"/>
  <c r="F7546" i="1"/>
  <c r="F7547" i="1"/>
  <c r="F7548" i="1"/>
  <c r="F7549" i="1"/>
  <c r="F7550" i="1"/>
  <c r="F7551" i="1"/>
  <c r="F7552" i="1"/>
  <c r="F7553" i="1"/>
  <c r="F7554" i="1"/>
  <c r="F7555" i="1"/>
  <c r="F7556" i="1"/>
  <c r="F7557" i="1"/>
  <c r="F7558" i="1"/>
  <c r="F7559" i="1"/>
  <c r="F7560" i="1"/>
  <c r="F7561" i="1"/>
  <c r="F7562" i="1"/>
  <c r="F7563" i="1"/>
  <c r="F7564" i="1"/>
  <c r="F7565" i="1"/>
  <c r="F7566" i="1"/>
  <c r="F7567" i="1"/>
  <c r="F7568" i="1"/>
  <c r="F7569" i="1"/>
  <c r="F7570" i="1"/>
  <c r="F7571" i="1"/>
  <c r="F7572" i="1"/>
  <c r="F7573" i="1"/>
  <c r="F7574" i="1"/>
  <c r="F7575" i="1"/>
  <c r="F7576" i="1"/>
  <c r="F7577" i="1"/>
  <c r="F7578" i="1"/>
  <c r="F7579" i="1"/>
  <c r="F7580" i="1"/>
  <c r="F7581" i="1"/>
  <c r="F7582" i="1"/>
  <c r="F7583" i="1"/>
  <c r="F7584" i="1"/>
  <c r="F7585" i="1"/>
  <c r="F7586" i="1"/>
  <c r="F7587" i="1"/>
  <c r="F7588" i="1"/>
  <c r="F7589" i="1"/>
  <c r="F7590" i="1"/>
  <c r="F7591" i="1"/>
  <c r="F7592" i="1"/>
  <c r="F7593" i="1"/>
  <c r="F7594" i="1"/>
  <c r="F7595" i="1"/>
  <c r="F7596" i="1"/>
  <c r="F7597" i="1"/>
  <c r="F7598" i="1"/>
  <c r="F7599" i="1"/>
  <c r="F7600" i="1"/>
  <c r="F7601" i="1"/>
  <c r="F7602" i="1"/>
  <c r="F7603" i="1"/>
  <c r="F7604" i="1"/>
  <c r="F7605" i="1"/>
  <c r="F7606" i="1"/>
  <c r="F7607" i="1"/>
  <c r="F7608" i="1"/>
  <c r="F7609" i="1"/>
  <c r="F7610" i="1"/>
  <c r="F7611" i="1"/>
  <c r="F7612" i="1"/>
  <c r="F7613" i="1"/>
  <c r="F7614" i="1"/>
  <c r="F7615" i="1"/>
  <c r="F7616" i="1"/>
  <c r="F7617" i="1"/>
  <c r="F7618" i="1"/>
  <c r="F7619" i="1"/>
  <c r="F7620" i="1"/>
  <c r="F7621" i="1"/>
  <c r="F7622" i="1"/>
  <c r="F7623" i="1"/>
  <c r="F7624" i="1"/>
  <c r="F7625" i="1"/>
  <c r="F7626" i="1"/>
  <c r="F7627" i="1"/>
  <c r="F7628" i="1"/>
  <c r="F7629" i="1"/>
  <c r="F7630" i="1"/>
  <c r="F7631" i="1"/>
  <c r="F7632" i="1"/>
  <c r="F7633" i="1"/>
  <c r="F7634" i="1"/>
  <c r="F7635" i="1"/>
  <c r="F7636" i="1"/>
  <c r="F7637" i="1"/>
  <c r="F7638" i="1"/>
  <c r="F7639" i="1"/>
  <c r="F7640" i="1"/>
  <c r="F7641" i="1"/>
  <c r="F7642" i="1"/>
  <c r="F7643" i="1"/>
  <c r="F7644" i="1"/>
  <c r="F7645" i="1"/>
  <c r="F7646" i="1"/>
  <c r="F7647" i="1"/>
  <c r="F7648" i="1"/>
  <c r="F7649" i="1"/>
  <c r="F7650" i="1"/>
  <c r="F7651" i="1"/>
  <c r="F7652" i="1"/>
  <c r="F7653" i="1"/>
  <c r="F7654" i="1"/>
  <c r="F7655" i="1"/>
  <c r="F7656" i="1"/>
  <c r="F7657" i="1"/>
  <c r="F7658" i="1"/>
  <c r="F7659" i="1"/>
  <c r="F7660" i="1"/>
  <c r="F7661" i="1"/>
  <c r="F7662" i="1"/>
  <c r="F7663" i="1"/>
  <c r="F7664" i="1"/>
  <c r="F7665" i="1"/>
  <c r="F7666" i="1"/>
  <c r="F7667" i="1"/>
  <c r="F7668" i="1"/>
  <c r="F7669" i="1"/>
  <c r="F7670" i="1"/>
  <c r="F7671" i="1"/>
  <c r="F7672" i="1"/>
  <c r="F7673" i="1"/>
  <c r="F7674" i="1"/>
  <c r="F7675" i="1"/>
  <c r="F7676" i="1"/>
  <c r="F7677" i="1"/>
  <c r="F7678" i="1"/>
  <c r="F7679" i="1"/>
  <c r="F7680" i="1"/>
  <c r="F7681" i="1"/>
  <c r="F7682" i="1"/>
  <c r="F7683" i="1"/>
  <c r="F7684" i="1"/>
  <c r="F7685" i="1"/>
  <c r="F7686" i="1"/>
  <c r="F7687" i="1"/>
  <c r="F7688" i="1"/>
  <c r="F7689" i="1"/>
  <c r="F7690" i="1"/>
  <c r="F7691" i="1"/>
  <c r="F7692" i="1"/>
  <c r="F7693" i="1"/>
  <c r="F7694" i="1"/>
  <c r="F7695" i="1"/>
  <c r="F7696" i="1"/>
  <c r="F7697" i="1"/>
  <c r="F7698" i="1"/>
  <c r="F7699" i="1"/>
  <c r="F7700" i="1"/>
  <c r="F7701" i="1"/>
  <c r="F7702" i="1"/>
  <c r="F7703" i="1"/>
  <c r="F7704" i="1"/>
  <c r="F7705" i="1"/>
  <c r="F7706" i="1"/>
  <c r="F7707" i="1"/>
  <c r="F7708" i="1"/>
  <c r="F7709" i="1"/>
  <c r="F7710" i="1"/>
  <c r="F7711" i="1"/>
  <c r="F7712" i="1"/>
  <c r="F7713" i="1"/>
  <c r="F7714" i="1"/>
  <c r="F7715" i="1"/>
  <c r="F7716" i="1"/>
  <c r="F7717" i="1"/>
  <c r="F7718" i="1"/>
  <c r="F7719" i="1"/>
  <c r="F7720" i="1"/>
  <c r="F7721" i="1"/>
  <c r="F7722" i="1"/>
  <c r="F7723" i="1"/>
  <c r="F7724" i="1"/>
  <c r="F7725" i="1"/>
  <c r="F7726" i="1"/>
  <c r="F7727" i="1"/>
  <c r="F7728" i="1"/>
  <c r="F7729" i="1"/>
  <c r="F7730" i="1"/>
  <c r="F7731" i="1"/>
  <c r="F7732" i="1"/>
  <c r="F7733" i="1"/>
  <c r="F7734" i="1"/>
  <c r="F7735" i="1"/>
  <c r="F7736" i="1"/>
  <c r="F7737" i="1"/>
  <c r="F7738" i="1"/>
  <c r="F7739" i="1"/>
  <c r="F7740" i="1"/>
  <c r="F7741" i="1"/>
  <c r="F7742" i="1"/>
  <c r="F7743" i="1"/>
  <c r="F7744" i="1"/>
  <c r="F7745" i="1"/>
  <c r="F7746" i="1"/>
  <c r="F7747" i="1"/>
  <c r="F7748" i="1"/>
  <c r="F7749" i="1"/>
  <c r="F7750" i="1"/>
  <c r="F7751" i="1"/>
  <c r="F7752" i="1"/>
  <c r="F7753" i="1"/>
  <c r="F7754" i="1"/>
  <c r="F7755" i="1"/>
  <c r="F7756" i="1"/>
  <c r="F7757" i="1"/>
  <c r="F7758" i="1"/>
  <c r="F7759" i="1"/>
  <c r="F7760" i="1"/>
  <c r="F7761" i="1"/>
  <c r="F7762" i="1"/>
  <c r="F7763" i="1"/>
  <c r="F7764" i="1"/>
  <c r="F7765" i="1"/>
  <c r="F7766" i="1"/>
  <c r="F7767" i="1"/>
  <c r="F7768" i="1"/>
  <c r="F7769" i="1"/>
  <c r="F7770" i="1"/>
  <c r="F7771" i="1"/>
  <c r="F7772" i="1"/>
  <c r="F7773" i="1"/>
  <c r="F7774" i="1"/>
  <c r="F7775" i="1"/>
  <c r="F7776" i="1"/>
  <c r="F7777" i="1"/>
  <c r="F7778" i="1"/>
  <c r="F7779" i="1"/>
  <c r="F7780" i="1"/>
  <c r="F7781" i="1"/>
  <c r="F7782" i="1"/>
  <c r="F7783" i="1"/>
  <c r="F7784" i="1"/>
  <c r="F7785" i="1"/>
  <c r="F7786" i="1"/>
  <c r="F7787" i="1"/>
  <c r="F7788" i="1"/>
  <c r="F7789" i="1"/>
  <c r="F7790" i="1"/>
  <c r="F7791" i="1"/>
  <c r="F7792" i="1"/>
  <c r="F7793" i="1"/>
  <c r="F7794" i="1"/>
  <c r="F7795" i="1"/>
  <c r="F7796" i="1"/>
  <c r="F7797" i="1"/>
  <c r="F7798" i="1"/>
  <c r="F7799" i="1"/>
  <c r="F7800" i="1"/>
  <c r="F7801" i="1"/>
  <c r="F7802" i="1"/>
  <c r="F7803" i="1"/>
  <c r="F7804" i="1"/>
  <c r="F7805" i="1"/>
  <c r="F7806" i="1"/>
  <c r="F7807" i="1"/>
  <c r="F7808" i="1"/>
  <c r="F7809" i="1"/>
  <c r="F7810" i="1"/>
  <c r="F7811" i="1"/>
  <c r="F7812" i="1"/>
  <c r="F7813" i="1"/>
  <c r="F7814" i="1"/>
  <c r="F7815" i="1"/>
  <c r="F7816" i="1"/>
  <c r="F7817" i="1"/>
  <c r="F7818" i="1"/>
  <c r="F7819" i="1"/>
  <c r="F7820" i="1"/>
  <c r="F7821" i="1"/>
  <c r="F7822" i="1"/>
  <c r="F7823" i="1"/>
  <c r="F7824" i="1"/>
  <c r="F7825" i="1"/>
  <c r="F7826" i="1"/>
  <c r="F7827" i="1"/>
  <c r="F7828" i="1"/>
  <c r="F7829" i="1"/>
  <c r="F7830" i="1"/>
  <c r="F7831" i="1"/>
  <c r="F7832" i="1"/>
  <c r="F7833" i="1"/>
  <c r="F7834" i="1"/>
  <c r="F7835" i="1"/>
  <c r="F7836" i="1"/>
  <c r="F7837" i="1"/>
  <c r="F7838" i="1"/>
  <c r="F7839" i="1"/>
  <c r="F7840" i="1"/>
  <c r="F7841" i="1"/>
  <c r="F7842" i="1"/>
  <c r="F7843" i="1"/>
  <c r="F7844" i="1"/>
  <c r="F7845" i="1"/>
  <c r="F7846" i="1"/>
  <c r="F7847" i="1"/>
  <c r="F7848" i="1"/>
  <c r="F7849" i="1"/>
  <c r="F7850" i="1"/>
  <c r="F7851" i="1"/>
  <c r="F7852" i="1"/>
  <c r="F7853" i="1"/>
  <c r="F7854" i="1"/>
  <c r="F7855" i="1"/>
  <c r="F7856" i="1"/>
  <c r="F7857" i="1"/>
  <c r="F7858" i="1"/>
  <c r="F7859" i="1"/>
  <c r="F7860" i="1"/>
  <c r="F7861" i="1"/>
  <c r="F7862" i="1"/>
  <c r="F7863" i="1"/>
  <c r="F7864" i="1"/>
  <c r="F7865" i="1"/>
  <c r="F7866" i="1"/>
  <c r="F7867" i="1"/>
  <c r="F7868" i="1"/>
  <c r="F7869" i="1"/>
  <c r="F7870" i="1"/>
  <c r="F7871" i="1"/>
  <c r="F7872" i="1"/>
  <c r="F7873" i="1"/>
  <c r="F7874" i="1"/>
  <c r="F7875" i="1"/>
  <c r="F7876" i="1"/>
  <c r="F7877" i="1"/>
  <c r="F7878" i="1"/>
  <c r="F7879" i="1"/>
  <c r="F7880" i="1"/>
  <c r="F7881" i="1"/>
  <c r="F7882" i="1"/>
  <c r="F7883" i="1"/>
  <c r="F7884" i="1"/>
  <c r="F7885" i="1"/>
  <c r="F7886" i="1"/>
  <c r="F7887" i="1"/>
  <c r="F7888" i="1"/>
  <c r="F7889" i="1"/>
  <c r="F7890" i="1"/>
  <c r="F7891" i="1"/>
  <c r="F7892" i="1"/>
  <c r="F7893" i="1"/>
  <c r="F7894" i="1"/>
  <c r="F7895" i="1"/>
  <c r="F7896" i="1"/>
  <c r="F7897" i="1"/>
  <c r="F7898" i="1"/>
  <c r="F7899" i="1"/>
  <c r="F7900" i="1"/>
  <c r="F7901" i="1"/>
  <c r="F7902" i="1"/>
  <c r="F7903" i="1"/>
  <c r="F7904" i="1"/>
  <c r="F7905" i="1"/>
  <c r="F7906" i="1"/>
  <c r="F7907" i="1"/>
  <c r="F7908" i="1"/>
  <c r="F7909" i="1"/>
  <c r="F7910" i="1"/>
  <c r="F7911" i="1"/>
  <c r="F7912" i="1"/>
  <c r="F7913" i="1"/>
  <c r="F7914" i="1"/>
  <c r="F7915" i="1"/>
  <c r="F7916" i="1"/>
  <c r="F7917" i="1"/>
  <c r="F7918" i="1"/>
  <c r="F7919" i="1"/>
  <c r="F7920" i="1"/>
  <c r="F7921" i="1"/>
  <c r="F7922" i="1"/>
  <c r="F7923" i="1"/>
  <c r="F7924" i="1"/>
  <c r="F7925" i="1"/>
  <c r="F7926" i="1"/>
  <c r="F7927" i="1"/>
  <c r="F7928" i="1"/>
  <c r="F7929" i="1"/>
  <c r="F7930" i="1"/>
  <c r="F7931" i="1"/>
  <c r="F7932" i="1"/>
  <c r="F7933" i="1"/>
  <c r="F7934" i="1"/>
  <c r="F7935" i="1"/>
  <c r="F7936" i="1"/>
  <c r="F7937" i="1"/>
  <c r="F7938" i="1"/>
  <c r="F7939" i="1"/>
  <c r="F7940" i="1"/>
  <c r="F7941" i="1"/>
  <c r="F7942" i="1"/>
  <c r="F7943" i="1"/>
  <c r="F7944" i="1"/>
  <c r="F7945" i="1"/>
  <c r="F7946" i="1"/>
  <c r="F7947" i="1"/>
  <c r="F7948" i="1"/>
  <c r="F7949" i="1"/>
  <c r="F7950" i="1"/>
  <c r="F7951" i="1"/>
  <c r="F7952" i="1"/>
  <c r="F7953" i="1"/>
  <c r="F7954" i="1"/>
  <c r="F7955" i="1"/>
  <c r="F7956" i="1"/>
  <c r="F7957" i="1"/>
  <c r="F7958" i="1"/>
  <c r="F7959" i="1"/>
  <c r="F7960" i="1"/>
  <c r="F7961" i="1"/>
  <c r="F7962" i="1"/>
  <c r="F7963" i="1"/>
  <c r="F7964" i="1"/>
  <c r="F7965" i="1"/>
  <c r="F7966" i="1"/>
  <c r="F7967" i="1"/>
  <c r="F7968" i="1"/>
  <c r="F7969" i="1"/>
  <c r="F7970" i="1"/>
  <c r="F7971" i="1"/>
  <c r="F7972" i="1"/>
  <c r="F7973" i="1"/>
  <c r="F7974" i="1"/>
  <c r="F7975" i="1"/>
  <c r="F7976" i="1"/>
  <c r="F7977" i="1"/>
  <c r="F7978" i="1"/>
  <c r="F7979" i="1"/>
  <c r="F7980" i="1"/>
  <c r="F7981" i="1"/>
  <c r="F7982" i="1"/>
  <c r="F7983" i="1"/>
  <c r="F7984" i="1"/>
  <c r="F7985" i="1"/>
  <c r="F7986" i="1"/>
  <c r="F7987" i="1"/>
  <c r="F7988" i="1"/>
  <c r="F7989" i="1"/>
  <c r="F7990" i="1"/>
  <c r="F7991" i="1"/>
  <c r="F7992" i="1"/>
  <c r="F7993" i="1"/>
  <c r="F7994" i="1"/>
  <c r="F7995" i="1"/>
  <c r="F7996" i="1"/>
  <c r="F7997" i="1"/>
  <c r="F7998" i="1"/>
  <c r="F7999" i="1"/>
  <c r="F8000" i="1"/>
  <c r="F8001" i="1"/>
  <c r="F8002" i="1"/>
  <c r="F8003" i="1"/>
  <c r="F8004" i="1"/>
  <c r="F8005" i="1"/>
  <c r="F8006" i="1"/>
  <c r="F8007" i="1"/>
  <c r="F8008" i="1"/>
  <c r="F8009" i="1"/>
  <c r="F8010" i="1"/>
  <c r="F8011" i="1"/>
  <c r="F8012" i="1"/>
  <c r="F8013" i="1"/>
  <c r="F8014" i="1"/>
  <c r="F8015" i="1"/>
  <c r="F8016" i="1"/>
  <c r="F8017" i="1"/>
  <c r="F8018" i="1"/>
  <c r="F8019" i="1"/>
  <c r="F8020" i="1"/>
  <c r="F8021" i="1"/>
  <c r="F8022" i="1"/>
  <c r="F8023" i="1"/>
  <c r="F8024" i="1"/>
  <c r="F8025" i="1"/>
  <c r="F8026" i="1"/>
  <c r="F8027" i="1"/>
  <c r="F8028" i="1"/>
  <c r="F8029" i="1"/>
  <c r="F8030" i="1"/>
  <c r="F8031" i="1"/>
  <c r="F8032" i="1"/>
  <c r="F8033" i="1"/>
  <c r="F8034" i="1"/>
  <c r="F8035" i="1"/>
  <c r="F8036" i="1"/>
  <c r="F8037" i="1"/>
  <c r="F8038" i="1"/>
  <c r="F8039" i="1"/>
  <c r="F8040" i="1"/>
  <c r="F8041" i="1"/>
  <c r="F8042" i="1"/>
  <c r="F8043" i="1"/>
  <c r="F8044" i="1"/>
  <c r="F8045" i="1"/>
  <c r="F8046" i="1"/>
  <c r="F8047" i="1"/>
  <c r="F8048" i="1"/>
  <c r="F8049" i="1"/>
  <c r="F8050" i="1"/>
  <c r="F8051" i="1"/>
  <c r="F8052" i="1"/>
  <c r="F8053" i="1"/>
  <c r="F8054" i="1"/>
  <c r="F8055" i="1"/>
  <c r="F8056" i="1"/>
  <c r="F8057" i="1"/>
  <c r="F8058" i="1"/>
  <c r="F8059" i="1"/>
  <c r="F8060" i="1"/>
  <c r="F8061" i="1"/>
  <c r="F8062" i="1"/>
  <c r="F8063" i="1"/>
  <c r="F8064" i="1"/>
  <c r="F8065" i="1"/>
  <c r="F8066" i="1"/>
  <c r="F8067" i="1"/>
  <c r="F8068" i="1"/>
  <c r="F8069" i="1"/>
  <c r="F8070" i="1"/>
  <c r="F8071" i="1"/>
  <c r="F8072" i="1"/>
  <c r="F8073" i="1"/>
  <c r="F8074" i="1"/>
  <c r="F8075" i="1"/>
  <c r="F8076" i="1"/>
  <c r="F8077" i="1"/>
  <c r="F8078" i="1"/>
  <c r="F8079" i="1"/>
  <c r="F8080" i="1"/>
  <c r="F8081" i="1"/>
  <c r="F8082" i="1"/>
  <c r="F8083" i="1"/>
  <c r="F8084" i="1"/>
  <c r="F8085" i="1"/>
  <c r="F8086" i="1"/>
  <c r="F8087" i="1"/>
  <c r="F8088" i="1"/>
  <c r="F8089" i="1"/>
  <c r="F8090" i="1"/>
  <c r="F8091" i="1"/>
  <c r="F8092" i="1"/>
  <c r="F8093" i="1"/>
  <c r="F8094" i="1"/>
  <c r="F8095" i="1"/>
  <c r="F8096" i="1"/>
  <c r="F8097" i="1"/>
  <c r="F8098" i="1"/>
  <c r="F8099" i="1"/>
  <c r="F8100" i="1"/>
  <c r="F8101" i="1"/>
  <c r="F8102" i="1"/>
  <c r="F8103" i="1"/>
  <c r="F8104" i="1"/>
  <c r="F8105" i="1"/>
  <c r="F8106" i="1"/>
  <c r="F8107" i="1"/>
  <c r="F8108" i="1"/>
  <c r="F8109" i="1"/>
  <c r="F8110" i="1"/>
  <c r="F8111" i="1"/>
  <c r="F8112" i="1"/>
  <c r="F8113" i="1"/>
  <c r="F8114" i="1"/>
  <c r="F8115" i="1"/>
  <c r="F8116" i="1"/>
  <c r="F8117" i="1"/>
  <c r="F8118" i="1"/>
  <c r="F8119" i="1"/>
  <c r="F8120" i="1"/>
  <c r="F8121" i="1"/>
  <c r="F8122" i="1"/>
  <c r="F8123" i="1"/>
  <c r="F8124" i="1"/>
  <c r="F8125" i="1"/>
  <c r="F8126" i="1"/>
  <c r="F8127" i="1"/>
  <c r="F8128" i="1"/>
  <c r="F8129" i="1"/>
  <c r="F8130" i="1"/>
  <c r="F8131" i="1"/>
  <c r="F8132" i="1"/>
  <c r="F8133" i="1"/>
  <c r="F8134" i="1"/>
  <c r="F8135" i="1"/>
  <c r="F8136" i="1"/>
  <c r="F8137" i="1"/>
  <c r="F8138" i="1"/>
  <c r="F8139" i="1"/>
  <c r="F8140" i="1"/>
  <c r="F8141" i="1"/>
  <c r="F8142" i="1"/>
  <c r="F8143" i="1"/>
  <c r="F8144" i="1"/>
  <c r="F8145" i="1"/>
  <c r="F8146" i="1"/>
  <c r="F8147" i="1"/>
  <c r="F8148" i="1"/>
  <c r="F8149" i="1"/>
  <c r="F8150" i="1"/>
  <c r="F8151" i="1"/>
  <c r="F8152" i="1"/>
  <c r="F8153" i="1"/>
  <c r="F8154" i="1"/>
  <c r="F8155" i="1"/>
  <c r="F8156" i="1"/>
  <c r="F8157" i="1"/>
  <c r="F8158" i="1"/>
  <c r="F8159" i="1"/>
  <c r="F8160" i="1"/>
  <c r="F8161" i="1"/>
  <c r="F8162" i="1"/>
  <c r="F8163" i="1"/>
  <c r="F8164" i="1"/>
  <c r="F8165" i="1"/>
  <c r="F8166" i="1"/>
  <c r="F8167" i="1"/>
  <c r="F8168" i="1"/>
  <c r="F8169" i="1"/>
  <c r="F8170" i="1"/>
  <c r="F8171" i="1"/>
  <c r="F8172" i="1"/>
  <c r="F8173" i="1"/>
  <c r="F8174" i="1"/>
  <c r="F8175" i="1"/>
  <c r="F8176" i="1"/>
  <c r="F8177" i="1"/>
  <c r="F8178" i="1"/>
  <c r="F8179" i="1"/>
  <c r="F8180" i="1"/>
  <c r="F8181" i="1"/>
  <c r="F8182" i="1"/>
  <c r="F8183" i="1"/>
  <c r="F8184" i="1"/>
  <c r="F8185" i="1"/>
  <c r="F8186" i="1"/>
  <c r="F8187" i="1"/>
  <c r="F8188" i="1"/>
  <c r="F8189" i="1"/>
  <c r="F8190" i="1"/>
  <c r="F8191" i="1"/>
  <c r="F8192" i="1"/>
  <c r="F8193" i="1"/>
  <c r="F8194" i="1"/>
  <c r="F8195" i="1"/>
  <c r="F8196" i="1"/>
  <c r="F8197" i="1"/>
  <c r="F8198" i="1"/>
  <c r="F8199" i="1"/>
  <c r="F8200" i="1"/>
  <c r="F8201" i="1"/>
  <c r="F8202" i="1"/>
  <c r="F8203" i="1"/>
  <c r="F8204" i="1"/>
  <c r="F8205" i="1"/>
  <c r="F8206" i="1"/>
  <c r="F8207" i="1"/>
  <c r="F8208" i="1"/>
  <c r="F8209" i="1"/>
  <c r="F8210" i="1"/>
  <c r="F8211" i="1"/>
  <c r="F8212" i="1"/>
  <c r="F8213" i="1"/>
  <c r="F8214" i="1"/>
  <c r="F8215" i="1"/>
  <c r="F8216" i="1"/>
  <c r="F8217" i="1"/>
  <c r="F8218" i="1"/>
  <c r="F8219" i="1"/>
  <c r="F8220" i="1"/>
  <c r="F8221" i="1"/>
  <c r="F8222" i="1"/>
  <c r="F8223" i="1"/>
  <c r="F8224" i="1"/>
  <c r="F8225" i="1"/>
  <c r="F8226" i="1"/>
  <c r="F8227" i="1"/>
  <c r="F8228" i="1"/>
  <c r="F8229" i="1"/>
  <c r="F8230" i="1"/>
  <c r="F8231" i="1"/>
  <c r="F8232" i="1"/>
  <c r="F8233" i="1"/>
  <c r="F8234" i="1"/>
  <c r="F8235" i="1"/>
  <c r="F8236" i="1"/>
  <c r="F8237" i="1"/>
  <c r="F8238" i="1"/>
  <c r="F8239" i="1"/>
  <c r="F8240" i="1"/>
  <c r="F8241" i="1"/>
  <c r="F8242" i="1"/>
  <c r="F8243" i="1"/>
  <c r="F8244" i="1"/>
  <c r="F8245" i="1"/>
  <c r="F8246" i="1"/>
  <c r="F8247" i="1"/>
  <c r="F8248" i="1"/>
  <c r="F8249" i="1"/>
  <c r="F8250" i="1"/>
  <c r="F8251" i="1"/>
  <c r="F8252" i="1"/>
  <c r="F8253" i="1"/>
  <c r="F8254" i="1"/>
  <c r="F8255" i="1"/>
  <c r="F8256" i="1"/>
  <c r="F8257" i="1"/>
  <c r="F8258" i="1"/>
  <c r="F8259" i="1"/>
  <c r="F8260" i="1"/>
  <c r="F8261" i="1"/>
  <c r="F8262" i="1"/>
  <c r="F8263" i="1"/>
  <c r="F8264" i="1"/>
  <c r="F8265" i="1"/>
  <c r="F8266" i="1"/>
  <c r="F8267" i="1"/>
  <c r="F8268" i="1"/>
  <c r="F8269" i="1"/>
  <c r="F8270" i="1"/>
  <c r="F8271" i="1"/>
  <c r="F8272" i="1"/>
  <c r="F8273" i="1"/>
  <c r="F8274" i="1"/>
  <c r="F8275" i="1"/>
  <c r="F8276" i="1"/>
  <c r="F8277" i="1"/>
  <c r="F8278" i="1"/>
  <c r="F8279" i="1"/>
  <c r="F8280" i="1"/>
  <c r="F8281" i="1"/>
  <c r="F8282" i="1"/>
  <c r="F8283" i="1"/>
  <c r="F8284" i="1"/>
  <c r="F8285" i="1"/>
  <c r="F8286" i="1"/>
  <c r="F8287" i="1"/>
  <c r="F8288" i="1"/>
  <c r="F8289" i="1"/>
  <c r="F8290" i="1"/>
  <c r="F8291" i="1"/>
  <c r="F8292" i="1"/>
  <c r="F8293" i="1"/>
  <c r="F8294" i="1"/>
  <c r="F8295" i="1"/>
  <c r="F8296" i="1"/>
  <c r="F8297" i="1"/>
  <c r="F8298" i="1"/>
  <c r="F8299" i="1"/>
  <c r="F8300" i="1"/>
  <c r="F8301" i="1"/>
  <c r="F8302" i="1"/>
  <c r="F8303" i="1"/>
  <c r="F8304" i="1"/>
  <c r="F8305" i="1"/>
  <c r="F8306" i="1"/>
  <c r="F8307" i="1"/>
  <c r="F8308" i="1"/>
  <c r="F8309" i="1"/>
  <c r="F8310" i="1"/>
  <c r="F8311" i="1"/>
  <c r="F8312" i="1"/>
  <c r="F8313" i="1"/>
  <c r="F8314" i="1"/>
  <c r="F8315" i="1"/>
  <c r="F8316" i="1"/>
  <c r="F8317" i="1"/>
  <c r="F8318" i="1"/>
  <c r="F8319" i="1"/>
  <c r="F8320" i="1"/>
  <c r="F8321" i="1"/>
  <c r="F8322" i="1"/>
  <c r="F8323" i="1"/>
  <c r="F8324" i="1"/>
  <c r="F8325" i="1"/>
  <c r="F8326" i="1"/>
  <c r="F8327" i="1"/>
  <c r="F8328" i="1"/>
  <c r="F8329" i="1"/>
  <c r="F8330" i="1"/>
  <c r="F8331" i="1"/>
  <c r="F8332" i="1"/>
  <c r="F8333" i="1"/>
  <c r="F8334" i="1"/>
  <c r="F8335" i="1"/>
  <c r="F8336" i="1"/>
  <c r="F8337" i="1"/>
  <c r="F8338" i="1"/>
  <c r="F8339" i="1"/>
  <c r="F8340" i="1"/>
  <c r="F8341" i="1"/>
  <c r="F8342" i="1"/>
  <c r="F8343" i="1"/>
  <c r="F8344" i="1"/>
  <c r="F8345" i="1"/>
  <c r="F8346" i="1"/>
  <c r="F8347" i="1"/>
  <c r="F8348" i="1"/>
  <c r="F8349" i="1"/>
  <c r="F8350" i="1"/>
  <c r="F8351" i="1"/>
  <c r="F8352" i="1"/>
  <c r="F8353" i="1"/>
  <c r="F8354" i="1"/>
  <c r="F8355" i="1"/>
  <c r="F8356" i="1"/>
  <c r="F8357" i="1"/>
  <c r="F8358" i="1"/>
  <c r="F8359" i="1"/>
  <c r="F8360" i="1"/>
  <c r="F8361" i="1"/>
  <c r="F8362" i="1"/>
  <c r="F8363" i="1"/>
  <c r="F8364" i="1"/>
  <c r="F8365" i="1"/>
  <c r="F8366" i="1"/>
  <c r="F8367" i="1"/>
  <c r="F8368" i="1"/>
  <c r="F8369" i="1"/>
  <c r="F8370" i="1"/>
  <c r="F8371" i="1"/>
  <c r="F8372" i="1"/>
  <c r="F8373" i="1"/>
  <c r="F8374" i="1"/>
  <c r="F8375" i="1"/>
  <c r="F8376" i="1"/>
  <c r="F8377" i="1"/>
  <c r="F8378" i="1"/>
  <c r="F8379" i="1"/>
  <c r="F8380" i="1"/>
  <c r="F8381" i="1"/>
  <c r="F8382" i="1"/>
  <c r="F8383" i="1"/>
  <c r="F8384" i="1"/>
  <c r="F8385" i="1"/>
  <c r="F8386" i="1"/>
  <c r="F8387" i="1"/>
  <c r="F8388" i="1"/>
  <c r="F8389" i="1"/>
  <c r="F8390" i="1"/>
  <c r="F8391" i="1"/>
  <c r="F8392" i="1"/>
  <c r="F8393" i="1"/>
  <c r="F8394" i="1"/>
  <c r="F8395" i="1"/>
  <c r="F8396" i="1"/>
  <c r="F8397" i="1"/>
  <c r="F8398" i="1"/>
  <c r="F8399" i="1"/>
  <c r="F8400" i="1"/>
  <c r="F8401" i="1"/>
  <c r="F8402" i="1"/>
  <c r="F8403" i="1"/>
  <c r="F8404" i="1"/>
  <c r="F8405" i="1"/>
  <c r="F8406" i="1"/>
  <c r="F8407" i="1"/>
  <c r="F8408" i="1"/>
  <c r="F8409" i="1"/>
  <c r="F8410" i="1"/>
  <c r="F8411" i="1"/>
  <c r="F8412" i="1"/>
  <c r="F8413" i="1"/>
  <c r="F8414" i="1"/>
  <c r="F8415" i="1"/>
  <c r="F8416" i="1"/>
  <c r="F8417" i="1"/>
  <c r="F8418" i="1"/>
  <c r="F8419" i="1"/>
  <c r="F8420" i="1"/>
  <c r="F8421" i="1"/>
  <c r="F8422" i="1"/>
  <c r="F8423" i="1"/>
  <c r="F8424" i="1"/>
  <c r="F8425" i="1"/>
  <c r="F8426" i="1"/>
  <c r="F8427" i="1"/>
  <c r="F8428" i="1"/>
  <c r="F8429" i="1"/>
  <c r="F8430" i="1"/>
  <c r="F8431" i="1"/>
  <c r="F8432" i="1"/>
  <c r="F8433" i="1"/>
  <c r="F8434" i="1"/>
  <c r="F8435" i="1"/>
  <c r="F8436" i="1"/>
  <c r="F8437" i="1"/>
  <c r="F8438" i="1"/>
  <c r="F8439" i="1"/>
  <c r="F8440" i="1"/>
  <c r="F8441" i="1"/>
  <c r="F8442" i="1"/>
  <c r="F8443" i="1"/>
  <c r="F8444" i="1"/>
  <c r="F8445" i="1"/>
  <c r="F8446" i="1"/>
  <c r="F8447" i="1"/>
  <c r="F8448" i="1"/>
  <c r="F8449" i="1"/>
  <c r="F8450" i="1"/>
  <c r="F8451" i="1"/>
  <c r="F8452" i="1"/>
  <c r="F8453" i="1"/>
  <c r="F8454" i="1"/>
  <c r="F8455" i="1"/>
  <c r="F8456" i="1"/>
  <c r="F8457" i="1"/>
  <c r="F8458" i="1"/>
  <c r="F8459" i="1"/>
  <c r="F8460" i="1"/>
  <c r="F8461" i="1"/>
  <c r="F8462" i="1"/>
  <c r="F8463" i="1"/>
  <c r="F8464" i="1"/>
  <c r="F8465" i="1"/>
  <c r="F8466" i="1"/>
  <c r="F8467" i="1"/>
  <c r="F8468" i="1"/>
  <c r="F8469" i="1"/>
  <c r="F8470" i="1"/>
  <c r="F8471" i="1"/>
  <c r="F8472" i="1"/>
  <c r="F8473" i="1"/>
  <c r="F8474" i="1"/>
  <c r="F8475" i="1"/>
  <c r="F8476" i="1"/>
  <c r="F8477" i="1"/>
  <c r="F8478" i="1"/>
  <c r="F8479" i="1"/>
  <c r="F8480" i="1"/>
  <c r="F8481" i="1"/>
  <c r="F8482" i="1"/>
  <c r="F8483" i="1"/>
  <c r="F8484" i="1"/>
  <c r="F8485" i="1"/>
  <c r="F8486" i="1"/>
  <c r="F8487" i="1"/>
  <c r="F8488" i="1"/>
  <c r="F8489" i="1"/>
  <c r="F8490" i="1"/>
  <c r="F8491" i="1"/>
  <c r="F8492" i="1"/>
  <c r="F8493" i="1"/>
  <c r="F8494" i="1"/>
  <c r="F8495" i="1"/>
  <c r="F8496" i="1"/>
  <c r="F8497" i="1"/>
  <c r="F8498" i="1"/>
  <c r="F8499" i="1"/>
  <c r="F8500" i="1"/>
  <c r="F8501" i="1"/>
  <c r="F8502" i="1"/>
  <c r="F8503" i="1"/>
  <c r="F8504" i="1"/>
  <c r="F8505" i="1"/>
  <c r="F8506" i="1"/>
  <c r="F8507" i="1"/>
  <c r="F8508" i="1"/>
  <c r="F8509" i="1"/>
  <c r="F8510" i="1"/>
  <c r="F8511" i="1"/>
  <c r="F8512" i="1"/>
  <c r="F8513" i="1"/>
  <c r="F8514" i="1"/>
  <c r="F8515" i="1"/>
  <c r="F8516" i="1"/>
  <c r="F8517" i="1"/>
  <c r="F8518" i="1"/>
  <c r="F8519" i="1"/>
  <c r="F8520" i="1"/>
  <c r="F8521" i="1"/>
  <c r="F8522" i="1"/>
  <c r="F8523" i="1"/>
  <c r="F8524" i="1"/>
  <c r="F8525" i="1"/>
  <c r="F8526" i="1"/>
  <c r="F8527" i="1"/>
  <c r="F8528" i="1"/>
  <c r="F8529" i="1"/>
  <c r="F8530" i="1"/>
  <c r="F8531" i="1"/>
  <c r="F8532" i="1"/>
  <c r="F8533" i="1"/>
  <c r="F8534" i="1"/>
  <c r="F8535" i="1"/>
  <c r="F8536" i="1"/>
  <c r="F8537" i="1"/>
  <c r="F8538" i="1"/>
  <c r="F8539" i="1"/>
  <c r="F8540" i="1"/>
  <c r="F8541" i="1"/>
  <c r="F8542" i="1"/>
  <c r="F8543" i="1"/>
  <c r="F8544" i="1"/>
  <c r="F8545" i="1"/>
  <c r="F8546" i="1"/>
  <c r="F8547" i="1"/>
  <c r="F8548" i="1"/>
  <c r="F8549" i="1"/>
  <c r="F8550" i="1"/>
  <c r="F8551" i="1"/>
  <c r="F8552" i="1"/>
  <c r="F8553" i="1"/>
  <c r="F8554" i="1"/>
  <c r="F8555" i="1"/>
  <c r="F8556" i="1"/>
  <c r="F8557" i="1"/>
  <c r="F8558" i="1"/>
  <c r="F8559" i="1"/>
  <c r="F8560" i="1"/>
  <c r="F8561" i="1"/>
  <c r="F8562" i="1"/>
  <c r="F8563" i="1"/>
  <c r="F8564" i="1"/>
  <c r="F8565" i="1"/>
  <c r="F8566" i="1"/>
  <c r="F8567" i="1"/>
  <c r="F8568" i="1"/>
  <c r="F8569" i="1"/>
  <c r="F8570" i="1"/>
  <c r="F8571" i="1"/>
  <c r="F8572" i="1"/>
  <c r="F8573" i="1"/>
  <c r="F8574" i="1"/>
  <c r="F8575" i="1"/>
  <c r="F8576" i="1"/>
  <c r="F8577" i="1"/>
  <c r="F8578" i="1"/>
  <c r="F8579" i="1"/>
  <c r="F8580" i="1"/>
  <c r="F8581" i="1"/>
  <c r="F8582" i="1"/>
  <c r="F8583" i="1"/>
  <c r="F8584" i="1"/>
  <c r="F8585" i="1"/>
  <c r="F8586" i="1"/>
  <c r="F8587" i="1"/>
  <c r="F8588" i="1"/>
  <c r="F8589" i="1"/>
  <c r="F8590" i="1"/>
  <c r="F8591" i="1"/>
  <c r="F8592" i="1"/>
  <c r="F8593" i="1"/>
  <c r="F8594" i="1"/>
  <c r="F8595" i="1"/>
  <c r="F8596" i="1"/>
  <c r="F8597" i="1"/>
  <c r="F8598" i="1"/>
  <c r="F8599" i="1"/>
  <c r="F8600" i="1"/>
  <c r="F8601" i="1"/>
  <c r="F8602" i="1"/>
  <c r="F8603" i="1"/>
  <c r="F8604" i="1"/>
  <c r="F8605" i="1"/>
  <c r="F8606" i="1"/>
  <c r="F8607" i="1"/>
  <c r="F8608" i="1"/>
  <c r="F8609" i="1"/>
  <c r="F8610" i="1"/>
  <c r="F8611" i="1"/>
  <c r="F8612" i="1"/>
  <c r="F8613" i="1"/>
  <c r="F8614" i="1"/>
  <c r="F8615" i="1"/>
  <c r="F8616" i="1"/>
  <c r="F8617" i="1"/>
  <c r="F8618" i="1"/>
  <c r="F8619" i="1"/>
  <c r="F8620" i="1"/>
  <c r="F8621" i="1"/>
  <c r="F8622" i="1"/>
  <c r="F8623" i="1"/>
  <c r="F8624" i="1"/>
  <c r="F8625" i="1"/>
  <c r="F8626" i="1"/>
  <c r="F8627" i="1"/>
  <c r="F8628" i="1"/>
  <c r="F8629" i="1"/>
  <c r="F8630" i="1"/>
  <c r="F8631" i="1"/>
  <c r="F8632" i="1"/>
  <c r="F8633" i="1"/>
  <c r="F8634" i="1"/>
  <c r="F8635" i="1"/>
  <c r="F8636" i="1"/>
  <c r="F8637" i="1"/>
  <c r="F8638" i="1"/>
  <c r="F8639" i="1"/>
  <c r="F8640" i="1"/>
  <c r="F8641" i="1"/>
  <c r="F8642" i="1"/>
  <c r="F8643" i="1"/>
  <c r="F8644" i="1"/>
  <c r="F8645" i="1"/>
  <c r="F8646" i="1"/>
  <c r="F8647" i="1"/>
  <c r="F8648" i="1"/>
  <c r="F8649" i="1"/>
  <c r="F8650" i="1"/>
  <c r="F8651" i="1"/>
  <c r="F8652" i="1"/>
  <c r="F8653" i="1"/>
  <c r="F8654" i="1"/>
  <c r="F8655" i="1"/>
  <c r="F8656" i="1"/>
  <c r="F8657" i="1"/>
  <c r="F8658" i="1"/>
  <c r="F8659" i="1"/>
  <c r="F8660" i="1"/>
  <c r="F8661" i="1"/>
  <c r="F8662" i="1"/>
  <c r="F8663" i="1"/>
  <c r="F8664" i="1"/>
  <c r="F8665" i="1"/>
  <c r="F8666" i="1"/>
  <c r="F8667" i="1"/>
  <c r="F8668" i="1"/>
  <c r="F8669" i="1"/>
  <c r="F8670" i="1"/>
  <c r="F8671" i="1"/>
  <c r="F8672" i="1"/>
  <c r="F8673" i="1"/>
  <c r="F8674" i="1"/>
  <c r="F8675" i="1"/>
  <c r="F8676" i="1"/>
  <c r="F8677" i="1"/>
  <c r="F8678" i="1"/>
  <c r="F8679" i="1"/>
  <c r="F8680" i="1"/>
  <c r="F8681" i="1"/>
  <c r="F8682" i="1"/>
  <c r="F8683" i="1"/>
  <c r="F8684" i="1"/>
  <c r="F8685" i="1"/>
  <c r="F8686" i="1"/>
  <c r="F8687" i="1"/>
  <c r="F8688" i="1"/>
  <c r="F8689" i="1"/>
  <c r="F8690" i="1"/>
  <c r="F8691" i="1"/>
  <c r="F8692" i="1"/>
  <c r="F8693" i="1"/>
  <c r="F8694" i="1"/>
  <c r="F8695" i="1"/>
  <c r="F8696" i="1"/>
  <c r="F8697" i="1"/>
  <c r="F8698" i="1"/>
  <c r="F8699" i="1"/>
  <c r="F8700" i="1"/>
  <c r="F8701" i="1"/>
  <c r="F8702" i="1"/>
  <c r="F8703" i="1"/>
  <c r="F8704" i="1"/>
  <c r="F8705" i="1"/>
  <c r="F8706" i="1"/>
  <c r="F8707" i="1"/>
  <c r="F8708" i="1"/>
  <c r="F8709" i="1"/>
  <c r="F8710" i="1"/>
  <c r="F8711" i="1"/>
  <c r="F8712" i="1"/>
  <c r="F8713" i="1"/>
  <c r="F8714" i="1"/>
  <c r="F8715" i="1"/>
  <c r="F8716" i="1"/>
  <c r="F8717" i="1"/>
  <c r="F8718" i="1"/>
  <c r="F8719" i="1"/>
  <c r="F8720" i="1"/>
  <c r="F8721" i="1"/>
  <c r="F8722" i="1"/>
  <c r="F8723" i="1"/>
  <c r="F8724" i="1"/>
  <c r="F8725" i="1"/>
  <c r="F8726" i="1"/>
  <c r="F8727" i="1"/>
  <c r="F8728" i="1"/>
  <c r="F8729" i="1"/>
  <c r="F8730" i="1"/>
  <c r="F8731" i="1"/>
  <c r="F8732" i="1"/>
  <c r="F8733" i="1"/>
  <c r="F8734" i="1"/>
  <c r="F8735" i="1"/>
  <c r="F8736" i="1"/>
  <c r="F8737" i="1"/>
  <c r="F8738" i="1"/>
  <c r="F8739" i="1"/>
  <c r="F8740" i="1"/>
  <c r="F8741" i="1"/>
  <c r="F8742" i="1"/>
  <c r="F8743" i="1"/>
  <c r="F8744" i="1"/>
  <c r="F8745" i="1"/>
  <c r="F8746" i="1"/>
  <c r="F8747" i="1"/>
  <c r="F8748" i="1"/>
  <c r="F8749" i="1"/>
  <c r="F8750" i="1"/>
  <c r="F8751" i="1"/>
  <c r="F8752" i="1"/>
  <c r="F8753" i="1"/>
  <c r="F8754" i="1"/>
  <c r="F8755" i="1"/>
  <c r="F8756" i="1"/>
  <c r="F8757" i="1"/>
  <c r="F8758" i="1"/>
  <c r="F8759" i="1"/>
  <c r="F8760" i="1"/>
  <c r="F8761" i="1"/>
  <c r="F8762" i="1"/>
  <c r="F8763" i="1"/>
  <c r="F8764" i="1"/>
  <c r="F8765" i="1"/>
  <c r="F8766" i="1"/>
  <c r="F8767" i="1"/>
  <c r="F8768" i="1"/>
  <c r="F8769" i="1"/>
  <c r="F8770" i="1"/>
  <c r="F8771" i="1"/>
  <c r="F8772" i="1"/>
  <c r="F8773" i="1"/>
  <c r="F8774" i="1"/>
  <c r="F8775" i="1"/>
  <c r="F8776" i="1"/>
  <c r="F8777" i="1"/>
  <c r="F8778" i="1"/>
  <c r="F8779" i="1"/>
  <c r="F8780" i="1"/>
  <c r="F8781" i="1"/>
  <c r="F8782" i="1"/>
  <c r="F8783" i="1"/>
  <c r="F8784" i="1"/>
  <c r="F8785" i="1"/>
  <c r="F8786" i="1"/>
  <c r="F8787" i="1"/>
  <c r="F8788" i="1"/>
  <c r="F8789" i="1"/>
  <c r="F8790" i="1"/>
  <c r="F8791" i="1"/>
  <c r="F8792" i="1"/>
  <c r="F8793" i="1"/>
  <c r="F8794" i="1"/>
  <c r="F8795" i="1"/>
  <c r="F8796" i="1"/>
  <c r="F8797" i="1"/>
  <c r="F8798" i="1"/>
  <c r="F8799" i="1"/>
  <c r="F8800" i="1"/>
  <c r="F8801" i="1"/>
  <c r="F8802" i="1"/>
  <c r="F8803" i="1"/>
  <c r="F8804" i="1"/>
  <c r="F8805" i="1"/>
  <c r="F8806" i="1"/>
  <c r="F8807" i="1"/>
  <c r="F8808" i="1"/>
  <c r="F8809" i="1"/>
  <c r="F8810" i="1"/>
  <c r="F8811" i="1"/>
  <c r="F8812" i="1"/>
  <c r="F8813" i="1"/>
  <c r="F8814" i="1"/>
  <c r="F8815" i="1"/>
  <c r="F8816" i="1"/>
  <c r="F8817" i="1"/>
  <c r="F8818" i="1"/>
  <c r="F8819" i="1"/>
  <c r="F8820" i="1"/>
  <c r="F8821" i="1"/>
  <c r="F8822" i="1"/>
  <c r="F8823" i="1"/>
  <c r="F8824" i="1"/>
  <c r="F8825" i="1"/>
  <c r="F8826" i="1"/>
  <c r="F8827" i="1"/>
  <c r="F8828" i="1"/>
  <c r="F8829" i="1"/>
  <c r="F8830" i="1"/>
  <c r="F8831" i="1"/>
  <c r="F8832" i="1"/>
  <c r="F8833" i="1"/>
  <c r="F8834" i="1"/>
  <c r="F8835" i="1"/>
  <c r="F8836" i="1"/>
  <c r="F8837" i="1"/>
  <c r="F8838" i="1"/>
  <c r="F8839" i="1"/>
  <c r="F8840" i="1"/>
  <c r="F8841" i="1"/>
  <c r="F8842" i="1"/>
  <c r="F8843" i="1"/>
  <c r="F8844" i="1"/>
  <c r="F8845" i="1"/>
  <c r="F8846" i="1"/>
  <c r="F8847" i="1"/>
  <c r="F8848" i="1"/>
  <c r="F8849" i="1"/>
  <c r="F8850" i="1"/>
  <c r="F8851" i="1"/>
  <c r="F8852" i="1"/>
  <c r="F8853" i="1"/>
  <c r="F8854" i="1"/>
  <c r="F8855" i="1"/>
  <c r="F8856" i="1"/>
  <c r="F8857" i="1"/>
  <c r="F8858" i="1"/>
  <c r="F8859" i="1"/>
  <c r="F8860" i="1"/>
  <c r="F8861" i="1"/>
  <c r="F8862" i="1"/>
  <c r="F8863" i="1"/>
  <c r="F8864" i="1"/>
  <c r="F8865" i="1"/>
  <c r="F8866" i="1"/>
  <c r="F8867" i="1"/>
  <c r="F8868" i="1"/>
  <c r="F8869" i="1"/>
  <c r="F8870" i="1"/>
  <c r="F8871" i="1"/>
  <c r="F8872" i="1"/>
  <c r="F8873" i="1"/>
  <c r="F8874" i="1"/>
  <c r="F8875" i="1"/>
  <c r="F8876" i="1"/>
  <c r="F8877" i="1"/>
  <c r="F8878" i="1"/>
  <c r="F8879" i="1"/>
  <c r="F8880" i="1"/>
  <c r="F8881" i="1"/>
  <c r="F8882" i="1"/>
  <c r="F8883" i="1"/>
  <c r="F8884" i="1"/>
  <c r="F8885" i="1"/>
  <c r="F8886" i="1"/>
  <c r="F8887" i="1"/>
  <c r="F8888" i="1"/>
  <c r="F8889" i="1"/>
  <c r="F8890" i="1"/>
  <c r="F8891" i="1"/>
  <c r="F8892" i="1"/>
  <c r="F8893" i="1"/>
  <c r="F8894" i="1"/>
  <c r="F8895" i="1"/>
  <c r="F8896" i="1"/>
  <c r="F8897" i="1"/>
  <c r="F8898" i="1"/>
  <c r="F8899" i="1"/>
  <c r="F8900" i="1"/>
  <c r="F8901" i="1"/>
  <c r="F8902" i="1"/>
  <c r="F8903" i="1"/>
  <c r="F8904" i="1"/>
  <c r="F8905" i="1"/>
  <c r="F8906" i="1"/>
  <c r="F8907" i="1"/>
  <c r="F8908" i="1"/>
  <c r="F8909" i="1"/>
  <c r="F8910" i="1"/>
  <c r="F8911" i="1"/>
  <c r="F8912" i="1"/>
  <c r="F8913" i="1"/>
  <c r="F8914" i="1"/>
  <c r="F8915" i="1"/>
  <c r="F8916" i="1"/>
  <c r="F8917" i="1"/>
  <c r="F8918" i="1"/>
  <c r="F8919" i="1"/>
  <c r="F8920" i="1"/>
  <c r="F8921" i="1"/>
  <c r="F8922" i="1"/>
  <c r="F8923" i="1"/>
  <c r="F8924" i="1"/>
  <c r="F8925" i="1"/>
  <c r="F8926" i="1"/>
  <c r="F8927" i="1"/>
  <c r="F8928" i="1"/>
  <c r="F8929" i="1"/>
  <c r="F8930" i="1"/>
  <c r="F8931" i="1"/>
  <c r="F8932" i="1"/>
  <c r="F8933" i="1"/>
  <c r="F8934" i="1"/>
  <c r="F8935" i="1"/>
  <c r="F8936" i="1"/>
  <c r="F8937" i="1"/>
  <c r="F8938" i="1"/>
  <c r="F8939" i="1"/>
  <c r="F8940" i="1"/>
  <c r="F8941" i="1"/>
  <c r="F8942" i="1"/>
  <c r="F8943" i="1"/>
  <c r="F8944" i="1"/>
  <c r="F8945" i="1"/>
  <c r="F8946" i="1"/>
  <c r="F8947" i="1"/>
  <c r="F8948" i="1"/>
  <c r="F8949" i="1"/>
  <c r="F8950" i="1"/>
  <c r="F8951" i="1"/>
  <c r="F8952" i="1"/>
  <c r="F8953" i="1"/>
  <c r="F8954" i="1"/>
  <c r="F8955" i="1"/>
  <c r="F8956" i="1"/>
  <c r="F8957" i="1"/>
  <c r="F8958" i="1"/>
  <c r="F8959" i="1"/>
  <c r="F8960" i="1"/>
  <c r="F8961" i="1"/>
  <c r="F8962" i="1"/>
  <c r="F8963" i="1"/>
  <c r="F8964" i="1"/>
  <c r="F8965" i="1"/>
  <c r="F8966" i="1"/>
  <c r="F8967" i="1"/>
  <c r="F8968" i="1"/>
  <c r="F8969" i="1"/>
  <c r="F8970" i="1"/>
  <c r="F8971" i="1"/>
  <c r="F8972" i="1"/>
  <c r="F8973" i="1"/>
  <c r="F8974" i="1"/>
  <c r="F8975" i="1"/>
  <c r="F8976" i="1"/>
  <c r="F8977" i="1"/>
  <c r="F8978" i="1"/>
  <c r="F8979" i="1"/>
  <c r="F8980" i="1"/>
  <c r="F8981" i="1"/>
  <c r="F8982" i="1"/>
  <c r="F8983" i="1"/>
  <c r="F8984" i="1"/>
  <c r="F8985" i="1"/>
  <c r="F8986" i="1"/>
  <c r="F8987" i="1"/>
  <c r="F8988" i="1"/>
  <c r="F8989" i="1"/>
  <c r="F8990" i="1"/>
  <c r="F8991" i="1"/>
  <c r="F8992" i="1"/>
  <c r="F8993" i="1"/>
  <c r="F8994" i="1"/>
  <c r="F8995" i="1"/>
  <c r="F8996" i="1"/>
  <c r="F8997" i="1"/>
  <c r="F8998" i="1"/>
  <c r="F8999" i="1"/>
  <c r="F9000" i="1"/>
  <c r="F9001" i="1"/>
  <c r="F9002" i="1"/>
  <c r="F9003" i="1"/>
  <c r="F9004" i="1"/>
  <c r="F9005" i="1"/>
  <c r="F9006" i="1"/>
  <c r="F9007" i="1"/>
  <c r="F9008" i="1"/>
  <c r="F9009" i="1"/>
  <c r="F9010" i="1"/>
  <c r="F9011" i="1"/>
  <c r="F9012" i="1"/>
  <c r="F9013" i="1"/>
  <c r="F9014" i="1"/>
  <c r="F9015" i="1"/>
  <c r="F9016" i="1"/>
  <c r="F9017" i="1"/>
  <c r="F9018" i="1"/>
  <c r="F9019" i="1"/>
  <c r="F9020" i="1"/>
  <c r="F9021" i="1"/>
  <c r="F9022" i="1"/>
  <c r="F9023" i="1"/>
  <c r="F9024" i="1"/>
  <c r="F9025" i="1"/>
  <c r="F9026" i="1"/>
  <c r="F9027" i="1"/>
  <c r="F9028" i="1"/>
  <c r="F9029" i="1"/>
  <c r="F9030" i="1"/>
  <c r="F9031" i="1"/>
  <c r="F9032" i="1"/>
  <c r="F9033" i="1"/>
  <c r="F9034" i="1"/>
  <c r="F9035" i="1"/>
  <c r="F9036" i="1"/>
  <c r="F9037" i="1"/>
  <c r="F9038" i="1"/>
  <c r="F9039" i="1"/>
  <c r="F9040" i="1"/>
  <c r="F9041" i="1"/>
  <c r="F9042" i="1"/>
  <c r="F9043" i="1"/>
  <c r="F9044" i="1"/>
  <c r="F9045" i="1"/>
  <c r="F9046" i="1"/>
  <c r="F9047" i="1"/>
  <c r="F9048" i="1"/>
  <c r="F9049" i="1"/>
  <c r="F9050" i="1"/>
  <c r="F9051" i="1"/>
  <c r="F9052" i="1"/>
  <c r="F9053" i="1"/>
  <c r="F9054" i="1"/>
  <c r="F9055" i="1"/>
  <c r="F9056" i="1"/>
  <c r="F9057" i="1"/>
  <c r="F9058" i="1"/>
  <c r="F9059" i="1"/>
  <c r="F9060" i="1"/>
  <c r="F9061" i="1"/>
  <c r="F9062" i="1"/>
  <c r="F9063" i="1"/>
  <c r="F9064" i="1"/>
  <c r="F9065" i="1"/>
  <c r="F9066" i="1"/>
  <c r="F9067" i="1"/>
  <c r="F9068" i="1"/>
  <c r="F9069" i="1"/>
  <c r="F9070" i="1"/>
  <c r="F9071" i="1"/>
  <c r="F9072" i="1"/>
  <c r="F9073" i="1"/>
  <c r="F9074" i="1"/>
  <c r="F9075" i="1"/>
  <c r="F9076" i="1"/>
  <c r="F9077" i="1"/>
  <c r="F9078" i="1"/>
  <c r="F9079" i="1"/>
  <c r="F9080" i="1"/>
  <c r="F9081" i="1"/>
  <c r="F9082" i="1"/>
  <c r="F9083" i="1"/>
  <c r="F9084" i="1"/>
  <c r="F9085" i="1"/>
  <c r="F9086" i="1"/>
  <c r="F9087" i="1"/>
  <c r="F9088" i="1"/>
  <c r="F9089" i="1"/>
  <c r="F9090" i="1"/>
  <c r="F9091" i="1"/>
  <c r="F9092" i="1"/>
  <c r="F9093" i="1"/>
  <c r="F9094" i="1"/>
  <c r="F9095" i="1"/>
  <c r="F9096" i="1"/>
  <c r="F9097" i="1"/>
  <c r="F9098" i="1"/>
  <c r="F9099" i="1"/>
  <c r="F9100" i="1"/>
  <c r="F9101" i="1"/>
  <c r="F9102" i="1"/>
  <c r="F9103" i="1"/>
  <c r="F9104" i="1"/>
  <c r="F9105" i="1"/>
  <c r="F9106" i="1"/>
  <c r="F9107" i="1"/>
  <c r="F9108" i="1"/>
  <c r="F9109" i="1"/>
  <c r="F9110" i="1"/>
  <c r="F9111" i="1"/>
  <c r="F9112" i="1"/>
  <c r="F9113" i="1"/>
  <c r="F9114" i="1"/>
  <c r="F9115" i="1"/>
  <c r="F9116" i="1"/>
  <c r="F9117" i="1"/>
  <c r="F9118" i="1"/>
  <c r="F9119" i="1"/>
  <c r="F9120" i="1"/>
  <c r="F9121" i="1"/>
  <c r="F9122" i="1"/>
  <c r="F9123" i="1"/>
  <c r="F9124" i="1"/>
  <c r="F9125" i="1"/>
  <c r="F9126" i="1"/>
  <c r="F9127" i="1"/>
  <c r="F9128" i="1"/>
  <c r="F9129" i="1"/>
  <c r="F9130" i="1"/>
  <c r="F9131" i="1"/>
  <c r="F9132" i="1"/>
  <c r="F9133" i="1"/>
  <c r="F9134" i="1"/>
  <c r="F9135" i="1"/>
  <c r="F9136" i="1"/>
  <c r="F9137" i="1"/>
  <c r="F9138" i="1"/>
  <c r="F9139" i="1"/>
  <c r="F9140" i="1"/>
  <c r="F9141" i="1"/>
  <c r="F9142" i="1"/>
  <c r="F9143" i="1"/>
  <c r="F9144" i="1"/>
  <c r="F9145" i="1"/>
  <c r="F9146" i="1"/>
  <c r="F9147" i="1"/>
  <c r="F9148" i="1"/>
  <c r="F9149" i="1"/>
  <c r="F9150" i="1"/>
  <c r="F9151" i="1"/>
  <c r="F9152" i="1"/>
  <c r="F9153" i="1"/>
  <c r="F9154" i="1"/>
  <c r="F9155" i="1"/>
  <c r="F9156" i="1"/>
  <c r="F9157" i="1"/>
  <c r="F9158" i="1"/>
  <c r="F9159" i="1"/>
  <c r="F9160" i="1"/>
  <c r="F9161" i="1"/>
  <c r="F9162" i="1"/>
  <c r="F9163" i="1"/>
  <c r="F9164" i="1"/>
  <c r="F9165" i="1"/>
  <c r="F9166" i="1"/>
  <c r="F9167" i="1"/>
  <c r="F9168" i="1"/>
  <c r="F9169" i="1"/>
  <c r="F9170" i="1"/>
  <c r="F9171" i="1"/>
  <c r="F9172" i="1"/>
  <c r="F9173" i="1"/>
  <c r="F9174" i="1"/>
  <c r="F9175" i="1"/>
  <c r="F9176" i="1"/>
  <c r="F9177" i="1"/>
  <c r="F9178" i="1"/>
  <c r="F9179" i="1"/>
  <c r="F9180" i="1"/>
  <c r="F9181" i="1"/>
  <c r="F9182" i="1"/>
  <c r="F9183" i="1"/>
  <c r="F9184" i="1"/>
  <c r="F9185" i="1"/>
  <c r="F9186" i="1"/>
  <c r="F9187" i="1"/>
  <c r="F9188" i="1"/>
  <c r="F9189" i="1"/>
  <c r="F9190" i="1"/>
  <c r="F9191" i="1"/>
  <c r="F9192" i="1"/>
  <c r="F9193" i="1"/>
  <c r="F9194" i="1"/>
  <c r="F9195" i="1"/>
  <c r="F9196" i="1"/>
  <c r="F9197" i="1"/>
  <c r="F9198" i="1"/>
  <c r="F9199" i="1"/>
  <c r="F9200" i="1"/>
  <c r="F9201" i="1"/>
  <c r="F9202" i="1"/>
  <c r="F9203" i="1"/>
  <c r="F9204" i="1"/>
  <c r="F9205" i="1"/>
  <c r="F9206" i="1"/>
  <c r="F9207" i="1"/>
  <c r="F9208" i="1"/>
  <c r="F9209" i="1"/>
  <c r="F9210" i="1"/>
  <c r="F9211" i="1"/>
  <c r="F9212" i="1"/>
  <c r="F9213" i="1"/>
  <c r="F9214" i="1"/>
  <c r="F9215" i="1"/>
  <c r="F9216" i="1"/>
  <c r="F9217" i="1"/>
  <c r="F9218" i="1"/>
  <c r="F9219" i="1"/>
  <c r="F9220" i="1"/>
  <c r="F9221" i="1"/>
  <c r="F9222" i="1"/>
  <c r="F9223" i="1"/>
  <c r="F9224" i="1"/>
  <c r="F9225" i="1"/>
  <c r="F9226" i="1"/>
  <c r="F9227" i="1"/>
  <c r="F9228" i="1"/>
  <c r="F9229" i="1"/>
  <c r="F9230" i="1"/>
  <c r="F9231" i="1"/>
  <c r="F9232" i="1"/>
  <c r="F9233" i="1"/>
  <c r="F9234" i="1"/>
  <c r="F9235" i="1"/>
  <c r="F9236" i="1"/>
  <c r="F9237" i="1"/>
  <c r="F9238" i="1"/>
  <c r="F9239" i="1"/>
  <c r="F9240" i="1"/>
  <c r="F9241" i="1"/>
  <c r="F9242" i="1"/>
  <c r="F9243" i="1"/>
  <c r="F9244" i="1"/>
  <c r="F9245" i="1"/>
  <c r="F9246" i="1"/>
  <c r="F9247" i="1"/>
  <c r="F9248" i="1"/>
  <c r="F9249" i="1"/>
  <c r="F9250" i="1"/>
  <c r="F9251" i="1"/>
  <c r="F9252" i="1"/>
  <c r="F9253" i="1"/>
  <c r="F9254" i="1"/>
  <c r="F9255" i="1"/>
  <c r="F9256" i="1"/>
  <c r="F9257" i="1"/>
  <c r="F9258" i="1"/>
  <c r="F9259" i="1"/>
  <c r="F9260" i="1"/>
  <c r="F9261" i="1"/>
  <c r="F9262" i="1"/>
  <c r="F9263" i="1"/>
  <c r="F9264" i="1"/>
  <c r="F9265" i="1"/>
  <c r="F9266" i="1"/>
  <c r="F9267" i="1"/>
  <c r="F9268" i="1"/>
  <c r="F9269" i="1"/>
  <c r="F9270" i="1"/>
  <c r="F9271" i="1"/>
  <c r="F9272" i="1"/>
  <c r="F9273" i="1"/>
  <c r="F9274" i="1"/>
  <c r="F9275" i="1"/>
  <c r="F9276" i="1"/>
  <c r="F9277" i="1"/>
  <c r="F9278" i="1"/>
  <c r="F9279" i="1"/>
  <c r="F9280" i="1"/>
  <c r="F9281" i="1"/>
  <c r="F9282" i="1"/>
  <c r="F9283" i="1"/>
  <c r="F9284" i="1"/>
  <c r="F9285" i="1"/>
  <c r="F9286" i="1"/>
  <c r="F9287" i="1"/>
  <c r="F9288" i="1"/>
  <c r="F9289" i="1"/>
  <c r="F9290" i="1"/>
  <c r="F9291" i="1"/>
  <c r="F9292" i="1"/>
  <c r="F9293" i="1"/>
  <c r="F9294" i="1"/>
  <c r="F9295" i="1"/>
  <c r="F9296" i="1"/>
  <c r="F9297" i="1"/>
  <c r="F9298" i="1"/>
  <c r="F9299" i="1"/>
  <c r="F9300" i="1"/>
  <c r="F9301" i="1"/>
  <c r="F9302" i="1"/>
  <c r="F9303" i="1"/>
  <c r="F9304" i="1"/>
  <c r="F9305" i="1"/>
  <c r="F9306" i="1"/>
  <c r="F9307" i="1"/>
  <c r="F9308" i="1"/>
  <c r="F9309" i="1"/>
  <c r="F9310" i="1"/>
  <c r="F9311" i="1"/>
  <c r="F9312" i="1"/>
  <c r="F9313" i="1"/>
  <c r="F9314" i="1"/>
  <c r="F9315" i="1"/>
  <c r="F9316" i="1"/>
  <c r="F9317" i="1"/>
  <c r="F9318" i="1"/>
  <c r="F9319" i="1"/>
  <c r="F9320" i="1"/>
  <c r="F9321" i="1"/>
  <c r="F9322" i="1"/>
  <c r="F9323" i="1"/>
  <c r="F9324" i="1"/>
  <c r="F9325" i="1"/>
  <c r="F9326" i="1"/>
  <c r="F9327" i="1"/>
  <c r="F9328" i="1"/>
  <c r="F9329" i="1"/>
  <c r="F9330" i="1"/>
  <c r="F9331" i="1"/>
  <c r="F9332" i="1"/>
  <c r="F9333" i="1"/>
  <c r="F9334" i="1"/>
  <c r="F9335" i="1"/>
  <c r="F9336" i="1"/>
  <c r="F9337" i="1"/>
  <c r="F9338" i="1"/>
  <c r="F9339" i="1"/>
  <c r="F9340" i="1"/>
  <c r="F9341" i="1"/>
  <c r="F9342" i="1"/>
  <c r="F9343" i="1"/>
  <c r="F9344" i="1"/>
  <c r="F9345" i="1"/>
  <c r="F9346" i="1"/>
  <c r="F9347" i="1"/>
  <c r="F9348" i="1"/>
  <c r="F9349" i="1"/>
  <c r="F9350" i="1"/>
  <c r="F9351" i="1"/>
  <c r="F9352" i="1"/>
  <c r="F9353" i="1"/>
  <c r="F9354" i="1"/>
  <c r="F9355" i="1"/>
  <c r="F9356" i="1"/>
  <c r="F9357" i="1"/>
  <c r="F9358" i="1"/>
  <c r="F9359" i="1"/>
  <c r="F9360" i="1"/>
  <c r="F9361" i="1"/>
  <c r="F9362" i="1"/>
  <c r="F9363" i="1"/>
  <c r="F9364" i="1"/>
  <c r="F9365" i="1"/>
  <c r="F9366" i="1"/>
  <c r="F9367" i="1"/>
  <c r="F9368" i="1"/>
  <c r="F9369" i="1"/>
  <c r="F9370" i="1"/>
  <c r="F9371" i="1"/>
  <c r="F9372" i="1"/>
  <c r="F9373" i="1"/>
  <c r="F9374" i="1"/>
  <c r="F9375" i="1"/>
  <c r="F9376" i="1"/>
  <c r="F9377" i="1"/>
  <c r="F9378" i="1"/>
  <c r="F9379" i="1"/>
  <c r="F9380" i="1"/>
  <c r="F9381" i="1"/>
  <c r="F9382" i="1"/>
  <c r="F9383" i="1"/>
  <c r="F9384" i="1"/>
  <c r="F9385" i="1"/>
  <c r="F9386" i="1"/>
  <c r="F9387" i="1"/>
  <c r="F9388" i="1"/>
  <c r="F9389" i="1"/>
  <c r="F9390" i="1"/>
  <c r="F9391" i="1"/>
  <c r="F9392" i="1"/>
  <c r="F9393" i="1"/>
  <c r="F9394" i="1"/>
  <c r="F9395" i="1"/>
  <c r="F9396" i="1"/>
  <c r="F9397" i="1"/>
  <c r="F9398" i="1"/>
  <c r="F9399" i="1"/>
  <c r="F9400" i="1"/>
  <c r="F9401" i="1"/>
  <c r="F9402" i="1"/>
  <c r="F9403" i="1"/>
  <c r="F9404" i="1"/>
  <c r="F9405" i="1"/>
  <c r="F9406" i="1"/>
  <c r="F9407" i="1"/>
  <c r="F9408" i="1"/>
  <c r="F9409" i="1"/>
  <c r="F9410" i="1"/>
  <c r="F9411" i="1"/>
  <c r="F9412" i="1"/>
  <c r="F9413" i="1"/>
  <c r="F9414" i="1"/>
  <c r="F9415" i="1"/>
  <c r="F9416" i="1"/>
  <c r="F9417" i="1"/>
  <c r="F9418" i="1"/>
  <c r="F9419" i="1"/>
  <c r="F9420" i="1"/>
  <c r="F9421" i="1"/>
  <c r="F9422" i="1"/>
  <c r="F9423" i="1"/>
  <c r="F9424" i="1"/>
  <c r="F9425" i="1"/>
  <c r="F9426" i="1"/>
  <c r="F9427" i="1"/>
  <c r="F9428" i="1"/>
  <c r="F9429" i="1"/>
  <c r="F9430" i="1"/>
  <c r="F9431" i="1"/>
  <c r="F9432" i="1"/>
  <c r="F9433" i="1"/>
  <c r="F9434" i="1"/>
  <c r="F9435" i="1"/>
  <c r="F9436" i="1"/>
  <c r="F9437" i="1"/>
  <c r="F9438" i="1"/>
  <c r="F9439" i="1"/>
  <c r="F9440" i="1"/>
  <c r="F9441" i="1"/>
  <c r="F9442" i="1"/>
  <c r="F9443" i="1"/>
  <c r="F9444" i="1"/>
  <c r="F9445" i="1"/>
  <c r="F9446" i="1"/>
  <c r="F9447" i="1"/>
  <c r="F9448" i="1"/>
  <c r="F9449" i="1"/>
  <c r="F9450" i="1"/>
  <c r="F9451" i="1"/>
  <c r="F9452" i="1"/>
  <c r="F9453" i="1"/>
  <c r="F9454" i="1"/>
  <c r="F9455" i="1"/>
  <c r="F9456" i="1"/>
  <c r="F9457" i="1"/>
  <c r="F9458" i="1"/>
  <c r="F9459" i="1"/>
  <c r="F9460" i="1"/>
  <c r="F9461" i="1"/>
  <c r="F9462" i="1"/>
  <c r="F9463" i="1"/>
  <c r="F9464" i="1"/>
  <c r="F9465" i="1"/>
  <c r="F9466" i="1"/>
  <c r="F9467" i="1"/>
  <c r="F9468" i="1"/>
  <c r="F9469" i="1"/>
  <c r="F9470" i="1"/>
  <c r="F9471" i="1"/>
  <c r="F9472" i="1"/>
  <c r="F9473" i="1"/>
  <c r="F9474" i="1"/>
  <c r="F9475" i="1"/>
  <c r="F9476" i="1"/>
  <c r="F9477" i="1"/>
  <c r="F9478" i="1"/>
  <c r="F9479" i="1"/>
  <c r="F9480" i="1"/>
  <c r="F9481" i="1"/>
  <c r="F9482" i="1"/>
  <c r="F9483" i="1"/>
  <c r="F9484" i="1"/>
  <c r="F9485" i="1"/>
  <c r="F9486" i="1"/>
  <c r="F9487" i="1"/>
  <c r="F9488" i="1"/>
  <c r="F9489" i="1"/>
  <c r="F9490" i="1"/>
  <c r="F9491" i="1"/>
  <c r="F9492" i="1"/>
  <c r="F9493" i="1"/>
  <c r="F9494" i="1"/>
  <c r="F9495" i="1"/>
  <c r="F9496" i="1"/>
  <c r="F9497" i="1"/>
  <c r="F9498" i="1"/>
  <c r="F9499" i="1"/>
  <c r="F9500" i="1"/>
  <c r="F9501" i="1"/>
  <c r="F9502" i="1"/>
  <c r="F9503" i="1"/>
  <c r="F9504" i="1"/>
  <c r="F9505" i="1"/>
  <c r="F9506" i="1"/>
  <c r="F9507" i="1"/>
  <c r="F9508" i="1"/>
  <c r="F9509" i="1"/>
  <c r="F9510" i="1"/>
  <c r="F9511" i="1"/>
  <c r="F9512" i="1"/>
  <c r="F9513" i="1"/>
  <c r="F9514" i="1"/>
  <c r="F9515" i="1"/>
  <c r="F9516" i="1"/>
  <c r="F9517" i="1"/>
  <c r="F9518" i="1"/>
  <c r="F9519" i="1"/>
  <c r="F9520" i="1"/>
  <c r="F9521" i="1"/>
  <c r="F9522" i="1"/>
  <c r="F9523" i="1"/>
  <c r="F9524" i="1"/>
  <c r="F9525" i="1"/>
  <c r="F9526" i="1"/>
  <c r="F9527" i="1"/>
  <c r="F9528" i="1"/>
  <c r="F9529" i="1"/>
  <c r="F9530" i="1"/>
  <c r="F9531" i="1"/>
  <c r="F9532" i="1"/>
  <c r="F9533" i="1"/>
  <c r="F9534" i="1"/>
  <c r="F9535" i="1"/>
  <c r="F9536" i="1"/>
  <c r="F9537" i="1"/>
  <c r="F9538" i="1"/>
  <c r="F9539" i="1"/>
  <c r="F9540" i="1"/>
  <c r="F9541" i="1"/>
  <c r="F9542" i="1"/>
  <c r="F9543" i="1"/>
  <c r="F9544" i="1"/>
  <c r="F9545" i="1"/>
  <c r="F9546" i="1"/>
  <c r="F9547" i="1"/>
  <c r="F9548" i="1"/>
  <c r="F9549" i="1"/>
  <c r="F9550" i="1"/>
  <c r="F9551" i="1"/>
  <c r="F9552" i="1"/>
  <c r="F9553" i="1"/>
  <c r="F9554" i="1"/>
  <c r="F9555" i="1"/>
  <c r="F9556" i="1"/>
  <c r="F9557" i="1"/>
  <c r="F9558" i="1"/>
  <c r="F9559" i="1"/>
  <c r="F9560" i="1"/>
  <c r="F9561" i="1"/>
  <c r="F9562" i="1"/>
  <c r="F9563" i="1"/>
  <c r="F9564" i="1"/>
  <c r="F9565" i="1"/>
  <c r="F9566" i="1"/>
  <c r="F9567" i="1"/>
  <c r="F9568" i="1"/>
  <c r="F9569" i="1"/>
  <c r="F9570" i="1"/>
  <c r="F9571" i="1"/>
  <c r="F9572" i="1"/>
  <c r="F9573" i="1"/>
  <c r="F9574" i="1"/>
  <c r="F9575" i="1"/>
  <c r="F9576" i="1"/>
  <c r="F9577" i="1"/>
  <c r="F9578" i="1"/>
  <c r="F9579" i="1"/>
  <c r="F9580" i="1"/>
  <c r="F9581" i="1"/>
  <c r="F9582" i="1"/>
  <c r="F9583" i="1"/>
  <c r="F9584" i="1"/>
  <c r="F9585" i="1"/>
  <c r="F9586" i="1"/>
  <c r="F9587" i="1"/>
  <c r="F9588" i="1"/>
  <c r="F9589" i="1"/>
  <c r="F9590" i="1"/>
  <c r="F9591" i="1"/>
  <c r="F9592" i="1"/>
  <c r="F9593" i="1"/>
  <c r="F9594" i="1"/>
  <c r="F9595" i="1"/>
  <c r="F9596" i="1"/>
  <c r="F9597" i="1"/>
  <c r="F9598" i="1"/>
  <c r="F9599" i="1"/>
  <c r="F9600" i="1"/>
  <c r="F9601" i="1"/>
  <c r="F9602" i="1"/>
  <c r="F9603" i="1"/>
  <c r="F9604" i="1"/>
  <c r="F9605" i="1"/>
  <c r="F9606" i="1"/>
  <c r="F9607" i="1"/>
  <c r="F9608" i="1"/>
  <c r="F9609" i="1"/>
  <c r="F9610" i="1"/>
  <c r="F9611" i="1"/>
  <c r="F9612" i="1"/>
  <c r="F9613" i="1"/>
  <c r="F9614" i="1"/>
  <c r="F9615" i="1"/>
  <c r="F9616" i="1"/>
  <c r="F9617" i="1"/>
  <c r="F9618" i="1"/>
  <c r="F9619" i="1"/>
  <c r="F9620" i="1"/>
  <c r="F9621" i="1"/>
  <c r="F9622" i="1"/>
  <c r="F9623" i="1"/>
  <c r="F9624" i="1"/>
  <c r="F9625" i="1"/>
  <c r="F9626" i="1"/>
  <c r="F9627" i="1"/>
  <c r="F9628" i="1"/>
  <c r="F9629" i="1"/>
  <c r="F9630" i="1"/>
  <c r="F9631" i="1"/>
  <c r="F9632" i="1"/>
  <c r="F9633" i="1"/>
  <c r="F9634" i="1"/>
  <c r="F9635" i="1"/>
  <c r="F9636" i="1"/>
  <c r="F9637" i="1"/>
  <c r="F9638" i="1"/>
  <c r="F9639" i="1"/>
  <c r="F9640" i="1"/>
  <c r="F9641" i="1"/>
  <c r="F9642" i="1"/>
  <c r="F9643" i="1"/>
  <c r="F9644" i="1"/>
  <c r="F9645" i="1"/>
  <c r="F9646" i="1"/>
  <c r="F9647" i="1"/>
  <c r="F9648" i="1"/>
  <c r="F9649" i="1"/>
  <c r="F9650" i="1"/>
  <c r="F9651" i="1"/>
  <c r="F9652" i="1"/>
  <c r="F9653" i="1"/>
  <c r="F9654" i="1"/>
  <c r="F9655" i="1"/>
  <c r="F9656" i="1"/>
  <c r="F9657" i="1"/>
  <c r="F9658" i="1"/>
  <c r="F9659" i="1"/>
  <c r="F9660" i="1"/>
  <c r="F9661" i="1"/>
  <c r="F9662" i="1"/>
  <c r="F9663" i="1"/>
  <c r="F9664" i="1"/>
  <c r="F9665" i="1"/>
  <c r="F9666" i="1"/>
  <c r="F9667" i="1"/>
  <c r="F9668" i="1"/>
  <c r="F9669" i="1"/>
  <c r="F9670" i="1"/>
  <c r="F9671" i="1"/>
  <c r="F9672" i="1"/>
  <c r="F9673" i="1"/>
  <c r="F9674" i="1"/>
  <c r="F9675" i="1"/>
  <c r="F9676" i="1"/>
  <c r="F9677" i="1"/>
  <c r="F9678" i="1"/>
  <c r="F9679" i="1"/>
  <c r="F9680" i="1"/>
  <c r="F9681" i="1"/>
  <c r="F9682" i="1"/>
  <c r="F9683" i="1"/>
  <c r="F9684" i="1"/>
  <c r="F9685" i="1"/>
  <c r="F9686" i="1"/>
  <c r="F9687" i="1"/>
  <c r="F9688" i="1"/>
  <c r="F9689" i="1"/>
  <c r="F9690" i="1"/>
  <c r="F9691" i="1"/>
  <c r="F9692" i="1"/>
  <c r="F9693" i="1"/>
  <c r="F9694" i="1"/>
  <c r="F9695" i="1"/>
  <c r="F9696" i="1"/>
  <c r="F9697" i="1"/>
  <c r="F9698" i="1"/>
  <c r="F9699" i="1"/>
  <c r="F9700" i="1"/>
  <c r="F9701" i="1"/>
  <c r="F9702" i="1"/>
  <c r="F9703" i="1"/>
  <c r="F9704" i="1"/>
  <c r="F9705" i="1"/>
  <c r="F9706" i="1"/>
  <c r="F9707" i="1"/>
  <c r="F9708" i="1"/>
  <c r="F9709" i="1"/>
  <c r="F9710" i="1"/>
  <c r="F9711" i="1"/>
  <c r="F9712" i="1"/>
  <c r="F9713" i="1"/>
  <c r="F9714" i="1"/>
  <c r="F9715" i="1"/>
  <c r="F9716" i="1"/>
  <c r="F9717" i="1"/>
  <c r="F9718" i="1"/>
  <c r="F9719" i="1"/>
  <c r="F9720" i="1"/>
  <c r="F9721" i="1"/>
  <c r="F9722" i="1"/>
  <c r="F9723" i="1"/>
  <c r="F9724" i="1"/>
  <c r="F9725" i="1"/>
  <c r="F9726" i="1"/>
  <c r="F9727" i="1"/>
  <c r="F9728" i="1"/>
  <c r="F9729" i="1"/>
  <c r="F9730" i="1"/>
  <c r="F9731" i="1"/>
  <c r="F9732" i="1"/>
  <c r="F9733" i="1"/>
  <c r="F9734" i="1"/>
  <c r="F9735" i="1"/>
  <c r="F9736" i="1"/>
  <c r="F9737" i="1"/>
  <c r="F9738" i="1"/>
  <c r="F9739" i="1"/>
  <c r="F9740" i="1"/>
  <c r="F9741" i="1"/>
  <c r="F9742" i="1"/>
  <c r="F9743" i="1"/>
  <c r="F9744" i="1"/>
  <c r="F9745" i="1"/>
  <c r="F9746" i="1"/>
  <c r="F9747" i="1"/>
  <c r="F9748" i="1"/>
  <c r="F9749" i="1"/>
  <c r="F9750" i="1"/>
  <c r="F9751" i="1"/>
  <c r="F9752" i="1"/>
  <c r="F9753" i="1"/>
  <c r="F9754" i="1"/>
  <c r="F9755" i="1"/>
  <c r="F9756" i="1"/>
  <c r="F9757" i="1"/>
  <c r="F9758" i="1"/>
  <c r="F9759" i="1"/>
  <c r="F9760" i="1"/>
  <c r="F9761" i="1"/>
  <c r="F9762" i="1"/>
  <c r="F9763" i="1"/>
  <c r="F9764" i="1"/>
  <c r="F9765" i="1"/>
  <c r="F9766" i="1"/>
  <c r="F9767" i="1"/>
  <c r="F9768" i="1"/>
  <c r="F9769" i="1"/>
  <c r="F9770" i="1"/>
  <c r="F9771" i="1"/>
  <c r="F9772" i="1"/>
  <c r="F9773" i="1"/>
  <c r="F9774" i="1"/>
  <c r="F9775" i="1"/>
  <c r="F9776" i="1"/>
  <c r="F9777" i="1"/>
  <c r="F9778" i="1"/>
  <c r="F9779" i="1"/>
  <c r="F9780" i="1"/>
  <c r="F9781" i="1"/>
  <c r="F9782" i="1"/>
  <c r="F9783" i="1"/>
  <c r="F9784" i="1"/>
  <c r="F9785" i="1"/>
  <c r="F9786" i="1"/>
  <c r="F9787" i="1"/>
  <c r="F9788" i="1"/>
  <c r="F9789" i="1"/>
  <c r="F9790" i="1"/>
  <c r="F9791" i="1"/>
  <c r="F9792" i="1"/>
  <c r="F9793" i="1"/>
  <c r="F9794" i="1"/>
  <c r="F9795" i="1"/>
  <c r="F9796" i="1"/>
  <c r="F9797" i="1"/>
  <c r="F9798" i="1"/>
  <c r="F9799" i="1"/>
  <c r="F9800" i="1"/>
  <c r="F9801" i="1"/>
  <c r="F9802" i="1"/>
  <c r="F9803" i="1"/>
  <c r="F9804" i="1"/>
  <c r="F9805" i="1"/>
  <c r="F9806" i="1"/>
  <c r="F9807" i="1"/>
  <c r="F9808" i="1"/>
  <c r="F9809" i="1"/>
  <c r="F9810" i="1"/>
  <c r="F9811" i="1"/>
  <c r="F9812" i="1"/>
  <c r="F9813" i="1"/>
  <c r="F9814" i="1"/>
  <c r="F9815" i="1"/>
  <c r="F9816" i="1"/>
  <c r="F9817" i="1"/>
  <c r="F9818" i="1"/>
  <c r="F9819" i="1"/>
  <c r="F9820" i="1"/>
  <c r="F9821" i="1"/>
  <c r="F9822" i="1"/>
  <c r="F9823" i="1"/>
  <c r="F9824" i="1"/>
  <c r="F9825" i="1"/>
  <c r="F9826" i="1"/>
  <c r="F9827" i="1"/>
  <c r="F9828" i="1"/>
  <c r="F9829" i="1"/>
  <c r="F9830" i="1"/>
  <c r="F9831" i="1"/>
  <c r="F9832" i="1"/>
  <c r="F9833" i="1"/>
  <c r="F9834" i="1"/>
  <c r="F9835" i="1"/>
  <c r="F9836" i="1"/>
  <c r="F9837" i="1"/>
  <c r="F9838" i="1"/>
  <c r="F9839" i="1"/>
  <c r="F9840" i="1"/>
  <c r="F9841" i="1"/>
  <c r="F9842" i="1"/>
  <c r="F9843" i="1"/>
  <c r="F9844" i="1"/>
  <c r="F9845" i="1"/>
  <c r="F9846" i="1"/>
  <c r="F9847" i="1"/>
  <c r="F9848" i="1"/>
  <c r="F9849" i="1"/>
  <c r="F9850" i="1"/>
  <c r="F9851" i="1"/>
  <c r="F9852" i="1"/>
  <c r="F9853" i="1"/>
  <c r="F9854" i="1"/>
  <c r="F9855" i="1"/>
  <c r="F9856" i="1"/>
  <c r="F9857" i="1"/>
  <c r="F9858" i="1"/>
  <c r="F9859" i="1"/>
  <c r="F9860" i="1"/>
  <c r="F9861" i="1"/>
  <c r="F9862" i="1"/>
  <c r="F9863" i="1"/>
  <c r="F9864" i="1"/>
  <c r="F9865" i="1"/>
  <c r="F9866" i="1"/>
  <c r="F9867" i="1"/>
  <c r="F9868" i="1"/>
  <c r="F9869" i="1"/>
  <c r="F9870" i="1"/>
  <c r="F9871" i="1"/>
  <c r="F9872" i="1"/>
  <c r="F9873" i="1"/>
  <c r="F9874" i="1"/>
  <c r="F9875" i="1"/>
  <c r="F9876" i="1"/>
  <c r="F9877" i="1"/>
  <c r="F9878" i="1"/>
  <c r="F9879" i="1"/>
  <c r="F9880" i="1"/>
  <c r="F9881" i="1"/>
  <c r="F9882" i="1"/>
  <c r="F9883" i="1"/>
  <c r="F9884" i="1"/>
  <c r="F9885" i="1"/>
  <c r="F9886" i="1"/>
  <c r="F9887" i="1"/>
  <c r="F9888" i="1"/>
  <c r="F9889" i="1"/>
  <c r="F9890" i="1"/>
  <c r="F9891" i="1"/>
  <c r="F9892" i="1"/>
  <c r="F9893" i="1"/>
  <c r="F9894" i="1"/>
  <c r="F9895" i="1"/>
  <c r="F9896" i="1"/>
  <c r="F9897" i="1"/>
  <c r="F9898" i="1"/>
  <c r="F9899" i="1"/>
  <c r="F9900" i="1"/>
  <c r="F9901" i="1"/>
  <c r="F9902" i="1"/>
  <c r="F9903" i="1"/>
  <c r="F9904" i="1"/>
  <c r="F9905" i="1"/>
  <c r="F9906" i="1"/>
  <c r="F9907" i="1"/>
  <c r="F9908" i="1"/>
  <c r="F9909" i="1"/>
  <c r="F9910" i="1"/>
  <c r="F9911" i="1"/>
  <c r="F9912" i="1"/>
  <c r="F9913" i="1"/>
  <c r="F9914" i="1"/>
  <c r="F9915" i="1"/>
  <c r="F9916" i="1"/>
  <c r="F9917" i="1"/>
  <c r="F9918" i="1"/>
  <c r="F9919" i="1"/>
  <c r="F9920" i="1"/>
  <c r="F9921" i="1"/>
  <c r="F9922" i="1"/>
  <c r="F9923" i="1"/>
  <c r="F9924" i="1"/>
  <c r="F9925" i="1"/>
  <c r="F9926" i="1"/>
  <c r="F9927" i="1"/>
  <c r="F9928" i="1"/>
  <c r="F9929" i="1"/>
  <c r="F9930" i="1"/>
  <c r="F9931" i="1"/>
  <c r="F9932" i="1"/>
  <c r="F9933" i="1"/>
  <c r="F9934" i="1"/>
  <c r="F9935" i="1"/>
  <c r="F9936" i="1"/>
  <c r="F9937" i="1"/>
  <c r="F9938" i="1"/>
  <c r="F9939" i="1"/>
  <c r="F9940" i="1"/>
  <c r="F9941" i="1"/>
  <c r="F9942" i="1"/>
  <c r="F9943" i="1"/>
  <c r="F9944" i="1"/>
  <c r="F9945" i="1"/>
  <c r="F9946" i="1"/>
  <c r="F9947" i="1"/>
  <c r="F9948" i="1"/>
  <c r="F9949" i="1"/>
  <c r="F9950" i="1"/>
  <c r="F9951" i="1"/>
  <c r="F9952" i="1"/>
  <c r="F9953" i="1"/>
  <c r="F9954" i="1"/>
  <c r="F9955" i="1"/>
  <c r="F9956" i="1"/>
  <c r="F9957" i="1"/>
  <c r="F9958" i="1"/>
  <c r="F9959" i="1"/>
  <c r="F9960" i="1"/>
  <c r="F9961" i="1"/>
  <c r="F9962" i="1"/>
  <c r="F9963" i="1"/>
  <c r="F9964" i="1"/>
  <c r="F9965" i="1"/>
  <c r="F9966" i="1"/>
  <c r="F9967" i="1"/>
  <c r="F9968" i="1"/>
  <c r="F9969" i="1"/>
  <c r="F9970" i="1"/>
  <c r="F9971" i="1"/>
  <c r="F9972" i="1"/>
  <c r="F9973" i="1"/>
  <c r="F9974" i="1"/>
  <c r="F9975" i="1"/>
  <c r="F9976" i="1"/>
  <c r="F9977" i="1"/>
  <c r="F9978" i="1"/>
  <c r="F9979" i="1"/>
  <c r="F9980" i="1"/>
  <c r="F9981" i="1"/>
  <c r="F9982" i="1"/>
  <c r="F9983" i="1"/>
  <c r="F9984" i="1"/>
  <c r="F9985" i="1"/>
  <c r="F9986" i="1"/>
  <c r="F9987" i="1"/>
  <c r="F9988" i="1"/>
  <c r="F9989" i="1"/>
  <c r="F9990" i="1"/>
  <c r="F9991" i="1"/>
  <c r="F9992" i="1"/>
  <c r="F9993" i="1"/>
  <c r="F9994" i="1"/>
  <c r="F9995" i="1"/>
  <c r="F9996" i="1"/>
  <c r="F9997" i="1"/>
  <c r="F9998" i="1"/>
  <c r="F9999" i="1"/>
  <c r="F10000" i="1"/>
  <c r="F10001" i="1"/>
  <c r="F10002" i="1"/>
  <c r="F10003" i="1"/>
  <c r="F10004" i="1"/>
  <c r="F10005" i="1"/>
  <c r="F10006" i="1"/>
  <c r="F10007" i="1"/>
  <c r="F10008" i="1"/>
  <c r="F10009" i="1"/>
  <c r="F10010" i="1"/>
  <c r="F10011" i="1"/>
  <c r="F10012" i="1"/>
  <c r="F10013" i="1"/>
  <c r="F10014" i="1"/>
  <c r="F10015" i="1"/>
  <c r="F10016" i="1"/>
  <c r="F10017" i="1"/>
  <c r="F10018" i="1"/>
  <c r="F10019" i="1"/>
  <c r="F10020" i="1"/>
  <c r="F10021" i="1"/>
  <c r="F10022" i="1"/>
  <c r="F10023" i="1"/>
  <c r="F10024" i="1"/>
  <c r="F10025" i="1"/>
  <c r="F10026" i="1"/>
  <c r="F10027" i="1"/>
  <c r="F10028" i="1"/>
  <c r="F10029" i="1"/>
  <c r="F10030" i="1"/>
  <c r="F10031" i="1"/>
  <c r="F10032" i="1"/>
  <c r="F10033" i="1"/>
  <c r="F10034" i="1"/>
  <c r="F10035" i="1"/>
  <c r="F10036" i="1"/>
  <c r="F10037" i="1"/>
  <c r="F10038" i="1"/>
  <c r="F10039" i="1"/>
  <c r="F10040" i="1"/>
  <c r="F10041" i="1"/>
  <c r="F10042" i="1"/>
  <c r="F10043" i="1"/>
  <c r="F10044" i="1"/>
  <c r="F10045" i="1"/>
  <c r="F10046" i="1"/>
  <c r="F10047" i="1"/>
  <c r="F10048" i="1"/>
  <c r="F10049" i="1"/>
  <c r="F10050" i="1"/>
  <c r="F10051" i="1"/>
  <c r="F10052" i="1"/>
  <c r="F10053" i="1"/>
  <c r="F10054" i="1"/>
  <c r="F10055" i="1"/>
  <c r="F10056" i="1"/>
  <c r="F10057" i="1"/>
  <c r="F10058" i="1"/>
  <c r="F10059" i="1"/>
  <c r="F10060" i="1"/>
  <c r="F10061" i="1"/>
  <c r="F10062" i="1"/>
  <c r="F10063" i="1"/>
  <c r="F10064" i="1"/>
  <c r="F10065" i="1"/>
  <c r="F10066" i="1"/>
  <c r="F10067" i="1"/>
  <c r="F10068" i="1"/>
  <c r="F10069" i="1"/>
  <c r="F10070" i="1"/>
  <c r="F10071" i="1"/>
  <c r="F10072" i="1"/>
  <c r="F10073" i="1"/>
  <c r="F10074" i="1"/>
  <c r="F10075" i="1"/>
  <c r="F10076" i="1"/>
  <c r="F10077" i="1"/>
  <c r="F10078" i="1"/>
  <c r="F10079" i="1"/>
  <c r="F10080" i="1"/>
  <c r="F10081" i="1"/>
  <c r="F10082" i="1"/>
  <c r="F10083" i="1"/>
  <c r="F10084" i="1"/>
  <c r="F10085" i="1"/>
  <c r="F10086" i="1"/>
  <c r="F10087" i="1"/>
  <c r="F10088" i="1"/>
  <c r="F10089" i="1"/>
  <c r="F10090" i="1"/>
  <c r="F10091" i="1"/>
  <c r="F10092" i="1"/>
  <c r="F10093" i="1"/>
  <c r="F10094" i="1"/>
  <c r="F10095" i="1"/>
  <c r="F10096" i="1"/>
  <c r="F10097" i="1"/>
  <c r="F10098" i="1"/>
  <c r="F10099" i="1"/>
  <c r="F10100" i="1"/>
  <c r="F10101" i="1"/>
  <c r="F10102" i="1"/>
  <c r="F10103" i="1"/>
  <c r="F10104" i="1"/>
  <c r="F10105" i="1"/>
  <c r="F10106" i="1"/>
  <c r="F10107" i="1"/>
  <c r="F10108" i="1"/>
  <c r="F10109" i="1"/>
  <c r="F10110" i="1"/>
  <c r="F10111" i="1"/>
  <c r="F10112" i="1"/>
  <c r="F10113" i="1"/>
  <c r="F10114" i="1"/>
  <c r="F10115" i="1"/>
  <c r="F10116" i="1"/>
  <c r="F10117" i="1"/>
  <c r="F10118" i="1"/>
  <c r="F10119" i="1"/>
  <c r="F10120" i="1"/>
  <c r="F10121" i="1"/>
  <c r="F10122" i="1"/>
  <c r="F10123" i="1"/>
  <c r="F10124" i="1"/>
  <c r="F10125" i="1"/>
  <c r="F10126" i="1"/>
  <c r="F10127" i="1"/>
  <c r="F10128" i="1"/>
  <c r="F10129" i="1"/>
  <c r="F10130" i="1"/>
  <c r="F10131" i="1"/>
  <c r="F10132" i="1"/>
  <c r="F10133" i="1"/>
  <c r="F10134" i="1"/>
  <c r="F10135" i="1"/>
  <c r="F10136" i="1"/>
  <c r="F10137" i="1"/>
  <c r="F10138" i="1"/>
  <c r="F10139" i="1"/>
  <c r="F10140" i="1"/>
  <c r="F10141" i="1"/>
  <c r="F10142" i="1"/>
  <c r="F10143" i="1"/>
  <c r="F10144" i="1"/>
  <c r="F10145" i="1"/>
  <c r="F10146" i="1"/>
  <c r="F10147" i="1"/>
  <c r="F10148" i="1"/>
  <c r="F10149" i="1"/>
  <c r="F10150" i="1"/>
  <c r="F10151" i="1"/>
  <c r="F10152" i="1"/>
  <c r="F10153" i="1"/>
  <c r="F10154" i="1"/>
  <c r="F10155" i="1"/>
  <c r="F10156" i="1"/>
  <c r="F10157" i="1"/>
  <c r="F10158" i="1"/>
  <c r="F10159" i="1"/>
  <c r="F10160" i="1"/>
  <c r="F10161" i="1"/>
  <c r="F10162" i="1"/>
  <c r="F10163" i="1"/>
  <c r="F10164" i="1"/>
  <c r="F10165" i="1"/>
  <c r="F10166" i="1"/>
  <c r="F10167" i="1"/>
  <c r="F10168" i="1"/>
  <c r="F10169" i="1"/>
  <c r="F10170" i="1"/>
  <c r="F10171" i="1"/>
  <c r="F10172" i="1"/>
  <c r="F10173" i="1"/>
  <c r="F10174" i="1"/>
  <c r="F10175" i="1"/>
  <c r="F10176" i="1"/>
  <c r="F10177" i="1"/>
  <c r="F10178" i="1"/>
  <c r="F10179" i="1"/>
  <c r="F10180" i="1"/>
  <c r="F10181" i="1"/>
  <c r="F10182" i="1"/>
  <c r="F10183" i="1"/>
  <c r="F10184" i="1"/>
  <c r="F10185" i="1"/>
  <c r="F10186" i="1"/>
  <c r="F10187" i="1"/>
  <c r="F10188" i="1"/>
  <c r="F10189" i="1"/>
  <c r="F10190" i="1"/>
  <c r="F10191" i="1"/>
  <c r="F10192" i="1"/>
  <c r="F10193" i="1"/>
  <c r="F10194" i="1"/>
  <c r="F10195" i="1"/>
  <c r="F10196" i="1"/>
  <c r="F10197" i="1"/>
  <c r="F10198" i="1"/>
  <c r="F10199" i="1"/>
  <c r="F10200" i="1"/>
  <c r="F10201" i="1"/>
  <c r="F10202" i="1"/>
  <c r="F10203" i="1"/>
  <c r="F10204" i="1"/>
  <c r="F10205" i="1"/>
  <c r="F10206" i="1"/>
  <c r="F10207" i="1"/>
  <c r="F10208" i="1"/>
  <c r="F10209" i="1"/>
  <c r="F10210" i="1"/>
  <c r="F10211" i="1"/>
  <c r="F10212" i="1"/>
  <c r="F10213" i="1"/>
  <c r="F10214" i="1"/>
  <c r="F10215" i="1"/>
  <c r="F10216" i="1"/>
  <c r="F10217" i="1"/>
  <c r="F10218" i="1"/>
  <c r="F10219" i="1"/>
  <c r="F10220" i="1"/>
  <c r="F10221" i="1"/>
  <c r="F10222" i="1"/>
  <c r="F10223" i="1"/>
  <c r="F10224" i="1"/>
  <c r="F10225" i="1"/>
  <c r="F10226" i="1"/>
  <c r="F10227" i="1"/>
  <c r="F10228" i="1"/>
  <c r="F10229" i="1"/>
  <c r="F10230" i="1"/>
  <c r="F10231" i="1"/>
  <c r="F10232" i="1"/>
  <c r="F10233" i="1"/>
  <c r="F10234" i="1"/>
  <c r="F10235" i="1"/>
  <c r="F10236" i="1"/>
  <c r="F10237" i="1"/>
  <c r="F10238" i="1"/>
  <c r="F10239" i="1"/>
  <c r="F10240" i="1"/>
  <c r="F10241" i="1"/>
  <c r="F10242" i="1"/>
  <c r="F10243" i="1"/>
  <c r="F10244" i="1"/>
  <c r="F10245" i="1"/>
  <c r="F10246" i="1"/>
  <c r="F10247" i="1"/>
  <c r="F10248" i="1"/>
  <c r="F10249" i="1"/>
  <c r="F10250" i="1"/>
  <c r="F10251" i="1"/>
  <c r="F10252" i="1"/>
  <c r="F10253" i="1"/>
  <c r="F10254" i="1"/>
  <c r="F10255" i="1"/>
  <c r="F10256" i="1"/>
  <c r="F10257" i="1"/>
  <c r="F10258" i="1"/>
  <c r="F10259" i="1"/>
  <c r="F10260" i="1"/>
  <c r="F10261" i="1"/>
  <c r="F10262" i="1"/>
  <c r="F10263" i="1"/>
  <c r="F10264" i="1"/>
  <c r="F10265" i="1"/>
  <c r="F10266" i="1"/>
  <c r="F10267" i="1"/>
  <c r="F10268" i="1"/>
  <c r="F10269" i="1"/>
  <c r="F10270" i="1"/>
  <c r="F10271" i="1"/>
  <c r="F10272" i="1"/>
  <c r="F10273" i="1"/>
  <c r="F10274" i="1"/>
  <c r="F10275" i="1"/>
  <c r="F10276" i="1"/>
  <c r="F10277" i="1"/>
  <c r="F10278" i="1"/>
  <c r="F10279" i="1"/>
  <c r="F10280" i="1"/>
  <c r="F10281" i="1"/>
  <c r="F10282" i="1"/>
  <c r="F10283" i="1"/>
  <c r="F10284" i="1"/>
  <c r="F10285" i="1"/>
  <c r="F10286" i="1"/>
  <c r="F10287" i="1"/>
  <c r="F10288" i="1"/>
  <c r="F10289" i="1"/>
  <c r="F10290" i="1"/>
  <c r="F10291" i="1"/>
  <c r="F10292" i="1"/>
  <c r="F10293" i="1"/>
  <c r="F10294" i="1"/>
  <c r="F10295" i="1"/>
  <c r="F10296" i="1"/>
  <c r="F10297" i="1"/>
  <c r="F10298" i="1"/>
  <c r="F10299" i="1"/>
  <c r="F10300" i="1"/>
  <c r="F10301" i="1"/>
  <c r="F10302" i="1"/>
  <c r="F10303" i="1"/>
  <c r="F10304" i="1"/>
  <c r="F10305" i="1"/>
  <c r="F10306" i="1"/>
  <c r="F10307" i="1"/>
  <c r="F10308" i="1"/>
  <c r="F10309" i="1"/>
  <c r="F10310" i="1"/>
  <c r="F10311" i="1"/>
  <c r="F10312" i="1"/>
  <c r="F10313" i="1"/>
  <c r="F10314" i="1"/>
  <c r="F10315" i="1"/>
  <c r="F10316" i="1"/>
  <c r="F10317" i="1"/>
  <c r="F10318" i="1"/>
  <c r="F10319" i="1"/>
  <c r="F10320" i="1"/>
  <c r="F10321" i="1"/>
  <c r="F10322" i="1"/>
  <c r="F10323" i="1"/>
  <c r="F10324" i="1"/>
  <c r="F10325" i="1"/>
  <c r="F10326" i="1"/>
  <c r="F10327" i="1"/>
  <c r="F10328" i="1"/>
  <c r="F10329" i="1"/>
  <c r="F10330" i="1"/>
  <c r="F10331" i="1"/>
  <c r="F10332" i="1"/>
  <c r="F10333" i="1"/>
  <c r="F10334" i="1"/>
  <c r="F10335" i="1"/>
  <c r="F10336" i="1"/>
  <c r="F10337" i="1"/>
  <c r="F10338" i="1"/>
  <c r="F10339" i="1"/>
  <c r="F10340" i="1"/>
  <c r="F10341" i="1"/>
  <c r="F10342" i="1"/>
  <c r="F10343" i="1"/>
  <c r="F10344" i="1"/>
  <c r="F10345" i="1"/>
  <c r="F10346" i="1"/>
  <c r="F10347" i="1"/>
  <c r="F10348" i="1"/>
  <c r="F10349" i="1"/>
  <c r="F10350" i="1"/>
  <c r="F10351" i="1"/>
  <c r="F10352" i="1"/>
  <c r="F10353" i="1"/>
  <c r="F10354" i="1"/>
  <c r="F10355" i="1"/>
  <c r="F10356" i="1"/>
  <c r="F10357" i="1"/>
  <c r="F10358" i="1"/>
  <c r="F10359" i="1"/>
  <c r="F10360" i="1"/>
  <c r="F10361" i="1"/>
  <c r="F10362" i="1"/>
  <c r="F10363" i="1"/>
  <c r="F10364" i="1"/>
  <c r="F10365" i="1"/>
  <c r="F10366" i="1"/>
  <c r="F10367" i="1"/>
  <c r="F10368" i="1"/>
  <c r="F10369" i="1"/>
  <c r="F10370" i="1"/>
  <c r="F10371" i="1"/>
  <c r="F10372" i="1"/>
  <c r="F10373" i="1"/>
  <c r="F10374" i="1"/>
  <c r="F10375" i="1"/>
  <c r="F10376" i="1"/>
  <c r="F10377" i="1"/>
  <c r="F10378" i="1"/>
  <c r="F10379" i="1"/>
  <c r="F10380" i="1"/>
  <c r="F10381" i="1"/>
  <c r="F10382" i="1"/>
  <c r="F10383" i="1"/>
  <c r="F10384" i="1"/>
  <c r="F10385" i="1"/>
  <c r="F10386" i="1"/>
  <c r="F10387" i="1"/>
  <c r="F10388" i="1"/>
  <c r="F10389" i="1"/>
  <c r="F10390" i="1"/>
  <c r="F10391" i="1"/>
  <c r="F10392" i="1"/>
  <c r="F10393" i="1"/>
  <c r="F10394" i="1"/>
  <c r="F10395" i="1"/>
  <c r="F10396" i="1"/>
  <c r="F10397" i="1"/>
  <c r="F10398" i="1"/>
  <c r="F10399" i="1"/>
  <c r="F10400" i="1"/>
  <c r="F10401" i="1"/>
  <c r="F10402" i="1"/>
  <c r="F10403" i="1"/>
  <c r="F10404" i="1"/>
  <c r="F10405" i="1"/>
  <c r="F10406" i="1"/>
  <c r="F10407" i="1"/>
  <c r="F10408" i="1"/>
  <c r="F10409" i="1"/>
  <c r="F10410" i="1"/>
  <c r="F10411" i="1"/>
  <c r="F10412" i="1"/>
  <c r="F10413" i="1"/>
  <c r="F10414" i="1"/>
  <c r="F10415" i="1"/>
  <c r="F10416" i="1"/>
  <c r="F10417" i="1"/>
  <c r="F10418" i="1"/>
  <c r="F10419" i="1"/>
  <c r="F10420" i="1"/>
  <c r="F10421" i="1"/>
  <c r="F10422" i="1"/>
  <c r="F10423" i="1"/>
  <c r="F10424" i="1"/>
  <c r="F10425" i="1"/>
  <c r="F10426" i="1"/>
  <c r="F10427" i="1"/>
  <c r="F10428" i="1"/>
  <c r="F10429" i="1"/>
  <c r="F10430" i="1"/>
  <c r="F10431" i="1"/>
  <c r="F10432" i="1"/>
  <c r="F10433" i="1"/>
  <c r="F10434" i="1"/>
  <c r="F10435" i="1"/>
  <c r="F10436" i="1"/>
  <c r="F10437" i="1"/>
  <c r="F10438" i="1"/>
  <c r="F10439" i="1"/>
  <c r="F10440" i="1"/>
  <c r="F10441" i="1"/>
  <c r="F10442" i="1"/>
  <c r="F10443" i="1"/>
  <c r="F10444" i="1"/>
  <c r="F10445" i="1"/>
  <c r="F10446" i="1"/>
  <c r="F10447" i="1"/>
  <c r="F10448" i="1"/>
  <c r="F10449" i="1"/>
  <c r="F10450" i="1"/>
  <c r="F10451" i="1"/>
  <c r="F10452" i="1"/>
  <c r="F10453" i="1"/>
  <c r="F10454" i="1"/>
  <c r="F10455" i="1"/>
  <c r="F10456" i="1"/>
  <c r="F10457" i="1"/>
  <c r="F10458" i="1"/>
  <c r="F10459" i="1"/>
  <c r="F10460" i="1"/>
  <c r="F10461" i="1"/>
  <c r="F10462" i="1"/>
  <c r="F10463" i="1"/>
  <c r="F10464" i="1"/>
  <c r="F10465" i="1"/>
  <c r="F10466" i="1"/>
  <c r="F10467" i="1"/>
  <c r="F10468" i="1"/>
  <c r="F10469" i="1"/>
  <c r="F10470" i="1"/>
  <c r="F10471" i="1"/>
  <c r="F10472" i="1"/>
  <c r="F10473" i="1"/>
  <c r="F10474" i="1"/>
  <c r="F10475" i="1"/>
  <c r="F10476" i="1"/>
  <c r="F10477" i="1"/>
  <c r="F10478" i="1"/>
  <c r="F10479" i="1"/>
  <c r="F10480" i="1"/>
  <c r="F10481" i="1"/>
  <c r="F10482" i="1"/>
  <c r="F10483" i="1"/>
  <c r="F10484" i="1"/>
  <c r="F10485" i="1"/>
  <c r="F10486" i="1"/>
  <c r="F10487" i="1"/>
  <c r="F10488" i="1"/>
  <c r="F10489" i="1"/>
  <c r="F10490" i="1"/>
  <c r="F10491" i="1"/>
  <c r="F10492" i="1"/>
  <c r="F10493" i="1"/>
  <c r="F10494" i="1"/>
  <c r="F10495" i="1"/>
  <c r="F10496" i="1"/>
  <c r="F10497" i="1"/>
  <c r="F10498" i="1"/>
  <c r="F10499" i="1"/>
  <c r="F10500" i="1"/>
  <c r="F10501" i="1"/>
  <c r="F10502" i="1"/>
  <c r="F10503" i="1"/>
  <c r="F10504" i="1"/>
  <c r="F10505" i="1"/>
  <c r="F10506" i="1"/>
  <c r="F10507" i="1"/>
  <c r="F10508" i="1"/>
  <c r="F10509" i="1"/>
  <c r="F10510" i="1"/>
  <c r="F10511" i="1"/>
  <c r="F10512" i="1"/>
  <c r="F10513" i="1"/>
  <c r="F10514" i="1"/>
  <c r="F10515" i="1"/>
  <c r="F10516" i="1"/>
  <c r="F10517" i="1"/>
  <c r="F10518" i="1"/>
  <c r="F10519" i="1"/>
  <c r="F10520" i="1"/>
  <c r="F10521" i="1"/>
  <c r="F10522" i="1"/>
  <c r="F10523" i="1"/>
  <c r="F10524" i="1"/>
  <c r="F10525" i="1"/>
  <c r="F10526" i="1"/>
  <c r="F10527" i="1"/>
  <c r="F10528" i="1"/>
  <c r="F10529" i="1"/>
  <c r="F10530" i="1"/>
  <c r="F10531" i="1"/>
  <c r="F10532" i="1"/>
  <c r="F10533" i="1"/>
  <c r="F10534" i="1"/>
  <c r="F10535" i="1"/>
  <c r="F10536" i="1"/>
  <c r="F10537" i="1"/>
  <c r="F10538" i="1"/>
  <c r="F10539" i="1"/>
  <c r="F10540" i="1"/>
  <c r="F10541" i="1"/>
  <c r="F10542" i="1"/>
  <c r="F10543" i="1"/>
  <c r="F10544" i="1"/>
  <c r="F10545" i="1"/>
  <c r="F10546" i="1"/>
  <c r="F10547" i="1"/>
  <c r="F10548" i="1"/>
  <c r="F10549" i="1"/>
  <c r="F10550" i="1"/>
  <c r="F10551" i="1"/>
  <c r="F10552" i="1"/>
  <c r="F10553" i="1"/>
  <c r="F10554" i="1"/>
  <c r="F10555" i="1"/>
  <c r="F10556" i="1"/>
  <c r="F10557" i="1"/>
  <c r="F10558" i="1"/>
  <c r="F10559" i="1"/>
  <c r="F10560" i="1"/>
  <c r="F10561" i="1"/>
  <c r="F10562" i="1"/>
  <c r="F10563" i="1"/>
  <c r="F10564" i="1"/>
  <c r="F10565" i="1"/>
  <c r="F10566" i="1"/>
  <c r="F10567" i="1"/>
  <c r="F10568" i="1"/>
  <c r="F10569" i="1"/>
  <c r="F10570" i="1"/>
  <c r="F10571" i="1"/>
  <c r="F10572" i="1"/>
  <c r="F10573" i="1"/>
  <c r="F10574" i="1"/>
  <c r="F10575" i="1"/>
  <c r="F10576" i="1"/>
  <c r="F10577" i="1"/>
  <c r="F10578" i="1"/>
  <c r="F10579" i="1"/>
  <c r="F10580" i="1"/>
  <c r="F10581" i="1"/>
  <c r="F10582" i="1"/>
  <c r="F10583" i="1"/>
  <c r="F10584" i="1"/>
  <c r="F10585" i="1"/>
  <c r="F10586" i="1"/>
  <c r="F10587" i="1"/>
  <c r="F10588" i="1"/>
  <c r="F10589" i="1"/>
  <c r="F10590" i="1"/>
  <c r="F10591" i="1"/>
  <c r="F10592" i="1"/>
  <c r="F10593" i="1"/>
  <c r="F10594" i="1"/>
  <c r="F10595" i="1"/>
  <c r="F10596" i="1"/>
  <c r="F10597" i="1"/>
  <c r="F10598" i="1"/>
  <c r="F10599" i="1"/>
  <c r="F10600" i="1"/>
  <c r="F10601" i="1"/>
  <c r="F10602" i="1"/>
  <c r="F10603" i="1"/>
  <c r="F10604" i="1"/>
  <c r="F10605" i="1"/>
  <c r="F10606" i="1"/>
  <c r="F10607" i="1"/>
  <c r="F10608" i="1"/>
  <c r="F10609" i="1"/>
  <c r="F10610" i="1"/>
  <c r="F10611" i="1"/>
  <c r="F10612" i="1"/>
  <c r="F10613" i="1"/>
  <c r="F10614" i="1"/>
  <c r="F10615" i="1"/>
  <c r="F10616" i="1"/>
  <c r="F10617" i="1"/>
  <c r="F10618" i="1"/>
  <c r="F10619" i="1"/>
  <c r="F10620" i="1"/>
  <c r="F10621" i="1"/>
  <c r="F10622" i="1"/>
  <c r="F10623" i="1"/>
  <c r="F10624" i="1"/>
  <c r="F10625" i="1"/>
  <c r="F10626" i="1"/>
  <c r="F10627" i="1"/>
  <c r="F10628" i="1"/>
  <c r="F10629" i="1"/>
  <c r="F10630" i="1"/>
  <c r="F10631" i="1"/>
  <c r="F10632" i="1"/>
  <c r="F10633" i="1"/>
  <c r="F10634" i="1"/>
  <c r="F10635" i="1"/>
  <c r="F10636" i="1"/>
  <c r="F10637" i="1"/>
  <c r="F10638" i="1"/>
  <c r="F10639" i="1"/>
  <c r="F10640" i="1"/>
  <c r="F10641" i="1"/>
  <c r="F10642" i="1"/>
  <c r="F10643" i="1"/>
  <c r="F10644" i="1"/>
  <c r="F10645" i="1"/>
  <c r="F10646" i="1"/>
  <c r="F10647" i="1"/>
  <c r="F10648" i="1"/>
  <c r="F10649" i="1"/>
  <c r="F10650" i="1"/>
  <c r="F10651" i="1"/>
  <c r="F10652" i="1"/>
  <c r="F10653" i="1"/>
  <c r="F10654" i="1"/>
  <c r="F10655" i="1"/>
  <c r="F10656" i="1"/>
  <c r="F10657" i="1"/>
  <c r="F10658" i="1"/>
  <c r="F10659" i="1"/>
  <c r="F10660" i="1"/>
  <c r="F10661" i="1"/>
  <c r="F10662" i="1"/>
  <c r="F10663" i="1"/>
  <c r="F10664" i="1"/>
  <c r="F10665" i="1"/>
  <c r="F10666" i="1"/>
  <c r="F10667" i="1"/>
  <c r="F10668" i="1"/>
  <c r="F10669" i="1"/>
  <c r="F10670" i="1"/>
  <c r="F10671" i="1"/>
  <c r="F10672" i="1"/>
  <c r="F10673" i="1"/>
  <c r="F10674" i="1"/>
  <c r="F10675" i="1"/>
  <c r="F10676" i="1"/>
  <c r="F10677" i="1"/>
  <c r="F10678" i="1"/>
  <c r="F10679" i="1"/>
  <c r="F10680" i="1"/>
  <c r="F10681" i="1"/>
  <c r="F10682" i="1"/>
  <c r="F10683" i="1"/>
  <c r="F10684" i="1"/>
  <c r="F10685" i="1"/>
  <c r="F10686" i="1"/>
  <c r="F10687" i="1"/>
  <c r="F10688" i="1"/>
  <c r="F10689" i="1"/>
  <c r="F10690" i="1"/>
  <c r="F10691" i="1"/>
  <c r="F10692" i="1"/>
  <c r="F10693" i="1"/>
  <c r="F10694" i="1"/>
  <c r="F10695" i="1"/>
  <c r="F10696" i="1"/>
  <c r="F10697" i="1"/>
  <c r="F10698" i="1"/>
  <c r="F10699" i="1"/>
  <c r="F10700" i="1"/>
  <c r="F10701" i="1"/>
  <c r="F10702" i="1"/>
  <c r="F10703" i="1"/>
  <c r="F10704" i="1"/>
  <c r="F10705" i="1"/>
  <c r="F10706" i="1"/>
  <c r="F10707" i="1"/>
  <c r="F10708" i="1"/>
  <c r="F10709" i="1"/>
  <c r="F10710" i="1"/>
  <c r="F10711" i="1"/>
  <c r="F10712" i="1"/>
  <c r="F10713" i="1"/>
  <c r="F10714" i="1"/>
  <c r="F10715" i="1"/>
  <c r="F10716" i="1"/>
  <c r="F10717" i="1"/>
  <c r="F10718" i="1"/>
  <c r="F10719" i="1"/>
  <c r="F10720" i="1"/>
  <c r="F10721" i="1"/>
  <c r="F10722" i="1"/>
  <c r="F10723" i="1"/>
  <c r="F10724" i="1"/>
  <c r="F10725" i="1"/>
  <c r="F10726" i="1"/>
  <c r="F10727" i="1"/>
  <c r="F10728" i="1"/>
  <c r="F10729" i="1"/>
  <c r="F10730" i="1"/>
  <c r="F10731" i="1"/>
  <c r="F10732" i="1"/>
  <c r="F10733" i="1"/>
  <c r="F10734" i="1"/>
  <c r="F10735" i="1"/>
  <c r="F10736" i="1"/>
  <c r="F10737" i="1"/>
  <c r="F10738" i="1"/>
  <c r="F10739"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2701" i="1"/>
  <c r="E2702" i="1"/>
  <c r="E2703" i="1"/>
  <c r="E2704" i="1"/>
  <c r="E2705" i="1"/>
  <c r="E2706" i="1"/>
  <c r="E2707" i="1"/>
  <c r="E2708" i="1"/>
  <c r="E2709" i="1"/>
  <c r="E2710" i="1"/>
  <c r="E2711" i="1"/>
  <c r="E2712" i="1"/>
  <c r="E2713" i="1"/>
  <c r="E2714" i="1"/>
  <c r="E2715" i="1"/>
  <c r="E2716" i="1"/>
  <c r="E2717" i="1"/>
  <c r="E2718" i="1"/>
  <c r="E2719" i="1"/>
  <c r="E2720" i="1"/>
  <c r="E2721" i="1"/>
  <c r="E2722" i="1"/>
  <c r="E2723" i="1"/>
  <c r="E2724" i="1"/>
  <c r="E2725" i="1"/>
  <c r="E2726" i="1"/>
  <c r="E2727" i="1"/>
  <c r="E2728" i="1"/>
  <c r="E2729" i="1"/>
  <c r="E2730" i="1"/>
  <c r="E2731" i="1"/>
  <c r="E2732" i="1"/>
  <c r="E2733" i="1"/>
  <c r="E2734" i="1"/>
  <c r="E2735" i="1"/>
  <c r="E2736" i="1"/>
  <c r="E2737" i="1"/>
  <c r="E2738" i="1"/>
  <c r="E2739" i="1"/>
  <c r="E2740" i="1"/>
  <c r="E2741" i="1"/>
  <c r="E2742" i="1"/>
  <c r="E2743" i="1"/>
  <c r="E2744" i="1"/>
  <c r="E2745" i="1"/>
  <c r="E2746" i="1"/>
  <c r="E2747" i="1"/>
  <c r="E2748" i="1"/>
  <c r="E2749" i="1"/>
  <c r="E2750" i="1"/>
  <c r="E2751" i="1"/>
  <c r="E2752" i="1"/>
  <c r="E2753" i="1"/>
  <c r="E2754" i="1"/>
  <c r="E2755" i="1"/>
  <c r="E2756" i="1"/>
  <c r="E2757" i="1"/>
  <c r="E2758" i="1"/>
  <c r="E2759" i="1"/>
  <c r="E2760" i="1"/>
  <c r="E2761" i="1"/>
  <c r="E2762" i="1"/>
  <c r="E2763" i="1"/>
  <c r="E2764" i="1"/>
  <c r="E2765" i="1"/>
  <c r="E2766" i="1"/>
  <c r="E2767" i="1"/>
  <c r="E2768" i="1"/>
  <c r="E2769" i="1"/>
  <c r="E2770" i="1"/>
  <c r="E2771" i="1"/>
  <c r="E2772" i="1"/>
  <c r="E2773" i="1"/>
  <c r="E2774" i="1"/>
  <c r="E2775" i="1"/>
  <c r="E2776" i="1"/>
  <c r="E2777" i="1"/>
  <c r="E2778" i="1"/>
  <c r="E2779" i="1"/>
  <c r="E2780" i="1"/>
  <c r="E2781" i="1"/>
  <c r="E2782" i="1"/>
  <c r="E2783" i="1"/>
  <c r="E2784" i="1"/>
  <c r="E2785" i="1"/>
  <c r="E2786" i="1"/>
  <c r="E2787" i="1"/>
  <c r="E2788" i="1"/>
  <c r="E2789" i="1"/>
  <c r="E2790" i="1"/>
  <c r="E2791" i="1"/>
  <c r="E2792" i="1"/>
  <c r="E2793" i="1"/>
  <c r="E2794" i="1"/>
  <c r="E2795" i="1"/>
  <c r="E2796" i="1"/>
  <c r="E2797" i="1"/>
  <c r="E2798" i="1"/>
  <c r="E2799" i="1"/>
  <c r="E2800" i="1"/>
  <c r="E2801" i="1"/>
  <c r="E2802" i="1"/>
  <c r="E2803" i="1"/>
  <c r="E2804" i="1"/>
  <c r="E2805" i="1"/>
  <c r="E2806" i="1"/>
  <c r="E2807" i="1"/>
  <c r="E2808" i="1"/>
  <c r="E2809" i="1"/>
  <c r="E2810" i="1"/>
  <c r="E2811" i="1"/>
  <c r="E2812" i="1"/>
  <c r="E2813" i="1"/>
  <c r="E2814" i="1"/>
  <c r="E2815" i="1"/>
  <c r="E2816" i="1"/>
  <c r="E2817" i="1"/>
  <c r="E2818" i="1"/>
  <c r="E2819" i="1"/>
  <c r="E2820" i="1"/>
  <c r="E2821" i="1"/>
  <c r="E2822" i="1"/>
  <c r="E2823" i="1"/>
  <c r="E2824" i="1"/>
  <c r="E2825" i="1"/>
  <c r="E2826" i="1"/>
  <c r="E2827" i="1"/>
  <c r="E2828" i="1"/>
  <c r="E2829" i="1"/>
  <c r="E2830" i="1"/>
  <c r="E2831" i="1"/>
  <c r="E2832" i="1"/>
  <c r="E2833" i="1"/>
  <c r="E2834" i="1"/>
  <c r="E2835" i="1"/>
  <c r="E2836" i="1"/>
  <c r="E2837" i="1"/>
  <c r="E2838" i="1"/>
  <c r="E2839" i="1"/>
  <c r="E2840" i="1"/>
  <c r="E2841" i="1"/>
  <c r="E2842" i="1"/>
  <c r="E2843" i="1"/>
  <c r="E2844" i="1"/>
  <c r="E2845" i="1"/>
  <c r="E2846" i="1"/>
  <c r="E2847" i="1"/>
  <c r="E2848" i="1"/>
  <c r="E2849" i="1"/>
  <c r="E2850" i="1"/>
  <c r="E2851" i="1"/>
  <c r="E2852" i="1"/>
  <c r="E2853" i="1"/>
  <c r="E2854" i="1"/>
  <c r="E2855" i="1"/>
  <c r="E2856" i="1"/>
  <c r="E2857" i="1"/>
  <c r="E2858" i="1"/>
  <c r="E2859" i="1"/>
  <c r="E2860" i="1"/>
  <c r="E2861" i="1"/>
  <c r="E2862" i="1"/>
  <c r="E2863" i="1"/>
  <c r="E2864" i="1"/>
  <c r="E2865" i="1"/>
  <c r="E2866" i="1"/>
  <c r="E2867" i="1"/>
  <c r="E2868" i="1"/>
  <c r="E2869" i="1"/>
  <c r="E2870" i="1"/>
  <c r="E2871" i="1"/>
  <c r="E2872" i="1"/>
  <c r="E2873" i="1"/>
  <c r="E2874" i="1"/>
  <c r="E2875" i="1"/>
  <c r="E2876" i="1"/>
  <c r="E2877" i="1"/>
  <c r="E2878" i="1"/>
  <c r="E2879" i="1"/>
  <c r="E2880" i="1"/>
  <c r="E2881" i="1"/>
  <c r="E2882" i="1"/>
  <c r="E2883" i="1"/>
  <c r="E2884" i="1"/>
  <c r="E2885" i="1"/>
  <c r="E2886" i="1"/>
  <c r="E2887" i="1"/>
  <c r="E2888" i="1"/>
  <c r="E2889" i="1"/>
  <c r="E2890" i="1"/>
  <c r="E2891" i="1"/>
  <c r="E2892" i="1"/>
  <c r="E2893" i="1"/>
  <c r="E2894" i="1"/>
  <c r="E2895" i="1"/>
  <c r="E2896" i="1"/>
  <c r="E2897" i="1"/>
  <c r="E2898" i="1"/>
  <c r="E2899" i="1"/>
  <c r="E2900" i="1"/>
  <c r="E2901" i="1"/>
  <c r="E2902" i="1"/>
  <c r="E2903" i="1"/>
  <c r="E2904" i="1"/>
  <c r="E2905" i="1"/>
  <c r="E2906" i="1"/>
  <c r="E2907" i="1"/>
  <c r="E2908" i="1"/>
  <c r="E2909" i="1"/>
  <c r="E2910" i="1"/>
  <c r="E2911" i="1"/>
  <c r="E2912" i="1"/>
  <c r="E2913" i="1"/>
  <c r="E2914" i="1"/>
  <c r="E2915" i="1"/>
  <c r="E2916" i="1"/>
  <c r="E2917" i="1"/>
  <c r="E2918" i="1"/>
  <c r="E2919" i="1"/>
  <c r="E2920" i="1"/>
  <c r="E2921" i="1"/>
  <c r="E2922" i="1"/>
  <c r="E2923" i="1"/>
  <c r="E2924" i="1"/>
  <c r="E2925" i="1"/>
  <c r="E2926" i="1"/>
  <c r="E2927" i="1"/>
  <c r="E2928" i="1"/>
  <c r="E2929" i="1"/>
  <c r="E2930" i="1"/>
  <c r="E2931" i="1"/>
  <c r="E2932" i="1"/>
  <c r="E2933" i="1"/>
  <c r="E2934" i="1"/>
  <c r="E2935" i="1"/>
  <c r="E2936" i="1"/>
  <c r="E2937" i="1"/>
  <c r="E2938" i="1"/>
  <c r="E2939" i="1"/>
  <c r="E2940" i="1"/>
  <c r="E2941" i="1"/>
  <c r="E2942" i="1"/>
  <c r="E2943" i="1"/>
  <c r="E2944" i="1"/>
  <c r="E2945" i="1"/>
  <c r="E2946" i="1"/>
  <c r="E2947" i="1"/>
  <c r="E2948" i="1"/>
  <c r="E2949" i="1"/>
  <c r="E2950" i="1"/>
  <c r="E2951" i="1"/>
  <c r="E2952" i="1"/>
  <c r="E2953" i="1"/>
  <c r="E2954" i="1"/>
  <c r="E2955" i="1"/>
  <c r="E2956" i="1"/>
  <c r="E2957" i="1"/>
  <c r="E2958" i="1"/>
  <c r="E2959" i="1"/>
  <c r="E2960" i="1"/>
  <c r="E2961" i="1"/>
  <c r="E2962" i="1"/>
  <c r="E2963" i="1"/>
  <c r="E2964" i="1"/>
  <c r="E2965" i="1"/>
  <c r="E2966" i="1"/>
  <c r="E2967" i="1"/>
  <c r="E2968" i="1"/>
  <c r="E2969" i="1"/>
  <c r="E2970" i="1"/>
  <c r="E2971" i="1"/>
  <c r="E2972" i="1"/>
  <c r="E2973" i="1"/>
  <c r="E2974" i="1"/>
  <c r="E2975" i="1"/>
  <c r="E2976" i="1"/>
  <c r="E2977" i="1"/>
  <c r="E2978" i="1"/>
  <c r="E2979" i="1"/>
  <c r="E2980" i="1"/>
  <c r="E2981" i="1"/>
  <c r="E2982" i="1"/>
  <c r="E2983" i="1"/>
  <c r="E2984" i="1"/>
  <c r="E2985" i="1"/>
  <c r="E2986" i="1"/>
  <c r="E2987" i="1"/>
  <c r="E2988" i="1"/>
  <c r="E2989" i="1"/>
  <c r="E2990" i="1"/>
  <c r="E2991" i="1"/>
  <c r="E2992" i="1"/>
  <c r="E2993" i="1"/>
  <c r="E2994" i="1"/>
  <c r="E2995" i="1"/>
  <c r="E2996" i="1"/>
  <c r="E2997" i="1"/>
  <c r="E2998" i="1"/>
  <c r="E2999" i="1"/>
  <c r="E3000" i="1"/>
  <c r="E3001" i="1"/>
  <c r="E3002" i="1"/>
  <c r="E3003" i="1"/>
  <c r="E3004" i="1"/>
  <c r="E3005" i="1"/>
  <c r="E3006" i="1"/>
  <c r="E3007" i="1"/>
  <c r="E3008" i="1"/>
  <c r="E3009" i="1"/>
  <c r="E3010" i="1"/>
  <c r="E3011" i="1"/>
  <c r="E3012" i="1"/>
  <c r="E3013" i="1"/>
  <c r="E3014" i="1"/>
  <c r="E3015" i="1"/>
  <c r="E3016" i="1"/>
  <c r="E3017" i="1"/>
  <c r="E3018" i="1"/>
  <c r="E3019" i="1"/>
  <c r="E3020" i="1"/>
  <c r="E3021" i="1"/>
  <c r="E3022" i="1"/>
  <c r="E3023" i="1"/>
  <c r="E3024" i="1"/>
  <c r="E3025" i="1"/>
  <c r="E3026" i="1"/>
  <c r="E3027" i="1"/>
  <c r="E3028" i="1"/>
  <c r="E3029" i="1"/>
  <c r="E3030" i="1"/>
  <c r="E3031" i="1"/>
  <c r="E3032" i="1"/>
  <c r="E3033" i="1"/>
  <c r="E3034" i="1"/>
  <c r="E3035" i="1"/>
  <c r="E3036" i="1"/>
  <c r="E3037" i="1"/>
  <c r="E3038" i="1"/>
  <c r="E3039" i="1"/>
  <c r="E3040" i="1"/>
  <c r="E3041" i="1"/>
  <c r="E3042" i="1"/>
  <c r="E3043" i="1"/>
  <c r="E3044" i="1"/>
  <c r="E3045" i="1"/>
  <c r="E3046" i="1"/>
  <c r="E3047" i="1"/>
  <c r="E3048" i="1"/>
  <c r="E3049" i="1"/>
  <c r="E3050" i="1"/>
  <c r="E3051" i="1"/>
  <c r="E3052" i="1"/>
  <c r="E3053" i="1"/>
  <c r="E3054" i="1"/>
  <c r="E3055" i="1"/>
  <c r="E3056" i="1"/>
  <c r="E3057" i="1"/>
  <c r="E3058" i="1"/>
  <c r="E3059" i="1"/>
  <c r="E3060" i="1"/>
  <c r="E3061" i="1"/>
  <c r="E3062" i="1"/>
  <c r="E3063" i="1"/>
  <c r="E3064" i="1"/>
  <c r="E3065" i="1"/>
  <c r="E3066" i="1"/>
  <c r="E3067" i="1"/>
  <c r="E3068" i="1"/>
  <c r="E3069" i="1"/>
  <c r="E3070" i="1"/>
  <c r="E3071" i="1"/>
  <c r="E3072" i="1"/>
  <c r="E3073" i="1"/>
  <c r="E3074" i="1"/>
  <c r="E3075" i="1"/>
  <c r="E3076" i="1"/>
  <c r="E3077" i="1"/>
  <c r="E3078" i="1"/>
  <c r="E3079" i="1"/>
  <c r="E3080" i="1"/>
  <c r="E3081" i="1"/>
  <c r="E3082" i="1"/>
  <c r="E3083" i="1"/>
  <c r="E3084" i="1"/>
  <c r="E3085" i="1"/>
  <c r="E3086" i="1"/>
  <c r="E3087" i="1"/>
  <c r="E3088" i="1"/>
  <c r="E3089" i="1"/>
  <c r="E3090" i="1"/>
  <c r="E3091" i="1"/>
  <c r="E3092" i="1"/>
  <c r="E3093" i="1"/>
  <c r="E3094" i="1"/>
  <c r="E3095" i="1"/>
  <c r="E3096" i="1"/>
  <c r="E3097" i="1"/>
  <c r="E3098" i="1"/>
  <c r="E3099" i="1"/>
  <c r="E3100" i="1"/>
  <c r="E3101" i="1"/>
  <c r="E3102" i="1"/>
  <c r="E3103" i="1"/>
  <c r="E3104" i="1"/>
  <c r="E3105" i="1"/>
  <c r="E3106" i="1"/>
  <c r="E3107" i="1"/>
  <c r="E3108" i="1"/>
  <c r="E3109" i="1"/>
  <c r="E3110" i="1"/>
  <c r="E3111" i="1"/>
  <c r="E3112" i="1"/>
  <c r="E3113" i="1"/>
  <c r="E3114" i="1"/>
  <c r="E3115" i="1"/>
  <c r="E3116" i="1"/>
  <c r="E3117" i="1"/>
  <c r="E3118" i="1"/>
  <c r="E3119" i="1"/>
  <c r="E3120" i="1"/>
  <c r="E3121" i="1"/>
  <c r="E3122" i="1"/>
  <c r="E3123" i="1"/>
  <c r="E3124" i="1"/>
  <c r="E3125" i="1"/>
  <c r="E3126" i="1"/>
  <c r="E3127" i="1"/>
  <c r="E3128" i="1"/>
  <c r="E3129" i="1"/>
  <c r="E3130" i="1"/>
  <c r="E3131" i="1"/>
  <c r="E3132" i="1"/>
  <c r="E3133" i="1"/>
  <c r="E3134" i="1"/>
  <c r="E3135" i="1"/>
  <c r="E3136" i="1"/>
  <c r="E3137" i="1"/>
  <c r="E3138" i="1"/>
  <c r="E3139" i="1"/>
  <c r="E3140" i="1"/>
  <c r="E3141" i="1"/>
  <c r="E3142" i="1"/>
  <c r="E3143" i="1"/>
  <c r="E3144" i="1"/>
  <c r="E3145" i="1"/>
  <c r="E3146" i="1"/>
  <c r="E3147" i="1"/>
  <c r="E3148" i="1"/>
  <c r="E3149" i="1"/>
  <c r="E3150" i="1"/>
  <c r="E3151" i="1"/>
  <c r="E3152" i="1"/>
  <c r="E3153" i="1"/>
  <c r="E3154" i="1"/>
  <c r="E3155" i="1"/>
  <c r="E3156" i="1"/>
  <c r="E3157" i="1"/>
  <c r="E3158" i="1"/>
  <c r="E3159" i="1"/>
  <c r="E3160" i="1"/>
  <c r="E3161" i="1"/>
  <c r="E3162" i="1"/>
  <c r="E3163" i="1"/>
  <c r="E3164" i="1"/>
  <c r="E3165" i="1"/>
  <c r="E3166" i="1"/>
  <c r="E3167" i="1"/>
  <c r="E3168" i="1"/>
  <c r="E3169" i="1"/>
  <c r="E3170" i="1"/>
  <c r="E3171" i="1"/>
  <c r="E3172" i="1"/>
  <c r="E3173" i="1"/>
  <c r="E3174" i="1"/>
  <c r="E3175" i="1"/>
  <c r="E3176" i="1"/>
  <c r="E3177" i="1"/>
  <c r="E3178" i="1"/>
  <c r="E3179" i="1"/>
  <c r="E3180" i="1"/>
  <c r="E3181" i="1"/>
  <c r="E3182" i="1"/>
  <c r="E3183" i="1"/>
  <c r="E3184" i="1"/>
  <c r="E3185" i="1"/>
  <c r="E3186" i="1"/>
  <c r="E3187" i="1"/>
  <c r="E3188" i="1"/>
  <c r="E3189" i="1"/>
  <c r="E3190" i="1"/>
  <c r="E3191" i="1"/>
  <c r="E3192" i="1"/>
  <c r="E3193" i="1"/>
  <c r="E3194" i="1"/>
  <c r="E3195" i="1"/>
  <c r="E3196" i="1"/>
  <c r="E3197" i="1"/>
  <c r="E3198" i="1"/>
  <c r="E3199" i="1"/>
  <c r="E3200" i="1"/>
  <c r="E3201" i="1"/>
  <c r="E3202" i="1"/>
  <c r="E3203" i="1"/>
  <c r="E3204" i="1"/>
  <c r="E3205" i="1"/>
  <c r="E3206" i="1"/>
  <c r="E3207" i="1"/>
  <c r="E3208" i="1"/>
  <c r="E3209" i="1"/>
  <c r="E3210" i="1"/>
  <c r="E3211" i="1"/>
  <c r="E3212" i="1"/>
  <c r="E3213" i="1"/>
  <c r="E3214" i="1"/>
  <c r="E3215" i="1"/>
  <c r="E3216" i="1"/>
  <c r="E3217" i="1"/>
  <c r="E3218" i="1"/>
  <c r="E3219" i="1"/>
  <c r="E3220" i="1"/>
  <c r="E3221" i="1"/>
  <c r="E3222" i="1"/>
  <c r="E3223" i="1"/>
  <c r="E3224" i="1"/>
  <c r="E3225" i="1"/>
  <c r="E3226" i="1"/>
  <c r="E3227" i="1"/>
  <c r="E3228" i="1"/>
  <c r="E3229" i="1"/>
  <c r="E3230" i="1"/>
  <c r="E3231" i="1"/>
  <c r="E3232" i="1"/>
  <c r="E3233" i="1"/>
  <c r="E3234" i="1"/>
  <c r="E3235" i="1"/>
  <c r="E3236" i="1"/>
  <c r="E3237" i="1"/>
  <c r="E3238" i="1"/>
  <c r="E3239" i="1"/>
  <c r="E3240" i="1"/>
  <c r="E3241" i="1"/>
  <c r="E3242" i="1"/>
  <c r="E3243" i="1"/>
  <c r="E3244" i="1"/>
  <c r="E3245" i="1"/>
  <c r="E3246" i="1"/>
  <c r="E3247" i="1"/>
  <c r="E3248" i="1"/>
  <c r="E3249" i="1"/>
  <c r="E3250" i="1"/>
  <c r="E3251" i="1"/>
  <c r="E3252" i="1"/>
  <c r="E3253" i="1"/>
  <c r="E3254" i="1"/>
  <c r="E3255" i="1"/>
  <c r="E3256" i="1"/>
  <c r="E3257" i="1"/>
  <c r="E3258" i="1"/>
  <c r="E3259" i="1"/>
  <c r="E3260" i="1"/>
  <c r="E3261" i="1"/>
  <c r="E3262" i="1"/>
  <c r="E3263" i="1"/>
  <c r="E3264" i="1"/>
  <c r="E3265" i="1"/>
  <c r="E3266" i="1"/>
  <c r="E3267" i="1"/>
  <c r="E3268" i="1"/>
  <c r="E3269" i="1"/>
  <c r="E3270" i="1"/>
  <c r="E3271" i="1"/>
  <c r="E3272" i="1"/>
  <c r="E3273" i="1"/>
  <c r="E3274" i="1"/>
  <c r="E3275" i="1"/>
  <c r="E3276" i="1"/>
  <c r="E3277" i="1"/>
  <c r="E3278" i="1"/>
  <c r="E3279" i="1"/>
  <c r="E3280" i="1"/>
  <c r="E3281" i="1"/>
  <c r="E3282" i="1"/>
  <c r="E3283" i="1"/>
  <c r="E3284" i="1"/>
  <c r="E3285" i="1"/>
  <c r="E3286" i="1"/>
  <c r="E3287" i="1"/>
  <c r="E3288" i="1"/>
  <c r="E3289" i="1"/>
  <c r="E3290" i="1"/>
  <c r="E3291" i="1"/>
  <c r="E3292" i="1"/>
  <c r="E3293" i="1"/>
  <c r="E3294" i="1"/>
  <c r="E3295" i="1"/>
  <c r="E3296" i="1"/>
  <c r="E3297" i="1"/>
  <c r="E3298" i="1"/>
  <c r="E3299" i="1"/>
  <c r="E3300" i="1"/>
  <c r="E3301" i="1"/>
  <c r="E3302" i="1"/>
  <c r="E3303" i="1"/>
  <c r="E3304" i="1"/>
  <c r="E3305" i="1"/>
  <c r="E3306" i="1"/>
  <c r="E3307" i="1"/>
  <c r="E3308" i="1"/>
  <c r="E3309" i="1"/>
  <c r="E3310" i="1"/>
  <c r="E3311" i="1"/>
  <c r="E3312" i="1"/>
  <c r="E3313" i="1"/>
  <c r="E3314" i="1"/>
  <c r="E3315" i="1"/>
  <c r="E3316" i="1"/>
  <c r="E3317" i="1"/>
  <c r="E3318" i="1"/>
  <c r="E3319" i="1"/>
  <c r="E3320" i="1"/>
  <c r="E3321" i="1"/>
  <c r="E3322" i="1"/>
  <c r="E3323" i="1"/>
  <c r="E3324" i="1"/>
  <c r="E3325" i="1"/>
  <c r="E3326" i="1"/>
  <c r="E3327" i="1"/>
  <c r="E3328" i="1"/>
  <c r="E3329" i="1"/>
  <c r="E3330" i="1"/>
  <c r="E3331" i="1"/>
  <c r="E3332" i="1"/>
  <c r="E3333" i="1"/>
  <c r="E3334" i="1"/>
  <c r="E3335" i="1"/>
  <c r="E3336" i="1"/>
  <c r="E3337" i="1"/>
  <c r="E3338" i="1"/>
  <c r="E3339" i="1"/>
  <c r="E3340" i="1"/>
  <c r="E3341" i="1"/>
  <c r="E3342" i="1"/>
  <c r="E3343" i="1"/>
  <c r="E3344" i="1"/>
  <c r="E3345" i="1"/>
  <c r="E3346" i="1"/>
  <c r="E3347" i="1"/>
  <c r="E3348" i="1"/>
  <c r="E3349" i="1"/>
  <c r="E3350" i="1"/>
  <c r="E3351" i="1"/>
  <c r="E3352" i="1"/>
  <c r="E3353" i="1"/>
  <c r="E3354" i="1"/>
  <c r="E3355" i="1"/>
  <c r="E3356" i="1"/>
  <c r="E3357" i="1"/>
  <c r="E3358" i="1"/>
  <c r="E3359" i="1"/>
  <c r="E3360" i="1"/>
  <c r="E3361" i="1"/>
  <c r="E3362" i="1"/>
  <c r="E3363" i="1"/>
  <c r="E3364" i="1"/>
  <c r="E3365" i="1"/>
  <c r="E3366" i="1"/>
  <c r="E3367" i="1"/>
  <c r="E3368" i="1"/>
  <c r="E3369" i="1"/>
  <c r="E3370" i="1"/>
  <c r="E3371" i="1"/>
  <c r="E3372" i="1"/>
  <c r="E3373" i="1"/>
  <c r="E3374" i="1"/>
  <c r="E3375" i="1"/>
  <c r="E3376" i="1"/>
  <c r="E3377" i="1"/>
  <c r="E3378" i="1"/>
  <c r="E3379" i="1"/>
  <c r="E3380" i="1"/>
  <c r="E3381" i="1"/>
  <c r="E3382" i="1"/>
  <c r="E3383" i="1"/>
  <c r="E3384" i="1"/>
  <c r="E3385" i="1"/>
  <c r="E3386" i="1"/>
  <c r="E3387" i="1"/>
  <c r="E3388" i="1"/>
  <c r="E3389" i="1"/>
  <c r="E3390" i="1"/>
  <c r="E3391" i="1"/>
  <c r="E3392" i="1"/>
  <c r="E3393" i="1"/>
  <c r="E3394" i="1"/>
  <c r="E3395" i="1"/>
  <c r="E3396" i="1"/>
  <c r="E3397" i="1"/>
  <c r="E3398" i="1"/>
  <c r="E3399" i="1"/>
  <c r="E3400" i="1"/>
  <c r="E3401" i="1"/>
  <c r="E3402" i="1"/>
  <c r="E3403" i="1"/>
  <c r="E3404" i="1"/>
  <c r="E3405" i="1"/>
  <c r="E3406" i="1"/>
  <c r="E3407" i="1"/>
  <c r="E3408" i="1"/>
  <c r="E3409" i="1"/>
  <c r="E3410" i="1"/>
  <c r="E3411" i="1"/>
  <c r="E3412" i="1"/>
  <c r="E3413" i="1"/>
  <c r="E3414" i="1"/>
  <c r="E3415" i="1"/>
  <c r="E3416" i="1"/>
  <c r="E3417" i="1"/>
  <c r="E3418" i="1"/>
  <c r="E3419" i="1"/>
  <c r="E3420" i="1"/>
  <c r="E3421" i="1"/>
  <c r="E3422" i="1"/>
  <c r="E3423" i="1"/>
  <c r="E3424" i="1"/>
  <c r="E3425" i="1"/>
  <c r="E3426" i="1"/>
  <c r="E3427" i="1"/>
  <c r="E3428" i="1"/>
  <c r="E3429" i="1"/>
  <c r="E3430" i="1"/>
  <c r="E3431" i="1"/>
  <c r="E3432" i="1"/>
  <c r="E3433" i="1"/>
  <c r="E3434" i="1"/>
  <c r="E3435" i="1"/>
  <c r="E3436" i="1"/>
  <c r="E3437" i="1"/>
  <c r="E3438" i="1"/>
  <c r="E3439" i="1"/>
  <c r="E3440" i="1"/>
  <c r="E3441" i="1"/>
  <c r="E3442" i="1"/>
  <c r="E3443" i="1"/>
  <c r="E3444" i="1"/>
  <c r="E3445" i="1"/>
  <c r="E3446" i="1"/>
  <c r="E3447" i="1"/>
  <c r="E3448" i="1"/>
  <c r="E3449" i="1"/>
  <c r="E3450" i="1"/>
  <c r="E3451" i="1"/>
  <c r="E3452" i="1"/>
  <c r="E3453" i="1"/>
  <c r="E3454" i="1"/>
  <c r="E3455" i="1"/>
  <c r="E3456" i="1"/>
  <c r="E3457" i="1"/>
  <c r="E3458" i="1"/>
  <c r="E3459" i="1"/>
  <c r="E3460" i="1"/>
  <c r="E3461" i="1"/>
  <c r="E3462" i="1"/>
  <c r="E3463" i="1"/>
  <c r="E3464" i="1"/>
  <c r="E3465" i="1"/>
  <c r="E3466" i="1"/>
  <c r="E3467" i="1"/>
  <c r="E3468" i="1"/>
  <c r="E3469" i="1"/>
  <c r="E3470" i="1"/>
  <c r="E3471" i="1"/>
  <c r="E3472" i="1"/>
  <c r="E3473" i="1"/>
  <c r="E3474" i="1"/>
  <c r="E3475" i="1"/>
  <c r="E3476" i="1"/>
  <c r="E3477" i="1"/>
  <c r="E3478" i="1"/>
  <c r="E3479" i="1"/>
  <c r="E3480" i="1"/>
  <c r="E3481" i="1"/>
  <c r="E3482" i="1"/>
  <c r="E3483" i="1"/>
  <c r="E3484" i="1"/>
  <c r="E3485" i="1"/>
  <c r="E3486" i="1"/>
  <c r="E3487" i="1"/>
  <c r="E3488" i="1"/>
  <c r="E3489" i="1"/>
  <c r="E3490" i="1"/>
  <c r="E3491" i="1"/>
  <c r="E3492" i="1"/>
  <c r="E3493" i="1"/>
  <c r="E3494" i="1"/>
  <c r="E3495" i="1"/>
  <c r="E3496" i="1"/>
  <c r="E3497" i="1"/>
  <c r="E3498" i="1"/>
  <c r="E3499" i="1"/>
  <c r="E3500" i="1"/>
  <c r="E3501" i="1"/>
  <c r="E3502" i="1"/>
  <c r="E3503" i="1"/>
  <c r="E3504" i="1"/>
  <c r="E3505" i="1"/>
  <c r="E3506" i="1"/>
  <c r="E3507" i="1"/>
  <c r="E3508" i="1"/>
  <c r="E3509" i="1"/>
  <c r="E3510" i="1"/>
  <c r="E3511" i="1"/>
  <c r="E3512" i="1"/>
  <c r="E3513" i="1"/>
  <c r="E3514" i="1"/>
  <c r="E3515" i="1"/>
  <c r="E3516" i="1"/>
  <c r="E3517" i="1"/>
  <c r="E3518" i="1"/>
  <c r="E3519" i="1"/>
  <c r="E3520" i="1"/>
  <c r="E3521" i="1"/>
  <c r="E3522" i="1"/>
  <c r="E3523" i="1"/>
  <c r="E3524" i="1"/>
  <c r="E3525" i="1"/>
  <c r="E3526" i="1"/>
  <c r="E3527" i="1"/>
  <c r="E3528" i="1"/>
  <c r="E3529" i="1"/>
  <c r="E3530" i="1"/>
  <c r="E3531" i="1"/>
  <c r="E3532" i="1"/>
  <c r="E3533" i="1"/>
  <c r="E3534" i="1"/>
  <c r="E3535" i="1"/>
  <c r="E3536" i="1"/>
  <c r="E3537" i="1"/>
  <c r="E3538" i="1"/>
  <c r="E3539" i="1"/>
  <c r="E3540" i="1"/>
  <c r="E3541" i="1"/>
  <c r="E3542" i="1"/>
  <c r="E3543" i="1"/>
  <c r="E3544" i="1"/>
  <c r="E3545" i="1"/>
  <c r="E3546" i="1"/>
  <c r="E3547" i="1"/>
  <c r="E3548" i="1"/>
  <c r="E3549" i="1"/>
  <c r="E3550" i="1"/>
  <c r="E3551" i="1"/>
  <c r="E3552" i="1"/>
  <c r="E3553" i="1"/>
  <c r="E3554" i="1"/>
  <c r="E3555" i="1"/>
  <c r="E3556" i="1"/>
  <c r="E3557" i="1"/>
  <c r="E3558" i="1"/>
  <c r="E3559" i="1"/>
  <c r="E3560" i="1"/>
  <c r="E3561" i="1"/>
  <c r="E3562" i="1"/>
  <c r="E3563" i="1"/>
  <c r="E3564" i="1"/>
  <c r="E3565" i="1"/>
  <c r="E3566" i="1"/>
  <c r="E3567" i="1"/>
  <c r="E3568" i="1"/>
  <c r="E3569" i="1"/>
  <c r="E3570" i="1"/>
  <c r="E3571" i="1"/>
  <c r="E3572" i="1"/>
  <c r="E3573" i="1"/>
  <c r="E3574" i="1"/>
  <c r="E3575" i="1"/>
  <c r="E3576" i="1"/>
  <c r="E3577" i="1"/>
  <c r="E3578" i="1"/>
  <c r="E3579" i="1"/>
  <c r="E3580" i="1"/>
  <c r="E3581" i="1"/>
  <c r="E3582" i="1"/>
  <c r="E3583" i="1"/>
  <c r="E3584" i="1"/>
  <c r="E3585" i="1"/>
  <c r="E3586" i="1"/>
  <c r="E3587" i="1"/>
  <c r="E3588" i="1"/>
  <c r="E3589" i="1"/>
  <c r="E3590" i="1"/>
  <c r="E3591" i="1"/>
  <c r="E3592" i="1"/>
  <c r="E3593" i="1"/>
  <c r="E3594" i="1"/>
  <c r="E3595" i="1"/>
  <c r="E3596" i="1"/>
  <c r="E3597" i="1"/>
  <c r="E3598" i="1"/>
  <c r="E3599" i="1"/>
  <c r="E3600" i="1"/>
  <c r="E3601" i="1"/>
  <c r="E3602" i="1"/>
  <c r="E3603" i="1"/>
  <c r="E3604" i="1"/>
  <c r="E3605" i="1"/>
  <c r="E3606" i="1"/>
  <c r="E3607" i="1"/>
  <c r="E3608" i="1"/>
  <c r="E3609" i="1"/>
  <c r="E3610" i="1"/>
  <c r="E3611" i="1"/>
  <c r="E3612" i="1"/>
  <c r="E3613" i="1"/>
  <c r="E3614" i="1"/>
  <c r="E3615" i="1"/>
  <c r="E3616" i="1"/>
  <c r="E3617" i="1"/>
  <c r="E3618" i="1"/>
  <c r="E3619" i="1"/>
  <c r="E3620" i="1"/>
  <c r="E3621" i="1"/>
  <c r="E3622" i="1"/>
  <c r="E3623" i="1"/>
  <c r="E3624" i="1"/>
  <c r="E3625" i="1"/>
  <c r="E3626" i="1"/>
  <c r="E3627" i="1"/>
  <c r="E3628" i="1"/>
  <c r="E3629" i="1"/>
  <c r="E3630" i="1"/>
  <c r="E3631" i="1"/>
  <c r="E3632" i="1"/>
  <c r="E3633" i="1"/>
  <c r="E3634" i="1"/>
  <c r="E3635" i="1"/>
  <c r="E3636" i="1"/>
  <c r="E3637" i="1"/>
  <c r="E3638" i="1"/>
  <c r="E3639" i="1"/>
  <c r="E3640" i="1"/>
  <c r="E3641" i="1"/>
  <c r="E3642" i="1"/>
  <c r="E3643" i="1"/>
  <c r="E3644" i="1"/>
  <c r="E3645" i="1"/>
  <c r="E3646" i="1"/>
  <c r="E3647" i="1"/>
  <c r="E3648" i="1"/>
  <c r="E3649" i="1"/>
  <c r="E3650" i="1"/>
  <c r="E3651" i="1"/>
  <c r="E3652" i="1"/>
  <c r="E3653" i="1"/>
  <c r="E3654" i="1"/>
  <c r="E3655" i="1"/>
  <c r="E3656" i="1"/>
  <c r="E3657" i="1"/>
  <c r="E3658" i="1"/>
  <c r="E3659" i="1"/>
  <c r="E3660" i="1"/>
  <c r="E3661" i="1"/>
  <c r="E3662" i="1"/>
  <c r="E3663" i="1"/>
  <c r="E3664" i="1"/>
  <c r="E3665" i="1"/>
  <c r="E3666" i="1"/>
  <c r="E3667" i="1"/>
  <c r="E3668" i="1"/>
  <c r="E3669" i="1"/>
  <c r="E3670" i="1"/>
  <c r="E3671" i="1"/>
  <c r="E3672" i="1"/>
  <c r="E3673" i="1"/>
  <c r="E3674" i="1"/>
  <c r="E3675" i="1"/>
  <c r="E3676" i="1"/>
  <c r="E3677" i="1"/>
  <c r="E3678" i="1"/>
  <c r="E3679" i="1"/>
  <c r="E3680" i="1"/>
  <c r="E3681" i="1"/>
  <c r="E3682" i="1"/>
  <c r="E3683" i="1"/>
  <c r="E3684" i="1"/>
  <c r="E3685" i="1"/>
  <c r="E3686" i="1"/>
  <c r="E3687" i="1"/>
  <c r="E3688" i="1"/>
  <c r="E3689" i="1"/>
  <c r="E3690" i="1"/>
  <c r="E3691" i="1"/>
  <c r="E3692" i="1"/>
  <c r="E3693" i="1"/>
  <c r="E3694" i="1"/>
  <c r="E3695" i="1"/>
  <c r="E3696" i="1"/>
  <c r="E3697" i="1"/>
  <c r="E3698" i="1"/>
  <c r="E3699" i="1"/>
  <c r="E3700" i="1"/>
  <c r="E3701" i="1"/>
  <c r="E3702" i="1"/>
  <c r="E3703" i="1"/>
  <c r="E3704" i="1"/>
  <c r="E3705" i="1"/>
  <c r="E3706" i="1"/>
  <c r="E3707" i="1"/>
  <c r="E3708" i="1"/>
  <c r="E3709" i="1"/>
  <c r="E3710" i="1"/>
  <c r="E3711" i="1"/>
  <c r="E3712" i="1"/>
  <c r="E3713" i="1"/>
  <c r="E3714" i="1"/>
  <c r="E3715" i="1"/>
  <c r="E3716" i="1"/>
  <c r="E3717" i="1"/>
  <c r="E3718" i="1"/>
  <c r="E3719" i="1"/>
  <c r="E3720" i="1"/>
  <c r="E3721" i="1"/>
  <c r="E3722" i="1"/>
  <c r="E3723" i="1"/>
  <c r="E3724" i="1"/>
  <c r="E3725" i="1"/>
  <c r="E3726" i="1"/>
  <c r="E3727" i="1"/>
  <c r="E3728" i="1"/>
  <c r="E3729" i="1"/>
  <c r="E3730" i="1"/>
  <c r="E3731" i="1"/>
  <c r="E3732" i="1"/>
  <c r="E3733" i="1"/>
  <c r="E3734" i="1"/>
  <c r="E3735" i="1"/>
  <c r="E3736" i="1"/>
  <c r="E3737" i="1"/>
  <c r="E3738" i="1"/>
  <c r="E3739" i="1"/>
  <c r="E3740" i="1"/>
  <c r="E3741" i="1"/>
  <c r="E3742" i="1"/>
  <c r="E3743" i="1"/>
  <c r="E3744" i="1"/>
  <c r="E3745" i="1"/>
  <c r="E3746" i="1"/>
  <c r="E3747" i="1"/>
  <c r="E3748" i="1"/>
  <c r="E3749" i="1"/>
  <c r="E3750" i="1"/>
  <c r="E3751" i="1"/>
  <c r="E3752" i="1"/>
  <c r="E3753" i="1"/>
  <c r="E3754" i="1"/>
  <c r="E3755" i="1"/>
  <c r="E3756" i="1"/>
  <c r="E3757" i="1"/>
  <c r="E3758" i="1"/>
  <c r="E3759" i="1"/>
  <c r="E3760" i="1"/>
  <c r="E3761" i="1"/>
  <c r="E3762" i="1"/>
  <c r="E3763" i="1"/>
  <c r="E3764" i="1"/>
  <c r="E3765" i="1"/>
  <c r="E3766" i="1"/>
  <c r="E3767" i="1"/>
  <c r="E3768" i="1"/>
  <c r="E3769" i="1"/>
  <c r="E3770" i="1"/>
  <c r="E3771" i="1"/>
  <c r="E3772" i="1"/>
  <c r="E3773" i="1"/>
  <c r="E3774" i="1"/>
  <c r="E3775" i="1"/>
  <c r="E3776" i="1"/>
  <c r="E3777" i="1"/>
  <c r="E3778" i="1"/>
  <c r="E3779" i="1"/>
  <c r="E3780" i="1"/>
  <c r="E3781" i="1"/>
  <c r="E3782" i="1"/>
  <c r="E3783" i="1"/>
  <c r="E3784" i="1"/>
  <c r="E3785" i="1"/>
  <c r="E3786" i="1"/>
  <c r="E3787" i="1"/>
  <c r="E3788" i="1"/>
  <c r="E3789" i="1"/>
  <c r="E3790" i="1"/>
  <c r="E3791" i="1"/>
  <c r="E3792" i="1"/>
  <c r="E3793" i="1"/>
  <c r="E3794" i="1"/>
  <c r="E3795" i="1"/>
  <c r="E3796" i="1"/>
  <c r="E3797" i="1"/>
  <c r="E3798" i="1"/>
  <c r="E3799" i="1"/>
  <c r="E3800" i="1"/>
  <c r="E3801" i="1"/>
  <c r="E3802" i="1"/>
  <c r="E3803" i="1"/>
  <c r="E3804" i="1"/>
  <c r="E3805" i="1"/>
  <c r="E3806" i="1"/>
  <c r="E3807" i="1"/>
  <c r="E3808" i="1"/>
  <c r="E3809" i="1"/>
  <c r="E3810" i="1"/>
  <c r="E3811" i="1"/>
  <c r="E3812" i="1"/>
  <c r="E3813" i="1"/>
  <c r="E3814" i="1"/>
  <c r="E3815" i="1"/>
  <c r="E3816" i="1"/>
  <c r="E3817" i="1"/>
  <c r="E3818" i="1"/>
  <c r="E3819" i="1"/>
  <c r="E3820" i="1"/>
  <c r="E3821" i="1"/>
  <c r="E3822" i="1"/>
  <c r="E3823" i="1"/>
  <c r="E3824" i="1"/>
  <c r="E3825" i="1"/>
  <c r="E3826" i="1"/>
  <c r="E3827" i="1"/>
  <c r="E3828" i="1"/>
  <c r="E3829" i="1"/>
  <c r="E3830" i="1"/>
  <c r="E3831" i="1"/>
  <c r="E3832" i="1"/>
  <c r="E3833" i="1"/>
  <c r="E3834" i="1"/>
  <c r="E3835" i="1"/>
  <c r="E3836" i="1"/>
  <c r="E3837" i="1"/>
  <c r="E3838" i="1"/>
  <c r="E3839" i="1"/>
  <c r="E3840" i="1"/>
  <c r="E3841" i="1"/>
  <c r="E3842" i="1"/>
  <c r="E3843" i="1"/>
  <c r="E3844" i="1"/>
  <c r="E3845" i="1"/>
  <c r="E3846" i="1"/>
  <c r="E3847" i="1"/>
  <c r="E3848" i="1"/>
  <c r="E3849" i="1"/>
  <c r="E3850" i="1"/>
  <c r="E3851" i="1"/>
  <c r="E3852" i="1"/>
  <c r="E3853" i="1"/>
  <c r="E3854" i="1"/>
  <c r="E3855" i="1"/>
  <c r="E3856" i="1"/>
  <c r="E3857" i="1"/>
  <c r="E3858" i="1"/>
  <c r="E3859" i="1"/>
  <c r="E3860" i="1"/>
  <c r="E3861" i="1"/>
  <c r="E3862" i="1"/>
  <c r="E3863" i="1"/>
  <c r="E3864" i="1"/>
  <c r="E3865" i="1"/>
  <c r="E3866" i="1"/>
  <c r="E3867" i="1"/>
  <c r="E3868" i="1"/>
  <c r="E3869" i="1"/>
  <c r="E3870" i="1"/>
  <c r="E3871" i="1"/>
  <c r="E3872" i="1"/>
  <c r="E3873" i="1"/>
  <c r="E3874" i="1"/>
  <c r="E3875" i="1"/>
  <c r="E3876" i="1"/>
  <c r="E3877" i="1"/>
  <c r="E3878" i="1"/>
  <c r="E3879" i="1"/>
  <c r="E3880" i="1"/>
  <c r="E3881" i="1"/>
  <c r="E3882" i="1"/>
  <c r="E3883" i="1"/>
  <c r="E3884" i="1"/>
  <c r="E3885" i="1"/>
  <c r="E3886" i="1"/>
  <c r="E3887" i="1"/>
  <c r="E3888" i="1"/>
  <c r="E3889" i="1"/>
  <c r="E3890" i="1"/>
  <c r="E3891" i="1"/>
  <c r="E3892" i="1"/>
  <c r="E3893" i="1"/>
  <c r="E3894" i="1"/>
  <c r="E3895" i="1"/>
  <c r="E3896" i="1"/>
  <c r="E3897" i="1"/>
  <c r="E3898" i="1"/>
  <c r="E3899" i="1"/>
  <c r="E3900" i="1"/>
  <c r="E3901" i="1"/>
  <c r="E3902" i="1"/>
  <c r="E3903" i="1"/>
  <c r="E3904" i="1"/>
  <c r="E3905" i="1"/>
  <c r="E3906" i="1"/>
  <c r="E3907" i="1"/>
  <c r="E3908" i="1"/>
  <c r="E3909" i="1"/>
  <c r="E3910" i="1"/>
  <c r="E3911" i="1"/>
  <c r="E3912" i="1"/>
  <c r="E3913" i="1"/>
  <c r="E3914" i="1"/>
  <c r="E3915" i="1"/>
  <c r="E3916" i="1"/>
  <c r="E3917" i="1"/>
  <c r="E3918" i="1"/>
  <c r="E3919" i="1"/>
  <c r="E3920" i="1"/>
  <c r="E3921" i="1"/>
  <c r="E3922" i="1"/>
  <c r="E3923" i="1"/>
  <c r="E3924" i="1"/>
  <c r="E3925" i="1"/>
  <c r="E3926" i="1"/>
  <c r="E3927" i="1"/>
  <c r="E3928" i="1"/>
  <c r="E3929" i="1"/>
  <c r="E3930" i="1"/>
  <c r="E3931" i="1"/>
  <c r="E3932" i="1"/>
  <c r="E3933" i="1"/>
  <c r="E3934" i="1"/>
  <c r="E3935" i="1"/>
  <c r="E3936" i="1"/>
  <c r="E3937" i="1"/>
  <c r="E3938" i="1"/>
  <c r="E3939" i="1"/>
  <c r="E3940" i="1"/>
  <c r="E3941" i="1"/>
  <c r="E3942" i="1"/>
  <c r="E3943" i="1"/>
  <c r="E3944" i="1"/>
  <c r="E3945" i="1"/>
  <c r="E3946" i="1"/>
  <c r="E3947" i="1"/>
  <c r="E3948" i="1"/>
  <c r="E3949" i="1"/>
  <c r="E3950" i="1"/>
  <c r="E3951" i="1"/>
  <c r="E3952" i="1"/>
  <c r="E3953" i="1"/>
  <c r="E3954" i="1"/>
  <c r="E3955" i="1"/>
  <c r="E3956" i="1"/>
  <c r="E3957" i="1"/>
  <c r="E3958" i="1"/>
  <c r="E3959" i="1"/>
  <c r="E3960" i="1"/>
  <c r="E3961" i="1"/>
  <c r="E3962" i="1"/>
  <c r="E3963" i="1"/>
  <c r="E3964" i="1"/>
  <c r="E3965" i="1"/>
  <c r="E3966" i="1"/>
  <c r="E3967" i="1"/>
  <c r="E3968" i="1"/>
  <c r="E3969" i="1"/>
  <c r="E3970" i="1"/>
  <c r="E3971" i="1"/>
  <c r="E3972" i="1"/>
  <c r="E3973" i="1"/>
  <c r="E3974" i="1"/>
  <c r="E3975" i="1"/>
  <c r="E3976" i="1"/>
  <c r="E3977" i="1"/>
  <c r="E3978" i="1"/>
  <c r="E3979" i="1"/>
  <c r="E3980" i="1"/>
  <c r="E3981" i="1"/>
  <c r="E3982" i="1"/>
  <c r="E3983" i="1"/>
  <c r="E3984" i="1"/>
  <c r="E3985" i="1"/>
  <c r="E3986" i="1"/>
  <c r="E3987" i="1"/>
  <c r="E3988" i="1"/>
  <c r="E3989" i="1"/>
  <c r="E3990" i="1"/>
  <c r="E3991" i="1"/>
  <c r="E3992" i="1"/>
  <c r="E3993" i="1"/>
  <c r="E3994" i="1"/>
  <c r="E3995" i="1"/>
  <c r="E3996" i="1"/>
  <c r="E3997" i="1"/>
  <c r="E3998" i="1"/>
  <c r="E3999" i="1"/>
  <c r="E4000" i="1"/>
  <c r="E4001" i="1"/>
  <c r="E4002" i="1"/>
  <c r="E4003" i="1"/>
  <c r="E4004" i="1"/>
  <c r="E4005" i="1"/>
  <c r="E4006" i="1"/>
  <c r="E4007" i="1"/>
  <c r="E4008" i="1"/>
  <c r="E4009" i="1"/>
  <c r="E4010" i="1"/>
  <c r="E4011" i="1"/>
  <c r="E4012" i="1"/>
  <c r="E4013" i="1"/>
  <c r="E4014" i="1"/>
  <c r="E4015" i="1"/>
  <c r="E4016" i="1"/>
  <c r="E4017" i="1"/>
  <c r="E4018" i="1"/>
  <c r="E4019" i="1"/>
  <c r="E4020" i="1"/>
  <c r="E4021" i="1"/>
  <c r="E4022" i="1"/>
  <c r="E4023" i="1"/>
  <c r="E4024" i="1"/>
  <c r="E4025" i="1"/>
  <c r="E4026" i="1"/>
  <c r="E4027" i="1"/>
  <c r="E4028" i="1"/>
  <c r="E4029" i="1"/>
  <c r="E4030" i="1"/>
  <c r="E4031" i="1"/>
  <c r="E4032" i="1"/>
  <c r="E4033" i="1"/>
  <c r="E4034" i="1"/>
  <c r="E4035" i="1"/>
  <c r="E4036" i="1"/>
  <c r="E4037" i="1"/>
  <c r="E4038" i="1"/>
  <c r="E4039" i="1"/>
  <c r="E4040" i="1"/>
  <c r="E4041" i="1"/>
  <c r="E4042" i="1"/>
  <c r="E4043" i="1"/>
  <c r="E4044" i="1"/>
  <c r="E4045" i="1"/>
  <c r="E4046" i="1"/>
  <c r="E4047" i="1"/>
  <c r="E4048" i="1"/>
  <c r="E4049" i="1"/>
  <c r="E4050" i="1"/>
  <c r="E4051" i="1"/>
  <c r="E4052" i="1"/>
  <c r="E4053" i="1"/>
  <c r="E4054" i="1"/>
  <c r="E4055" i="1"/>
  <c r="E4056" i="1"/>
  <c r="E4057" i="1"/>
  <c r="E4058" i="1"/>
  <c r="E4059" i="1"/>
  <c r="E4060" i="1"/>
  <c r="E4061" i="1"/>
  <c r="E4062" i="1"/>
  <c r="E4063" i="1"/>
  <c r="E4064" i="1"/>
  <c r="E4065" i="1"/>
  <c r="E4066" i="1"/>
  <c r="E4067" i="1"/>
  <c r="E4068" i="1"/>
  <c r="E4069" i="1"/>
  <c r="E4070" i="1"/>
  <c r="E4071" i="1"/>
  <c r="E4072" i="1"/>
  <c r="E4073" i="1"/>
  <c r="E4074" i="1"/>
  <c r="E4075" i="1"/>
  <c r="E4076" i="1"/>
  <c r="E4077" i="1"/>
  <c r="E4078" i="1"/>
  <c r="E4079" i="1"/>
  <c r="E4080" i="1"/>
  <c r="E4081" i="1"/>
  <c r="E4082" i="1"/>
  <c r="E4083" i="1"/>
  <c r="E4084" i="1"/>
  <c r="E4085" i="1"/>
  <c r="E4086" i="1"/>
  <c r="E4087" i="1"/>
  <c r="E4088" i="1"/>
  <c r="E4089" i="1"/>
  <c r="E4090" i="1"/>
  <c r="E4091" i="1"/>
  <c r="E4092" i="1"/>
  <c r="E4093" i="1"/>
  <c r="E4094" i="1"/>
  <c r="E4095" i="1"/>
  <c r="E4096" i="1"/>
  <c r="E4097" i="1"/>
  <c r="E4098" i="1"/>
  <c r="E4099" i="1"/>
  <c r="E4100" i="1"/>
  <c r="E4101" i="1"/>
  <c r="E4102" i="1"/>
  <c r="E4103" i="1"/>
  <c r="E4104" i="1"/>
  <c r="E4105" i="1"/>
  <c r="E4106" i="1"/>
  <c r="E4107" i="1"/>
  <c r="E4108" i="1"/>
  <c r="E4109" i="1"/>
  <c r="E4110" i="1"/>
  <c r="E4111" i="1"/>
  <c r="E4112" i="1"/>
  <c r="E4113" i="1"/>
  <c r="E4114" i="1"/>
  <c r="E4115" i="1"/>
  <c r="E4116" i="1"/>
  <c r="E4117" i="1"/>
  <c r="E4118" i="1"/>
  <c r="E4119" i="1"/>
  <c r="E4120" i="1"/>
  <c r="E4121" i="1"/>
  <c r="E4122" i="1"/>
  <c r="E4123" i="1"/>
  <c r="E4124" i="1"/>
  <c r="E4125" i="1"/>
  <c r="E4126" i="1"/>
  <c r="E4127" i="1"/>
  <c r="E4128" i="1"/>
  <c r="E4129" i="1"/>
  <c r="E4130" i="1"/>
  <c r="E4131" i="1"/>
  <c r="E4132" i="1"/>
  <c r="E4133" i="1"/>
  <c r="E4134" i="1"/>
  <c r="E4135" i="1"/>
  <c r="E4136" i="1"/>
  <c r="E4137" i="1"/>
  <c r="E4138" i="1"/>
  <c r="E4139" i="1"/>
  <c r="E4140" i="1"/>
  <c r="E4141" i="1"/>
  <c r="E4142" i="1"/>
  <c r="E4143" i="1"/>
  <c r="E4144" i="1"/>
  <c r="E4145" i="1"/>
  <c r="E4146" i="1"/>
  <c r="E4147" i="1"/>
  <c r="E4148" i="1"/>
  <c r="E4149" i="1"/>
  <c r="E4150" i="1"/>
  <c r="E4151" i="1"/>
  <c r="E4152" i="1"/>
  <c r="E4153" i="1"/>
  <c r="E4154" i="1"/>
  <c r="E4155" i="1"/>
  <c r="E4156" i="1"/>
  <c r="E4157" i="1"/>
  <c r="E4158" i="1"/>
  <c r="E4159" i="1"/>
  <c r="E4160" i="1"/>
  <c r="E4161" i="1"/>
  <c r="E4162" i="1"/>
  <c r="E4163" i="1"/>
  <c r="E4164" i="1"/>
  <c r="E4165" i="1"/>
  <c r="E4166" i="1"/>
  <c r="E4167" i="1"/>
  <c r="E4168" i="1"/>
  <c r="E4169" i="1"/>
  <c r="E4170" i="1"/>
  <c r="E4171" i="1"/>
  <c r="E4172" i="1"/>
  <c r="E4173" i="1"/>
  <c r="E4174" i="1"/>
  <c r="E4175" i="1"/>
  <c r="E4176" i="1"/>
  <c r="E4177" i="1"/>
  <c r="E4178" i="1"/>
  <c r="E4179" i="1"/>
  <c r="E4180" i="1"/>
  <c r="E4181" i="1"/>
  <c r="E4182" i="1"/>
  <c r="E4183" i="1"/>
  <c r="E4184" i="1"/>
  <c r="E4185" i="1"/>
  <c r="E4186" i="1"/>
  <c r="E4187" i="1"/>
  <c r="E4188" i="1"/>
  <c r="E4189" i="1"/>
  <c r="E4190" i="1"/>
  <c r="E4191" i="1"/>
  <c r="E4192" i="1"/>
  <c r="E4193" i="1"/>
  <c r="E4194" i="1"/>
  <c r="E4195" i="1"/>
  <c r="E4196" i="1"/>
  <c r="E4197" i="1"/>
  <c r="E4198" i="1"/>
  <c r="E4199" i="1"/>
  <c r="E4200" i="1"/>
  <c r="E4201" i="1"/>
  <c r="E4202" i="1"/>
  <c r="E4203" i="1"/>
  <c r="E4204" i="1"/>
  <c r="E4205" i="1"/>
  <c r="E4206" i="1"/>
  <c r="E4207" i="1"/>
  <c r="E4208" i="1"/>
  <c r="E4209" i="1"/>
  <c r="E4210" i="1"/>
  <c r="E4211" i="1"/>
  <c r="E4212" i="1"/>
  <c r="E4213" i="1"/>
  <c r="E4214" i="1"/>
  <c r="E4215" i="1"/>
  <c r="E4216" i="1"/>
  <c r="E4217" i="1"/>
  <c r="E4218" i="1"/>
  <c r="E4219" i="1"/>
  <c r="E4220" i="1"/>
  <c r="E4221" i="1"/>
  <c r="E4222" i="1"/>
  <c r="E4223" i="1"/>
  <c r="E4224" i="1"/>
  <c r="E4225" i="1"/>
  <c r="E4226" i="1"/>
  <c r="E4227" i="1"/>
  <c r="E4228" i="1"/>
  <c r="E4229" i="1"/>
  <c r="E4230" i="1"/>
  <c r="E4231" i="1"/>
  <c r="E4232" i="1"/>
  <c r="E4233" i="1"/>
  <c r="E4234" i="1"/>
  <c r="E4235" i="1"/>
  <c r="E4236" i="1"/>
  <c r="E4237" i="1"/>
  <c r="E4238" i="1"/>
  <c r="E4239" i="1"/>
  <c r="E4240" i="1"/>
  <c r="E4241" i="1"/>
  <c r="E4242" i="1"/>
  <c r="E4243" i="1"/>
  <c r="E4244" i="1"/>
  <c r="E4245" i="1"/>
  <c r="E4246" i="1"/>
  <c r="E4247" i="1"/>
  <c r="E4248" i="1"/>
  <c r="E4249" i="1"/>
  <c r="E4250" i="1"/>
  <c r="E4251" i="1"/>
  <c r="E4252" i="1"/>
  <c r="E4253" i="1"/>
  <c r="E4254" i="1"/>
  <c r="E4255" i="1"/>
  <c r="E4256" i="1"/>
  <c r="E4257" i="1"/>
  <c r="E4258" i="1"/>
  <c r="E4259" i="1"/>
  <c r="E4260" i="1"/>
  <c r="E4261" i="1"/>
  <c r="E4262" i="1"/>
  <c r="E4263" i="1"/>
  <c r="E4264" i="1"/>
  <c r="E4265" i="1"/>
  <c r="E4266" i="1"/>
  <c r="E4267" i="1"/>
  <c r="E4268" i="1"/>
  <c r="E4269" i="1"/>
  <c r="E4270" i="1"/>
  <c r="E4271" i="1"/>
  <c r="E4272" i="1"/>
  <c r="E4273" i="1"/>
  <c r="E4274" i="1"/>
  <c r="E4275" i="1"/>
  <c r="E4276" i="1"/>
  <c r="E4277" i="1"/>
  <c r="E4278" i="1"/>
  <c r="E4279" i="1"/>
  <c r="E4280" i="1"/>
  <c r="E4281" i="1"/>
  <c r="E4282" i="1"/>
  <c r="E4283" i="1"/>
  <c r="E4284" i="1"/>
  <c r="E4285" i="1"/>
  <c r="E4286" i="1"/>
  <c r="E4287" i="1"/>
  <c r="E4288" i="1"/>
  <c r="E4289" i="1"/>
  <c r="E4290" i="1"/>
  <c r="E4291" i="1"/>
  <c r="E4292" i="1"/>
  <c r="E4293" i="1"/>
  <c r="E4294" i="1"/>
  <c r="E4295" i="1"/>
  <c r="E4296" i="1"/>
  <c r="E4297" i="1"/>
  <c r="E4298" i="1"/>
  <c r="E4299" i="1"/>
  <c r="E4300" i="1"/>
  <c r="E4301" i="1"/>
  <c r="E4302" i="1"/>
  <c r="E4303" i="1"/>
  <c r="E4304" i="1"/>
  <c r="E4305" i="1"/>
  <c r="E4306" i="1"/>
  <c r="E4307" i="1"/>
  <c r="E4308" i="1"/>
  <c r="E4309" i="1"/>
  <c r="E4310" i="1"/>
  <c r="E4311" i="1"/>
  <c r="E4312" i="1"/>
  <c r="E4313" i="1"/>
  <c r="E4314" i="1"/>
  <c r="E4315" i="1"/>
  <c r="E4316" i="1"/>
  <c r="E4317" i="1"/>
  <c r="E4318" i="1"/>
  <c r="E4319" i="1"/>
  <c r="E4320" i="1"/>
  <c r="E4321" i="1"/>
  <c r="E4322" i="1"/>
  <c r="E4323" i="1"/>
  <c r="E4324" i="1"/>
  <c r="E4325" i="1"/>
  <c r="E4326" i="1"/>
  <c r="E4327" i="1"/>
  <c r="E4328" i="1"/>
  <c r="E4329" i="1"/>
  <c r="E4330" i="1"/>
  <c r="E4331" i="1"/>
  <c r="E4332" i="1"/>
  <c r="E4333" i="1"/>
  <c r="E4334" i="1"/>
  <c r="E4335" i="1"/>
  <c r="E4336" i="1"/>
  <c r="E4337" i="1"/>
  <c r="E4338" i="1"/>
  <c r="E4339" i="1"/>
  <c r="E4340" i="1"/>
  <c r="E4341" i="1"/>
  <c r="E4342" i="1"/>
  <c r="E4343" i="1"/>
  <c r="E4344" i="1"/>
  <c r="E4345" i="1"/>
  <c r="E4346" i="1"/>
  <c r="E4347" i="1"/>
  <c r="E4348" i="1"/>
  <c r="E4349" i="1"/>
  <c r="E4350" i="1"/>
  <c r="E4351" i="1"/>
  <c r="E4352" i="1"/>
  <c r="E4353" i="1"/>
  <c r="E4354" i="1"/>
  <c r="E4355" i="1"/>
  <c r="E4356" i="1"/>
  <c r="E4357" i="1"/>
  <c r="E4358" i="1"/>
  <c r="E4359" i="1"/>
  <c r="E4360" i="1"/>
  <c r="E4361" i="1"/>
  <c r="E4362" i="1"/>
  <c r="E4363" i="1"/>
  <c r="E4364" i="1"/>
  <c r="E4365" i="1"/>
  <c r="E4366" i="1"/>
  <c r="E4367" i="1"/>
  <c r="E4368" i="1"/>
  <c r="E4369" i="1"/>
  <c r="E4370" i="1"/>
  <c r="E4371" i="1"/>
  <c r="E4372" i="1"/>
  <c r="E4373" i="1"/>
  <c r="E4374" i="1"/>
  <c r="E4375" i="1"/>
  <c r="E4376" i="1"/>
  <c r="E4377" i="1"/>
  <c r="E4378" i="1"/>
  <c r="E4379" i="1"/>
  <c r="E4380" i="1"/>
  <c r="E4381" i="1"/>
  <c r="E4382" i="1"/>
  <c r="E4383" i="1"/>
  <c r="E4384" i="1"/>
  <c r="E4385" i="1"/>
  <c r="E4386" i="1"/>
  <c r="E4387" i="1"/>
  <c r="E4388" i="1"/>
  <c r="E4389" i="1"/>
  <c r="E4390" i="1"/>
  <c r="E4391" i="1"/>
  <c r="E4392" i="1"/>
  <c r="E4393" i="1"/>
  <c r="E4394" i="1"/>
  <c r="E4395" i="1"/>
  <c r="E4396" i="1"/>
  <c r="E4397" i="1"/>
  <c r="E4398" i="1"/>
  <c r="E4399" i="1"/>
  <c r="E4400" i="1"/>
  <c r="E4401" i="1"/>
  <c r="E4402" i="1"/>
  <c r="E4403" i="1"/>
  <c r="E4404" i="1"/>
  <c r="E4405" i="1"/>
  <c r="E4406" i="1"/>
  <c r="E4407" i="1"/>
  <c r="E4408" i="1"/>
  <c r="E4409" i="1"/>
  <c r="E4410" i="1"/>
  <c r="E4411" i="1"/>
  <c r="E4412" i="1"/>
  <c r="E4413" i="1"/>
  <c r="E4414" i="1"/>
  <c r="E4415" i="1"/>
  <c r="E4416" i="1"/>
  <c r="E4417" i="1"/>
  <c r="E4418" i="1"/>
  <c r="E4419" i="1"/>
  <c r="E4420" i="1"/>
  <c r="E4421" i="1"/>
  <c r="E4422" i="1"/>
  <c r="E4423" i="1"/>
  <c r="E4424" i="1"/>
  <c r="E4425" i="1"/>
  <c r="E4426" i="1"/>
  <c r="E4427" i="1"/>
  <c r="E4428" i="1"/>
  <c r="E4429" i="1"/>
  <c r="E4430" i="1"/>
  <c r="E4431" i="1"/>
  <c r="E4432" i="1"/>
  <c r="E4433" i="1"/>
  <c r="E4434" i="1"/>
  <c r="E4435" i="1"/>
  <c r="E4436" i="1"/>
  <c r="E4437" i="1"/>
  <c r="E4438" i="1"/>
  <c r="E4439" i="1"/>
  <c r="E4440" i="1"/>
  <c r="E4441" i="1"/>
  <c r="E4442" i="1"/>
  <c r="E4443" i="1"/>
  <c r="E4444" i="1"/>
  <c r="E4445" i="1"/>
  <c r="E4446" i="1"/>
  <c r="E4447" i="1"/>
  <c r="E4448" i="1"/>
  <c r="E4449" i="1"/>
  <c r="E4450" i="1"/>
  <c r="E4451" i="1"/>
  <c r="E4452" i="1"/>
  <c r="E4453" i="1"/>
  <c r="E4454" i="1"/>
  <c r="E4455" i="1"/>
  <c r="E4456" i="1"/>
  <c r="E4457" i="1"/>
  <c r="E4458" i="1"/>
  <c r="E4459" i="1"/>
  <c r="E4460" i="1"/>
  <c r="E4461" i="1"/>
  <c r="E4462" i="1"/>
  <c r="E4463" i="1"/>
  <c r="E4464" i="1"/>
  <c r="E4465" i="1"/>
  <c r="E4466" i="1"/>
  <c r="E4467" i="1"/>
  <c r="E4468" i="1"/>
  <c r="E4469" i="1"/>
  <c r="E4470" i="1"/>
  <c r="E4471" i="1"/>
  <c r="E4472" i="1"/>
  <c r="E4473" i="1"/>
  <c r="E4474" i="1"/>
  <c r="E4475" i="1"/>
  <c r="E4476" i="1"/>
  <c r="E4477" i="1"/>
  <c r="E4478" i="1"/>
  <c r="E4479" i="1"/>
  <c r="E4480" i="1"/>
  <c r="E4481" i="1"/>
  <c r="E4482" i="1"/>
  <c r="E4483" i="1"/>
  <c r="E4484" i="1"/>
  <c r="E4485" i="1"/>
  <c r="E4486" i="1"/>
  <c r="E4487" i="1"/>
  <c r="E4488" i="1"/>
  <c r="E4489" i="1"/>
  <c r="E4490" i="1"/>
  <c r="E4491" i="1"/>
  <c r="E4492" i="1"/>
  <c r="E4493" i="1"/>
  <c r="E4494" i="1"/>
  <c r="E4495" i="1"/>
  <c r="E4496" i="1"/>
  <c r="E4497" i="1"/>
  <c r="E4498" i="1"/>
  <c r="E4499" i="1"/>
  <c r="E4500" i="1"/>
  <c r="E4501" i="1"/>
  <c r="E4502" i="1"/>
  <c r="E4503" i="1"/>
  <c r="E4504" i="1"/>
  <c r="E4505" i="1"/>
  <c r="E4506" i="1"/>
  <c r="E4507" i="1"/>
  <c r="E4508" i="1"/>
  <c r="E4509" i="1"/>
  <c r="E4510" i="1"/>
  <c r="E4511" i="1"/>
  <c r="E4512" i="1"/>
  <c r="E4513" i="1"/>
  <c r="E4514" i="1"/>
  <c r="E4515" i="1"/>
  <c r="E4516" i="1"/>
  <c r="E4517" i="1"/>
  <c r="E4518" i="1"/>
  <c r="E4519" i="1"/>
  <c r="E4520" i="1"/>
  <c r="E4521" i="1"/>
  <c r="E4522" i="1"/>
  <c r="E4523" i="1"/>
  <c r="E4524" i="1"/>
  <c r="E4525" i="1"/>
  <c r="E4526" i="1"/>
  <c r="E4527" i="1"/>
  <c r="E4528" i="1"/>
  <c r="E4529" i="1"/>
  <c r="E4530" i="1"/>
  <c r="E4531" i="1"/>
  <c r="E4532" i="1"/>
  <c r="E4533" i="1"/>
  <c r="E4534" i="1"/>
  <c r="E4535" i="1"/>
  <c r="E4536" i="1"/>
  <c r="E4537" i="1"/>
  <c r="E4538" i="1"/>
  <c r="E4539" i="1"/>
  <c r="E4540" i="1"/>
  <c r="E4541" i="1"/>
  <c r="E4542" i="1"/>
  <c r="E4543" i="1"/>
  <c r="E4544" i="1"/>
  <c r="E4545" i="1"/>
  <c r="E4546" i="1"/>
  <c r="E4547" i="1"/>
  <c r="E4548" i="1"/>
  <c r="E4549" i="1"/>
  <c r="E4550" i="1"/>
  <c r="E4551" i="1"/>
  <c r="E4552" i="1"/>
  <c r="E4553" i="1"/>
  <c r="E4554" i="1"/>
  <c r="E4555" i="1"/>
  <c r="E4556" i="1"/>
  <c r="E4557" i="1"/>
  <c r="E4558" i="1"/>
  <c r="E4559" i="1"/>
  <c r="E4560" i="1"/>
  <c r="E4561" i="1"/>
  <c r="E4562" i="1"/>
  <c r="E4563" i="1"/>
  <c r="E4564" i="1"/>
  <c r="E4565" i="1"/>
  <c r="E4566" i="1"/>
  <c r="E4567" i="1"/>
  <c r="E4568" i="1"/>
  <c r="E4569" i="1"/>
  <c r="E4570" i="1"/>
  <c r="E4571" i="1"/>
  <c r="E4572" i="1"/>
  <c r="E4573" i="1"/>
  <c r="E4574" i="1"/>
  <c r="E4575" i="1"/>
  <c r="E4576" i="1"/>
  <c r="E4577" i="1"/>
  <c r="E4578" i="1"/>
  <c r="E4579" i="1"/>
  <c r="E4580" i="1"/>
  <c r="E4581" i="1"/>
  <c r="E4582" i="1"/>
  <c r="E4583" i="1"/>
  <c r="E4584" i="1"/>
  <c r="E4585" i="1"/>
  <c r="E4586" i="1"/>
  <c r="E4587" i="1"/>
  <c r="E4588" i="1"/>
  <c r="E4589" i="1"/>
  <c r="E4590" i="1"/>
  <c r="E4591" i="1"/>
  <c r="E4592" i="1"/>
  <c r="E4593" i="1"/>
  <c r="E4594" i="1"/>
  <c r="E4595" i="1"/>
  <c r="E4596" i="1"/>
  <c r="E4597" i="1"/>
  <c r="E4598" i="1"/>
  <c r="E4599" i="1"/>
  <c r="E4600" i="1"/>
  <c r="E4601" i="1"/>
  <c r="E4602" i="1"/>
  <c r="E4603" i="1"/>
  <c r="E4604" i="1"/>
  <c r="E4605" i="1"/>
  <c r="E4606" i="1"/>
  <c r="E4607" i="1"/>
  <c r="E4608" i="1"/>
  <c r="E4609" i="1"/>
  <c r="E4610" i="1"/>
  <c r="E4611" i="1"/>
  <c r="E4612" i="1"/>
  <c r="E4613" i="1"/>
  <c r="E4614" i="1"/>
  <c r="E4615" i="1"/>
  <c r="E4616" i="1"/>
  <c r="E4617" i="1"/>
  <c r="E4618" i="1"/>
  <c r="E4619" i="1"/>
  <c r="E4620" i="1"/>
  <c r="E4621" i="1"/>
  <c r="E4622" i="1"/>
  <c r="E4623" i="1"/>
  <c r="E4624" i="1"/>
  <c r="E4625" i="1"/>
  <c r="E4626" i="1"/>
  <c r="E4627" i="1"/>
  <c r="E4628" i="1"/>
  <c r="E4629" i="1"/>
  <c r="E4630" i="1"/>
  <c r="E4631" i="1"/>
  <c r="E4632" i="1"/>
  <c r="E4633" i="1"/>
  <c r="E4634" i="1"/>
  <c r="E4635" i="1"/>
  <c r="E4636" i="1"/>
  <c r="E4637" i="1"/>
  <c r="E4638" i="1"/>
  <c r="E4639" i="1"/>
  <c r="E4640" i="1"/>
  <c r="E4641" i="1"/>
  <c r="E4642" i="1"/>
  <c r="E4643" i="1"/>
  <c r="E4644" i="1"/>
  <c r="E4645" i="1"/>
  <c r="E4646" i="1"/>
  <c r="E4647" i="1"/>
  <c r="E4648" i="1"/>
  <c r="E4649" i="1"/>
  <c r="E4650" i="1"/>
  <c r="E4651" i="1"/>
  <c r="E4652" i="1"/>
  <c r="E4653" i="1"/>
  <c r="E4654" i="1"/>
  <c r="E4655" i="1"/>
  <c r="E4656" i="1"/>
  <c r="E4657" i="1"/>
  <c r="E4658" i="1"/>
  <c r="E4659" i="1"/>
  <c r="E4660" i="1"/>
  <c r="E4661" i="1"/>
  <c r="E4662" i="1"/>
  <c r="E4663" i="1"/>
  <c r="E4664" i="1"/>
  <c r="E4665" i="1"/>
  <c r="E4666" i="1"/>
  <c r="E4667" i="1"/>
  <c r="E4668" i="1"/>
  <c r="E4669" i="1"/>
  <c r="E4670" i="1"/>
  <c r="E4671" i="1"/>
  <c r="E4672" i="1"/>
  <c r="E4673" i="1"/>
  <c r="E4674" i="1"/>
  <c r="E4675" i="1"/>
  <c r="E4676" i="1"/>
  <c r="E4677" i="1"/>
  <c r="E4678" i="1"/>
  <c r="E4679" i="1"/>
  <c r="E4680" i="1"/>
  <c r="E4681" i="1"/>
  <c r="E4682" i="1"/>
  <c r="E4683" i="1"/>
  <c r="E4684" i="1"/>
  <c r="E4685" i="1"/>
  <c r="E4686" i="1"/>
  <c r="E4687" i="1"/>
  <c r="E4688" i="1"/>
  <c r="E4689" i="1"/>
  <c r="E4690" i="1"/>
  <c r="E4691" i="1"/>
  <c r="E4692" i="1"/>
  <c r="E4693" i="1"/>
  <c r="E4694" i="1"/>
  <c r="E4695" i="1"/>
  <c r="E4696" i="1"/>
  <c r="E4697" i="1"/>
  <c r="E4698" i="1"/>
  <c r="E4699" i="1"/>
  <c r="E4700" i="1"/>
  <c r="E4701" i="1"/>
  <c r="E4702" i="1"/>
  <c r="E4703" i="1"/>
  <c r="E4704" i="1"/>
  <c r="E4705" i="1"/>
  <c r="E4706" i="1"/>
  <c r="E4707" i="1"/>
  <c r="E4708" i="1"/>
  <c r="E4709" i="1"/>
  <c r="E4710" i="1"/>
  <c r="E4711" i="1"/>
  <c r="E4712" i="1"/>
  <c r="E4713" i="1"/>
  <c r="E4714" i="1"/>
  <c r="E4715" i="1"/>
  <c r="E4716" i="1"/>
  <c r="E4717" i="1"/>
  <c r="E4718" i="1"/>
  <c r="E4719" i="1"/>
  <c r="E4720" i="1"/>
  <c r="E4721" i="1"/>
  <c r="E4722" i="1"/>
  <c r="E4723" i="1"/>
  <c r="E4724" i="1"/>
  <c r="E4725" i="1"/>
  <c r="E4726" i="1"/>
  <c r="E4727" i="1"/>
  <c r="E4728" i="1"/>
  <c r="E4729" i="1"/>
  <c r="E4730" i="1"/>
  <c r="E4731" i="1"/>
  <c r="E4732" i="1"/>
  <c r="E4733" i="1"/>
  <c r="E4734" i="1"/>
  <c r="E4735" i="1"/>
  <c r="E4736" i="1"/>
  <c r="E4737" i="1"/>
  <c r="E4738" i="1"/>
  <c r="E4739" i="1"/>
  <c r="E4740" i="1"/>
  <c r="E4741" i="1"/>
  <c r="E4742" i="1"/>
  <c r="E4743" i="1"/>
  <c r="E4744" i="1"/>
  <c r="E4745" i="1"/>
  <c r="E4746" i="1"/>
  <c r="E4747" i="1"/>
  <c r="E4748" i="1"/>
  <c r="E4749" i="1"/>
  <c r="E4750" i="1"/>
  <c r="E4751" i="1"/>
  <c r="E4752" i="1"/>
  <c r="E4753" i="1"/>
  <c r="E4754" i="1"/>
  <c r="E4755" i="1"/>
  <c r="E4756" i="1"/>
  <c r="E4757" i="1"/>
  <c r="E4758" i="1"/>
  <c r="E4759" i="1"/>
  <c r="E4760" i="1"/>
  <c r="E4761" i="1"/>
  <c r="E4762" i="1"/>
  <c r="E4763" i="1"/>
  <c r="E4764" i="1"/>
  <c r="E4765" i="1"/>
  <c r="E4766" i="1"/>
  <c r="E4767" i="1"/>
  <c r="E4768" i="1"/>
  <c r="E4769" i="1"/>
  <c r="E4770" i="1"/>
  <c r="E4771" i="1"/>
  <c r="E4772" i="1"/>
  <c r="E4773" i="1"/>
  <c r="E4774" i="1"/>
  <c r="E4775" i="1"/>
  <c r="E4776" i="1"/>
  <c r="E4777" i="1"/>
  <c r="E4778" i="1"/>
  <c r="E4779" i="1"/>
  <c r="E4780" i="1"/>
  <c r="E4781" i="1"/>
  <c r="E4782" i="1"/>
  <c r="E4783" i="1"/>
  <c r="E4784" i="1"/>
  <c r="E4785" i="1"/>
  <c r="E4786" i="1"/>
  <c r="E4787" i="1"/>
  <c r="E4788" i="1"/>
  <c r="E4789" i="1"/>
  <c r="E4790" i="1"/>
  <c r="E4791" i="1"/>
  <c r="E4792" i="1"/>
  <c r="E4793" i="1"/>
  <c r="E4794" i="1"/>
  <c r="E4795" i="1"/>
  <c r="E4796" i="1"/>
  <c r="E4797" i="1"/>
  <c r="E4798" i="1"/>
  <c r="E4799" i="1"/>
  <c r="E4800" i="1"/>
  <c r="E4801" i="1"/>
  <c r="E4802" i="1"/>
  <c r="E4803" i="1"/>
  <c r="E4804" i="1"/>
  <c r="E4805" i="1"/>
  <c r="E4806" i="1"/>
  <c r="E4807" i="1"/>
  <c r="E4808" i="1"/>
  <c r="E4809" i="1"/>
  <c r="E4810" i="1"/>
  <c r="E4811" i="1"/>
  <c r="E4812" i="1"/>
  <c r="E4813" i="1"/>
  <c r="E4814" i="1"/>
  <c r="E4815" i="1"/>
  <c r="E4816" i="1"/>
  <c r="E4817" i="1"/>
  <c r="E4818" i="1"/>
  <c r="E4819" i="1"/>
  <c r="E4820" i="1"/>
  <c r="E4821" i="1"/>
  <c r="E4822" i="1"/>
  <c r="E4823" i="1"/>
  <c r="E4824" i="1"/>
  <c r="E4825" i="1"/>
  <c r="E4826" i="1"/>
  <c r="E4827" i="1"/>
  <c r="E4828" i="1"/>
  <c r="E4829" i="1"/>
  <c r="E4830" i="1"/>
  <c r="E4831" i="1"/>
  <c r="E4832" i="1"/>
  <c r="E4833" i="1"/>
  <c r="E4834" i="1"/>
  <c r="E4835" i="1"/>
  <c r="E4836" i="1"/>
  <c r="E4837" i="1"/>
  <c r="E4838" i="1"/>
  <c r="E4839" i="1"/>
  <c r="E4840" i="1"/>
  <c r="E4841" i="1"/>
  <c r="E4842" i="1"/>
  <c r="E4843" i="1"/>
  <c r="E4844" i="1"/>
  <c r="E4845" i="1"/>
  <c r="E4846" i="1"/>
  <c r="E4847" i="1"/>
  <c r="E4848" i="1"/>
  <c r="E4849" i="1"/>
  <c r="E4850" i="1"/>
  <c r="E4851" i="1"/>
  <c r="E4852" i="1"/>
  <c r="E4853" i="1"/>
  <c r="E4854" i="1"/>
  <c r="E4855" i="1"/>
  <c r="E4856" i="1"/>
  <c r="E4857" i="1"/>
  <c r="E4858" i="1"/>
  <c r="E4859" i="1"/>
  <c r="E4860" i="1"/>
  <c r="E4861" i="1"/>
  <c r="E4862" i="1"/>
  <c r="E4863" i="1"/>
  <c r="E4864" i="1"/>
  <c r="E4865" i="1"/>
  <c r="E4866" i="1"/>
  <c r="E4867" i="1"/>
  <c r="E4868" i="1"/>
  <c r="E4869" i="1"/>
  <c r="E4870" i="1"/>
  <c r="E4871" i="1"/>
  <c r="E4872" i="1"/>
  <c r="E4873" i="1"/>
  <c r="E4874" i="1"/>
  <c r="E4875" i="1"/>
  <c r="E4876" i="1"/>
  <c r="E4877" i="1"/>
  <c r="E4878" i="1"/>
  <c r="E4879" i="1"/>
  <c r="E4880" i="1"/>
  <c r="E4881" i="1"/>
  <c r="E4882" i="1"/>
  <c r="E4883" i="1"/>
  <c r="E4884" i="1"/>
  <c r="E4885" i="1"/>
  <c r="E4886" i="1"/>
  <c r="E4887" i="1"/>
  <c r="E4888" i="1"/>
  <c r="E4889" i="1"/>
  <c r="E4890" i="1"/>
  <c r="E4891" i="1"/>
  <c r="E4892" i="1"/>
  <c r="E4893" i="1"/>
  <c r="E4894" i="1"/>
  <c r="E4895" i="1"/>
  <c r="E4896" i="1"/>
  <c r="E4897" i="1"/>
  <c r="E4898" i="1"/>
  <c r="E4899" i="1"/>
  <c r="E4900" i="1"/>
  <c r="E4901" i="1"/>
  <c r="E4902" i="1"/>
  <c r="E4903" i="1"/>
  <c r="E4904" i="1"/>
  <c r="E4905" i="1"/>
  <c r="E4906" i="1"/>
  <c r="E4907" i="1"/>
  <c r="E4908" i="1"/>
  <c r="E4909" i="1"/>
  <c r="E4910" i="1"/>
  <c r="E4911" i="1"/>
  <c r="E4912" i="1"/>
  <c r="E4913" i="1"/>
  <c r="E4914" i="1"/>
  <c r="E4915" i="1"/>
  <c r="E4916" i="1"/>
  <c r="E4917" i="1"/>
  <c r="E4918" i="1"/>
  <c r="E4919" i="1"/>
  <c r="E4920" i="1"/>
  <c r="E4921" i="1"/>
  <c r="E4922" i="1"/>
  <c r="E4923" i="1"/>
  <c r="E4924" i="1"/>
  <c r="E4925" i="1"/>
  <c r="E4926" i="1"/>
  <c r="E4927" i="1"/>
  <c r="E4928" i="1"/>
  <c r="E4929" i="1"/>
  <c r="E4930" i="1"/>
  <c r="E4931" i="1"/>
  <c r="E4932" i="1"/>
  <c r="E4933" i="1"/>
  <c r="E4934" i="1"/>
  <c r="E4935" i="1"/>
  <c r="E4936" i="1"/>
  <c r="E4937" i="1"/>
  <c r="E4938" i="1"/>
  <c r="E4939" i="1"/>
  <c r="E4940" i="1"/>
  <c r="E4941" i="1"/>
  <c r="E4942" i="1"/>
  <c r="E4943" i="1"/>
  <c r="E4944" i="1"/>
  <c r="E4945" i="1"/>
  <c r="E4946" i="1"/>
  <c r="E4947" i="1"/>
  <c r="E4948" i="1"/>
  <c r="E4949" i="1"/>
  <c r="E4950" i="1"/>
  <c r="E4951" i="1"/>
  <c r="E4952" i="1"/>
  <c r="E4953" i="1"/>
  <c r="E4954" i="1"/>
  <c r="E4955" i="1"/>
  <c r="E4956" i="1"/>
  <c r="E4957" i="1"/>
  <c r="E4958" i="1"/>
  <c r="E4959" i="1"/>
  <c r="E4960" i="1"/>
  <c r="E4961" i="1"/>
  <c r="E4962" i="1"/>
  <c r="E4963" i="1"/>
  <c r="E4964" i="1"/>
  <c r="E4965" i="1"/>
  <c r="E4966" i="1"/>
  <c r="E4967" i="1"/>
  <c r="E4968" i="1"/>
  <c r="E4969" i="1"/>
  <c r="E4970" i="1"/>
  <c r="E4971" i="1"/>
  <c r="E4972" i="1"/>
  <c r="E4973" i="1"/>
  <c r="E4974" i="1"/>
  <c r="E4975" i="1"/>
  <c r="E4976" i="1"/>
  <c r="E4977" i="1"/>
  <c r="E4978" i="1"/>
  <c r="E4979" i="1"/>
  <c r="E4980" i="1"/>
  <c r="E4981" i="1"/>
  <c r="E4982" i="1"/>
  <c r="E4983" i="1"/>
  <c r="E4984" i="1"/>
  <c r="E4985" i="1"/>
  <c r="E4986" i="1"/>
  <c r="E4987" i="1"/>
  <c r="E4988" i="1"/>
  <c r="E4989" i="1"/>
  <c r="E4990" i="1"/>
  <c r="E4991" i="1"/>
  <c r="E4992" i="1"/>
  <c r="E4993" i="1"/>
  <c r="E4994" i="1"/>
  <c r="E4995" i="1"/>
  <c r="E4996" i="1"/>
  <c r="E4997" i="1"/>
  <c r="E4998" i="1"/>
  <c r="E4999" i="1"/>
  <c r="E5000" i="1"/>
  <c r="E5001" i="1"/>
  <c r="E5002" i="1"/>
  <c r="E5003" i="1"/>
  <c r="E5004" i="1"/>
  <c r="E5005" i="1"/>
  <c r="E5006" i="1"/>
  <c r="E5007" i="1"/>
  <c r="E5008" i="1"/>
  <c r="E5009" i="1"/>
  <c r="E5010" i="1"/>
  <c r="E5011" i="1"/>
  <c r="E5012" i="1"/>
  <c r="E5013" i="1"/>
  <c r="E5014" i="1"/>
  <c r="E5015" i="1"/>
  <c r="E5016" i="1"/>
  <c r="E5017" i="1"/>
  <c r="E5018" i="1"/>
  <c r="E5019" i="1"/>
  <c r="E5020" i="1"/>
  <c r="E5021" i="1"/>
  <c r="E5022" i="1"/>
  <c r="E5023" i="1"/>
  <c r="E5024" i="1"/>
  <c r="E5025" i="1"/>
  <c r="E5026" i="1"/>
  <c r="E5027" i="1"/>
  <c r="E5028" i="1"/>
  <c r="E5029" i="1"/>
  <c r="E5030" i="1"/>
  <c r="E5031" i="1"/>
  <c r="E5032" i="1"/>
  <c r="E5033" i="1"/>
  <c r="E5034" i="1"/>
  <c r="E5035" i="1"/>
  <c r="E5036" i="1"/>
  <c r="E5037" i="1"/>
  <c r="E5038" i="1"/>
  <c r="E5039" i="1"/>
  <c r="E5040" i="1"/>
  <c r="E5041" i="1"/>
  <c r="E5042" i="1"/>
  <c r="E5043" i="1"/>
  <c r="E5044" i="1"/>
  <c r="E5045" i="1"/>
  <c r="E5046" i="1"/>
  <c r="E5047" i="1"/>
  <c r="E5048" i="1"/>
  <c r="E5049" i="1"/>
  <c r="E5050" i="1"/>
  <c r="E5051" i="1"/>
  <c r="E5052" i="1"/>
  <c r="E5053" i="1"/>
  <c r="E5054" i="1"/>
  <c r="E5055" i="1"/>
  <c r="E5056" i="1"/>
  <c r="E5057" i="1"/>
  <c r="E5058" i="1"/>
  <c r="E5059" i="1"/>
  <c r="E5060" i="1"/>
  <c r="E5061" i="1"/>
  <c r="E5062" i="1"/>
  <c r="E5063" i="1"/>
  <c r="E5064" i="1"/>
  <c r="E5065" i="1"/>
  <c r="E5066" i="1"/>
  <c r="E5067" i="1"/>
  <c r="E5068" i="1"/>
  <c r="E5069" i="1"/>
  <c r="E5070" i="1"/>
  <c r="E5071" i="1"/>
  <c r="E5072" i="1"/>
  <c r="E5073" i="1"/>
  <c r="E5074" i="1"/>
  <c r="E5075" i="1"/>
  <c r="E5076" i="1"/>
  <c r="E5077" i="1"/>
  <c r="E5078" i="1"/>
  <c r="E5079" i="1"/>
  <c r="E5080" i="1"/>
  <c r="E5081" i="1"/>
  <c r="E5082" i="1"/>
  <c r="E5083" i="1"/>
  <c r="E5084" i="1"/>
  <c r="E5085" i="1"/>
  <c r="E5086" i="1"/>
  <c r="E5087" i="1"/>
  <c r="E5088" i="1"/>
  <c r="E5089" i="1"/>
  <c r="E5090" i="1"/>
  <c r="E5091" i="1"/>
  <c r="E5092" i="1"/>
  <c r="E5093" i="1"/>
  <c r="E5094" i="1"/>
  <c r="E5095" i="1"/>
  <c r="E5096" i="1"/>
  <c r="E5097" i="1"/>
  <c r="E5098" i="1"/>
  <c r="E5099" i="1"/>
  <c r="E5100" i="1"/>
  <c r="E5101" i="1"/>
  <c r="E5102" i="1"/>
  <c r="E5103" i="1"/>
  <c r="E5104" i="1"/>
  <c r="E5105" i="1"/>
  <c r="E5106" i="1"/>
  <c r="E5107" i="1"/>
  <c r="E5108" i="1"/>
  <c r="E5109" i="1"/>
  <c r="E5110" i="1"/>
  <c r="E5111" i="1"/>
  <c r="E5112" i="1"/>
  <c r="E5113" i="1"/>
  <c r="E5114" i="1"/>
  <c r="E5115" i="1"/>
  <c r="E5116" i="1"/>
  <c r="E5117" i="1"/>
  <c r="E5118" i="1"/>
  <c r="E5119" i="1"/>
  <c r="E5120" i="1"/>
  <c r="E5121" i="1"/>
  <c r="E5122" i="1"/>
  <c r="E5123" i="1"/>
  <c r="E5124" i="1"/>
  <c r="E5125" i="1"/>
  <c r="E5126" i="1"/>
  <c r="E5127" i="1"/>
  <c r="E5128" i="1"/>
  <c r="E5129" i="1"/>
  <c r="E5130" i="1"/>
  <c r="E5131" i="1"/>
  <c r="E5132" i="1"/>
  <c r="E5133" i="1"/>
  <c r="E5134" i="1"/>
  <c r="E5135" i="1"/>
  <c r="E5136" i="1"/>
  <c r="E5137" i="1"/>
  <c r="E5138" i="1"/>
  <c r="E5139" i="1"/>
  <c r="E5140" i="1"/>
  <c r="E5141" i="1"/>
  <c r="E5142" i="1"/>
  <c r="E5143" i="1"/>
  <c r="E5144" i="1"/>
  <c r="E5145" i="1"/>
  <c r="E5146" i="1"/>
  <c r="E5147" i="1"/>
  <c r="E5148" i="1"/>
  <c r="E5149" i="1"/>
  <c r="E5150" i="1"/>
  <c r="E5151" i="1"/>
  <c r="E5152" i="1"/>
  <c r="E5153" i="1"/>
  <c r="E5154" i="1"/>
  <c r="E5155" i="1"/>
  <c r="E5156" i="1"/>
  <c r="E5157" i="1"/>
  <c r="E5158" i="1"/>
  <c r="E5159" i="1"/>
  <c r="E5160" i="1"/>
  <c r="E5161" i="1"/>
  <c r="E5162" i="1"/>
  <c r="E5163" i="1"/>
  <c r="E5164" i="1"/>
  <c r="E5165" i="1"/>
  <c r="E5166" i="1"/>
  <c r="E5167" i="1"/>
  <c r="E5168" i="1"/>
  <c r="E5169" i="1"/>
  <c r="E5170" i="1"/>
  <c r="E5171" i="1"/>
  <c r="E5172" i="1"/>
  <c r="E5173" i="1"/>
  <c r="E5174" i="1"/>
  <c r="E5175" i="1"/>
  <c r="E5176" i="1"/>
  <c r="E5177" i="1"/>
  <c r="E5178" i="1"/>
  <c r="E5179" i="1"/>
  <c r="E5180" i="1"/>
  <c r="E5181" i="1"/>
  <c r="E5182" i="1"/>
  <c r="E5183" i="1"/>
  <c r="E5184" i="1"/>
  <c r="E5185" i="1"/>
  <c r="E5186" i="1"/>
  <c r="E5187" i="1"/>
  <c r="E5188" i="1"/>
  <c r="E5189" i="1"/>
  <c r="E5190" i="1"/>
  <c r="E5191" i="1"/>
  <c r="E5192" i="1"/>
  <c r="E5193" i="1"/>
  <c r="E5194" i="1"/>
  <c r="E5195" i="1"/>
  <c r="E5196" i="1"/>
  <c r="E5197" i="1"/>
  <c r="E5198" i="1"/>
  <c r="E5199" i="1"/>
  <c r="E5200" i="1"/>
  <c r="E5201" i="1"/>
  <c r="E5202" i="1"/>
  <c r="E5203" i="1"/>
  <c r="E5204" i="1"/>
  <c r="E5205" i="1"/>
  <c r="E5206" i="1"/>
  <c r="E5207" i="1"/>
  <c r="E5208" i="1"/>
  <c r="E5209" i="1"/>
  <c r="E5210" i="1"/>
  <c r="E5211" i="1"/>
  <c r="E5212" i="1"/>
  <c r="E5213" i="1"/>
  <c r="E5214" i="1"/>
  <c r="E5215" i="1"/>
  <c r="E5216" i="1"/>
  <c r="E5217" i="1"/>
  <c r="E5218" i="1"/>
  <c r="E5219" i="1"/>
  <c r="E5220" i="1"/>
  <c r="E5221" i="1"/>
  <c r="E5222" i="1"/>
  <c r="E5223" i="1"/>
  <c r="E5224" i="1"/>
  <c r="E5225" i="1"/>
  <c r="E5226" i="1"/>
  <c r="E5227" i="1"/>
  <c r="E5228" i="1"/>
  <c r="E5229" i="1"/>
  <c r="E5230" i="1"/>
  <c r="E5231" i="1"/>
  <c r="E5232" i="1"/>
  <c r="E5233" i="1"/>
  <c r="E5234" i="1"/>
  <c r="E5235" i="1"/>
  <c r="E5236" i="1"/>
  <c r="E5237" i="1"/>
  <c r="E5238" i="1"/>
  <c r="E5239" i="1"/>
  <c r="E5240" i="1"/>
  <c r="E5241" i="1"/>
  <c r="E5242" i="1"/>
  <c r="E5243" i="1"/>
  <c r="E5244" i="1"/>
  <c r="E5245" i="1"/>
  <c r="E5246" i="1"/>
  <c r="E5247" i="1"/>
  <c r="E5248" i="1"/>
  <c r="E5249" i="1"/>
  <c r="E5250" i="1"/>
  <c r="E5251" i="1"/>
  <c r="E5252" i="1"/>
  <c r="E5253" i="1"/>
  <c r="E5254" i="1"/>
  <c r="E5255" i="1"/>
  <c r="E5256" i="1"/>
  <c r="E5257" i="1"/>
  <c r="E5258" i="1"/>
  <c r="E5259" i="1"/>
  <c r="E5260" i="1"/>
  <c r="E5261" i="1"/>
  <c r="E5262" i="1"/>
  <c r="E5263" i="1"/>
  <c r="E5264" i="1"/>
  <c r="E5265" i="1"/>
  <c r="E5266" i="1"/>
  <c r="E5267" i="1"/>
  <c r="E5268" i="1"/>
  <c r="E5269" i="1"/>
  <c r="E5270" i="1"/>
  <c r="E5271" i="1"/>
  <c r="E5272" i="1"/>
  <c r="E5273" i="1"/>
  <c r="E5274" i="1"/>
  <c r="E5275" i="1"/>
  <c r="E5276" i="1"/>
  <c r="E5277" i="1"/>
  <c r="E5278" i="1"/>
  <c r="E5279" i="1"/>
  <c r="E5280" i="1"/>
  <c r="E5281" i="1"/>
  <c r="E5282" i="1"/>
  <c r="E5283" i="1"/>
  <c r="E5284" i="1"/>
  <c r="E5285" i="1"/>
  <c r="E5286" i="1"/>
  <c r="E5287" i="1"/>
  <c r="E5288" i="1"/>
  <c r="E5289" i="1"/>
  <c r="E5290" i="1"/>
  <c r="E5291" i="1"/>
  <c r="E5292" i="1"/>
  <c r="E5293" i="1"/>
  <c r="E5294" i="1"/>
  <c r="E5295" i="1"/>
  <c r="E5296" i="1"/>
  <c r="E5297" i="1"/>
  <c r="E5298" i="1"/>
  <c r="E5299" i="1"/>
  <c r="E5300" i="1"/>
  <c r="E5301" i="1"/>
  <c r="E5302" i="1"/>
  <c r="E5303" i="1"/>
  <c r="E5304" i="1"/>
  <c r="E5305" i="1"/>
  <c r="E5306" i="1"/>
  <c r="E5307" i="1"/>
  <c r="E5308" i="1"/>
  <c r="E5309" i="1"/>
  <c r="E5310" i="1"/>
  <c r="E5311" i="1"/>
  <c r="E5312" i="1"/>
  <c r="E5313" i="1"/>
  <c r="E5314" i="1"/>
  <c r="E5315" i="1"/>
  <c r="E5316" i="1"/>
  <c r="E5317" i="1"/>
  <c r="E5318" i="1"/>
  <c r="E5319" i="1"/>
  <c r="E5320" i="1"/>
  <c r="E5321" i="1"/>
  <c r="E5322" i="1"/>
  <c r="E5323" i="1"/>
  <c r="E5324" i="1"/>
  <c r="E5325" i="1"/>
  <c r="E5326" i="1"/>
  <c r="E5327" i="1"/>
  <c r="E5328" i="1"/>
  <c r="E5329" i="1"/>
  <c r="E5330" i="1"/>
  <c r="E5331" i="1"/>
  <c r="E5332" i="1"/>
  <c r="E5333" i="1"/>
  <c r="E5334" i="1"/>
  <c r="E5335" i="1"/>
  <c r="E5336" i="1"/>
  <c r="E5337" i="1"/>
  <c r="E5402" i="1"/>
  <c r="E5403" i="1"/>
  <c r="E5404" i="1"/>
  <c r="E5405" i="1"/>
  <c r="E5406" i="1"/>
  <c r="E5407" i="1"/>
  <c r="E5408" i="1"/>
  <c r="E5409" i="1"/>
  <c r="E5410" i="1"/>
  <c r="E5411" i="1"/>
  <c r="E5412" i="1"/>
  <c r="E5413" i="1"/>
  <c r="E5414" i="1"/>
  <c r="E5415" i="1"/>
  <c r="E5416" i="1"/>
  <c r="E5417" i="1"/>
  <c r="E5418" i="1"/>
  <c r="E5419" i="1"/>
  <c r="E5420" i="1"/>
  <c r="E5421" i="1"/>
  <c r="E5422" i="1"/>
  <c r="E5423" i="1"/>
  <c r="E5424" i="1"/>
  <c r="E5425" i="1"/>
  <c r="E5426" i="1"/>
  <c r="E5427" i="1"/>
  <c r="E5428" i="1"/>
  <c r="E5429" i="1"/>
  <c r="E5430" i="1"/>
  <c r="E5431" i="1"/>
  <c r="E5432" i="1"/>
  <c r="E5433" i="1"/>
  <c r="E5434" i="1"/>
  <c r="E5435" i="1"/>
  <c r="E5436" i="1"/>
  <c r="E5437" i="1"/>
  <c r="E5438" i="1"/>
  <c r="E5439" i="1"/>
  <c r="E5440" i="1"/>
  <c r="E5441" i="1"/>
  <c r="E5442" i="1"/>
  <c r="E5443" i="1"/>
  <c r="E5444" i="1"/>
  <c r="E5445" i="1"/>
  <c r="E5446" i="1"/>
  <c r="E5447" i="1"/>
  <c r="E5448" i="1"/>
  <c r="E5449" i="1"/>
  <c r="E5450" i="1"/>
  <c r="E5451" i="1"/>
  <c r="E5452" i="1"/>
  <c r="E5453" i="1"/>
  <c r="E5454" i="1"/>
  <c r="E5455" i="1"/>
  <c r="E5456" i="1"/>
  <c r="E5457" i="1"/>
  <c r="E5458" i="1"/>
  <c r="E5459" i="1"/>
  <c r="E5460" i="1"/>
  <c r="E5461" i="1"/>
  <c r="E5462" i="1"/>
  <c r="E5463" i="1"/>
  <c r="E5464" i="1"/>
  <c r="E5465" i="1"/>
  <c r="E5466" i="1"/>
  <c r="E5467" i="1"/>
  <c r="E5468" i="1"/>
  <c r="E5469" i="1"/>
  <c r="E5470" i="1"/>
  <c r="E5471" i="1"/>
  <c r="E5472" i="1"/>
  <c r="E5473" i="1"/>
  <c r="E5474" i="1"/>
  <c r="E5475" i="1"/>
  <c r="E5476" i="1"/>
  <c r="E5477" i="1"/>
  <c r="E5478" i="1"/>
  <c r="E5479" i="1"/>
  <c r="E5480" i="1"/>
  <c r="E5481" i="1"/>
  <c r="E5482" i="1"/>
  <c r="E5483" i="1"/>
  <c r="E5484" i="1"/>
  <c r="E5485" i="1"/>
  <c r="E5486" i="1"/>
  <c r="E5487" i="1"/>
  <c r="E5488" i="1"/>
  <c r="E5489" i="1"/>
  <c r="E5490" i="1"/>
  <c r="E5491" i="1"/>
  <c r="E5492" i="1"/>
  <c r="E5493" i="1"/>
  <c r="E5494" i="1"/>
  <c r="E5495" i="1"/>
  <c r="E5496" i="1"/>
  <c r="E5497" i="1"/>
  <c r="E5498" i="1"/>
  <c r="E5499" i="1"/>
  <c r="E5500" i="1"/>
  <c r="E5501" i="1"/>
  <c r="E5502" i="1"/>
  <c r="E5503" i="1"/>
  <c r="E5504" i="1"/>
  <c r="E5505" i="1"/>
  <c r="E5506" i="1"/>
  <c r="E5507" i="1"/>
  <c r="E5508" i="1"/>
  <c r="E5509" i="1"/>
  <c r="E5510" i="1"/>
  <c r="E5511" i="1"/>
  <c r="E5512" i="1"/>
  <c r="E5513" i="1"/>
  <c r="E5514" i="1"/>
  <c r="E5515" i="1"/>
  <c r="E5516" i="1"/>
  <c r="E5517" i="1"/>
  <c r="E5518" i="1"/>
  <c r="E5519" i="1"/>
  <c r="E5520" i="1"/>
  <c r="E5521" i="1"/>
  <c r="E5522" i="1"/>
  <c r="E5523" i="1"/>
  <c r="E5524" i="1"/>
  <c r="E5525" i="1"/>
  <c r="E5526" i="1"/>
  <c r="E5527" i="1"/>
  <c r="E5528" i="1"/>
  <c r="E5529" i="1"/>
  <c r="E5530" i="1"/>
  <c r="E5531" i="1"/>
  <c r="E5532" i="1"/>
  <c r="E5533" i="1"/>
  <c r="E5534" i="1"/>
  <c r="E5535" i="1"/>
  <c r="E5536" i="1"/>
  <c r="E5537" i="1"/>
  <c r="E5538" i="1"/>
  <c r="E5539" i="1"/>
  <c r="E5540" i="1"/>
  <c r="E5541" i="1"/>
  <c r="E5542" i="1"/>
  <c r="E5543" i="1"/>
  <c r="E5544" i="1"/>
  <c r="E5545" i="1"/>
  <c r="E5546" i="1"/>
  <c r="E5547" i="1"/>
  <c r="E5548" i="1"/>
  <c r="E5549" i="1"/>
  <c r="E5550" i="1"/>
  <c r="E5551" i="1"/>
  <c r="E5552" i="1"/>
  <c r="E5553" i="1"/>
  <c r="E5554" i="1"/>
  <c r="E5555" i="1"/>
  <c r="E5556" i="1"/>
  <c r="E5557" i="1"/>
  <c r="E5558" i="1"/>
  <c r="E5559" i="1"/>
  <c r="E5560" i="1"/>
  <c r="E5561" i="1"/>
  <c r="E5562" i="1"/>
  <c r="E5563" i="1"/>
  <c r="E5564" i="1"/>
  <c r="E5565" i="1"/>
  <c r="E5566" i="1"/>
  <c r="E5567" i="1"/>
  <c r="E5568" i="1"/>
  <c r="E5569" i="1"/>
  <c r="E5570" i="1"/>
  <c r="E5571" i="1"/>
  <c r="E5572" i="1"/>
  <c r="E5573" i="1"/>
  <c r="E5574" i="1"/>
  <c r="E5575" i="1"/>
  <c r="E5576" i="1"/>
  <c r="E5577" i="1"/>
  <c r="E5578" i="1"/>
  <c r="E5579" i="1"/>
  <c r="E5580" i="1"/>
  <c r="E5581" i="1"/>
  <c r="E5582" i="1"/>
  <c r="E5583" i="1"/>
  <c r="E5584" i="1"/>
  <c r="E5585" i="1"/>
  <c r="E5586" i="1"/>
  <c r="E5587" i="1"/>
  <c r="E5588" i="1"/>
  <c r="E5589" i="1"/>
  <c r="E5590" i="1"/>
  <c r="E5591" i="1"/>
  <c r="E5592" i="1"/>
  <c r="E5593" i="1"/>
  <c r="E5594" i="1"/>
  <c r="E5595" i="1"/>
  <c r="E5596" i="1"/>
  <c r="E5597" i="1"/>
  <c r="E5598" i="1"/>
  <c r="E5599" i="1"/>
  <c r="E5600" i="1"/>
  <c r="E5601" i="1"/>
  <c r="E5602" i="1"/>
  <c r="E5603" i="1"/>
  <c r="E5604" i="1"/>
  <c r="E5605" i="1"/>
  <c r="E5606" i="1"/>
  <c r="E5607" i="1"/>
  <c r="E5608" i="1"/>
  <c r="E5609" i="1"/>
  <c r="E5610" i="1"/>
  <c r="E5611" i="1"/>
  <c r="E5612" i="1"/>
  <c r="E5613" i="1"/>
  <c r="E5614" i="1"/>
  <c r="E5615" i="1"/>
  <c r="E5616" i="1"/>
  <c r="E5617" i="1"/>
  <c r="E5618" i="1"/>
  <c r="E5619" i="1"/>
  <c r="E5620" i="1"/>
  <c r="E5621" i="1"/>
  <c r="E5622" i="1"/>
  <c r="E5623" i="1"/>
  <c r="E5624" i="1"/>
  <c r="E5625" i="1"/>
  <c r="E5626" i="1"/>
  <c r="E5627" i="1"/>
  <c r="E5628" i="1"/>
  <c r="E5629" i="1"/>
  <c r="E5630" i="1"/>
  <c r="E5631" i="1"/>
  <c r="E5632" i="1"/>
  <c r="E5633" i="1"/>
  <c r="E5634" i="1"/>
  <c r="E5635" i="1"/>
  <c r="E5636" i="1"/>
  <c r="E5637" i="1"/>
  <c r="E5638" i="1"/>
  <c r="E5639" i="1"/>
  <c r="E5640" i="1"/>
  <c r="E5641" i="1"/>
  <c r="E5642" i="1"/>
  <c r="E5643" i="1"/>
  <c r="E5644" i="1"/>
  <c r="E5645" i="1"/>
  <c r="E5646" i="1"/>
  <c r="E5647" i="1"/>
  <c r="E5648" i="1"/>
  <c r="E5649" i="1"/>
  <c r="E5650" i="1"/>
  <c r="E5651" i="1"/>
  <c r="E5652" i="1"/>
  <c r="E5653" i="1"/>
  <c r="E5654" i="1"/>
  <c r="E5655" i="1"/>
  <c r="E5656" i="1"/>
  <c r="E5657" i="1"/>
  <c r="E5658" i="1"/>
  <c r="E5659" i="1"/>
  <c r="E5660" i="1"/>
  <c r="E5661" i="1"/>
  <c r="E5662" i="1"/>
  <c r="E5663" i="1"/>
  <c r="E5664" i="1"/>
  <c r="E5665" i="1"/>
  <c r="E5666" i="1"/>
  <c r="E5667" i="1"/>
  <c r="E5668" i="1"/>
  <c r="E5669" i="1"/>
  <c r="E5670" i="1"/>
  <c r="E5671" i="1"/>
  <c r="E5672" i="1"/>
  <c r="E5673" i="1"/>
  <c r="E5674" i="1"/>
  <c r="E5675" i="1"/>
  <c r="E5676" i="1"/>
  <c r="E5677" i="1"/>
  <c r="E5678" i="1"/>
  <c r="E5679" i="1"/>
  <c r="E5680" i="1"/>
  <c r="E5681" i="1"/>
  <c r="E5682" i="1"/>
  <c r="E5683" i="1"/>
  <c r="E5684" i="1"/>
  <c r="E5685" i="1"/>
  <c r="E5686" i="1"/>
  <c r="E5687" i="1"/>
  <c r="E5688" i="1"/>
  <c r="E5689" i="1"/>
  <c r="E5690" i="1"/>
  <c r="E5691" i="1"/>
  <c r="E5692" i="1"/>
  <c r="E5693" i="1"/>
  <c r="E5694" i="1"/>
  <c r="E5695" i="1"/>
  <c r="E5696" i="1"/>
  <c r="E5697" i="1"/>
  <c r="E5698" i="1"/>
  <c r="E5699" i="1"/>
  <c r="E5700" i="1"/>
  <c r="E5701" i="1"/>
  <c r="E5702" i="1"/>
  <c r="E5703" i="1"/>
  <c r="E5704" i="1"/>
  <c r="E5705" i="1"/>
  <c r="E5706" i="1"/>
  <c r="E5707" i="1"/>
  <c r="E5708" i="1"/>
  <c r="E5709" i="1"/>
  <c r="E5710" i="1"/>
  <c r="E5711" i="1"/>
  <c r="E5712" i="1"/>
  <c r="E5713" i="1"/>
  <c r="E5714" i="1"/>
  <c r="E5715" i="1"/>
  <c r="E5716" i="1"/>
  <c r="E5717" i="1"/>
  <c r="E5718" i="1"/>
  <c r="E5719" i="1"/>
  <c r="E5720" i="1"/>
  <c r="E5721" i="1"/>
  <c r="E5722" i="1"/>
  <c r="E5723" i="1"/>
  <c r="E5724" i="1"/>
  <c r="E5725" i="1"/>
  <c r="E5726" i="1"/>
  <c r="E5727" i="1"/>
  <c r="E5728" i="1"/>
  <c r="E5729" i="1"/>
  <c r="E5730" i="1"/>
  <c r="E5731" i="1"/>
  <c r="E5732" i="1"/>
  <c r="E5733" i="1"/>
  <c r="E5734" i="1"/>
  <c r="E5735" i="1"/>
  <c r="E5736" i="1"/>
  <c r="E5737" i="1"/>
  <c r="E5738" i="1"/>
  <c r="E5739" i="1"/>
  <c r="E5740" i="1"/>
  <c r="E5741" i="1"/>
  <c r="E5742" i="1"/>
  <c r="E5743" i="1"/>
  <c r="E5744" i="1"/>
  <c r="E5745" i="1"/>
  <c r="E5746" i="1"/>
  <c r="E5747" i="1"/>
  <c r="E5748" i="1"/>
  <c r="E5749" i="1"/>
  <c r="E5750" i="1"/>
  <c r="E5751" i="1"/>
  <c r="E5752" i="1"/>
  <c r="E5753" i="1"/>
  <c r="E5754" i="1"/>
  <c r="E5755" i="1"/>
  <c r="E5756" i="1"/>
  <c r="E5757" i="1"/>
  <c r="E5758" i="1"/>
  <c r="E5759" i="1"/>
  <c r="E5760" i="1"/>
  <c r="E5761" i="1"/>
  <c r="E5762" i="1"/>
  <c r="E5763" i="1"/>
  <c r="E5764" i="1"/>
  <c r="E5765" i="1"/>
  <c r="E5766" i="1"/>
  <c r="E5767" i="1"/>
  <c r="E5768" i="1"/>
  <c r="E5769" i="1"/>
  <c r="E5770" i="1"/>
  <c r="E5771" i="1"/>
  <c r="E5772" i="1"/>
  <c r="E5773" i="1"/>
  <c r="E5774" i="1"/>
  <c r="E5775" i="1"/>
  <c r="E5776" i="1"/>
  <c r="E5777" i="1"/>
  <c r="E5778" i="1"/>
  <c r="E5779" i="1"/>
  <c r="E5780" i="1"/>
  <c r="E5781" i="1"/>
  <c r="E5782" i="1"/>
  <c r="E5783" i="1"/>
  <c r="E5784" i="1"/>
  <c r="E5785" i="1"/>
  <c r="E5786" i="1"/>
  <c r="E5787" i="1"/>
  <c r="E5788" i="1"/>
  <c r="E5789" i="1"/>
  <c r="E5790" i="1"/>
  <c r="E5791" i="1"/>
  <c r="E5792" i="1"/>
  <c r="E5793" i="1"/>
  <c r="E5794" i="1"/>
  <c r="E5795" i="1"/>
  <c r="E5796" i="1"/>
  <c r="E5797" i="1"/>
  <c r="E5798" i="1"/>
  <c r="E5799" i="1"/>
  <c r="E5800" i="1"/>
  <c r="E5801" i="1"/>
  <c r="E5802" i="1"/>
  <c r="E5803" i="1"/>
  <c r="E5804" i="1"/>
  <c r="E5805" i="1"/>
  <c r="E5806" i="1"/>
  <c r="E5807" i="1"/>
  <c r="E5808" i="1"/>
  <c r="E5809" i="1"/>
  <c r="E5810" i="1"/>
  <c r="E5811" i="1"/>
  <c r="E5812" i="1"/>
  <c r="E5813" i="1"/>
  <c r="E5814" i="1"/>
  <c r="E5815" i="1"/>
  <c r="E5816" i="1"/>
  <c r="E5817" i="1"/>
  <c r="E5818" i="1"/>
  <c r="E5819" i="1"/>
  <c r="E5820" i="1"/>
  <c r="E5821" i="1"/>
  <c r="E5822" i="1"/>
  <c r="E5823" i="1"/>
  <c r="E5824" i="1"/>
  <c r="E5825" i="1"/>
  <c r="E5826" i="1"/>
  <c r="E5827" i="1"/>
  <c r="E5828" i="1"/>
  <c r="E5829" i="1"/>
  <c r="E5830" i="1"/>
  <c r="E5831" i="1"/>
  <c r="E5832" i="1"/>
  <c r="E5833" i="1"/>
  <c r="E5834" i="1"/>
  <c r="E5835" i="1"/>
  <c r="E5836" i="1"/>
  <c r="E5837" i="1"/>
  <c r="E5838" i="1"/>
  <c r="E5839" i="1"/>
  <c r="E5840" i="1"/>
  <c r="E5841" i="1"/>
  <c r="E5842" i="1"/>
  <c r="E5843" i="1"/>
  <c r="E5844" i="1"/>
  <c r="E5845" i="1"/>
  <c r="E5846" i="1"/>
  <c r="E5847" i="1"/>
  <c r="E5848" i="1"/>
  <c r="E5849" i="1"/>
  <c r="E5850" i="1"/>
  <c r="E5851" i="1"/>
  <c r="E5852" i="1"/>
  <c r="E5853" i="1"/>
  <c r="E5854" i="1"/>
  <c r="E5855" i="1"/>
  <c r="E5856" i="1"/>
  <c r="E5857" i="1"/>
  <c r="E5858" i="1"/>
  <c r="E5859" i="1"/>
  <c r="E5860" i="1"/>
  <c r="E5861" i="1"/>
  <c r="E5862" i="1"/>
  <c r="E5863" i="1"/>
  <c r="E5864" i="1"/>
  <c r="E5865" i="1"/>
  <c r="E5866" i="1"/>
  <c r="E5867" i="1"/>
  <c r="E5868" i="1"/>
  <c r="E5869" i="1"/>
  <c r="E5870" i="1"/>
  <c r="E5871" i="1"/>
  <c r="E5872" i="1"/>
  <c r="E5873" i="1"/>
  <c r="E5874" i="1"/>
  <c r="E5875" i="1"/>
  <c r="E5876" i="1"/>
  <c r="E5877" i="1"/>
  <c r="E5878" i="1"/>
  <c r="E5879" i="1"/>
  <c r="E5880" i="1"/>
  <c r="E5881" i="1"/>
  <c r="E5882" i="1"/>
  <c r="E5883" i="1"/>
  <c r="E5884" i="1"/>
  <c r="E5885" i="1"/>
  <c r="E5886" i="1"/>
  <c r="E5887" i="1"/>
  <c r="E5888" i="1"/>
  <c r="E5889" i="1"/>
  <c r="E5890" i="1"/>
  <c r="E5891" i="1"/>
  <c r="E5892" i="1"/>
  <c r="E5893" i="1"/>
  <c r="E5894" i="1"/>
  <c r="E5895" i="1"/>
  <c r="E5896" i="1"/>
  <c r="E5897" i="1"/>
  <c r="E5898" i="1"/>
  <c r="E5899" i="1"/>
  <c r="E5900" i="1"/>
  <c r="E5901" i="1"/>
  <c r="E5902" i="1"/>
  <c r="E5903" i="1"/>
  <c r="E5904" i="1"/>
  <c r="E5905" i="1"/>
  <c r="E5906" i="1"/>
  <c r="E5907" i="1"/>
  <c r="E5908" i="1"/>
  <c r="E5909" i="1"/>
  <c r="E5910" i="1"/>
  <c r="E5911" i="1"/>
  <c r="E5912" i="1"/>
  <c r="E5913" i="1"/>
  <c r="E5914" i="1"/>
  <c r="E5915" i="1"/>
  <c r="E5916" i="1"/>
  <c r="E5917" i="1"/>
  <c r="E5918" i="1"/>
  <c r="E5919" i="1"/>
  <c r="E5920" i="1"/>
  <c r="E5921" i="1"/>
  <c r="E5922" i="1"/>
  <c r="E5923" i="1"/>
  <c r="E5924" i="1"/>
  <c r="E5925" i="1"/>
  <c r="E5926" i="1"/>
  <c r="E5927" i="1"/>
  <c r="E5928" i="1"/>
  <c r="E5929" i="1"/>
  <c r="E5930" i="1"/>
  <c r="E5931" i="1"/>
  <c r="E5932" i="1"/>
  <c r="E5933" i="1"/>
  <c r="E5934" i="1"/>
  <c r="E5935" i="1"/>
  <c r="E5936" i="1"/>
  <c r="E5937" i="1"/>
  <c r="E5938" i="1"/>
  <c r="E5939" i="1"/>
  <c r="E5940" i="1"/>
  <c r="E5941" i="1"/>
  <c r="E5942" i="1"/>
  <c r="E5943" i="1"/>
  <c r="E5944" i="1"/>
  <c r="E5945" i="1"/>
  <c r="E5946" i="1"/>
  <c r="E5947" i="1"/>
  <c r="E5948" i="1"/>
  <c r="E5949" i="1"/>
  <c r="E5950" i="1"/>
  <c r="E5951" i="1"/>
  <c r="E5952" i="1"/>
  <c r="E5953" i="1"/>
  <c r="E5954" i="1"/>
  <c r="E5955" i="1"/>
  <c r="E5956" i="1"/>
  <c r="E5957" i="1"/>
  <c r="E5958" i="1"/>
  <c r="E5959" i="1"/>
  <c r="E5960" i="1"/>
  <c r="E5961" i="1"/>
  <c r="E5962" i="1"/>
  <c r="E5963" i="1"/>
  <c r="E5964" i="1"/>
  <c r="E5965" i="1"/>
  <c r="E5966" i="1"/>
  <c r="E5967" i="1"/>
  <c r="E5968" i="1"/>
  <c r="E5969" i="1"/>
  <c r="E5970" i="1"/>
  <c r="E5971" i="1"/>
  <c r="E5972" i="1"/>
  <c r="E5973" i="1"/>
  <c r="E5974" i="1"/>
  <c r="E5975" i="1"/>
  <c r="E5976" i="1"/>
  <c r="E5977" i="1"/>
  <c r="E5978" i="1"/>
  <c r="E5979" i="1"/>
  <c r="E5980" i="1"/>
  <c r="E5981" i="1"/>
  <c r="E5982" i="1"/>
  <c r="E5983" i="1"/>
  <c r="E5984" i="1"/>
  <c r="E5985" i="1"/>
  <c r="E5986" i="1"/>
  <c r="E5987" i="1"/>
  <c r="E5988" i="1"/>
  <c r="E5989" i="1"/>
  <c r="E5990" i="1"/>
  <c r="E5991" i="1"/>
  <c r="E5992" i="1"/>
  <c r="E5993" i="1"/>
  <c r="E5994" i="1"/>
  <c r="E5995" i="1"/>
  <c r="E5996" i="1"/>
  <c r="E5997" i="1"/>
  <c r="E5998" i="1"/>
  <c r="E5999" i="1"/>
  <c r="E6000" i="1"/>
  <c r="E6001" i="1"/>
  <c r="E6002" i="1"/>
  <c r="E6003" i="1"/>
  <c r="E6004" i="1"/>
  <c r="E6005" i="1"/>
  <c r="E6006" i="1"/>
  <c r="E6007" i="1"/>
  <c r="E6008" i="1"/>
  <c r="E6009" i="1"/>
  <c r="E6010" i="1"/>
  <c r="E6011" i="1"/>
  <c r="E6012" i="1"/>
  <c r="E6013" i="1"/>
  <c r="E6014" i="1"/>
  <c r="E6015" i="1"/>
  <c r="E6016" i="1"/>
  <c r="E6017" i="1"/>
  <c r="E6018" i="1"/>
  <c r="E6019" i="1"/>
  <c r="E6020" i="1"/>
  <c r="E6021" i="1"/>
  <c r="E6022" i="1"/>
  <c r="E6023" i="1"/>
  <c r="E6024" i="1"/>
  <c r="E6025" i="1"/>
  <c r="E6026" i="1"/>
  <c r="E6027" i="1"/>
  <c r="E6028" i="1"/>
  <c r="E6029" i="1"/>
  <c r="E6030" i="1"/>
  <c r="E6031" i="1"/>
  <c r="E6032" i="1"/>
  <c r="E6033" i="1"/>
  <c r="E6034" i="1"/>
  <c r="E6035" i="1"/>
  <c r="E6036" i="1"/>
  <c r="E6037" i="1"/>
  <c r="E6038" i="1"/>
  <c r="E6039" i="1"/>
  <c r="E6040" i="1"/>
  <c r="E6041" i="1"/>
  <c r="E6042" i="1"/>
  <c r="E6043" i="1"/>
  <c r="E6044" i="1"/>
  <c r="E6045" i="1"/>
  <c r="E6046" i="1"/>
  <c r="E6047" i="1"/>
  <c r="E6048" i="1"/>
  <c r="E6049" i="1"/>
  <c r="E6050" i="1"/>
  <c r="E6051" i="1"/>
  <c r="E6052" i="1"/>
  <c r="E6053" i="1"/>
  <c r="E6054" i="1"/>
  <c r="E6055" i="1"/>
  <c r="E6056" i="1"/>
  <c r="E6057" i="1"/>
  <c r="E6058" i="1"/>
  <c r="E6059" i="1"/>
  <c r="E6060" i="1"/>
  <c r="E6061" i="1"/>
  <c r="E6062" i="1"/>
  <c r="E6063" i="1"/>
  <c r="E6064" i="1"/>
  <c r="E6065" i="1"/>
  <c r="E6066" i="1"/>
  <c r="E6067" i="1"/>
  <c r="E6068" i="1"/>
  <c r="E6069" i="1"/>
  <c r="E6070" i="1"/>
  <c r="E6071" i="1"/>
  <c r="E6072" i="1"/>
  <c r="E6073" i="1"/>
  <c r="E6074" i="1"/>
  <c r="E6075" i="1"/>
  <c r="E6076" i="1"/>
  <c r="E6077" i="1"/>
  <c r="E6078" i="1"/>
  <c r="E6079" i="1"/>
  <c r="E6080" i="1"/>
  <c r="E6081" i="1"/>
  <c r="E6082" i="1"/>
  <c r="E6083" i="1"/>
  <c r="E6084" i="1"/>
  <c r="E6085" i="1"/>
  <c r="E6086" i="1"/>
  <c r="E6087" i="1"/>
  <c r="E6088" i="1"/>
  <c r="E6089" i="1"/>
  <c r="E6090" i="1"/>
  <c r="E6091" i="1"/>
  <c r="E6092" i="1"/>
  <c r="E6093" i="1"/>
  <c r="E6094" i="1"/>
  <c r="E6095" i="1"/>
  <c r="E6096" i="1"/>
  <c r="E6097" i="1"/>
  <c r="E6098" i="1"/>
  <c r="E6099" i="1"/>
  <c r="E6100" i="1"/>
  <c r="E6101" i="1"/>
  <c r="E6102" i="1"/>
  <c r="E6103" i="1"/>
  <c r="E6104" i="1"/>
  <c r="E6105" i="1"/>
  <c r="E6106" i="1"/>
  <c r="E6107" i="1"/>
  <c r="E6108" i="1"/>
  <c r="E6109" i="1"/>
  <c r="E6110" i="1"/>
  <c r="E6111" i="1"/>
  <c r="E6112" i="1"/>
  <c r="E6113" i="1"/>
  <c r="E6114" i="1"/>
  <c r="E6115" i="1"/>
  <c r="E6116" i="1"/>
  <c r="E6117" i="1"/>
  <c r="E6118" i="1"/>
  <c r="E6119" i="1"/>
  <c r="E6120" i="1"/>
  <c r="E6121" i="1"/>
  <c r="E6122" i="1"/>
  <c r="E6123" i="1"/>
  <c r="E6124" i="1"/>
  <c r="E6125" i="1"/>
  <c r="E6126" i="1"/>
  <c r="E6127" i="1"/>
  <c r="E6128" i="1"/>
  <c r="E6129" i="1"/>
  <c r="E6130" i="1"/>
  <c r="E6131" i="1"/>
  <c r="E6132" i="1"/>
  <c r="E6133" i="1"/>
  <c r="E6134" i="1"/>
  <c r="E6135" i="1"/>
  <c r="E6136" i="1"/>
  <c r="E6137" i="1"/>
  <c r="E6138" i="1"/>
  <c r="E6139" i="1"/>
  <c r="E6140" i="1"/>
  <c r="E6141" i="1"/>
  <c r="E6142" i="1"/>
  <c r="E6143" i="1"/>
  <c r="E6144" i="1"/>
  <c r="E6145" i="1"/>
  <c r="E6146" i="1"/>
  <c r="E6147" i="1"/>
  <c r="E6148" i="1"/>
  <c r="E6149" i="1"/>
  <c r="E6150" i="1"/>
  <c r="E6151" i="1"/>
  <c r="E6152" i="1"/>
  <c r="E6153" i="1"/>
  <c r="E6154" i="1"/>
  <c r="E6155" i="1"/>
  <c r="E6156" i="1"/>
  <c r="E6157" i="1"/>
  <c r="E6158" i="1"/>
  <c r="E6159" i="1"/>
  <c r="E6160" i="1"/>
  <c r="E6161" i="1"/>
  <c r="E6162" i="1"/>
  <c r="E6163" i="1"/>
  <c r="E6164" i="1"/>
  <c r="E6165" i="1"/>
  <c r="E6166" i="1"/>
  <c r="E6167" i="1"/>
  <c r="E6168" i="1"/>
  <c r="E6169" i="1"/>
  <c r="E6170" i="1"/>
  <c r="E6171" i="1"/>
  <c r="E6172" i="1"/>
  <c r="E6173" i="1"/>
  <c r="E6174" i="1"/>
  <c r="E6175" i="1"/>
  <c r="E6176" i="1"/>
  <c r="E6177" i="1"/>
  <c r="E6178" i="1"/>
  <c r="E6179" i="1"/>
  <c r="E6180" i="1"/>
  <c r="E6181" i="1"/>
  <c r="E6182" i="1"/>
  <c r="E6183" i="1"/>
  <c r="E6184" i="1"/>
  <c r="E6185" i="1"/>
  <c r="E6186" i="1"/>
  <c r="E6187" i="1"/>
  <c r="E6188" i="1"/>
  <c r="E6189" i="1"/>
  <c r="E6190" i="1"/>
  <c r="E6191" i="1"/>
  <c r="E6192" i="1"/>
  <c r="E6193" i="1"/>
  <c r="E6194" i="1"/>
  <c r="E6195" i="1"/>
  <c r="E6196" i="1"/>
  <c r="E6197" i="1"/>
  <c r="E6198" i="1"/>
  <c r="E6199" i="1"/>
  <c r="E6200" i="1"/>
  <c r="E6201" i="1"/>
  <c r="E6202" i="1"/>
  <c r="E6203" i="1"/>
  <c r="E6204" i="1"/>
  <c r="E6205" i="1"/>
  <c r="E6206" i="1"/>
  <c r="E6207" i="1"/>
  <c r="E6208" i="1"/>
  <c r="E6209" i="1"/>
  <c r="E6210" i="1"/>
  <c r="E6211" i="1"/>
  <c r="E6212" i="1"/>
  <c r="E6213" i="1"/>
  <c r="E6214" i="1"/>
  <c r="E6215" i="1"/>
  <c r="E6216" i="1"/>
  <c r="E6217" i="1"/>
  <c r="E6218" i="1"/>
  <c r="E6219" i="1"/>
  <c r="E6220" i="1"/>
  <c r="E6221" i="1"/>
  <c r="E6222" i="1"/>
  <c r="E6223" i="1"/>
  <c r="E6224" i="1"/>
  <c r="E6225" i="1"/>
  <c r="E6226" i="1"/>
  <c r="E6227" i="1"/>
  <c r="E6228" i="1"/>
  <c r="E6229" i="1"/>
  <c r="E6230" i="1"/>
  <c r="E6231" i="1"/>
  <c r="E6232" i="1"/>
  <c r="E6233" i="1"/>
  <c r="E6234" i="1"/>
  <c r="E6235" i="1"/>
  <c r="E6236" i="1"/>
  <c r="E6237" i="1"/>
  <c r="E6238" i="1"/>
  <c r="E6239" i="1"/>
  <c r="E6240" i="1"/>
  <c r="E6241" i="1"/>
  <c r="E6242" i="1"/>
  <c r="E6243" i="1"/>
  <c r="E6244" i="1"/>
  <c r="E6245" i="1"/>
  <c r="E6246" i="1"/>
  <c r="E6247" i="1"/>
  <c r="E6248" i="1"/>
  <c r="E6249" i="1"/>
  <c r="E6250" i="1"/>
  <c r="E6251" i="1"/>
  <c r="E6252" i="1"/>
  <c r="E6253" i="1"/>
  <c r="E6254" i="1"/>
  <c r="E6255" i="1"/>
  <c r="E6256" i="1"/>
  <c r="E6257" i="1"/>
  <c r="E6258" i="1"/>
  <c r="E6259" i="1"/>
  <c r="E6260" i="1"/>
  <c r="E6261" i="1"/>
  <c r="E6262" i="1"/>
  <c r="E6263" i="1"/>
  <c r="E6264" i="1"/>
  <c r="E6265" i="1"/>
  <c r="E6266" i="1"/>
  <c r="E6267" i="1"/>
  <c r="E6268" i="1"/>
  <c r="E6269" i="1"/>
  <c r="E6270" i="1"/>
  <c r="E6271" i="1"/>
  <c r="E6272" i="1"/>
  <c r="E6273" i="1"/>
  <c r="E6274" i="1"/>
  <c r="E6275" i="1"/>
  <c r="E6276" i="1"/>
  <c r="E6277" i="1"/>
  <c r="E6278" i="1"/>
  <c r="E6279" i="1"/>
  <c r="E6280" i="1"/>
  <c r="E6281" i="1"/>
  <c r="E6282" i="1"/>
  <c r="E6283" i="1"/>
  <c r="E6284" i="1"/>
  <c r="E6285" i="1"/>
  <c r="E6286" i="1"/>
  <c r="E6287" i="1"/>
  <c r="E6288" i="1"/>
  <c r="E6289" i="1"/>
  <c r="E6290" i="1"/>
  <c r="E6291" i="1"/>
  <c r="E6292" i="1"/>
  <c r="E6293" i="1"/>
  <c r="E6294" i="1"/>
  <c r="E6295" i="1"/>
  <c r="E6296" i="1"/>
  <c r="E6297" i="1"/>
  <c r="E6298" i="1"/>
  <c r="E6299" i="1"/>
  <c r="E6300" i="1"/>
  <c r="E6301" i="1"/>
  <c r="E6302" i="1"/>
  <c r="E6303" i="1"/>
  <c r="E6304" i="1"/>
  <c r="E6305" i="1"/>
  <c r="E6306" i="1"/>
  <c r="E6307" i="1"/>
  <c r="E6308" i="1"/>
  <c r="E6309" i="1"/>
  <c r="E6310" i="1"/>
  <c r="E6311" i="1"/>
  <c r="E6312" i="1"/>
  <c r="E6313" i="1"/>
  <c r="E6314" i="1"/>
  <c r="E6315" i="1"/>
  <c r="E6316" i="1"/>
  <c r="E6317" i="1"/>
  <c r="E6318" i="1"/>
  <c r="E6319" i="1"/>
  <c r="E6320" i="1"/>
  <c r="E6321" i="1"/>
  <c r="E6322" i="1"/>
  <c r="E6323" i="1"/>
  <c r="E6324" i="1"/>
  <c r="E6325" i="1"/>
  <c r="E6326" i="1"/>
  <c r="E6327" i="1"/>
  <c r="E6328" i="1"/>
  <c r="E6329" i="1"/>
  <c r="E6330" i="1"/>
  <c r="E6331" i="1"/>
  <c r="E6332" i="1"/>
  <c r="E6333" i="1"/>
  <c r="E6334" i="1"/>
  <c r="E6335" i="1"/>
  <c r="E6336" i="1"/>
  <c r="E6337" i="1"/>
  <c r="E6338" i="1"/>
  <c r="E6339" i="1"/>
  <c r="E6340" i="1"/>
  <c r="E6341" i="1"/>
  <c r="E6342" i="1"/>
  <c r="E6343" i="1"/>
  <c r="E6344" i="1"/>
  <c r="E6345" i="1"/>
  <c r="E6346" i="1"/>
  <c r="E6347" i="1"/>
  <c r="E6348" i="1"/>
  <c r="E6349" i="1"/>
  <c r="E6350" i="1"/>
  <c r="E6351" i="1"/>
  <c r="E6352" i="1"/>
  <c r="E6353" i="1"/>
  <c r="E6354" i="1"/>
  <c r="E6355" i="1"/>
  <c r="E6356" i="1"/>
  <c r="E6357" i="1"/>
  <c r="E6358" i="1"/>
  <c r="E6359" i="1"/>
  <c r="E6360" i="1"/>
  <c r="E6361" i="1"/>
  <c r="E6362" i="1"/>
  <c r="E6363" i="1"/>
  <c r="E6364" i="1"/>
  <c r="E6365" i="1"/>
  <c r="E6366" i="1"/>
  <c r="E6367" i="1"/>
  <c r="E6368" i="1"/>
  <c r="E6369" i="1"/>
  <c r="E6370" i="1"/>
  <c r="E6371" i="1"/>
  <c r="E6372" i="1"/>
  <c r="E6373" i="1"/>
  <c r="E6374" i="1"/>
  <c r="E6375" i="1"/>
  <c r="E6376" i="1"/>
  <c r="E6377" i="1"/>
  <c r="E6378" i="1"/>
  <c r="E6379" i="1"/>
  <c r="E6380" i="1"/>
  <c r="E6381" i="1"/>
  <c r="E6382" i="1"/>
  <c r="E6383" i="1"/>
  <c r="E6384" i="1"/>
  <c r="E6385" i="1"/>
  <c r="E6386" i="1"/>
  <c r="E6387" i="1"/>
  <c r="E6388" i="1"/>
  <c r="E6389" i="1"/>
  <c r="E6390" i="1"/>
  <c r="E6391" i="1"/>
  <c r="E6392" i="1"/>
  <c r="E6393" i="1"/>
  <c r="E6394" i="1"/>
  <c r="E6395" i="1"/>
  <c r="E6396" i="1"/>
  <c r="E6397" i="1"/>
  <c r="E6398" i="1"/>
  <c r="E6399" i="1"/>
  <c r="E6400" i="1"/>
  <c r="E6401" i="1"/>
  <c r="E6402" i="1"/>
  <c r="E6403" i="1"/>
  <c r="E6404" i="1"/>
  <c r="E6405" i="1"/>
  <c r="E6406" i="1"/>
  <c r="E6407" i="1"/>
  <c r="E6408" i="1"/>
  <c r="E6409" i="1"/>
  <c r="E6410" i="1"/>
  <c r="E6411" i="1"/>
  <c r="E6412" i="1"/>
  <c r="E6413" i="1"/>
  <c r="E6414" i="1"/>
  <c r="E6415" i="1"/>
  <c r="E6416" i="1"/>
  <c r="E6417" i="1"/>
  <c r="E6418" i="1"/>
  <c r="E6419" i="1"/>
  <c r="E6420" i="1"/>
  <c r="E6421" i="1"/>
  <c r="E6422" i="1"/>
  <c r="E6423" i="1"/>
  <c r="E6424" i="1"/>
  <c r="E6425" i="1"/>
  <c r="E6426" i="1"/>
  <c r="E6427" i="1"/>
  <c r="E6428" i="1"/>
  <c r="E6429" i="1"/>
  <c r="E6430" i="1"/>
  <c r="E6431" i="1"/>
  <c r="E6432" i="1"/>
  <c r="E6433" i="1"/>
  <c r="E6434" i="1"/>
  <c r="E6435" i="1"/>
  <c r="E6436" i="1"/>
  <c r="E6437" i="1"/>
  <c r="E6438" i="1"/>
  <c r="E6439" i="1"/>
  <c r="E6440" i="1"/>
  <c r="E6441" i="1"/>
  <c r="E6442" i="1"/>
  <c r="E6443" i="1"/>
  <c r="E6444" i="1"/>
  <c r="E6445" i="1"/>
  <c r="E6446" i="1"/>
  <c r="E6447" i="1"/>
  <c r="E6448" i="1"/>
  <c r="E6449" i="1"/>
  <c r="E6450" i="1"/>
  <c r="E6451" i="1"/>
  <c r="E6452" i="1"/>
  <c r="E6453" i="1"/>
  <c r="E6454" i="1"/>
  <c r="E6455" i="1"/>
  <c r="E6456" i="1"/>
  <c r="E6457" i="1"/>
  <c r="E6458" i="1"/>
  <c r="E6459" i="1"/>
  <c r="E6460" i="1"/>
  <c r="E6461" i="1"/>
  <c r="E6462" i="1"/>
  <c r="E6463" i="1"/>
  <c r="E6464" i="1"/>
  <c r="E6465" i="1"/>
  <c r="E6466" i="1"/>
  <c r="E6467" i="1"/>
  <c r="E6468" i="1"/>
  <c r="E6469" i="1"/>
  <c r="E6470" i="1"/>
  <c r="E6471" i="1"/>
  <c r="E6472" i="1"/>
  <c r="E6473" i="1"/>
  <c r="E6474" i="1"/>
  <c r="E6475" i="1"/>
  <c r="E6476" i="1"/>
  <c r="E6477" i="1"/>
  <c r="E6478" i="1"/>
  <c r="E6479" i="1"/>
  <c r="E6480" i="1"/>
  <c r="E6481" i="1"/>
  <c r="E6482" i="1"/>
  <c r="E6483" i="1"/>
  <c r="E6484" i="1"/>
  <c r="E6485" i="1"/>
  <c r="E6486" i="1"/>
  <c r="E6487" i="1"/>
  <c r="E6488" i="1"/>
  <c r="E6489" i="1"/>
  <c r="E6490" i="1"/>
  <c r="E6491" i="1"/>
  <c r="E6492" i="1"/>
  <c r="E6493" i="1"/>
  <c r="E6494" i="1"/>
  <c r="E6495" i="1"/>
  <c r="E6496" i="1"/>
  <c r="E6497" i="1"/>
  <c r="E6498" i="1"/>
  <c r="E6499" i="1"/>
  <c r="E6500" i="1"/>
  <c r="E6501" i="1"/>
  <c r="E6502" i="1"/>
  <c r="E6503" i="1"/>
  <c r="E6504" i="1"/>
  <c r="E6505" i="1"/>
  <c r="E6506" i="1"/>
  <c r="E6507" i="1"/>
  <c r="E6508" i="1"/>
  <c r="E6509" i="1"/>
  <c r="E6510" i="1"/>
  <c r="E6511" i="1"/>
  <c r="E6512" i="1"/>
  <c r="E6513" i="1"/>
  <c r="E6514" i="1"/>
  <c r="E6515" i="1"/>
  <c r="E6516" i="1"/>
  <c r="E6517" i="1"/>
  <c r="E6518" i="1"/>
  <c r="E6519" i="1"/>
  <c r="E6520" i="1"/>
  <c r="E6521" i="1"/>
  <c r="E6522" i="1"/>
  <c r="E6523" i="1"/>
  <c r="E6524" i="1"/>
  <c r="E6525" i="1"/>
  <c r="E6526" i="1"/>
  <c r="E6527" i="1"/>
  <c r="E6528" i="1"/>
  <c r="E6529" i="1"/>
  <c r="E6530" i="1"/>
  <c r="E6531" i="1"/>
  <c r="E6532" i="1"/>
  <c r="E6533" i="1"/>
  <c r="E6534" i="1"/>
  <c r="E6535" i="1"/>
  <c r="E6536" i="1"/>
  <c r="E6537" i="1"/>
  <c r="E6538" i="1"/>
  <c r="E6539" i="1"/>
  <c r="E6540" i="1"/>
  <c r="E6541" i="1"/>
  <c r="E6542" i="1"/>
  <c r="E6543" i="1"/>
  <c r="E6544" i="1"/>
  <c r="E6545" i="1"/>
  <c r="E6546" i="1"/>
  <c r="E6547" i="1"/>
  <c r="E6548" i="1"/>
  <c r="E6549" i="1"/>
  <c r="E6550" i="1"/>
  <c r="E6551" i="1"/>
  <c r="E6552" i="1"/>
  <c r="E6553" i="1"/>
  <c r="E6554" i="1"/>
  <c r="E6555" i="1"/>
  <c r="E6556" i="1"/>
  <c r="E6557" i="1"/>
  <c r="E6558" i="1"/>
  <c r="E6559" i="1"/>
  <c r="E6560" i="1"/>
  <c r="E6561" i="1"/>
  <c r="E6562" i="1"/>
  <c r="E6563" i="1"/>
  <c r="E6564" i="1"/>
  <c r="E6565" i="1"/>
  <c r="E6566" i="1"/>
  <c r="E6567" i="1"/>
  <c r="E6568" i="1"/>
  <c r="E6569" i="1"/>
  <c r="E6570" i="1"/>
  <c r="E6571" i="1"/>
  <c r="E6572" i="1"/>
  <c r="E6573" i="1"/>
  <c r="E6574" i="1"/>
  <c r="E6575" i="1"/>
  <c r="E6576" i="1"/>
  <c r="E6577" i="1"/>
  <c r="E6578" i="1"/>
  <c r="E6579" i="1"/>
  <c r="E6580" i="1"/>
  <c r="E6581" i="1"/>
  <c r="E6582" i="1"/>
  <c r="E6583" i="1"/>
  <c r="E6584" i="1"/>
  <c r="E6585" i="1"/>
  <c r="E6586" i="1"/>
  <c r="E6587" i="1"/>
  <c r="E6588" i="1"/>
  <c r="E6589" i="1"/>
  <c r="E6590" i="1"/>
  <c r="E6591" i="1"/>
  <c r="E6592" i="1"/>
  <c r="E6593" i="1"/>
  <c r="E6594" i="1"/>
  <c r="E6595" i="1"/>
  <c r="E6596" i="1"/>
  <c r="E6597" i="1"/>
  <c r="E6598" i="1"/>
  <c r="E6599" i="1"/>
  <c r="E6600" i="1"/>
  <c r="E6601" i="1"/>
  <c r="E6602" i="1"/>
  <c r="E6603" i="1"/>
  <c r="E6604" i="1"/>
  <c r="E6605" i="1"/>
  <c r="E6606" i="1"/>
  <c r="E6607" i="1"/>
  <c r="E6608" i="1"/>
  <c r="E6609" i="1"/>
  <c r="E6610" i="1"/>
  <c r="E6611" i="1"/>
  <c r="E6612" i="1"/>
  <c r="E6613" i="1"/>
  <c r="E6614" i="1"/>
  <c r="E6615" i="1"/>
  <c r="E6616" i="1"/>
  <c r="E6617" i="1"/>
  <c r="E6618" i="1"/>
  <c r="E6619" i="1"/>
  <c r="E6620" i="1"/>
  <c r="E6621" i="1"/>
  <c r="E6622" i="1"/>
  <c r="E6623" i="1"/>
  <c r="E6624" i="1"/>
  <c r="E6625" i="1"/>
  <c r="E6626" i="1"/>
  <c r="E6627" i="1"/>
  <c r="E6628" i="1"/>
  <c r="E6629" i="1"/>
  <c r="E6630" i="1"/>
  <c r="E6631" i="1"/>
  <c r="E6632" i="1"/>
  <c r="E6633" i="1"/>
  <c r="E6634" i="1"/>
  <c r="E6635" i="1"/>
  <c r="E6636" i="1"/>
  <c r="E6637" i="1"/>
  <c r="E6638" i="1"/>
  <c r="E6639" i="1"/>
  <c r="E6640" i="1"/>
  <c r="E6641" i="1"/>
  <c r="E6642" i="1"/>
  <c r="E6643" i="1"/>
  <c r="E6644" i="1"/>
  <c r="E6645" i="1"/>
  <c r="E6646" i="1"/>
  <c r="E6647" i="1"/>
  <c r="E6648" i="1"/>
  <c r="E6649" i="1"/>
  <c r="E6650" i="1"/>
  <c r="E6651" i="1"/>
  <c r="E6652" i="1"/>
  <c r="E6653" i="1"/>
  <c r="E6654" i="1"/>
  <c r="E6655" i="1"/>
  <c r="E6656" i="1"/>
  <c r="E6657" i="1"/>
  <c r="E6658" i="1"/>
  <c r="E6659" i="1"/>
  <c r="E6660" i="1"/>
  <c r="E6661" i="1"/>
  <c r="E6662" i="1"/>
  <c r="E6663" i="1"/>
  <c r="E6664" i="1"/>
  <c r="E6665" i="1"/>
  <c r="E6666" i="1"/>
  <c r="E6667" i="1"/>
  <c r="E6668" i="1"/>
  <c r="E6669" i="1"/>
  <c r="E6670" i="1"/>
  <c r="E6671" i="1"/>
  <c r="E6672" i="1"/>
  <c r="E6673" i="1"/>
  <c r="E6674" i="1"/>
  <c r="E6675" i="1"/>
  <c r="E6676" i="1"/>
  <c r="E6677" i="1"/>
  <c r="E6678" i="1"/>
  <c r="E6679" i="1"/>
  <c r="E6680" i="1"/>
  <c r="E6681" i="1"/>
  <c r="E6682" i="1"/>
  <c r="E6683" i="1"/>
  <c r="E6684" i="1"/>
  <c r="E6685" i="1"/>
  <c r="E6686" i="1"/>
  <c r="E6687" i="1"/>
  <c r="E6688" i="1"/>
  <c r="E6689" i="1"/>
  <c r="E6690" i="1"/>
  <c r="E6691" i="1"/>
  <c r="E6692" i="1"/>
  <c r="E6693" i="1"/>
  <c r="E6694" i="1"/>
  <c r="E6695" i="1"/>
  <c r="E6696" i="1"/>
  <c r="E6697" i="1"/>
  <c r="E6698" i="1"/>
  <c r="E6699" i="1"/>
  <c r="E6700" i="1"/>
  <c r="E6701" i="1"/>
  <c r="E6702" i="1"/>
  <c r="E6703" i="1"/>
  <c r="E6704" i="1"/>
  <c r="E6705" i="1"/>
  <c r="E6706" i="1"/>
  <c r="E6707" i="1"/>
  <c r="E6708" i="1"/>
  <c r="E6709" i="1"/>
  <c r="E6710" i="1"/>
  <c r="E6711" i="1"/>
  <c r="E6712" i="1"/>
  <c r="E6713" i="1"/>
  <c r="E6714" i="1"/>
  <c r="E6715" i="1"/>
  <c r="E6716" i="1"/>
  <c r="E6717" i="1"/>
  <c r="E6718" i="1"/>
  <c r="E6719" i="1"/>
  <c r="E6720" i="1"/>
  <c r="E6721" i="1"/>
  <c r="E6722" i="1"/>
  <c r="E6723" i="1"/>
  <c r="E6724" i="1"/>
  <c r="E6725" i="1"/>
  <c r="E6726" i="1"/>
  <c r="E6727" i="1"/>
  <c r="E6728" i="1"/>
  <c r="E6729" i="1"/>
  <c r="E6730" i="1"/>
  <c r="E6731" i="1"/>
  <c r="E6732" i="1"/>
  <c r="E6733" i="1"/>
  <c r="E6734" i="1"/>
  <c r="E6735" i="1"/>
  <c r="E6736" i="1"/>
  <c r="E6737" i="1"/>
  <c r="E6738" i="1"/>
  <c r="E6739" i="1"/>
  <c r="E6740" i="1"/>
  <c r="E6741" i="1"/>
  <c r="E6742" i="1"/>
  <c r="E6743" i="1"/>
  <c r="E6744" i="1"/>
  <c r="E6745" i="1"/>
  <c r="E6746" i="1"/>
  <c r="E6747" i="1"/>
  <c r="E6748" i="1"/>
  <c r="E6749" i="1"/>
  <c r="E6750" i="1"/>
  <c r="E6751" i="1"/>
  <c r="E6752" i="1"/>
  <c r="E6753" i="1"/>
  <c r="E6754" i="1"/>
  <c r="E6755" i="1"/>
  <c r="E6756" i="1"/>
  <c r="E6757" i="1"/>
  <c r="E6758" i="1"/>
  <c r="E6759" i="1"/>
  <c r="E6760" i="1"/>
  <c r="E6761" i="1"/>
  <c r="E6762" i="1"/>
  <c r="E6763" i="1"/>
  <c r="E6764" i="1"/>
  <c r="E6765" i="1"/>
  <c r="E6766" i="1"/>
  <c r="E6767" i="1"/>
  <c r="E6768" i="1"/>
  <c r="E6769" i="1"/>
  <c r="E6770" i="1"/>
  <c r="E6771" i="1"/>
  <c r="E6772" i="1"/>
  <c r="E6773" i="1"/>
  <c r="E6774" i="1"/>
  <c r="E6775" i="1"/>
  <c r="E6776" i="1"/>
  <c r="E6777" i="1"/>
  <c r="E6778" i="1"/>
  <c r="E6779" i="1"/>
  <c r="E6780" i="1"/>
  <c r="E6781" i="1"/>
  <c r="E6782" i="1"/>
  <c r="E6783" i="1"/>
  <c r="E6784" i="1"/>
  <c r="E6785" i="1"/>
  <c r="E6786" i="1"/>
  <c r="E6787" i="1"/>
  <c r="E6788" i="1"/>
  <c r="E6789" i="1"/>
  <c r="E6790" i="1"/>
  <c r="E6791" i="1"/>
  <c r="E6792" i="1"/>
  <c r="E6793" i="1"/>
  <c r="E6794" i="1"/>
  <c r="E6795" i="1"/>
  <c r="E6796" i="1"/>
  <c r="E6797" i="1"/>
  <c r="E6798" i="1"/>
  <c r="E6799" i="1"/>
  <c r="E6800" i="1"/>
  <c r="E6801" i="1"/>
  <c r="E6802" i="1"/>
  <c r="E6803" i="1"/>
  <c r="E6804" i="1"/>
  <c r="E6805" i="1"/>
  <c r="E6806" i="1"/>
  <c r="E6807" i="1"/>
  <c r="E6808" i="1"/>
  <c r="E6809" i="1"/>
  <c r="E6810" i="1"/>
  <c r="E6811" i="1"/>
  <c r="E6812" i="1"/>
  <c r="E6813" i="1"/>
  <c r="E6814" i="1"/>
  <c r="E6815" i="1"/>
  <c r="E6816" i="1"/>
  <c r="E6817" i="1"/>
  <c r="E6818" i="1"/>
  <c r="E6819" i="1"/>
  <c r="E6820" i="1"/>
  <c r="E6821" i="1"/>
  <c r="E6822" i="1"/>
  <c r="E6823" i="1"/>
  <c r="E6824" i="1"/>
  <c r="E6825" i="1"/>
  <c r="E6826" i="1"/>
  <c r="E6827" i="1"/>
  <c r="E6828" i="1"/>
  <c r="E6829" i="1"/>
  <c r="E6830" i="1"/>
  <c r="E6831" i="1"/>
  <c r="E6832" i="1"/>
  <c r="E6833" i="1"/>
  <c r="E6834" i="1"/>
  <c r="E6835" i="1"/>
  <c r="E6836" i="1"/>
  <c r="E6837" i="1"/>
  <c r="E6838" i="1"/>
  <c r="E6839" i="1"/>
  <c r="E6840" i="1"/>
  <c r="E6841" i="1"/>
  <c r="E6842" i="1"/>
  <c r="E6843" i="1"/>
  <c r="E6844" i="1"/>
  <c r="E6845" i="1"/>
  <c r="E6846" i="1"/>
  <c r="E6847" i="1"/>
  <c r="E6848" i="1"/>
  <c r="E6849" i="1"/>
  <c r="E6850" i="1"/>
  <c r="E6851" i="1"/>
  <c r="E6852" i="1"/>
  <c r="E6853" i="1"/>
  <c r="E6854" i="1"/>
  <c r="E6855" i="1"/>
  <c r="E6856" i="1"/>
  <c r="E6857" i="1"/>
  <c r="E6858" i="1"/>
  <c r="E6859" i="1"/>
  <c r="E6860" i="1"/>
  <c r="E6861" i="1"/>
  <c r="E6862" i="1"/>
  <c r="E6863" i="1"/>
  <c r="E6864" i="1"/>
  <c r="E6865" i="1"/>
  <c r="E6866" i="1"/>
  <c r="E6867" i="1"/>
  <c r="E6868" i="1"/>
  <c r="E6869" i="1"/>
  <c r="E6870" i="1"/>
  <c r="E6871" i="1"/>
  <c r="E6872" i="1"/>
  <c r="E6873" i="1"/>
  <c r="E6874" i="1"/>
  <c r="E6875" i="1"/>
  <c r="E6876" i="1"/>
  <c r="E6877" i="1"/>
  <c r="E6878" i="1"/>
  <c r="E6879" i="1"/>
  <c r="E6880" i="1"/>
  <c r="E6881" i="1"/>
  <c r="E6882" i="1"/>
  <c r="E6883" i="1"/>
  <c r="E6884" i="1"/>
  <c r="E6885" i="1"/>
  <c r="E6886" i="1"/>
  <c r="E6887" i="1"/>
  <c r="E6888" i="1"/>
  <c r="E6889" i="1"/>
  <c r="E6890" i="1"/>
  <c r="E6891" i="1"/>
  <c r="E6892" i="1"/>
  <c r="E6893" i="1"/>
  <c r="E6894" i="1"/>
  <c r="E6895" i="1"/>
  <c r="E6896" i="1"/>
  <c r="E6897" i="1"/>
  <c r="E6898" i="1"/>
  <c r="E6899" i="1"/>
  <c r="E6900" i="1"/>
  <c r="E6901" i="1"/>
  <c r="E6902" i="1"/>
  <c r="E6903" i="1"/>
  <c r="E6904" i="1"/>
  <c r="E6905" i="1"/>
  <c r="E6906" i="1"/>
  <c r="E6907" i="1"/>
  <c r="E6908" i="1"/>
  <c r="E6909" i="1"/>
  <c r="E6910" i="1"/>
  <c r="E6911" i="1"/>
  <c r="E6912" i="1"/>
  <c r="E6913" i="1"/>
  <c r="E6914" i="1"/>
  <c r="E6915" i="1"/>
  <c r="E6916" i="1"/>
  <c r="E6917" i="1"/>
  <c r="E6918" i="1"/>
  <c r="E6919" i="1"/>
  <c r="E6920" i="1"/>
  <c r="E6921" i="1"/>
  <c r="E6922" i="1"/>
  <c r="E6923" i="1"/>
  <c r="E6924" i="1"/>
  <c r="E6925" i="1"/>
  <c r="E6926" i="1"/>
  <c r="E6927" i="1"/>
  <c r="E6928" i="1"/>
  <c r="E6929" i="1"/>
  <c r="E6930" i="1"/>
  <c r="E6931" i="1"/>
  <c r="E6932" i="1"/>
  <c r="E6933" i="1"/>
  <c r="E6934" i="1"/>
  <c r="E6935" i="1"/>
  <c r="E6936" i="1"/>
  <c r="E6937" i="1"/>
  <c r="E6938" i="1"/>
  <c r="E6939" i="1"/>
  <c r="E6940" i="1"/>
  <c r="E6941" i="1"/>
  <c r="E6942" i="1"/>
  <c r="E6943" i="1"/>
  <c r="E6944" i="1"/>
  <c r="E6945" i="1"/>
  <c r="E6946" i="1"/>
  <c r="E6947" i="1"/>
  <c r="E6948" i="1"/>
  <c r="E6949" i="1"/>
  <c r="E6950" i="1"/>
  <c r="E6951" i="1"/>
  <c r="E6952" i="1"/>
  <c r="E6953" i="1"/>
  <c r="E6954" i="1"/>
  <c r="E6955" i="1"/>
  <c r="E6956" i="1"/>
  <c r="E6957" i="1"/>
  <c r="E6958" i="1"/>
  <c r="E6959" i="1"/>
  <c r="E6960" i="1"/>
  <c r="E6961" i="1"/>
  <c r="E6962" i="1"/>
  <c r="E6963" i="1"/>
  <c r="E6964" i="1"/>
  <c r="E6965" i="1"/>
  <c r="E6966" i="1"/>
  <c r="E6967" i="1"/>
  <c r="E6968" i="1"/>
  <c r="E6969" i="1"/>
  <c r="E6970" i="1"/>
  <c r="E6971" i="1"/>
  <c r="E6972" i="1"/>
  <c r="E6973" i="1"/>
  <c r="E6974" i="1"/>
  <c r="E6975" i="1"/>
  <c r="E6976" i="1"/>
  <c r="E6977" i="1"/>
  <c r="E6978" i="1"/>
  <c r="E6979" i="1"/>
  <c r="E6980" i="1"/>
  <c r="E6981" i="1"/>
  <c r="E6982" i="1"/>
  <c r="E6983" i="1"/>
  <c r="E6984" i="1"/>
  <c r="E6985" i="1"/>
  <c r="E6986" i="1"/>
  <c r="E6987" i="1"/>
  <c r="E6988" i="1"/>
  <c r="E6989" i="1"/>
  <c r="E6990" i="1"/>
  <c r="E6991" i="1"/>
  <c r="E6992" i="1"/>
  <c r="E6993" i="1"/>
  <c r="E6994" i="1"/>
  <c r="E6995" i="1"/>
  <c r="E6996" i="1"/>
  <c r="E6997" i="1"/>
  <c r="E6998" i="1"/>
  <c r="E6999" i="1"/>
  <c r="E7000" i="1"/>
  <c r="E7001" i="1"/>
  <c r="E7002" i="1"/>
  <c r="E7003" i="1"/>
  <c r="E7004" i="1"/>
  <c r="E7005" i="1"/>
  <c r="E7006" i="1"/>
  <c r="E7007" i="1"/>
  <c r="E7008" i="1"/>
  <c r="E7009" i="1"/>
  <c r="E7010" i="1"/>
  <c r="E7011" i="1"/>
  <c r="E7012" i="1"/>
  <c r="E7013" i="1"/>
  <c r="E7014" i="1"/>
  <c r="E7015" i="1"/>
  <c r="E7016" i="1"/>
  <c r="E7017" i="1"/>
  <c r="E7018" i="1"/>
  <c r="E7019" i="1"/>
  <c r="E7020" i="1"/>
  <c r="E7021" i="1"/>
  <c r="E7022" i="1"/>
  <c r="E7023" i="1"/>
  <c r="E7024" i="1"/>
  <c r="E7025" i="1"/>
  <c r="E7026" i="1"/>
  <c r="E7027" i="1"/>
  <c r="E7028" i="1"/>
  <c r="E7029" i="1"/>
  <c r="E7030" i="1"/>
  <c r="E7031" i="1"/>
  <c r="E7032" i="1"/>
  <c r="E7033" i="1"/>
  <c r="E7034" i="1"/>
  <c r="E7035" i="1"/>
  <c r="E7036" i="1"/>
  <c r="E7037" i="1"/>
  <c r="E7038" i="1"/>
  <c r="E7039" i="1"/>
  <c r="E7040" i="1"/>
  <c r="E7041" i="1"/>
  <c r="E7042" i="1"/>
  <c r="E7043" i="1"/>
  <c r="E7044" i="1"/>
  <c r="E7045" i="1"/>
  <c r="E7046" i="1"/>
  <c r="E7047" i="1"/>
  <c r="E7048" i="1"/>
  <c r="E7049" i="1"/>
  <c r="E7050" i="1"/>
  <c r="E7051" i="1"/>
  <c r="E7052" i="1"/>
  <c r="E7053" i="1"/>
  <c r="E7054" i="1"/>
  <c r="E7055" i="1"/>
  <c r="E7056" i="1"/>
  <c r="E7057" i="1"/>
  <c r="E7058" i="1"/>
  <c r="E7059" i="1"/>
  <c r="E7060" i="1"/>
  <c r="E7061" i="1"/>
  <c r="E7062" i="1"/>
  <c r="E7063" i="1"/>
  <c r="E7064" i="1"/>
  <c r="E7065" i="1"/>
  <c r="E7066" i="1"/>
  <c r="E7067" i="1"/>
  <c r="E7068" i="1"/>
  <c r="E7069" i="1"/>
  <c r="E7070" i="1"/>
  <c r="E7071" i="1"/>
  <c r="E7072" i="1"/>
  <c r="E7073" i="1"/>
  <c r="E7074" i="1"/>
  <c r="E7075" i="1"/>
  <c r="E7076" i="1"/>
  <c r="E7077" i="1"/>
  <c r="E7078" i="1"/>
  <c r="E7079" i="1"/>
  <c r="E7080" i="1"/>
  <c r="E7081" i="1"/>
  <c r="E7082" i="1"/>
  <c r="E7083" i="1"/>
  <c r="E7084" i="1"/>
  <c r="E7085" i="1"/>
  <c r="E7086" i="1"/>
  <c r="E7087" i="1"/>
  <c r="E7088" i="1"/>
  <c r="E7089" i="1"/>
  <c r="E7090" i="1"/>
  <c r="E7091" i="1"/>
  <c r="E7092" i="1"/>
  <c r="E7093" i="1"/>
  <c r="E7094" i="1"/>
  <c r="E7095" i="1"/>
  <c r="E7096" i="1"/>
  <c r="E7097" i="1"/>
  <c r="E7098" i="1"/>
  <c r="E7099" i="1"/>
  <c r="E7100" i="1"/>
  <c r="E7101" i="1"/>
  <c r="E7102" i="1"/>
  <c r="E7103" i="1"/>
  <c r="E7104" i="1"/>
  <c r="E7105" i="1"/>
  <c r="E7106" i="1"/>
  <c r="E7107" i="1"/>
  <c r="E7108" i="1"/>
  <c r="E7109" i="1"/>
  <c r="E7110" i="1"/>
  <c r="E7111" i="1"/>
  <c r="E7112" i="1"/>
  <c r="E7113" i="1"/>
  <c r="E7114" i="1"/>
  <c r="E7115" i="1"/>
  <c r="E7116" i="1"/>
  <c r="E7117" i="1"/>
  <c r="E7118" i="1"/>
  <c r="E7119" i="1"/>
  <c r="E7120" i="1"/>
  <c r="E7121" i="1"/>
  <c r="E7122" i="1"/>
  <c r="E7123" i="1"/>
  <c r="E7124" i="1"/>
  <c r="E7125" i="1"/>
  <c r="E7126" i="1"/>
  <c r="E7127" i="1"/>
  <c r="E7128" i="1"/>
  <c r="E7129" i="1"/>
  <c r="E7130" i="1"/>
  <c r="E7131" i="1"/>
  <c r="E7132" i="1"/>
  <c r="E7133" i="1"/>
  <c r="E7134" i="1"/>
  <c r="E7135" i="1"/>
  <c r="E7136" i="1"/>
  <c r="E7137" i="1"/>
  <c r="E7138" i="1"/>
  <c r="E7139" i="1"/>
  <c r="E7140" i="1"/>
  <c r="E7141" i="1"/>
  <c r="E7142" i="1"/>
  <c r="E7143" i="1"/>
  <c r="E7144" i="1"/>
  <c r="E7145" i="1"/>
  <c r="E7146" i="1"/>
  <c r="E7147" i="1"/>
  <c r="E7148" i="1"/>
  <c r="E7149" i="1"/>
  <c r="E7150" i="1"/>
  <c r="E7151" i="1"/>
  <c r="E7152" i="1"/>
  <c r="E7153" i="1"/>
  <c r="E7154" i="1"/>
  <c r="E7155" i="1"/>
  <c r="E7156" i="1"/>
  <c r="E7157" i="1"/>
  <c r="E7158" i="1"/>
  <c r="E7159" i="1"/>
  <c r="E7160" i="1"/>
  <c r="E7161" i="1"/>
  <c r="E7162" i="1"/>
  <c r="E7163" i="1"/>
  <c r="E7164" i="1"/>
  <c r="E7165" i="1"/>
  <c r="E7166" i="1"/>
  <c r="E7167" i="1"/>
  <c r="E7168" i="1"/>
  <c r="E7169" i="1"/>
  <c r="E7170" i="1"/>
  <c r="E7171" i="1"/>
  <c r="E7172" i="1"/>
  <c r="E7173" i="1"/>
  <c r="E7174" i="1"/>
  <c r="E7175" i="1"/>
  <c r="E7176" i="1"/>
  <c r="E7177" i="1"/>
  <c r="E7178" i="1"/>
  <c r="E7179" i="1"/>
  <c r="E7180" i="1"/>
  <c r="E7181" i="1"/>
  <c r="E7182" i="1"/>
  <c r="E7183" i="1"/>
  <c r="E7184" i="1"/>
  <c r="E7185" i="1"/>
  <c r="E7186" i="1"/>
  <c r="E7187" i="1"/>
  <c r="E7188" i="1"/>
  <c r="E7189" i="1"/>
  <c r="E7190" i="1"/>
  <c r="E7191" i="1"/>
  <c r="E7192" i="1"/>
  <c r="E7193" i="1"/>
  <c r="E7194" i="1"/>
  <c r="E7195" i="1"/>
  <c r="E7196" i="1"/>
  <c r="E7197" i="1"/>
  <c r="E7198" i="1"/>
  <c r="E7199" i="1"/>
  <c r="E7200" i="1"/>
  <c r="E7201" i="1"/>
  <c r="E7202" i="1"/>
  <c r="E7203" i="1"/>
  <c r="E7204" i="1"/>
  <c r="E7205" i="1"/>
  <c r="E7206" i="1"/>
  <c r="E7207" i="1"/>
  <c r="E7208" i="1"/>
  <c r="E7209" i="1"/>
  <c r="E7210" i="1"/>
  <c r="E7211" i="1"/>
  <c r="E7212" i="1"/>
  <c r="E7213" i="1"/>
  <c r="E7214" i="1"/>
  <c r="E7215" i="1"/>
  <c r="E7216" i="1"/>
  <c r="E7217" i="1"/>
  <c r="E7218" i="1"/>
  <c r="E7219" i="1"/>
  <c r="E7220" i="1"/>
  <c r="E7221" i="1"/>
  <c r="E7222" i="1"/>
  <c r="E7223" i="1"/>
  <c r="E7224" i="1"/>
  <c r="E7225" i="1"/>
  <c r="E7226" i="1"/>
  <c r="E7227" i="1"/>
  <c r="E7228" i="1"/>
  <c r="E7229" i="1"/>
  <c r="E7230" i="1"/>
  <c r="E7231" i="1"/>
  <c r="E7232" i="1"/>
  <c r="E7233" i="1"/>
  <c r="E7234" i="1"/>
  <c r="E7235" i="1"/>
  <c r="E7236" i="1"/>
  <c r="E7237" i="1"/>
  <c r="E7238" i="1"/>
  <c r="E7239" i="1"/>
  <c r="E7240" i="1"/>
  <c r="E7241" i="1"/>
  <c r="E7242" i="1"/>
  <c r="E7243" i="1"/>
  <c r="E7244" i="1"/>
  <c r="E7245" i="1"/>
  <c r="E7246" i="1"/>
  <c r="E7247" i="1"/>
  <c r="E7248" i="1"/>
  <c r="E7249" i="1"/>
  <c r="E7250" i="1"/>
  <c r="E7251" i="1"/>
  <c r="E7252" i="1"/>
  <c r="E7253" i="1"/>
  <c r="E7254" i="1"/>
  <c r="E7255" i="1"/>
  <c r="E7256" i="1"/>
  <c r="E7257" i="1"/>
  <c r="E7258" i="1"/>
  <c r="E7259" i="1"/>
  <c r="E7260" i="1"/>
  <c r="E7261" i="1"/>
  <c r="E7262" i="1"/>
  <c r="E7263" i="1"/>
  <c r="E7264" i="1"/>
  <c r="E7265" i="1"/>
  <c r="E7266" i="1"/>
  <c r="E7267" i="1"/>
  <c r="E7268" i="1"/>
  <c r="E7269" i="1"/>
  <c r="E7270" i="1"/>
  <c r="E7271" i="1"/>
  <c r="E7272" i="1"/>
  <c r="E7273" i="1"/>
  <c r="E7274" i="1"/>
  <c r="E7275" i="1"/>
  <c r="E7276" i="1"/>
  <c r="E7277" i="1"/>
  <c r="E7278" i="1"/>
  <c r="E7279" i="1"/>
  <c r="E7280" i="1"/>
  <c r="E7281" i="1"/>
  <c r="E7282" i="1"/>
  <c r="E7283" i="1"/>
  <c r="E7284" i="1"/>
  <c r="E7285" i="1"/>
  <c r="E7286" i="1"/>
  <c r="E7287" i="1"/>
  <c r="E7288" i="1"/>
  <c r="E7289" i="1"/>
  <c r="E7290" i="1"/>
  <c r="E7291" i="1"/>
  <c r="E7292" i="1"/>
  <c r="E7293" i="1"/>
  <c r="E7294" i="1"/>
  <c r="E7295" i="1"/>
  <c r="E7296" i="1"/>
  <c r="E7297" i="1"/>
  <c r="E7298" i="1"/>
  <c r="E7299" i="1"/>
  <c r="E7300" i="1"/>
  <c r="E7301" i="1"/>
  <c r="E7302" i="1"/>
  <c r="E7303" i="1"/>
  <c r="E7304" i="1"/>
  <c r="E7305" i="1"/>
  <c r="E7306" i="1"/>
  <c r="E7307" i="1"/>
  <c r="E7308" i="1"/>
  <c r="E7309" i="1"/>
  <c r="E7310" i="1"/>
  <c r="E7311" i="1"/>
  <c r="E7312" i="1"/>
  <c r="E7313" i="1"/>
  <c r="E7314" i="1"/>
  <c r="E7315" i="1"/>
  <c r="E7316" i="1"/>
  <c r="E7317" i="1"/>
  <c r="E7318" i="1"/>
  <c r="E7319" i="1"/>
  <c r="E7320" i="1"/>
  <c r="E7321" i="1"/>
  <c r="E7322" i="1"/>
  <c r="E7323" i="1"/>
  <c r="E7324" i="1"/>
  <c r="E7325" i="1"/>
  <c r="E7326" i="1"/>
  <c r="E7327" i="1"/>
  <c r="E7328" i="1"/>
  <c r="E7329" i="1"/>
  <c r="E7330" i="1"/>
  <c r="E7331" i="1"/>
  <c r="E7332" i="1"/>
  <c r="E7333" i="1"/>
  <c r="E7334" i="1"/>
  <c r="E7335" i="1"/>
  <c r="E7336" i="1"/>
  <c r="E7337" i="1"/>
  <c r="E7338" i="1"/>
  <c r="E7339" i="1"/>
  <c r="E7340" i="1"/>
  <c r="E7341" i="1"/>
  <c r="E7342" i="1"/>
  <c r="E7343" i="1"/>
  <c r="E7344" i="1"/>
  <c r="E7345" i="1"/>
  <c r="E7346" i="1"/>
  <c r="E7347" i="1"/>
  <c r="E7348" i="1"/>
  <c r="E7349" i="1"/>
  <c r="E7350" i="1"/>
  <c r="E7351" i="1"/>
  <c r="E7352" i="1"/>
  <c r="E7353" i="1"/>
  <c r="E7354" i="1"/>
  <c r="E7355" i="1"/>
  <c r="E7356" i="1"/>
  <c r="E7357" i="1"/>
  <c r="E7358" i="1"/>
  <c r="E7359" i="1"/>
  <c r="E7360" i="1"/>
  <c r="E7361" i="1"/>
  <c r="E7362" i="1"/>
  <c r="E7363" i="1"/>
  <c r="E7364" i="1"/>
  <c r="E7365" i="1"/>
  <c r="E7366" i="1"/>
  <c r="E7367" i="1"/>
  <c r="E7368" i="1"/>
  <c r="E7369" i="1"/>
  <c r="E7370" i="1"/>
  <c r="E7371" i="1"/>
  <c r="E7372" i="1"/>
  <c r="E7373" i="1"/>
  <c r="E7374" i="1"/>
  <c r="E7375" i="1"/>
  <c r="E7376" i="1"/>
  <c r="E7377" i="1"/>
  <c r="E7378" i="1"/>
  <c r="E7379" i="1"/>
  <c r="E7380" i="1"/>
  <c r="E7381" i="1"/>
  <c r="E7382" i="1"/>
  <c r="E7383" i="1"/>
  <c r="E7384" i="1"/>
  <c r="E7385" i="1"/>
  <c r="E7386" i="1"/>
  <c r="E7387" i="1"/>
  <c r="E7388" i="1"/>
  <c r="E7389" i="1"/>
  <c r="E7390" i="1"/>
  <c r="E7391" i="1"/>
  <c r="E7392" i="1"/>
  <c r="E7393" i="1"/>
  <c r="E7394" i="1"/>
  <c r="E7395" i="1"/>
  <c r="E7396" i="1"/>
  <c r="E7397" i="1"/>
  <c r="E7398" i="1"/>
  <c r="E7399" i="1"/>
  <c r="E7400" i="1"/>
  <c r="E7401" i="1"/>
  <c r="E7402" i="1"/>
  <c r="E7403" i="1"/>
  <c r="E7404" i="1"/>
  <c r="E7405" i="1"/>
  <c r="E7406" i="1"/>
  <c r="E7407" i="1"/>
  <c r="E7408" i="1"/>
  <c r="E7409" i="1"/>
  <c r="E7410" i="1"/>
  <c r="E7411" i="1"/>
  <c r="E7412" i="1"/>
  <c r="E7413" i="1"/>
  <c r="E7414" i="1"/>
  <c r="E7415" i="1"/>
  <c r="E7416" i="1"/>
  <c r="E7417" i="1"/>
  <c r="E7418" i="1"/>
  <c r="E7419" i="1"/>
  <c r="E7420" i="1"/>
  <c r="E7421" i="1"/>
  <c r="E7422" i="1"/>
  <c r="E7423" i="1"/>
  <c r="E7424" i="1"/>
  <c r="E7425" i="1"/>
  <c r="E7426" i="1"/>
  <c r="E7427" i="1"/>
  <c r="E7428" i="1"/>
  <c r="E7429" i="1"/>
  <c r="E7430" i="1"/>
  <c r="E7431" i="1"/>
  <c r="E7432" i="1"/>
  <c r="E7433" i="1"/>
  <c r="E7434" i="1"/>
  <c r="E7435" i="1"/>
  <c r="E7436" i="1"/>
  <c r="E7437" i="1"/>
  <c r="E7438" i="1"/>
  <c r="E7439" i="1"/>
  <c r="E7440" i="1"/>
  <c r="E7441" i="1"/>
  <c r="E7442" i="1"/>
  <c r="E7443" i="1"/>
  <c r="E7444" i="1"/>
  <c r="E7445" i="1"/>
  <c r="E7446" i="1"/>
  <c r="E7447" i="1"/>
  <c r="E7448" i="1"/>
  <c r="E7449" i="1"/>
  <c r="E7450" i="1"/>
  <c r="E7451" i="1"/>
  <c r="E7452" i="1"/>
  <c r="E7453" i="1"/>
  <c r="E7454" i="1"/>
  <c r="E7455" i="1"/>
  <c r="E7456" i="1"/>
  <c r="E7457" i="1"/>
  <c r="E7458" i="1"/>
  <c r="E7459" i="1"/>
  <c r="E7460" i="1"/>
  <c r="E7461" i="1"/>
  <c r="E7462" i="1"/>
  <c r="E7463" i="1"/>
  <c r="E7464" i="1"/>
  <c r="E7465" i="1"/>
  <c r="E7466" i="1"/>
  <c r="E7467" i="1"/>
  <c r="E7468" i="1"/>
  <c r="E7469" i="1"/>
  <c r="E7470" i="1"/>
  <c r="E7471" i="1"/>
  <c r="E7472" i="1"/>
  <c r="E7473" i="1"/>
  <c r="E7474" i="1"/>
  <c r="E7475" i="1"/>
  <c r="E7476" i="1"/>
  <c r="E7477" i="1"/>
  <c r="E7478" i="1"/>
  <c r="E7479" i="1"/>
  <c r="E7480" i="1"/>
  <c r="E7481" i="1"/>
  <c r="E7482" i="1"/>
  <c r="E7483" i="1"/>
  <c r="E7484" i="1"/>
  <c r="E7485" i="1"/>
  <c r="E7486" i="1"/>
  <c r="E7487" i="1"/>
  <c r="E7488" i="1"/>
  <c r="E7489" i="1"/>
  <c r="E7490" i="1"/>
  <c r="E7491" i="1"/>
  <c r="E7492" i="1"/>
  <c r="E7493" i="1"/>
  <c r="E7494" i="1"/>
  <c r="E7495" i="1"/>
  <c r="E7496" i="1"/>
  <c r="E7497" i="1"/>
  <c r="E7498" i="1"/>
  <c r="E7499" i="1"/>
  <c r="E7500" i="1"/>
  <c r="E7501" i="1"/>
  <c r="E7502" i="1"/>
  <c r="E7503" i="1"/>
  <c r="E7504" i="1"/>
  <c r="E7505" i="1"/>
  <c r="E7506" i="1"/>
  <c r="E7507" i="1"/>
  <c r="E7508" i="1"/>
  <c r="E7509" i="1"/>
  <c r="E7510" i="1"/>
  <c r="E7511" i="1"/>
  <c r="E7512" i="1"/>
  <c r="E7513" i="1"/>
  <c r="E7514" i="1"/>
  <c r="E7515" i="1"/>
  <c r="E7516" i="1"/>
  <c r="E7517" i="1"/>
  <c r="E7518" i="1"/>
  <c r="E7519" i="1"/>
  <c r="E7520" i="1"/>
  <c r="E7521" i="1"/>
  <c r="E7522" i="1"/>
  <c r="E7523" i="1"/>
  <c r="E7524" i="1"/>
  <c r="E7525" i="1"/>
  <c r="E7526" i="1"/>
  <c r="E7527" i="1"/>
  <c r="E7528" i="1"/>
  <c r="E7529" i="1"/>
  <c r="E7530" i="1"/>
  <c r="E7531" i="1"/>
  <c r="E7532" i="1"/>
  <c r="E7533" i="1"/>
  <c r="E7534" i="1"/>
  <c r="E7535" i="1"/>
  <c r="E7536" i="1"/>
  <c r="E7537" i="1"/>
  <c r="E7538" i="1"/>
  <c r="E7539" i="1"/>
  <c r="E7540" i="1"/>
  <c r="E7541" i="1"/>
  <c r="E7542" i="1"/>
  <c r="E7543" i="1"/>
  <c r="E7544" i="1"/>
  <c r="E7545" i="1"/>
  <c r="E7546" i="1"/>
  <c r="E7547" i="1"/>
  <c r="E7548" i="1"/>
  <c r="E7549" i="1"/>
  <c r="E7550" i="1"/>
  <c r="E7551" i="1"/>
  <c r="E7552" i="1"/>
  <c r="E7553" i="1"/>
  <c r="E7554" i="1"/>
  <c r="E7555" i="1"/>
  <c r="E7556" i="1"/>
  <c r="E7557" i="1"/>
  <c r="E7558" i="1"/>
  <c r="E7559" i="1"/>
  <c r="E7560" i="1"/>
  <c r="E7561" i="1"/>
  <c r="E7562" i="1"/>
  <c r="E7563" i="1"/>
  <c r="E7564" i="1"/>
  <c r="E7565" i="1"/>
  <c r="E7566" i="1"/>
  <c r="E7567" i="1"/>
  <c r="E7568" i="1"/>
  <c r="E7569" i="1"/>
  <c r="E7570" i="1"/>
  <c r="E7571" i="1"/>
  <c r="E7572" i="1"/>
  <c r="E7573" i="1"/>
  <c r="E7574" i="1"/>
  <c r="E7575" i="1"/>
  <c r="E7576" i="1"/>
  <c r="E7577" i="1"/>
  <c r="E7578" i="1"/>
  <c r="E7579" i="1"/>
  <c r="E7580" i="1"/>
  <c r="E7581" i="1"/>
  <c r="E7582" i="1"/>
  <c r="E7583" i="1"/>
  <c r="E7584" i="1"/>
  <c r="E7585" i="1"/>
  <c r="E7586" i="1"/>
  <c r="E7587" i="1"/>
  <c r="E7588" i="1"/>
  <c r="E7589" i="1"/>
  <c r="E7590" i="1"/>
  <c r="E7591" i="1"/>
  <c r="E7592" i="1"/>
  <c r="E7593" i="1"/>
  <c r="E7594" i="1"/>
  <c r="E7595" i="1"/>
  <c r="E7596" i="1"/>
  <c r="E7597" i="1"/>
  <c r="E7598" i="1"/>
  <c r="E7599" i="1"/>
  <c r="E7600" i="1"/>
  <c r="E7601" i="1"/>
  <c r="E7602" i="1"/>
  <c r="E7603" i="1"/>
  <c r="E7604" i="1"/>
  <c r="E7605" i="1"/>
  <c r="E7606" i="1"/>
  <c r="E7607" i="1"/>
  <c r="E7608" i="1"/>
  <c r="E7609" i="1"/>
  <c r="E7610" i="1"/>
  <c r="E7611" i="1"/>
  <c r="E7612" i="1"/>
  <c r="E7613" i="1"/>
  <c r="E7614" i="1"/>
  <c r="E7615" i="1"/>
  <c r="E7616" i="1"/>
  <c r="E7617" i="1"/>
  <c r="E7618" i="1"/>
  <c r="E7619" i="1"/>
  <c r="E7620" i="1"/>
  <c r="E7621" i="1"/>
  <c r="E7622" i="1"/>
  <c r="E7623" i="1"/>
  <c r="E7624" i="1"/>
  <c r="E7625" i="1"/>
  <c r="E7626" i="1"/>
  <c r="E7627" i="1"/>
  <c r="E7628" i="1"/>
  <c r="E7629" i="1"/>
  <c r="E7630" i="1"/>
  <c r="E7631" i="1"/>
  <c r="E7632" i="1"/>
  <c r="E7633" i="1"/>
  <c r="E7634" i="1"/>
  <c r="E7635" i="1"/>
  <c r="E7636" i="1"/>
  <c r="E7637" i="1"/>
  <c r="E7638" i="1"/>
  <c r="E7639" i="1"/>
  <c r="E7640" i="1"/>
  <c r="E7641" i="1"/>
  <c r="E7642" i="1"/>
  <c r="E7643" i="1"/>
  <c r="E7644" i="1"/>
  <c r="E7645" i="1"/>
  <c r="E7646" i="1"/>
  <c r="E7647" i="1"/>
  <c r="E7648" i="1"/>
  <c r="E7649" i="1"/>
  <c r="E7650" i="1"/>
  <c r="E7651" i="1"/>
  <c r="E7652" i="1"/>
  <c r="E7653" i="1"/>
  <c r="E7654" i="1"/>
  <c r="E7655" i="1"/>
  <c r="E7656" i="1"/>
  <c r="E7657" i="1"/>
  <c r="E7658" i="1"/>
  <c r="E7659" i="1"/>
  <c r="E7660" i="1"/>
  <c r="E7661" i="1"/>
  <c r="E7662" i="1"/>
  <c r="E7663" i="1"/>
  <c r="E7664" i="1"/>
  <c r="E7665" i="1"/>
  <c r="E7666" i="1"/>
  <c r="E7667" i="1"/>
  <c r="E7668" i="1"/>
  <c r="E7669" i="1"/>
  <c r="E7670" i="1"/>
  <c r="E7671" i="1"/>
  <c r="E7672" i="1"/>
  <c r="E7673" i="1"/>
  <c r="E7674" i="1"/>
  <c r="E7675" i="1"/>
  <c r="E7676" i="1"/>
  <c r="E7677" i="1"/>
  <c r="E7678" i="1"/>
  <c r="E7679" i="1"/>
  <c r="E7680" i="1"/>
  <c r="E7681" i="1"/>
  <c r="E7682" i="1"/>
  <c r="E7683" i="1"/>
  <c r="E7684" i="1"/>
  <c r="E7685" i="1"/>
  <c r="E7686" i="1"/>
  <c r="E7687" i="1"/>
  <c r="E7688" i="1"/>
  <c r="E7689" i="1"/>
  <c r="E7690" i="1"/>
  <c r="E7691" i="1"/>
  <c r="E7692" i="1"/>
  <c r="E7693" i="1"/>
  <c r="E7694" i="1"/>
  <c r="E7695" i="1"/>
  <c r="E7696" i="1"/>
  <c r="E7697" i="1"/>
  <c r="E7698" i="1"/>
  <c r="E7699" i="1"/>
  <c r="E7700" i="1"/>
  <c r="E7701" i="1"/>
  <c r="E7702" i="1"/>
  <c r="E7703" i="1"/>
  <c r="E7704" i="1"/>
  <c r="E7705" i="1"/>
  <c r="E7706" i="1"/>
  <c r="E7707" i="1"/>
  <c r="E7708" i="1"/>
  <c r="E7709" i="1"/>
  <c r="E7710" i="1"/>
  <c r="E7711" i="1"/>
  <c r="E7712" i="1"/>
  <c r="E7713" i="1"/>
  <c r="E7714" i="1"/>
  <c r="E7715" i="1"/>
  <c r="E7716" i="1"/>
  <c r="E7717" i="1"/>
  <c r="E7718" i="1"/>
  <c r="E7719" i="1"/>
  <c r="E7720" i="1"/>
  <c r="E7721" i="1"/>
  <c r="E7722" i="1"/>
  <c r="E7723" i="1"/>
  <c r="E7724" i="1"/>
  <c r="E7725" i="1"/>
  <c r="E7726" i="1"/>
  <c r="E7727" i="1"/>
  <c r="E7728" i="1"/>
  <c r="E7729" i="1"/>
  <c r="E7730" i="1"/>
  <c r="E7731" i="1"/>
  <c r="E7732" i="1"/>
  <c r="E7733" i="1"/>
  <c r="E7734" i="1"/>
  <c r="E7735" i="1"/>
  <c r="E7736" i="1"/>
  <c r="E7737" i="1"/>
  <c r="E7738" i="1"/>
  <c r="E7739" i="1"/>
  <c r="E7740" i="1"/>
  <c r="E7741" i="1"/>
  <c r="E7742" i="1"/>
  <c r="E7743" i="1"/>
  <c r="E7744" i="1"/>
  <c r="E7745" i="1"/>
  <c r="E7746" i="1"/>
  <c r="E7747" i="1"/>
  <c r="E7748" i="1"/>
  <c r="E7749" i="1"/>
  <c r="E7750" i="1"/>
  <c r="E7751" i="1"/>
  <c r="E7752" i="1"/>
  <c r="E7753" i="1"/>
  <c r="E7754" i="1"/>
  <c r="E7755" i="1"/>
  <c r="E7756" i="1"/>
  <c r="E7757" i="1"/>
  <c r="E7758" i="1"/>
  <c r="E7759" i="1"/>
  <c r="E7760" i="1"/>
  <c r="E7761" i="1"/>
  <c r="E7762" i="1"/>
  <c r="E7763" i="1"/>
  <c r="E7764" i="1"/>
  <c r="E7765" i="1"/>
  <c r="E7766" i="1"/>
  <c r="E7767" i="1"/>
  <c r="E7768" i="1"/>
  <c r="E7769" i="1"/>
  <c r="E7770" i="1"/>
  <c r="E7771" i="1"/>
  <c r="E7772" i="1"/>
  <c r="E7773" i="1"/>
  <c r="E7774" i="1"/>
  <c r="E7775" i="1"/>
  <c r="E7776" i="1"/>
  <c r="E7777" i="1"/>
  <c r="E7778" i="1"/>
  <c r="E7779" i="1"/>
  <c r="E7780" i="1"/>
  <c r="E7781" i="1"/>
  <c r="E7782" i="1"/>
  <c r="E7783" i="1"/>
  <c r="E7784" i="1"/>
  <c r="E7785" i="1"/>
  <c r="E7786" i="1"/>
  <c r="E7787" i="1"/>
  <c r="E7788" i="1"/>
  <c r="E7789" i="1"/>
  <c r="E7790" i="1"/>
  <c r="E7791" i="1"/>
  <c r="E7792" i="1"/>
  <c r="E7793" i="1"/>
  <c r="E7794" i="1"/>
  <c r="E7795" i="1"/>
  <c r="E7796" i="1"/>
  <c r="E7797" i="1"/>
  <c r="E7798" i="1"/>
  <c r="E7799" i="1"/>
  <c r="E7800" i="1"/>
  <c r="E7801" i="1"/>
  <c r="E7802" i="1"/>
  <c r="E7803" i="1"/>
  <c r="E7804" i="1"/>
  <c r="E7805" i="1"/>
  <c r="E7806" i="1"/>
  <c r="E7807" i="1"/>
  <c r="E7808" i="1"/>
  <c r="E7809" i="1"/>
  <c r="E7810" i="1"/>
  <c r="E7811" i="1"/>
  <c r="E7812" i="1"/>
  <c r="E7813" i="1"/>
  <c r="E7814" i="1"/>
  <c r="E7815" i="1"/>
  <c r="E7816" i="1"/>
  <c r="E7817" i="1"/>
  <c r="E7818" i="1"/>
  <c r="E7819" i="1"/>
  <c r="E7820" i="1"/>
  <c r="E7821" i="1"/>
  <c r="E7822" i="1"/>
  <c r="E7823" i="1"/>
  <c r="E7824" i="1"/>
  <c r="E7825" i="1"/>
  <c r="E7826" i="1"/>
  <c r="E7827" i="1"/>
  <c r="E7828" i="1"/>
  <c r="E7829" i="1"/>
  <c r="E7830" i="1"/>
  <c r="E7831" i="1"/>
  <c r="E7832" i="1"/>
  <c r="E7833" i="1"/>
  <c r="E7834" i="1"/>
  <c r="E7835" i="1"/>
  <c r="E7836" i="1"/>
  <c r="E7837" i="1"/>
  <c r="E7838" i="1"/>
  <c r="E7839" i="1"/>
  <c r="E7840" i="1"/>
  <c r="E7841" i="1"/>
  <c r="E7842" i="1"/>
  <c r="E7843" i="1"/>
  <c r="E7844" i="1"/>
  <c r="E7845" i="1"/>
  <c r="E7846" i="1"/>
  <c r="E7847" i="1"/>
  <c r="E7848" i="1"/>
  <c r="E7849" i="1"/>
  <c r="E7850" i="1"/>
  <c r="E7851" i="1"/>
  <c r="E7852" i="1"/>
  <c r="E7853" i="1"/>
  <c r="E7854" i="1"/>
  <c r="E7855" i="1"/>
  <c r="E7856" i="1"/>
  <c r="E7857" i="1"/>
  <c r="E7858" i="1"/>
  <c r="E7859" i="1"/>
  <c r="E7860" i="1"/>
  <c r="E7861" i="1"/>
  <c r="E7862" i="1"/>
  <c r="E7863" i="1"/>
  <c r="E7864" i="1"/>
  <c r="E7865" i="1"/>
  <c r="E7866" i="1"/>
  <c r="E7867" i="1"/>
  <c r="E7868" i="1"/>
  <c r="E7869" i="1"/>
  <c r="E7870" i="1"/>
  <c r="E7871" i="1"/>
  <c r="E7872" i="1"/>
  <c r="E7873" i="1"/>
  <c r="E7874" i="1"/>
  <c r="E7875" i="1"/>
  <c r="E7876" i="1"/>
  <c r="E7877" i="1"/>
  <c r="E7878" i="1"/>
  <c r="E7879" i="1"/>
  <c r="E7880" i="1"/>
  <c r="E7881" i="1"/>
  <c r="E7882" i="1"/>
  <c r="E7883" i="1"/>
  <c r="E7884" i="1"/>
  <c r="E7885" i="1"/>
  <c r="E7886" i="1"/>
  <c r="E7887" i="1"/>
  <c r="E7888" i="1"/>
  <c r="E7889" i="1"/>
  <c r="E7890" i="1"/>
  <c r="E7891" i="1"/>
  <c r="E7892" i="1"/>
  <c r="E7893" i="1"/>
  <c r="E7894" i="1"/>
  <c r="E7895" i="1"/>
  <c r="E7896" i="1"/>
  <c r="E7897" i="1"/>
  <c r="E7898" i="1"/>
  <c r="E7899" i="1"/>
  <c r="E7900" i="1"/>
  <c r="E7901" i="1"/>
  <c r="E7902" i="1"/>
  <c r="E7903" i="1"/>
  <c r="E7904" i="1"/>
  <c r="E7905" i="1"/>
  <c r="E7906" i="1"/>
  <c r="E7907" i="1"/>
  <c r="E7908" i="1"/>
  <c r="E7909" i="1"/>
  <c r="E7910" i="1"/>
  <c r="E7911" i="1"/>
  <c r="E7912" i="1"/>
  <c r="E7913" i="1"/>
  <c r="E7914" i="1"/>
  <c r="E7915" i="1"/>
  <c r="E7916" i="1"/>
  <c r="E7917" i="1"/>
  <c r="E7918" i="1"/>
  <c r="E7919" i="1"/>
  <c r="E7920" i="1"/>
  <c r="E7921" i="1"/>
  <c r="E7922" i="1"/>
  <c r="E7923" i="1"/>
  <c r="E7924" i="1"/>
  <c r="E7925" i="1"/>
  <c r="E7926" i="1"/>
  <c r="E7927" i="1"/>
  <c r="E7928" i="1"/>
  <c r="E7929" i="1"/>
  <c r="E7930" i="1"/>
  <c r="E7931" i="1"/>
  <c r="E7932" i="1"/>
  <c r="E7933" i="1"/>
  <c r="E7934" i="1"/>
  <c r="E7935" i="1"/>
  <c r="E7936" i="1"/>
  <c r="E7937" i="1"/>
  <c r="E7938" i="1"/>
  <c r="E7939" i="1"/>
  <c r="E7940" i="1"/>
  <c r="E7941" i="1"/>
  <c r="E7942" i="1"/>
  <c r="E7943" i="1"/>
  <c r="E7944" i="1"/>
  <c r="E7945" i="1"/>
  <c r="E7946" i="1"/>
  <c r="E7947" i="1"/>
  <c r="E7948" i="1"/>
  <c r="E7949" i="1"/>
  <c r="E7950" i="1"/>
  <c r="E7951" i="1"/>
  <c r="E7952" i="1"/>
  <c r="E7953" i="1"/>
  <c r="E7954" i="1"/>
  <c r="E7955" i="1"/>
  <c r="E7956" i="1"/>
  <c r="E7957" i="1"/>
  <c r="E7958" i="1"/>
  <c r="E7959" i="1"/>
  <c r="E7960" i="1"/>
  <c r="E7961" i="1"/>
  <c r="E7962" i="1"/>
  <c r="E7963" i="1"/>
  <c r="E7964" i="1"/>
  <c r="E7965" i="1"/>
  <c r="E7966" i="1"/>
  <c r="E7967" i="1"/>
  <c r="E7968" i="1"/>
  <c r="E7969" i="1"/>
  <c r="E7970" i="1"/>
  <c r="E7971" i="1"/>
  <c r="E7972" i="1"/>
  <c r="E7973" i="1"/>
  <c r="E7974" i="1"/>
  <c r="E7975" i="1"/>
  <c r="E7976" i="1"/>
  <c r="E7977" i="1"/>
  <c r="E7978" i="1"/>
  <c r="E7979" i="1"/>
  <c r="E7980" i="1"/>
  <c r="E7981" i="1"/>
  <c r="E7982" i="1"/>
  <c r="E7983" i="1"/>
  <c r="E7984" i="1"/>
  <c r="E7985" i="1"/>
  <c r="E7986" i="1"/>
  <c r="E7987" i="1"/>
  <c r="E7988" i="1"/>
  <c r="E7989" i="1"/>
  <c r="E7990" i="1"/>
  <c r="E7991" i="1"/>
  <c r="E7992" i="1"/>
  <c r="E7993" i="1"/>
  <c r="E7994" i="1"/>
  <c r="E7995" i="1"/>
  <c r="E7996" i="1"/>
  <c r="E7997" i="1"/>
  <c r="E7998" i="1"/>
  <c r="E7999" i="1"/>
  <c r="E8000" i="1"/>
  <c r="E8001" i="1"/>
  <c r="E8002" i="1"/>
  <c r="E8003" i="1"/>
  <c r="E8004" i="1"/>
  <c r="E8005" i="1"/>
  <c r="E8006" i="1"/>
  <c r="E8007" i="1"/>
  <c r="E8008" i="1"/>
  <c r="E8009" i="1"/>
  <c r="E8010" i="1"/>
  <c r="E8011" i="1"/>
  <c r="E8012" i="1"/>
  <c r="E8013" i="1"/>
  <c r="E8014" i="1"/>
  <c r="E8015" i="1"/>
  <c r="E8016" i="1"/>
  <c r="E8017" i="1"/>
  <c r="E8018" i="1"/>
  <c r="E8019" i="1"/>
  <c r="E8020" i="1"/>
  <c r="E8021" i="1"/>
  <c r="E8022" i="1"/>
  <c r="E8023" i="1"/>
  <c r="E8024" i="1"/>
  <c r="E8025" i="1"/>
  <c r="E8026" i="1"/>
  <c r="E8027" i="1"/>
  <c r="E8028" i="1"/>
  <c r="E8029" i="1"/>
  <c r="E8030" i="1"/>
  <c r="E8031" i="1"/>
  <c r="E8032" i="1"/>
  <c r="E8033" i="1"/>
  <c r="E8034" i="1"/>
  <c r="E8035" i="1"/>
  <c r="E8036" i="1"/>
  <c r="E8037" i="1"/>
  <c r="E8038" i="1"/>
  <c r="E8039" i="1"/>
  <c r="E8040" i="1"/>
  <c r="E8041" i="1"/>
  <c r="E8042" i="1"/>
  <c r="E8043" i="1"/>
  <c r="E8044" i="1"/>
  <c r="E8045" i="1"/>
  <c r="E8046" i="1"/>
  <c r="E8047" i="1"/>
  <c r="E8048" i="1"/>
  <c r="E8049" i="1"/>
  <c r="E8050" i="1"/>
  <c r="E8051" i="1"/>
  <c r="E8052" i="1"/>
  <c r="E8053" i="1"/>
  <c r="E8054" i="1"/>
  <c r="E8055" i="1"/>
  <c r="E8056" i="1"/>
  <c r="E8057" i="1"/>
  <c r="E8058" i="1"/>
  <c r="E8059" i="1"/>
  <c r="E8060" i="1"/>
  <c r="E8061" i="1"/>
  <c r="E8062" i="1"/>
  <c r="E8063" i="1"/>
  <c r="E8064" i="1"/>
  <c r="E8065" i="1"/>
  <c r="E8066" i="1"/>
  <c r="E8067" i="1"/>
  <c r="E8068" i="1"/>
  <c r="E8069" i="1"/>
  <c r="E8070" i="1"/>
  <c r="E8071" i="1"/>
  <c r="E8072" i="1"/>
  <c r="E8073" i="1"/>
  <c r="E8074" i="1"/>
  <c r="E8075" i="1"/>
  <c r="E8076" i="1"/>
  <c r="E8077" i="1"/>
  <c r="E8078" i="1"/>
  <c r="E8079" i="1"/>
  <c r="E8080" i="1"/>
  <c r="E8081" i="1"/>
  <c r="E8082" i="1"/>
  <c r="E8083" i="1"/>
  <c r="E8084" i="1"/>
  <c r="E8085" i="1"/>
  <c r="E8086" i="1"/>
  <c r="E8087" i="1"/>
  <c r="E8088" i="1"/>
  <c r="E8089" i="1"/>
  <c r="E8090" i="1"/>
  <c r="E8091" i="1"/>
  <c r="E8092" i="1"/>
  <c r="E8093" i="1"/>
  <c r="E8094" i="1"/>
  <c r="E8095" i="1"/>
  <c r="E8096" i="1"/>
  <c r="E8097" i="1"/>
  <c r="E8098" i="1"/>
  <c r="E8099" i="1"/>
  <c r="E8100" i="1"/>
  <c r="E8101" i="1"/>
  <c r="E8102" i="1"/>
  <c r="E8103" i="1"/>
  <c r="E8104" i="1"/>
  <c r="E8105" i="1"/>
  <c r="E8106" i="1"/>
  <c r="E8107" i="1"/>
  <c r="E8108" i="1"/>
  <c r="E8109" i="1"/>
  <c r="E8110" i="1"/>
  <c r="E8111" i="1"/>
  <c r="E8112" i="1"/>
  <c r="E8113" i="1"/>
  <c r="E8114" i="1"/>
  <c r="E8115" i="1"/>
  <c r="E8116" i="1"/>
  <c r="E8117" i="1"/>
  <c r="E8118" i="1"/>
  <c r="E8119" i="1"/>
  <c r="E8120" i="1"/>
  <c r="E8121" i="1"/>
  <c r="E8122" i="1"/>
  <c r="E8123" i="1"/>
  <c r="E8124" i="1"/>
  <c r="E8125" i="1"/>
  <c r="E8126" i="1"/>
  <c r="E8127" i="1"/>
  <c r="E8128" i="1"/>
  <c r="E8129" i="1"/>
  <c r="E8130" i="1"/>
  <c r="E8131" i="1"/>
  <c r="E8132" i="1"/>
  <c r="E8133" i="1"/>
  <c r="E8134" i="1"/>
  <c r="E8135" i="1"/>
  <c r="E8136" i="1"/>
  <c r="E8137" i="1"/>
  <c r="E8138" i="1"/>
  <c r="E8139" i="1"/>
  <c r="E8140" i="1"/>
  <c r="E8141" i="1"/>
  <c r="E8142" i="1"/>
  <c r="E8143" i="1"/>
  <c r="E8144" i="1"/>
  <c r="E8145" i="1"/>
  <c r="E8146" i="1"/>
  <c r="E8147" i="1"/>
  <c r="E8148" i="1"/>
  <c r="E8149" i="1"/>
  <c r="E8150" i="1"/>
  <c r="E8151" i="1"/>
  <c r="E8152" i="1"/>
  <c r="E8153" i="1"/>
  <c r="E8154" i="1"/>
  <c r="E8155" i="1"/>
  <c r="E8156" i="1"/>
  <c r="E8157" i="1"/>
  <c r="E8158" i="1"/>
  <c r="E8159" i="1"/>
  <c r="E8160" i="1"/>
  <c r="E8161" i="1"/>
  <c r="E8162" i="1"/>
  <c r="E8163" i="1"/>
  <c r="E8164" i="1"/>
  <c r="E8165" i="1"/>
  <c r="E8166" i="1"/>
  <c r="E8167" i="1"/>
  <c r="E8168" i="1"/>
  <c r="E8169" i="1"/>
  <c r="E8170" i="1"/>
  <c r="E8171" i="1"/>
  <c r="E8172" i="1"/>
  <c r="E8173" i="1"/>
  <c r="E8174" i="1"/>
  <c r="E8175" i="1"/>
  <c r="E8176" i="1"/>
  <c r="E8177" i="1"/>
  <c r="E8178" i="1"/>
  <c r="E8179" i="1"/>
  <c r="E8180" i="1"/>
  <c r="E8181" i="1"/>
  <c r="E8182" i="1"/>
  <c r="E8183" i="1"/>
  <c r="E8184" i="1"/>
  <c r="E8185" i="1"/>
  <c r="E8186" i="1"/>
  <c r="E8187" i="1"/>
  <c r="E8188" i="1"/>
  <c r="E8189" i="1"/>
  <c r="E8190" i="1"/>
  <c r="E8191" i="1"/>
  <c r="E8192" i="1"/>
  <c r="E8193" i="1"/>
  <c r="E8194" i="1"/>
  <c r="E8195" i="1"/>
  <c r="E8196" i="1"/>
  <c r="E8197" i="1"/>
  <c r="E8198" i="1"/>
  <c r="E8199" i="1"/>
  <c r="E8200" i="1"/>
  <c r="E8201" i="1"/>
  <c r="E8202" i="1"/>
  <c r="E8203" i="1"/>
  <c r="E8204" i="1"/>
  <c r="E8205" i="1"/>
  <c r="E8206" i="1"/>
  <c r="E8207" i="1"/>
  <c r="E8208" i="1"/>
  <c r="E8209" i="1"/>
  <c r="E8210" i="1"/>
  <c r="E8211" i="1"/>
  <c r="E8212" i="1"/>
  <c r="E8213" i="1"/>
  <c r="E8214" i="1"/>
  <c r="E8215" i="1"/>
  <c r="E8216" i="1"/>
  <c r="E8217" i="1"/>
  <c r="E8218" i="1"/>
  <c r="E8219" i="1"/>
  <c r="E8220" i="1"/>
  <c r="E8221" i="1"/>
  <c r="E8222" i="1"/>
  <c r="E8223" i="1"/>
  <c r="E8224" i="1"/>
  <c r="E8225" i="1"/>
  <c r="E8226" i="1"/>
  <c r="E8227" i="1"/>
  <c r="E8228" i="1"/>
  <c r="E8229" i="1"/>
  <c r="E8230" i="1"/>
  <c r="E8231" i="1"/>
  <c r="E8232" i="1"/>
  <c r="E8233" i="1"/>
  <c r="E8234" i="1"/>
  <c r="E8235" i="1"/>
  <c r="E8236" i="1"/>
  <c r="E8237" i="1"/>
  <c r="E8238" i="1"/>
  <c r="E8239" i="1"/>
  <c r="E8240" i="1"/>
  <c r="E8241" i="1"/>
  <c r="E8242" i="1"/>
  <c r="E8243" i="1"/>
  <c r="E8244" i="1"/>
  <c r="E8245" i="1"/>
  <c r="E8246" i="1"/>
  <c r="E8247" i="1"/>
  <c r="E8248" i="1"/>
  <c r="E8249" i="1"/>
  <c r="E8250" i="1"/>
  <c r="E8251" i="1"/>
  <c r="E8252" i="1"/>
  <c r="E8253" i="1"/>
  <c r="E8254" i="1"/>
  <c r="E8255" i="1"/>
  <c r="E8256" i="1"/>
  <c r="E8257" i="1"/>
  <c r="E8258" i="1"/>
  <c r="E8259" i="1"/>
  <c r="E8260" i="1"/>
  <c r="E8261" i="1"/>
  <c r="E8262" i="1"/>
  <c r="E8263" i="1"/>
  <c r="E8264" i="1"/>
  <c r="E8265" i="1"/>
  <c r="E8266" i="1"/>
  <c r="E8267" i="1"/>
  <c r="E8268" i="1"/>
  <c r="E8269" i="1"/>
  <c r="E8270" i="1"/>
  <c r="E8271" i="1"/>
  <c r="E8272" i="1"/>
  <c r="E8273" i="1"/>
  <c r="E8274" i="1"/>
  <c r="E8275" i="1"/>
  <c r="E8276" i="1"/>
  <c r="E8277" i="1"/>
  <c r="E8278" i="1"/>
  <c r="E8279" i="1"/>
  <c r="E8280" i="1"/>
  <c r="E8281" i="1"/>
  <c r="E8282" i="1"/>
  <c r="E8283" i="1"/>
  <c r="E8284" i="1"/>
  <c r="E8285" i="1"/>
  <c r="E8286" i="1"/>
  <c r="E8287" i="1"/>
  <c r="E8288" i="1"/>
  <c r="E8289" i="1"/>
  <c r="E8290" i="1"/>
  <c r="E8291" i="1"/>
  <c r="E8292" i="1"/>
  <c r="E8293" i="1"/>
  <c r="E8294" i="1"/>
  <c r="E8295" i="1"/>
  <c r="E8296" i="1"/>
  <c r="E8297" i="1"/>
  <c r="E8298" i="1"/>
  <c r="E8299" i="1"/>
  <c r="E8300" i="1"/>
  <c r="E8301" i="1"/>
  <c r="E8302" i="1"/>
  <c r="E8303" i="1"/>
  <c r="E8304" i="1"/>
  <c r="E8305" i="1"/>
  <c r="E8306" i="1"/>
  <c r="E8307" i="1"/>
  <c r="E8308" i="1"/>
  <c r="E8309" i="1"/>
  <c r="E8310" i="1"/>
  <c r="E8311" i="1"/>
  <c r="E8312" i="1"/>
  <c r="E8313" i="1"/>
  <c r="E8314" i="1"/>
  <c r="E8315" i="1"/>
  <c r="E8316" i="1"/>
  <c r="E8317" i="1"/>
  <c r="E8318" i="1"/>
  <c r="E8319" i="1"/>
  <c r="E8320" i="1"/>
  <c r="E8321" i="1"/>
  <c r="E8322" i="1"/>
  <c r="E8323" i="1"/>
  <c r="E8324" i="1"/>
  <c r="E8325" i="1"/>
  <c r="E8326" i="1"/>
  <c r="E8327" i="1"/>
  <c r="E8328" i="1"/>
  <c r="E8329" i="1"/>
  <c r="E8330" i="1"/>
  <c r="E8331" i="1"/>
  <c r="E8332" i="1"/>
  <c r="E8333" i="1"/>
  <c r="E8334" i="1"/>
  <c r="E8335" i="1"/>
  <c r="E8336" i="1"/>
  <c r="E8337" i="1"/>
  <c r="E8338" i="1"/>
  <c r="E8339" i="1"/>
  <c r="E8340" i="1"/>
  <c r="E8341" i="1"/>
  <c r="E8342" i="1"/>
  <c r="E8343" i="1"/>
  <c r="E8344" i="1"/>
  <c r="E8345" i="1"/>
  <c r="E8346" i="1"/>
  <c r="E8347" i="1"/>
  <c r="E8348" i="1"/>
  <c r="E8349" i="1"/>
  <c r="E8350" i="1"/>
  <c r="E8351" i="1"/>
  <c r="E8352" i="1"/>
  <c r="E8353" i="1"/>
  <c r="E8354" i="1"/>
  <c r="E8355" i="1"/>
  <c r="E8356" i="1"/>
  <c r="E8357" i="1"/>
  <c r="E8358" i="1"/>
  <c r="E8359" i="1"/>
  <c r="E8360" i="1"/>
  <c r="E8361" i="1"/>
  <c r="E8362" i="1"/>
  <c r="E8363" i="1"/>
  <c r="E8364" i="1"/>
  <c r="E8365" i="1"/>
  <c r="E8366" i="1"/>
  <c r="E8367" i="1"/>
  <c r="E8368" i="1"/>
  <c r="E8369" i="1"/>
  <c r="E8370" i="1"/>
  <c r="E8371" i="1"/>
  <c r="E8372" i="1"/>
  <c r="E8373" i="1"/>
  <c r="E8374" i="1"/>
  <c r="E8375" i="1"/>
  <c r="E8376" i="1"/>
  <c r="E8377" i="1"/>
  <c r="E8378" i="1"/>
  <c r="E8379" i="1"/>
  <c r="E8380" i="1"/>
  <c r="E8381" i="1"/>
  <c r="E8382" i="1"/>
  <c r="E8383" i="1"/>
  <c r="E8384" i="1"/>
  <c r="E8385" i="1"/>
  <c r="E8386" i="1"/>
  <c r="E8387" i="1"/>
  <c r="E8388" i="1"/>
  <c r="E8389" i="1"/>
  <c r="E8390" i="1"/>
  <c r="E8391" i="1"/>
  <c r="E8392" i="1"/>
  <c r="E8393" i="1"/>
  <c r="E8394" i="1"/>
  <c r="E8395" i="1"/>
  <c r="E8396" i="1"/>
  <c r="E8397" i="1"/>
  <c r="E8398" i="1"/>
  <c r="E8399" i="1"/>
  <c r="E8400" i="1"/>
  <c r="E8401" i="1"/>
  <c r="E8402" i="1"/>
  <c r="E8403" i="1"/>
  <c r="E8404" i="1"/>
  <c r="E8405" i="1"/>
  <c r="E8406" i="1"/>
  <c r="E8407" i="1"/>
  <c r="E8408" i="1"/>
  <c r="E8409" i="1"/>
  <c r="E8410" i="1"/>
  <c r="E8411" i="1"/>
  <c r="E8412" i="1"/>
  <c r="E8413" i="1"/>
  <c r="E8414" i="1"/>
  <c r="E8415" i="1"/>
  <c r="E8416" i="1"/>
  <c r="E8417" i="1"/>
  <c r="E8418" i="1"/>
  <c r="E8419" i="1"/>
  <c r="E8420" i="1"/>
  <c r="E8421" i="1"/>
  <c r="E8422" i="1"/>
  <c r="E8423" i="1"/>
  <c r="E8424" i="1"/>
  <c r="E8425" i="1"/>
  <c r="E8426" i="1"/>
  <c r="E8427" i="1"/>
  <c r="E8428" i="1"/>
  <c r="E8429" i="1"/>
  <c r="E8430" i="1"/>
  <c r="E8431" i="1"/>
  <c r="E8432" i="1"/>
  <c r="E8433" i="1"/>
  <c r="E8434" i="1"/>
  <c r="E8435" i="1"/>
  <c r="E8436" i="1"/>
  <c r="E8437" i="1"/>
  <c r="E8438" i="1"/>
  <c r="E8439" i="1"/>
  <c r="E8440" i="1"/>
  <c r="E8441" i="1"/>
  <c r="E8442" i="1"/>
  <c r="E8443" i="1"/>
  <c r="E8444" i="1"/>
  <c r="E8445" i="1"/>
  <c r="E8446" i="1"/>
  <c r="E8447" i="1"/>
  <c r="E8448" i="1"/>
  <c r="E8449" i="1"/>
  <c r="E8450" i="1"/>
  <c r="E8451" i="1"/>
  <c r="E8452" i="1"/>
  <c r="E8453" i="1"/>
  <c r="E8454" i="1"/>
  <c r="E8455" i="1"/>
  <c r="E8456" i="1"/>
  <c r="E8457" i="1"/>
  <c r="E8458" i="1"/>
  <c r="E8459" i="1"/>
  <c r="E8460" i="1"/>
  <c r="E8461" i="1"/>
  <c r="E8462" i="1"/>
  <c r="E8463" i="1"/>
  <c r="E8464" i="1"/>
  <c r="E8465" i="1"/>
  <c r="E8466" i="1"/>
  <c r="E8467" i="1"/>
  <c r="E8468" i="1"/>
  <c r="E8469" i="1"/>
  <c r="E8470" i="1"/>
  <c r="E8471" i="1"/>
  <c r="E8472" i="1"/>
  <c r="E8473" i="1"/>
  <c r="E8474" i="1"/>
  <c r="E8475" i="1"/>
  <c r="E8476" i="1"/>
  <c r="E8477" i="1"/>
  <c r="E8478" i="1"/>
  <c r="E8479" i="1"/>
  <c r="E8480" i="1"/>
  <c r="E8481" i="1"/>
  <c r="E8482" i="1"/>
  <c r="E8483" i="1"/>
  <c r="E8484" i="1"/>
  <c r="E8485" i="1"/>
  <c r="E8486" i="1"/>
  <c r="E8487" i="1"/>
  <c r="E8488" i="1"/>
  <c r="E8489" i="1"/>
  <c r="E8490" i="1"/>
  <c r="E8491" i="1"/>
  <c r="E8492" i="1"/>
  <c r="E8493" i="1"/>
  <c r="E8494" i="1"/>
  <c r="E8495" i="1"/>
  <c r="E8496" i="1"/>
  <c r="E8497" i="1"/>
  <c r="E8498" i="1"/>
  <c r="E8499" i="1"/>
  <c r="E8500" i="1"/>
  <c r="E8501" i="1"/>
  <c r="E8502" i="1"/>
  <c r="E8503" i="1"/>
  <c r="E8504" i="1"/>
  <c r="E8505" i="1"/>
  <c r="E8506" i="1"/>
  <c r="E8507" i="1"/>
  <c r="E8508" i="1"/>
  <c r="E8509" i="1"/>
  <c r="E8510" i="1"/>
  <c r="E8511" i="1"/>
  <c r="E8512" i="1"/>
  <c r="E8513" i="1"/>
  <c r="E8514" i="1"/>
  <c r="E8515" i="1"/>
  <c r="E8516" i="1"/>
  <c r="E8517" i="1"/>
  <c r="E8518" i="1"/>
  <c r="E8519" i="1"/>
  <c r="E8520" i="1"/>
  <c r="E8521" i="1"/>
  <c r="E8522" i="1"/>
  <c r="E8523" i="1"/>
  <c r="E8524" i="1"/>
  <c r="E8525" i="1"/>
  <c r="E8526" i="1"/>
  <c r="E8527" i="1"/>
  <c r="E8528" i="1"/>
  <c r="E8529" i="1"/>
  <c r="E8530" i="1"/>
  <c r="E8531" i="1"/>
  <c r="E8532" i="1"/>
  <c r="E8533" i="1"/>
  <c r="E8534" i="1"/>
  <c r="E8535" i="1"/>
  <c r="E8536" i="1"/>
  <c r="E8537" i="1"/>
  <c r="E8538" i="1"/>
  <c r="E8539" i="1"/>
  <c r="E8540" i="1"/>
  <c r="E8541" i="1"/>
  <c r="E8542" i="1"/>
  <c r="E8543" i="1"/>
  <c r="E8544" i="1"/>
  <c r="E8545" i="1"/>
  <c r="E8546" i="1"/>
  <c r="E8547" i="1"/>
  <c r="E8548" i="1"/>
  <c r="E8549" i="1"/>
  <c r="E8550" i="1"/>
  <c r="E8551" i="1"/>
  <c r="E8552" i="1"/>
  <c r="E8553" i="1"/>
  <c r="E8554" i="1"/>
  <c r="E8555" i="1"/>
  <c r="E8556" i="1"/>
  <c r="E8557" i="1"/>
  <c r="E8558" i="1"/>
  <c r="E8559" i="1"/>
  <c r="E8560" i="1"/>
  <c r="E8561" i="1"/>
  <c r="E8562" i="1"/>
  <c r="E8563" i="1"/>
  <c r="E8564" i="1"/>
  <c r="E8565" i="1"/>
  <c r="E8566" i="1"/>
  <c r="E8567" i="1"/>
  <c r="E8568" i="1"/>
  <c r="E8569" i="1"/>
  <c r="E8570" i="1"/>
  <c r="E8571" i="1"/>
  <c r="E8572" i="1"/>
  <c r="E8573" i="1"/>
  <c r="E8574" i="1"/>
  <c r="E8575" i="1"/>
  <c r="E8576" i="1"/>
  <c r="E8577" i="1"/>
  <c r="E8578" i="1"/>
  <c r="E8579" i="1"/>
  <c r="E8580" i="1"/>
  <c r="E8581" i="1"/>
  <c r="E8582" i="1"/>
  <c r="E8583" i="1"/>
  <c r="E8584" i="1"/>
  <c r="E8585" i="1"/>
  <c r="E8586" i="1"/>
  <c r="E8587" i="1"/>
  <c r="E8588" i="1"/>
  <c r="E8589" i="1"/>
  <c r="E8590" i="1"/>
  <c r="E8591" i="1"/>
  <c r="E8592" i="1"/>
  <c r="E8593" i="1"/>
  <c r="E8594" i="1"/>
  <c r="E8595" i="1"/>
  <c r="E8596" i="1"/>
  <c r="E8597" i="1"/>
  <c r="E8598" i="1"/>
  <c r="E8599" i="1"/>
  <c r="E8600" i="1"/>
  <c r="E8601" i="1"/>
  <c r="E8602" i="1"/>
  <c r="E8603" i="1"/>
  <c r="E8604" i="1"/>
  <c r="E8605" i="1"/>
  <c r="E8606" i="1"/>
  <c r="E8607" i="1"/>
  <c r="E8608" i="1"/>
  <c r="E8609" i="1"/>
  <c r="E8610" i="1"/>
  <c r="E8611" i="1"/>
  <c r="E8612" i="1"/>
  <c r="E8613" i="1"/>
  <c r="E8614" i="1"/>
  <c r="E8615" i="1"/>
  <c r="E8616" i="1"/>
  <c r="E8617" i="1"/>
  <c r="E8618" i="1"/>
  <c r="E8619" i="1"/>
  <c r="E8620" i="1"/>
  <c r="E8621" i="1"/>
  <c r="E8622" i="1"/>
  <c r="E8623" i="1"/>
  <c r="E8624" i="1"/>
  <c r="E8625" i="1"/>
  <c r="E8626" i="1"/>
  <c r="E8627" i="1"/>
  <c r="E8628" i="1"/>
  <c r="E8629" i="1"/>
  <c r="E8630" i="1"/>
  <c r="E8631" i="1"/>
  <c r="E8632" i="1"/>
  <c r="E8633" i="1"/>
  <c r="E8634" i="1"/>
  <c r="E8635" i="1"/>
  <c r="E8636" i="1"/>
  <c r="E8637" i="1"/>
  <c r="E8638" i="1"/>
  <c r="E8639" i="1"/>
  <c r="E8640" i="1"/>
  <c r="E8641" i="1"/>
  <c r="E8642" i="1"/>
  <c r="E8643" i="1"/>
  <c r="E8644" i="1"/>
  <c r="E8645" i="1"/>
  <c r="E8646" i="1"/>
  <c r="E8647" i="1"/>
  <c r="E8648" i="1"/>
  <c r="E8649" i="1"/>
  <c r="E8650" i="1"/>
  <c r="E8651" i="1"/>
  <c r="E8652" i="1"/>
  <c r="E8653" i="1"/>
  <c r="E8654" i="1"/>
  <c r="E8655" i="1"/>
  <c r="E8656" i="1"/>
  <c r="E8657" i="1"/>
  <c r="E8658" i="1"/>
  <c r="E8659" i="1"/>
  <c r="E8660" i="1"/>
  <c r="E8661" i="1"/>
  <c r="E8662" i="1"/>
  <c r="E8663" i="1"/>
  <c r="E8664" i="1"/>
  <c r="E8665" i="1"/>
  <c r="E8666" i="1"/>
  <c r="E8667" i="1"/>
  <c r="E8668" i="1"/>
  <c r="E8669" i="1"/>
  <c r="E8670" i="1"/>
  <c r="E8671" i="1"/>
  <c r="E8672" i="1"/>
  <c r="E8673" i="1"/>
  <c r="E8674" i="1"/>
  <c r="E8675" i="1"/>
  <c r="E8676" i="1"/>
  <c r="E8677" i="1"/>
  <c r="E8678" i="1"/>
  <c r="E8679" i="1"/>
  <c r="E8680" i="1"/>
  <c r="E8681" i="1"/>
  <c r="E8682" i="1"/>
  <c r="E8683" i="1"/>
  <c r="E8684" i="1"/>
  <c r="E8685" i="1"/>
  <c r="E8686" i="1"/>
  <c r="E8687" i="1"/>
  <c r="E8688" i="1"/>
  <c r="E8689" i="1"/>
  <c r="E8690" i="1"/>
  <c r="E8691" i="1"/>
  <c r="E8692" i="1"/>
  <c r="E8693" i="1"/>
  <c r="E8694" i="1"/>
  <c r="E8695" i="1"/>
  <c r="E8696" i="1"/>
  <c r="E8697" i="1"/>
  <c r="E8698" i="1"/>
  <c r="E8699" i="1"/>
  <c r="E8700" i="1"/>
  <c r="E8701" i="1"/>
  <c r="E8702" i="1"/>
  <c r="E8703" i="1"/>
  <c r="E8704" i="1"/>
  <c r="E8705" i="1"/>
  <c r="E8706" i="1"/>
  <c r="E8707" i="1"/>
  <c r="E8708" i="1"/>
  <c r="E8709" i="1"/>
  <c r="E8710" i="1"/>
  <c r="E8711" i="1"/>
  <c r="E8712" i="1"/>
  <c r="E8713" i="1"/>
  <c r="E8714" i="1"/>
  <c r="E8715" i="1"/>
  <c r="E8716" i="1"/>
  <c r="E8717" i="1"/>
  <c r="E8718" i="1"/>
  <c r="E8719" i="1"/>
  <c r="E8720" i="1"/>
  <c r="E8721" i="1"/>
  <c r="E8722" i="1"/>
  <c r="E8723" i="1"/>
  <c r="E8724" i="1"/>
  <c r="E8725" i="1"/>
  <c r="E8726" i="1"/>
  <c r="E8727" i="1"/>
  <c r="E8728" i="1"/>
  <c r="E8729" i="1"/>
  <c r="E8730" i="1"/>
  <c r="E8731" i="1"/>
  <c r="E8732" i="1"/>
  <c r="E8733" i="1"/>
  <c r="E8734" i="1"/>
  <c r="E8735" i="1"/>
  <c r="E8736" i="1"/>
  <c r="E8737" i="1"/>
  <c r="E8738" i="1"/>
  <c r="E8739" i="1"/>
  <c r="E8740" i="1"/>
  <c r="E8741" i="1"/>
  <c r="E8742" i="1"/>
  <c r="E8743" i="1"/>
  <c r="E8744" i="1"/>
  <c r="E8745" i="1"/>
  <c r="E8746" i="1"/>
  <c r="E8747" i="1"/>
  <c r="E8748" i="1"/>
  <c r="E8749" i="1"/>
  <c r="E8750" i="1"/>
  <c r="E8751" i="1"/>
  <c r="E8752" i="1"/>
  <c r="E8753" i="1"/>
  <c r="E8754" i="1"/>
  <c r="E8755" i="1"/>
  <c r="E8756" i="1"/>
  <c r="E8757" i="1"/>
  <c r="E8758" i="1"/>
  <c r="E8759" i="1"/>
  <c r="E8760" i="1"/>
  <c r="E8761" i="1"/>
  <c r="E8762" i="1"/>
  <c r="E8763" i="1"/>
  <c r="E8764" i="1"/>
  <c r="E8765" i="1"/>
  <c r="E8766" i="1"/>
  <c r="E8767" i="1"/>
  <c r="E8768" i="1"/>
  <c r="E8769" i="1"/>
  <c r="E8770" i="1"/>
  <c r="E8771" i="1"/>
  <c r="E8772" i="1"/>
  <c r="E8773" i="1"/>
  <c r="E8774" i="1"/>
  <c r="E8775" i="1"/>
  <c r="E8776" i="1"/>
  <c r="E8777" i="1"/>
  <c r="E8778" i="1"/>
  <c r="E8779" i="1"/>
  <c r="E8780" i="1"/>
  <c r="E8781" i="1"/>
  <c r="E8782" i="1"/>
  <c r="E8783" i="1"/>
  <c r="E8784" i="1"/>
  <c r="E8785" i="1"/>
  <c r="E8786" i="1"/>
  <c r="E8787" i="1"/>
  <c r="E8788" i="1"/>
  <c r="E8789" i="1"/>
  <c r="E8790" i="1"/>
  <c r="E8791" i="1"/>
  <c r="E8792" i="1"/>
  <c r="E8793" i="1"/>
  <c r="E8794" i="1"/>
  <c r="E8795" i="1"/>
  <c r="E8796" i="1"/>
  <c r="E8797" i="1"/>
  <c r="E8798" i="1"/>
  <c r="E8799" i="1"/>
  <c r="E8800" i="1"/>
  <c r="E8801" i="1"/>
  <c r="E8802" i="1"/>
  <c r="E8803" i="1"/>
  <c r="E8804" i="1"/>
  <c r="E8805" i="1"/>
  <c r="E8806" i="1"/>
  <c r="E8807" i="1"/>
  <c r="E8808" i="1"/>
  <c r="E8809" i="1"/>
  <c r="E8810" i="1"/>
  <c r="E8811" i="1"/>
  <c r="E8812" i="1"/>
  <c r="E8813" i="1"/>
  <c r="E8814" i="1"/>
  <c r="E8815" i="1"/>
  <c r="E8816" i="1"/>
  <c r="E8817" i="1"/>
  <c r="E8818" i="1"/>
  <c r="E8819" i="1"/>
  <c r="E8820" i="1"/>
  <c r="E8821" i="1"/>
  <c r="E8822" i="1"/>
  <c r="E8823" i="1"/>
  <c r="E8824" i="1"/>
  <c r="E8825" i="1"/>
  <c r="E8826" i="1"/>
  <c r="E8827" i="1"/>
  <c r="E8828" i="1"/>
  <c r="E8829" i="1"/>
  <c r="E8830" i="1"/>
  <c r="E8831" i="1"/>
  <c r="E8832" i="1"/>
  <c r="E8833" i="1"/>
  <c r="E8834" i="1"/>
  <c r="E8835" i="1"/>
  <c r="E8836" i="1"/>
  <c r="E8837" i="1"/>
  <c r="E8838" i="1"/>
  <c r="E8839" i="1"/>
  <c r="E8840" i="1"/>
  <c r="E8841" i="1"/>
  <c r="E8842" i="1"/>
  <c r="E8843" i="1"/>
  <c r="E8844" i="1"/>
  <c r="E8845" i="1"/>
  <c r="E8846" i="1"/>
  <c r="E8847" i="1"/>
  <c r="E8848" i="1"/>
  <c r="E8849" i="1"/>
  <c r="E8850" i="1"/>
  <c r="E8851" i="1"/>
  <c r="E8852" i="1"/>
  <c r="E8853" i="1"/>
  <c r="E8854" i="1"/>
  <c r="E8855" i="1"/>
  <c r="E8856" i="1"/>
  <c r="E8857" i="1"/>
  <c r="E8858" i="1"/>
  <c r="E8859" i="1"/>
  <c r="E8860" i="1"/>
  <c r="E8861" i="1"/>
  <c r="E8862" i="1"/>
  <c r="E8863" i="1"/>
  <c r="E8864" i="1"/>
  <c r="E8865" i="1"/>
  <c r="E8866" i="1"/>
  <c r="E8867" i="1"/>
  <c r="E8868" i="1"/>
  <c r="E8869" i="1"/>
  <c r="E8870" i="1"/>
  <c r="E8871" i="1"/>
  <c r="E8872" i="1"/>
  <c r="E8873" i="1"/>
  <c r="E8874" i="1"/>
  <c r="E8875" i="1"/>
  <c r="E8876" i="1"/>
  <c r="E8877" i="1"/>
  <c r="E8878" i="1"/>
  <c r="E8879" i="1"/>
  <c r="E8880" i="1"/>
  <c r="E8881" i="1"/>
  <c r="E8882" i="1"/>
  <c r="E8883" i="1"/>
  <c r="E8884" i="1"/>
  <c r="E8885" i="1"/>
  <c r="E8886" i="1"/>
  <c r="E8887" i="1"/>
  <c r="E8888" i="1"/>
  <c r="E8889" i="1"/>
  <c r="E8890" i="1"/>
  <c r="E8891" i="1"/>
  <c r="E8892" i="1"/>
  <c r="E8893" i="1"/>
  <c r="E8894" i="1"/>
  <c r="E8895" i="1"/>
  <c r="E8896" i="1"/>
  <c r="E8897" i="1"/>
  <c r="E8898" i="1"/>
  <c r="E8899" i="1"/>
  <c r="E8900" i="1"/>
  <c r="E8901" i="1"/>
  <c r="E8902" i="1"/>
  <c r="E8903" i="1"/>
  <c r="E8904" i="1"/>
  <c r="E8905" i="1"/>
  <c r="E8906" i="1"/>
  <c r="E8907" i="1"/>
  <c r="E8908" i="1"/>
  <c r="E8909" i="1"/>
  <c r="E8910" i="1"/>
  <c r="E8911" i="1"/>
  <c r="E8912" i="1"/>
  <c r="E8913" i="1"/>
  <c r="E8914" i="1"/>
  <c r="E8915" i="1"/>
  <c r="E8916" i="1"/>
  <c r="E8917" i="1"/>
  <c r="E8918" i="1"/>
  <c r="E8919" i="1"/>
  <c r="E8920" i="1"/>
  <c r="E8921" i="1"/>
  <c r="E8922" i="1"/>
  <c r="E8923" i="1"/>
  <c r="E8924" i="1"/>
  <c r="E8925" i="1"/>
  <c r="E8926" i="1"/>
  <c r="E8927" i="1"/>
  <c r="E8928" i="1"/>
  <c r="E8929" i="1"/>
  <c r="E8930" i="1"/>
  <c r="E8931" i="1"/>
  <c r="E8932" i="1"/>
  <c r="E8933" i="1"/>
  <c r="E8934" i="1"/>
  <c r="E8935" i="1"/>
  <c r="E8936" i="1"/>
  <c r="E8937" i="1"/>
  <c r="E8938" i="1"/>
  <c r="E8939" i="1"/>
  <c r="E8940" i="1"/>
  <c r="E8941" i="1"/>
  <c r="E8942" i="1"/>
  <c r="E8943" i="1"/>
  <c r="E8944" i="1"/>
  <c r="E8945" i="1"/>
  <c r="E8946" i="1"/>
  <c r="E8947" i="1"/>
  <c r="E8948" i="1"/>
  <c r="E8949" i="1"/>
  <c r="E8950" i="1"/>
  <c r="E8951" i="1"/>
  <c r="E8952" i="1"/>
  <c r="E8953" i="1"/>
  <c r="E8954" i="1"/>
  <c r="E8955" i="1"/>
  <c r="E8956" i="1"/>
  <c r="E8957" i="1"/>
  <c r="E8958" i="1"/>
  <c r="E8959" i="1"/>
  <c r="E8960" i="1"/>
  <c r="E8961" i="1"/>
  <c r="E8962" i="1"/>
  <c r="E8963" i="1"/>
  <c r="E8964" i="1"/>
  <c r="E8965" i="1"/>
  <c r="E8966" i="1"/>
  <c r="E8967" i="1"/>
  <c r="E8968" i="1"/>
  <c r="E8969" i="1"/>
  <c r="E8970" i="1"/>
  <c r="E8971" i="1"/>
  <c r="E8972" i="1"/>
  <c r="E8973" i="1"/>
  <c r="E8974" i="1"/>
  <c r="E8975" i="1"/>
  <c r="E8976" i="1"/>
  <c r="E8977" i="1"/>
  <c r="E8978" i="1"/>
  <c r="E8979" i="1"/>
  <c r="E8980" i="1"/>
  <c r="E8981" i="1"/>
  <c r="E8982" i="1"/>
  <c r="E8983" i="1"/>
  <c r="E8984" i="1"/>
  <c r="E8985" i="1"/>
  <c r="E8986" i="1"/>
  <c r="E8987" i="1"/>
  <c r="E8988" i="1"/>
  <c r="E8989" i="1"/>
  <c r="E8990" i="1"/>
  <c r="E8991" i="1"/>
  <c r="E8992" i="1"/>
  <c r="E8993" i="1"/>
  <c r="E8994" i="1"/>
  <c r="E8995" i="1"/>
  <c r="E8996" i="1"/>
  <c r="E8997" i="1"/>
  <c r="E8998" i="1"/>
  <c r="E8999" i="1"/>
  <c r="E9000" i="1"/>
  <c r="E9001" i="1"/>
  <c r="E9002" i="1"/>
  <c r="E9003" i="1"/>
  <c r="E9004" i="1"/>
  <c r="E9005" i="1"/>
  <c r="E9006" i="1"/>
  <c r="E9007" i="1"/>
  <c r="E9008" i="1"/>
  <c r="E9009" i="1"/>
  <c r="E9010" i="1"/>
  <c r="E9011" i="1"/>
  <c r="E9012" i="1"/>
  <c r="E9013" i="1"/>
  <c r="E9014" i="1"/>
  <c r="E9015" i="1"/>
  <c r="E9016" i="1"/>
  <c r="E9017" i="1"/>
  <c r="E9018" i="1"/>
  <c r="E9019" i="1"/>
  <c r="E9020" i="1"/>
  <c r="E9021" i="1"/>
  <c r="E9022" i="1"/>
  <c r="E9023" i="1"/>
  <c r="E9024" i="1"/>
  <c r="E9025" i="1"/>
  <c r="E9026" i="1"/>
  <c r="E9027" i="1"/>
  <c r="E9028" i="1"/>
  <c r="E9029" i="1"/>
  <c r="E9030" i="1"/>
  <c r="E9031" i="1"/>
  <c r="E9032" i="1"/>
  <c r="E9033" i="1"/>
  <c r="E9034" i="1"/>
  <c r="E9035" i="1"/>
  <c r="E9036" i="1"/>
  <c r="E9037" i="1"/>
  <c r="E9038" i="1"/>
  <c r="E9039" i="1"/>
  <c r="E9040" i="1"/>
  <c r="E9041" i="1"/>
  <c r="E9042" i="1"/>
  <c r="E9043" i="1"/>
  <c r="E9044" i="1"/>
  <c r="E9045" i="1"/>
  <c r="E9046" i="1"/>
  <c r="E9047" i="1"/>
  <c r="E9048" i="1"/>
  <c r="E9049" i="1"/>
  <c r="E9050" i="1"/>
  <c r="E9051" i="1"/>
  <c r="E9052" i="1"/>
  <c r="E9053" i="1"/>
  <c r="E9054" i="1"/>
  <c r="E9055" i="1"/>
  <c r="E9056" i="1"/>
  <c r="E9057" i="1"/>
  <c r="E9058" i="1"/>
  <c r="E9059" i="1"/>
  <c r="E9060" i="1"/>
  <c r="E9061" i="1"/>
  <c r="E9062" i="1"/>
  <c r="E9063" i="1"/>
  <c r="E9064" i="1"/>
  <c r="E9065" i="1"/>
  <c r="E9066" i="1"/>
  <c r="E9067" i="1"/>
  <c r="E9068" i="1"/>
  <c r="E9069" i="1"/>
  <c r="E9070" i="1"/>
  <c r="E9071" i="1"/>
  <c r="E9072" i="1"/>
  <c r="E9073" i="1"/>
  <c r="E9074" i="1"/>
  <c r="E9075" i="1"/>
  <c r="E9076" i="1"/>
  <c r="E9077" i="1"/>
  <c r="E9078" i="1"/>
  <c r="E9079" i="1"/>
  <c r="E9080" i="1"/>
  <c r="E9081" i="1"/>
  <c r="E9082" i="1"/>
  <c r="E9083" i="1"/>
  <c r="E9084" i="1"/>
  <c r="E9085" i="1"/>
  <c r="E9086" i="1"/>
  <c r="E9087" i="1"/>
  <c r="E9088" i="1"/>
  <c r="E9089" i="1"/>
  <c r="E9090" i="1"/>
  <c r="E9091" i="1"/>
  <c r="E9092" i="1"/>
  <c r="E9093" i="1"/>
  <c r="E9094" i="1"/>
  <c r="E9095" i="1"/>
  <c r="E9096" i="1"/>
  <c r="E9097" i="1"/>
  <c r="E9098" i="1"/>
  <c r="E9099" i="1"/>
  <c r="E9100" i="1"/>
  <c r="E9101" i="1"/>
  <c r="E9102" i="1"/>
  <c r="E9103" i="1"/>
  <c r="E9104" i="1"/>
  <c r="E9105" i="1"/>
  <c r="E9106" i="1"/>
  <c r="E9107" i="1"/>
  <c r="E9108" i="1"/>
  <c r="E9109" i="1"/>
  <c r="E9110" i="1"/>
  <c r="E9111" i="1"/>
  <c r="E9112" i="1"/>
  <c r="E9113" i="1"/>
  <c r="E9114" i="1"/>
  <c r="E9115" i="1"/>
  <c r="E9116" i="1"/>
  <c r="E9117" i="1"/>
  <c r="E9118" i="1"/>
  <c r="E9119" i="1"/>
  <c r="E9120" i="1"/>
  <c r="E9121" i="1"/>
  <c r="E9122" i="1"/>
  <c r="E9123" i="1"/>
  <c r="E9124" i="1"/>
  <c r="E9125" i="1"/>
  <c r="E9126" i="1"/>
  <c r="E9127" i="1"/>
  <c r="E9128" i="1"/>
  <c r="E9129" i="1"/>
  <c r="E9130" i="1"/>
  <c r="E9131" i="1"/>
  <c r="E9132" i="1"/>
  <c r="E9133" i="1"/>
  <c r="E9134" i="1"/>
  <c r="E9135" i="1"/>
  <c r="E9136" i="1"/>
  <c r="E9137" i="1"/>
  <c r="E9138" i="1"/>
  <c r="E9139" i="1"/>
  <c r="E9140" i="1"/>
  <c r="E9141" i="1"/>
  <c r="E9142" i="1"/>
  <c r="E9143" i="1"/>
  <c r="E9144" i="1"/>
  <c r="E9145" i="1"/>
  <c r="E9146" i="1"/>
  <c r="E9147" i="1"/>
  <c r="E9148" i="1"/>
  <c r="E9149" i="1"/>
  <c r="E9150" i="1"/>
  <c r="E9151" i="1"/>
  <c r="E9152" i="1"/>
  <c r="E9153" i="1"/>
  <c r="E9154" i="1"/>
  <c r="E9155" i="1"/>
  <c r="E9156" i="1"/>
  <c r="E9157" i="1"/>
  <c r="E9158" i="1"/>
  <c r="E9159" i="1"/>
  <c r="E9160" i="1"/>
  <c r="E9161" i="1"/>
  <c r="E9162" i="1"/>
  <c r="E9163" i="1"/>
  <c r="E9164" i="1"/>
  <c r="E9165" i="1"/>
  <c r="E9166" i="1"/>
  <c r="E9167" i="1"/>
  <c r="E9168" i="1"/>
  <c r="E9169" i="1"/>
  <c r="E9170" i="1"/>
  <c r="E9171" i="1"/>
  <c r="E9172" i="1"/>
  <c r="E9173" i="1"/>
  <c r="E9174" i="1"/>
  <c r="E9175" i="1"/>
  <c r="E9176" i="1"/>
  <c r="E9177" i="1"/>
  <c r="E9178" i="1"/>
  <c r="E9179" i="1"/>
  <c r="E9180" i="1"/>
  <c r="E9181" i="1"/>
  <c r="E9182" i="1"/>
  <c r="E9183" i="1"/>
  <c r="E9184" i="1"/>
  <c r="E9185" i="1"/>
  <c r="E9186" i="1"/>
  <c r="E9187" i="1"/>
  <c r="E9188" i="1"/>
  <c r="E9189" i="1"/>
  <c r="E9190" i="1"/>
  <c r="E9191" i="1"/>
  <c r="E9192" i="1"/>
  <c r="E9193" i="1"/>
  <c r="E9194" i="1"/>
  <c r="E9195" i="1"/>
  <c r="E9196" i="1"/>
  <c r="E9197" i="1"/>
  <c r="E9198" i="1"/>
  <c r="E9199" i="1"/>
  <c r="E9200" i="1"/>
  <c r="E9201" i="1"/>
  <c r="E9202" i="1"/>
  <c r="E9203" i="1"/>
  <c r="E9204" i="1"/>
  <c r="E9205" i="1"/>
  <c r="E9206" i="1"/>
  <c r="E9207" i="1"/>
  <c r="E9208" i="1"/>
  <c r="E9209" i="1"/>
  <c r="E9210" i="1"/>
  <c r="E9211" i="1"/>
  <c r="E9212" i="1"/>
  <c r="E9213" i="1"/>
  <c r="E9214" i="1"/>
  <c r="E9215" i="1"/>
  <c r="E9216" i="1"/>
  <c r="E9217" i="1"/>
  <c r="E9218" i="1"/>
  <c r="E9219" i="1"/>
  <c r="E9220" i="1"/>
  <c r="E9221" i="1"/>
  <c r="E9222" i="1"/>
  <c r="E9223" i="1"/>
  <c r="E9224" i="1"/>
  <c r="E9225" i="1"/>
  <c r="E9226" i="1"/>
  <c r="E9227" i="1"/>
  <c r="E9228" i="1"/>
  <c r="E9229" i="1"/>
  <c r="E9230" i="1"/>
  <c r="E9231" i="1"/>
  <c r="E9232" i="1"/>
  <c r="E9233" i="1"/>
  <c r="E9234" i="1"/>
  <c r="E9235" i="1"/>
  <c r="E9236" i="1"/>
  <c r="E9237" i="1"/>
  <c r="E9238" i="1"/>
  <c r="E9239" i="1"/>
  <c r="E9240" i="1"/>
  <c r="E9241" i="1"/>
  <c r="E9242" i="1"/>
  <c r="E9243" i="1"/>
  <c r="E9244" i="1"/>
  <c r="E9245" i="1"/>
  <c r="E9246" i="1"/>
  <c r="E9247" i="1"/>
  <c r="E9248" i="1"/>
  <c r="E9249" i="1"/>
  <c r="E9250" i="1"/>
  <c r="E9251" i="1"/>
  <c r="E9252" i="1"/>
  <c r="E9253" i="1"/>
  <c r="E9254" i="1"/>
  <c r="E9255" i="1"/>
  <c r="E9256" i="1"/>
  <c r="E9257" i="1"/>
  <c r="E9258" i="1"/>
  <c r="E9259" i="1"/>
  <c r="E9260" i="1"/>
  <c r="E9261" i="1"/>
  <c r="E9262" i="1"/>
  <c r="E9263" i="1"/>
  <c r="E9264" i="1"/>
  <c r="E9265" i="1"/>
  <c r="E9266" i="1"/>
  <c r="E9267" i="1"/>
  <c r="E9268" i="1"/>
  <c r="E9269" i="1"/>
  <c r="E9270" i="1"/>
  <c r="E9271" i="1"/>
  <c r="E9272" i="1"/>
  <c r="E9273" i="1"/>
  <c r="E9274" i="1"/>
  <c r="E9275" i="1"/>
  <c r="E9276" i="1"/>
  <c r="E9277" i="1"/>
  <c r="E9278" i="1"/>
  <c r="E9279" i="1"/>
  <c r="E9280" i="1"/>
  <c r="E9281" i="1"/>
  <c r="E9282" i="1"/>
  <c r="E9283" i="1"/>
  <c r="E9284" i="1"/>
  <c r="E9285" i="1"/>
  <c r="E9286" i="1"/>
  <c r="E9287" i="1"/>
  <c r="E9288" i="1"/>
  <c r="E9289" i="1"/>
  <c r="E9290" i="1"/>
  <c r="E9291" i="1"/>
  <c r="E9292" i="1"/>
  <c r="E9293" i="1"/>
  <c r="E9294" i="1"/>
  <c r="E9295" i="1"/>
  <c r="E9296" i="1"/>
  <c r="E9297" i="1"/>
  <c r="E9298" i="1"/>
  <c r="E9299" i="1"/>
  <c r="E9300" i="1"/>
  <c r="E9301" i="1"/>
  <c r="E9302" i="1"/>
  <c r="E9303" i="1"/>
  <c r="E9304" i="1"/>
  <c r="E9305" i="1"/>
  <c r="E9306" i="1"/>
  <c r="E9307" i="1"/>
  <c r="E9308" i="1"/>
  <c r="E9309" i="1"/>
  <c r="E9310" i="1"/>
  <c r="E9311" i="1"/>
  <c r="E9312" i="1"/>
  <c r="E9313" i="1"/>
  <c r="E9314" i="1"/>
  <c r="E9315" i="1"/>
  <c r="E9316" i="1"/>
  <c r="E9317" i="1"/>
  <c r="E9318" i="1"/>
  <c r="E9319" i="1"/>
  <c r="E9320" i="1"/>
  <c r="E9321" i="1"/>
  <c r="E9322" i="1"/>
  <c r="E9323" i="1"/>
  <c r="E9324" i="1"/>
  <c r="E9325" i="1"/>
  <c r="E9326" i="1"/>
  <c r="E9327" i="1"/>
  <c r="E9328" i="1"/>
  <c r="E9329" i="1"/>
  <c r="E9330" i="1"/>
  <c r="E9331" i="1"/>
  <c r="E9332" i="1"/>
  <c r="E9333" i="1"/>
  <c r="E9334" i="1"/>
  <c r="E9335" i="1"/>
  <c r="E9336" i="1"/>
  <c r="E9337" i="1"/>
  <c r="E9338" i="1"/>
  <c r="E9339" i="1"/>
  <c r="E9340" i="1"/>
  <c r="E9341" i="1"/>
  <c r="E9342" i="1"/>
  <c r="E9343" i="1"/>
  <c r="E9344" i="1"/>
  <c r="E9345" i="1"/>
  <c r="E9346" i="1"/>
  <c r="E9347" i="1"/>
  <c r="E9348" i="1"/>
  <c r="E9349" i="1"/>
  <c r="E9350" i="1"/>
  <c r="E9351" i="1"/>
  <c r="E9352" i="1"/>
  <c r="E9353" i="1"/>
  <c r="E9354" i="1"/>
  <c r="E9355" i="1"/>
  <c r="E9356" i="1"/>
  <c r="E9357" i="1"/>
  <c r="E9358" i="1"/>
  <c r="E9359" i="1"/>
  <c r="E9360" i="1"/>
  <c r="E9361" i="1"/>
  <c r="E9362" i="1"/>
  <c r="E9363" i="1"/>
  <c r="E9364" i="1"/>
  <c r="E9365" i="1"/>
  <c r="E9366" i="1"/>
  <c r="E9367" i="1"/>
  <c r="E9368" i="1"/>
  <c r="E9369" i="1"/>
  <c r="E9370" i="1"/>
  <c r="E9371" i="1"/>
  <c r="E9372" i="1"/>
  <c r="E9373" i="1"/>
  <c r="E9374" i="1"/>
  <c r="E9375" i="1"/>
  <c r="E9376" i="1"/>
  <c r="E9377" i="1"/>
  <c r="E9378" i="1"/>
  <c r="E9379" i="1"/>
  <c r="E9380" i="1"/>
  <c r="E9381" i="1"/>
  <c r="E9382" i="1"/>
  <c r="E9383" i="1"/>
  <c r="E9384" i="1"/>
  <c r="E9385" i="1"/>
  <c r="E9386" i="1"/>
  <c r="E9387" i="1"/>
  <c r="E9388" i="1"/>
  <c r="E9389" i="1"/>
  <c r="E9390" i="1"/>
  <c r="E9391" i="1"/>
  <c r="E9392" i="1"/>
  <c r="E9393" i="1"/>
  <c r="E9394" i="1"/>
  <c r="E9395" i="1"/>
  <c r="E9396" i="1"/>
  <c r="E9397" i="1"/>
  <c r="E9398" i="1"/>
  <c r="E9399" i="1"/>
  <c r="E9400" i="1"/>
  <c r="E9401" i="1"/>
  <c r="E9402" i="1"/>
  <c r="E9403" i="1"/>
  <c r="E9404" i="1"/>
  <c r="E9405" i="1"/>
  <c r="E9406" i="1"/>
  <c r="E9407" i="1"/>
  <c r="E9408" i="1"/>
  <c r="E9409" i="1"/>
  <c r="E9410" i="1"/>
  <c r="E9411" i="1"/>
  <c r="E9412" i="1"/>
  <c r="E9413" i="1"/>
  <c r="E9414" i="1"/>
  <c r="E9415" i="1"/>
  <c r="E9416" i="1"/>
  <c r="E9417" i="1"/>
  <c r="E9418" i="1"/>
  <c r="E9419" i="1"/>
  <c r="E9420" i="1"/>
  <c r="E9421" i="1"/>
  <c r="E9422" i="1"/>
  <c r="E9423" i="1"/>
  <c r="E9424" i="1"/>
  <c r="E9425" i="1"/>
  <c r="E9426" i="1"/>
  <c r="E9427" i="1"/>
  <c r="E9428" i="1"/>
  <c r="E9429" i="1"/>
  <c r="E9430" i="1"/>
  <c r="E9431" i="1"/>
  <c r="E9432" i="1"/>
  <c r="E9433" i="1"/>
  <c r="E9434" i="1"/>
  <c r="E9435" i="1"/>
  <c r="E9436" i="1"/>
  <c r="E9437" i="1"/>
  <c r="E9438" i="1"/>
  <c r="E9439" i="1"/>
  <c r="E9440" i="1"/>
  <c r="E9441" i="1"/>
  <c r="E9442" i="1"/>
  <c r="E9443" i="1"/>
  <c r="E9444" i="1"/>
  <c r="E9445" i="1"/>
  <c r="E9446" i="1"/>
  <c r="E9447" i="1"/>
  <c r="E9448" i="1"/>
  <c r="E9449" i="1"/>
  <c r="E9450" i="1"/>
  <c r="E9451" i="1"/>
  <c r="E9452" i="1"/>
  <c r="E9453" i="1"/>
  <c r="E9454" i="1"/>
  <c r="E9455" i="1"/>
  <c r="E9456" i="1"/>
  <c r="E9457" i="1"/>
  <c r="E9458" i="1"/>
  <c r="E9459" i="1"/>
  <c r="E9460" i="1"/>
  <c r="E9461" i="1"/>
  <c r="E9462" i="1"/>
  <c r="E9463" i="1"/>
  <c r="E9464" i="1"/>
  <c r="E9465" i="1"/>
  <c r="E9466" i="1"/>
  <c r="E9467" i="1"/>
  <c r="E9468" i="1"/>
  <c r="E9469" i="1"/>
  <c r="E9470" i="1"/>
  <c r="E9471" i="1"/>
  <c r="E9472" i="1"/>
  <c r="E9473" i="1"/>
  <c r="E9474" i="1"/>
  <c r="E9475" i="1"/>
  <c r="E9476" i="1"/>
  <c r="E9477" i="1"/>
  <c r="E9478" i="1"/>
  <c r="E9479" i="1"/>
  <c r="E9480" i="1"/>
  <c r="E9481" i="1"/>
  <c r="E9482" i="1"/>
  <c r="E9483" i="1"/>
  <c r="E9484" i="1"/>
  <c r="E9485" i="1"/>
  <c r="E9486" i="1"/>
  <c r="E9487" i="1"/>
  <c r="E9488" i="1"/>
  <c r="E9489" i="1"/>
  <c r="E9490" i="1"/>
  <c r="E9491" i="1"/>
  <c r="E9492" i="1"/>
  <c r="E9493" i="1"/>
  <c r="E9494" i="1"/>
  <c r="E9495" i="1"/>
  <c r="E9496" i="1"/>
  <c r="E9497" i="1"/>
  <c r="E9498" i="1"/>
  <c r="E9499" i="1"/>
  <c r="E9500" i="1"/>
  <c r="E9501" i="1"/>
  <c r="E9502" i="1"/>
  <c r="E9503" i="1"/>
  <c r="E9504" i="1"/>
  <c r="E9505" i="1"/>
  <c r="E9506" i="1"/>
  <c r="E9507" i="1"/>
  <c r="E9508" i="1"/>
  <c r="E9509" i="1"/>
  <c r="E9510" i="1"/>
  <c r="E9511" i="1"/>
  <c r="E9512" i="1"/>
  <c r="E9513" i="1"/>
  <c r="E9514" i="1"/>
  <c r="E9515" i="1"/>
  <c r="E9516" i="1"/>
  <c r="E9517" i="1"/>
  <c r="E9518" i="1"/>
  <c r="E9519" i="1"/>
  <c r="E9520" i="1"/>
  <c r="E9521" i="1"/>
  <c r="E9522" i="1"/>
  <c r="E9523" i="1"/>
  <c r="E9524" i="1"/>
  <c r="E9525" i="1"/>
  <c r="E9526" i="1"/>
  <c r="E9527" i="1"/>
  <c r="E9528" i="1"/>
  <c r="E9529" i="1"/>
  <c r="E9530" i="1"/>
  <c r="E9531" i="1"/>
  <c r="E9532" i="1"/>
  <c r="E9533" i="1"/>
  <c r="E9534" i="1"/>
  <c r="E9535" i="1"/>
  <c r="E9536" i="1"/>
  <c r="E9537" i="1"/>
  <c r="E9538" i="1"/>
  <c r="E9539" i="1"/>
  <c r="E9540" i="1"/>
  <c r="E9541" i="1"/>
  <c r="E9542" i="1"/>
  <c r="E9543" i="1"/>
  <c r="E9544" i="1"/>
  <c r="E9545" i="1"/>
  <c r="E9546" i="1"/>
  <c r="E9547" i="1"/>
  <c r="E9548" i="1"/>
  <c r="E9549" i="1"/>
  <c r="E9550" i="1"/>
  <c r="E9551" i="1"/>
  <c r="E9552" i="1"/>
  <c r="E9553" i="1"/>
  <c r="E9554" i="1"/>
  <c r="E9555" i="1"/>
  <c r="E9556" i="1"/>
  <c r="E9557" i="1"/>
  <c r="E9558" i="1"/>
  <c r="E9559" i="1"/>
  <c r="E9560" i="1"/>
  <c r="E9561" i="1"/>
  <c r="E9562" i="1"/>
  <c r="E9563" i="1"/>
  <c r="E9564" i="1"/>
  <c r="E9565" i="1"/>
  <c r="E9566" i="1"/>
  <c r="E9567" i="1"/>
  <c r="E9568" i="1"/>
  <c r="E9569" i="1"/>
  <c r="E9570" i="1"/>
  <c r="E9571" i="1"/>
  <c r="E9572" i="1"/>
  <c r="E9573" i="1"/>
  <c r="E9574" i="1"/>
  <c r="E9575" i="1"/>
  <c r="E9576" i="1"/>
  <c r="E9577" i="1"/>
  <c r="E9578" i="1"/>
  <c r="E9579" i="1"/>
  <c r="E9580" i="1"/>
  <c r="E9581" i="1"/>
  <c r="E9582" i="1"/>
  <c r="E9583" i="1"/>
  <c r="E9584" i="1"/>
  <c r="E9585" i="1"/>
  <c r="E9586" i="1"/>
  <c r="E9587" i="1"/>
  <c r="E9588" i="1"/>
  <c r="E9589" i="1"/>
  <c r="E9590" i="1"/>
  <c r="E9591" i="1"/>
  <c r="E9592" i="1"/>
  <c r="E9593" i="1"/>
  <c r="E9594" i="1"/>
  <c r="E9595" i="1"/>
  <c r="E9596" i="1"/>
  <c r="E9597" i="1"/>
  <c r="E9598" i="1"/>
  <c r="E9599" i="1"/>
  <c r="E9600" i="1"/>
  <c r="E9601" i="1"/>
  <c r="E9602" i="1"/>
  <c r="E9603" i="1"/>
  <c r="E9604" i="1"/>
  <c r="E9605" i="1"/>
  <c r="E9606" i="1"/>
  <c r="E9607" i="1"/>
  <c r="E9608" i="1"/>
  <c r="E9609" i="1"/>
  <c r="E9610" i="1"/>
  <c r="E9611" i="1"/>
  <c r="E9612" i="1"/>
  <c r="E9613" i="1"/>
  <c r="E9614" i="1"/>
  <c r="E9615" i="1"/>
  <c r="E9616" i="1"/>
  <c r="E9617" i="1"/>
  <c r="E9618" i="1"/>
  <c r="E9619" i="1"/>
  <c r="E9620" i="1"/>
  <c r="E9621" i="1"/>
  <c r="E9622" i="1"/>
  <c r="E9623" i="1"/>
  <c r="E9624" i="1"/>
  <c r="E9625" i="1"/>
  <c r="E9626" i="1"/>
  <c r="E9627" i="1"/>
  <c r="E9628" i="1"/>
  <c r="E9629" i="1"/>
  <c r="E9630" i="1"/>
  <c r="E9631" i="1"/>
  <c r="E9632" i="1"/>
  <c r="E9633" i="1"/>
  <c r="E9634" i="1"/>
  <c r="E9635" i="1"/>
  <c r="E9636" i="1"/>
  <c r="E9637" i="1"/>
  <c r="E9638" i="1"/>
  <c r="E9639" i="1"/>
  <c r="E9640" i="1"/>
  <c r="E9641" i="1"/>
  <c r="E9642" i="1"/>
  <c r="E9643" i="1"/>
  <c r="E9644" i="1"/>
  <c r="E9645" i="1"/>
  <c r="E9646" i="1"/>
  <c r="E9647" i="1"/>
  <c r="E9648" i="1"/>
  <c r="E9649" i="1"/>
  <c r="E9650" i="1"/>
  <c r="E9651" i="1"/>
  <c r="E9652" i="1"/>
  <c r="E9653" i="1"/>
  <c r="E9654" i="1"/>
  <c r="E9655" i="1"/>
  <c r="E9656" i="1"/>
  <c r="E9657" i="1"/>
  <c r="E9658" i="1"/>
  <c r="E9659" i="1"/>
  <c r="E9660" i="1"/>
  <c r="E9661" i="1"/>
  <c r="E9662" i="1"/>
  <c r="E9663" i="1"/>
  <c r="E9664" i="1"/>
  <c r="E9665" i="1"/>
  <c r="E9666" i="1"/>
  <c r="E9667" i="1"/>
  <c r="E9668" i="1"/>
  <c r="E9669" i="1"/>
  <c r="E9670" i="1"/>
  <c r="E9671" i="1"/>
  <c r="E9672" i="1"/>
  <c r="E9673" i="1"/>
  <c r="E9674" i="1"/>
  <c r="E9675" i="1"/>
  <c r="E9676" i="1"/>
  <c r="E9677" i="1"/>
  <c r="E9678" i="1"/>
  <c r="E9679" i="1"/>
  <c r="E9680" i="1"/>
  <c r="E9681" i="1"/>
  <c r="E9682" i="1"/>
  <c r="E9683" i="1"/>
  <c r="E9684" i="1"/>
  <c r="E9685" i="1"/>
  <c r="E9686" i="1"/>
  <c r="E9687" i="1"/>
  <c r="E9688" i="1"/>
  <c r="E9689" i="1"/>
  <c r="E9690" i="1"/>
  <c r="E9691" i="1"/>
  <c r="E9692" i="1"/>
  <c r="E9693" i="1"/>
  <c r="E9694" i="1"/>
  <c r="E9695" i="1"/>
  <c r="E9696" i="1"/>
  <c r="E9697" i="1"/>
  <c r="E9698" i="1"/>
  <c r="E9699" i="1"/>
  <c r="E9700" i="1"/>
  <c r="E9701" i="1"/>
  <c r="E9702" i="1"/>
  <c r="E9703" i="1"/>
  <c r="E9704" i="1"/>
  <c r="E9705" i="1"/>
  <c r="E9706" i="1"/>
  <c r="E9707" i="1"/>
  <c r="E9708" i="1"/>
  <c r="E9709" i="1"/>
  <c r="E9710" i="1"/>
  <c r="E9711" i="1"/>
  <c r="E9712" i="1"/>
  <c r="E9713" i="1"/>
  <c r="E9714" i="1"/>
  <c r="E9715" i="1"/>
  <c r="E9716" i="1"/>
  <c r="E9717" i="1"/>
  <c r="E9718" i="1"/>
  <c r="E9719" i="1"/>
  <c r="E9720" i="1"/>
  <c r="E9721" i="1"/>
  <c r="E9722" i="1"/>
  <c r="E9723" i="1"/>
  <c r="E9724" i="1"/>
  <c r="E9725" i="1"/>
  <c r="E9726" i="1"/>
  <c r="E9727" i="1"/>
  <c r="E9728" i="1"/>
  <c r="E9729" i="1"/>
  <c r="E9730" i="1"/>
  <c r="E9731" i="1"/>
  <c r="E9732" i="1"/>
  <c r="E9733" i="1"/>
  <c r="E9734" i="1"/>
  <c r="E9735" i="1"/>
  <c r="E9736" i="1"/>
  <c r="E9737" i="1"/>
  <c r="E9738" i="1"/>
  <c r="E9739" i="1"/>
  <c r="E9740" i="1"/>
  <c r="E9741" i="1"/>
  <c r="E9742" i="1"/>
  <c r="E9743" i="1"/>
  <c r="E9744" i="1"/>
  <c r="E9745" i="1"/>
  <c r="E9746" i="1"/>
  <c r="E9747" i="1"/>
  <c r="E9748" i="1"/>
  <c r="E9749" i="1"/>
  <c r="E9750" i="1"/>
  <c r="E9751" i="1"/>
  <c r="E9752" i="1"/>
  <c r="E9753" i="1"/>
  <c r="E9754" i="1"/>
  <c r="E9755" i="1"/>
  <c r="E9756" i="1"/>
  <c r="E9757" i="1"/>
  <c r="E9758" i="1"/>
  <c r="E9759" i="1"/>
  <c r="E9760" i="1"/>
  <c r="E9761" i="1"/>
  <c r="E9762" i="1"/>
  <c r="E9763" i="1"/>
  <c r="E9764" i="1"/>
  <c r="E9765" i="1"/>
  <c r="E9766" i="1"/>
  <c r="E9767" i="1"/>
  <c r="E9768" i="1"/>
  <c r="E9769" i="1"/>
  <c r="E9770" i="1"/>
  <c r="E9771" i="1"/>
  <c r="E9772" i="1"/>
  <c r="E9773" i="1"/>
  <c r="E9774" i="1"/>
  <c r="E9775" i="1"/>
  <c r="E9776" i="1"/>
  <c r="E9777" i="1"/>
  <c r="E9778" i="1"/>
  <c r="E9779" i="1"/>
  <c r="E9780" i="1"/>
  <c r="E9781" i="1"/>
  <c r="E9782" i="1"/>
  <c r="E9783" i="1"/>
  <c r="E9784" i="1"/>
  <c r="E9785" i="1"/>
  <c r="E9786" i="1"/>
  <c r="E9787" i="1"/>
  <c r="E9788" i="1"/>
  <c r="E9789" i="1"/>
  <c r="E9790" i="1"/>
  <c r="E9791" i="1"/>
  <c r="E9792" i="1"/>
  <c r="E9793" i="1"/>
  <c r="E9794" i="1"/>
  <c r="E9795" i="1"/>
  <c r="E9796" i="1"/>
  <c r="E9797" i="1"/>
  <c r="E9798" i="1"/>
  <c r="E9799" i="1"/>
  <c r="E9800" i="1"/>
  <c r="E9801" i="1"/>
  <c r="E9802" i="1"/>
  <c r="E9803" i="1"/>
  <c r="E9804" i="1"/>
  <c r="E9805" i="1"/>
  <c r="E9806" i="1"/>
  <c r="E9807" i="1"/>
  <c r="E9808" i="1"/>
  <c r="E9809" i="1"/>
  <c r="E9810" i="1"/>
  <c r="E9811" i="1"/>
  <c r="E9812" i="1"/>
  <c r="E9813" i="1"/>
  <c r="E9814" i="1"/>
  <c r="E9815" i="1"/>
  <c r="E9816" i="1"/>
  <c r="E9817" i="1"/>
  <c r="E9818" i="1"/>
  <c r="E9819" i="1"/>
  <c r="E9820" i="1"/>
  <c r="E9821" i="1"/>
  <c r="E9822" i="1"/>
  <c r="E9823" i="1"/>
  <c r="E9824" i="1"/>
  <c r="E9825" i="1"/>
  <c r="E9826" i="1"/>
  <c r="E9827" i="1"/>
  <c r="E9828" i="1"/>
  <c r="E9829" i="1"/>
  <c r="E9830" i="1"/>
  <c r="E9831" i="1"/>
  <c r="E9832" i="1"/>
  <c r="E9833" i="1"/>
  <c r="E9834" i="1"/>
  <c r="E9835" i="1"/>
  <c r="E9836" i="1"/>
  <c r="E9837" i="1"/>
  <c r="E9838" i="1"/>
  <c r="E9839" i="1"/>
  <c r="E9840" i="1"/>
  <c r="E9841" i="1"/>
  <c r="E9842" i="1"/>
  <c r="E9843" i="1"/>
  <c r="E9844" i="1"/>
  <c r="E9845" i="1"/>
  <c r="E9846" i="1"/>
  <c r="E9847" i="1"/>
  <c r="E9848" i="1"/>
  <c r="E9849" i="1"/>
  <c r="E9850" i="1"/>
  <c r="E9851" i="1"/>
  <c r="E9852" i="1"/>
  <c r="E9853" i="1"/>
  <c r="E9854" i="1"/>
  <c r="E9855" i="1"/>
  <c r="E9856" i="1"/>
  <c r="E9857" i="1"/>
  <c r="E9858" i="1"/>
  <c r="E9859" i="1"/>
  <c r="E9860" i="1"/>
  <c r="E9861" i="1"/>
  <c r="E9862" i="1"/>
  <c r="E9863" i="1"/>
  <c r="E9864" i="1"/>
  <c r="E9865" i="1"/>
  <c r="E9866" i="1"/>
  <c r="E9867" i="1"/>
  <c r="E9868" i="1"/>
  <c r="E9869" i="1"/>
  <c r="E9870" i="1"/>
  <c r="E9871" i="1"/>
  <c r="E9872" i="1"/>
  <c r="E9873" i="1"/>
  <c r="E9874" i="1"/>
  <c r="E9875" i="1"/>
  <c r="E9876" i="1"/>
  <c r="E9877" i="1"/>
  <c r="E9878" i="1"/>
  <c r="E9879" i="1"/>
  <c r="E9880" i="1"/>
  <c r="E9881" i="1"/>
  <c r="E9882" i="1"/>
  <c r="E9883" i="1"/>
  <c r="E9884" i="1"/>
  <c r="E9885" i="1"/>
  <c r="E9886" i="1"/>
  <c r="E9887" i="1"/>
  <c r="E9888" i="1"/>
  <c r="E9889" i="1"/>
  <c r="E9890" i="1"/>
  <c r="E9891" i="1"/>
  <c r="E9892" i="1"/>
  <c r="E9893" i="1"/>
  <c r="E9894" i="1"/>
  <c r="E9895" i="1"/>
  <c r="E9896" i="1"/>
  <c r="E9897" i="1"/>
  <c r="E9898" i="1"/>
  <c r="E9899" i="1"/>
  <c r="E9900" i="1"/>
  <c r="E9901" i="1"/>
  <c r="E9902" i="1"/>
  <c r="E9903" i="1"/>
  <c r="E9904" i="1"/>
  <c r="E9905" i="1"/>
  <c r="E9906" i="1"/>
  <c r="E9907" i="1"/>
  <c r="E9908" i="1"/>
  <c r="E9909" i="1"/>
  <c r="E9910" i="1"/>
  <c r="E9911" i="1"/>
  <c r="E9912" i="1"/>
  <c r="E9913" i="1"/>
  <c r="E9914" i="1"/>
  <c r="E9915" i="1"/>
  <c r="E9916" i="1"/>
  <c r="E9917" i="1"/>
  <c r="E9918" i="1"/>
  <c r="E9919" i="1"/>
  <c r="E9920" i="1"/>
  <c r="E9921" i="1"/>
  <c r="E9922" i="1"/>
  <c r="E9923" i="1"/>
  <c r="E9924" i="1"/>
  <c r="E9925" i="1"/>
  <c r="E9926" i="1"/>
  <c r="E9927" i="1"/>
  <c r="E9928" i="1"/>
  <c r="E9929" i="1"/>
  <c r="E9930" i="1"/>
  <c r="E9931" i="1"/>
  <c r="E9932" i="1"/>
  <c r="E9933" i="1"/>
  <c r="E9934" i="1"/>
  <c r="E9935" i="1"/>
  <c r="E9936" i="1"/>
  <c r="E9937" i="1"/>
  <c r="E9938" i="1"/>
  <c r="E9939" i="1"/>
  <c r="E9940" i="1"/>
  <c r="E9941" i="1"/>
  <c r="E9942" i="1"/>
  <c r="E9943" i="1"/>
  <c r="E9944" i="1"/>
  <c r="E9945" i="1"/>
  <c r="E9946" i="1"/>
  <c r="E9947" i="1"/>
  <c r="E9948" i="1"/>
  <c r="E9949" i="1"/>
  <c r="E9950" i="1"/>
  <c r="E9951" i="1"/>
  <c r="E9952" i="1"/>
  <c r="E9953" i="1"/>
  <c r="E9954" i="1"/>
  <c r="E9955" i="1"/>
  <c r="E9956" i="1"/>
  <c r="E9957" i="1"/>
  <c r="E9958" i="1"/>
  <c r="E9959" i="1"/>
  <c r="E9960" i="1"/>
  <c r="E9961" i="1"/>
  <c r="E9962" i="1"/>
  <c r="E9963" i="1"/>
  <c r="E9964" i="1"/>
  <c r="E9965" i="1"/>
  <c r="E9966" i="1"/>
  <c r="E9967" i="1"/>
  <c r="E9968" i="1"/>
  <c r="E9969" i="1"/>
  <c r="E9970" i="1"/>
  <c r="E9971" i="1"/>
  <c r="E9972" i="1"/>
  <c r="E9973" i="1"/>
  <c r="E9974" i="1"/>
  <c r="E9975" i="1"/>
  <c r="E9976" i="1"/>
  <c r="E9977" i="1"/>
  <c r="E9978" i="1"/>
  <c r="E9979" i="1"/>
  <c r="E9980" i="1"/>
  <c r="E9981" i="1"/>
  <c r="E9982" i="1"/>
  <c r="E9983" i="1"/>
  <c r="E9984" i="1"/>
  <c r="E9985" i="1"/>
  <c r="E9986" i="1"/>
  <c r="E9987" i="1"/>
  <c r="E9988" i="1"/>
  <c r="E9989" i="1"/>
  <c r="E9990" i="1"/>
  <c r="E9991" i="1"/>
  <c r="E9992" i="1"/>
  <c r="E9993" i="1"/>
  <c r="E9994" i="1"/>
  <c r="E9995" i="1"/>
  <c r="E9996" i="1"/>
  <c r="E9997" i="1"/>
  <c r="E9998" i="1"/>
  <c r="E9999" i="1"/>
  <c r="E10000" i="1"/>
  <c r="E10001" i="1"/>
  <c r="E10002" i="1"/>
  <c r="E10003" i="1"/>
  <c r="E10004" i="1"/>
  <c r="E10005" i="1"/>
  <c r="E10006" i="1"/>
  <c r="E10007" i="1"/>
  <c r="E10008" i="1"/>
  <c r="E10009" i="1"/>
  <c r="E10010" i="1"/>
  <c r="E10011" i="1"/>
  <c r="E10012" i="1"/>
  <c r="E10013" i="1"/>
  <c r="E10014" i="1"/>
  <c r="E10015" i="1"/>
  <c r="E10016" i="1"/>
  <c r="E10017" i="1"/>
  <c r="E10018" i="1"/>
  <c r="E10019" i="1"/>
  <c r="E10020" i="1"/>
  <c r="E10021" i="1"/>
  <c r="E10022" i="1"/>
  <c r="E10023" i="1"/>
  <c r="E10024" i="1"/>
  <c r="E10025" i="1"/>
  <c r="E10026" i="1"/>
  <c r="E10027" i="1"/>
  <c r="E10028" i="1"/>
  <c r="E10029" i="1"/>
  <c r="E10030" i="1"/>
  <c r="E10031" i="1"/>
  <c r="E10032" i="1"/>
  <c r="E10033" i="1"/>
  <c r="E10034" i="1"/>
  <c r="E10035" i="1"/>
  <c r="E10036" i="1"/>
  <c r="E10037" i="1"/>
  <c r="E10038" i="1"/>
  <c r="E10039" i="1"/>
  <c r="E10040" i="1"/>
  <c r="E10041" i="1"/>
  <c r="E10042" i="1"/>
  <c r="E10043" i="1"/>
  <c r="E10044" i="1"/>
  <c r="E10045" i="1"/>
  <c r="E10046" i="1"/>
  <c r="E10047" i="1"/>
  <c r="E10048" i="1"/>
  <c r="E10049" i="1"/>
  <c r="E10050" i="1"/>
  <c r="E10051" i="1"/>
  <c r="E10052" i="1"/>
  <c r="E10053" i="1"/>
  <c r="E10054" i="1"/>
  <c r="E10055" i="1"/>
  <c r="E10056" i="1"/>
  <c r="E10057" i="1"/>
  <c r="E10058" i="1"/>
  <c r="E10059" i="1"/>
  <c r="E10060" i="1"/>
  <c r="E10061" i="1"/>
  <c r="E10062" i="1"/>
  <c r="E10063" i="1"/>
  <c r="E10064" i="1"/>
  <c r="E10065" i="1"/>
  <c r="E10066" i="1"/>
  <c r="E10067" i="1"/>
  <c r="E10068" i="1"/>
  <c r="E10069" i="1"/>
  <c r="E10070" i="1"/>
  <c r="E10071" i="1"/>
  <c r="E10072" i="1"/>
  <c r="E10073" i="1"/>
  <c r="E10074" i="1"/>
  <c r="E10075" i="1"/>
  <c r="E10076" i="1"/>
  <c r="E10077" i="1"/>
  <c r="E10078" i="1"/>
  <c r="E10079" i="1"/>
  <c r="E10080" i="1"/>
  <c r="E10081" i="1"/>
  <c r="E10082" i="1"/>
  <c r="E10083" i="1"/>
  <c r="E10084" i="1"/>
  <c r="E10085" i="1"/>
  <c r="E10086" i="1"/>
  <c r="E10087" i="1"/>
  <c r="E10088" i="1"/>
  <c r="E10089" i="1"/>
  <c r="E10090" i="1"/>
  <c r="E10091" i="1"/>
  <c r="E10092" i="1"/>
  <c r="E10093" i="1"/>
  <c r="E10094" i="1"/>
  <c r="E10095" i="1"/>
  <c r="E10096" i="1"/>
  <c r="E10097" i="1"/>
  <c r="E10098" i="1"/>
  <c r="E10099" i="1"/>
  <c r="E10100" i="1"/>
  <c r="E10101" i="1"/>
  <c r="E10102" i="1"/>
  <c r="E10103" i="1"/>
  <c r="E10104" i="1"/>
  <c r="E10105" i="1"/>
  <c r="E10106" i="1"/>
  <c r="E10107" i="1"/>
  <c r="E10108" i="1"/>
  <c r="E10109" i="1"/>
  <c r="E10110" i="1"/>
  <c r="E10111" i="1"/>
  <c r="E10112" i="1"/>
  <c r="E10113" i="1"/>
  <c r="E10114" i="1"/>
  <c r="E10115" i="1"/>
  <c r="E10116" i="1"/>
  <c r="E10117" i="1"/>
  <c r="E10118" i="1"/>
  <c r="E10119" i="1"/>
  <c r="E10120" i="1"/>
  <c r="E10121" i="1"/>
  <c r="E10122" i="1"/>
  <c r="E10123" i="1"/>
  <c r="E10124" i="1"/>
  <c r="E10125" i="1"/>
  <c r="E10126" i="1"/>
  <c r="E10127" i="1"/>
  <c r="E10128" i="1"/>
  <c r="E10129" i="1"/>
  <c r="E10130" i="1"/>
  <c r="E10131" i="1"/>
  <c r="E10132" i="1"/>
  <c r="E10133" i="1"/>
  <c r="E10134" i="1"/>
  <c r="E10135" i="1"/>
  <c r="E10136" i="1"/>
  <c r="E10137" i="1"/>
  <c r="E10138" i="1"/>
  <c r="E10139" i="1"/>
  <c r="E10140" i="1"/>
  <c r="E10141" i="1"/>
  <c r="E10142" i="1"/>
  <c r="E10143" i="1"/>
  <c r="E10144" i="1"/>
  <c r="E10145" i="1"/>
  <c r="E10146" i="1"/>
  <c r="E10147" i="1"/>
  <c r="E10148" i="1"/>
  <c r="E10149" i="1"/>
  <c r="E10150" i="1"/>
  <c r="E10151" i="1"/>
  <c r="E10152" i="1"/>
  <c r="E10153" i="1"/>
  <c r="E10154" i="1"/>
  <c r="E10155" i="1"/>
  <c r="E10156" i="1"/>
  <c r="E10157" i="1"/>
  <c r="E10158" i="1"/>
  <c r="E10159" i="1"/>
  <c r="E10160" i="1"/>
  <c r="E10161" i="1"/>
  <c r="E10162" i="1"/>
  <c r="E10163" i="1"/>
  <c r="E10164" i="1"/>
  <c r="E10165" i="1"/>
  <c r="E10166" i="1"/>
  <c r="E10167" i="1"/>
  <c r="E10168" i="1"/>
  <c r="E10169" i="1"/>
  <c r="E10170" i="1"/>
  <c r="E10171" i="1"/>
  <c r="E10172" i="1"/>
  <c r="E10173" i="1"/>
  <c r="E10174" i="1"/>
  <c r="E10175" i="1"/>
  <c r="E10176" i="1"/>
  <c r="E10177" i="1"/>
  <c r="E10178" i="1"/>
  <c r="E10179" i="1"/>
  <c r="E10180" i="1"/>
  <c r="E10181" i="1"/>
  <c r="E10182" i="1"/>
  <c r="E10183" i="1"/>
  <c r="E10184" i="1"/>
  <c r="E10185" i="1"/>
  <c r="E10186" i="1"/>
  <c r="E10187" i="1"/>
  <c r="E10188" i="1"/>
  <c r="E10189" i="1"/>
  <c r="E10190" i="1"/>
  <c r="E10191" i="1"/>
  <c r="E10192" i="1"/>
  <c r="E10193" i="1"/>
  <c r="E10194" i="1"/>
  <c r="E10195" i="1"/>
  <c r="E10196" i="1"/>
  <c r="E10197" i="1"/>
  <c r="E10198" i="1"/>
  <c r="E10199" i="1"/>
  <c r="E10200" i="1"/>
  <c r="E10201" i="1"/>
  <c r="E10202" i="1"/>
  <c r="E10203" i="1"/>
  <c r="E10204" i="1"/>
  <c r="E10205" i="1"/>
  <c r="E10206" i="1"/>
  <c r="E10207" i="1"/>
  <c r="E10208" i="1"/>
  <c r="E10209" i="1"/>
  <c r="E10210" i="1"/>
  <c r="E10211" i="1"/>
  <c r="E10212" i="1"/>
  <c r="E10213" i="1"/>
  <c r="E10214" i="1"/>
  <c r="E10215" i="1"/>
  <c r="E10216" i="1"/>
  <c r="E10217" i="1"/>
  <c r="E10218" i="1"/>
  <c r="E10219" i="1"/>
  <c r="E10220" i="1"/>
  <c r="E10221" i="1"/>
  <c r="E10222" i="1"/>
  <c r="E10223" i="1"/>
  <c r="E10224" i="1"/>
  <c r="E10225" i="1"/>
  <c r="E10226" i="1"/>
  <c r="E10227" i="1"/>
  <c r="E10228" i="1"/>
  <c r="E10229" i="1"/>
  <c r="E10230" i="1"/>
  <c r="E10231" i="1"/>
  <c r="E10232" i="1"/>
  <c r="E10233" i="1"/>
  <c r="E10234" i="1"/>
  <c r="E10235" i="1"/>
  <c r="E10236" i="1"/>
  <c r="E10237" i="1"/>
  <c r="E10238" i="1"/>
  <c r="E10239" i="1"/>
  <c r="E10240" i="1"/>
  <c r="E10241" i="1"/>
  <c r="E10242" i="1"/>
  <c r="E10243" i="1"/>
  <c r="E10244" i="1"/>
  <c r="E10245" i="1"/>
  <c r="E10246" i="1"/>
  <c r="E10247" i="1"/>
  <c r="E10248" i="1"/>
  <c r="E10249" i="1"/>
  <c r="E10250" i="1"/>
  <c r="E10251" i="1"/>
  <c r="E10252" i="1"/>
  <c r="E10253" i="1"/>
  <c r="E10254" i="1"/>
  <c r="E10255" i="1"/>
  <c r="E10256" i="1"/>
  <c r="E10257" i="1"/>
  <c r="E10258" i="1"/>
  <c r="E10259" i="1"/>
  <c r="E10260" i="1"/>
  <c r="E10261" i="1"/>
  <c r="E10262" i="1"/>
  <c r="E10263" i="1"/>
  <c r="E10264" i="1"/>
  <c r="E10265" i="1"/>
  <c r="E10266" i="1"/>
  <c r="E10267" i="1"/>
  <c r="E10268" i="1"/>
  <c r="E10269" i="1"/>
  <c r="E10270" i="1"/>
  <c r="E10271" i="1"/>
  <c r="E10272" i="1"/>
  <c r="E10273" i="1"/>
  <c r="E10274" i="1"/>
  <c r="E10275" i="1"/>
  <c r="E10276" i="1"/>
  <c r="E10277" i="1"/>
  <c r="E10278" i="1"/>
  <c r="E10279" i="1"/>
  <c r="E10280" i="1"/>
  <c r="E10281" i="1"/>
  <c r="E10282" i="1"/>
  <c r="E10283" i="1"/>
  <c r="E10284" i="1"/>
  <c r="E10285" i="1"/>
  <c r="E10286" i="1"/>
  <c r="E10287" i="1"/>
  <c r="E10288" i="1"/>
  <c r="E10289" i="1"/>
  <c r="E10290" i="1"/>
  <c r="E10291" i="1"/>
  <c r="E10292" i="1"/>
  <c r="E10293" i="1"/>
  <c r="E10294" i="1"/>
  <c r="E10295" i="1"/>
  <c r="E10296" i="1"/>
  <c r="E10297" i="1"/>
  <c r="E10298" i="1"/>
  <c r="E10299" i="1"/>
  <c r="E10300" i="1"/>
  <c r="E10301" i="1"/>
  <c r="E10302" i="1"/>
  <c r="E10303" i="1"/>
  <c r="E10304" i="1"/>
  <c r="E10305" i="1"/>
  <c r="E10306" i="1"/>
  <c r="E10307" i="1"/>
  <c r="E10308" i="1"/>
  <c r="E10309" i="1"/>
  <c r="E10310" i="1"/>
  <c r="E10311" i="1"/>
  <c r="E10312" i="1"/>
  <c r="E10313" i="1"/>
  <c r="E10314" i="1"/>
  <c r="E10315" i="1"/>
  <c r="E10316" i="1"/>
  <c r="E10317" i="1"/>
  <c r="E10318" i="1"/>
  <c r="E10319" i="1"/>
  <c r="E10320" i="1"/>
  <c r="E10321" i="1"/>
  <c r="E10322" i="1"/>
  <c r="E10323" i="1"/>
  <c r="E10324" i="1"/>
  <c r="E10325" i="1"/>
  <c r="E10326" i="1"/>
  <c r="E10327" i="1"/>
  <c r="E10328" i="1"/>
  <c r="E10329" i="1"/>
  <c r="E10330" i="1"/>
  <c r="E10331" i="1"/>
  <c r="E10332" i="1"/>
  <c r="E10333" i="1"/>
  <c r="E10334" i="1"/>
  <c r="E10335" i="1"/>
  <c r="E10336" i="1"/>
  <c r="E10337" i="1"/>
  <c r="E10338" i="1"/>
  <c r="E10339" i="1"/>
  <c r="E10340" i="1"/>
  <c r="E10341" i="1"/>
  <c r="E10342" i="1"/>
  <c r="E10343" i="1"/>
  <c r="E10344" i="1"/>
  <c r="E10345" i="1"/>
  <c r="E10346" i="1"/>
  <c r="E10347" i="1"/>
  <c r="E10348" i="1"/>
  <c r="E10349" i="1"/>
  <c r="E10350" i="1"/>
  <c r="E10351" i="1"/>
  <c r="E10352" i="1"/>
  <c r="E10353" i="1"/>
  <c r="E10354" i="1"/>
  <c r="E10355" i="1"/>
  <c r="E10356" i="1"/>
  <c r="E10357" i="1"/>
  <c r="E10358" i="1"/>
  <c r="E10359" i="1"/>
  <c r="E10360" i="1"/>
  <c r="E10361" i="1"/>
  <c r="E10362" i="1"/>
  <c r="E10363" i="1"/>
  <c r="E10364" i="1"/>
  <c r="E10365" i="1"/>
  <c r="E10366" i="1"/>
  <c r="E10367" i="1"/>
  <c r="E10368" i="1"/>
  <c r="E10369" i="1"/>
  <c r="E10370" i="1"/>
  <c r="E10371" i="1"/>
  <c r="E10372" i="1"/>
  <c r="E10373" i="1"/>
  <c r="E10374" i="1"/>
  <c r="E10375" i="1"/>
  <c r="E10376" i="1"/>
  <c r="E10377" i="1"/>
  <c r="E10378" i="1"/>
  <c r="E10379" i="1"/>
  <c r="E10380" i="1"/>
  <c r="E10381" i="1"/>
  <c r="E10382" i="1"/>
  <c r="E10383" i="1"/>
  <c r="E10384" i="1"/>
  <c r="E10385" i="1"/>
  <c r="E10386" i="1"/>
  <c r="E10387" i="1"/>
  <c r="E10388" i="1"/>
  <c r="E10389" i="1"/>
  <c r="E10390" i="1"/>
  <c r="E10391" i="1"/>
  <c r="E10392" i="1"/>
  <c r="E10393" i="1"/>
  <c r="E10394" i="1"/>
  <c r="E10395" i="1"/>
  <c r="E10396" i="1"/>
  <c r="E10397" i="1"/>
  <c r="E10398" i="1"/>
  <c r="E10399" i="1"/>
  <c r="E10400" i="1"/>
  <c r="E10401" i="1"/>
  <c r="E10402" i="1"/>
  <c r="E10403" i="1"/>
  <c r="E10404" i="1"/>
  <c r="E10405" i="1"/>
  <c r="E10406" i="1"/>
  <c r="E10407" i="1"/>
  <c r="E10408" i="1"/>
  <c r="E10409" i="1"/>
  <c r="E10410" i="1"/>
  <c r="E10411" i="1"/>
  <c r="E10412" i="1"/>
  <c r="E10413" i="1"/>
  <c r="E10414" i="1"/>
  <c r="E10415" i="1"/>
  <c r="E10416" i="1"/>
  <c r="E10417" i="1"/>
  <c r="E10418" i="1"/>
  <c r="E10419" i="1"/>
  <c r="E10420" i="1"/>
  <c r="E10421" i="1"/>
  <c r="E10422" i="1"/>
  <c r="E10423" i="1"/>
  <c r="E10424" i="1"/>
  <c r="E10425" i="1"/>
  <c r="E10426" i="1"/>
  <c r="E10427" i="1"/>
  <c r="E10428" i="1"/>
  <c r="E10429" i="1"/>
  <c r="E10430" i="1"/>
  <c r="E10431" i="1"/>
  <c r="E10432" i="1"/>
  <c r="E10433" i="1"/>
  <c r="E10434" i="1"/>
  <c r="E10435" i="1"/>
  <c r="E10436" i="1"/>
  <c r="E10437" i="1"/>
  <c r="E10438" i="1"/>
  <c r="E10439" i="1"/>
  <c r="E10440" i="1"/>
  <c r="E10441" i="1"/>
  <c r="E10442" i="1"/>
  <c r="E10443" i="1"/>
  <c r="E10444" i="1"/>
  <c r="E10445" i="1"/>
  <c r="E10446" i="1"/>
  <c r="E10447" i="1"/>
  <c r="E10448" i="1"/>
  <c r="E10449" i="1"/>
  <c r="E10450" i="1"/>
  <c r="E10451" i="1"/>
  <c r="E10452" i="1"/>
  <c r="E10453" i="1"/>
  <c r="E10454" i="1"/>
  <c r="E10455" i="1"/>
  <c r="E10456" i="1"/>
  <c r="E10457" i="1"/>
  <c r="E10458" i="1"/>
  <c r="E10459" i="1"/>
  <c r="E10460" i="1"/>
  <c r="E10461" i="1"/>
  <c r="E10462" i="1"/>
  <c r="E10463" i="1"/>
  <c r="E10464" i="1"/>
  <c r="E10465" i="1"/>
  <c r="E10466" i="1"/>
  <c r="E10467" i="1"/>
  <c r="E10468" i="1"/>
  <c r="E10469" i="1"/>
  <c r="E10470" i="1"/>
  <c r="E10471" i="1"/>
  <c r="E10472" i="1"/>
  <c r="E10473" i="1"/>
  <c r="E10474" i="1"/>
  <c r="E10475" i="1"/>
  <c r="E10476" i="1"/>
  <c r="E10477" i="1"/>
  <c r="E10478" i="1"/>
  <c r="E10479" i="1"/>
  <c r="E10480" i="1"/>
  <c r="E10481" i="1"/>
  <c r="E10482" i="1"/>
  <c r="E10483" i="1"/>
  <c r="E10484" i="1"/>
  <c r="E10485" i="1"/>
  <c r="E10486" i="1"/>
  <c r="E10487" i="1"/>
  <c r="E10488" i="1"/>
  <c r="E10489" i="1"/>
  <c r="E10490" i="1"/>
  <c r="E10491" i="1"/>
  <c r="E10492" i="1"/>
  <c r="E10493" i="1"/>
  <c r="E10494" i="1"/>
  <c r="E10495" i="1"/>
  <c r="E10496" i="1"/>
  <c r="E10497" i="1"/>
  <c r="E10498" i="1"/>
  <c r="E10499" i="1"/>
  <c r="E10500" i="1"/>
  <c r="E10501" i="1"/>
  <c r="E10502" i="1"/>
  <c r="E10503" i="1"/>
  <c r="E10504" i="1"/>
  <c r="E10505" i="1"/>
  <c r="E10506" i="1"/>
  <c r="E10507" i="1"/>
  <c r="E10508" i="1"/>
  <c r="E10509" i="1"/>
  <c r="E10510" i="1"/>
  <c r="E10511" i="1"/>
  <c r="E10512" i="1"/>
  <c r="E10513" i="1"/>
  <c r="E10514" i="1"/>
  <c r="E10515" i="1"/>
  <c r="E10516" i="1"/>
  <c r="E10517" i="1"/>
  <c r="E10518" i="1"/>
  <c r="E10519" i="1"/>
  <c r="E10520" i="1"/>
  <c r="E10521" i="1"/>
  <c r="E10522" i="1"/>
  <c r="E10523" i="1"/>
  <c r="E10524" i="1"/>
  <c r="E10525" i="1"/>
  <c r="E10526" i="1"/>
  <c r="E10527" i="1"/>
  <c r="E10528" i="1"/>
  <c r="E10529" i="1"/>
  <c r="E10530" i="1"/>
  <c r="E10531" i="1"/>
  <c r="E10532" i="1"/>
  <c r="E10533" i="1"/>
  <c r="E10534" i="1"/>
  <c r="E10535" i="1"/>
  <c r="E10536" i="1"/>
  <c r="E10537" i="1"/>
  <c r="E10538" i="1"/>
  <c r="E10539" i="1"/>
  <c r="E10540" i="1"/>
  <c r="E10541" i="1"/>
  <c r="E10542" i="1"/>
  <c r="E10543" i="1"/>
  <c r="E10544" i="1"/>
  <c r="E10545" i="1"/>
  <c r="E10546" i="1"/>
  <c r="E10547" i="1"/>
  <c r="E10548" i="1"/>
  <c r="E10549" i="1"/>
  <c r="E10550" i="1"/>
  <c r="E10551" i="1"/>
  <c r="E10552" i="1"/>
  <c r="E10553" i="1"/>
  <c r="E10554" i="1"/>
  <c r="E10555" i="1"/>
  <c r="E10556" i="1"/>
  <c r="E10557" i="1"/>
  <c r="E10558" i="1"/>
  <c r="E10559" i="1"/>
  <c r="E10560" i="1"/>
  <c r="E10561" i="1"/>
  <c r="E10562" i="1"/>
  <c r="E10563" i="1"/>
  <c r="E10564" i="1"/>
  <c r="E10565" i="1"/>
  <c r="E10566" i="1"/>
  <c r="E10567" i="1"/>
  <c r="E10568" i="1"/>
  <c r="E10569" i="1"/>
  <c r="E10570" i="1"/>
  <c r="E10571" i="1"/>
  <c r="E10572" i="1"/>
  <c r="E10573" i="1"/>
  <c r="E10574" i="1"/>
  <c r="E10575" i="1"/>
  <c r="E10576" i="1"/>
  <c r="E10577" i="1"/>
  <c r="E10578" i="1"/>
  <c r="E10579" i="1"/>
  <c r="E10580" i="1"/>
  <c r="E10581" i="1"/>
  <c r="E10582" i="1"/>
  <c r="E10583" i="1"/>
  <c r="E10584" i="1"/>
  <c r="E10585" i="1"/>
  <c r="E10586" i="1"/>
  <c r="E10587" i="1"/>
  <c r="E10588" i="1"/>
  <c r="E10589" i="1"/>
  <c r="E10590" i="1"/>
  <c r="E10591" i="1"/>
  <c r="E10592" i="1"/>
  <c r="E10593" i="1"/>
  <c r="E10594" i="1"/>
  <c r="E10595" i="1"/>
  <c r="E10596" i="1"/>
  <c r="E10597" i="1"/>
  <c r="E10598" i="1"/>
  <c r="E10599" i="1"/>
  <c r="E10600" i="1"/>
  <c r="E10601" i="1"/>
  <c r="E10602" i="1"/>
  <c r="E10603" i="1"/>
  <c r="E10604" i="1"/>
  <c r="E10605" i="1"/>
  <c r="E10606" i="1"/>
  <c r="E10607" i="1"/>
  <c r="E10608" i="1"/>
  <c r="E10609" i="1"/>
  <c r="E10610" i="1"/>
  <c r="E10611" i="1"/>
  <c r="E10612" i="1"/>
  <c r="E10613" i="1"/>
  <c r="E10614" i="1"/>
  <c r="E10615" i="1"/>
  <c r="E10616" i="1"/>
  <c r="E10617" i="1"/>
  <c r="E10618" i="1"/>
  <c r="E10619" i="1"/>
  <c r="E10620" i="1"/>
  <c r="E10621" i="1"/>
  <c r="E10622" i="1"/>
  <c r="E10623" i="1"/>
  <c r="E10624" i="1"/>
  <c r="E10625" i="1"/>
  <c r="E10626" i="1"/>
  <c r="E10627" i="1"/>
  <c r="E10628" i="1"/>
  <c r="E10629" i="1"/>
  <c r="E10630" i="1"/>
  <c r="E10631" i="1"/>
  <c r="E10632" i="1"/>
  <c r="E10633" i="1"/>
  <c r="E10634" i="1"/>
  <c r="E10635" i="1"/>
  <c r="E10636" i="1"/>
  <c r="E10637" i="1"/>
  <c r="E10638" i="1"/>
  <c r="E10639" i="1"/>
  <c r="E10640" i="1"/>
  <c r="E10641" i="1"/>
  <c r="E10642" i="1"/>
  <c r="E10643" i="1"/>
  <c r="E10644" i="1"/>
  <c r="E10645" i="1"/>
  <c r="E10646" i="1"/>
  <c r="E10647" i="1"/>
  <c r="E10648" i="1"/>
  <c r="E10649" i="1"/>
  <c r="E10650" i="1"/>
  <c r="E10651" i="1"/>
  <c r="E10652" i="1"/>
  <c r="E10653" i="1"/>
  <c r="E10654" i="1"/>
  <c r="E10655" i="1"/>
  <c r="E10656" i="1"/>
  <c r="E10657" i="1"/>
  <c r="E10658" i="1"/>
  <c r="E10659" i="1"/>
  <c r="E10660" i="1"/>
  <c r="E10661" i="1"/>
  <c r="E10662" i="1"/>
  <c r="E10663" i="1"/>
  <c r="E10664" i="1"/>
  <c r="E10665" i="1"/>
  <c r="E10666" i="1"/>
  <c r="E10667" i="1"/>
  <c r="E10668" i="1"/>
  <c r="E10669" i="1"/>
  <c r="E10670" i="1"/>
  <c r="E10671" i="1"/>
  <c r="E10672" i="1"/>
  <c r="E10673" i="1"/>
  <c r="E10674" i="1"/>
  <c r="E10675" i="1"/>
  <c r="E10676" i="1"/>
  <c r="E10677" i="1"/>
  <c r="E10678" i="1"/>
  <c r="E10679" i="1"/>
  <c r="E10680" i="1"/>
  <c r="E10681" i="1"/>
  <c r="E10682" i="1"/>
  <c r="E10683" i="1"/>
  <c r="E10684" i="1"/>
  <c r="E10685" i="1"/>
  <c r="E10686" i="1"/>
  <c r="E10687" i="1"/>
  <c r="E10688" i="1"/>
  <c r="E10689" i="1"/>
  <c r="E10690" i="1"/>
  <c r="E10691" i="1"/>
  <c r="E10692" i="1"/>
  <c r="E10693" i="1"/>
  <c r="E10694" i="1"/>
  <c r="E10695" i="1"/>
  <c r="E10696" i="1"/>
  <c r="E10697" i="1"/>
  <c r="E10698" i="1"/>
  <c r="E10699" i="1"/>
  <c r="E10700" i="1"/>
  <c r="E10701" i="1"/>
  <c r="E10702" i="1"/>
  <c r="E10703" i="1"/>
  <c r="E10704" i="1"/>
  <c r="E10705" i="1"/>
  <c r="E10706" i="1"/>
  <c r="E10707" i="1"/>
  <c r="E10708" i="1"/>
  <c r="E10709" i="1"/>
  <c r="E10710" i="1"/>
  <c r="E10711" i="1"/>
  <c r="E10712" i="1"/>
  <c r="E10713" i="1"/>
  <c r="E10714" i="1"/>
  <c r="E10715" i="1"/>
  <c r="E10716" i="1"/>
  <c r="E10717" i="1"/>
  <c r="E10718" i="1"/>
  <c r="E10719" i="1"/>
  <c r="E10720" i="1"/>
  <c r="E10721" i="1"/>
  <c r="E10722" i="1"/>
  <c r="E10723" i="1"/>
  <c r="E10724" i="1"/>
  <c r="E10725" i="1"/>
  <c r="E10726" i="1"/>
  <c r="E10727" i="1"/>
  <c r="E10728" i="1"/>
  <c r="E10729" i="1"/>
  <c r="E10730" i="1"/>
  <c r="E10731" i="1"/>
  <c r="E10732" i="1"/>
  <c r="E10733" i="1"/>
  <c r="E10734" i="1"/>
  <c r="E10735" i="1"/>
  <c r="E10736" i="1"/>
  <c r="E10737" i="1"/>
  <c r="E10738" i="1"/>
  <c r="E10739" i="1"/>
</calcChain>
</file>

<file path=xl/sharedStrings.xml><?xml version="1.0" encoding="utf-8"?>
<sst xmlns="http://schemas.openxmlformats.org/spreadsheetml/2006/main" count="29229" uniqueCount="582">
  <si>
    <t>Iraq</t>
  </si>
  <si>
    <t>IDB</t>
  </si>
  <si>
    <t>Russian Federation</t>
  </si>
  <si>
    <t>YR2002</t>
  </si>
  <si>
    <t>Sri Lanka</t>
  </si>
  <si>
    <t>Haiti</t>
  </si>
  <si>
    <t>MCO</t>
  </si>
  <si>
    <t>YR2009</t>
  </si>
  <si>
    <t>South Asia (IDA &amp; IBRD)</t>
  </si>
  <si>
    <t>Zambia</t>
  </si>
  <si>
    <t>CRI</t>
  </si>
  <si>
    <t>ABW</t>
  </si>
  <si>
    <t>Netherlands</t>
  </si>
  <si>
    <t>YEM</t>
  </si>
  <si>
    <t>MDG</t>
  </si>
  <si>
    <t>AGO</t>
  </si>
  <si>
    <t>YR2011</t>
  </si>
  <si>
    <t>TUN</t>
  </si>
  <si>
    <t>Djibouti</t>
  </si>
  <si>
    <t>YR2018</t>
  </si>
  <si>
    <t>YR1961</t>
  </si>
  <si>
    <t>YR1988</t>
  </si>
  <si>
    <t>QAT</t>
  </si>
  <si>
    <t>YR1968</t>
  </si>
  <si>
    <t>FIN</t>
  </si>
  <si>
    <t>Iceland</t>
  </si>
  <si>
    <t>DZA</t>
  </si>
  <si>
    <t>SOM</t>
  </si>
  <si>
    <t>Senegal</t>
  </si>
  <si>
    <t>YR1990</t>
  </si>
  <si>
    <t>Periodicity</t>
  </si>
  <si>
    <t>Morocco</t>
  </si>
  <si>
    <t>YR1970</t>
  </si>
  <si>
    <t>YR1997</t>
  </si>
  <si>
    <t>GDP per capita (constant 2015 US$)</t>
  </si>
  <si>
    <t>Bangladesh</t>
  </si>
  <si>
    <t>GUM</t>
  </si>
  <si>
    <t>European Union</t>
  </si>
  <si>
    <t>POL</t>
  </si>
  <si>
    <t>United Arab Emirates</t>
  </si>
  <si>
    <t>Tajikistan</t>
  </si>
  <si>
    <t>BEL</t>
  </si>
  <si>
    <t>TJK</t>
  </si>
  <si>
    <t>Botswana</t>
  </si>
  <si>
    <t>Mauritius</t>
  </si>
  <si>
    <t>Hungary</t>
  </si>
  <si>
    <t>Finland</t>
  </si>
  <si>
    <t>Bolivia</t>
  </si>
  <si>
    <t>IRL</t>
  </si>
  <si>
    <t>Mauritania</t>
  </si>
  <si>
    <t>Sub-Saharan Africa (excluding high income)</t>
  </si>
  <si>
    <t>Austria</t>
  </si>
  <si>
    <t>SSD</t>
  </si>
  <si>
    <t>HND</t>
  </si>
  <si>
    <t>SUR</t>
  </si>
  <si>
    <t>MMR</t>
  </si>
  <si>
    <t>LIC</t>
  </si>
  <si>
    <t>BHR</t>
  </si>
  <si>
    <t>PRY</t>
  </si>
  <si>
    <t>Sweden</t>
  </si>
  <si>
    <t>Poland</t>
  </si>
  <si>
    <t>..</t>
  </si>
  <si>
    <t>Grenada</t>
  </si>
  <si>
    <t>CMR</t>
  </si>
  <si>
    <t>IDA &amp; IBRD total</t>
  </si>
  <si>
    <t>Spain</t>
  </si>
  <si>
    <t>SGP</t>
  </si>
  <si>
    <t>Kazakhstan</t>
  </si>
  <si>
    <t>GMB</t>
  </si>
  <si>
    <t>MDA</t>
  </si>
  <si>
    <t>Armenia</t>
  </si>
  <si>
    <t>South Asia</t>
  </si>
  <si>
    <t>TSA</t>
  </si>
  <si>
    <t>YR2012</t>
  </si>
  <si>
    <t>YR2019</t>
  </si>
  <si>
    <t>HTI</t>
  </si>
  <si>
    <t>RWA</t>
  </si>
  <si>
    <t>SLV</t>
  </si>
  <si>
    <t>YR1962</t>
  </si>
  <si>
    <t>MDV</t>
  </si>
  <si>
    <t>TUV</t>
  </si>
  <si>
    <t>Middle East &amp; North Africa (excluding high income)</t>
  </si>
  <si>
    <t>YR1969</t>
  </si>
  <si>
    <t>Cuba</t>
  </si>
  <si>
    <t>CUW</t>
  </si>
  <si>
    <t>Solomon Islands</t>
  </si>
  <si>
    <t>ETH</t>
  </si>
  <si>
    <t>YR2021</t>
  </si>
  <si>
    <t>Nauru</t>
  </si>
  <si>
    <t>YR1991</t>
  </si>
  <si>
    <t>Ireland</t>
  </si>
  <si>
    <t>YR1971</t>
  </si>
  <si>
    <t>YR1998</t>
  </si>
  <si>
    <t>ECU</t>
  </si>
  <si>
    <t>American Samoa</t>
  </si>
  <si>
    <t>LTU</t>
  </si>
  <si>
    <t>YR1978</t>
  </si>
  <si>
    <t>Arab World</t>
  </si>
  <si>
    <t>IMN</t>
  </si>
  <si>
    <t>MLT</t>
  </si>
  <si>
    <t>Burkina Faso</t>
  </si>
  <si>
    <t>Turkiye</t>
  </si>
  <si>
    <t>BTN</t>
  </si>
  <si>
    <t>North Macedonia</t>
  </si>
  <si>
    <t>Turks and Caicos Islands</t>
  </si>
  <si>
    <t>VUT</t>
  </si>
  <si>
    <t>SAS</t>
  </si>
  <si>
    <t>Jamaica</t>
  </si>
  <si>
    <t>BRN</t>
  </si>
  <si>
    <t>Middle East &amp; North Africa (IDA &amp; IBRD countries)</t>
  </si>
  <si>
    <t>Long definition</t>
  </si>
  <si>
    <t>Middle East &amp; North Africa</t>
  </si>
  <si>
    <t>PAK</t>
  </si>
  <si>
    <t>VIR</t>
  </si>
  <si>
    <t>GTM</t>
  </si>
  <si>
    <t>MOZ</t>
  </si>
  <si>
    <t>NER</t>
  </si>
  <si>
    <t>Euro area</t>
  </si>
  <si>
    <t>IBD</t>
  </si>
  <si>
    <t>ISL</t>
  </si>
  <si>
    <t>Latin America &amp; the Caribbean (IDA &amp; IBRD countries)</t>
  </si>
  <si>
    <t>Fiji</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</si>
  <si>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2015 U.S. dollars.</t>
  </si>
  <si>
    <t>SVK</t>
  </si>
  <si>
    <t>BGD</t>
  </si>
  <si>
    <t>BGR</t>
  </si>
  <si>
    <t>SYC</t>
  </si>
  <si>
    <t>YR2013</t>
  </si>
  <si>
    <t>World Bank national accounts data, and OECD National Accounts data files.</t>
  </si>
  <si>
    <t>Namibia</t>
  </si>
  <si>
    <t>UZB</t>
  </si>
  <si>
    <t>Ethiopia</t>
  </si>
  <si>
    <t>HPC</t>
  </si>
  <si>
    <t>UGA</t>
  </si>
  <si>
    <t>License Type</t>
  </si>
  <si>
    <t>GNB</t>
  </si>
  <si>
    <t>MEA</t>
  </si>
  <si>
    <t>Chile</t>
  </si>
  <si>
    <t>YR2022</t>
  </si>
  <si>
    <t>Ghana</t>
  </si>
  <si>
    <t>ERI</t>
  </si>
  <si>
    <t>YR1972</t>
  </si>
  <si>
    <t>Italy</t>
  </si>
  <si>
    <t>TTO</t>
  </si>
  <si>
    <t>AFW</t>
  </si>
  <si>
    <t>LCN</t>
  </si>
  <si>
    <t>CC BY-4.0</t>
  </si>
  <si>
    <t>YR1979</t>
  </si>
  <si>
    <t>Syrian Arab Republic</t>
  </si>
  <si>
    <t>Niger</t>
  </si>
  <si>
    <t>IRN</t>
  </si>
  <si>
    <t>Samoa</t>
  </si>
  <si>
    <t>YR1981</t>
  </si>
  <si>
    <t>SSF</t>
  </si>
  <si>
    <t>Central African Republic</t>
  </si>
  <si>
    <t>CHN</t>
  </si>
  <si>
    <t>Switzerland</t>
  </si>
  <si>
    <t>PRT</t>
  </si>
  <si>
    <t>MNE</t>
  </si>
  <si>
    <t>Canada</t>
  </si>
  <si>
    <t>MAR</t>
  </si>
  <si>
    <t>Albania</t>
  </si>
  <si>
    <t>India</t>
  </si>
  <si>
    <t>East Asia &amp; Pacific (excluding high income)</t>
  </si>
  <si>
    <t>Tunisia</t>
  </si>
  <si>
    <t>Nepal</t>
  </si>
  <si>
    <t>ARE</t>
  </si>
  <si>
    <t>NIC</t>
  </si>
  <si>
    <t>Code</t>
  </si>
  <si>
    <t>Fragile and conflict affected situations</t>
  </si>
  <si>
    <t>SYR</t>
  </si>
  <si>
    <t>LMC</t>
  </si>
  <si>
    <t>BLR</t>
  </si>
  <si>
    <t>North America</t>
  </si>
  <si>
    <t>Maldives</t>
  </si>
  <si>
    <t>COD</t>
  </si>
  <si>
    <t>Indicator Name</t>
  </si>
  <si>
    <t>YR2023</t>
  </si>
  <si>
    <t>Sudan</t>
  </si>
  <si>
    <t>TCA</t>
  </si>
  <si>
    <t>GNQ</t>
  </si>
  <si>
    <t>YR2003</t>
  </si>
  <si>
    <t>CEB</t>
  </si>
  <si>
    <t>YR1973</t>
  </si>
  <si>
    <t>Sub-Saharan Africa (IDA &amp; IBRD countries)</t>
  </si>
  <si>
    <t>EAP</t>
  </si>
  <si>
    <t>LAO</t>
  </si>
  <si>
    <t>Mexico</t>
  </si>
  <si>
    <t>MWI</t>
  </si>
  <si>
    <t>Liberia</t>
  </si>
  <si>
    <t>SAU</t>
  </si>
  <si>
    <t>DJI</t>
  </si>
  <si>
    <t>Ecuador</t>
  </si>
  <si>
    <t>Sao Tome and Principe</t>
  </si>
  <si>
    <t>YR1982</t>
  </si>
  <si>
    <t>ESP</t>
  </si>
  <si>
    <t>CUB</t>
  </si>
  <si>
    <t>CYP</t>
  </si>
  <si>
    <t>LSO</t>
  </si>
  <si>
    <t>Togo</t>
  </si>
  <si>
    <t>YR1989</t>
  </si>
  <si>
    <t>PNG</t>
  </si>
  <si>
    <t>LBN</t>
  </si>
  <si>
    <t>DMA</t>
  </si>
  <si>
    <t>TKM</t>
  </si>
  <si>
    <t>Guatemala</t>
  </si>
  <si>
    <t>NAM</t>
  </si>
  <si>
    <t>NRU</t>
  </si>
  <si>
    <t>Rwanda</t>
  </si>
  <si>
    <t>Latvia</t>
  </si>
  <si>
    <t>IBT</t>
  </si>
  <si>
    <t>Europe &amp; Central Asia (excluding high income)</t>
  </si>
  <si>
    <t>Aggregation method</t>
  </si>
  <si>
    <t>Least developed countries: UN classification</t>
  </si>
  <si>
    <t>Philippines</t>
  </si>
  <si>
    <t>FSM</t>
  </si>
  <si>
    <t>Latin America &amp; Caribbean (excluding high income)</t>
  </si>
  <si>
    <t>South Sudan</t>
  </si>
  <si>
    <t>TLS</t>
  </si>
  <si>
    <t>SWE</t>
  </si>
  <si>
    <t>KAZ</t>
  </si>
  <si>
    <t>ARM</t>
  </si>
  <si>
    <t>NZL</t>
  </si>
  <si>
    <t>PER</t>
  </si>
  <si>
    <t>BLZ</t>
  </si>
  <si>
    <t>CSS</t>
  </si>
  <si>
    <t>Luxembourg</t>
  </si>
  <si>
    <t>BHS</t>
  </si>
  <si>
    <t>Isle of Man</t>
  </si>
  <si>
    <t>Nigeria</t>
  </si>
  <si>
    <t>COL</t>
  </si>
  <si>
    <t>LMY</t>
  </si>
  <si>
    <t>MAC</t>
  </si>
  <si>
    <t>YR2004</t>
  </si>
  <si>
    <t>AUS</t>
  </si>
  <si>
    <t>MEX</t>
  </si>
  <si>
    <t>JOR</t>
  </si>
  <si>
    <t>Denmark</t>
  </si>
  <si>
    <t>Sub-Saharan Africa</t>
  </si>
  <si>
    <t>Uzbekistan</t>
  </si>
  <si>
    <t>SLB</t>
  </si>
  <si>
    <t>Argentina</t>
  </si>
  <si>
    <t>YR1983</t>
  </si>
  <si>
    <t>Serbia</t>
  </si>
  <si>
    <t>YR1963</t>
  </si>
  <si>
    <t>Belize</t>
  </si>
  <si>
    <t>Angola</t>
  </si>
  <si>
    <t>ECA</t>
  </si>
  <si>
    <t>Low &amp; middle income</t>
  </si>
  <si>
    <t>ROU</t>
  </si>
  <si>
    <t>YR1992</t>
  </si>
  <si>
    <t>SVN</t>
  </si>
  <si>
    <t>Topic</t>
  </si>
  <si>
    <t>Afghanistan</t>
  </si>
  <si>
    <t>YR1999</t>
  </si>
  <si>
    <t>CIV</t>
  </si>
  <si>
    <t>For more information, see the metadata for constant U.S. dollar GDP (NY.GDP.MKTP.KD) and total population (SP.POP.TOTL).</t>
  </si>
  <si>
    <t>BRA</t>
  </si>
  <si>
    <t>HKG</t>
  </si>
  <si>
    <t>BEN</t>
  </si>
  <si>
    <t>OECD members</t>
  </si>
  <si>
    <t>Faroe Islands</t>
  </si>
  <si>
    <t>Costa Rica</t>
  </si>
  <si>
    <t>Caribbean small states</t>
  </si>
  <si>
    <t>ZWE</t>
  </si>
  <si>
    <t>Andorra</t>
  </si>
  <si>
    <t>High income</t>
  </si>
  <si>
    <t>RUS</t>
  </si>
  <si>
    <t>Mali</t>
  </si>
  <si>
    <t>COM</t>
  </si>
  <si>
    <t>YR2005</t>
  </si>
  <si>
    <t>FCS</t>
  </si>
  <si>
    <t>ASM</t>
  </si>
  <si>
    <t>AUT</t>
  </si>
  <si>
    <t>Comoros</t>
  </si>
  <si>
    <t>EAR</t>
  </si>
  <si>
    <t>French Polynesia</t>
  </si>
  <si>
    <t>Guyana</t>
  </si>
  <si>
    <t>YR2014</t>
  </si>
  <si>
    <t>YR1984</t>
  </si>
  <si>
    <t>Bahrain</t>
  </si>
  <si>
    <t>YR1964</t>
  </si>
  <si>
    <t>GAB</t>
  </si>
  <si>
    <t>Lower middle income</t>
  </si>
  <si>
    <t>Curacao</t>
  </si>
  <si>
    <t>Slovenia</t>
  </si>
  <si>
    <t>TEA</t>
  </si>
  <si>
    <t>Bermuda</t>
  </si>
  <si>
    <t>France</t>
  </si>
  <si>
    <t>PLW</t>
  </si>
  <si>
    <t>TGO</t>
  </si>
  <si>
    <t>YR1993</t>
  </si>
  <si>
    <t>FJI</t>
  </si>
  <si>
    <t>Last Updated: 09/19/2024</t>
  </si>
  <si>
    <t>Source</t>
  </si>
  <si>
    <t>BRB</t>
  </si>
  <si>
    <t>ZAF</t>
  </si>
  <si>
    <t>Bosnia and Herzegovina</t>
  </si>
  <si>
    <t>Viet Nam</t>
  </si>
  <si>
    <t>Europe &amp; Central Asia</t>
  </si>
  <si>
    <t>Base Period</t>
  </si>
  <si>
    <t>BWA</t>
  </si>
  <si>
    <t>Mongolia</t>
  </si>
  <si>
    <t>Malta</t>
  </si>
  <si>
    <t>United States</t>
  </si>
  <si>
    <t>EMU</t>
  </si>
  <si>
    <t>COG</t>
  </si>
  <si>
    <t>Montenegro</t>
  </si>
  <si>
    <t>Monaco</t>
  </si>
  <si>
    <t>YR2006</t>
  </si>
  <si>
    <t>Antigua and Barbuda</t>
  </si>
  <si>
    <t>MRT</t>
  </si>
  <si>
    <t>Dominican Republic</t>
  </si>
  <si>
    <t>KGZ</t>
  </si>
  <si>
    <t>Economic Policy &amp; Debt: National accounts: US$ at constant 2015 prices: Aggregate indicators</t>
  </si>
  <si>
    <t>Lithuania</t>
  </si>
  <si>
    <t>Madagascar</t>
  </si>
  <si>
    <t>YR2015</t>
  </si>
  <si>
    <t>MUS</t>
  </si>
  <si>
    <t>TUR</t>
  </si>
  <si>
    <t>Myanmar</t>
  </si>
  <si>
    <t>Portugal</t>
  </si>
  <si>
    <t>YR1965</t>
  </si>
  <si>
    <t>Brunei Darussalam</t>
  </si>
  <si>
    <t>ZMB</t>
  </si>
  <si>
    <t>Australia</t>
  </si>
  <si>
    <t>Ukraine</t>
  </si>
  <si>
    <t>Tuvalu</t>
  </si>
  <si>
    <t>YR1994</t>
  </si>
  <si>
    <t>Central Europe and the Baltics</t>
  </si>
  <si>
    <t>SRB</t>
  </si>
  <si>
    <t>Lebanon</t>
  </si>
  <si>
    <t>YR1974</t>
  </si>
  <si>
    <t>Cyprus</t>
  </si>
  <si>
    <t>STP</t>
  </si>
  <si>
    <t>THA</t>
  </si>
  <si>
    <t>Malaysia</t>
  </si>
  <si>
    <t>Papua New Guinea</t>
  </si>
  <si>
    <t>San Marino</t>
  </si>
  <si>
    <t>Middle income</t>
  </si>
  <si>
    <t>SSA</t>
  </si>
  <si>
    <t>ALB</t>
  </si>
  <si>
    <t>BFA</t>
  </si>
  <si>
    <t>PAN</t>
  </si>
  <si>
    <t>SDN</t>
  </si>
  <si>
    <t>TZA</t>
  </si>
  <si>
    <t>GEO</t>
  </si>
  <si>
    <t>TMN</t>
  </si>
  <si>
    <t>LVA</t>
  </si>
  <si>
    <t>Indonesia</t>
  </si>
  <si>
    <t>FRO</t>
  </si>
  <si>
    <t>Burundi</t>
  </si>
  <si>
    <t>IDN</t>
  </si>
  <si>
    <t>Saudi Arabia</t>
  </si>
  <si>
    <t>MNG</t>
  </si>
  <si>
    <t>Cayman Islands</t>
  </si>
  <si>
    <t>Moldova</t>
  </si>
  <si>
    <t>Germany</t>
  </si>
  <si>
    <t>Israel</t>
  </si>
  <si>
    <t>Country Code</t>
  </si>
  <si>
    <t>DEU</t>
  </si>
  <si>
    <t>Europe &amp; Central Asia (IDA &amp; IBRD countries)</t>
  </si>
  <si>
    <t>East Asia &amp; Pacific</t>
  </si>
  <si>
    <t>WSM</t>
  </si>
  <si>
    <t>CAF</t>
  </si>
  <si>
    <t>South Africa</t>
  </si>
  <si>
    <t>Paraguay</t>
  </si>
  <si>
    <t>Peru</t>
  </si>
  <si>
    <t>ATG</t>
  </si>
  <si>
    <t>YR2016</t>
  </si>
  <si>
    <t>ARG</t>
  </si>
  <si>
    <t>Gabon</t>
  </si>
  <si>
    <t>NY.GDP.PCAP.KD</t>
  </si>
  <si>
    <t>Lesotho</t>
  </si>
  <si>
    <t>YR1966</t>
  </si>
  <si>
    <t>IDA blend</t>
  </si>
  <si>
    <t>Seychelles</t>
  </si>
  <si>
    <t>TSS</t>
  </si>
  <si>
    <t>China</t>
  </si>
  <si>
    <t>Singapore</t>
  </si>
  <si>
    <t>KWT</t>
  </si>
  <si>
    <t>UKR</t>
  </si>
  <si>
    <t>AFE</t>
  </si>
  <si>
    <t>Suriname</t>
  </si>
  <si>
    <t>TEC</t>
  </si>
  <si>
    <t>Data from database: World Development Indicators</t>
  </si>
  <si>
    <t>Estonia</t>
  </si>
  <si>
    <t>NLD</t>
  </si>
  <si>
    <t>BOL</t>
  </si>
  <si>
    <t>SMR</t>
  </si>
  <si>
    <t>Croatia</t>
  </si>
  <si>
    <t>YR1995</t>
  </si>
  <si>
    <t>LAC</t>
  </si>
  <si>
    <t>Turkmenistan</t>
  </si>
  <si>
    <t>Greenland</t>
  </si>
  <si>
    <t>Time</t>
  </si>
  <si>
    <t>YR1975</t>
  </si>
  <si>
    <t>KIR</t>
  </si>
  <si>
    <t>AZE</t>
  </si>
  <si>
    <t>Aruba</t>
  </si>
  <si>
    <t>DNK</t>
  </si>
  <si>
    <t>Uruguay</t>
  </si>
  <si>
    <t>GUY</t>
  </si>
  <si>
    <t>HIC</t>
  </si>
  <si>
    <t>Azerbaijan</t>
  </si>
  <si>
    <t>Somalia</t>
  </si>
  <si>
    <t>IRQ</t>
  </si>
  <si>
    <t>Panama</t>
  </si>
  <si>
    <t>Africa Eastern and Southern</t>
  </si>
  <si>
    <t>Malawi</t>
  </si>
  <si>
    <t>GRC</t>
  </si>
  <si>
    <t>LUX</t>
  </si>
  <si>
    <t>IDA</t>
  </si>
  <si>
    <t>BDI</t>
  </si>
  <si>
    <t>GHA</t>
  </si>
  <si>
    <t>Honduras</t>
  </si>
  <si>
    <t>MNA</t>
  </si>
  <si>
    <t>Romania</t>
  </si>
  <si>
    <t>License URL</t>
  </si>
  <si>
    <t>Libya</t>
  </si>
  <si>
    <t>BIH</t>
  </si>
  <si>
    <t>Thailand</t>
  </si>
  <si>
    <t>Colombia</t>
  </si>
  <si>
    <t>Puerto Rico</t>
  </si>
  <si>
    <t>SEN</t>
  </si>
  <si>
    <t>New Zealand</t>
  </si>
  <si>
    <t>Barbados</t>
  </si>
  <si>
    <t>CAN</t>
  </si>
  <si>
    <t>ITA</t>
  </si>
  <si>
    <t>JPN</t>
  </si>
  <si>
    <t>YR2017</t>
  </si>
  <si>
    <t>OMN</t>
  </si>
  <si>
    <t>CPV</t>
  </si>
  <si>
    <t>Tanzania</t>
  </si>
  <si>
    <t>GIN</t>
  </si>
  <si>
    <t>Bhutan</t>
  </si>
  <si>
    <t>El Salvador</t>
  </si>
  <si>
    <t>Lao PDR</t>
  </si>
  <si>
    <t>Jordan</t>
  </si>
  <si>
    <t>Guinea</t>
  </si>
  <si>
    <t>PYF</t>
  </si>
  <si>
    <t>PHL</t>
  </si>
  <si>
    <t>Guinea-Bissau</t>
  </si>
  <si>
    <t>TCD</t>
  </si>
  <si>
    <t>ECS</t>
  </si>
  <si>
    <t>YR1976</t>
  </si>
  <si>
    <t>EAS</t>
  </si>
  <si>
    <t>GBR</t>
  </si>
  <si>
    <t>MYS</t>
  </si>
  <si>
    <t>LDC</t>
  </si>
  <si>
    <t>Belarus</t>
  </si>
  <si>
    <t>Brazil</t>
  </si>
  <si>
    <t>IND</t>
  </si>
  <si>
    <t>NOR</t>
  </si>
  <si>
    <t>YR1985</t>
  </si>
  <si>
    <t>GRD</t>
  </si>
  <si>
    <t>MIC</t>
  </si>
  <si>
    <t>Nicaragua</t>
  </si>
  <si>
    <t>Latin America &amp; Caribbean</t>
  </si>
  <si>
    <t>Mozambique</t>
  </si>
  <si>
    <t>Bulgaria</t>
  </si>
  <si>
    <t>Chad</t>
  </si>
  <si>
    <t>TLA</t>
  </si>
  <si>
    <t>MLI</t>
  </si>
  <si>
    <t>Qatar</t>
  </si>
  <si>
    <t>USA</t>
  </si>
  <si>
    <t>ARB</t>
  </si>
  <si>
    <t>Georgia</t>
  </si>
  <si>
    <t>TON</t>
  </si>
  <si>
    <t>HRV</t>
  </si>
  <si>
    <t>FRA</t>
  </si>
  <si>
    <t>AFG</t>
  </si>
  <si>
    <t>YR2020</t>
  </si>
  <si>
    <t>Benin</t>
  </si>
  <si>
    <t>YR2000</t>
  </si>
  <si>
    <t>Vanuatu</t>
  </si>
  <si>
    <t>Kiribati</t>
  </si>
  <si>
    <t>VNM</t>
  </si>
  <si>
    <t>YR2007</t>
  </si>
  <si>
    <t>HUN</t>
  </si>
  <si>
    <t>YR1977</t>
  </si>
  <si>
    <t>BMU</t>
  </si>
  <si>
    <t>MHL</t>
  </si>
  <si>
    <t>Belgium</t>
  </si>
  <si>
    <t>SLE</t>
  </si>
  <si>
    <t>Equatorial Guinea</t>
  </si>
  <si>
    <t>Tonga</t>
  </si>
  <si>
    <t>CHE</t>
  </si>
  <si>
    <t>Low income</t>
  </si>
  <si>
    <t>CYM</t>
  </si>
  <si>
    <t>OED</t>
  </si>
  <si>
    <t>MKD</t>
  </si>
  <si>
    <t>CHL</t>
  </si>
  <si>
    <t>YR1986</t>
  </si>
  <si>
    <t>EST</t>
  </si>
  <si>
    <t>LBR</t>
  </si>
  <si>
    <t>GRL</t>
  </si>
  <si>
    <t>NAC</t>
  </si>
  <si>
    <t>Trinidad and Tobago</t>
  </si>
  <si>
    <t>LBY</t>
  </si>
  <si>
    <t>Statistical concept and methodology</t>
  </si>
  <si>
    <t>KOR</t>
  </si>
  <si>
    <t>CZE</t>
  </si>
  <si>
    <t>United Kingdom</t>
  </si>
  <si>
    <t>ISR</t>
  </si>
  <si>
    <t>EGY</t>
  </si>
  <si>
    <t>Timor-Leste</t>
  </si>
  <si>
    <t>Cambodia</t>
  </si>
  <si>
    <t>IDX</t>
  </si>
  <si>
    <t>Palau</t>
  </si>
  <si>
    <t>Norway</t>
  </si>
  <si>
    <t>Weighted average</t>
  </si>
  <si>
    <t>https://datacatalog.worldbank.org/public-licenses#cc-by</t>
  </si>
  <si>
    <t>Heavily indebted poor countries (HIPC)</t>
  </si>
  <si>
    <t>NGA</t>
  </si>
  <si>
    <t>PRI</t>
  </si>
  <si>
    <t>LKA</t>
  </si>
  <si>
    <t>Cote d'Ivoire</t>
  </si>
  <si>
    <t>Algeria</t>
  </si>
  <si>
    <t>Dominica</t>
  </si>
  <si>
    <t>YR2001</t>
  </si>
  <si>
    <t>Greece</t>
  </si>
  <si>
    <t>Annual</t>
  </si>
  <si>
    <t>YR2008</t>
  </si>
  <si>
    <t>Early-demographic dividend</t>
  </si>
  <si>
    <t>Uganda</t>
  </si>
  <si>
    <t>KEN</t>
  </si>
  <si>
    <t>Oman</t>
  </si>
  <si>
    <t>YR2010</t>
  </si>
  <si>
    <t>JAM</t>
  </si>
  <si>
    <t>Sierra Leone</t>
  </si>
  <si>
    <t>YR1980</t>
  </si>
  <si>
    <t>EUU</t>
  </si>
  <si>
    <t>Africa Western and Central</t>
  </si>
  <si>
    <t>Marshall Islands</t>
  </si>
  <si>
    <t>YR1960</t>
  </si>
  <si>
    <t>YR1987</t>
  </si>
  <si>
    <t>KHM</t>
  </si>
  <si>
    <t>YR1967</t>
  </si>
  <si>
    <t>East Asia &amp; Pacific (IDA &amp; IBRD countries)</t>
  </si>
  <si>
    <t>DOM</t>
  </si>
  <si>
    <t>IBRD only</t>
  </si>
  <si>
    <t>Country Name</t>
  </si>
  <si>
    <t>NPL</t>
  </si>
  <si>
    <t>Kuwait</t>
  </si>
  <si>
    <t>Eritrea</t>
  </si>
  <si>
    <t>YR1996</t>
  </si>
  <si>
    <t>URY</t>
  </si>
  <si>
    <t>IDA only</t>
  </si>
  <si>
    <t>Japan</t>
  </si>
  <si>
    <t>Guam</t>
  </si>
  <si>
    <t>IDA total</t>
  </si>
  <si>
    <t>AND</t>
  </si>
  <si>
    <t>Kenya</t>
  </si>
  <si>
    <t>Pakistan</t>
  </si>
  <si>
    <t>Zimbabwe</t>
  </si>
  <si>
    <t>Cameroon</t>
  </si>
  <si>
    <t xml:space="preserve">GDP per capita (constant 2015 US$) </t>
  </si>
  <si>
    <t xml:space="preserve">ISO code </t>
  </si>
  <si>
    <t>Region Code</t>
  </si>
  <si>
    <t>Bahamas</t>
  </si>
  <si>
    <t>Cape Verde</t>
  </si>
  <si>
    <t>Congo DR</t>
  </si>
  <si>
    <t>Congo</t>
  </si>
  <si>
    <t>Czech Republic</t>
  </si>
  <si>
    <t>Egypt</t>
  </si>
  <si>
    <t>Gambia</t>
  </si>
  <si>
    <t>Hong Kong</t>
  </si>
  <si>
    <t>Iran</t>
  </si>
  <si>
    <t>Korea</t>
  </si>
  <si>
    <t>Kyrgyzstan</t>
  </si>
  <si>
    <t>Macao</t>
  </si>
  <si>
    <t>Micronesia</t>
  </si>
  <si>
    <t>Slovakia</t>
  </si>
  <si>
    <t>Virgin Islands</t>
  </si>
  <si>
    <t>Yemen</t>
  </si>
  <si>
    <t>Pop_total</t>
  </si>
  <si>
    <t xml:space="preserve">GDP (constant 2015 US$) </t>
  </si>
  <si>
    <t>Column2</t>
  </si>
  <si>
    <t>Column3</t>
  </si>
  <si>
    <t>First Year without formula</t>
  </si>
  <si>
    <t>Change GDP per Capita without formula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</si>
</sst>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000"/>
    <numFmt numFmtId="165" formatCode="0.0000"/>
  </numFmts>
  <fonts count="7" x14ac:knownFonts="1">
    <font>
      <sz val="11"/>
      <color theme="1"/>
      <name val="Calibri"/>
      <family val="2"/>
      <scheme val="minor"/>
    </font>
    <font>
      <sz val="11"/>
      <color theme="1"/>
      <name val="Calibri"/>
      <family val="2"/>
      <scheme val="minor"/>
    </font>
    <font>
      <sz val="11"/>
      <color rgb="FFFF0000"/>
      <name val="Calibri"/>
      <family val="2"/>
      <scheme val="minor"/>
    </font>
    <font>
      <sz val="11"/>
      <color theme="0"/>
      <name val="Calibri"/>
      <family val="2"/>
      <scheme val="minor"/>
    </font>
    <font>
      <sz val="8"/>
      <name val="Calibri"/>
      <family val="2"/>
      <scheme val="minor"/>
    </font>
    <font>
      <sz val="11"/>
      <color rgb="FF92D050"/>
      <name val="Calibri"/>
      <family val="2"/>
      <scheme val="minor"/>
    </font>
    <font>
      <sz val="1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2">
    <xf numFmtId="0" fontId="0" fillId="0" borderId="0"/>
    <xf numFmtId="43" fontId="1" fillId="0" borderId="0" applyFont="0" applyFill="0" applyBorder="0" applyAlignment="0" applyProtection="0"/>
  </cellStyleXfs>
  <cellXfs count="16">
    <xf numFmtId="0" fontId="0" fillId="0" borderId="0" xfId="0"/>
    <xf numFmtId="49" fontId="0" fillId="0" borderId="0" xfId="0" applyNumberFormat="1"/>
    <xf numFmtId="0" fontId="0" fillId="2" borderId="1" xfId="0" applyFill="1" applyBorder="1"/>
    <xf numFmtId="0" fontId="0" fillId="2" borderId="2" xfId="0" applyFill="1" applyBorder="1"/>
    <xf numFmtId="0" fontId="0" fillId="2" borderId="3" xfId="0" applyFill="1" applyBorder="1"/>
    <xf numFmtId="0" fontId="0" fillId="0" borderId="1" xfId="0" applyBorder="1"/>
    <xf numFmtId="0" fontId="0" fillId="0" borderId="2" xfId="0" applyBorder="1"/>
    <xf numFmtId="0" fontId="0" fillId="0" borderId="3" xfId="0" applyBorder="1"/>
    <xf numFmtId="49" fontId="0" fillId="2" borderId="2" xfId="0" applyNumberFormat="1" applyFill="1" applyBorder="1"/>
    <xf numFmtId="49" fontId="0" fillId="0" borderId="2" xfId="0" applyNumberFormat="1" applyBorder="1"/>
    <xf numFmtId="43" fontId="0" fillId="0" borderId="0" xfId="1" applyFont="1"/>
    <xf numFmtId="0" fontId="2" fillId="0" borderId="0" xfId="0" applyFont="1"/>
    <xf numFmtId="164" fontId="2" fillId="0" borderId="0" xfId="0" applyNumberFormat="1" applyFont="1"/>
    <xf numFmtId="165" fontId="5" fillId="0" borderId="0" xfId="0" applyNumberFormat="1" applyFont="1"/>
    <xf numFmtId="0" fontId="6" fillId="0" borderId="0" xfId="0" applyFont="1"/>
    <xf numFmtId="0" fontId="3" fillId="0" borderId="0" xfId="0" applyFont="1"/>
  </cellXfs>
  <cellStyles count="2">
    <cellStyle name="Comma" xfId="1" builtinId="3"/>
    <cellStyle name="Normal" xfId="0" builtinId="0"/>
  </cellStyles>
  <dxfs count="9">
    <dxf>
      <font>
        <strike val="0"/>
        <outline val="0"/>
        <shadow val="0"/>
        <u val="none"/>
        <vertAlign val="baseline"/>
        <sz val="11"/>
        <color rgb="FF92D050"/>
        <name val="Calibri"/>
        <family val="2"/>
        <scheme val="minor"/>
      </font>
      <numFmt numFmtId="165" formatCode="0.0000"/>
    </dxf>
    <dxf>
      <font>
        <strike val="0"/>
        <outline val="0"/>
        <shadow val="0"/>
        <u val="none"/>
        <vertAlign val="baseline"/>
        <sz val="11"/>
        <color auto="1"/>
        <name val="Calibri"/>
        <family val="2"/>
        <scheme val="minor"/>
      </font>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0" formatCode="General"/>
    </dxf>
    <dxf>
      <numFmt numFmtId="0" formatCode="General"/>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u648278\OneDrive%20-%20Aarhus%20universitet\Dokumenter\PhD\Papers\1\Replication\BurkeHsiangMiguel2015_Replication\data\input\iso\ISOcountryCodes.csv" TargetMode="External"/><Relationship Id="rId1" Type="http://schemas.openxmlformats.org/officeDocument/2006/relationships/externalLinkPath" Target="file:///C:\Users\au648278\OneDrive%20-%20Aarhus%20universitet\Dokumenter\PhD\Papers\1\Replication\BurkeHsiangMiguel2015_Replication\data\input\iso\ISOcountryCodes.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SOcountryCodes"/>
    </sheetNames>
    <sheetDataSet>
      <sheetData sheetId="0">
        <row r="2">
          <cell r="A2" t="str">
            <v>Afghanistan</v>
          </cell>
          <cell r="B2" t="str">
            <v>AF</v>
          </cell>
          <cell r="C2" t="str">
            <v>AFG</v>
          </cell>
          <cell r="D2">
            <v>4</v>
          </cell>
          <cell r="E2" t="str">
            <v>ISO 3166-2:AF</v>
          </cell>
          <cell r="F2">
            <v>142</v>
          </cell>
          <cell r="G2">
            <v>34</v>
          </cell>
        </row>
        <row r="3">
          <cell r="A3" t="str">
            <v>ÌÉland Islands</v>
          </cell>
          <cell r="B3" t="str">
            <v>AX</v>
          </cell>
          <cell r="C3" t="str">
            <v>ALA</v>
          </cell>
          <cell r="D3">
            <v>248</v>
          </cell>
          <cell r="E3" t="str">
            <v>ISO 3166-2:AX</v>
          </cell>
          <cell r="F3">
            <v>150</v>
          </cell>
          <cell r="G3">
            <v>154</v>
          </cell>
        </row>
        <row r="4">
          <cell r="A4" t="str">
            <v>Albania</v>
          </cell>
          <cell r="B4" t="str">
            <v>AL</v>
          </cell>
          <cell r="C4" t="str">
            <v>ALB</v>
          </cell>
          <cell r="D4">
            <v>8</v>
          </cell>
          <cell r="E4" t="str">
            <v>ISO 3166-2:AL</v>
          </cell>
          <cell r="F4">
            <v>150</v>
          </cell>
          <cell r="G4">
            <v>39</v>
          </cell>
        </row>
        <row r="5">
          <cell r="A5" t="str">
            <v>Algeria</v>
          </cell>
          <cell r="B5" t="str">
            <v>DZ</v>
          </cell>
          <cell r="C5" t="str">
            <v>DZA</v>
          </cell>
          <cell r="D5">
            <v>12</v>
          </cell>
          <cell r="E5" t="str">
            <v>ISO 3166-2:DZ</v>
          </cell>
          <cell r="F5">
            <v>2</v>
          </cell>
          <cell r="G5">
            <v>15</v>
          </cell>
        </row>
        <row r="6">
          <cell r="A6" t="str">
            <v>American Samoa</v>
          </cell>
          <cell r="B6" t="str">
            <v>AS</v>
          </cell>
          <cell r="C6" t="str">
            <v>ASM</v>
          </cell>
          <cell r="D6">
            <v>16</v>
          </cell>
          <cell r="E6" t="str">
            <v>ISO 3166-2:AS</v>
          </cell>
          <cell r="F6">
            <v>9</v>
          </cell>
          <cell r="G6">
            <v>61</v>
          </cell>
        </row>
        <row r="7">
          <cell r="A7" t="str">
            <v>Andorra</v>
          </cell>
          <cell r="B7" t="str">
            <v>AD</v>
          </cell>
          <cell r="C7" t="str">
            <v>AND</v>
          </cell>
          <cell r="D7">
            <v>20</v>
          </cell>
          <cell r="E7" t="str">
            <v>ISO 3166-2:AD</v>
          </cell>
          <cell r="F7">
            <v>150</v>
          </cell>
          <cell r="G7">
            <v>39</v>
          </cell>
        </row>
        <row r="8">
          <cell r="A8" t="str">
            <v>Angola</v>
          </cell>
          <cell r="B8" t="str">
            <v>AO</v>
          </cell>
          <cell r="C8" t="str">
            <v>AGO</v>
          </cell>
          <cell r="D8">
            <v>24</v>
          </cell>
          <cell r="E8" t="str">
            <v>ISO 3166-2:AO</v>
          </cell>
          <cell r="F8">
            <v>2</v>
          </cell>
          <cell r="G8">
            <v>17</v>
          </cell>
        </row>
        <row r="9">
          <cell r="A9" t="str">
            <v>Anguilla</v>
          </cell>
          <cell r="B9" t="str">
            <v>AI</v>
          </cell>
          <cell r="C9" t="str">
            <v>AIA</v>
          </cell>
          <cell r="D9">
            <v>660</v>
          </cell>
          <cell r="E9" t="str">
            <v>ISO 3166-2:AI</v>
          </cell>
          <cell r="F9">
            <v>19</v>
          </cell>
          <cell r="G9">
            <v>29</v>
          </cell>
        </row>
        <row r="10">
          <cell r="A10" t="str">
            <v>Antarctica</v>
          </cell>
          <cell r="B10" t="str">
            <v>AQ</v>
          </cell>
          <cell r="C10" t="str">
            <v>ATA</v>
          </cell>
          <cell r="D10">
            <v>10</v>
          </cell>
          <cell r="E10" t="str">
            <v>ISO 3166-2:AQ</v>
          </cell>
        </row>
        <row r="11">
          <cell r="A11" t="str">
            <v>Antigua and Barbuda</v>
          </cell>
          <cell r="B11" t="str">
            <v>AG</v>
          </cell>
          <cell r="C11" t="str">
            <v>ATG</v>
          </cell>
          <cell r="D11">
            <v>28</v>
          </cell>
          <cell r="E11" t="str">
            <v>ISO 3166-2:AG</v>
          </cell>
          <cell r="F11">
            <v>19</v>
          </cell>
          <cell r="G11">
            <v>29</v>
          </cell>
        </row>
        <row r="12">
          <cell r="A12" t="str">
            <v>Argentina</v>
          </cell>
          <cell r="B12" t="str">
            <v>AR</v>
          </cell>
          <cell r="C12" t="str">
            <v>ARG</v>
          </cell>
          <cell r="D12">
            <v>32</v>
          </cell>
          <cell r="E12" t="str">
            <v>ISO 3166-2:AR</v>
          </cell>
          <cell r="F12">
            <v>19</v>
          </cell>
          <cell r="G12">
            <v>5</v>
          </cell>
        </row>
        <row r="13">
          <cell r="A13" t="str">
            <v>Armenia</v>
          </cell>
          <cell r="B13" t="str">
            <v>AM</v>
          </cell>
          <cell r="C13" t="str">
            <v>ARM</v>
          </cell>
          <cell r="D13">
            <v>51</v>
          </cell>
          <cell r="E13" t="str">
            <v>ISO 3166-2:AM</v>
          </cell>
          <cell r="F13">
            <v>142</v>
          </cell>
          <cell r="G13">
            <v>145</v>
          </cell>
        </row>
        <row r="14">
          <cell r="A14" t="str">
            <v>Aruba</v>
          </cell>
          <cell r="B14" t="str">
            <v>AW</v>
          </cell>
          <cell r="C14" t="str">
            <v>ABW</v>
          </cell>
          <cell r="D14">
            <v>533</v>
          </cell>
          <cell r="E14" t="str">
            <v>ISO 3166-2:AW</v>
          </cell>
          <cell r="F14">
            <v>19</v>
          </cell>
          <cell r="G14">
            <v>29</v>
          </cell>
        </row>
        <row r="15">
          <cell r="A15" t="str">
            <v>Australia</v>
          </cell>
          <cell r="B15" t="str">
            <v>AU</v>
          </cell>
          <cell r="C15" t="str">
            <v>AUS</v>
          </cell>
          <cell r="D15">
            <v>36</v>
          </cell>
          <cell r="E15" t="str">
            <v>ISO 3166-2:AU</v>
          </cell>
          <cell r="F15">
            <v>9</v>
          </cell>
          <cell r="G15">
            <v>53</v>
          </cell>
        </row>
        <row r="16">
          <cell r="A16" t="str">
            <v>Austria</v>
          </cell>
          <cell r="B16" t="str">
            <v>AT</v>
          </cell>
          <cell r="C16" t="str">
            <v>AUT</v>
          </cell>
          <cell r="D16">
            <v>40</v>
          </cell>
          <cell r="E16" t="str">
            <v>ISO 3166-2:AT</v>
          </cell>
          <cell r="F16">
            <v>150</v>
          </cell>
          <cell r="G16">
            <v>155</v>
          </cell>
        </row>
        <row r="17">
          <cell r="A17" t="str">
            <v>Azerbaijan</v>
          </cell>
          <cell r="B17" t="str">
            <v>AZ</v>
          </cell>
          <cell r="C17" t="str">
            <v>AZE</v>
          </cell>
          <cell r="D17">
            <v>31</v>
          </cell>
          <cell r="E17" t="str">
            <v>ISO 3166-2:AZ</v>
          </cell>
          <cell r="F17">
            <v>142</v>
          </cell>
          <cell r="G17">
            <v>145</v>
          </cell>
        </row>
        <row r="18">
          <cell r="A18" t="str">
            <v>Bahamas</v>
          </cell>
          <cell r="B18" t="str">
            <v>BS</v>
          </cell>
          <cell r="C18" t="str">
            <v>BHS</v>
          </cell>
          <cell r="D18">
            <v>44</v>
          </cell>
          <cell r="E18" t="str">
            <v>ISO 3166-2:BS</v>
          </cell>
          <cell r="F18">
            <v>19</v>
          </cell>
          <cell r="G18">
            <v>29</v>
          </cell>
        </row>
        <row r="19">
          <cell r="A19" t="str">
            <v>Bahrain</v>
          </cell>
          <cell r="B19" t="str">
            <v>BH</v>
          </cell>
          <cell r="C19" t="str">
            <v>BHR</v>
          </cell>
          <cell r="D19">
            <v>48</v>
          </cell>
          <cell r="E19" t="str">
            <v>ISO 3166-2:BH</v>
          </cell>
          <cell r="F19">
            <v>142</v>
          </cell>
          <cell r="G19">
            <v>145</v>
          </cell>
        </row>
        <row r="20">
          <cell r="A20" t="str">
            <v>Bangladesh</v>
          </cell>
          <cell r="B20" t="str">
            <v>BD</v>
          </cell>
          <cell r="C20" t="str">
            <v>BGD</v>
          </cell>
          <cell r="D20">
            <v>50</v>
          </cell>
          <cell r="E20" t="str">
            <v>ISO 3166-2:BD</v>
          </cell>
          <cell r="F20">
            <v>142</v>
          </cell>
          <cell r="G20">
            <v>34</v>
          </cell>
        </row>
        <row r="21">
          <cell r="A21" t="str">
            <v>Barbados</v>
          </cell>
          <cell r="B21" t="str">
            <v>BB</v>
          </cell>
          <cell r="C21" t="str">
            <v>BRB</v>
          </cell>
          <cell r="D21">
            <v>52</v>
          </cell>
          <cell r="E21" t="str">
            <v>ISO 3166-2:BB</v>
          </cell>
          <cell r="F21">
            <v>19</v>
          </cell>
          <cell r="G21">
            <v>29</v>
          </cell>
        </row>
        <row r="22">
          <cell r="A22" t="str">
            <v>Belarus</v>
          </cell>
          <cell r="B22" t="str">
            <v>BY</v>
          </cell>
          <cell r="C22" t="str">
            <v>BLR</v>
          </cell>
          <cell r="D22">
            <v>112</v>
          </cell>
          <cell r="E22" t="str">
            <v>ISO 3166-2:BY</v>
          </cell>
          <cell r="F22">
            <v>150</v>
          </cell>
          <cell r="G22">
            <v>151</v>
          </cell>
        </row>
        <row r="23">
          <cell r="A23" t="str">
            <v>Belgium</v>
          </cell>
          <cell r="B23" t="str">
            <v>BE</v>
          </cell>
          <cell r="C23" t="str">
            <v>BEL</v>
          </cell>
          <cell r="D23">
            <v>56</v>
          </cell>
          <cell r="E23" t="str">
            <v>ISO 3166-2:BE</v>
          </cell>
          <cell r="F23">
            <v>150</v>
          </cell>
          <cell r="G23">
            <v>155</v>
          </cell>
        </row>
        <row r="24">
          <cell r="A24" t="str">
            <v>Belize</v>
          </cell>
          <cell r="B24" t="str">
            <v>BZ</v>
          </cell>
          <cell r="C24" t="str">
            <v>BLZ</v>
          </cell>
          <cell r="D24">
            <v>84</v>
          </cell>
          <cell r="E24" t="str">
            <v>ISO 3166-2:BZ</v>
          </cell>
          <cell r="F24">
            <v>19</v>
          </cell>
          <cell r="G24">
            <v>13</v>
          </cell>
        </row>
        <row r="25">
          <cell r="A25" t="str">
            <v>Benin</v>
          </cell>
          <cell r="B25" t="str">
            <v>BJ</v>
          </cell>
          <cell r="C25" t="str">
            <v>BEN</v>
          </cell>
          <cell r="D25">
            <v>204</v>
          </cell>
          <cell r="E25" t="str">
            <v>ISO 3166-2:BJ</v>
          </cell>
          <cell r="F25">
            <v>2</v>
          </cell>
          <cell r="G25">
            <v>11</v>
          </cell>
        </row>
        <row r="26">
          <cell r="A26" t="str">
            <v>Bermuda</v>
          </cell>
          <cell r="B26" t="str">
            <v>BM</v>
          </cell>
          <cell r="C26" t="str">
            <v>BMU</v>
          </cell>
          <cell r="D26">
            <v>60</v>
          </cell>
          <cell r="E26" t="str">
            <v>ISO 3166-2:BM</v>
          </cell>
          <cell r="F26">
            <v>19</v>
          </cell>
          <cell r="G26">
            <v>21</v>
          </cell>
        </row>
        <row r="27">
          <cell r="A27" t="str">
            <v>Bhutan</v>
          </cell>
          <cell r="B27" t="str">
            <v>BT</v>
          </cell>
          <cell r="C27" t="str">
            <v>BTN</v>
          </cell>
          <cell r="D27">
            <v>64</v>
          </cell>
          <cell r="E27" t="str">
            <v>ISO 3166-2:BT</v>
          </cell>
          <cell r="F27">
            <v>142</v>
          </cell>
          <cell r="G27">
            <v>34</v>
          </cell>
        </row>
        <row r="28">
          <cell r="A28" t="str">
            <v>Bolivia</v>
          </cell>
          <cell r="B28" t="str">
            <v>BO</v>
          </cell>
          <cell r="C28" t="str">
            <v>BOL</v>
          </cell>
          <cell r="D28">
            <v>68</v>
          </cell>
          <cell r="E28" t="str">
            <v>ISO 3166-2:BO</v>
          </cell>
          <cell r="F28">
            <v>19</v>
          </cell>
          <cell r="G28">
            <v>5</v>
          </cell>
        </row>
        <row r="29">
          <cell r="A29" t="str">
            <v>Bonaire</v>
          </cell>
          <cell r="B29" t="str">
            <v>BQ</v>
          </cell>
          <cell r="C29" t="str">
            <v>BES</v>
          </cell>
          <cell r="D29">
            <v>535</v>
          </cell>
          <cell r="E29" t="str">
            <v>ISO 3166-2:BQ</v>
          </cell>
          <cell r="F29">
            <v>19</v>
          </cell>
          <cell r="G29">
            <v>29</v>
          </cell>
        </row>
        <row r="30">
          <cell r="A30" t="str">
            <v>Bosnia and Herzegovina</v>
          </cell>
          <cell r="B30" t="str">
            <v>BA</v>
          </cell>
          <cell r="C30" t="str">
            <v>BIH</v>
          </cell>
          <cell r="D30">
            <v>70</v>
          </cell>
          <cell r="E30" t="str">
            <v>ISO 3166-2:BA</v>
          </cell>
          <cell r="F30">
            <v>150</v>
          </cell>
          <cell r="G30">
            <v>39</v>
          </cell>
        </row>
        <row r="31">
          <cell r="A31" t="str">
            <v>Botswana</v>
          </cell>
          <cell r="B31" t="str">
            <v>BW</v>
          </cell>
          <cell r="C31" t="str">
            <v>BWA</v>
          </cell>
          <cell r="D31">
            <v>72</v>
          </cell>
          <cell r="E31" t="str">
            <v>ISO 3166-2:BW</v>
          </cell>
          <cell r="F31">
            <v>2</v>
          </cell>
          <cell r="G31">
            <v>18</v>
          </cell>
        </row>
        <row r="32">
          <cell r="A32" t="str">
            <v>Bouvet Island</v>
          </cell>
          <cell r="B32" t="str">
            <v>BV</v>
          </cell>
          <cell r="C32" t="str">
            <v>BVT</v>
          </cell>
          <cell r="D32">
            <v>74</v>
          </cell>
          <cell r="E32" t="str">
            <v>ISO 3166-2:BV</v>
          </cell>
        </row>
        <row r="33">
          <cell r="A33" t="str">
            <v>Brazil</v>
          </cell>
          <cell r="B33" t="str">
            <v>BR</v>
          </cell>
          <cell r="C33" t="str">
            <v>BRA</v>
          </cell>
          <cell r="D33">
            <v>76</v>
          </cell>
          <cell r="E33" t="str">
            <v>ISO 3166-2:BR</v>
          </cell>
          <cell r="F33">
            <v>19</v>
          </cell>
          <cell r="G33">
            <v>5</v>
          </cell>
        </row>
        <row r="34">
          <cell r="A34" t="str">
            <v>British Indian Ocean Territory</v>
          </cell>
          <cell r="B34" t="str">
            <v>IO</v>
          </cell>
          <cell r="C34" t="str">
            <v>IOT</v>
          </cell>
          <cell r="D34">
            <v>86</v>
          </cell>
          <cell r="E34" t="str">
            <v>ISO 3166-2:IO</v>
          </cell>
        </row>
        <row r="35">
          <cell r="A35" t="str">
            <v>Brunei Darussalam</v>
          </cell>
          <cell r="B35" t="str">
            <v>BN</v>
          </cell>
          <cell r="C35" t="str">
            <v>BRN</v>
          </cell>
          <cell r="D35">
            <v>96</v>
          </cell>
          <cell r="E35" t="str">
            <v>ISO 3166-2:BN</v>
          </cell>
          <cell r="F35">
            <v>142</v>
          </cell>
          <cell r="G35">
            <v>35</v>
          </cell>
        </row>
        <row r="36">
          <cell r="A36" t="str">
            <v>Bulgaria</v>
          </cell>
          <cell r="B36" t="str">
            <v>BG</v>
          </cell>
          <cell r="C36" t="str">
            <v>BGR</v>
          </cell>
          <cell r="D36">
            <v>100</v>
          </cell>
          <cell r="E36" t="str">
            <v>ISO 3166-2:BG</v>
          </cell>
          <cell r="F36">
            <v>150</v>
          </cell>
          <cell r="G36">
            <v>151</v>
          </cell>
        </row>
        <row r="37">
          <cell r="A37" t="str">
            <v>Burkina Faso</v>
          </cell>
          <cell r="B37" t="str">
            <v>BF</v>
          </cell>
          <cell r="C37" t="str">
            <v>BFA</v>
          </cell>
          <cell r="D37">
            <v>854</v>
          </cell>
          <cell r="E37" t="str">
            <v>ISO 3166-2:BF</v>
          </cell>
          <cell r="F37">
            <v>2</v>
          </cell>
          <cell r="G37">
            <v>11</v>
          </cell>
        </row>
        <row r="38">
          <cell r="A38" t="str">
            <v>Burundi</v>
          </cell>
          <cell r="B38" t="str">
            <v>BI</v>
          </cell>
          <cell r="C38" t="str">
            <v>BDI</v>
          </cell>
          <cell r="D38">
            <v>108</v>
          </cell>
          <cell r="E38" t="str">
            <v>ISO 3166-2:BI</v>
          </cell>
          <cell r="F38">
            <v>2</v>
          </cell>
          <cell r="G38">
            <v>14</v>
          </cell>
        </row>
        <row r="39">
          <cell r="A39" t="str">
            <v>Cambodia</v>
          </cell>
          <cell r="B39" t="str">
            <v>KH</v>
          </cell>
          <cell r="C39" t="str">
            <v>KHM</v>
          </cell>
          <cell r="D39">
            <v>116</v>
          </cell>
          <cell r="E39" t="str">
            <v>ISO 3166-2:KH</v>
          </cell>
          <cell r="F39">
            <v>142</v>
          </cell>
          <cell r="G39">
            <v>35</v>
          </cell>
        </row>
        <row r="40">
          <cell r="A40" t="str">
            <v>Cameroon</v>
          </cell>
          <cell r="B40" t="str">
            <v>CM</v>
          </cell>
          <cell r="C40" t="str">
            <v>CMR</v>
          </cell>
          <cell r="D40">
            <v>120</v>
          </cell>
          <cell r="E40" t="str">
            <v>ISO 3166-2:CM</v>
          </cell>
          <cell r="F40">
            <v>2</v>
          </cell>
          <cell r="G40">
            <v>17</v>
          </cell>
        </row>
        <row r="41">
          <cell r="A41" t="str">
            <v>Canada</v>
          </cell>
          <cell r="B41" t="str">
            <v>CA</v>
          </cell>
          <cell r="C41" t="str">
            <v>CAN</v>
          </cell>
          <cell r="D41">
            <v>124</v>
          </cell>
          <cell r="E41" t="str">
            <v>ISO 3166-2:CA</v>
          </cell>
          <cell r="F41">
            <v>19</v>
          </cell>
          <cell r="G41">
            <v>21</v>
          </cell>
        </row>
        <row r="42">
          <cell r="A42" t="str">
            <v>Cape Verde</v>
          </cell>
          <cell r="B42" t="str">
            <v>CV</v>
          </cell>
          <cell r="C42" t="str">
            <v>CPV</v>
          </cell>
          <cell r="D42">
            <v>132</v>
          </cell>
          <cell r="E42" t="str">
            <v>ISO 3166-2:CV</v>
          </cell>
          <cell r="F42">
            <v>2</v>
          </cell>
          <cell r="G42">
            <v>11</v>
          </cell>
        </row>
        <row r="43">
          <cell r="A43" t="str">
            <v>Cayman Islands</v>
          </cell>
          <cell r="B43" t="str">
            <v>KY</v>
          </cell>
          <cell r="C43" t="str">
            <v>CYM</v>
          </cell>
          <cell r="D43">
            <v>136</v>
          </cell>
          <cell r="E43" t="str">
            <v>ISO 3166-2:KY</v>
          </cell>
          <cell r="F43">
            <v>19</v>
          </cell>
          <cell r="G43">
            <v>29</v>
          </cell>
        </row>
        <row r="44">
          <cell r="A44" t="str">
            <v>Central African Republic</v>
          </cell>
          <cell r="B44" t="str">
            <v>CF</v>
          </cell>
          <cell r="C44" t="str">
            <v>CAF</v>
          </cell>
          <cell r="D44">
            <v>140</v>
          </cell>
          <cell r="E44" t="str">
            <v>ISO 3166-2:CF</v>
          </cell>
          <cell r="F44">
            <v>2</v>
          </cell>
          <cell r="G44">
            <v>17</v>
          </cell>
        </row>
        <row r="45">
          <cell r="A45" t="str">
            <v>Chad</v>
          </cell>
          <cell r="B45" t="str">
            <v>TD</v>
          </cell>
          <cell r="C45" t="str">
            <v>TCD</v>
          </cell>
          <cell r="D45">
            <v>148</v>
          </cell>
          <cell r="E45" t="str">
            <v>ISO 3166-2:TD</v>
          </cell>
          <cell r="F45">
            <v>2</v>
          </cell>
          <cell r="G45">
            <v>17</v>
          </cell>
        </row>
        <row r="46">
          <cell r="A46" t="str">
            <v>Chile</v>
          </cell>
          <cell r="B46" t="str">
            <v>CL</v>
          </cell>
          <cell r="C46" t="str">
            <v>CHL</v>
          </cell>
          <cell r="D46">
            <v>152</v>
          </cell>
          <cell r="E46" t="str">
            <v>ISO 3166-2:CL</v>
          </cell>
          <cell r="F46">
            <v>19</v>
          </cell>
          <cell r="G46">
            <v>5</v>
          </cell>
        </row>
        <row r="47">
          <cell r="A47" t="str">
            <v>China</v>
          </cell>
          <cell r="B47" t="str">
            <v>CN</v>
          </cell>
          <cell r="C47" t="str">
            <v>CHN</v>
          </cell>
          <cell r="D47">
            <v>156</v>
          </cell>
          <cell r="E47" t="str">
            <v>ISO 3166-2:CN</v>
          </cell>
          <cell r="F47">
            <v>142</v>
          </cell>
          <cell r="G47">
            <v>30</v>
          </cell>
        </row>
        <row r="48">
          <cell r="A48" t="str">
            <v>Christmas Island</v>
          </cell>
          <cell r="B48" t="str">
            <v>CX</v>
          </cell>
          <cell r="C48" t="str">
            <v>CXR</v>
          </cell>
          <cell r="D48">
            <v>162</v>
          </cell>
          <cell r="E48" t="str">
            <v>ISO 3166-2:CX</v>
          </cell>
        </row>
        <row r="49">
          <cell r="A49" t="str">
            <v>Cocos (Keeling) Islands</v>
          </cell>
          <cell r="B49" t="str">
            <v>CC</v>
          </cell>
          <cell r="C49" t="str">
            <v>CCK</v>
          </cell>
          <cell r="D49">
            <v>166</v>
          </cell>
          <cell r="E49" t="str">
            <v>ISO 3166-2:CC</v>
          </cell>
        </row>
        <row r="50">
          <cell r="A50" t="str">
            <v>Colombia</v>
          </cell>
          <cell r="B50" t="str">
            <v>CO</v>
          </cell>
          <cell r="C50" t="str">
            <v>COL</v>
          </cell>
          <cell r="D50">
            <v>170</v>
          </cell>
          <cell r="E50" t="str">
            <v>ISO 3166-2:CO</v>
          </cell>
          <cell r="F50">
            <v>19</v>
          </cell>
          <cell r="G50">
            <v>5</v>
          </cell>
        </row>
        <row r="51">
          <cell r="A51" t="str">
            <v>Comoros</v>
          </cell>
          <cell r="B51" t="str">
            <v>KM</v>
          </cell>
          <cell r="C51" t="str">
            <v>COM</v>
          </cell>
          <cell r="D51">
            <v>174</v>
          </cell>
          <cell r="E51" t="str">
            <v>ISO 3166-2:KM</v>
          </cell>
          <cell r="F51">
            <v>2</v>
          </cell>
          <cell r="G51">
            <v>14</v>
          </cell>
        </row>
        <row r="52">
          <cell r="A52" t="str">
            <v>Congo</v>
          </cell>
          <cell r="B52" t="str">
            <v>CG</v>
          </cell>
          <cell r="C52" t="str">
            <v>COG</v>
          </cell>
          <cell r="D52">
            <v>178</v>
          </cell>
          <cell r="E52" t="str">
            <v>ISO 3166-2:CG</v>
          </cell>
          <cell r="F52">
            <v>2</v>
          </cell>
          <cell r="G52">
            <v>17</v>
          </cell>
        </row>
        <row r="53">
          <cell r="A53" t="str">
            <v>Congo DR</v>
          </cell>
          <cell r="B53" t="str">
            <v>CD</v>
          </cell>
          <cell r="C53" t="str">
            <v>COD</v>
          </cell>
          <cell r="D53">
            <v>180</v>
          </cell>
          <cell r="E53" t="str">
            <v>ISO 3166-2:CD</v>
          </cell>
          <cell r="F53">
            <v>2</v>
          </cell>
          <cell r="G53">
            <v>17</v>
          </cell>
        </row>
        <row r="54">
          <cell r="A54" t="str">
            <v>Cook Islands</v>
          </cell>
          <cell r="B54" t="str">
            <v>CK</v>
          </cell>
          <cell r="C54" t="str">
            <v>COK</v>
          </cell>
          <cell r="D54">
            <v>184</v>
          </cell>
          <cell r="E54" t="str">
            <v>ISO 3166-2:CK</v>
          </cell>
          <cell r="F54">
            <v>9</v>
          </cell>
          <cell r="G54">
            <v>61</v>
          </cell>
        </row>
        <row r="55">
          <cell r="A55" t="str">
            <v>Costa Rica</v>
          </cell>
          <cell r="B55" t="str">
            <v>CR</v>
          </cell>
          <cell r="C55" t="str">
            <v>CRI</v>
          </cell>
          <cell r="D55">
            <v>188</v>
          </cell>
          <cell r="E55" t="str">
            <v>ISO 3166-2:CR</v>
          </cell>
          <cell r="F55">
            <v>19</v>
          </cell>
          <cell r="G55">
            <v>13</v>
          </cell>
        </row>
        <row r="56">
          <cell r="A56" t="str">
            <v>Cote d'Ivoire</v>
          </cell>
          <cell r="B56" t="str">
            <v>CI</v>
          </cell>
          <cell r="C56" t="str">
            <v>CIV</v>
          </cell>
          <cell r="D56">
            <v>384</v>
          </cell>
          <cell r="E56" t="str">
            <v>ISO 3166-2:CI</v>
          </cell>
          <cell r="F56">
            <v>2</v>
          </cell>
          <cell r="G56">
            <v>11</v>
          </cell>
        </row>
        <row r="57">
          <cell r="A57" t="str">
            <v>Croatia</v>
          </cell>
          <cell r="B57" t="str">
            <v>HR</v>
          </cell>
          <cell r="C57" t="str">
            <v>HRV</v>
          </cell>
          <cell r="D57">
            <v>191</v>
          </cell>
          <cell r="E57" t="str">
            <v>ISO 3166-2:HR</v>
          </cell>
          <cell r="F57">
            <v>150</v>
          </cell>
          <cell r="G57">
            <v>39</v>
          </cell>
        </row>
        <row r="58">
          <cell r="A58" t="str">
            <v>Cuba</v>
          </cell>
          <cell r="B58" t="str">
            <v>CU</v>
          </cell>
          <cell r="C58" t="str">
            <v>CUB</v>
          </cell>
          <cell r="D58">
            <v>192</v>
          </cell>
          <cell r="E58" t="str">
            <v>ISO 3166-2:CU</v>
          </cell>
          <cell r="F58">
            <v>19</v>
          </cell>
          <cell r="G58">
            <v>29</v>
          </cell>
        </row>
        <row r="59">
          <cell r="A59" t="str">
            <v>Curacao</v>
          </cell>
          <cell r="B59" t="str">
            <v>CW</v>
          </cell>
          <cell r="C59" t="str">
            <v>CUW</v>
          </cell>
          <cell r="D59">
            <v>531</v>
          </cell>
          <cell r="E59" t="str">
            <v>ISO 3166-2:CW</v>
          </cell>
          <cell r="F59">
            <v>19</v>
          </cell>
          <cell r="G59">
            <v>29</v>
          </cell>
        </row>
        <row r="60">
          <cell r="A60" t="str">
            <v>Cyprus</v>
          </cell>
          <cell r="B60" t="str">
            <v>CY</v>
          </cell>
          <cell r="C60" t="str">
            <v>CYP</v>
          </cell>
          <cell r="D60">
            <v>196</v>
          </cell>
          <cell r="E60" t="str">
            <v>ISO 3166-2:CY</v>
          </cell>
          <cell r="F60">
            <v>142</v>
          </cell>
          <cell r="G60">
            <v>145</v>
          </cell>
        </row>
        <row r="61">
          <cell r="A61" t="str">
            <v>Czech Republic</v>
          </cell>
          <cell r="B61" t="str">
            <v>CZ</v>
          </cell>
          <cell r="C61" t="str">
            <v>CZE</v>
          </cell>
          <cell r="D61">
            <v>203</v>
          </cell>
          <cell r="E61" t="str">
            <v>ISO 3166-2:CZ</v>
          </cell>
          <cell r="F61">
            <v>150</v>
          </cell>
          <cell r="G61">
            <v>151</v>
          </cell>
        </row>
        <row r="62">
          <cell r="A62" t="str">
            <v>Denmark</v>
          </cell>
          <cell r="B62" t="str">
            <v>DK</v>
          </cell>
          <cell r="C62" t="str">
            <v>DNK</v>
          </cell>
          <cell r="D62">
            <v>208</v>
          </cell>
          <cell r="E62" t="str">
            <v>ISO 3166-2:DK</v>
          </cell>
          <cell r="F62">
            <v>150</v>
          </cell>
          <cell r="G62">
            <v>154</v>
          </cell>
        </row>
        <row r="63">
          <cell r="A63" t="str">
            <v>Djibouti</v>
          </cell>
          <cell r="B63" t="str">
            <v>DJ</v>
          </cell>
          <cell r="C63" t="str">
            <v>DJI</v>
          </cell>
          <cell r="D63">
            <v>262</v>
          </cell>
          <cell r="E63" t="str">
            <v>ISO 3166-2:DJ</v>
          </cell>
          <cell r="F63">
            <v>2</v>
          </cell>
          <cell r="G63">
            <v>14</v>
          </cell>
        </row>
        <row r="64">
          <cell r="A64" t="str">
            <v>Dominica</v>
          </cell>
          <cell r="B64" t="str">
            <v>DM</v>
          </cell>
          <cell r="C64" t="str">
            <v>DMA</v>
          </cell>
          <cell r="D64">
            <v>212</v>
          </cell>
          <cell r="E64" t="str">
            <v>ISO 3166-2:DM</v>
          </cell>
          <cell r="F64">
            <v>19</v>
          </cell>
          <cell r="G64">
            <v>29</v>
          </cell>
        </row>
        <row r="65">
          <cell r="A65" t="str">
            <v>Dominican Republic</v>
          </cell>
          <cell r="B65" t="str">
            <v>DO</v>
          </cell>
          <cell r="C65" t="str">
            <v>DOM</v>
          </cell>
          <cell r="D65">
            <v>214</v>
          </cell>
          <cell r="E65" t="str">
            <v>ISO 3166-2:DO</v>
          </cell>
          <cell r="F65">
            <v>19</v>
          </cell>
          <cell r="G65">
            <v>29</v>
          </cell>
        </row>
        <row r="66">
          <cell r="A66" t="str">
            <v>Ecuador</v>
          </cell>
          <cell r="B66" t="str">
            <v>EC</v>
          </cell>
          <cell r="C66" t="str">
            <v>ECU</v>
          </cell>
          <cell r="D66">
            <v>218</v>
          </cell>
          <cell r="E66" t="str">
            <v>ISO 3166-2:EC</v>
          </cell>
          <cell r="F66">
            <v>19</v>
          </cell>
          <cell r="G66">
            <v>5</v>
          </cell>
        </row>
        <row r="67">
          <cell r="A67" t="str">
            <v>Egypt</v>
          </cell>
          <cell r="B67" t="str">
            <v>EG</v>
          </cell>
          <cell r="C67" t="str">
            <v>EGY</v>
          </cell>
          <cell r="D67">
            <v>818</v>
          </cell>
          <cell r="E67" t="str">
            <v>ISO 3166-2:EG</v>
          </cell>
          <cell r="F67">
            <v>2</v>
          </cell>
          <cell r="G67">
            <v>15</v>
          </cell>
        </row>
        <row r="68">
          <cell r="A68" t="str">
            <v>El Salvador</v>
          </cell>
          <cell r="B68" t="str">
            <v>SV</v>
          </cell>
          <cell r="C68" t="str">
            <v>SLV</v>
          </cell>
          <cell r="D68">
            <v>222</v>
          </cell>
          <cell r="E68" t="str">
            <v>ISO 3166-2:SV</v>
          </cell>
          <cell r="F68">
            <v>19</v>
          </cell>
          <cell r="G68">
            <v>13</v>
          </cell>
        </row>
        <row r="69">
          <cell r="A69" t="str">
            <v>Equatorial Guinea</v>
          </cell>
          <cell r="B69" t="str">
            <v>GQ</v>
          </cell>
          <cell r="C69" t="str">
            <v>GNQ</v>
          </cell>
          <cell r="D69">
            <v>226</v>
          </cell>
          <cell r="E69" t="str">
            <v>ISO 3166-2:GQ</v>
          </cell>
          <cell r="F69">
            <v>2</v>
          </cell>
          <cell r="G69">
            <v>17</v>
          </cell>
        </row>
        <row r="70">
          <cell r="A70" t="str">
            <v>Eritrea</v>
          </cell>
          <cell r="B70" t="str">
            <v>ER</v>
          </cell>
          <cell r="C70" t="str">
            <v>ERI</v>
          </cell>
          <cell r="D70">
            <v>232</v>
          </cell>
          <cell r="E70" t="str">
            <v>ISO 3166-2:ER</v>
          </cell>
          <cell r="F70">
            <v>2</v>
          </cell>
          <cell r="G70">
            <v>14</v>
          </cell>
        </row>
        <row r="71">
          <cell r="A71" t="str">
            <v>Estonia</v>
          </cell>
          <cell r="B71" t="str">
            <v>EE</v>
          </cell>
          <cell r="C71" t="str">
            <v>EST</v>
          </cell>
          <cell r="D71">
            <v>233</v>
          </cell>
          <cell r="E71" t="str">
            <v>ISO 3166-2:EE</v>
          </cell>
          <cell r="F71">
            <v>150</v>
          </cell>
          <cell r="G71">
            <v>154</v>
          </cell>
        </row>
        <row r="72">
          <cell r="A72" t="str">
            <v>Ethiopia</v>
          </cell>
          <cell r="B72" t="str">
            <v>ET</v>
          </cell>
          <cell r="C72" t="str">
            <v>ETH</v>
          </cell>
          <cell r="D72">
            <v>231</v>
          </cell>
          <cell r="E72" t="str">
            <v>ISO 3166-2:ET</v>
          </cell>
          <cell r="F72">
            <v>2</v>
          </cell>
          <cell r="G72">
            <v>14</v>
          </cell>
        </row>
        <row r="73">
          <cell r="A73" t="str">
            <v>Falkland Islands (Malvinas)</v>
          </cell>
          <cell r="B73" t="str">
            <v>FK</v>
          </cell>
          <cell r="C73" t="str">
            <v>FLK</v>
          </cell>
          <cell r="D73">
            <v>238</v>
          </cell>
          <cell r="E73" t="str">
            <v>ISO 3166-2:FK</v>
          </cell>
          <cell r="F73">
            <v>19</v>
          </cell>
          <cell r="G73">
            <v>5</v>
          </cell>
        </row>
        <row r="74">
          <cell r="A74" t="str">
            <v>Faroe Islands</v>
          </cell>
          <cell r="B74" t="str">
            <v>FO</v>
          </cell>
          <cell r="C74" t="str">
            <v>FRO</v>
          </cell>
          <cell r="D74">
            <v>234</v>
          </cell>
          <cell r="E74" t="str">
            <v>ISO 3166-2:FO</v>
          </cell>
          <cell r="F74">
            <v>150</v>
          </cell>
          <cell r="G74">
            <v>154</v>
          </cell>
        </row>
        <row r="75">
          <cell r="A75" t="str">
            <v>Fiji</v>
          </cell>
          <cell r="B75" t="str">
            <v>FJ</v>
          </cell>
          <cell r="C75" t="str">
            <v>FJI</v>
          </cell>
          <cell r="D75">
            <v>242</v>
          </cell>
          <cell r="E75" t="str">
            <v>ISO 3166-2:FJ</v>
          </cell>
          <cell r="F75">
            <v>9</v>
          </cell>
          <cell r="G75">
            <v>54</v>
          </cell>
        </row>
        <row r="76">
          <cell r="A76" t="str">
            <v>Finland</v>
          </cell>
          <cell r="B76" t="str">
            <v>FI</v>
          </cell>
          <cell r="C76" t="str">
            <v>FIN</v>
          </cell>
          <cell r="D76">
            <v>246</v>
          </cell>
          <cell r="E76" t="str">
            <v>ISO 3166-2:FI</v>
          </cell>
          <cell r="F76">
            <v>150</v>
          </cell>
          <cell r="G76">
            <v>154</v>
          </cell>
        </row>
        <row r="77">
          <cell r="A77" t="str">
            <v>France</v>
          </cell>
          <cell r="B77" t="str">
            <v>FR</v>
          </cell>
          <cell r="C77" t="str">
            <v>FRA</v>
          </cell>
          <cell r="D77">
            <v>250</v>
          </cell>
          <cell r="E77" t="str">
            <v>ISO 3166-2:FR</v>
          </cell>
          <cell r="F77">
            <v>150</v>
          </cell>
          <cell r="G77">
            <v>155</v>
          </cell>
        </row>
        <row r="78">
          <cell r="A78" t="str">
            <v>French Guiana</v>
          </cell>
          <cell r="B78" t="str">
            <v>GF</v>
          </cell>
          <cell r="C78" t="str">
            <v>GUF</v>
          </cell>
          <cell r="D78">
            <v>254</v>
          </cell>
          <cell r="E78" t="str">
            <v>ISO 3166-2:GF</v>
          </cell>
          <cell r="F78">
            <v>19</v>
          </cell>
          <cell r="G78">
            <v>5</v>
          </cell>
        </row>
        <row r="79">
          <cell r="A79" t="str">
            <v>French Polynesia</v>
          </cell>
          <cell r="B79" t="str">
            <v>PF</v>
          </cell>
          <cell r="C79" t="str">
            <v>PYF</v>
          </cell>
          <cell r="D79">
            <v>258</v>
          </cell>
          <cell r="E79" t="str">
            <v>ISO 3166-2:PF</v>
          </cell>
          <cell r="F79">
            <v>9</v>
          </cell>
          <cell r="G79">
            <v>61</v>
          </cell>
        </row>
        <row r="80">
          <cell r="A80" t="str">
            <v>French Southern Territories</v>
          </cell>
          <cell r="B80" t="str">
            <v>TF</v>
          </cell>
          <cell r="C80" t="str">
            <v>ATF</v>
          </cell>
          <cell r="D80">
            <v>260</v>
          </cell>
          <cell r="E80" t="str">
            <v>ISO 3166-2:TF</v>
          </cell>
        </row>
        <row r="81">
          <cell r="A81" t="str">
            <v>Gabon</v>
          </cell>
          <cell r="B81" t="str">
            <v>GA</v>
          </cell>
          <cell r="C81" t="str">
            <v>GAB</v>
          </cell>
          <cell r="D81">
            <v>266</v>
          </cell>
          <cell r="E81" t="str">
            <v>ISO 3166-2:GA</v>
          </cell>
          <cell r="F81">
            <v>2</v>
          </cell>
          <cell r="G81">
            <v>17</v>
          </cell>
        </row>
        <row r="82">
          <cell r="A82" t="str">
            <v>Gambia</v>
          </cell>
          <cell r="B82" t="str">
            <v>GM</v>
          </cell>
          <cell r="C82" t="str">
            <v>GMB</v>
          </cell>
          <cell r="D82">
            <v>270</v>
          </cell>
          <cell r="E82" t="str">
            <v>ISO 3166-2:GM</v>
          </cell>
          <cell r="F82">
            <v>2</v>
          </cell>
          <cell r="G82">
            <v>11</v>
          </cell>
        </row>
        <row r="83">
          <cell r="A83" t="str">
            <v>Georgia</v>
          </cell>
          <cell r="B83" t="str">
            <v>GE</v>
          </cell>
          <cell r="C83" t="str">
            <v>GEO</v>
          </cell>
          <cell r="D83">
            <v>268</v>
          </cell>
          <cell r="E83" t="str">
            <v>ISO 3166-2:GE</v>
          </cell>
          <cell r="F83">
            <v>142</v>
          </cell>
          <cell r="G83">
            <v>145</v>
          </cell>
        </row>
        <row r="84">
          <cell r="A84" t="str">
            <v>Germany</v>
          </cell>
          <cell r="B84" t="str">
            <v>DE</v>
          </cell>
          <cell r="C84" t="str">
            <v>DEU</v>
          </cell>
          <cell r="D84">
            <v>276</v>
          </cell>
          <cell r="E84" t="str">
            <v>ISO 3166-2:DE</v>
          </cell>
          <cell r="F84">
            <v>150</v>
          </cell>
          <cell r="G84">
            <v>155</v>
          </cell>
        </row>
        <row r="85">
          <cell r="A85" t="str">
            <v>Ghana</v>
          </cell>
          <cell r="B85" t="str">
            <v>GH</v>
          </cell>
          <cell r="C85" t="str">
            <v>GHA</v>
          </cell>
          <cell r="D85">
            <v>288</v>
          </cell>
          <cell r="E85" t="str">
            <v>ISO 3166-2:GH</v>
          </cell>
          <cell r="F85">
            <v>2</v>
          </cell>
          <cell r="G85">
            <v>11</v>
          </cell>
        </row>
        <row r="86">
          <cell r="A86" t="str">
            <v>Gibraltar</v>
          </cell>
          <cell r="B86" t="str">
            <v>GI</v>
          </cell>
          <cell r="C86" t="str">
            <v>GIB</v>
          </cell>
          <cell r="D86">
            <v>292</v>
          </cell>
          <cell r="E86" t="str">
            <v>ISO 3166-2:GI</v>
          </cell>
          <cell r="F86">
            <v>150</v>
          </cell>
          <cell r="G86">
            <v>39</v>
          </cell>
        </row>
        <row r="87">
          <cell r="A87" t="str">
            <v>Greece</v>
          </cell>
          <cell r="B87" t="str">
            <v>GR</v>
          </cell>
          <cell r="C87" t="str">
            <v>GRC</v>
          </cell>
          <cell r="D87">
            <v>300</v>
          </cell>
          <cell r="E87" t="str">
            <v>ISO 3166-2:GR</v>
          </cell>
          <cell r="F87">
            <v>150</v>
          </cell>
          <cell r="G87">
            <v>39</v>
          </cell>
        </row>
        <row r="88">
          <cell r="A88" t="str">
            <v>Greenland</v>
          </cell>
          <cell r="B88" t="str">
            <v>GL</v>
          </cell>
          <cell r="C88" t="str">
            <v>GRL</v>
          </cell>
          <cell r="D88">
            <v>304</v>
          </cell>
          <cell r="E88" t="str">
            <v>ISO 3166-2:GL</v>
          </cell>
          <cell r="F88">
            <v>19</v>
          </cell>
          <cell r="G88">
            <v>21</v>
          </cell>
        </row>
        <row r="89">
          <cell r="A89" t="str">
            <v>Grenada</v>
          </cell>
          <cell r="B89" t="str">
            <v>GD</v>
          </cell>
          <cell r="C89" t="str">
            <v>GRD</v>
          </cell>
          <cell r="D89">
            <v>308</v>
          </cell>
          <cell r="E89" t="str">
            <v>ISO 3166-2:GD</v>
          </cell>
          <cell r="F89">
            <v>19</v>
          </cell>
          <cell r="G89">
            <v>29</v>
          </cell>
        </row>
        <row r="90">
          <cell r="A90" t="str">
            <v>Guadeloupe</v>
          </cell>
          <cell r="B90" t="str">
            <v>GP</v>
          </cell>
          <cell r="C90" t="str">
            <v>GLP</v>
          </cell>
          <cell r="D90">
            <v>312</v>
          </cell>
          <cell r="E90" t="str">
            <v>ISO 3166-2:GP</v>
          </cell>
          <cell r="F90">
            <v>19</v>
          </cell>
          <cell r="G90">
            <v>29</v>
          </cell>
        </row>
        <row r="91">
          <cell r="A91" t="str">
            <v>Guam</v>
          </cell>
          <cell r="B91" t="str">
            <v>GU</v>
          </cell>
          <cell r="C91" t="str">
            <v>GUM</v>
          </cell>
          <cell r="D91">
            <v>316</v>
          </cell>
          <cell r="E91" t="str">
            <v>ISO 3166-2:GU</v>
          </cell>
          <cell r="F91">
            <v>9</v>
          </cell>
          <cell r="G91">
            <v>57</v>
          </cell>
        </row>
        <row r="92">
          <cell r="A92" t="str">
            <v>Guatemala</v>
          </cell>
          <cell r="B92" t="str">
            <v>GT</v>
          </cell>
          <cell r="C92" t="str">
            <v>GTM</v>
          </cell>
          <cell r="D92">
            <v>320</v>
          </cell>
          <cell r="E92" t="str">
            <v>ISO 3166-2:GT</v>
          </cell>
          <cell r="F92">
            <v>19</v>
          </cell>
          <cell r="G92">
            <v>13</v>
          </cell>
        </row>
        <row r="93">
          <cell r="A93" t="str">
            <v>Guernsey</v>
          </cell>
          <cell r="B93" t="str">
            <v>GG</v>
          </cell>
          <cell r="C93" t="str">
            <v>GGY</v>
          </cell>
          <cell r="D93">
            <v>831</v>
          </cell>
          <cell r="E93" t="str">
            <v>ISO 3166-2:GG</v>
          </cell>
          <cell r="F93">
            <v>150</v>
          </cell>
          <cell r="G93">
            <v>154</v>
          </cell>
        </row>
        <row r="94">
          <cell r="A94" t="str">
            <v>Guinea</v>
          </cell>
          <cell r="B94" t="str">
            <v>GN</v>
          </cell>
          <cell r="C94" t="str">
            <v>GIN</v>
          </cell>
          <cell r="D94">
            <v>324</v>
          </cell>
          <cell r="E94" t="str">
            <v>ISO 3166-2:GN</v>
          </cell>
          <cell r="F94">
            <v>2</v>
          </cell>
          <cell r="G94">
            <v>11</v>
          </cell>
        </row>
        <row r="95">
          <cell r="A95" t="str">
            <v>Guinea-Bissau</v>
          </cell>
          <cell r="B95" t="str">
            <v>GW</v>
          </cell>
          <cell r="C95" t="str">
            <v>GNB</v>
          </cell>
          <cell r="D95">
            <v>624</v>
          </cell>
          <cell r="E95" t="str">
            <v>ISO 3166-2:GW</v>
          </cell>
          <cell r="F95">
            <v>2</v>
          </cell>
          <cell r="G95">
            <v>11</v>
          </cell>
        </row>
        <row r="96">
          <cell r="A96" t="str">
            <v>Guyana</v>
          </cell>
          <cell r="B96" t="str">
            <v>GY</v>
          </cell>
          <cell r="C96" t="str">
            <v>GUY</v>
          </cell>
          <cell r="D96">
            <v>328</v>
          </cell>
          <cell r="E96" t="str">
            <v>ISO 3166-2:GY</v>
          </cell>
          <cell r="F96">
            <v>19</v>
          </cell>
          <cell r="G96">
            <v>5</v>
          </cell>
        </row>
        <row r="97">
          <cell r="A97" t="str">
            <v>Haiti</v>
          </cell>
          <cell r="B97" t="str">
            <v>HT</v>
          </cell>
          <cell r="C97" t="str">
            <v>HTI</v>
          </cell>
          <cell r="D97">
            <v>332</v>
          </cell>
          <cell r="E97" t="str">
            <v>ISO 3166-2:HT</v>
          </cell>
          <cell r="F97">
            <v>19</v>
          </cell>
          <cell r="G97">
            <v>29</v>
          </cell>
        </row>
        <row r="98">
          <cell r="A98" t="str">
            <v>Heard Island and McDonald Islands</v>
          </cell>
          <cell r="B98" t="str">
            <v>HM</v>
          </cell>
          <cell r="C98" t="str">
            <v>HMD</v>
          </cell>
          <cell r="D98">
            <v>334</v>
          </cell>
          <cell r="E98" t="str">
            <v>ISO 3166-2:HM</v>
          </cell>
        </row>
        <row r="99">
          <cell r="A99" t="str">
            <v>Holy See (Vatican City State)</v>
          </cell>
          <cell r="B99" t="str">
            <v>VA</v>
          </cell>
          <cell r="C99" t="str">
            <v>VAT</v>
          </cell>
          <cell r="D99">
            <v>336</v>
          </cell>
          <cell r="E99" t="str">
            <v>ISO 3166-2:VA</v>
          </cell>
          <cell r="F99">
            <v>150</v>
          </cell>
          <cell r="G99">
            <v>39</v>
          </cell>
        </row>
        <row r="100">
          <cell r="A100" t="str">
            <v>Honduras</v>
          </cell>
          <cell r="B100" t="str">
            <v>HN</v>
          </cell>
          <cell r="C100" t="str">
            <v>HND</v>
          </cell>
          <cell r="D100">
            <v>340</v>
          </cell>
          <cell r="E100" t="str">
            <v>ISO 3166-2:HN</v>
          </cell>
          <cell r="F100">
            <v>19</v>
          </cell>
          <cell r="G100">
            <v>13</v>
          </cell>
        </row>
        <row r="101">
          <cell r="A101" t="str">
            <v>Hong Kong</v>
          </cell>
          <cell r="B101" t="str">
            <v>HK</v>
          </cell>
          <cell r="C101" t="str">
            <v>HKG</v>
          </cell>
          <cell r="D101">
            <v>344</v>
          </cell>
          <cell r="E101" t="str">
            <v>ISO 3166-2:HK</v>
          </cell>
          <cell r="F101">
            <v>142</v>
          </cell>
          <cell r="G101">
            <v>30</v>
          </cell>
        </row>
        <row r="102">
          <cell r="A102" t="str">
            <v>Hungary</v>
          </cell>
          <cell r="B102" t="str">
            <v>HU</v>
          </cell>
          <cell r="C102" t="str">
            <v>HUN</v>
          </cell>
          <cell r="D102">
            <v>348</v>
          </cell>
          <cell r="E102" t="str">
            <v>ISO 3166-2:HU</v>
          </cell>
          <cell r="F102">
            <v>150</v>
          </cell>
          <cell r="G102">
            <v>151</v>
          </cell>
        </row>
        <row r="103">
          <cell r="A103" t="str">
            <v>Iceland</v>
          </cell>
          <cell r="B103" t="str">
            <v>IS</v>
          </cell>
          <cell r="C103" t="str">
            <v>ISL</v>
          </cell>
          <cell r="D103">
            <v>352</v>
          </cell>
          <cell r="E103" t="str">
            <v>ISO 3166-2:IS</v>
          </cell>
          <cell r="F103">
            <v>150</v>
          </cell>
          <cell r="G103">
            <v>154</v>
          </cell>
        </row>
        <row r="104">
          <cell r="A104" t="str">
            <v>India</v>
          </cell>
          <cell r="B104" t="str">
            <v>IN</v>
          </cell>
          <cell r="C104" t="str">
            <v>IND</v>
          </cell>
          <cell r="D104">
            <v>356</v>
          </cell>
          <cell r="E104" t="str">
            <v>ISO 3166-2:IN</v>
          </cell>
          <cell r="F104">
            <v>142</v>
          </cell>
          <cell r="G104">
            <v>34</v>
          </cell>
        </row>
        <row r="105">
          <cell r="A105" t="str">
            <v>Indonesia</v>
          </cell>
          <cell r="B105" t="str">
            <v>ID</v>
          </cell>
          <cell r="C105" t="str">
            <v>IDN</v>
          </cell>
          <cell r="D105">
            <v>360</v>
          </cell>
          <cell r="E105" t="str">
            <v>ISO 3166-2:ID</v>
          </cell>
          <cell r="F105">
            <v>142</v>
          </cell>
          <cell r="G105">
            <v>35</v>
          </cell>
        </row>
        <row r="106">
          <cell r="A106" t="str">
            <v>Iran</v>
          </cell>
          <cell r="B106" t="str">
            <v>IR</v>
          </cell>
          <cell r="C106" t="str">
            <v>IRN</v>
          </cell>
          <cell r="D106">
            <v>364</v>
          </cell>
          <cell r="E106" t="str">
            <v>ISO 3166-2:IR</v>
          </cell>
          <cell r="F106">
            <v>142</v>
          </cell>
          <cell r="G106">
            <v>34</v>
          </cell>
        </row>
        <row r="107">
          <cell r="A107" t="str">
            <v>Iraq</v>
          </cell>
          <cell r="B107" t="str">
            <v>IQ</v>
          </cell>
          <cell r="C107" t="str">
            <v>IRQ</v>
          </cell>
          <cell r="D107">
            <v>368</v>
          </cell>
          <cell r="E107" t="str">
            <v>ISO 3166-2:IQ</v>
          </cell>
          <cell r="F107">
            <v>142</v>
          </cell>
          <cell r="G107">
            <v>145</v>
          </cell>
        </row>
        <row r="108">
          <cell r="A108" t="str">
            <v>Ireland</v>
          </cell>
          <cell r="B108" t="str">
            <v>IE</v>
          </cell>
          <cell r="C108" t="str">
            <v>IRL</v>
          </cell>
          <cell r="D108">
            <v>372</v>
          </cell>
          <cell r="E108" t="str">
            <v>ISO 3166-2:IE</v>
          </cell>
          <cell r="F108">
            <v>150</v>
          </cell>
          <cell r="G108">
            <v>154</v>
          </cell>
        </row>
        <row r="109">
          <cell r="A109" t="str">
            <v>Isle of Man</v>
          </cell>
          <cell r="B109" t="str">
            <v>IM</v>
          </cell>
          <cell r="C109" t="str">
            <v>IMN</v>
          </cell>
          <cell r="D109">
            <v>833</v>
          </cell>
          <cell r="E109" t="str">
            <v>ISO 3166-2:IM</v>
          </cell>
          <cell r="F109">
            <v>150</v>
          </cell>
          <cell r="G109">
            <v>154</v>
          </cell>
        </row>
        <row r="110">
          <cell r="A110" t="str">
            <v>Israel</v>
          </cell>
          <cell r="B110" t="str">
            <v>IL</v>
          </cell>
          <cell r="C110" t="str">
            <v>ISR</v>
          </cell>
          <cell r="D110">
            <v>376</v>
          </cell>
          <cell r="E110" t="str">
            <v>ISO 3166-2:IL</v>
          </cell>
          <cell r="F110">
            <v>142</v>
          </cell>
          <cell r="G110">
            <v>145</v>
          </cell>
        </row>
        <row r="111">
          <cell r="A111" t="str">
            <v>Italy</v>
          </cell>
          <cell r="B111" t="str">
            <v>IT</v>
          </cell>
          <cell r="C111" t="str">
            <v>ITA</v>
          </cell>
          <cell r="D111">
            <v>380</v>
          </cell>
          <cell r="E111" t="str">
            <v>ISO 3166-2:IT</v>
          </cell>
          <cell r="F111">
            <v>150</v>
          </cell>
          <cell r="G111">
            <v>39</v>
          </cell>
        </row>
        <row r="112">
          <cell r="A112" t="str">
            <v>Jamaica</v>
          </cell>
          <cell r="B112" t="str">
            <v>JM</v>
          </cell>
          <cell r="C112" t="str">
            <v>JAM</v>
          </cell>
          <cell r="D112">
            <v>388</v>
          </cell>
          <cell r="E112" t="str">
            <v>ISO 3166-2:JM</v>
          </cell>
          <cell r="F112">
            <v>19</v>
          </cell>
          <cell r="G112">
            <v>29</v>
          </cell>
        </row>
        <row r="113">
          <cell r="A113" t="str">
            <v>Japan</v>
          </cell>
          <cell r="B113" t="str">
            <v>JP</v>
          </cell>
          <cell r="C113" t="str">
            <v>JPN</v>
          </cell>
          <cell r="D113">
            <v>392</v>
          </cell>
          <cell r="E113" t="str">
            <v>ISO 3166-2:JP</v>
          </cell>
          <cell r="F113">
            <v>142</v>
          </cell>
          <cell r="G113">
            <v>30</v>
          </cell>
        </row>
        <row r="114">
          <cell r="A114" t="str">
            <v>Jersey</v>
          </cell>
          <cell r="B114" t="str">
            <v>JE</v>
          </cell>
          <cell r="C114" t="str">
            <v>JEY</v>
          </cell>
          <cell r="D114">
            <v>832</v>
          </cell>
          <cell r="E114" t="str">
            <v>ISO 3166-2:JE</v>
          </cell>
          <cell r="F114">
            <v>150</v>
          </cell>
          <cell r="G114">
            <v>154</v>
          </cell>
        </row>
        <row r="115">
          <cell r="A115" t="str">
            <v>Jordan</v>
          </cell>
          <cell r="B115" t="str">
            <v>JO</v>
          </cell>
          <cell r="C115" t="str">
            <v>JOR</v>
          </cell>
          <cell r="D115">
            <v>400</v>
          </cell>
          <cell r="E115" t="str">
            <v>ISO 3166-2:JO</v>
          </cell>
          <cell r="F115">
            <v>142</v>
          </cell>
          <cell r="G115">
            <v>145</v>
          </cell>
        </row>
        <row r="116">
          <cell r="A116" t="str">
            <v>Kazakhstan</v>
          </cell>
          <cell r="B116" t="str">
            <v>KZ</v>
          </cell>
          <cell r="C116" t="str">
            <v>KAZ</v>
          </cell>
          <cell r="D116">
            <v>398</v>
          </cell>
          <cell r="E116" t="str">
            <v>ISO 3166-2:KZ</v>
          </cell>
          <cell r="F116">
            <v>142</v>
          </cell>
          <cell r="G116">
            <v>143</v>
          </cell>
        </row>
        <row r="117">
          <cell r="A117" t="str">
            <v>Kenya</v>
          </cell>
          <cell r="B117" t="str">
            <v>KE</v>
          </cell>
          <cell r="C117" t="str">
            <v>KEN</v>
          </cell>
          <cell r="D117">
            <v>404</v>
          </cell>
          <cell r="E117" t="str">
            <v>ISO 3166-2:KE</v>
          </cell>
          <cell r="F117">
            <v>2</v>
          </cell>
          <cell r="G117">
            <v>14</v>
          </cell>
        </row>
        <row r="118">
          <cell r="A118" t="str">
            <v>Kiribati</v>
          </cell>
          <cell r="B118" t="str">
            <v>KI</v>
          </cell>
          <cell r="C118" t="str">
            <v>KIR</v>
          </cell>
          <cell r="D118">
            <v>296</v>
          </cell>
          <cell r="E118" t="str">
            <v>ISO 3166-2:KI</v>
          </cell>
          <cell r="F118">
            <v>9</v>
          </cell>
          <cell r="G118">
            <v>57</v>
          </cell>
        </row>
        <row r="119">
          <cell r="A119" t="str">
            <v>Korea DR</v>
          </cell>
          <cell r="B119" t="str">
            <v>KP</v>
          </cell>
          <cell r="C119" t="str">
            <v>PRK</v>
          </cell>
          <cell r="D119">
            <v>408</v>
          </cell>
          <cell r="E119" t="str">
            <v>ISO 3166-2:KP</v>
          </cell>
          <cell r="F119">
            <v>142</v>
          </cell>
          <cell r="G119">
            <v>30</v>
          </cell>
        </row>
        <row r="120">
          <cell r="A120" t="str">
            <v>Korea</v>
          </cell>
          <cell r="B120" t="str">
            <v xml:space="preserve"> Republic Of</v>
          </cell>
          <cell r="C120" t="str">
            <v>KR</v>
          </cell>
          <cell r="D120" t="str">
            <v>KOR</v>
          </cell>
          <cell r="E120">
            <v>410</v>
          </cell>
          <cell r="F120" t="str">
            <v>ISO 3166-2:KR</v>
          </cell>
          <cell r="G120">
            <v>142</v>
          </cell>
        </row>
        <row r="121">
          <cell r="A121" t="str">
            <v>Kuwait</v>
          </cell>
          <cell r="B121" t="str">
            <v>KW</v>
          </cell>
          <cell r="C121" t="str">
            <v>KWT</v>
          </cell>
          <cell r="D121">
            <v>414</v>
          </cell>
          <cell r="E121" t="str">
            <v>ISO 3166-2:KW</v>
          </cell>
          <cell r="F121">
            <v>142</v>
          </cell>
          <cell r="G121">
            <v>145</v>
          </cell>
        </row>
        <row r="122">
          <cell r="A122" t="str">
            <v>Kyrgyzstan</v>
          </cell>
          <cell r="B122" t="str">
            <v>KG</v>
          </cell>
          <cell r="C122" t="str">
            <v>KGZ</v>
          </cell>
          <cell r="D122">
            <v>417</v>
          </cell>
          <cell r="E122" t="str">
            <v>ISO 3166-2:KG</v>
          </cell>
          <cell r="F122">
            <v>142</v>
          </cell>
          <cell r="G122">
            <v>143</v>
          </cell>
        </row>
        <row r="123">
          <cell r="A123" t="str">
            <v>Lao PDR</v>
          </cell>
          <cell r="B123" t="str">
            <v>LA</v>
          </cell>
          <cell r="C123" t="str">
            <v>LAO</v>
          </cell>
          <cell r="D123">
            <v>418</v>
          </cell>
          <cell r="E123" t="str">
            <v>ISO 3166-2:LA</v>
          </cell>
          <cell r="F123">
            <v>142</v>
          </cell>
          <cell r="G123">
            <v>35</v>
          </cell>
        </row>
        <row r="124">
          <cell r="A124" t="str">
            <v>Latvia</v>
          </cell>
          <cell r="B124" t="str">
            <v>LV</v>
          </cell>
          <cell r="C124" t="str">
            <v>LVA</v>
          </cell>
          <cell r="D124">
            <v>428</v>
          </cell>
          <cell r="E124" t="str">
            <v>ISO 3166-2:LV</v>
          </cell>
          <cell r="F124">
            <v>150</v>
          </cell>
          <cell r="G124">
            <v>154</v>
          </cell>
        </row>
        <row r="125">
          <cell r="A125" t="str">
            <v>Lebanon</v>
          </cell>
          <cell r="B125" t="str">
            <v>LB</v>
          </cell>
          <cell r="C125" t="str">
            <v>LBN</v>
          </cell>
          <cell r="D125">
            <v>422</v>
          </cell>
          <cell r="E125" t="str">
            <v>ISO 3166-2:LB</v>
          </cell>
          <cell r="F125">
            <v>142</v>
          </cell>
          <cell r="G125">
            <v>145</v>
          </cell>
        </row>
        <row r="126">
          <cell r="A126" t="str">
            <v>Lesotho</v>
          </cell>
          <cell r="B126" t="str">
            <v>LS</v>
          </cell>
          <cell r="C126" t="str">
            <v>LSO</v>
          </cell>
          <cell r="D126">
            <v>426</v>
          </cell>
          <cell r="E126" t="str">
            <v>ISO 3166-2:LS</v>
          </cell>
          <cell r="F126">
            <v>2</v>
          </cell>
          <cell r="G126">
            <v>18</v>
          </cell>
        </row>
        <row r="127">
          <cell r="A127" t="str">
            <v>Liberia</v>
          </cell>
          <cell r="B127" t="str">
            <v>LR</v>
          </cell>
          <cell r="C127" t="str">
            <v>LBR</v>
          </cell>
          <cell r="D127">
            <v>430</v>
          </cell>
          <cell r="E127" t="str">
            <v>ISO 3166-2:LR</v>
          </cell>
          <cell r="F127">
            <v>2</v>
          </cell>
          <cell r="G127">
            <v>11</v>
          </cell>
        </row>
        <row r="128">
          <cell r="A128" t="str">
            <v>Libya</v>
          </cell>
          <cell r="B128" t="str">
            <v>LY</v>
          </cell>
          <cell r="C128" t="str">
            <v>LBY</v>
          </cell>
          <cell r="D128">
            <v>434</v>
          </cell>
          <cell r="E128" t="str">
            <v>ISO 3166-2:LY</v>
          </cell>
          <cell r="F128">
            <v>2</v>
          </cell>
          <cell r="G128">
            <v>15</v>
          </cell>
        </row>
        <row r="129">
          <cell r="A129" t="str">
            <v>Liechtenstein</v>
          </cell>
          <cell r="B129" t="str">
            <v>LI</v>
          </cell>
          <cell r="C129" t="str">
            <v>LIE</v>
          </cell>
          <cell r="D129">
            <v>438</v>
          </cell>
          <cell r="E129" t="str">
            <v>ISO 3166-2:LI</v>
          </cell>
          <cell r="F129">
            <v>150</v>
          </cell>
          <cell r="G129">
            <v>155</v>
          </cell>
        </row>
        <row r="130">
          <cell r="A130" t="str">
            <v>Lithuania</v>
          </cell>
          <cell r="B130" t="str">
            <v>LT</v>
          </cell>
          <cell r="C130" t="str">
            <v>LTU</v>
          </cell>
          <cell r="D130">
            <v>440</v>
          </cell>
          <cell r="E130" t="str">
            <v>ISO 3166-2:LT</v>
          </cell>
          <cell r="F130">
            <v>150</v>
          </cell>
          <cell r="G130">
            <v>154</v>
          </cell>
        </row>
        <row r="131">
          <cell r="A131" t="str">
            <v>Luxembourg</v>
          </cell>
          <cell r="B131" t="str">
            <v>LU</v>
          </cell>
          <cell r="C131" t="str">
            <v>LUX</v>
          </cell>
          <cell r="D131">
            <v>442</v>
          </cell>
          <cell r="E131" t="str">
            <v>ISO 3166-2:LU</v>
          </cell>
          <cell r="F131">
            <v>150</v>
          </cell>
          <cell r="G131">
            <v>155</v>
          </cell>
        </row>
        <row r="132">
          <cell r="A132" t="str">
            <v>Macao</v>
          </cell>
          <cell r="B132" t="str">
            <v>MO</v>
          </cell>
          <cell r="C132" t="str">
            <v>MAC</v>
          </cell>
          <cell r="D132">
            <v>446</v>
          </cell>
          <cell r="E132" t="str">
            <v>ISO 3166-2:MO</v>
          </cell>
          <cell r="F132">
            <v>142</v>
          </cell>
          <cell r="G132">
            <v>30</v>
          </cell>
        </row>
        <row r="133">
          <cell r="A133" t="str">
            <v>North Macedonia</v>
          </cell>
          <cell r="B133" t="str">
            <v>MK</v>
          </cell>
          <cell r="C133" t="str">
            <v>MKD</v>
          </cell>
          <cell r="D133">
            <v>807</v>
          </cell>
          <cell r="E133" t="str">
            <v>ISO 3166-2:MK</v>
          </cell>
          <cell r="F133">
            <v>150</v>
          </cell>
          <cell r="G133">
            <v>39</v>
          </cell>
        </row>
        <row r="134">
          <cell r="A134" t="str">
            <v>Madagascar</v>
          </cell>
          <cell r="B134" t="str">
            <v>MG</v>
          </cell>
          <cell r="C134" t="str">
            <v>MDG</v>
          </cell>
          <cell r="D134">
            <v>450</v>
          </cell>
          <cell r="E134" t="str">
            <v>ISO 3166-2:MG</v>
          </cell>
          <cell r="F134">
            <v>2</v>
          </cell>
          <cell r="G134">
            <v>14</v>
          </cell>
        </row>
        <row r="135">
          <cell r="A135" t="str">
            <v>Malawi</v>
          </cell>
          <cell r="B135" t="str">
            <v>MW</v>
          </cell>
          <cell r="C135" t="str">
            <v>MWI</v>
          </cell>
          <cell r="D135">
            <v>454</v>
          </cell>
          <cell r="E135" t="str">
            <v>ISO 3166-2:MW</v>
          </cell>
          <cell r="F135">
            <v>2</v>
          </cell>
          <cell r="G135">
            <v>14</v>
          </cell>
        </row>
        <row r="136">
          <cell r="A136" t="str">
            <v>Malaysia</v>
          </cell>
          <cell r="B136" t="str">
            <v>MY</v>
          </cell>
          <cell r="C136" t="str">
            <v>MYS</v>
          </cell>
          <cell r="D136">
            <v>458</v>
          </cell>
          <cell r="E136" t="str">
            <v>ISO 3166-2:MY</v>
          </cell>
          <cell r="F136">
            <v>142</v>
          </cell>
          <cell r="G136">
            <v>35</v>
          </cell>
        </row>
        <row r="137">
          <cell r="A137" t="str">
            <v>Maldives</v>
          </cell>
          <cell r="B137" t="str">
            <v>MV</v>
          </cell>
          <cell r="C137" t="str">
            <v>MDV</v>
          </cell>
          <cell r="D137">
            <v>462</v>
          </cell>
          <cell r="E137" t="str">
            <v>ISO 3166-2:MV</v>
          </cell>
          <cell r="F137">
            <v>142</v>
          </cell>
          <cell r="G137">
            <v>34</v>
          </cell>
        </row>
        <row r="138">
          <cell r="A138" t="str">
            <v>Mali</v>
          </cell>
          <cell r="B138" t="str">
            <v>ML</v>
          </cell>
          <cell r="C138" t="str">
            <v>MLI</v>
          </cell>
          <cell r="D138">
            <v>466</v>
          </cell>
          <cell r="E138" t="str">
            <v>ISO 3166-2:ML</v>
          </cell>
          <cell r="F138">
            <v>2</v>
          </cell>
          <cell r="G138">
            <v>11</v>
          </cell>
        </row>
        <row r="139">
          <cell r="A139" t="str">
            <v>Malta</v>
          </cell>
          <cell r="B139" t="str">
            <v>MT</v>
          </cell>
          <cell r="C139" t="str">
            <v>MLT</v>
          </cell>
          <cell r="D139">
            <v>470</v>
          </cell>
          <cell r="E139" t="str">
            <v>ISO 3166-2:MT</v>
          </cell>
          <cell r="F139">
            <v>150</v>
          </cell>
          <cell r="G139">
            <v>39</v>
          </cell>
        </row>
        <row r="140">
          <cell r="A140" t="str">
            <v>Marshall Islands</v>
          </cell>
          <cell r="B140" t="str">
            <v>MH</v>
          </cell>
          <cell r="C140" t="str">
            <v>MHL</v>
          </cell>
          <cell r="D140">
            <v>584</v>
          </cell>
          <cell r="E140" t="str">
            <v>ISO 3166-2:MH</v>
          </cell>
          <cell r="F140">
            <v>9</v>
          </cell>
          <cell r="G140">
            <v>57</v>
          </cell>
        </row>
        <row r="141">
          <cell r="A141" t="str">
            <v>Martinique</v>
          </cell>
          <cell r="B141" t="str">
            <v>MQ</v>
          </cell>
          <cell r="C141" t="str">
            <v>MTQ</v>
          </cell>
          <cell r="D141">
            <v>474</v>
          </cell>
          <cell r="E141" t="str">
            <v>ISO 3166-2:MQ</v>
          </cell>
          <cell r="F141">
            <v>19</v>
          </cell>
          <cell r="G141">
            <v>29</v>
          </cell>
        </row>
        <row r="142">
          <cell r="A142" t="str">
            <v>Mauritania</v>
          </cell>
          <cell r="B142" t="str">
            <v>MR</v>
          </cell>
          <cell r="C142" t="str">
            <v>MRT</v>
          </cell>
          <cell r="D142">
            <v>478</v>
          </cell>
          <cell r="E142" t="str">
            <v>ISO 3166-2:MR</v>
          </cell>
          <cell r="F142">
            <v>2</v>
          </cell>
          <cell r="G142">
            <v>11</v>
          </cell>
        </row>
        <row r="143">
          <cell r="A143" t="str">
            <v>Mauritius</v>
          </cell>
          <cell r="B143" t="str">
            <v>MU</v>
          </cell>
          <cell r="C143" t="str">
            <v>MUS</v>
          </cell>
          <cell r="D143">
            <v>480</v>
          </cell>
          <cell r="E143" t="str">
            <v>ISO 3166-2:MU</v>
          </cell>
          <cell r="F143">
            <v>2</v>
          </cell>
          <cell r="G143">
            <v>14</v>
          </cell>
        </row>
        <row r="144">
          <cell r="A144" t="str">
            <v>Mayotte</v>
          </cell>
          <cell r="B144" t="str">
            <v>YT</v>
          </cell>
          <cell r="C144" t="str">
            <v>MYT</v>
          </cell>
          <cell r="D144">
            <v>175</v>
          </cell>
          <cell r="E144" t="str">
            <v>ISO 3166-2:YT</v>
          </cell>
          <cell r="F144">
            <v>2</v>
          </cell>
          <cell r="G144">
            <v>14</v>
          </cell>
        </row>
        <row r="145">
          <cell r="A145" t="str">
            <v>Mexico</v>
          </cell>
          <cell r="B145" t="str">
            <v>MX</v>
          </cell>
          <cell r="C145" t="str">
            <v>MEX</v>
          </cell>
          <cell r="D145">
            <v>484</v>
          </cell>
          <cell r="E145" t="str">
            <v>ISO 3166-2:MX</v>
          </cell>
          <cell r="F145">
            <v>19</v>
          </cell>
          <cell r="G145">
            <v>13</v>
          </cell>
        </row>
        <row r="146">
          <cell r="A146" t="str">
            <v>Micronesia</v>
          </cell>
          <cell r="B146" t="str">
            <v>FM</v>
          </cell>
          <cell r="C146" t="str">
            <v>FSM</v>
          </cell>
          <cell r="D146">
            <v>583</v>
          </cell>
          <cell r="E146" t="str">
            <v>ISO 3166-2:FM</v>
          </cell>
          <cell r="F146">
            <v>9</v>
          </cell>
          <cell r="G146">
            <v>57</v>
          </cell>
        </row>
        <row r="147">
          <cell r="A147" t="str">
            <v>Moldova</v>
          </cell>
          <cell r="B147" t="str">
            <v>MD</v>
          </cell>
          <cell r="C147" t="str">
            <v>MDA</v>
          </cell>
          <cell r="D147">
            <v>498</v>
          </cell>
          <cell r="E147" t="str">
            <v>ISO 3166-2:MD</v>
          </cell>
          <cell r="F147">
            <v>150</v>
          </cell>
          <cell r="G147">
            <v>151</v>
          </cell>
        </row>
        <row r="148">
          <cell r="A148" t="str">
            <v>Monaco</v>
          </cell>
          <cell r="B148" t="str">
            <v>MC</v>
          </cell>
          <cell r="C148" t="str">
            <v>MCO</v>
          </cell>
          <cell r="D148">
            <v>492</v>
          </cell>
          <cell r="E148" t="str">
            <v>ISO 3166-2:MC</v>
          </cell>
          <cell r="F148">
            <v>150</v>
          </cell>
          <cell r="G148">
            <v>155</v>
          </cell>
        </row>
        <row r="149">
          <cell r="A149" t="str">
            <v>Mongolia</v>
          </cell>
          <cell r="B149" t="str">
            <v>MN</v>
          </cell>
          <cell r="C149" t="str">
            <v>MNG</v>
          </cell>
          <cell r="D149">
            <v>496</v>
          </cell>
          <cell r="E149" t="str">
            <v>ISO 3166-2:MN</v>
          </cell>
          <cell r="F149">
            <v>142</v>
          </cell>
          <cell r="G149">
            <v>30</v>
          </cell>
        </row>
        <row r="150">
          <cell r="A150" t="str">
            <v>Montenegro</v>
          </cell>
          <cell r="B150" t="str">
            <v>ME</v>
          </cell>
          <cell r="C150" t="str">
            <v>MNE</v>
          </cell>
          <cell r="D150">
            <v>499</v>
          </cell>
          <cell r="E150" t="str">
            <v>ISO 3166-2:ME</v>
          </cell>
          <cell r="F150">
            <v>150</v>
          </cell>
          <cell r="G150">
            <v>39</v>
          </cell>
        </row>
        <row r="151">
          <cell r="A151" t="str">
            <v>Montserrat</v>
          </cell>
          <cell r="B151" t="str">
            <v>MS</v>
          </cell>
          <cell r="C151" t="str">
            <v>MSR</v>
          </cell>
          <cell r="D151">
            <v>500</v>
          </cell>
          <cell r="E151" t="str">
            <v>ISO 3166-2:MS</v>
          </cell>
          <cell r="F151">
            <v>19</v>
          </cell>
          <cell r="G151">
            <v>29</v>
          </cell>
        </row>
        <row r="152">
          <cell r="A152" t="str">
            <v>Morocco</v>
          </cell>
          <cell r="B152" t="str">
            <v>MA</v>
          </cell>
          <cell r="C152" t="str">
            <v>MAR</v>
          </cell>
          <cell r="D152">
            <v>504</v>
          </cell>
          <cell r="E152" t="str">
            <v>ISO 3166-2:MA</v>
          </cell>
          <cell r="F152">
            <v>2</v>
          </cell>
          <cell r="G152">
            <v>15</v>
          </cell>
        </row>
        <row r="153">
          <cell r="A153" t="str">
            <v>Mozambique</v>
          </cell>
          <cell r="B153" t="str">
            <v>MZ</v>
          </cell>
          <cell r="C153" t="str">
            <v>MOZ</v>
          </cell>
          <cell r="D153">
            <v>508</v>
          </cell>
          <cell r="E153" t="str">
            <v>ISO 3166-2:MZ</v>
          </cell>
          <cell r="F153">
            <v>2</v>
          </cell>
          <cell r="G153">
            <v>14</v>
          </cell>
        </row>
        <row r="154">
          <cell r="A154" t="str">
            <v>Myanmar</v>
          </cell>
          <cell r="B154" t="str">
            <v>MM</v>
          </cell>
          <cell r="C154" t="str">
            <v>MMR</v>
          </cell>
          <cell r="D154">
            <v>104</v>
          </cell>
          <cell r="E154" t="str">
            <v>ISO 3166-2:MM</v>
          </cell>
          <cell r="F154">
            <v>142</v>
          </cell>
          <cell r="G154">
            <v>35</v>
          </cell>
        </row>
        <row r="155">
          <cell r="A155" t="str">
            <v>Namibia</v>
          </cell>
          <cell r="B155" t="str">
            <v>NA</v>
          </cell>
          <cell r="C155" t="str">
            <v>NAM</v>
          </cell>
          <cell r="D155">
            <v>516</v>
          </cell>
          <cell r="E155" t="str">
            <v>ISO 3166-2:NA</v>
          </cell>
          <cell r="F155">
            <v>2</v>
          </cell>
          <cell r="G155">
            <v>18</v>
          </cell>
        </row>
        <row r="156">
          <cell r="A156" t="str">
            <v>Nauru</v>
          </cell>
          <cell r="B156" t="str">
            <v>NR</v>
          </cell>
          <cell r="C156" t="str">
            <v>NRU</v>
          </cell>
          <cell r="D156">
            <v>520</v>
          </cell>
          <cell r="E156" t="str">
            <v>ISO 3166-2:NR</v>
          </cell>
          <cell r="F156">
            <v>9</v>
          </cell>
          <cell r="G156">
            <v>57</v>
          </cell>
        </row>
        <row r="157">
          <cell r="A157" t="str">
            <v>Nepal</v>
          </cell>
          <cell r="B157" t="str">
            <v>NP</v>
          </cell>
          <cell r="C157" t="str">
            <v>NPL</v>
          </cell>
          <cell r="D157">
            <v>524</v>
          </cell>
          <cell r="E157" t="str">
            <v>ISO 3166-2:NP</v>
          </cell>
          <cell r="F157">
            <v>142</v>
          </cell>
          <cell r="G157">
            <v>34</v>
          </cell>
        </row>
        <row r="158">
          <cell r="A158" t="str">
            <v>Netherlands</v>
          </cell>
          <cell r="B158" t="str">
            <v>NL</v>
          </cell>
          <cell r="C158" t="str">
            <v>NLD</v>
          </cell>
          <cell r="D158">
            <v>528</v>
          </cell>
          <cell r="E158" t="str">
            <v>ISO 3166-2:NL</v>
          </cell>
          <cell r="F158">
            <v>150</v>
          </cell>
          <cell r="G158">
            <v>155</v>
          </cell>
        </row>
        <row r="159">
          <cell r="A159" t="str">
            <v>New Caledonia</v>
          </cell>
          <cell r="B159" t="str">
            <v>NC</v>
          </cell>
          <cell r="C159" t="str">
            <v>NCL</v>
          </cell>
          <cell r="D159">
            <v>540</v>
          </cell>
          <cell r="E159" t="str">
            <v>ISO 3166-2:NC</v>
          </cell>
          <cell r="F159">
            <v>9</v>
          </cell>
          <cell r="G159">
            <v>54</v>
          </cell>
        </row>
        <row r="160">
          <cell r="A160" t="str">
            <v>New Zealand</v>
          </cell>
          <cell r="B160" t="str">
            <v>NZ</v>
          </cell>
          <cell r="C160" t="str">
            <v>NZL</v>
          </cell>
          <cell r="D160">
            <v>554</v>
          </cell>
          <cell r="E160" t="str">
            <v>ISO 3166-2:NZ</v>
          </cell>
          <cell r="F160">
            <v>9</v>
          </cell>
          <cell r="G160">
            <v>53</v>
          </cell>
        </row>
        <row r="161">
          <cell r="A161" t="str">
            <v>Nicaragua</v>
          </cell>
          <cell r="B161" t="str">
            <v>NI</v>
          </cell>
          <cell r="C161" t="str">
            <v>NIC</v>
          </cell>
          <cell r="D161">
            <v>558</v>
          </cell>
          <cell r="E161" t="str">
            <v>ISO 3166-2:NI</v>
          </cell>
          <cell r="F161">
            <v>19</v>
          </cell>
          <cell r="G161">
            <v>13</v>
          </cell>
        </row>
        <row r="162">
          <cell r="A162" t="str">
            <v>Niger</v>
          </cell>
          <cell r="B162" t="str">
            <v>NE</v>
          </cell>
          <cell r="C162" t="str">
            <v>NER</v>
          </cell>
          <cell r="D162">
            <v>562</v>
          </cell>
          <cell r="E162" t="str">
            <v>ISO 3166-2:NE</v>
          </cell>
          <cell r="F162">
            <v>2</v>
          </cell>
          <cell r="G162">
            <v>11</v>
          </cell>
        </row>
        <row r="163">
          <cell r="A163" t="str">
            <v>Nigeria</v>
          </cell>
          <cell r="B163" t="str">
            <v>NG</v>
          </cell>
          <cell r="C163" t="str">
            <v>NGA</v>
          </cell>
          <cell r="D163">
            <v>566</v>
          </cell>
          <cell r="E163" t="str">
            <v>ISO 3166-2:NG</v>
          </cell>
          <cell r="F163">
            <v>2</v>
          </cell>
          <cell r="G163">
            <v>11</v>
          </cell>
        </row>
        <row r="164">
          <cell r="A164" t="str">
            <v>Niue</v>
          </cell>
          <cell r="B164" t="str">
            <v>NU</v>
          </cell>
          <cell r="C164" t="str">
            <v>NIU</v>
          </cell>
          <cell r="D164">
            <v>570</v>
          </cell>
          <cell r="E164" t="str">
            <v>ISO 3166-2:NU</v>
          </cell>
          <cell r="F164">
            <v>9</v>
          </cell>
          <cell r="G164">
            <v>61</v>
          </cell>
        </row>
        <row r="165">
          <cell r="A165" t="str">
            <v>Norfolk Island</v>
          </cell>
          <cell r="B165" t="str">
            <v>NF</v>
          </cell>
          <cell r="C165" t="str">
            <v>NFK</v>
          </cell>
          <cell r="D165">
            <v>574</v>
          </cell>
          <cell r="E165" t="str">
            <v>ISO 3166-2:NF</v>
          </cell>
          <cell r="F165">
            <v>9</v>
          </cell>
          <cell r="G165">
            <v>53</v>
          </cell>
        </row>
        <row r="166">
          <cell r="A166" t="str">
            <v>Northern Mariana Islands</v>
          </cell>
          <cell r="B166" t="str">
            <v>MP</v>
          </cell>
          <cell r="C166" t="str">
            <v>MNP</v>
          </cell>
          <cell r="D166">
            <v>580</v>
          </cell>
          <cell r="E166" t="str">
            <v>ISO 3166-2:MP</v>
          </cell>
          <cell r="F166">
            <v>9</v>
          </cell>
          <cell r="G166">
            <v>57</v>
          </cell>
        </row>
        <row r="167">
          <cell r="A167" t="str">
            <v>Norway</v>
          </cell>
          <cell r="B167" t="str">
            <v>NO</v>
          </cell>
          <cell r="C167" t="str">
            <v>NOR</v>
          </cell>
          <cell r="D167">
            <v>578</v>
          </cell>
          <cell r="E167" t="str">
            <v>ISO 3166-2:NO</v>
          </cell>
          <cell r="F167">
            <v>150</v>
          </cell>
          <cell r="G167">
            <v>154</v>
          </cell>
        </row>
        <row r="168">
          <cell r="A168" t="str">
            <v>Oman</v>
          </cell>
          <cell r="B168" t="str">
            <v>OM</v>
          </cell>
          <cell r="C168" t="str">
            <v>OMN</v>
          </cell>
          <cell r="D168">
            <v>512</v>
          </cell>
          <cell r="E168" t="str">
            <v>ISO 3166-2:OM</v>
          </cell>
          <cell r="F168">
            <v>142</v>
          </cell>
          <cell r="G168">
            <v>145</v>
          </cell>
        </row>
        <row r="169">
          <cell r="A169" t="str">
            <v>Pakistan</v>
          </cell>
          <cell r="B169" t="str">
            <v>PK</v>
          </cell>
          <cell r="C169" t="str">
            <v>PAK</v>
          </cell>
          <cell r="D169">
            <v>586</v>
          </cell>
          <cell r="E169" t="str">
            <v>ISO 3166-2:PK</v>
          </cell>
          <cell r="F169">
            <v>142</v>
          </cell>
          <cell r="G169">
            <v>34</v>
          </cell>
        </row>
        <row r="170">
          <cell r="A170" t="str">
            <v>Palau</v>
          </cell>
          <cell r="B170" t="str">
            <v>PW</v>
          </cell>
          <cell r="C170" t="str">
            <v>PLW</v>
          </cell>
          <cell r="D170">
            <v>585</v>
          </cell>
          <cell r="E170" t="str">
            <v>ISO 3166-2:PW</v>
          </cell>
          <cell r="F170">
            <v>9</v>
          </cell>
          <cell r="G170">
            <v>57</v>
          </cell>
        </row>
        <row r="171">
          <cell r="A171" t="str">
            <v>Palestine\</v>
          </cell>
          <cell r="B171" t="str">
            <v>PS</v>
          </cell>
          <cell r="C171" t="str">
            <v>PSE</v>
          </cell>
          <cell r="D171">
            <v>275</v>
          </cell>
          <cell r="E171" t="str">
            <v>ISO 3166-2:PS</v>
          </cell>
          <cell r="F171">
            <v>142</v>
          </cell>
          <cell r="G171">
            <v>145</v>
          </cell>
        </row>
        <row r="172">
          <cell r="A172" t="str">
            <v>Panama</v>
          </cell>
          <cell r="B172" t="str">
            <v>PA</v>
          </cell>
          <cell r="C172" t="str">
            <v>PAN</v>
          </cell>
          <cell r="D172">
            <v>591</v>
          </cell>
          <cell r="E172" t="str">
            <v>ISO 3166-2:PA</v>
          </cell>
          <cell r="F172">
            <v>19</v>
          </cell>
          <cell r="G172">
            <v>13</v>
          </cell>
        </row>
        <row r="173">
          <cell r="A173" t="str">
            <v>Papua New Guinea</v>
          </cell>
          <cell r="B173" t="str">
            <v>PG</v>
          </cell>
          <cell r="C173" t="str">
            <v>PNG</v>
          </cell>
          <cell r="D173">
            <v>598</v>
          </cell>
          <cell r="E173" t="str">
            <v>ISO 3166-2:PG</v>
          </cell>
          <cell r="F173">
            <v>9</v>
          </cell>
          <cell r="G173">
            <v>54</v>
          </cell>
        </row>
        <row r="174">
          <cell r="A174" t="str">
            <v>Paraguay</v>
          </cell>
          <cell r="B174" t="str">
            <v>PY</v>
          </cell>
          <cell r="C174" t="str">
            <v>PRY</v>
          </cell>
          <cell r="D174">
            <v>600</v>
          </cell>
          <cell r="E174" t="str">
            <v>ISO 3166-2:PY</v>
          </cell>
          <cell r="F174">
            <v>19</v>
          </cell>
          <cell r="G174">
            <v>5</v>
          </cell>
        </row>
        <row r="175">
          <cell r="A175" t="str">
            <v>Peru</v>
          </cell>
          <cell r="B175" t="str">
            <v>PE</v>
          </cell>
          <cell r="C175" t="str">
            <v>PER</v>
          </cell>
          <cell r="D175">
            <v>604</v>
          </cell>
          <cell r="E175" t="str">
            <v>ISO 3166-2:PE</v>
          </cell>
          <cell r="F175">
            <v>19</v>
          </cell>
          <cell r="G175">
            <v>5</v>
          </cell>
        </row>
        <row r="176">
          <cell r="A176" t="str">
            <v>Philippines</v>
          </cell>
          <cell r="B176" t="str">
            <v>PH</v>
          </cell>
          <cell r="C176" t="str">
            <v>PHL</v>
          </cell>
          <cell r="D176">
            <v>608</v>
          </cell>
          <cell r="E176" t="str">
            <v>ISO 3166-2:PH</v>
          </cell>
          <cell r="F176">
            <v>142</v>
          </cell>
          <cell r="G176">
            <v>35</v>
          </cell>
        </row>
        <row r="177">
          <cell r="A177" t="str">
            <v>Pitcairn</v>
          </cell>
          <cell r="B177" t="str">
            <v>PN</v>
          </cell>
          <cell r="C177" t="str">
            <v>PCN</v>
          </cell>
          <cell r="D177">
            <v>612</v>
          </cell>
          <cell r="E177" t="str">
            <v>ISO 3166-2:PN</v>
          </cell>
          <cell r="F177">
            <v>9</v>
          </cell>
          <cell r="G177">
            <v>61</v>
          </cell>
        </row>
        <row r="178">
          <cell r="A178" t="str">
            <v>Poland</v>
          </cell>
          <cell r="B178" t="str">
            <v>PL</v>
          </cell>
          <cell r="C178" t="str">
            <v>POL</v>
          </cell>
          <cell r="D178">
            <v>616</v>
          </cell>
          <cell r="E178" t="str">
            <v>ISO 3166-2:PL</v>
          </cell>
          <cell r="F178">
            <v>150</v>
          </cell>
          <cell r="G178">
            <v>151</v>
          </cell>
        </row>
        <row r="179">
          <cell r="A179" t="str">
            <v>Portugal</v>
          </cell>
          <cell r="B179" t="str">
            <v>PT</v>
          </cell>
          <cell r="C179" t="str">
            <v>PRT</v>
          </cell>
          <cell r="D179">
            <v>620</v>
          </cell>
          <cell r="E179" t="str">
            <v>ISO 3166-2:PT</v>
          </cell>
          <cell r="F179">
            <v>150</v>
          </cell>
          <cell r="G179">
            <v>39</v>
          </cell>
        </row>
        <row r="180">
          <cell r="A180" t="str">
            <v>Puerto Rico</v>
          </cell>
          <cell r="B180" t="str">
            <v>PR</v>
          </cell>
          <cell r="C180" t="str">
            <v>PRI</v>
          </cell>
          <cell r="D180">
            <v>630</v>
          </cell>
          <cell r="E180" t="str">
            <v>ISO 3166-2:PR</v>
          </cell>
          <cell r="F180">
            <v>19</v>
          </cell>
          <cell r="G180">
            <v>29</v>
          </cell>
        </row>
        <row r="181">
          <cell r="A181" t="str">
            <v>Qatar</v>
          </cell>
          <cell r="B181" t="str">
            <v>QA</v>
          </cell>
          <cell r="C181" t="str">
            <v>QAT</v>
          </cell>
          <cell r="D181">
            <v>634</v>
          </cell>
          <cell r="E181" t="str">
            <v>ISO 3166-2:QA</v>
          </cell>
          <cell r="F181">
            <v>142</v>
          </cell>
          <cell r="G181">
            <v>145</v>
          </cell>
        </row>
        <row r="182">
          <cell r="A182" t="str">
            <v>RÌ©union</v>
          </cell>
          <cell r="B182" t="str">
            <v>RE</v>
          </cell>
          <cell r="C182" t="str">
            <v>REU</v>
          </cell>
          <cell r="D182">
            <v>638</v>
          </cell>
          <cell r="E182" t="str">
            <v>ISO 3166-2:RE</v>
          </cell>
          <cell r="F182">
            <v>2</v>
          </cell>
          <cell r="G182">
            <v>14</v>
          </cell>
        </row>
        <row r="183">
          <cell r="A183" t="str">
            <v>Romania</v>
          </cell>
          <cell r="B183" t="str">
            <v>RO</v>
          </cell>
          <cell r="C183" t="str">
            <v>ROU</v>
          </cell>
          <cell r="D183">
            <v>642</v>
          </cell>
          <cell r="E183" t="str">
            <v>ISO 3166-2:RO</v>
          </cell>
          <cell r="F183">
            <v>150</v>
          </cell>
          <cell r="G183">
            <v>151</v>
          </cell>
        </row>
        <row r="184">
          <cell r="A184" t="str">
            <v>Russian Federation</v>
          </cell>
          <cell r="B184" t="str">
            <v>RU</v>
          </cell>
          <cell r="C184" t="str">
            <v>RUS</v>
          </cell>
          <cell r="D184">
            <v>643</v>
          </cell>
          <cell r="E184" t="str">
            <v>ISO 3166-2:RU</v>
          </cell>
          <cell r="F184">
            <v>150</v>
          </cell>
          <cell r="G184">
            <v>151</v>
          </cell>
        </row>
        <row r="185">
          <cell r="A185" t="str">
            <v>Rwanda</v>
          </cell>
          <cell r="B185" t="str">
            <v>RW</v>
          </cell>
          <cell r="C185" t="str">
            <v>RWA</v>
          </cell>
          <cell r="D185">
            <v>646</v>
          </cell>
          <cell r="E185" t="str">
            <v>ISO 3166-2:RW</v>
          </cell>
          <cell r="F185">
            <v>2</v>
          </cell>
          <cell r="G185">
            <v>14</v>
          </cell>
        </row>
        <row r="186">
          <cell r="A186" t="str">
            <v>Saint BarthÌ©lemy</v>
          </cell>
          <cell r="B186" t="str">
            <v>BL</v>
          </cell>
          <cell r="C186" t="str">
            <v>BLM</v>
          </cell>
          <cell r="D186">
            <v>652</v>
          </cell>
          <cell r="E186" t="str">
            <v>ISO 3166-2:BL</v>
          </cell>
          <cell r="F186">
            <v>19</v>
          </cell>
          <cell r="G186">
            <v>29</v>
          </cell>
        </row>
        <row r="187">
          <cell r="A187" t="str">
            <v>Saint Helena\</v>
          </cell>
          <cell r="B187" t="str">
            <v>SH</v>
          </cell>
          <cell r="C187" t="str">
            <v>SHN</v>
          </cell>
          <cell r="D187">
            <v>654</v>
          </cell>
          <cell r="E187" t="str">
            <v>ISO 3166-2:SH</v>
          </cell>
          <cell r="F187">
            <v>2</v>
          </cell>
          <cell r="G187">
            <v>11</v>
          </cell>
        </row>
        <row r="188">
          <cell r="A188" t="str">
            <v>Saint Kitts and Nevis</v>
          </cell>
          <cell r="B188" t="str">
            <v>KN</v>
          </cell>
          <cell r="C188" t="str">
            <v>KNA</v>
          </cell>
          <cell r="D188">
            <v>659</v>
          </cell>
          <cell r="E188" t="str">
            <v>ISO 3166-2:KN</v>
          </cell>
          <cell r="F188">
            <v>19</v>
          </cell>
          <cell r="G188">
            <v>29</v>
          </cell>
        </row>
        <row r="189">
          <cell r="A189" t="str">
            <v>Saint Lucia</v>
          </cell>
          <cell r="B189" t="str">
            <v>LC</v>
          </cell>
          <cell r="C189" t="str">
            <v>LCA</v>
          </cell>
          <cell r="D189">
            <v>662</v>
          </cell>
          <cell r="E189" t="str">
            <v>ISO 3166-2:LC</v>
          </cell>
          <cell r="F189">
            <v>19</v>
          </cell>
          <cell r="G189">
            <v>29</v>
          </cell>
        </row>
        <row r="190">
          <cell r="A190" t="str">
            <v>Saint Martin (French part)</v>
          </cell>
          <cell r="B190" t="str">
            <v>MF</v>
          </cell>
          <cell r="C190" t="str">
            <v>MAF</v>
          </cell>
          <cell r="D190">
            <v>663</v>
          </cell>
          <cell r="E190" t="str">
            <v>ISO 3166-2:MF</v>
          </cell>
          <cell r="F190">
            <v>19</v>
          </cell>
          <cell r="G190">
            <v>29</v>
          </cell>
        </row>
        <row r="191">
          <cell r="A191" t="str">
            <v>Saint Pierre and Miquelon</v>
          </cell>
          <cell r="B191" t="str">
            <v>PM</v>
          </cell>
          <cell r="C191" t="str">
            <v>SPM</v>
          </cell>
          <cell r="D191">
            <v>666</v>
          </cell>
          <cell r="E191" t="str">
            <v>ISO 3166-2:PM</v>
          </cell>
          <cell r="F191">
            <v>19</v>
          </cell>
          <cell r="G191">
            <v>21</v>
          </cell>
        </row>
        <row r="192">
          <cell r="A192" t="str">
            <v>Saint Vincent and the Grenadines</v>
          </cell>
          <cell r="B192" t="str">
            <v>VC</v>
          </cell>
          <cell r="C192" t="str">
            <v>VCT</v>
          </cell>
          <cell r="D192">
            <v>670</v>
          </cell>
          <cell r="E192" t="str">
            <v>ISO 3166-2:VC</v>
          </cell>
          <cell r="F192">
            <v>19</v>
          </cell>
          <cell r="G192">
            <v>29</v>
          </cell>
        </row>
        <row r="193">
          <cell r="A193" t="str">
            <v>Samoa</v>
          </cell>
          <cell r="B193" t="str">
            <v>WS</v>
          </cell>
          <cell r="C193" t="str">
            <v>WSM</v>
          </cell>
          <cell r="D193">
            <v>882</v>
          </cell>
          <cell r="E193" t="str">
            <v>ISO 3166-2:WS</v>
          </cell>
          <cell r="F193">
            <v>9</v>
          </cell>
          <cell r="G193">
            <v>61</v>
          </cell>
        </row>
        <row r="194">
          <cell r="A194" t="str">
            <v>San Marino</v>
          </cell>
          <cell r="B194" t="str">
            <v>SM</v>
          </cell>
          <cell r="C194" t="str">
            <v>SMR</v>
          </cell>
          <cell r="D194">
            <v>674</v>
          </cell>
          <cell r="E194" t="str">
            <v>ISO 3166-2:SM</v>
          </cell>
          <cell r="F194">
            <v>150</v>
          </cell>
          <cell r="G194">
            <v>39</v>
          </cell>
        </row>
        <row r="195">
          <cell r="A195" t="str">
            <v>Sao Tome and Principe</v>
          </cell>
          <cell r="B195" t="str">
            <v>ST</v>
          </cell>
          <cell r="C195" t="str">
            <v>STP</v>
          </cell>
          <cell r="D195">
            <v>678</v>
          </cell>
          <cell r="E195" t="str">
            <v>ISO 3166-2:ST</v>
          </cell>
          <cell r="F195">
            <v>2</v>
          </cell>
          <cell r="G195">
            <v>17</v>
          </cell>
        </row>
        <row r="196">
          <cell r="A196" t="str">
            <v>Saudi Arabia</v>
          </cell>
          <cell r="B196" t="str">
            <v>SA</v>
          </cell>
          <cell r="C196" t="str">
            <v>SAU</v>
          </cell>
          <cell r="D196">
            <v>682</v>
          </cell>
          <cell r="E196" t="str">
            <v>ISO 3166-2:SA</v>
          </cell>
          <cell r="F196">
            <v>142</v>
          </cell>
          <cell r="G196">
            <v>145</v>
          </cell>
        </row>
        <row r="197">
          <cell r="A197" t="str">
            <v>Senegal</v>
          </cell>
          <cell r="B197" t="str">
            <v>SN</v>
          </cell>
          <cell r="C197" t="str">
            <v>SEN</v>
          </cell>
          <cell r="D197">
            <v>686</v>
          </cell>
          <cell r="E197" t="str">
            <v>ISO 3166-2:SN</v>
          </cell>
          <cell r="F197">
            <v>2</v>
          </cell>
          <cell r="G197">
            <v>11</v>
          </cell>
        </row>
        <row r="198">
          <cell r="A198" t="str">
            <v>Serbia</v>
          </cell>
          <cell r="B198" t="str">
            <v>RS</v>
          </cell>
          <cell r="C198" t="str">
            <v>SRB</v>
          </cell>
          <cell r="D198">
            <v>688</v>
          </cell>
          <cell r="E198" t="str">
            <v>ISO 3166-2:RS</v>
          </cell>
          <cell r="F198">
            <v>150</v>
          </cell>
          <cell r="G198">
            <v>39</v>
          </cell>
        </row>
        <row r="199">
          <cell r="A199" t="str">
            <v>Seychelles</v>
          </cell>
          <cell r="B199" t="str">
            <v>SC</v>
          </cell>
          <cell r="C199" t="str">
            <v>SYC</v>
          </cell>
          <cell r="D199">
            <v>690</v>
          </cell>
          <cell r="E199" t="str">
            <v>ISO 3166-2:SC</v>
          </cell>
          <cell r="F199">
            <v>2</v>
          </cell>
          <cell r="G199">
            <v>14</v>
          </cell>
        </row>
        <row r="200">
          <cell r="A200" t="str">
            <v>Sierra Leone</v>
          </cell>
          <cell r="B200" t="str">
            <v>SL</v>
          </cell>
          <cell r="C200" t="str">
            <v>SLE</v>
          </cell>
          <cell r="D200">
            <v>694</v>
          </cell>
          <cell r="E200" t="str">
            <v>ISO 3166-2:SL</v>
          </cell>
          <cell r="F200">
            <v>2</v>
          </cell>
          <cell r="G200">
            <v>11</v>
          </cell>
        </row>
        <row r="201">
          <cell r="A201" t="str">
            <v>Singapore</v>
          </cell>
          <cell r="B201" t="str">
            <v>SG</v>
          </cell>
          <cell r="C201" t="str">
            <v>SGP</v>
          </cell>
          <cell r="D201">
            <v>702</v>
          </cell>
          <cell r="E201" t="str">
            <v>ISO 3166-2:SG</v>
          </cell>
          <cell r="F201">
            <v>142</v>
          </cell>
          <cell r="G201">
            <v>35</v>
          </cell>
        </row>
        <row r="202">
          <cell r="A202" t="str">
            <v>Sint Maarten (Dutch part)</v>
          </cell>
          <cell r="B202" t="str">
            <v>SX</v>
          </cell>
          <cell r="C202" t="str">
            <v>SXM</v>
          </cell>
          <cell r="D202">
            <v>534</v>
          </cell>
          <cell r="E202" t="str">
            <v>ISO 3166-2:SX</v>
          </cell>
          <cell r="F202">
            <v>19</v>
          </cell>
          <cell r="G202">
            <v>29</v>
          </cell>
        </row>
        <row r="203">
          <cell r="A203" t="str">
            <v>Slovakia</v>
          </cell>
          <cell r="B203" t="str">
            <v>SK</v>
          </cell>
          <cell r="C203" t="str">
            <v>SVK</v>
          </cell>
          <cell r="D203">
            <v>703</v>
          </cell>
          <cell r="E203" t="str">
            <v>ISO 3166-2:SK</v>
          </cell>
          <cell r="F203">
            <v>150</v>
          </cell>
          <cell r="G203">
            <v>151</v>
          </cell>
        </row>
        <row r="204">
          <cell r="A204" t="str">
            <v>Slovenia</v>
          </cell>
          <cell r="B204" t="str">
            <v>SI</v>
          </cell>
          <cell r="C204" t="str">
            <v>SVN</v>
          </cell>
          <cell r="D204">
            <v>705</v>
          </cell>
          <cell r="E204" t="str">
            <v>ISO 3166-2:SI</v>
          </cell>
          <cell r="F204">
            <v>150</v>
          </cell>
          <cell r="G204">
            <v>39</v>
          </cell>
        </row>
        <row r="205">
          <cell r="A205" t="str">
            <v>Solomon Islands</v>
          </cell>
          <cell r="B205" t="str">
            <v>SB</v>
          </cell>
          <cell r="C205" t="str">
            <v>SLB</v>
          </cell>
          <cell r="D205">
            <v>90</v>
          </cell>
          <cell r="E205" t="str">
            <v>ISO 3166-2:SB</v>
          </cell>
          <cell r="F205">
            <v>9</v>
          </cell>
          <cell r="G205">
            <v>54</v>
          </cell>
        </row>
        <row r="206">
          <cell r="A206" t="str">
            <v>Somalia</v>
          </cell>
          <cell r="B206" t="str">
            <v>SO</v>
          </cell>
          <cell r="C206" t="str">
            <v>SOM</v>
          </cell>
          <cell r="D206">
            <v>706</v>
          </cell>
          <cell r="E206" t="str">
            <v>ISO 3166-2:SO</v>
          </cell>
          <cell r="F206">
            <v>2</v>
          </cell>
          <cell r="G206">
            <v>14</v>
          </cell>
        </row>
        <row r="207">
          <cell r="A207" t="str">
            <v>South Africa</v>
          </cell>
          <cell r="B207" t="str">
            <v>ZA</v>
          </cell>
          <cell r="C207" t="str">
            <v>ZAF</v>
          </cell>
          <cell r="D207">
            <v>710</v>
          </cell>
          <cell r="E207" t="str">
            <v>ISO 3166-2:ZA</v>
          </cell>
          <cell r="F207">
            <v>2</v>
          </cell>
          <cell r="G207">
            <v>18</v>
          </cell>
        </row>
        <row r="208">
          <cell r="A208" t="str">
            <v>South Georgia and the South Sandwich Islands</v>
          </cell>
          <cell r="B208" t="str">
            <v>GS</v>
          </cell>
          <cell r="C208" t="str">
            <v>SGS</v>
          </cell>
          <cell r="D208">
            <v>239</v>
          </cell>
          <cell r="E208" t="str">
            <v>ISO 3166-2:GS</v>
          </cell>
        </row>
        <row r="209">
          <cell r="A209" t="str">
            <v>South Sudan</v>
          </cell>
          <cell r="B209" t="str">
            <v>SS</v>
          </cell>
          <cell r="C209" t="str">
            <v>SSD</v>
          </cell>
          <cell r="D209">
            <v>728</v>
          </cell>
          <cell r="E209" t="str">
            <v>ISO 3166-2:SS</v>
          </cell>
          <cell r="F209">
            <v>2</v>
          </cell>
          <cell r="G209">
            <v>14</v>
          </cell>
        </row>
        <row r="210">
          <cell r="A210" t="str">
            <v>Spain</v>
          </cell>
          <cell r="B210" t="str">
            <v>ES</v>
          </cell>
          <cell r="C210" t="str">
            <v>ESP</v>
          </cell>
          <cell r="D210">
            <v>724</v>
          </cell>
          <cell r="E210" t="str">
            <v>ISO 3166-2:ES</v>
          </cell>
          <cell r="F210">
            <v>150</v>
          </cell>
          <cell r="G210">
            <v>39</v>
          </cell>
        </row>
        <row r="211">
          <cell r="A211" t="str">
            <v>Sri Lanka</v>
          </cell>
          <cell r="B211" t="str">
            <v>LK</v>
          </cell>
          <cell r="C211" t="str">
            <v>LKA</v>
          </cell>
          <cell r="D211">
            <v>144</v>
          </cell>
          <cell r="E211" t="str">
            <v>ISO 3166-2:LK</v>
          </cell>
          <cell r="F211">
            <v>142</v>
          </cell>
          <cell r="G211">
            <v>34</v>
          </cell>
        </row>
        <row r="212">
          <cell r="A212" t="str">
            <v>Sudan</v>
          </cell>
          <cell r="B212" t="str">
            <v>SD</v>
          </cell>
          <cell r="C212" t="str">
            <v>SDN</v>
          </cell>
          <cell r="D212">
            <v>729</v>
          </cell>
          <cell r="E212" t="str">
            <v>ISO 3166-2:SD</v>
          </cell>
          <cell r="F212">
            <v>2</v>
          </cell>
          <cell r="G212">
            <v>15</v>
          </cell>
        </row>
        <row r="213">
          <cell r="A213" t="str">
            <v>Suriname</v>
          </cell>
          <cell r="B213" t="str">
            <v>SR</v>
          </cell>
          <cell r="C213" t="str">
            <v>SUR</v>
          </cell>
          <cell r="D213">
            <v>740</v>
          </cell>
          <cell r="E213" t="str">
            <v>ISO 3166-2:SR</v>
          </cell>
          <cell r="F213">
            <v>19</v>
          </cell>
          <cell r="G213">
            <v>5</v>
          </cell>
        </row>
        <row r="214">
          <cell r="A214" t="str">
            <v>Svalbard and Jan Mayen</v>
          </cell>
          <cell r="B214" t="str">
            <v>SJ</v>
          </cell>
          <cell r="C214" t="str">
            <v>SJM</v>
          </cell>
          <cell r="D214">
            <v>744</v>
          </cell>
          <cell r="E214" t="str">
            <v>ISO 3166-2:SJ</v>
          </cell>
          <cell r="F214">
            <v>150</v>
          </cell>
          <cell r="G214">
            <v>154</v>
          </cell>
        </row>
        <row r="215">
          <cell r="A215" t="str">
            <v>Swaziland</v>
          </cell>
          <cell r="B215" t="str">
            <v>SZ</v>
          </cell>
          <cell r="C215" t="str">
            <v>SWZ</v>
          </cell>
          <cell r="D215">
            <v>748</v>
          </cell>
          <cell r="E215" t="str">
            <v>ISO 3166-2:SZ</v>
          </cell>
          <cell r="F215">
            <v>2</v>
          </cell>
          <cell r="G215">
            <v>18</v>
          </cell>
        </row>
        <row r="216">
          <cell r="A216" t="str">
            <v>Sweden</v>
          </cell>
          <cell r="B216" t="str">
            <v>SE</v>
          </cell>
          <cell r="C216" t="str">
            <v>SWE</v>
          </cell>
          <cell r="D216">
            <v>752</v>
          </cell>
          <cell r="E216" t="str">
            <v>ISO 3166-2:SE</v>
          </cell>
          <cell r="F216">
            <v>150</v>
          </cell>
          <cell r="G216">
            <v>154</v>
          </cell>
        </row>
        <row r="217">
          <cell r="A217" t="str">
            <v>Switzerland</v>
          </cell>
          <cell r="B217" t="str">
            <v>CH</v>
          </cell>
          <cell r="C217" t="str">
            <v>CHE</v>
          </cell>
          <cell r="D217">
            <v>756</v>
          </cell>
          <cell r="E217" t="str">
            <v>ISO 3166-2:CH</v>
          </cell>
          <cell r="F217">
            <v>150</v>
          </cell>
          <cell r="G217">
            <v>155</v>
          </cell>
        </row>
        <row r="218">
          <cell r="A218" t="str">
            <v>Syrian Arab Republic</v>
          </cell>
          <cell r="B218" t="str">
            <v>SY</v>
          </cell>
          <cell r="C218" t="str">
            <v>SYR</v>
          </cell>
          <cell r="D218">
            <v>760</v>
          </cell>
          <cell r="E218" t="str">
            <v>ISO 3166-2:SY</v>
          </cell>
          <cell r="F218">
            <v>142</v>
          </cell>
          <cell r="G218">
            <v>145</v>
          </cell>
        </row>
        <row r="219">
          <cell r="A219" t="str">
            <v>Taiwan</v>
          </cell>
          <cell r="B219" t="str">
            <v>TW</v>
          </cell>
          <cell r="C219" t="str">
            <v>TWN</v>
          </cell>
          <cell r="D219">
            <v>158</v>
          </cell>
          <cell r="E219" t="str">
            <v>ISO 3166-2:TW</v>
          </cell>
          <cell r="F219">
            <v>142</v>
          </cell>
          <cell r="G219">
            <v>30</v>
          </cell>
        </row>
        <row r="220">
          <cell r="A220" t="str">
            <v>Tajikistan</v>
          </cell>
          <cell r="B220" t="str">
            <v>TJ</v>
          </cell>
          <cell r="C220" t="str">
            <v>TJK</v>
          </cell>
          <cell r="D220">
            <v>762</v>
          </cell>
          <cell r="E220" t="str">
            <v>ISO 3166-2:TJ</v>
          </cell>
          <cell r="F220">
            <v>142</v>
          </cell>
          <cell r="G220">
            <v>143</v>
          </cell>
        </row>
        <row r="221">
          <cell r="A221" t="str">
            <v>Tanzania</v>
          </cell>
          <cell r="B221" t="str">
            <v>TZ</v>
          </cell>
          <cell r="C221" t="str">
            <v>TZA</v>
          </cell>
          <cell r="D221">
            <v>834</v>
          </cell>
          <cell r="E221" t="str">
            <v>ISO 3166-2:TZ</v>
          </cell>
          <cell r="F221">
            <v>2</v>
          </cell>
          <cell r="G221">
            <v>14</v>
          </cell>
        </row>
        <row r="222">
          <cell r="A222" t="str">
            <v>Thailand</v>
          </cell>
          <cell r="B222" t="str">
            <v>TH</v>
          </cell>
          <cell r="C222" t="str">
            <v>THA</v>
          </cell>
          <cell r="D222">
            <v>764</v>
          </cell>
          <cell r="E222" t="str">
            <v>ISO 3166-2:TH</v>
          </cell>
          <cell r="F222">
            <v>142</v>
          </cell>
          <cell r="G222">
            <v>35</v>
          </cell>
        </row>
        <row r="223">
          <cell r="A223" t="str">
            <v>Timor-Leste</v>
          </cell>
          <cell r="B223" t="str">
            <v>TL</v>
          </cell>
          <cell r="C223" t="str">
            <v>TLS</v>
          </cell>
          <cell r="D223">
            <v>626</v>
          </cell>
          <cell r="E223" t="str">
            <v>ISO 3166-2:TL</v>
          </cell>
          <cell r="F223">
            <v>142</v>
          </cell>
          <cell r="G223">
            <v>35</v>
          </cell>
        </row>
        <row r="224">
          <cell r="A224" t="str">
            <v>Togo</v>
          </cell>
          <cell r="B224" t="str">
            <v>TG</v>
          </cell>
          <cell r="C224" t="str">
            <v>TGO</v>
          </cell>
          <cell r="D224">
            <v>768</v>
          </cell>
          <cell r="E224" t="str">
            <v>ISO 3166-2:TG</v>
          </cell>
          <cell r="F224">
            <v>2</v>
          </cell>
          <cell r="G224">
            <v>11</v>
          </cell>
        </row>
        <row r="225">
          <cell r="A225" t="str">
            <v>Tokelau</v>
          </cell>
          <cell r="B225" t="str">
            <v>TK</v>
          </cell>
          <cell r="C225" t="str">
            <v>TKL</v>
          </cell>
          <cell r="D225">
            <v>772</v>
          </cell>
          <cell r="E225" t="str">
            <v>ISO 3166-2:TK</v>
          </cell>
          <cell r="F225">
            <v>9</v>
          </cell>
          <cell r="G225">
            <v>61</v>
          </cell>
        </row>
        <row r="226">
          <cell r="A226" t="str">
            <v>Tonga</v>
          </cell>
          <cell r="B226" t="str">
            <v>TO</v>
          </cell>
          <cell r="C226" t="str">
            <v>TON</v>
          </cell>
          <cell r="D226">
            <v>776</v>
          </cell>
          <cell r="E226" t="str">
            <v>ISO 3166-2:TO</v>
          </cell>
          <cell r="F226">
            <v>9</v>
          </cell>
          <cell r="G226">
            <v>61</v>
          </cell>
        </row>
        <row r="227">
          <cell r="A227" t="str">
            <v>Trinidad and Tobago</v>
          </cell>
          <cell r="B227" t="str">
            <v>TT</v>
          </cell>
          <cell r="C227" t="str">
            <v>TTO</v>
          </cell>
          <cell r="D227">
            <v>780</v>
          </cell>
          <cell r="E227" t="str">
            <v>ISO 3166-2:TT</v>
          </cell>
          <cell r="F227">
            <v>19</v>
          </cell>
          <cell r="G227">
            <v>29</v>
          </cell>
        </row>
        <row r="228">
          <cell r="A228" t="str">
            <v>Tunisia</v>
          </cell>
          <cell r="B228" t="str">
            <v>TN</v>
          </cell>
          <cell r="C228" t="str">
            <v>TUN</v>
          </cell>
          <cell r="D228">
            <v>788</v>
          </cell>
          <cell r="E228" t="str">
            <v>ISO 3166-2:TN</v>
          </cell>
          <cell r="F228">
            <v>2</v>
          </cell>
          <cell r="G228">
            <v>15</v>
          </cell>
        </row>
        <row r="229">
          <cell r="A229" t="str">
            <v>Turkiye</v>
          </cell>
          <cell r="B229" t="str">
            <v>TR</v>
          </cell>
          <cell r="C229" t="str">
            <v>TUR</v>
          </cell>
          <cell r="D229">
            <v>792</v>
          </cell>
          <cell r="E229" t="str">
            <v>ISO 3166-2:TR</v>
          </cell>
          <cell r="F229">
            <v>142</v>
          </cell>
          <cell r="G229">
            <v>145</v>
          </cell>
        </row>
        <row r="230">
          <cell r="A230" t="str">
            <v>Turkmenistan</v>
          </cell>
          <cell r="B230" t="str">
            <v>TM</v>
          </cell>
          <cell r="C230" t="str">
            <v>TKM</v>
          </cell>
          <cell r="D230">
            <v>795</v>
          </cell>
          <cell r="E230" t="str">
            <v>ISO 3166-2:TM</v>
          </cell>
          <cell r="F230">
            <v>142</v>
          </cell>
          <cell r="G230">
            <v>143</v>
          </cell>
        </row>
        <row r="231">
          <cell r="A231" t="str">
            <v>Turks and Caicos Islands</v>
          </cell>
          <cell r="B231" t="str">
            <v>TC</v>
          </cell>
          <cell r="C231" t="str">
            <v>TCA</v>
          </cell>
          <cell r="D231">
            <v>796</v>
          </cell>
          <cell r="E231" t="str">
            <v>ISO 3166-2:TC</v>
          </cell>
          <cell r="F231">
            <v>19</v>
          </cell>
          <cell r="G231">
            <v>29</v>
          </cell>
        </row>
        <row r="232">
          <cell r="A232" t="str">
            <v>Tuvalu</v>
          </cell>
          <cell r="B232" t="str">
            <v>TV</v>
          </cell>
          <cell r="C232" t="str">
            <v>TUV</v>
          </cell>
          <cell r="D232">
            <v>798</v>
          </cell>
          <cell r="E232" t="str">
            <v>ISO 3166-2:TV</v>
          </cell>
          <cell r="F232">
            <v>9</v>
          </cell>
          <cell r="G232">
            <v>61</v>
          </cell>
        </row>
        <row r="233">
          <cell r="A233" t="str">
            <v>Uganda</v>
          </cell>
          <cell r="B233" t="str">
            <v>UG</v>
          </cell>
          <cell r="C233" t="str">
            <v>UGA</v>
          </cell>
          <cell r="D233">
            <v>800</v>
          </cell>
          <cell r="E233" t="str">
            <v>ISO 3166-2:UG</v>
          </cell>
          <cell r="F233">
            <v>2</v>
          </cell>
          <cell r="G233">
            <v>14</v>
          </cell>
        </row>
        <row r="234">
          <cell r="A234" t="str">
            <v>Ukraine</v>
          </cell>
          <cell r="B234" t="str">
            <v>UA</v>
          </cell>
          <cell r="C234" t="str">
            <v>UKR</v>
          </cell>
          <cell r="D234">
            <v>804</v>
          </cell>
          <cell r="E234" t="str">
            <v>ISO 3166-2:UA</v>
          </cell>
          <cell r="F234">
            <v>150</v>
          </cell>
          <cell r="G234">
            <v>151</v>
          </cell>
        </row>
        <row r="235">
          <cell r="A235" t="str">
            <v>United Arab Emirates</v>
          </cell>
          <cell r="B235" t="str">
            <v>AE</v>
          </cell>
          <cell r="C235" t="str">
            <v>ARE</v>
          </cell>
          <cell r="D235">
            <v>784</v>
          </cell>
          <cell r="E235" t="str">
            <v>ISO 3166-2:AE</v>
          </cell>
          <cell r="F235">
            <v>142</v>
          </cell>
          <cell r="G235">
            <v>145</v>
          </cell>
        </row>
        <row r="236">
          <cell r="A236" t="str">
            <v>United Kingdom</v>
          </cell>
          <cell r="B236" t="str">
            <v>GB</v>
          </cell>
          <cell r="C236" t="str">
            <v>GBR</v>
          </cell>
          <cell r="D236">
            <v>826</v>
          </cell>
          <cell r="E236" t="str">
            <v>ISO 3166-2:GB</v>
          </cell>
          <cell r="F236">
            <v>150</v>
          </cell>
          <cell r="G236">
            <v>154</v>
          </cell>
        </row>
        <row r="237">
          <cell r="A237" t="str">
            <v>United States</v>
          </cell>
          <cell r="B237" t="str">
            <v>US</v>
          </cell>
          <cell r="C237" t="str">
            <v>USA</v>
          </cell>
          <cell r="D237">
            <v>840</v>
          </cell>
          <cell r="E237" t="str">
            <v>ISO 3166-2:US</v>
          </cell>
          <cell r="F237">
            <v>19</v>
          </cell>
          <cell r="G237">
            <v>21</v>
          </cell>
        </row>
        <row r="238">
          <cell r="A238" t="str">
            <v>United States Minor Outlying Islands</v>
          </cell>
          <cell r="B238" t="str">
            <v>UM</v>
          </cell>
          <cell r="C238" t="str">
            <v>UMI</v>
          </cell>
          <cell r="D238">
            <v>581</v>
          </cell>
          <cell r="E238" t="str">
            <v>ISO 3166-2:UM</v>
          </cell>
        </row>
        <row r="239">
          <cell r="A239" t="str">
            <v>Uruguay</v>
          </cell>
          <cell r="B239" t="str">
            <v>UY</v>
          </cell>
          <cell r="C239" t="str">
            <v>URY</v>
          </cell>
          <cell r="D239">
            <v>858</v>
          </cell>
          <cell r="E239" t="str">
            <v>ISO 3166-2:UY</v>
          </cell>
          <cell r="F239">
            <v>19</v>
          </cell>
          <cell r="G239">
            <v>5</v>
          </cell>
        </row>
        <row r="240">
          <cell r="A240" t="str">
            <v>Uzbekistan</v>
          </cell>
          <cell r="B240" t="str">
            <v>UZ</v>
          </cell>
          <cell r="C240" t="str">
            <v>UZB</v>
          </cell>
          <cell r="D240">
            <v>860</v>
          </cell>
          <cell r="E240" t="str">
            <v>ISO 3166-2:UZ</v>
          </cell>
          <cell r="F240">
            <v>142</v>
          </cell>
          <cell r="G240">
            <v>143</v>
          </cell>
        </row>
        <row r="241">
          <cell r="A241" t="str">
            <v>Vanuatu</v>
          </cell>
          <cell r="B241" t="str">
            <v>VU</v>
          </cell>
          <cell r="C241" t="str">
            <v>VUT</v>
          </cell>
          <cell r="D241">
            <v>548</v>
          </cell>
          <cell r="E241" t="str">
            <v>ISO 3166-2:VU</v>
          </cell>
          <cell r="F241">
            <v>9</v>
          </cell>
          <cell r="G241">
            <v>54</v>
          </cell>
        </row>
        <row r="242">
          <cell r="A242" t="str">
            <v>Venezuela</v>
          </cell>
          <cell r="B242" t="str">
            <v>VE</v>
          </cell>
          <cell r="C242" t="str">
            <v>VEN</v>
          </cell>
          <cell r="D242">
            <v>862</v>
          </cell>
          <cell r="E242" t="str">
            <v>ISO 3166-2:VE</v>
          </cell>
          <cell r="F242">
            <v>19</v>
          </cell>
          <cell r="G242">
            <v>5</v>
          </cell>
        </row>
        <row r="243">
          <cell r="A243" t="str">
            <v>Viet Nam</v>
          </cell>
          <cell r="B243" t="str">
            <v>VN</v>
          </cell>
          <cell r="C243" t="str">
            <v>VNM</v>
          </cell>
          <cell r="D243">
            <v>704</v>
          </cell>
          <cell r="E243" t="str">
            <v>ISO 3166-2:VN</v>
          </cell>
          <cell r="F243">
            <v>142</v>
          </cell>
          <cell r="G243">
            <v>35</v>
          </cell>
        </row>
        <row r="244">
          <cell r="A244" t="str">
            <v>Virgin Islands</v>
          </cell>
          <cell r="B244" t="str">
            <v>VG</v>
          </cell>
          <cell r="C244" t="str">
            <v>VGB</v>
          </cell>
          <cell r="D244">
            <v>92</v>
          </cell>
          <cell r="E244" t="str">
            <v>ISO 3166-2:VG</v>
          </cell>
          <cell r="F244">
            <v>19</v>
          </cell>
          <cell r="G244">
            <v>29</v>
          </cell>
        </row>
        <row r="245">
          <cell r="A245" t="str">
            <v>Virgin Islands</v>
          </cell>
          <cell r="B245" t="str">
            <v>VI</v>
          </cell>
          <cell r="C245" t="str">
            <v>VIR</v>
          </cell>
          <cell r="D245">
            <v>850</v>
          </cell>
          <cell r="E245" t="str">
            <v>ISO 3166-2:VI</v>
          </cell>
          <cell r="F245">
            <v>19</v>
          </cell>
          <cell r="G245">
            <v>29</v>
          </cell>
        </row>
        <row r="246">
          <cell r="A246" t="str">
            <v>Wallis and Futuna</v>
          </cell>
          <cell r="B246" t="str">
            <v>WF</v>
          </cell>
          <cell r="C246" t="str">
            <v>WLF</v>
          </cell>
          <cell r="D246">
            <v>876</v>
          </cell>
          <cell r="E246" t="str">
            <v>ISO 3166-2:WF</v>
          </cell>
          <cell r="F246">
            <v>9</v>
          </cell>
          <cell r="G246">
            <v>61</v>
          </cell>
        </row>
        <row r="247">
          <cell r="A247" t="str">
            <v>Western Sahara</v>
          </cell>
          <cell r="B247" t="str">
            <v>EH</v>
          </cell>
          <cell r="C247" t="str">
            <v>ESH</v>
          </cell>
          <cell r="D247">
            <v>732</v>
          </cell>
          <cell r="E247" t="str">
            <v>ISO 3166-2:EH</v>
          </cell>
          <cell r="F247">
            <v>2</v>
          </cell>
          <cell r="G247">
            <v>15</v>
          </cell>
        </row>
        <row r="248">
          <cell r="A248" t="str">
            <v>Yemen</v>
          </cell>
          <cell r="B248" t="str">
            <v>YE</v>
          </cell>
          <cell r="C248" t="str">
            <v>YEM</v>
          </cell>
          <cell r="D248">
            <v>887</v>
          </cell>
          <cell r="E248" t="str">
            <v>ISO 3166-2:YE</v>
          </cell>
          <cell r="F248">
            <v>142</v>
          </cell>
          <cell r="G248">
            <v>145</v>
          </cell>
        </row>
        <row r="249">
          <cell r="A249" t="str">
            <v>Zambia</v>
          </cell>
          <cell r="B249" t="str">
            <v>ZM</v>
          </cell>
          <cell r="C249" t="str">
            <v>ZMB</v>
          </cell>
          <cell r="D249">
            <v>894</v>
          </cell>
          <cell r="E249" t="str">
            <v>ISO 3166-2:ZM</v>
          </cell>
          <cell r="F249">
            <v>2</v>
          </cell>
          <cell r="G249">
            <v>14</v>
          </cell>
        </row>
        <row r="250">
          <cell r="A250" t="str">
            <v>Zimbabwe</v>
          </cell>
          <cell r="B250" t="str">
            <v>ZW</v>
          </cell>
          <cell r="C250" t="str">
            <v>ZWE</v>
          </cell>
          <cell r="D250">
            <v>716</v>
          </cell>
          <cell r="E250" t="str">
            <v>ISO 3166-2:ZW</v>
          </cell>
          <cell r="F250">
            <v>2</v>
          </cell>
          <cell r="G250">
            <v>14</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0899B65-C3BC-4D20-9E1D-3884AC1E3C44}" name="Table1" displayName="Table1" ref="A1:L10739" totalsRowShown="0">
  <autoFilter ref="A1:L10739" xr:uid="{40899B65-C3BC-4D20-9E1D-3884AC1E3C44}"/>
  <sortState xmlns:xlrd2="http://schemas.microsoft.com/office/spreadsheetml/2017/richdata2" ref="A2:D10739">
    <sortCondition ref="B2:B10739"/>
  </sortState>
  <tableColumns count="12">
    <tableColumn id="1" xr3:uid="{E8832762-5DE1-40C0-A00C-5212ABA08269}" name="Time"/>
    <tableColumn id="3" xr3:uid="{7423627F-BFC8-4939-874E-C29AA051687E}" name="Country Name"/>
    <tableColumn id="4" xr3:uid="{D6B37611-0C02-46FB-BB85-D169ED75C0D9}" name="Country Code" dataDxfId="8"/>
    <tableColumn id="5" xr3:uid="{58E71B7B-B844-4F13-8926-5C7142624E78}" name="GDP per capita (constant 2015 US$) "/>
    <tableColumn id="6" xr3:uid="{BFD574A2-E9E7-4F34-8BF1-A2A1BC158B89}" name="ISO code " dataDxfId="7">
      <calculatedColumnFormula>VLOOKUP(Table1[[#This Row],[Country Name]],[1]ISOcountryCodes!$A$2:$G$250,4,FALSE)</calculatedColumnFormula>
    </tableColumn>
    <tableColumn id="7" xr3:uid="{28CF2F3D-540D-4E8F-B72A-1B0E515D037D}" name="Region Code" dataDxfId="6">
      <calculatedColumnFormula>VLOOKUP(Table1[[#This Row],[Country Name]],[1]ISOcountryCodes!$A$2:$G$250,6,FALSE)</calculatedColumnFormula>
    </tableColumn>
    <tableColumn id="8" xr3:uid="{A7789F87-FAD9-4B71-896C-C1555DBCED20}" name="Pop_total" dataDxfId="5" dataCellStyle="Comma"/>
    <tableColumn id="9" xr3:uid="{00296ACE-B0CF-4F1E-864C-BA6A4029CE5E}" name="GDP (constant 2015 US$) " dataDxfId="4" dataCellStyle="Comma"/>
    <tableColumn id="2" xr3:uid="{2FE22210-C0AA-4072-B2BD-61EF675279ED}" name="Column2" dataDxfId="3">
      <calculatedColumnFormula>+Table1[[#This Row],[Time]]</calculatedColumnFormula>
    </tableColumn>
    <tableColumn id="11" xr3:uid="{4E6327B3-79FD-4FAB-8A8A-80C9855A2546}" name="Column3" dataDxfId="2">
      <calculatedColumnFormula>+Table1[[#This Row],[Country Name]]</calculatedColumnFormula>
    </tableColumn>
    <tableColumn id="13" xr3:uid="{ADB531B3-C239-4229-B726-500C53AC90AD}" name="First Year without formula" dataDxfId="1"/>
    <tableColumn id="15" xr3:uid="{4D9DCC54-F3D1-4A4F-BAF0-C4951566DD32}" name="Change GDP per Capita without formula"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744"/>
  <sheetViews>
    <sheetView tabSelected="1" workbookViewId="0">
      <selection activeCell="I1" sqref="I1:I1048576"/>
    </sheetView>
  </sheetViews>
  <sheetFormatPr defaultRowHeight="14.4" x14ac:dyDescent="0.3"/>
  <cols>
    <col min="1" max="1" width="47.5546875" bestFit="1" customWidth="1"/>
    <col min="2" max="2" width="49.109375" bestFit="1" customWidth="1"/>
    <col min="3" max="3" width="15.109375" customWidth="1"/>
    <col min="4" max="4" width="51" customWidth="1"/>
    <col min="5" max="5" width="19" customWidth="1"/>
    <col min="6" max="6" width="36.44140625" customWidth="1"/>
    <col min="7" max="7" width="32" bestFit="1" customWidth="1"/>
    <col min="8" max="8" width="43.44140625" bestFit="1" customWidth="1"/>
    <col min="9" max="9" width="0" hidden="1" customWidth="1"/>
    <col min="10" max="10" width="21.6640625" hidden="1" customWidth="1"/>
    <col min="11" max="11" width="8.88671875" style="11"/>
    <col min="12" max="12" width="40" style="12" customWidth="1"/>
    <col min="13" max="13" width="37.77734375" style="13" bestFit="1" customWidth="1"/>
  </cols>
  <sheetData>
    <row r="1" spans="1:13" x14ac:dyDescent="0.3">
      <c r="A1" t="s">
        <v>395</v>
      </c>
      <c r="B1" t="s">
        <v>542</v>
      </c>
      <c r="C1" s="1" t="s">
        <v>359</v>
      </c>
      <c r="D1" t="s">
        <v>557</v>
      </c>
      <c r="E1" t="s">
        <v>558</v>
      </c>
      <c r="F1" t="s">
        <v>559</v>
      </c>
      <c r="G1" t="s">
        <v>576</v>
      </c>
      <c r="H1" t="s">
        <v>577</v>
      </c>
      <c r="I1" t="s">
        <v>578</v>
      </c>
      <c r="J1" t="s">
        <v>579</v>
      </c>
      <c r="K1" s="15" t="s">
        <v>580</v>
      </c>
      <c r="L1" s="13" t="s">
        <v>581</v>
      </c>
      <c r="M1"/>
    </row>
    <row r="2" spans="1:13" x14ac:dyDescent="0.3">
      <c r="A2">
        <v>2000</v>
      </c>
      <c r="B2" t="s">
        <v>253</v>
      </c>
      <c r="C2" s="1" t="s">
        <v>471</v>
      </c>
      <c r="D2">
        <v>317.58447049378572</v>
      </c>
      <c r="E2">
        <f>VLOOKUP(Table1[[#This Row],[Country Name]],[1]ISOcountryCodes!$A$2:$G$250,4,FALSE)</f>
        <v>4</v>
      </c>
      <c r="F2">
        <f>VLOOKUP(Table1[[#This Row],[Country Name]],[1]ISOcountryCodes!$A$2:$G$250,6,FALSE)</f>
        <v>142</v>
      </c>
      <c r="G2" s="10">
        <v>19542982</v>
      </c>
      <c r="H2" s="10">
        <v>6206547590.3395853</v>
      </c>
      <c r="I2">
        <f>+Table1[[#This Row],[Time]]</f>
        <v>2000</v>
      </c>
      <c r="J2" t="str">
        <f>+Table1[[#This Row],[Country Name]]</f>
        <v>Afghanistan</v>
      </c>
      <c r="K2" s="14">
        <v>2000</v>
      </c>
      <c r="L2" s="13">
        <v>0</v>
      </c>
      <c r="M2"/>
    </row>
    <row r="3" spans="1:13" x14ac:dyDescent="0.3">
      <c r="A3">
        <v>2001</v>
      </c>
      <c r="B3" t="s">
        <v>253</v>
      </c>
      <c r="C3" s="1" t="s">
        <v>471</v>
      </c>
      <c r="D3">
        <v>285.50219391193258</v>
      </c>
      <c r="E3">
        <f>VLOOKUP(Table1[[#This Row],[Country Name]],[1]ISOcountryCodes!$A$2:$G$250,4,FALSE)</f>
        <v>4</v>
      </c>
      <c r="F3">
        <f>VLOOKUP(Table1[[#This Row],[Country Name]],[1]ISOcountryCodes!$A$2:$G$250,6,FALSE)</f>
        <v>142</v>
      </c>
      <c r="G3" s="10">
        <v>19688632</v>
      </c>
      <c r="H3" s="10">
        <v>5621147631.1246815</v>
      </c>
      <c r="I3">
        <f>+Table1[[#This Row],[Time]]</f>
        <v>2001</v>
      </c>
      <c r="J3" t="str">
        <f>+Table1[[#This Row],[Country Name]]</f>
        <v>Afghanistan</v>
      </c>
      <c r="K3" s="14">
        <v>2000</v>
      </c>
      <c r="L3" s="13">
        <v>-0.10649411822572041</v>
      </c>
      <c r="M3"/>
    </row>
    <row r="4" spans="1:13" x14ac:dyDescent="0.3">
      <c r="A4">
        <v>2002</v>
      </c>
      <c r="B4" t="s">
        <v>253</v>
      </c>
      <c r="C4" s="1" t="s">
        <v>471</v>
      </c>
      <c r="D4">
        <v>344.2241808349977</v>
      </c>
      <c r="E4">
        <f>VLOOKUP(Table1[[#This Row],[Country Name]],[1]ISOcountryCodes!$A$2:$G$250,4,FALSE)</f>
        <v>4</v>
      </c>
      <c r="F4">
        <f>VLOOKUP(Table1[[#This Row],[Country Name]],[1]ISOcountryCodes!$A$2:$G$250,6,FALSE)</f>
        <v>142</v>
      </c>
      <c r="G4" s="10">
        <v>21000256</v>
      </c>
      <c r="H4" s="10">
        <v>7228795918.9252453</v>
      </c>
      <c r="I4">
        <f>+Table1[[#This Row],[Time]]</f>
        <v>2002</v>
      </c>
      <c r="J4" t="str">
        <f>+Table1[[#This Row],[Country Name]]</f>
        <v>Afghanistan</v>
      </c>
      <c r="K4" s="14">
        <v>2000</v>
      </c>
      <c r="L4" s="13">
        <v>0.18704342006886154</v>
      </c>
      <c r="M4"/>
    </row>
    <row r="5" spans="1:13" x14ac:dyDescent="0.3">
      <c r="A5">
        <v>2003</v>
      </c>
      <c r="B5" t="s">
        <v>253</v>
      </c>
      <c r="C5" s="1" t="s">
        <v>471</v>
      </c>
      <c r="D5">
        <v>347.41523922751469</v>
      </c>
      <c r="E5">
        <f>VLOOKUP(Table1[[#This Row],[Country Name]],[1]ISOcountryCodes!$A$2:$G$250,4,FALSE)</f>
        <v>4</v>
      </c>
      <c r="F5">
        <f>VLOOKUP(Table1[[#This Row],[Country Name]],[1]ISOcountryCodes!$A$2:$G$250,6,FALSE)</f>
        <v>142</v>
      </c>
      <c r="G5" s="10">
        <v>22645130</v>
      </c>
      <c r="H5" s="10">
        <v>7867263256.2881699</v>
      </c>
      <c r="I5">
        <f>+Table1[[#This Row],[Time]]</f>
        <v>2003</v>
      </c>
      <c r="J5" t="str">
        <f>+Table1[[#This Row],[Country Name]]</f>
        <v>Afghanistan</v>
      </c>
      <c r="K5" s="14">
        <v>2000</v>
      </c>
      <c r="L5" s="13">
        <v>9.2275857699766206E-3</v>
      </c>
      <c r="M5"/>
    </row>
    <row r="6" spans="1:13" x14ac:dyDescent="0.3">
      <c r="A6">
        <v>2004</v>
      </c>
      <c r="B6" t="s">
        <v>253</v>
      </c>
      <c r="C6" s="1" t="s">
        <v>471</v>
      </c>
      <c r="D6">
        <v>338.73939609288794</v>
      </c>
      <c r="E6">
        <f>VLOOKUP(Table1[[#This Row],[Country Name]],[1]ISOcountryCodes!$A$2:$G$250,4,FALSE)</f>
        <v>4</v>
      </c>
      <c r="F6">
        <f>VLOOKUP(Table1[[#This Row],[Country Name]],[1]ISOcountryCodes!$A$2:$G$250,6,FALSE)</f>
        <v>142</v>
      </c>
      <c r="G6" s="10">
        <v>23553551</v>
      </c>
      <c r="H6" s="10">
        <v>7978515641.5830374</v>
      </c>
      <c r="I6">
        <f>+Table1[[#This Row],[Time]]</f>
        <v>2004</v>
      </c>
      <c r="J6" t="str">
        <f>+Table1[[#This Row],[Country Name]]</f>
        <v>Afghanistan</v>
      </c>
      <c r="K6" s="14">
        <v>2000</v>
      </c>
      <c r="L6" s="13">
        <v>-2.5289650703348876E-2</v>
      </c>
      <c r="M6"/>
    </row>
    <row r="7" spans="1:13" x14ac:dyDescent="0.3">
      <c r="A7">
        <v>2005</v>
      </c>
      <c r="B7" t="s">
        <v>253</v>
      </c>
      <c r="C7" s="1" t="s">
        <v>471</v>
      </c>
      <c r="D7">
        <v>363.54146733697718</v>
      </c>
      <c r="E7">
        <f>VLOOKUP(Table1[[#This Row],[Country Name]],[1]ISOcountryCodes!$A$2:$G$250,4,FALSE)</f>
        <v>4</v>
      </c>
      <c r="F7">
        <f>VLOOKUP(Table1[[#This Row],[Country Name]],[1]ISOcountryCodes!$A$2:$G$250,6,FALSE)</f>
        <v>142</v>
      </c>
      <c r="G7" s="10">
        <v>24411191</v>
      </c>
      <c r="H7" s="10">
        <v>8874480195.5832119</v>
      </c>
      <c r="I7">
        <f>+Table1[[#This Row],[Time]]</f>
        <v>2005</v>
      </c>
      <c r="J7" t="str">
        <f>+Table1[[#This Row],[Country Name]]</f>
        <v>Afghanistan</v>
      </c>
      <c r="K7" s="14">
        <v>2000</v>
      </c>
      <c r="L7" s="13">
        <v>7.0662299765964498E-2</v>
      </c>
      <c r="M7"/>
    </row>
    <row r="8" spans="1:13" x14ac:dyDescent="0.3">
      <c r="A8">
        <v>2006</v>
      </c>
      <c r="B8" t="s">
        <v>253</v>
      </c>
      <c r="C8" s="1" t="s">
        <v>471</v>
      </c>
      <c r="D8">
        <v>367.48584934899367</v>
      </c>
      <c r="E8">
        <f>VLOOKUP(Table1[[#This Row],[Country Name]],[1]ISOcountryCodes!$A$2:$G$250,4,FALSE)</f>
        <v>4</v>
      </c>
      <c r="F8">
        <f>VLOOKUP(Table1[[#This Row],[Country Name]],[1]ISOcountryCodes!$A$2:$G$250,6,FALSE)</f>
        <v>142</v>
      </c>
      <c r="G8" s="10">
        <v>25442944</v>
      </c>
      <c r="H8" s="10">
        <v>9349921885.778883</v>
      </c>
      <c r="I8">
        <f>+Table1[[#This Row],[Time]]</f>
        <v>2006</v>
      </c>
      <c r="J8" t="str">
        <f>+Table1[[#This Row],[Country Name]]</f>
        <v>Afghanistan</v>
      </c>
      <c r="K8" s="14">
        <v>2000</v>
      </c>
      <c r="L8" s="13">
        <v>1.0791444315642273E-2</v>
      </c>
      <c r="M8"/>
    </row>
    <row r="9" spans="1:13" x14ac:dyDescent="0.3">
      <c r="A9">
        <v>2007</v>
      </c>
      <c r="B9" t="s">
        <v>253</v>
      </c>
      <c r="C9" s="1" t="s">
        <v>471</v>
      </c>
      <c r="D9">
        <v>410.86161038369357</v>
      </c>
      <c r="E9">
        <f>VLOOKUP(Table1[[#This Row],[Country Name]],[1]ISOcountryCodes!$A$2:$G$250,4,FALSE)</f>
        <v>4</v>
      </c>
      <c r="F9">
        <f>VLOOKUP(Table1[[#This Row],[Country Name]],[1]ISOcountryCodes!$A$2:$G$250,6,FALSE)</f>
        <v>142</v>
      </c>
      <c r="G9" s="10">
        <v>25903301</v>
      </c>
      <c r="H9" s="10">
        <v>10642671963.113541</v>
      </c>
      <c r="I9">
        <f>+Table1[[#This Row],[Time]]</f>
        <v>2007</v>
      </c>
      <c r="J9" t="str">
        <f>+Table1[[#This Row],[Country Name]]</f>
        <v>Afghanistan</v>
      </c>
      <c r="K9" s="14">
        <v>2000</v>
      </c>
      <c r="L9" s="13">
        <v>0.11157163066156706</v>
      </c>
      <c r="M9"/>
    </row>
    <row r="10" spans="1:13" x14ac:dyDescent="0.3">
      <c r="A10">
        <v>2008</v>
      </c>
      <c r="B10" t="s">
        <v>253</v>
      </c>
      <c r="C10" s="1" t="s">
        <v>471</v>
      </c>
      <c r="D10">
        <v>418.52317060468107</v>
      </c>
      <c r="E10">
        <f>VLOOKUP(Table1[[#This Row],[Country Name]],[1]ISOcountryCodes!$A$2:$G$250,4,FALSE)</f>
        <v>4</v>
      </c>
      <c r="F10">
        <f>VLOOKUP(Table1[[#This Row],[Country Name]],[1]ISOcountryCodes!$A$2:$G$250,6,FALSE)</f>
        <v>142</v>
      </c>
      <c r="G10" s="10">
        <v>26427199</v>
      </c>
      <c r="H10" s="10">
        <v>11060395115.680857</v>
      </c>
      <c r="I10">
        <f>+Table1[[#This Row],[Time]]</f>
        <v>2008</v>
      </c>
      <c r="J10" t="str">
        <f>+Table1[[#This Row],[Country Name]]</f>
        <v>Afghanistan</v>
      </c>
      <c r="K10" s="14">
        <v>2000</v>
      </c>
      <c r="L10" s="13">
        <v>1.8475810838121554E-2</v>
      </c>
      <c r="M10"/>
    </row>
    <row r="11" spans="1:13" x14ac:dyDescent="0.3">
      <c r="A11">
        <v>2009</v>
      </c>
      <c r="B11" t="s">
        <v>253</v>
      </c>
      <c r="C11" s="1" t="s">
        <v>471</v>
      </c>
      <c r="D11">
        <v>490.27283401423102</v>
      </c>
      <c r="E11">
        <f>VLOOKUP(Table1[[#This Row],[Country Name]],[1]ISOcountryCodes!$A$2:$G$250,4,FALSE)</f>
        <v>4</v>
      </c>
      <c r="F11">
        <f>VLOOKUP(Table1[[#This Row],[Country Name]],[1]ISOcountryCodes!$A$2:$G$250,6,FALSE)</f>
        <v>142</v>
      </c>
      <c r="G11" s="10">
        <v>27385307</v>
      </c>
      <c r="H11" s="10">
        <v>13426272073.239759</v>
      </c>
      <c r="I11">
        <f>+Table1[[#This Row],[Time]]</f>
        <v>2009</v>
      </c>
      <c r="J11" t="str">
        <f>+Table1[[#This Row],[Country Name]]</f>
        <v>Afghanistan</v>
      </c>
      <c r="K11" s="14">
        <v>2000</v>
      </c>
      <c r="L11" s="13">
        <v>0.15822978601902715</v>
      </c>
      <c r="M11"/>
    </row>
    <row r="12" spans="1:13" x14ac:dyDescent="0.3">
      <c r="A12">
        <v>2010</v>
      </c>
      <c r="B12" t="s">
        <v>253</v>
      </c>
      <c r="C12" s="1" t="s">
        <v>471</v>
      </c>
      <c r="D12">
        <v>544.68929406152495</v>
      </c>
      <c r="E12">
        <f>VLOOKUP(Table1[[#This Row],[Country Name]],[1]ISOcountryCodes!$A$2:$G$250,4,FALSE)</f>
        <v>4</v>
      </c>
      <c r="F12">
        <f>VLOOKUP(Table1[[#This Row],[Country Name]],[1]ISOcountryCodes!$A$2:$G$250,6,FALSE)</f>
        <v>142</v>
      </c>
      <c r="G12" s="10">
        <v>28189672</v>
      </c>
      <c r="H12" s="10">
        <v>15354612541.505938</v>
      </c>
      <c r="I12">
        <f>+Table1[[#This Row],[Time]]</f>
        <v>2010</v>
      </c>
      <c r="J12" t="str">
        <f>+Table1[[#This Row],[Country Name]]</f>
        <v>Afghanistan</v>
      </c>
      <c r="K12" s="14">
        <v>2000</v>
      </c>
      <c r="L12" s="13">
        <v>0.10525348919608302</v>
      </c>
      <c r="M12"/>
    </row>
    <row r="13" spans="1:13" x14ac:dyDescent="0.3">
      <c r="A13">
        <v>2011</v>
      </c>
      <c r="B13" t="s">
        <v>253</v>
      </c>
      <c r="C13" s="1" t="s">
        <v>471</v>
      </c>
      <c r="D13">
        <v>527.1973365089566</v>
      </c>
      <c r="E13">
        <f>VLOOKUP(Table1[[#This Row],[Country Name]],[1]ISOcountryCodes!$A$2:$G$250,4,FALSE)</f>
        <v>4</v>
      </c>
      <c r="F13">
        <f>VLOOKUP(Table1[[#This Row],[Country Name]],[1]ISOcountryCodes!$A$2:$G$250,6,FALSE)</f>
        <v>142</v>
      </c>
      <c r="G13" s="10">
        <v>29249157</v>
      </c>
      <c r="H13" s="10">
        <v>15420077665.532303</v>
      </c>
      <c r="I13">
        <f>+Table1[[#This Row],[Time]]</f>
        <v>2011</v>
      </c>
      <c r="J13" t="str">
        <f>+Table1[[#This Row],[Country Name]]</f>
        <v>Afghanistan</v>
      </c>
      <c r="K13" s="14">
        <v>2000</v>
      </c>
      <c r="L13" s="13">
        <v>-3.2640598423383516E-2</v>
      </c>
      <c r="M13"/>
    </row>
    <row r="14" spans="1:13" x14ac:dyDescent="0.3">
      <c r="A14">
        <v>2012</v>
      </c>
      <c r="B14" t="s">
        <v>253</v>
      </c>
      <c r="C14" s="1" t="s">
        <v>471</v>
      </c>
      <c r="D14">
        <v>570.67606136415122</v>
      </c>
      <c r="E14">
        <f>VLOOKUP(Table1[[#This Row],[Country Name]],[1]ISOcountryCodes!$A$2:$G$250,4,FALSE)</f>
        <v>4</v>
      </c>
      <c r="F14">
        <f>VLOOKUP(Table1[[#This Row],[Country Name]],[1]ISOcountryCodes!$A$2:$G$250,6,FALSE)</f>
        <v>142</v>
      </c>
      <c r="G14" s="10">
        <v>30466479</v>
      </c>
      <c r="H14" s="10">
        <v>17386490239.353626</v>
      </c>
      <c r="I14">
        <f>+Table1[[#This Row],[Time]]</f>
        <v>2012</v>
      </c>
      <c r="J14" t="str">
        <f>+Table1[[#This Row],[Country Name]]</f>
        <v>Afghanistan</v>
      </c>
      <c r="K14" s="14">
        <v>2000</v>
      </c>
      <c r="L14" s="13">
        <v>7.9246799538738699E-2</v>
      </c>
      <c r="M14"/>
    </row>
    <row r="15" spans="1:13" x14ac:dyDescent="0.3">
      <c r="A15">
        <v>2013</v>
      </c>
      <c r="B15" t="s">
        <v>253</v>
      </c>
      <c r="C15" s="1" t="s">
        <v>471</v>
      </c>
      <c r="D15">
        <v>582.10397587352577</v>
      </c>
      <c r="E15">
        <f>VLOOKUP(Table1[[#This Row],[Country Name]],[1]ISOcountryCodes!$A$2:$G$250,4,FALSE)</f>
        <v>4</v>
      </c>
      <c r="F15">
        <f>VLOOKUP(Table1[[#This Row],[Country Name]],[1]ISOcountryCodes!$A$2:$G$250,6,FALSE)</f>
        <v>142</v>
      </c>
      <c r="G15" s="10">
        <v>31541209</v>
      </c>
      <c r="H15" s="10">
        <v>18360263162.757835</v>
      </c>
      <c r="I15">
        <f>+Table1[[#This Row],[Time]]</f>
        <v>2013</v>
      </c>
      <c r="J15" t="str">
        <f>+Table1[[#This Row],[Country Name]]</f>
        <v>Afghanistan</v>
      </c>
      <c r="K15" s="14">
        <v>2000</v>
      </c>
      <c r="L15" s="13">
        <v>1.9827353909700918E-2</v>
      </c>
      <c r="M15"/>
    </row>
    <row r="16" spans="1:13" x14ac:dyDescent="0.3">
      <c r="A16">
        <v>2014</v>
      </c>
      <c r="B16" t="s">
        <v>253</v>
      </c>
      <c r="C16" s="1" t="s">
        <v>471</v>
      </c>
      <c r="D16">
        <v>576.48781732481882</v>
      </c>
      <c r="E16">
        <f>VLOOKUP(Table1[[#This Row],[Country Name]],[1]ISOcountryCodes!$A$2:$G$250,4,FALSE)</f>
        <v>4</v>
      </c>
      <c r="F16">
        <f>VLOOKUP(Table1[[#This Row],[Country Name]],[1]ISOcountryCodes!$A$2:$G$250,6,FALSE)</f>
        <v>142</v>
      </c>
      <c r="G16" s="10">
        <v>32716210</v>
      </c>
      <c r="H16" s="10">
        <v>18860496494.040409</v>
      </c>
      <c r="I16">
        <f>+Table1[[#This Row],[Time]]</f>
        <v>2014</v>
      </c>
      <c r="J16" t="str">
        <f>+Table1[[#This Row],[Country Name]]</f>
        <v>Afghanistan</v>
      </c>
      <c r="K16" s="14">
        <v>2000</v>
      </c>
      <c r="L16" s="13">
        <v>-9.6948771266482936E-3</v>
      </c>
      <c r="M16"/>
    </row>
    <row r="17" spans="1:13" x14ac:dyDescent="0.3">
      <c r="A17">
        <v>2015</v>
      </c>
      <c r="B17" t="s">
        <v>253</v>
      </c>
      <c r="C17" s="1" t="s">
        <v>471</v>
      </c>
      <c r="D17">
        <v>566.88112970843395</v>
      </c>
      <c r="E17">
        <f>VLOOKUP(Table1[[#This Row],[Country Name]],[1]ISOcountryCodes!$A$2:$G$250,4,FALSE)</f>
        <v>4</v>
      </c>
      <c r="F17">
        <f>VLOOKUP(Table1[[#This Row],[Country Name]],[1]ISOcountryCodes!$A$2:$G$250,6,FALSE)</f>
        <v>142</v>
      </c>
      <c r="G17" s="10">
        <v>33753499</v>
      </c>
      <c r="H17" s="10">
        <v>19134221644.732494</v>
      </c>
      <c r="I17">
        <f>+Table1[[#This Row],[Time]]</f>
        <v>2015</v>
      </c>
      <c r="J17" t="str">
        <f>+Table1[[#This Row],[Country Name]]</f>
        <v>Afghanistan</v>
      </c>
      <c r="K17" s="14">
        <v>2000</v>
      </c>
      <c r="L17" s="13">
        <v>-1.6804573383903509E-2</v>
      </c>
      <c r="M17"/>
    </row>
    <row r="18" spans="1:13" x14ac:dyDescent="0.3">
      <c r="A18">
        <v>2016</v>
      </c>
      <c r="B18" t="s">
        <v>253</v>
      </c>
      <c r="C18" s="1" t="s">
        <v>471</v>
      </c>
      <c r="D18">
        <v>564.92084061523462</v>
      </c>
      <c r="E18">
        <f>VLOOKUP(Table1[[#This Row],[Country Name]],[1]ISOcountryCodes!$A$2:$G$250,4,FALSE)</f>
        <v>4</v>
      </c>
      <c r="F18">
        <f>VLOOKUP(Table1[[#This Row],[Country Name]],[1]ISOcountryCodes!$A$2:$G$250,6,FALSE)</f>
        <v>142</v>
      </c>
      <c r="G18" s="10">
        <v>34636207</v>
      </c>
      <c r="H18" s="10">
        <v>19566715174.163273</v>
      </c>
      <c r="I18">
        <f>+Table1[[#This Row],[Time]]</f>
        <v>2016</v>
      </c>
      <c r="J18" t="str">
        <f>+Table1[[#This Row],[Country Name]]</f>
        <v>Afghanistan</v>
      </c>
      <c r="K18" s="14">
        <v>2000</v>
      </c>
      <c r="L18" s="13">
        <v>-3.4640177430205199E-3</v>
      </c>
      <c r="M18"/>
    </row>
    <row r="19" spans="1:13" x14ac:dyDescent="0.3">
      <c r="A19">
        <v>2017</v>
      </c>
      <c r="B19" t="s">
        <v>253</v>
      </c>
      <c r="C19" s="1" t="s">
        <v>471</v>
      </c>
      <c r="D19">
        <v>563.48823649559597</v>
      </c>
      <c r="E19">
        <f>VLOOKUP(Table1[[#This Row],[Country Name]],[1]ISOcountryCodes!$A$2:$G$250,4,FALSE)</f>
        <v>4</v>
      </c>
      <c r="F19">
        <f>VLOOKUP(Table1[[#This Row],[Country Name]],[1]ISOcountryCodes!$A$2:$G$250,6,FALSE)</f>
        <v>142</v>
      </c>
      <c r="G19" s="10">
        <v>35643418</v>
      </c>
      <c r="H19" s="10">
        <v>20084646751.495384</v>
      </c>
      <c r="I19">
        <f>+Table1[[#This Row],[Time]]</f>
        <v>2017</v>
      </c>
      <c r="J19" t="str">
        <f>+Table1[[#This Row],[Country Name]]</f>
        <v>Afghanistan</v>
      </c>
      <c r="K19" s="14">
        <v>2000</v>
      </c>
      <c r="L19" s="13">
        <v>-2.5391587473082566E-3</v>
      </c>
      <c r="M19"/>
    </row>
    <row r="20" spans="1:13" x14ac:dyDescent="0.3">
      <c r="A20">
        <v>2018</v>
      </c>
      <c r="B20" t="s">
        <v>253</v>
      </c>
      <c r="C20" s="1" t="s">
        <v>471</v>
      </c>
      <c r="D20">
        <v>553.97330603750561</v>
      </c>
      <c r="E20">
        <f>VLOOKUP(Table1[[#This Row],[Country Name]],[1]ISOcountryCodes!$A$2:$G$250,4,FALSE)</f>
        <v>4</v>
      </c>
      <c r="F20">
        <f>VLOOKUP(Table1[[#This Row],[Country Name]],[1]ISOcountryCodes!$A$2:$G$250,6,FALSE)</f>
        <v>142</v>
      </c>
      <c r="G20" s="10">
        <v>36686784</v>
      </c>
      <c r="H20" s="10">
        <v>20323499020.363865</v>
      </c>
      <c r="I20">
        <f>+Table1[[#This Row],[Time]]</f>
        <v>2018</v>
      </c>
      <c r="J20" t="str">
        <f>+Table1[[#This Row],[Country Name]]</f>
        <v>Afghanistan</v>
      </c>
      <c r="K20" s="14">
        <v>2000</v>
      </c>
      <c r="L20" s="13">
        <v>-1.7029955939144692E-2</v>
      </c>
      <c r="M20"/>
    </row>
    <row r="21" spans="1:13" x14ac:dyDescent="0.3">
      <c r="A21">
        <v>2019</v>
      </c>
      <c r="B21" t="s">
        <v>253</v>
      </c>
      <c r="C21" s="1" t="s">
        <v>471</v>
      </c>
      <c r="D21">
        <v>559.14095398371774</v>
      </c>
      <c r="E21">
        <f>VLOOKUP(Table1[[#This Row],[Country Name]],[1]ISOcountryCodes!$A$2:$G$250,4,FALSE)</f>
        <v>4</v>
      </c>
      <c r="F21">
        <f>VLOOKUP(Table1[[#This Row],[Country Name]],[1]ISOcountryCodes!$A$2:$G$250,6,FALSE)</f>
        <v>142</v>
      </c>
      <c r="G21" s="10">
        <v>37769499</v>
      </c>
      <c r="H21" s="10">
        <v>21118473702.347073</v>
      </c>
      <c r="I21">
        <f>+Table1[[#This Row],[Time]]</f>
        <v>2019</v>
      </c>
      <c r="J21" t="str">
        <f>+Table1[[#This Row],[Country Name]]</f>
        <v>Afghanistan</v>
      </c>
      <c r="K21" s="14">
        <v>2000</v>
      </c>
      <c r="L21" s="13">
        <v>9.285093648124132E-3</v>
      </c>
      <c r="M21"/>
    </row>
    <row r="22" spans="1:13" x14ac:dyDescent="0.3">
      <c r="A22">
        <v>2020</v>
      </c>
      <c r="B22" t="s">
        <v>253</v>
      </c>
      <c r="C22" s="1" t="s">
        <v>471</v>
      </c>
      <c r="D22">
        <v>529.14490972694466</v>
      </c>
      <c r="E22">
        <f>VLOOKUP(Table1[[#This Row],[Country Name]],[1]ISOcountryCodes!$A$2:$G$250,4,FALSE)</f>
        <v>4</v>
      </c>
      <c r="F22">
        <f>VLOOKUP(Table1[[#This Row],[Country Name]],[1]ISOcountryCodes!$A$2:$G$250,6,FALSE)</f>
        <v>142</v>
      </c>
      <c r="G22" s="10">
        <v>38972230</v>
      </c>
      <c r="H22" s="10">
        <v>20621957125.207726</v>
      </c>
      <c r="I22">
        <f>+Table1[[#This Row],[Time]]</f>
        <v>2020</v>
      </c>
      <c r="J22" t="str">
        <f>+Table1[[#This Row],[Country Name]]</f>
        <v>Afghanistan</v>
      </c>
      <c r="K22" s="14">
        <v>2000</v>
      </c>
      <c r="L22" s="13">
        <v>-5.5139269409862912E-2</v>
      </c>
      <c r="M22"/>
    </row>
    <row r="23" spans="1:13" x14ac:dyDescent="0.3">
      <c r="A23">
        <v>2021</v>
      </c>
      <c r="B23" t="s">
        <v>253</v>
      </c>
      <c r="C23" s="1" t="s">
        <v>471</v>
      </c>
      <c r="D23">
        <v>407.61650524260085</v>
      </c>
      <c r="E23">
        <f>VLOOKUP(Table1[[#This Row],[Country Name]],[1]ISOcountryCodes!$A$2:$G$250,4,FALSE)</f>
        <v>4</v>
      </c>
      <c r="F23">
        <f>VLOOKUP(Table1[[#This Row],[Country Name]],[1]ISOcountryCodes!$A$2:$G$250,6,FALSE)</f>
        <v>142</v>
      </c>
      <c r="G23" s="10">
        <v>40099462</v>
      </c>
      <c r="H23" s="10">
        <v>16345202562.548473</v>
      </c>
      <c r="I23">
        <f>+Table1[[#This Row],[Time]]</f>
        <v>2021</v>
      </c>
      <c r="J23" t="str">
        <f>+Table1[[#This Row],[Country Name]]</f>
        <v>Afghanistan</v>
      </c>
      <c r="K23" s="14">
        <v>2000</v>
      </c>
      <c r="L23" s="13">
        <v>-0.26093553152239757</v>
      </c>
      <c r="M23"/>
    </row>
    <row r="24" spans="1:13" x14ac:dyDescent="0.3">
      <c r="A24">
        <v>2022</v>
      </c>
      <c r="B24" t="s">
        <v>253</v>
      </c>
      <c r="C24" s="1" t="s">
        <v>471</v>
      </c>
      <c r="D24">
        <v>372.61589484740102</v>
      </c>
      <c r="E24">
        <f>VLOOKUP(Table1[[#This Row],[Country Name]],[1]ISOcountryCodes!$A$2:$G$250,4,FALSE)</f>
        <v>4</v>
      </c>
      <c r="F24">
        <f>VLOOKUP(Table1[[#This Row],[Country Name]],[1]ISOcountryCodes!$A$2:$G$250,6,FALSE)</f>
        <v>142</v>
      </c>
      <c r="G24" s="10">
        <v>41128771</v>
      </c>
      <c r="H24" s="10">
        <v>15325233810.138836</v>
      </c>
      <c r="I24">
        <f>+Table1[[#This Row],[Time]]</f>
        <v>2022</v>
      </c>
      <c r="J24" t="str">
        <f>+Table1[[#This Row],[Country Name]]</f>
        <v>Afghanistan</v>
      </c>
      <c r="K24" s="14">
        <v>2000</v>
      </c>
      <c r="L24" s="13">
        <v>-8.977867771770498E-2</v>
      </c>
      <c r="M24"/>
    </row>
    <row r="25" spans="1:13" x14ac:dyDescent="0.3">
      <c r="A25">
        <v>1980</v>
      </c>
      <c r="B25" t="s">
        <v>161</v>
      </c>
      <c r="C25" s="1" t="s">
        <v>341</v>
      </c>
      <c r="D25">
        <v>1740.5058384776642</v>
      </c>
      <c r="E25">
        <f>VLOOKUP(Table1[[#This Row],[Country Name]],[1]ISOcountryCodes!$A$2:$G$250,4,FALSE)</f>
        <v>8</v>
      </c>
      <c r="F25">
        <f>VLOOKUP(Table1[[#This Row],[Country Name]],[1]ISOcountryCodes!$A$2:$G$250,6,FALSE)</f>
        <v>150</v>
      </c>
      <c r="G25" s="10">
        <v>2671997</v>
      </c>
      <c r="H25" s="10">
        <v>4650626378.894803</v>
      </c>
      <c r="I25">
        <f>+Table1[[#This Row],[Time]]</f>
        <v>1980</v>
      </c>
      <c r="J25" t="str">
        <f>+Table1[[#This Row],[Country Name]]</f>
        <v>Albania</v>
      </c>
      <c r="K25" s="14">
        <v>1980</v>
      </c>
      <c r="L25" s="13">
        <v>0</v>
      </c>
      <c r="M25"/>
    </row>
    <row r="26" spans="1:13" x14ac:dyDescent="0.3">
      <c r="A26">
        <v>1981</v>
      </c>
      <c r="B26" t="s">
        <v>161</v>
      </c>
      <c r="C26" s="1" t="s">
        <v>341</v>
      </c>
      <c r="D26">
        <v>1804.0107794677449</v>
      </c>
      <c r="E26">
        <f>VLOOKUP(Table1[[#This Row],[Country Name]],[1]ISOcountryCodes!$A$2:$G$250,4,FALSE)</f>
        <v>8</v>
      </c>
      <c r="F26">
        <f>VLOOKUP(Table1[[#This Row],[Country Name]],[1]ISOcountryCodes!$A$2:$G$250,6,FALSE)</f>
        <v>150</v>
      </c>
      <c r="G26" s="10">
        <v>2726056</v>
      </c>
      <c r="H26" s="10">
        <v>4917834409.432723</v>
      </c>
      <c r="I26">
        <f>+Table1[[#This Row],[Time]]</f>
        <v>1981</v>
      </c>
      <c r="J26" t="str">
        <f>+Table1[[#This Row],[Country Name]]</f>
        <v>Albania</v>
      </c>
      <c r="K26" s="14">
        <v>1980</v>
      </c>
      <c r="L26" s="13">
        <v>3.5836614190562166E-2</v>
      </c>
      <c r="M26"/>
    </row>
    <row r="27" spans="1:13" x14ac:dyDescent="0.3">
      <c r="A27">
        <v>1982</v>
      </c>
      <c r="B27" t="s">
        <v>161</v>
      </c>
      <c r="C27" s="1" t="s">
        <v>341</v>
      </c>
      <c r="D27">
        <v>1818.367820137591</v>
      </c>
      <c r="E27">
        <f>VLOOKUP(Table1[[#This Row],[Country Name]],[1]ISOcountryCodes!$A$2:$G$250,4,FALSE)</f>
        <v>8</v>
      </c>
      <c r="F27">
        <f>VLOOKUP(Table1[[#This Row],[Country Name]],[1]ISOcountryCodes!$A$2:$G$250,6,FALSE)</f>
        <v>150</v>
      </c>
      <c r="G27" s="10">
        <v>2784278</v>
      </c>
      <c r="H27" s="10">
        <v>5062841517.5170517</v>
      </c>
      <c r="I27">
        <f>+Table1[[#This Row],[Time]]</f>
        <v>1982</v>
      </c>
      <c r="J27" t="str">
        <f>+Table1[[#This Row],[Country Name]]</f>
        <v>Albania</v>
      </c>
      <c r="K27" s="14">
        <v>1980</v>
      </c>
      <c r="L27" s="13">
        <v>7.9268996616033149E-3</v>
      </c>
      <c r="M27"/>
    </row>
    <row r="28" spans="1:13" x14ac:dyDescent="0.3">
      <c r="A28">
        <v>1983</v>
      </c>
      <c r="B28" t="s">
        <v>161</v>
      </c>
      <c r="C28" s="1" t="s">
        <v>341</v>
      </c>
      <c r="D28">
        <v>1799.878616642291</v>
      </c>
      <c r="E28">
        <f>VLOOKUP(Table1[[#This Row],[Country Name]],[1]ISOcountryCodes!$A$2:$G$250,4,FALSE)</f>
        <v>8</v>
      </c>
      <c r="F28">
        <f>VLOOKUP(Table1[[#This Row],[Country Name]],[1]ISOcountryCodes!$A$2:$G$250,6,FALSE)</f>
        <v>150</v>
      </c>
      <c r="G28" s="10">
        <v>2843960</v>
      </c>
      <c r="H28" s="10">
        <v>5118782790.58601</v>
      </c>
      <c r="I28">
        <f>+Table1[[#This Row],[Time]]</f>
        <v>1983</v>
      </c>
      <c r="J28" t="str">
        <f>+Table1[[#This Row],[Country Name]]</f>
        <v>Albania</v>
      </c>
      <c r="K28" s="14">
        <v>1980</v>
      </c>
      <c r="L28" s="13">
        <v>-1.0220069169361246E-2</v>
      </c>
      <c r="M28"/>
    </row>
    <row r="29" spans="1:13" x14ac:dyDescent="0.3">
      <c r="A29">
        <v>1984</v>
      </c>
      <c r="B29" t="s">
        <v>161</v>
      </c>
      <c r="C29" s="1" t="s">
        <v>341</v>
      </c>
      <c r="D29">
        <v>1740.3476817517012</v>
      </c>
      <c r="E29">
        <f>VLOOKUP(Table1[[#This Row],[Country Name]],[1]ISOcountryCodes!$A$2:$G$250,4,FALSE)</f>
        <v>8</v>
      </c>
      <c r="F29">
        <f>VLOOKUP(Table1[[#This Row],[Country Name]],[1]ISOcountryCodes!$A$2:$G$250,6,FALSE)</f>
        <v>150</v>
      </c>
      <c r="G29" s="10">
        <v>2904429</v>
      </c>
      <c r="H29" s="10">
        <v>5054716276.9624119</v>
      </c>
      <c r="I29">
        <f>+Table1[[#This Row],[Time]]</f>
        <v>1984</v>
      </c>
      <c r="J29" t="str">
        <f>+Table1[[#This Row],[Country Name]]</f>
        <v>Albania</v>
      </c>
      <c r="K29" s="14">
        <v>1980</v>
      </c>
      <c r="L29" s="13">
        <v>-3.3634317065197372E-2</v>
      </c>
      <c r="M29"/>
    </row>
    <row r="30" spans="1:13" x14ac:dyDescent="0.3">
      <c r="A30">
        <v>1985</v>
      </c>
      <c r="B30" t="s">
        <v>161</v>
      </c>
      <c r="C30" s="1" t="s">
        <v>341</v>
      </c>
      <c r="D30">
        <v>1735.2903123438982</v>
      </c>
      <c r="E30">
        <f>VLOOKUP(Table1[[#This Row],[Country Name]],[1]ISOcountryCodes!$A$2:$G$250,4,FALSE)</f>
        <v>8</v>
      </c>
      <c r="F30">
        <f>VLOOKUP(Table1[[#This Row],[Country Name]],[1]ISOcountryCodes!$A$2:$G$250,6,FALSE)</f>
        <v>150</v>
      </c>
      <c r="G30" s="10">
        <v>2964762</v>
      </c>
      <c r="H30" s="10">
        <v>5144722777.0053205</v>
      </c>
      <c r="I30">
        <f>+Table1[[#This Row],[Time]]</f>
        <v>1985</v>
      </c>
      <c r="J30" t="str">
        <f>+Table1[[#This Row],[Country Name]]</f>
        <v>Albania</v>
      </c>
      <c r="K30" s="14">
        <v>1980</v>
      </c>
      <c r="L30" s="13">
        <v>-2.9101839637526439E-3</v>
      </c>
      <c r="M30"/>
    </row>
    <row r="31" spans="1:13" x14ac:dyDescent="0.3">
      <c r="A31">
        <v>1986</v>
      </c>
      <c r="B31" t="s">
        <v>161</v>
      </c>
      <c r="C31" s="1" t="s">
        <v>341</v>
      </c>
      <c r="D31">
        <v>1798.0150798246814</v>
      </c>
      <c r="E31">
        <f>VLOOKUP(Table1[[#This Row],[Country Name]],[1]ISOcountryCodes!$A$2:$G$250,4,FALSE)</f>
        <v>8</v>
      </c>
      <c r="F31">
        <f>VLOOKUP(Table1[[#This Row],[Country Name]],[1]ISOcountryCodes!$A$2:$G$250,6,FALSE)</f>
        <v>150</v>
      </c>
      <c r="G31" s="10">
        <v>3022635</v>
      </c>
      <c r="H31" s="10">
        <v>5434743310.8058758</v>
      </c>
      <c r="I31">
        <f>+Table1[[#This Row],[Time]]</f>
        <v>1986</v>
      </c>
      <c r="J31" t="str">
        <f>+Table1[[#This Row],[Country Name]]</f>
        <v>Albania</v>
      </c>
      <c r="K31" s="14">
        <v>1980</v>
      </c>
      <c r="L31" s="13">
        <v>3.5508596612938703E-2</v>
      </c>
      <c r="M31"/>
    </row>
    <row r="32" spans="1:13" x14ac:dyDescent="0.3">
      <c r="A32">
        <v>1987</v>
      </c>
      <c r="B32" t="s">
        <v>161</v>
      </c>
      <c r="C32" s="1" t="s">
        <v>341</v>
      </c>
      <c r="D32">
        <v>1748.5787203022246</v>
      </c>
      <c r="E32">
        <f>VLOOKUP(Table1[[#This Row],[Country Name]],[1]ISOcountryCodes!$A$2:$G$250,4,FALSE)</f>
        <v>8</v>
      </c>
      <c r="F32">
        <f>VLOOKUP(Table1[[#This Row],[Country Name]],[1]ISOcountryCodes!$A$2:$G$250,6,FALSE)</f>
        <v>150</v>
      </c>
      <c r="G32" s="10">
        <v>3083605</v>
      </c>
      <c r="H32" s="10">
        <v>5391926084.8175411</v>
      </c>
      <c r="I32">
        <f>+Table1[[#This Row],[Time]]</f>
        <v>1987</v>
      </c>
      <c r="J32" t="str">
        <f>+Table1[[#This Row],[Country Name]]</f>
        <v>Albania</v>
      </c>
      <c r="K32" s="14">
        <v>1980</v>
      </c>
      <c r="L32" s="13">
        <v>-2.7880024885871713E-2</v>
      </c>
      <c r="M32"/>
    </row>
    <row r="33" spans="1:13" x14ac:dyDescent="0.3">
      <c r="A33">
        <v>1988</v>
      </c>
      <c r="B33" t="s">
        <v>161</v>
      </c>
      <c r="C33" s="1" t="s">
        <v>341</v>
      </c>
      <c r="D33">
        <v>1691.530949016606</v>
      </c>
      <c r="E33">
        <f>VLOOKUP(Table1[[#This Row],[Country Name]],[1]ISOcountryCodes!$A$2:$G$250,4,FALSE)</f>
        <v>8</v>
      </c>
      <c r="F33">
        <f>VLOOKUP(Table1[[#This Row],[Country Name]],[1]ISOcountryCodes!$A$2:$G$250,6,FALSE)</f>
        <v>150</v>
      </c>
      <c r="G33" s="10">
        <v>3142336</v>
      </c>
      <c r="H33" s="10">
        <v>5315358596.2090454</v>
      </c>
      <c r="I33">
        <f>+Table1[[#This Row],[Time]]</f>
        <v>1988</v>
      </c>
      <c r="J33" t="str">
        <f>+Table1[[#This Row],[Country Name]]</f>
        <v>Albania</v>
      </c>
      <c r="K33" s="14">
        <v>1980</v>
      </c>
      <c r="L33" s="13">
        <v>-3.3169292268586226E-2</v>
      </c>
      <c r="M33"/>
    </row>
    <row r="34" spans="1:13" x14ac:dyDescent="0.3">
      <c r="A34">
        <v>1989</v>
      </c>
      <c r="B34" t="s">
        <v>161</v>
      </c>
      <c r="C34" s="1" t="s">
        <v>341</v>
      </c>
      <c r="D34">
        <v>1808.6460781853245</v>
      </c>
      <c r="E34">
        <f>VLOOKUP(Table1[[#This Row],[Country Name]],[1]ISOcountryCodes!$A$2:$G$250,4,FALSE)</f>
        <v>8</v>
      </c>
      <c r="F34">
        <f>VLOOKUP(Table1[[#This Row],[Country Name]],[1]ISOcountryCodes!$A$2:$G$250,6,FALSE)</f>
        <v>150</v>
      </c>
      <c r="G34" s="10">
        <v>3227943</v>
      </c>
      <c r="H34" s="10">
        <v>5838206447.5557709</v>
      </c>
      <c r="I34">
        <f>+Table1[[#This Row],[Time]]</f>
        <v>1989</v>
      </c>
      <c r="J34" t="str">
        <f>+Table1[[#This Row],[Country Name]]</f>
        <v>Albania</v>
      </c>
      <c r="K34" s="14">
        <v>1980</v>
      </c>
      <c r="L34" s="13">
        <v>6.6944536407762101E-2</v>
      </c>
      <c r="M34"/>
    </row>
    <row r="35" spans="1:13" x14ac:dyDescent="0.3">
      <c r="A35">
        <v>1990</v>
      </c>
      <c r="B35" t="s">
        <v>161</v>
      </c>
      <c r="C35" s="1" t="s">
        <v>341</v>
      </c>
      <c r="D35">
        <v>1606.2964677645789</v>
      </c>
      <c r="E35">
        <f>VLOOKUP(Table1[[#This Row],[Country Name]],[1]ISOcountryCodes!$A$2:$G$250,4,FALSE)</f>
        <v>8</v>
      </c>
      <c r="F35">
        <f>VLOOKUP(Table1[[#This Row],[Country Name]],[1]ISOcountryCodes!$A$2:$G$250,6,FALSE)</f>
        <v>150</v>
      </c>
      <c r="G35" s="10">
        <v>3286542</v>
      </c>
      <c r="H35" s="10">
        <v>5279160805.7599344</v>
      </c>
      <c r="I35">
        <f>+Table1[[#This Row],[Time]]</f>
        <v>1990</v>
      </c>
      <c r="J35" t="str">
        <f>+Table1[[#This Row],[Country Name]]</f>
        <v>Albania</v>
      </c>
      <c r="K35" s="14">
        <v>1980</v>
      </c>
      <c r="L35" s="13">
        <v>-0.11864734367628404</v>
      </c>
      <c r="M35"/>
    </row>
    <row r="36" spans="1:13" x14ac:dyDescent="0.3">
      <c r="A36">
        <v>1991</v>
      </c>
      <c r="B36" t="s">
        <v>161</v>
      </c>
      <c r="C36" s="1" t="s">
        <v>341</v>
      </c>
      <c r="D36">
        <v>1163.4915983848869</v>
      </c>
      <c r="E36">
        <f>VLOOKUP(Table1[[#This Row],[Country Name]],[1]ISOcountryCodes!$A$2:$G$250,4,FALSE)</f>
        <v>8</v>
      </c>
      <c r="F36">
        <f>VLOOKUP(Table1[[#This Row],[Country Name]],[1]ISOcountryCodes!$A$2:$G$250,6,FALSE)</f>
        <v>150</v>
      </c>
      <c r="G36" s="10">
        <v>3266790</v>
      </c>
      <c r="H36" s="10">
        <v>3800882718.6877646</v>
      </c>
      <c r="I36">
        <f>+Table1[[#This Row],[Time]]</f>
        <v>1991</v>
      </c>
      <c r="J36" t="str">
        <f>+Table1[[#This Row],[Country Name]]</f>
        <v>Albania</v>
      </c>
      <c r="K36" s="14">
        <v>1980</v>
      </c>
      <c r="L36" s="13">
        <v>-0.32250571584060417</v>
      </c>
      <c r="M36"/>
    </row>
    <row r="37" spans="1:13" x14ac:dyDescent="0.3">
      <c r="A37">
        <v>1992</v>
      </c>
      <c r="B37" t="s">
        <v>161</v>
      </c>
      <c r="C37" s="1" t="s">
        <v>341</v>
      </c>
      <c r="D37">
        <v>1086.4387714303996</v>
      </c>
      <c r="E37">
        <f>VLOOKUP(Table1[[#This Row],[Country Name]],[1]ISOcountryCodes!$A$2:$G$250,4,FALSE)</f>
        <v>8</v>
      </c>
      <c r="F37">
        <f>VLOOKUP(Table1[[#This Row],[Country Name]],[1]ISOcountryCodes!$A$2:$G$250,6,FALSE)</f>
        <v>150</v>
      </c>
      <c r="G37" s="10">
        <v>3247039</v>
      </c>
      <c r="H37" s="10">
        <v>3527709061.9465933</v>
      </c>
      <c r="I37">
        <f>+Table1[[#This Row],[Time]]</f>
        <v>1992</v>
      </c>
      <c r="J37" t="str">
        <f>+Table1[[#This Row],[Country Name]]</f>
        <v>Albania</v>
      </c>
      <c r="K37" s="14">
        <v>1980</v>
      </c>
      <c r="L37" s="13">
        <v>-6.8520317576229672E-2</v>
      </c>
      <c r="M37"/>
    </row>
    <row r="38" spans="1:13" x14ac:dyDescent="0.3">
      <c r="A38">
        <v>1993</v>
      </c>
      <c r="B38" t="s">
        <v>161</v>
      </c>
      <c r="C38" s="1" t="s">
        <v>341</v>
      </c>
      <c r="D38">
        <v>1197.5809075005427</v>
      </c>
      <c r="E38">
        <f>VLOOKUP(Table1[[#This Row],[Country Name]],[1]ISOcountryCodes!$A$2:$G$250,4,FALSE)</f>
        <v>8</v>
      </c>
      <c r="F38">
        <f>VLOOKUP(Table1[[#This Row],[Country Name]],[1]ISOcountryCodes!$A$2:$G$250,6,FALSE)</f>
        <v>150</v>
      </c>
      <c r="G38" s="10">
        <v>3227287</v>
      </c>
      <c r="H38" s="10">
        <v>3864937294.2247038</v>
      </c>
      <c r="I38">
        <f>+Table1[[#This Row],[Time]]</f>
        <v>1993</v>
      </c>
      <c r="J38" t="str">
        <f>+Table1[[#This Row],[Country Name]]</f>
        <v>Albania</v>
      </c>
      <c r="K38" s="14">
        <v>1980</v>
      </c>
      <c r="L38" s="13">
        <v>9.7398446521674842E-2</v>
      </c>
      <c r="M38"/>
    </row>
    <row r="39" spans="1:13" x14ac:dyDescent="0.3">
      <c r="A39">
        <v>1994</v>
      </c>
      <c r="B39" t="s">
        <v>161</v>
      </c>
      <c r="C39" s="1" t="s">
        <v>341</v>
      </c>
      <c r="D39">
        <v>1305.0010605716523</v>
      </c>
      <c r="E39">
        <f>VLOOKUP(Table1[[#This Row],[Country Name]],[1]ISOcountryCodes!$A$2:$G$250,4,FALSE)</f>
        <v>8</v>
      </c>
      <c r="F39">
        <f>VLOOKUP(Table1[[#This Row],[Country Name]],[1]ISOcountryCodes!$A$2:$G$250,6,FALSE)</f>
        <v>150</v>
      </c>
      <c r="G39" s="10">
        <v>3207536</v>
      </c>
      <c r="H39" s="10">
        <v>4185837881.8217549</v>
      </c>
      <c r="I39">
        <f>+Table1[[#This Row],[Time]]</f>
        <v>1994</v>
      </c>
      <c r="J39" t="str">
        <f>+Table1[[#This Row],[Country Name]]</f>
        <v>Albania</v>
      </c>
      <c r="K39" s="14">
        <v>1980</v>
      </c>
      <c r="L39" s="13">
        <v>8.5900241777524755E-2</v>
      </c>
      <c r="M39"/>
    </row>
    <row r="40" spans="1:13" x14ac:dyDescent="0.3">
      <c r="A40">
        <v>1995</v>
      </c>
      <c r="B40" t="s">
        <v>161</v>
      </c>
      <c r="C40" s="1" t="s">
        <v>341</v>
      </c>
      <c r="D40">
        <v>1488.0208811962684</v>
      </c>
      <c r="E40">
        <f>VLOOKUP(Table1[[#This Row],[Country Name]],[1]ISOcountryCodes!$A$2:$G$250,4,FALSE)</f>
        <v>8</v>
      </c>
      <c r="F40">
        <f>VLOOKUP(Table1[[#This Row],[Country Name]],[1]ISOcountryCodes!$A$2:$G$250,6,FALSE)</f>
        <v>150</v>
      </c>
      <c r="G40" s="10">
        <v>3187784</v>
      </c>
      <c r="H40" s="10">
        <v>4743489156.7433653</v>
      </c>
      <c r="I40">
        <f>+Table1[[#This Row],[Time]]</f>
        <v>1995</v>
      </c>
      <c r="J40" t="str">
        <f>+Table1[[#This Row],[Country Name]]</f>
        <v>Albania</v>
      </c>
      <c r="K40" s="14">
        <v>1980</v>
      </c>
      <c r="L40" s="13">
        <v>0.13124311590153503</v>
      </c>
      <c r="M40"/>
    </row>
    <row r="41" spans="1:13" x14ac:dyDescent="0.3">
      <c r="A41">
        <v>1996</v>
      </c>
      <c r="B41" t="s">
        <v>161</v>
      </c>
      <c r="C41" s="1" t="s">
        <v>341</v>
      </c>
      <c r="D41">
        <v>1633.5520000188519</v>
      </c>
      <c r="E41">
        <f>VLOOKUP(Table1[[#This Row],[Country Name]],[1]ISOcountryCodes!$A$2:$G$250,4,FALSE)</f>
        <v>8</v>
      </c>
      <c r="F41">
        <f>VLOOKUP(Table1[[#This Row],[Country Name]],[1]ISOcountryCodes!$A$2:$G$250,6,FALSE)</f>
        <v>150</v>
      </c>
      <c r="G41" s="10">
        <v>3168033</v>
      </c>
      <c r="H41" s="10">
        <v>5175146643.2757235</v>
      </c>
      <c r="I41">
        <f>+Table1[[#This Row],[Time]]</f>
        <v>1996</v>
      </c>
      <c r="J41" t="str">
        <f>+Table1[[#This Row],[Country Name]]</f>
        <v>Albania</v>
      </c>
      <c r="K41" s="14">
        <v>1980</v>
      </c>
      <c r="L41" s="13">
        <v>9.3309815675787E-2</v>
      </c>
      <c r="M41"/>
    </row>
    <row r="42" spans="1:13" x14ac:dyDescent="0.3">
      <c r="A42">
        <v>1997</v>
      </c>
      <c r="B42" t="s">
        <v>161</v>
      </c>
      <c r="C42" s="1" t="s">
        <v>341</v>
      </c>
      <c r="D42">
        <v>1464.2979625419916</v>
      </c>
      <c r="E42">
        <f>VLOOKUP(Table1[[#This Row],[Country Name]],[1]ISOcountryCodes!$A$2:$G$250,4,FALSE)</f>
        <v>8</v>
      </c>
      <c r="F42">
        <f>VLOOKUP(Table1[[#This Row],[Country Name]],[1]ISOcountryCodes!$A$2:$G$250,6,FALSE)</f>
        <v>150</v>
      </c>
      <c r="G42" s="10">
        <v>3148281</v>
      </c>
      <c r="H42" s="10">
        <v>4610021453.8096638</v>
      </c>
      <c r="I42">
        <f>+Table1[[#This Row],[Time]]</f>
        <v>1997</v>
      </c>
      <c r="J42" t="str">
        <f>+Table1[[#This Row],[Country Name]]</f>
        <v>Albania</v>
      </c>
      <c r="K42" s="14">
        <v>1980</v>
      </c>
      <c r="L42" s="13">
        <v>-0.10938086389328916</v>
      </c>
      <c r="M42"/>
    </row>
    <row r="43" spans="1:13" x14ac:dyDescent="0.3">
      <c r="A43">
        <v>1998</v>
      </c>
      <c r="B43" t="s">
        <v>161</v>
      </c>
      <c r="C43" s="1" t="s">
        <v>341</v>
      </c>
      <c r="D43">
        <v>1603.6476502765138</v>
      </c>
      <c r="E43">
        <f>VLOOKUP(Table1[[#This Row],[Country Name]],[1]ISOcountryCodes!$A$2:$G$250,4,FALSE)</f>
        <v>8</v>
      </c>
      <c r="F43">
        <f>VLOOKUP(Table1[[#This Row],[Country Name]],[1]ISOcountryCodes!$A$2:$G$250,6,FALSE)</f>
        <v>150</v>
      </c>
      <c r="G43" s="10">
        <v>3128530</v>
      </c>
      <c r="H43" s="10">
        <v>5017059783.319582</v>
      </c>
      <c r="I43">
        <f>+Table1[[#This Row],[Time]]</f>
        <v>1998</v>
      </c>
      <c r="J43" t="str">
        <f>+Table1[[#This Row],[Country Name]]</f>
        <v>Albania</v>
      </c>
      <c r="K43" s="14">
        <v>1980</v>
      </c>
      <c r="L43" s="13">
        <v>9.090489475285235E-2</v>
      </c>
      <c r="M43"/>
    </row>
    <row r="44" spans="1:13" x14ac:dyDescent="0.3">
      <c r="A44">
        <v>1999</v>
      </c>
      <c r="B44" t="s">
        <v>161</v>
      </c>
      <c r="C44" s="1" t="s">
        <v>341</v>
      </c>
      <c r="D44">
        <v>1821.8731310269397</v>
      </c>
      <c r="E44">
        <f>VLOOKUP(Table1[[#This Row],[Country Name]],[1]ISOcountryCodes!$A$2:$G$250,4,FALSE)</f>
        <v>8</v>
      </c>
      <c r="F44">
        <f>VLOOKUP(Table1[[#This Row],[Country Name]],[1]ISOcountryCodes!$A$2:$G$250,6,FALSE)</f>
        <v>150</v>
      </c>
      <c r="G44" s="10">
        <v>3108778</v>
      </c>
      <c r="H44" s="10">
        <v>5663799108.527668</v>
      </c>
      <c r="I44">
        <f>+Table1[[#This Row],[Time]]</f>
        <v>1999</v>
      </c>
      <c r="J44" t="str">
        <f>+Table1[[#This Row],[Country Name]]</f>
        <v>Albania</v>
      </c>
      <c r="K44" s="14">
        <v>1980</v>
      </c>
      <c r="L44" s="13">
        <v>0.12758434879497571</v>
      </c>
      <c r="M44"/>
    </row>
    <row r="45" spans="1:13" x14ac:dyDescent="0.3">
      <c r="A45">
        <v>2000</v>
      </c>
      <c r="B45" t="s">
        <v>161</v>
      </c>
      <c r="C45" s="1" t="s">
        <v>341</v>
      </c>
      <c r="D45">
        <v>1960.8824597411515</v>
      </c>
      <c r="E45">
        <f>VLOOKUP(Table1[[#This Row],[Country Name]],[1]ISOcountryCodes!$A$2:$G$250,4,FALSE)</f>
        <v>8</v>
      </c>
      <c r="F45">
        <f>VLOOKUP(Table1[[#This Row],[Country Name]],[1]ISOcountryCodes!$A$2:$G$250,6,FALSE)</f>
        <v>150</v>
      </c>
      <c r="G45" s="10">
        <v>3089027</v>
      </c>
      <c r="H45" s="10">
        <v>6057218861.9668303</v>
      </c>
      <c r="I45">
        <f>+Table1[[#This Row],[Time]]</f>
        <v>2000</v>
      </c>
      <c r="J45" t="str">
        <f>+Table1[[#This Row],[Country Name]]</f>
        <v>Albania</v>
      </c>
      <c r="K45" s="14">
        <v>1980</v>
      </c>
      <c r="L45" s="13">
        <v>7.3529441774297766E-2</v>
      </c>
      <c r="M45"/>
    </row>
    <row r="46" spans="1:13" x14ac:dyDescent="0.3">
      <c r="A46">
        <v>2001</v>
      </c>
      <c r="B46" t="s">
        <v>161</v>
      </c>
      <c r="C46" s="1" t="s">
        <v>341</v>
      </c>
      <c r="D46">
        <v>2143.5268394781515</v>
      </c>
      <c r="E46">
        <f>VLOOKUP(Table1[[#This Row],[Country Name]],[1]ISOcountryCodes!$A$2:$G$250,4,FALSE)</f>
        <v>8</v>
      </c>
      <c r="F46">
        <f>VLOOKUP(Table1[[#This Row],[Country Name]],[1]ISOcountryCodes!$A$2:$G$250,6,FALSE)</f>
        <v>150</v>
      </c>
      <c r="G46" s="10">
        <v>3060173</v>
      </c>
      <c r="H46" s="10">
        <v>6559562958.9463739</v>
      </c>
      <c r="I46">
        <f>+Table1[[#This Row],[Time]]</f>
        <v>2001</v>
      </c>
      <c r="J46" t="str">
        <f>+Table1[[#This Row],[Country Name]]</f>
        <v>Albania</v>
      </c>
      <c r="K46" s="14">
        <v>1980</v>
      </c>
      <c r="L46" s="13">
        <v>8.9057921831837916E-2</v>
      </c>
      <c r="M46"/>
    </row>
    <row r="47" spans="1:13" x14ac:dyDescent="0.3">
      <c r="A47">
        <v>2002</v>
      </c>
      <c r="B47" t="s">
        <v>161</v>
      </c>
      <c r="C47" s="1" t="s">
        <v>341</v>
      </c>
      <c r="D47">
        <v>2247.4980801088122</v>
      </c>
      <c r="E47">
        <f>VLOOKUP(Table1[[#This Row],[Country Name]],[1]ISOcountryCodes!$A$2:$G$250,4,FALSE)</f>
        <v>8</v>
      </c>
      <c r="F47">
        <f>VLOOKUP(Table1[[#This Row],[Country Name]],[1]ISOcountryCodes!$A$2:$G$250,6,FALSE)</f>
        <v>150</v>
      </c>
      <c r="G47" s="10">
        <v>3051010</v>
      </c>
      <c r="H47" s="10">
        <v>6857139117.3927879</v>
      </c>
      <c r="I47">
        <f>+Table1[[#This Row],[Time]]</f>
        <v>2002</v>
      </c>
      <c r="J47" t="str">
        <f>+Table1[[#This Row],[Country Name]]</f>
        <v>Albania</v>
      </c>
      <c r="K47" s="14">
        <v>1980</v>
      </c>
      <c r="L47" s="13">
        <v>4.7365104818244852E-2</v>
      </c>
      <c r="M47"/>
    </row>
    <row r="48" spans="1:13" x14ac:dyDescent="0.3">
      <c r="A48">
        <v>2003</v>
      </c>
      <c r="B48" t="s">
        <v>161</v>
      </c>
      <c r="C48" s="1" t="s">
        <v>341</v>
      </c>
      <c r="D48">
        <v>2380.6446207871336</v>
      </c>
      <c r="E48">
        <f>VLOOKUP(Table1[[#This Row],[Country Name]],[1]ISOcountryCodes!$A$2:$G$250,4,FALSE)</f>
        <v>8</v>
      </c>
      <c r="F48">
        <f>VLOOKUP(Table1[[#This Row],[Country Name]],[1]ISOcountryCodes!$A$2:$G$250,6,FALSE)</f>
        <v>150</v>
      </c>
      <c r="G48" s="10">
        <v>3039616</v>
      </c>
      <c r="H48" s="10">
        <v>7236245479.6585045</v>
      </c>
      <c r="I48">
        <f>+Table1[[#This Row],[Time]]</f>
        <v>2003</v>
      </c>
      <c r="J48" t="str">
        <f>+Table1[[#This Row],[Country Name]]</f>
        <v>Albania</v>
      </c>
      <c r="K48" s="14">
        <v>1980</v>
      </c>
      <c r="L48" s="13">
        <v>5.7553666951467797E-2</v>
      </c>
      <c r="M48"/>
    </row>
    <row r="49" spans="1:13" x14ac:dyDescent="0.3">
      <c r="A49">
        <v>2004</v>
      </c>
      <c r="B49" t="s">
        <v>161</v>
      </c>
      <c r="C49" s="1" t="s">
        <v>341</v>
      </c>
      <c r="D49">
        <v>2522.4493744620922</v>
      </c>
      <c r="E49">
        <f>VLOOKUP(Table1[[#This Row],[Country Name]],[1]ISOcountryCodes!$A$2:$G$250,4,FALSE)</f>
        <v>8</v>
      </c>
      <c r="F49">
        <f>VLOOKUP(Table1[[#This Row],[Country Name]],[1]ISOcountryCodes!$A$2:$G$250,6,FALSE)</f>
        <v>150</v>
      </c>
      <c r="G49" s="10">
        <v>3026939</v>
      </c>
      <c r="H49" s="10">
        <v>7635300387.0849104</v>
      </c>
      <c r="I49">
        <f>+Table1[[#This Row],[Time]]</f>
        <v>2004</v>
      </c>
      <c r="J49" t="str">
        <f>+Table1[[#This Row],[Country Name]]</f>
        <v>Albania</v>
      </c>
      <c r="K49" s="14">
        <v>1980</v>
      </c>
      <c r="L49" s="13">
        <v>5.7859103374746645E-2</v>
      </c>
      <c r="M49"/>
    </row>
    <row r="50" spans="1:13" x14ac:dyDescent="0.3">
      <c r="A50">
        <v>2005</v>
      </c>
      <c r="B50" t="s">
        <v>161</v>
      </c>
      <c r="C50" s="1" t="s">
        <v>341</v>
      </c>
      <c r="D50">
        <v>2675.5086370967542</v>
      </c>
      <c r="E50">
        <f>VLOOKUP(Table1[[#This Row],[Country Name]],[1]ISOcountryCodes!$A$2:$G$250,4,FALSE)</f>
        <v>8</v>
      </c>
      <c r="F50">
        <f>VLOOKUP(Table1[[#This Row],[Country Name]],[1]ISOcountryCodes!$A$2:$G$250,6,FALSE)</f>
        <v>150</v>
      </c>
      <c r="G50" s="10">
        <v>3011487</v>
      </c>
      <c r="H50" s="10">
        <v>8057259479.0045929</v>
      </c>
      <c r="I50">
        <f>+Table1[[#This Row],[Time]]</f>
        <v>2005</v>
      </c>
      <c r="J50" t="str">
        <f>+Table1[[#This Row],[Country Name]]</f>
        <v>Albania</v>
      </c>
      <c r="K50" s="14">
        <v>1980</v>
      </c>
      <c r="L50" s="13">
        <v>5.8909103526456619E-2</v>
      </c>
      <c r="M50"/>
    </row>
    <row r="51" spans="1:13" x14ac:dyDescent="0.3">
      <c r="A51">
        <v>2006</v>
      </c>
      <c r="B51" t="s">
        <v>161</v>
      </c>
      <c r="C51" s="1" t="s">
        <v>341</v>
      </c>
      <c r="D51">
        <v>2851.3677591996106</v>
      </c>
      <c r="E51">
        <f>VLOOKUP(Table1[[#This Row],[Country Name]],[1]ISOcountryCodes!$A$2:$G$250,4,FALSE)</f>
        <v>8</v>
      </c>
      <c r="F51">
        <f>VLOOKUP(Table1[[#This Row],[Country Name]],[1]ISOcountryCodes!$A$2:$G$250,6,FALSE)</f>
        <v>150</v>
      </c>
      <c r="G51" s="10">
        <v>2992547</v>
      </c>
      <c r="H51" s="10">
        <v>8532852033.689517</v>
      </c>
      <c r="I51">
        <f>+Table1[[#This Row],[Time]]</f>
        <v>2006</v>
      </c>
      <c r="J51" t="str">
        <f>+Table1[[#This Row],[Country Name]]</f>
        <v>Albania</v>
      </c>
      <c r="K51" s="14">
        <v>1980</v>
      </c>
      <c r="L51" s="13">
        <v>6.3659287684754595E-2</v>
      </c>
      <c r="M51"/>
    </row>
    <row r="52" spans="1:13" x14ac:dyDescent="0.3">
      <c r="A52">
        <v>2007</v>
      </c>
      <c r="B52" t="s">
        <v>161</v>
      </c>
      <c r="C52" s="1" t="s">
        <v>341</v>
      </c>
      <c r="D52">
        <v>3044.8966168205488</v>
      </c>
      <c r="E52">
        <f>VLOOKUP(Table1[[#This Row],[Country Name]],[1]ISOcountryCodes!$A$2:$G$250,4,FALSE)</f>
        <v>8</v>
      </c>
      <c r="F52">
        <f>VLOOKUP(Table1[[#This Row],[Country Name]],[1]ISOcountryCodes!$A$2:$G$250,6,FALSE)</f>
        <v>150</v>
      </c>
      <c r="G52" s="10">
        <v>2970017</v>
      </c>
      <c r="H52" s="10">
        <v>9043394715.1995163</v>
      </c>
      <c r="I52">
        <f>+Table1[[#This Row],[Time]]</f>
        <v>2007</v>
      </c>
      <c r="J52" t="str">
        <f>+Table1[[#This Row],[Country Name]]</f>
        <v>Albania</v>
      </c>
      <c r="K52" s="14">
        <v>1980</v>
      </c>
      <c r="L52" s="13">
        <v>6.5668154135837042E-2</v>
      </c>
      <c r="M52"/>
    </row>
    <row r="53" spans="1:13" x14ac:dyDescent="0.3">
      <c r="A53">
        <v>2008</v>
      </c>
      <c r="B53" t="s">
        <v>161</v>
      </c>
      <c r="C53" s="1" t="s">
        <v>341</v>
      </c>
      <c r="D53">
        <v>3298.4789084353192</v>
      </c>
      <c r="E53">
        <f>VLOOKUP(Table1[[#This Row],[Country Name]],[1]ISOcountryCodes!$A$2:$G$250,4,FALSE)</f>
        <v>8</v>
      </c>
      <c r="F53">
        <f>VLOOKUP(Table1[[#This Row],[Country Name]],[1]ISOcountryCodes!$A$2:$G$250,6,FALSE)</f>
        <v>150</v>
      </c>
      <c r="G53" s="10">
        <v>2947314</v>
      </c>
      <c r="H53" s="10">
        <v>9721653065.5361347</v>
      </c>
      <c r="I53">
        <f>+Table1[[#This Row],[Time]]</f>
        <v>2008</v>
      </c>
      <c r="J53" t="str">
        <f>+Table1[[#This Row],[Country Name]]</f>
        <v>Albania</v>
      </c>
      <c r="K53" s="14">
        <v>1980</v>
      </c>
      <c r="L53" s="13">
        <v>7.999447656819747E-2</v>
      </c>
      <c r="M53"/>
    </row>
    <row r="54" spans="1:13" x14ac:dyDescent="0.3">
      <c r="A54">
        <v>2009</v>
      </c>
      <c r="B54" t="s">
        <v>161</v>
      </c>
      <c r="C54" s="1" t="s">
        <v>341</v>
      </c>
      <c r="D54">
        <v>3432.170871972196</v>
      </c>
      <c r="E54">
        <f>VLOOKUP(Table1[[#This Row],[Country Name]],[1]ISOcountryCodes!$A$2:$G$250,4,FALSE)</f>
        <v>8</v>
      </c>
      <c r="F54">
        <f>VLOOKUP(Table1[[#This Row],[Country Name]],[1]ISOcountryCodes!$A$2:$G$250,6,FALSE)</f>
        <v>150</v>
      </c>
      <c r="G54" s="10">
        <v>2927519</v>
      </c>
      <c r="H54" s="10">
        <v>10047745438.945171</v>
      </c>
      <c r="I54">
        <f>+Table1[[#This Row],[Time]]</f>
        <v>2009</v>
      </c>
      <c r="J54" t="str">
        <f>+Table1[[#This Row],[Country Name]]</f>
        <v>Albania</v>
      </c>
      <c r="K54" s="14">
        <v>1980</v>
      </c>
      <c r="L54" s="13">
        <v>3.9731542886414672E-2</v>
      </c>
      <c r="M54"/>
    </row>
    <row r="55" spans="1:13" x14ac:dyDescent="0.3">
      <c r="A55">
        <v>2010</v>
      </c>
      <c r="B55" t="s">
        <v>161</v>
      </c>
      <c r="C55" s="1" t="s">
        <v>341</v>
      </c>
      <c r="D55">
        <v>3577.1143249886809</v>
      </c>
      <c r="E55">
        <f>VLOOKUP(Table1[[#This Row],[Country Name]],[1]ISOcountryCodes!$A$2:$G$250,4,FALSE)</f>
        <v>8</v>
      </c>
      <c r="F55">
        <f>VLOOKUP(Table1[[#This Row],[Country Name]],[1]ISOcountryCodes!$A$2:$G$250,6,FALSE)</f>
        <v>150</v>
      </c>
      <c r="G55" s="10">
        <v>2913021</v>
      </c>
      <c r="H55" s="10">
        <v>10420209148.092852</v>
      </c>
      <c r="I55">
        <f>+Table1[[#This Row],[Time]]</f>
        <v>2010</v>
      </c>
      <c r="J55" t="str">
        <f>+Table1[[#This Row],[Country Name]]</f>
        <v>Albania</v>
      </c>
      <c r="K55" s="14">
        <v>1980</v>
      </c>
      <c r="L55" s="13">
        <v>4.1363452646564269E-2</v>
      </c>
      <c r="M55"/>
    </row>
    <row r="56" spans="1:13" x14ac:dyDescent="0.3">
      <c r="A56">
        <v>2011</v>
      </c>
      <c r="B56" t="s">
        <v>161</v>
      </c>
      <c r="C56" s="1" t="s">
        <v>341</v>
      </c>
      <c r="D56">
        <v>3678.0477014514581</v>
      </c>
      <c r="E56">
        <f>VLOOKUP(Table1[[#This Row],[Country Name]],[1]ISOcountryCodes!$A$2:$G$250,4,FALSE)</f>
        <v>8</v>
      </c>
      <c r="F56">
        <f>VLOOKUP(Table1[[#This Row],[Country Name]],[1]ISOcountryCodes!$A$2:$G$250,6,FALSE)</f>
        <v>150</v>
      </c>
      <c r="G56" s="10">
        <v>2905195</v>
      </c>
      <c r="H56" s="10">
        <v>10685445792.018269</v>
      </c>
      <c r="I56">
        <f>+Table1[[#This Row],[Time]]</f>
        <v>2011</v>
      </c>
      <c r="J56" t="str">
        <f>+Table1[[#This Row],[Country Name]]</f>
        <v>Albania</v>
      </c>
      <c r="K56" s="14">
        <v>1980</v>
      </c>
      <c r="L56" s="13">
        <v>2.7825674593962901E-2</v>
      </c>
      <c r="M56"/>
    </row>
    <row r="57" spans="1:13" x14ac:dyDescent="0.3">
      <c r="A57">
        <v>2012</v>
      </c>
      <c r="B57" t="s">
        <v>161</v>
      </c>
      <c r="C57" s="1" t="s">
        <v>341</v>
      </c>
      <c r="D57">
        <v>3736.3400795764792</v>
      </c>
      <c r="E57">
        <f>VLOOKUP(Table1[[#This Row],[Country Name]],[1]ISOcountryCodes!$A$2:$G$250,4,FALSE)</f>
        <v>8</v>
      </c>
      <c r="F57">
        <f>VLOOKUP(Table1[[#This Row],[Country Name]],[1]ISOcountryCodes!$A$2:$G$250,6,FALSE)</f>
        <v>150</v>
      </c>
      <c r="G57" s="10">
        <v>2900401</v>
      </c>
      <c r="H57" s="10">
        <v>10836884503.1437</v>
      </c>
      <c r="I57">
        <f>+Table1[[#This Row],[Time]]</f>
        <v>2012</v>
      </c>
      <c r="J57" t="str">
        <f>+Table1[[#This Row],[Country Name]]</f>
        <v>Albania</v>
      </c>
      <c r="K57" s="14">
        <v>1980</v>
      </c>
      <c r="L57" s="13">
        <v>1.5724448450166406E-2</v>
      </c>
      <c r="M57"/>
    </row>
    <row r="58" spans="1:13" x14ac:dyDescent="0.3">
      <c r="A58">
        <v>2013</v>
      </c>
      <c r="B58" t="s">
        <v>161</v>
      </c>
      <c r="C58" s="1" t="s">
        <v>341</v>
      </c>
      <c r="D58">
        <v>3780.6991925409625</v>
      </c>
      <c r="E58">
        <f>VLOOKUP(Table1[[#This Row],[Country Name]],[1]ISOcountryCodes!$A$2:$G$250,4,FALSE)</f>
        <v>8</v>
      </c>
      <c r="F58">
        <f>VLOOKUP(Table1[[#This Row],[Country Name]],[1]ISOcountryCodes!$A$2:$G$250,6,FALSE)</f>
        <v>150</v>
      </c>
      <c r="G58" s="10">
        <v>2895092</v>
      </c>
      <c r="H58" s="10">
        <v>10945471986.7318</v>
      </c>
      <c r="I58">
        <f>+Table1[[#This Row],[Time]]</f>
        <v>2013</v>
      </c>
      <c r="J58" t="str">
        <f>+Table1[[#This Row],[Country Name]]</f>
        <v>Albania</v>
      </c>
      <c r="K58" s="14">
        <v>1980</v>
      </c>
      <c r="L58" s="13">
        <v>1.1802420150326398E-2</v>
      </c>
      <c r="M58"/>
    </row>
    <row r="59" spans="1:13" x14ac:dyDescent="0.3">
      <c r="A59">
        <v>2014</v>
      </c>
      <c r="B59" t="s">
        <v>161</v>
      </c>
      <c r="C59" s="1" t="s">
        <v>341</v>
      </c>
      <c r="D59">
        <v>3855.7607440965949</v>
      </c>
      <c r="E59">
        <f>VLOOKUP(Table1[[#This Row],[Country Name]],[1]ISOcountryCodes!$A$2:$G$250,4,FALSE)</f>
        <v>8</v>
      </c>
      <c r="F59">
        <f>VLOOKUP(Table1[[#This Row],[Country Name]],[1]ISOcountryCodes!$A$2:$G$250,6,FALSE)</f>
        <v>150</v>
      </c>
      <c r="G59" s="10">
        <v>2889104</v>
      </c>
      <c r="H59" s="10">
        <v>11139693788.812449</v>
      </c>
      <c r="I59">
        <f>+Table1[[#This Row],[Time]]</f>
        <v>2014</v>
      </c>
      <c r="J59" t="str">
        <f>+Table1[[#This Row],[Country Name]]</f>
        <v>Albania</v>
      </c>
      <c r="K59" s="14">
        <v>1980</v>
      </c>
      <c r="L59" s="13">
        <v>1.9659363032422661E-2</v>
      </c>
      <c r="M59"/>
    </row>
    <row r="60" spans="1:13" x14ac:dyDescent="0.3">
      <c r="A60">
        <v>2015</v>
      </c>
      <c r="B60" t="s">
        <v>161</v>
      </c>
      <c r="C60" s="1" t="s">
        <v>341</v>
      </c>
      <c r="D60">
        <v>3952.8035736481338</v>
      </c>
      <c r="E60">
        <f>VLOOKUP(Table1[[#This Row],[Country Name]],[1]ISOcountryCodes!$A$2:$G$250,4,FALSE)</f>
        <v>8</v>
      </c>
      <c r="F60">
        <f>VLOOKUP(Table1[[#This Row],[Country Name]],[1]ISOcountryCodes!$A$2:$G$250,6,FALSE)</f>
        <v>150</v>
      </c>
      <c r="G60" s="10">
        <v>2880703</v>
      </c>
      <c r="H60" s="10">
        <v>11386853113.0189</v>
      </c>
      <c r="I60">
        <f>+Table1[[#This Row],[Time]]</f>
        <v>2015</v>
      </c>
      <c r="J60" t="str">
        <f>+Table1[[#This Row],[Country Name]]</f>
        <v>Albania</v>
      </c>
      <c r="K60" s="14">
        <v>1980</v>
      </c>
      <c r="L60" s="13">
        <v>2.4856765498704192E-2</v>
      </c>
      <c r="M60"/>
    </row>
    <row r="61" spans="1:13" x14ac:dyDescent="0.3">
      <c r="A61">
        <v>2016</v>
      </c>
      <c r="B61" t="s">
        <v>161</v>
      </c>
      <c r="C61" s="1" t="s">
        <v>341</v>
      </c>
      <c r="D61">
        <v>4090.3727282918317</v>
      </c>
      <c r="E61">
        <f>VLOOKUP(Table1[[#This Row],[Country Name]],[1]ISOcountryCodes!$A$2:$G$250,4,FALSE)</f>
        <v>8</v>
      </c>
      <c r="F61">
        <f>VLOOKUP(Table1[[#This Row],[Country Name]],[1]ISOcountryCodes!$A$2:$G$250,6,FALSE)</f>
        <v>150</v>
      </c>
      <c r="G61" s="10">
        <v>2876101</v>
      </c>
      <c r="H61" s="10">
        <v>11764325094.212866</v>
      </c>
      <c r="I61">
        <f>+Table1[[#This Row],[Time]]</f>
        <v>2016</v>
      </c>
      <c r="J61" t="str">
        <f>+Table1[[#This Row],[Country Name]]</f>
        <v>Albania</v>
      </c>
      <c r="K61" s="14">
        <v>1980</v>
      </c>
      <c r="L61" s="13">
        <v>3.4211004884998175E-2</v>
      </c>
      <c r="M61"/>
    </row>
    <row r="62" spans="1:13" x14ac:dyDescent="0.3">
      <c r="A62">
        <v>2017</v>
      </c>
      <c r="B62" t="s">
        <v>161</v>
      </c>
      <c r="C62" s="1" t="s">
        <v>341</v>
      </c>
      <c r="D62">
        <v>4249.8200493984968</v>
      </c>
      <c r="E62">
        <f>VLOOKUP(Table1[[#This Row],[Country Name]],[1]ISOcountryCodes!$A$2:$G$250,4,FALSE)</f>
        <v>8</v>
      </c>
      <c r="F62">
        <f>VLOOKUP(Table1[[#This Row],[Country Name]],[1]ISOcountryCodes!$A$2:$G$250,6,FALSE)</f>
        <v>150</v>
      </c>
      <c r="G62" s="10">
        <v>2873457</v>
      </c>
      <c r="H62" s="10">
        <v>12211675169.684458</v>
      </c>
      <c r="I62">
        <f>+Table1[[#This Row],[Time]]</f>
        <v>2017</v>
      </c>
      <c r="J62" t="str">
        <f>+Table1[[#This Row],[Country Name]]</f>
        <v>Albania</v>
      </c>
      <c r="K62" s="14">
        <v>1980</v>
      </c>
      <c r="L62" s="13">
        <v>3.8240543207733069E-2</v>
      </c>
      <c r="M62"/>
    </row>
    <row r="63" spans="1:13" x14ac:dyDescent="0.3">
      <c r="A63">
        <v>2018</v>
      </c>
      <c r="B63" t="s">
        <v>161</v>
      </c>
      <c r="C63" s="1" t="s">
        <v>341</v>
      </c>
      <c r="D63">
        <v>4431.5555950698881</v>
      </c>
      <c r="E63">
        <f>VLOOKUP(Table1[[#This Row],[Country Name]],[1]ISOcountryCodes!$A$2:$G$250,4,FALSE)</f>
        <v>8</v>
      </c>
      <c r="F63">
        <f>VLOOKUP(Table1[[#This Row],[Country Name]],[1]ISOcountryCodes!$A$2:$G$250,6,FALSE)</f>
        <v>150</v>
      </c>
      <c r="G63" s="10">
        <v>2866376</v>
      </c>
      <c r="H63" s="10">
        <v>12702504600.374044</v>
      </c>
      <c r="I63">
        <f>+Table1[[#This Row],[Time]]</f>
        <v>2018</v>
      </c>
      <c r="J63" t="str">
        <f>+Table1[[#This Row],[Country Name]]</f>
        <v>Albania</v>
      </c>
      <c r="K63" s="14">
        <v>1980</v>
      </c>
      <c r="L63" s="13">
        <v>4.187403182500482E-2</v>
      </c>
      <c r="M63"/>
    </row>
    <row r="64" spans="1:13" x14ac:dyDescent="0.3">
      <c r="A64">
        <v>2019</v>
      </c>
      <c r="B64" t="s">
        <v>161</v>
      </c>
      <c r="C64" s="1" t="s">
        <v>341</v>
      </c>
      <c r="D64">
        <v>4543.3877104831163</v>
      </c>
      <c r="E64">
        <f>VLOOKUP(Table1[[#This Row],[Country Name]],[1]ISOcountryCodes!$A$2:$G$250,4,FALSE)</f>
        <v>8</v>
      </c>
      <c r="F64">
        <f>VLOOKUP(Table1[[#This Row],[Country Name]],[1]ISOcountryCodes!$A$2:$G$250,6,FALSE)</f>
        <v>150</v>
      </c>
      <c r="G64" s="10">
        <v>2854191</v>
      </c>
      <c r="H64" s="10">
        <v>12967696312.771515</v>
      </c>
      <c r="I64">
        <f>+Table1[[#This Row],[Time]]</f>
        <v>2019</v>
      </c>
      <c r="J64" t="str">
        <f>+Table1[[#This Row],[Country Name]]</f>
        <v>Albania</v>
      </c>
      <c r="K64" s="14">
        <v>1980</v>
      </c>
      <c r="L64" s="13">
        <v>2.4922252980077886E-2</v>
      </c>
      <c r="M64"/>
    </row>
    <row r="65" spans="1:13" x14ac:dyDescent="0.3">
      <c r="A65">
        <v>2020</v>
      </c>
      <c r="B65" t="s">
        <v>161</v>
      </c>
      <c r="C65" s="1" t="s">
        <v>341</v>
      </c>
      <c r="D65">
        <v>4418.6608737829247</v>
      </c>
      <c r="E65">
        <f>VLOOKUP(Table1[[#This Row],[Country Name]],[1]ISOcountryCodes!$A$2:$G$250,4,FALSE)</f>
        <v>8</v>
      </c>
      <c r="F65">
        <f>VLOOKUP(Table1[[#This Row],[Country Name]],[1]ISOcountryCodes!$A$2:$G$250,6,FALSE)</f>
        <v>150</v>
      </c>
      <c r="G65" s="10">
        <v>2837849</v>
      </c>
      <c r="H65" s="10">
        <v>12539492342.003998</v>
      </c>
      <c r="I65">
        <f>+Table1[[#This Row],[Time]]</f>
        <v>2020</v>
      </c>
      <c r="J65" t="str">
        <f>+Table1[[#This Row],[Country Name]]</f>
        <v>Albania</v>
      </c>
      <c r="K65" s="14">
        <v>1980</v>
      </c>
      <c r="L65" s="13">
        <v>-2.7836245074352561E-2</v>
      </c>
      <c r="M65"/>
    </row>
    <row r="66" spans="1:13" x14ac:dyDescent="0.3">
      <c r="A66">
        <v>2021</v>
      </c>
      <c r="B66" t="s">
        <v>161</v>
      </c>
      <c r="C66" s="1" t="s">
        <v>341</v>
      </c>
      <c r="D66">
        <v>4857.1119420181858</v>
      </c>
      <c r="E66">
        <f>VLOOKUP(Table1[[#This Row],[Country Name]],[1]ISOcountryCodes!$A$2:$G$250,4,FALSE)</f>
        <v>8</v>
      </c>
      <c r="F66">
        <f>VLOOKUP(Table1[[#This Row],[Country Name]],[1]ISOcountryCodes!$A$2:$G$250,6,FALSE)</f>
        <v>150</v>
      </c>
      <c r="G66" s="10">
        <v>2811666</v>
      </c>
      <c r="H66" s="10">
        <v>13656576505.566504</v>
      </c>
      <c r="I66">
        <f>+Table1[[#This Row],[Time]]</f>
        <v>2021</v>
      </c>
      <c r="J66" t="str">
        <f>+Table1[[#This Row],[Country Name]]</f>
        <v>Albania</v>
      </c>
      <c r="K66" s="14">
        <v>1980</v>
      </c>
      <c r="L66" s="13">
        <v>9.4607330209347751E-2</v>
      </c>
      <c r="M66"/>
    </row>
    <row r="67" spans="1:13" x14ac:dyDescent="0.3">
      <c r="A67">
        <v>2022</v>
      </c>
      <c r="B67" t="s">
        <v>161</v>
      </c>
      <c r="C67" s="1" t="s">
        <v>341</v>
      </c>
      <c r="D67">
        <v>5155.2908596415109</v>
      </c>
      <c r="E67">
        <f>VLOOKUP(Table1[[#This Row],[Country Name]],[1]ISOcountryCodes!$A$2:$G$250,4,FALSE)</f>
        <v>8</v>
      </c>
      <c r="F67">
        <f>VLOOKUP(Table1[[#This Row],[Country Name]],[1]ISOcountryCodes!$A$2:$G$250,6,FALSE)</f>
        <v>150</v>
      </c>
      <c r="G67" s="10">
        <v>2777689</v>
      </c>
      <c r="H67" s="10">
        <v>14319794712.62677</v>
      </c>
      <c r="I67">
        <f>+Table1[[#This Row],[Time]]</f>
        <v>2022</v>
      </c>
      <c r="J67" t="str">
        <f>+Table1[[#This Row],[Country Name]]</f>
        <v>Albania</v>
      </c>
      <c r="K67" s="14">
        <v>1980</v>
      </c>
      <c r="L67" s="13">
        <v>5.9579528036088902E-2</v>
      </c>
      <c r="M67"/>
    </row>
    <row r="68" spans="1:13" x14ac:dyDescent="0.3">
      <c r="A68">
        <v>2023</v>
      </c>
      <c r="B68" t="s">
        <v>161</v>
      </c>
      <c r="C68" s="1" t="s">
        <v>341</v>
      </c>
      <c r="D68">
        <v>5394.182410007088</v>
      </c>
      <c r="E68">
        <f>VLOOKUP(Table1[[#This Row],[Country Name]],[1]ISOcountryCodes!$A$2:$G$250,4,FALSE)</f>
        <v>8</v>
      </c>
      <c r="F68">
        <f>VLOOKUP(Table1[[#This Row],[Country Name]],[1]ISOcountryCodes!$A$2:$G$250,6,FALSE)</f>
        <v>150</v>
      </c>
      <c r="G68" s="10">
        <v>2745972</v>
      </c>
      <c r="H68" s="10">
        <v>14812273860.771984</v>
      </c>
      <c r="I68">
        <f>+Table1[[#This Row],[Time]]</f>
        <v>2023</v>
      </c>
      <c r="J68" t="str">
        <f>+Table1[[#This Row],[Country Name]]</f>
        <v>Albania</v>
      </c>
      <c r="K68" s="14">
        <v>1980</v>
      </c>
      <c r="L68" s="13">
        <v>4.5297502653292909E-2</v>
      </c>
      <c r="M68"/>
    </row>
    <row r="69" spans="1:13" x14ac:dyDescent="0.3">
      <c r="A69">
        <v>1960</v>
      </c>
      <c r="B69" t="s">
        <v>518</v>
      </c>
      <c r="C69" s="1" t="s">
        <v>26</v>
      </c>
      <c r="D69">
        <v>2394.8374483858215</v>
      </c>
      <c r="E69">
        <f>VLOOKUP(Table1[[#This Row],[Country Name]],[1]ISOcountryCodes!$A$2:$G$250,4,FALSE)</f>
        <v>12</v>
      </c>
      <c r="F69">
        <f>VLOOKUP(Table1[[#This Row],[Country Name]],[1]ISOcountryCodes!$A$2:$G$250,6,FALSE)</f>
        <v>2</v>
      </c>
      <c r="G69" s="10">
        <v>11394307</v>
      </c>
      <c r="H69" s="10">
        <v>27287513102.004704</v>
      </c>
      <c r="I69">
        <f>+Table1[[#This Row],[Time]]</f>
        <v>1960</v>
      </c>
      <c r="J69" t="str">
        <f>+Table1[[#This Row],[Country Name]]</f>
        <v>Algeria</v>
      </c>
      <c r="K69" s="14">
        <v>1960</v>
      </c>
      <c r="L69" s="13">
        <v>0</v>
      </c>
      <c r="M69"/>
    </row>
    <row r="70" spans="1:13" x14ac:dyDescent="0.3">
      <c r="A70">
        <v>1961</v>
      </c>
      <c r="B70" t="s">
        <v>518</v>
      </c>
      <c r="C70" s="1" t="s">
        <v>26</v>
      </c>
      <c r="D70">
        <v>2032.5651593681919</v>
      </c>
      <c r="E70">
        <f>VLOOKUP(Table1[[#This Row],[Country Name]],[1]ISOcountryCodes!$A$2:$G$250,4,FALSE)</f>
        <v>12</v>
      </c>
      <c r="F70">
        <f>VLOOKUP(Table1[[#This Row],[Country Name]],[1]ISOcountryCodes!$A$2:$G$250,6,FALSE)</f>
        <v>2</v>
      </c>
      <c r="G70" s="10">
        <v>11598608</v>
      </c>
      <c r="H70" s="10">
        <v>23574926517.969185</v>
      </c>
      <c r="I70">
        <f>+Table1[[#This Row],[Time]]</f>
        <v>1961</v>
      </c>
      <c r="J70" t="str">
        <f>+Table1[[#This Row],[Country Name]]</f>
        <v>Algeria</v>
      </c>
      <c r="K70" s="14">
        <v>1960</v>
      </c>
      <c r="L70" s="13">
        <v>-0.16401673666617356</v>
      </c>
      <c r="M70"/>
    </row>
    <row r="71" spans="1:13" x14ac:dyDescent="0.3">
      <c r="A71">
        <v>1962</v>
      </c>
      <c r="B71" t="s">
        <v>518</v>
      </c>
      <c r="C71" s="1" t="s">
        <v>26</v>
      </c>
      <c r="D71">
        <v>1607.5542883705484</v>
      </c>
      <c r="E71">
        <f>VLOOKUP(Table1[[#This Row],[Country Name]],[1]ISOcountryCodes!$A$2:$G$250,4,FALSE)</f>
        <v>12</v>
      </c>
      <c r="F71">
        <f>VLOOKUP(Table1[[#This Row],[Country Name]],[1]ISOcountryCodes!$A$2:$G$250,6,FALSE)</f>
        <v>2</v>
      </c>
      <c r="G71" s="10">
        <v>11778260</v>
      </c>
      <c r="H71" s="10">
        <v>18934192372.543297</v>
      </c>
      <c r="I71">
        <f>+Table1[[#This Row],[Time]]</f>
        <v>1962</v>
      </c>
      <c r="J71" t="str">
        <f>+Table1[[#This Row],[Country Name]]</f>
        <v>Algeria</v>
      </c>
      <c r="K71" s="14">
        <v>1960</v>
      </c>
      <c r="L71" s="13">
        <v>-0.23458467217062573</v>
      </c>
      <c r="M71"/>
    </row>
    <row r="72" spans="1:13" x14ac:dyDescent="0.3">
      <c r="A72">
        <v>1963</v>
      </c>
      <c r="B72" t="s">
        <v>518</v>
      </c>
      <c r="C72" s="1" t="s">
        <v>26</v>
      </c>
      <c r="D72">
        <v>2124.6772128475955</v>
      </c>
      <c r="E72">
        <f>VLOOKUP(Table1[[#This Row],[Country Name]],[1]ISOcountryCodes!$A$2:$G$250,4,FALSE)</f>
        <v>12</v>
      </c>
      <c r="F72">
        <f>VLOOKUP(Table1[[#This Row],[Country Name]],[1]ISOcountryCodes!$A$2:$G$250,6,FALSE)</f>
        <v>2</v>
      </c>
      <c r="G72" s="10">
        <v>11969451</v>
      </c>
      <c r="H72" s="10">
        <v>25431219789.995865</v>
      </c>
      <c r="I72">
        <f>+Table1[[#This Row],[Time]]</f>
        <v>1963</v>
      </c>
      <c r="J72" t="str">
        <f>+Table1[[#This Row],[Country Name]]</f>
        <v>Algeria</v>
      </c>
      <c r="K72" s="14">
        <v>1960</v>
      </c>
      <c r="L72" s="13">
        <v>0.27890594251693557</v>
      </c>
      <c r="M72"/>
    </row>
    <row r="73" spans="1:13" x14ac:dyDescent="0.3">
      <c r="A73">
        <v>1964</v>
      </c>
      <c r="B73" t="s">
        <v>518</v>
      </c>
      <c r="C73" s="1" t="s">
        <v>26</v>
      </c>
      <c r="D73">
        <v>2210.0365344298757</v>
      </c>
      <c r="E73">
        <f>VLOOKUP(Table1[[#This Row],[Country Name]],[1]ISOcountryCodes!$A$2:$G$250,4,FALSE)</f>
        <v>12</v>
      </c>
      <c r="F73">
        <f>VLOOKUP(Table1[[#This Row],[Country Name]],[1]ISOcountryCodes!$A$2:$G$250,6,FALSE)</f>
        <v>2</v>
      </c>
      <c r="G73" s="10">
        <v>12179099</v>
      </c>
      <c r="H73" s="10">
        <v>26916253746.438366</v>
      </c>
      <c r="I73">
        <f>+Table1[[#This Row],[Time]]</f>
        <v>1964</v>
      </c>
      <c r="J73" t="str">
        <f>+Table1[[#This Row],[Country Name]]</f>
        <v>Algeria</v>
      </c>
      <c r="K73" s="14">
        <v>1960</v>
      </c>
      <c r="L73" s="13">
        <v>3.9389155807247E-2</v>
      </c>
      <c r="M73"/>
    </row>
    <row r="74" spans="1:13" x14ac:dyDescent="0.3">
      <c r="A74">
        <v>1965</v>
      </c>
      <c r="B74" t="s">
        <v>518</v>
      </c>
      <c r="C74" s="1" t="s">
        <v>26</v>
      </c>
      <c r="D74">
        <v>2308.8867735802714</v>
      </c>
      <c r="E74">
        <f>VLOOKUP(Table1[[#This Row],[Country Name]],[1]ISOcountryCodes!$A$2:$G$250,4,FALSE)</f>
        <v>12</v>
      </c>
      <c r="F74">
        <f>VLOOKUP(Table1[[#This Row],[Country Name]],[1]ISOcountryCodes!$A$2:$G$250,6,FALSE)</f>
        <v>2</v>
      </c>
      <c r="G74" s="10">
        <v>12381256</v>
      </c>
      <c r="H74" s="10">
        <v>28586918218.71138</v>
      </c>
      <c r="I74">
        <f>+Table1[[#This Row],[Time]]</f>
        <v>1965</v>
      </c>
      <c r="J74" t="str">
        <f>+Table1[[#This Row],[Country Name]]</f>
        <v>Algeria</v>
      </c>
      <c r="K74" s="14">
        <v>1960</v>
      </c>
      <c r="L74" s="13">
        <v>4.3756445366500252E-2</v>
      </c>
      <c r="M74"/>
    </row>
    <row r="75" spans="1:13" x14ac:dyDescent="0.3">
      <c r="A75">
        <v>1966</v>
      </c>
      <c r="B75" t="s">
        <v>518</v>
      </c>
      <c r="C75" s="1" t="s">
        <v>26</v>
      </c>
      <c r="D75">
        <v>2157.495111324045</v>
      </c>
      <c r="E75">
        <f>VLOOKUP(Table1[[#This Row],[Country Name]],[1]ISOcountryCodes!$A$2:$G$250,4,FALSE)</f>
        <v>12</v>
      </c>
      <c r="F75">
        <f>VLOOKUP(Table1[[#This Row],[Country Name]],[1]ISOcountryCodes!$A$2:$G$250,6,FALSE)</f>
        <v>2</v>
      </c>
      <c r="G75" s="10">
        <v>12613389</v>
      </c>
      <c r="H75" s="10">
        <v>27213325104.728485</v>
      </c>
      <c r="I75">
        <f>+Table1[[#This Row],[Time]]</f>
        <v>1966</v>
      </c>
      <c r="J75" t="str">
        <f>+Table1[[#This Row],[Country Name]]</f>
        <v>Algeria</v>
      </c>
      <c r="K75" s="14">
        <v>1960</v>
      </c>
      <c r="L75" s="13">
        <v>-6.7817614101347345E-2</v>
      </c>
      <c r="M75"/>
    </row>
    <row r="76" spans="1:13" x14ac:dyDescent="0.3">
      <c r="A76">
        <v>1967</v>
      </c>
      <c r="B76" t="s">
        <v>518</v>
      </c>
      <c r="C76" s="1" t="s">
        <v>26</v>
      </c>
      <c r="D76">
        <v>2309.4925135560047</v>
      </c>
      <c r="E76">
        <f>VLOOKUP(Table1[[#This Row],[Country Name]],[1]ISOcountryCodes!$A$2:$G$250,4,FALSE)</f>
        <v>12</v>
      </c>
      <c r="F76">
        <f>VLOOKUP(Table1[[#This Row],[Country Name]],[1]ISOcountryCodes!$A$2:$G$250,6,FALSE)</f>
        <v>2</v>
      </c>
      <c r="G76" s="10">
        <v>12897115</v>
      </c>
      <c r="H76" s="10">
        <v>29785790538.970852</v>
      </c>
      <c r="I76">
        <f>+Table1[[#This Row],[Time]]</f>
        <v>1967</v>
      </c>
      <c r="J76" t="str">
        <f>+Table1[[#This Row],[Country Name]]</f>
        <v>Algeria</v>
      </c>
      <c r="K76" s="14">
        <v>1960</v>
      </c>
      <c r="L76" s="13">
        <v>6.8079931222374768E-2</v>
      </c>
      <c r="M76"/>
    </row>
    <row r="77" spans="1:13" x14ac:dyDescent="0.3">
      <c r="A77">
        <v>1968</v>
      </c>
      <c r="B77" t="s">
        <v>518</v>
      </c>
      <c r="C77" s="1" t="s">
        <v>26</v>
      </c>
      <c r="D77">
        <v>2501.8268585790893</v>
      </c>
      <c r="E77">
        <f>VLOOKUP(Table1[[#This Row],[Country Name]],[1]ISOcountryCodes!$A$2:$G$250,4,FALSE)</f>
        <v>12</v>
      </c>
      <c r="F77">
        <f>VLOOKUP(Table1[[#This Row],[Country Name]],[1]ISOcountryCodes!$A$2:$G$250,6,FALSE)</f>
        <v>2</v>
      </c>
      <c r="G77" s="10">
        <v>13190975</v>
      </c>
      <c r="H77" s="10">
        <v>33001535545.845303</v>
      </c>
      <c r="I77">
        <f>+Table1[[#This Row],[Time]]</f>
        <v>1968</v>
      </c>
      <c r="J77" t="str">
        <f>+Table1[[#This Row],[Country Name]]</f>
        <v>Algeria</v>
      </c>
      <c r="K77" s="14">
        <v>1960</v>
      </c>
      <c r="L77" s="13">
        <v>7.9993399146026434E-2</v>
      </c>
      <c r="M77"/>
    </row>
    <row r="78" spans="1:13" x14ac:dyDescent="0.3">
      <c r="A78">
        <v>1969</v>
      </c>
      <c r="B78" t="s">
        <v>518</v>
      </c>
      <c r="C78" s="1" t="s">
        <v>26</v>
      </c>
      <c r="D78">
        <v>2652.4798084852068</v>
      </c>
      <c r="E78">
        <f>VLOOKUP(Table1[[#This Row],[Country Name]],[1]ISOcountryCodes!$A$2:$G$250,4,FALSE)</f>
        <v>12</v>
      </c>
      <c r="F78">
        <f>VLOOKUP(Table1[[#This Row],[Country Name]],[1]ISOcountryCodes!$A$2:$G$250,6,FALSE)</f>
        <v>2</v>
      </c>
      <c r="G78" s="10">
        <v>13491016</v>
      </c>
      <c r="H78" s="10">
        <v>35784647535.950859</v>
      </c>
      <c r="I78">
        <f>+Table1[[#This Row],[Time]]</f>
        <v>1969</v>
      </c>
      <c r="J78" t="str">
        <f>+Table1[[#This Row],[Country Name]]</f>
        <v>Algeria</v>
      </c>
      <c r="K78" s="14">
        <v>1960</v>
      </c>
      <c r="L78" s="13">
        <v>5.8473770776052092E-2</v>
      </c>
      <c r="M78"/>
    </row>
    <row r="79" spans="1:13" x14ac:dyDescent="0.3">
      <c r="A79">
        <v>1970</v>
      </c>
      <c r="B79" t="s">
        <v>518</v>
      </c>
      <c r="C79" s="1" t="s">
        <v>26</v>
      </c>
      <c r="D79">
        <v>2823.742980810885</v>
      </c>
      <c r="E79">
        <f>VLOOKUP(Table1[[#This Row],[Country Name]],[1]ISOcountryCodes!$A$2:$G$250,4,FALSE)</f>
        <v>12</v>
      </c>
      <c r="F79">
        <f>VLOOKUP(Table1[[#This Row],[Country Name]],[1]ISOcountryCodes!$A$2:$G$250,6,FALSE)</f>
        <v>2</v>
      </c>
      <c r="G79" s="10">
        <v>13795915</v>
      </c>
      <c r="H79" s="10">
        <v>38956118145.113602</v>
      </c>
      <c r="I79">
        <f>+Table1[[#This Row],[Time]]</f>
        <v>1970</v>
      </c>
      <c r="J79" t="str">
        <f>+Table1[[#This Row],[Country Name]]</f>
        <v>Algeria</v>
      </c>
      <c r="K79" s="14">
        <v>1960</v>
      </c>
      <c r="L79" s="13">
        <v>6.2568323809516713E-2</v>
      </c>
      <c r="M79"/>
    </row>
    <row r="80" spans="1:13" x14ac:dyDescent="0.3">
      <c r="A80">
        <v>1971</v>
      </c>
      <c r="B80" t="s">
        <v>518</v>
      </c>
      <c r="C80" s="1" t="s">
        <v>26</v>
      </c>
      <c r="D80">
        <v>2447.9841838646348</v>
      </c>
      <c r="E80">
        <f>VLOOKUP(Table1[[#This Row],[Country Name]],[1]ISOcountryCodes!$A$2:$G$250,4,FALSE)</f>
        <v>12</v>
      </c>
      <c r="F80">
        <f>VLOOKUP(Table1[[#This Row],[Country Name]],[1]ISOcountryCodes!$A$2:$G$250,6,FALSE)</f>
        <v>2</v>
      </c>
      <c r="G80" s="10">
        <v>14110271</v>
      </c>
      <c r="H80" s="10">
        <v>34541720238.043823</v>
      </c>
      <c r="I80">
        <f>+Table1[[#This Row],[Time]]</f>
        <v>1971</v>
      </c>
      <c r="J80" t="str">
        <f>+Table1[[#This Row],[Country Name]]</f>
        <v>Algeria</v>
      </c>
      <c r="K80" s="14">
        <v>1960</v>
      </c>
      <c r="L80" s="13">
        <v>-0.14279839923877713</v>
      </c>
      <c r="M80"/>
    </row>
    <row r="81" spans="1:13" x14ac:dyDescent="0.3">
      <c r="A81">
        <v>1972</v>
      </c>
      <c r="B81" t="s">
        <v>518</v>
      </c>
      <c r="C81" s="1" t="s">
        <v>26</v>
      </c>
      <c r="D81">
        <v>3048.1439879791888</v>
      </c>
      <c r="E81">
        <f>VLOOKUP(Table1[[#This Row],[Country Name]],[1]ISOcountryCodes!$A$2:$G$250,4,FALSE)</f>
        <v>12</v>
      </c>
      <c r="F81">
        <f>VLOOKUP(Table1[[#This Row],[Country Name]],[1]ISOcountryCodes!$A$2:$G$250,6,FALSE)</f>
        <v>2</v>
      </c>
      <c r="G81" s="10">
        <v>14439748</v>
      </c>
      <c r="H81" s="10">
        <v>44014431054.134514</v>
      </c>
      <c r="I81">
        <f>+Table1[[#This Row],[Time]]</f>
        <v>1972</v>
      </c>
      <c r="J81" t="str">
        <f>+Table1[[#This Row],[Country Name]]</f>
        <v>Algeria</v>
      </c>
      <c r="K81" s="14">
        <v>1960</v>
      </c>
      <c r="L81" s="13">
        <v>0.21926797306967316</v>
      </c>
      <c r="M81"/>
    </row>
    <row r="82" spans="1:13" x14ac:dyDescent="0.3">
      <c r="A82">
        <v>1973</v>
      </c>
      <c r="B82" t="s">
        <v>518</v>
      </c>
      <c r="C82" s="1" t="s">
        <v>26</v>
      </c>
      <c r="D82">
        <v>3090.1751395792385</v>
      </c>
      <c r="E82">
        <f>VLOOKUP(Table1[[#This Row],[Country Name]],[1]ISOcountryCodes!$A$2:$G$250,4,FALSE)</f>
        <v>12</v>
      </c>
      <c r="F82">
        <f>VLOOKUP(Table1[[#This Row],[Country Name]],[1]ISOcountryCodes!$A$2:$G$250,6,FALSE)</f>
        <v>2</v>
      </c>
      <c r="G82" s="10">
        <v>14786469</v>
      </c>
      <c r="H82" s="10">
        <v>45692778905.959084</v>
      </c>
      <c r="I82">
        <f>+Table1[[#This Row],[Time]]</f>
        <v>1973</v>
      </c>
      <c r="J82" t="str">
        <f>+Table1[[#This Row],[Country Name]]</f>
        <v>Algeria</v>
      </c>
      <c r="K82" s="14">
        <v>1960</v>
      </c>
      <c r="L82" s="13">
        <v>1.3694891919643126E-2</v>
      </c>
      <c r="M82"/>
    </row>
    <row r="83" spans="1:13" x14ac:dyDescent="0.3">
      <c r="A83">
        <v>1974</v>
      </c>
      <c r="B83" t="s">
        <v>518</v>
      </c>
      <c r="C83" s="1" t="s">
        <v>26</v>
      </c>
      <c r="D83">
        <v>3241.3029642641973</v>
      </c>
      <c r="E83">
        <f>VLOOKUP(Table1[[#This Row],[Country Name]],[1]ISOcountryCodes!$A$2:$G$250,4,FALSE)</f>
        <v>12</v>
      </c>
      <c r="F83">
        <f>VLOOKUP(Table1[[#This Row],[Country Name]],[1]ISOcountryCodes!$A$2:$G$250,6,FALSE)</f>
        <v>2</v>
      </c>
      <c r="G83" s="10">
        <v>15153602</v>
      </c>
      <c r="H83" s="10">
        <v>49117415081.879868</v>
      </c>
      <c r="I83">
        <f>+Table1[[#This Row],[Time]]</f>
        <v>1974</v>
      </c>
      <c r="J83" t="str">
        <f>+Table1[[#This Row],[Country Name]]</f>
        <v>Algeria</v>
      </c>
      <c r="K83" s="14">
        <v>1960</v>
      </c>
      <c r="L83" s="13">
        <v>4.7747629649158796E-2</v>
      </c>
      <c r="M83"/>
    </row>
    <row r="84" spans="1:13" x14ac:dyDescent="0.3">
      <c r="A84">
        <v>1975</v>
      </c>
      <c r="B84" t="s">
        <v>518</v>
      </c>
      <c r="C84" s="1" t="s">
        <v>26</v>
      </c>
      <c r="D84">
        <v>3281.1807356274953</v>
      </c>
      <c r="E84">
        <f>VLOOKUP(Table1[[#This Row],[Country Name]],[1]ISOcountryCodes!$A$2:$G$250,4,FALSE)</f>
        <v>12</v>
      </c>
      <c r="F84">
        <f>VLOOKUP(Table1[[#This Row],[Country Name]],[1]ISOcountryCodes!$A$2:$G$250,6,FALSE)</f>
        <v>2</v>
      </c>
      <c r="G84" s="10">
        <v>15724692</v>
      </c>
      <c r="H84" s="10">
        <v>51595556464.07579</v>
      </c>
      <c r="I84">
        <f>+Table1[[#This Row],[Time]]</f>
        <v>1975</v>
      </c>
      <c r="J84" t="str">
        <f>+Table1[[#This Row],[Country Name]]</f>
        <v>Algeria</v>
      </c>
      <c r="K84" s="14">
        <v>1960</v>
      </c>
      <c r="L84" s="13">
        <v>1.2227939564825263E-2</v>
      </c>
      <c r="M84"/>
    </row>
    <row r="85" spans="1:13" x14ac:dyDescent="0.3">
      <c r="A85">
        <v>1976</v>
      </c>
      <c r="B85" t="s">
        <v>518</v>
      </c>
      <c r="C85" s="1" t="s">
        <v>26</v>
      </c>
      <c r="D85">
        <v>3389.1515963196039</v>
      </c>
      <c r="E85">
        <f>VLOOKUP(Table1[[#This Row],[Country Name]],[1]ISOcountryCodes!$A$2:$G$250,4,FALSE)</f>
        <v>12</v>
      </c>
      <c r="F85">
        <f>VLOOKUP(Table1[[#This Row],[Country Name]],[1]ISOcountryCodes!$A$2:$G$250,6,FALSE)</f>
        <v>2</v>
      </c>
      <c r="G85" s="10">
        <v>16500516</v>
      </c>
      <c r="H85" s="10">
        <v>55922750141.497162</v>
      </c>
      <c r="I85">
        <f>+Table1[[#This Row],[Time]]</f>
        <v>1976</v>
      </c>
      <c r="J85" t="str">
        <f>+Table1[[#This Row],[Country Name]]</f>
        <v>Algeria</v>
      </c>
      <c r="K85" s="14">
        <v>1960</v>
      </c>
      <c r="L85" s="13">
        <v>3.2376285505167246E-2</v>
      </c>
      <c r="M85"/>
    </row>
    <row r="86" spans="1:13" x14ac:dyDescent="0.3">
      <c r="A86">
        <v>1977</v>
      </c>
      <c r="B86" t="s">
        <v>518</v>
      </c>
      <c r="C86" s="1" t="s">
        <v>26</v>
      </c>
      <c r="D86">
        <v>3435.4404365075034</v>
      </c>
      <c r="E86">
        <f>VLOOKUP(Table1[[#This Row],[Country Name]],[1]ISOcountryCodes!$A$2:$G$250,4,FALSE)</f>
        <v>12</v>
      </c>
      <c r="F86">
        <f>VLOOKUP(Table1[[#This Row],[Country Name]],[1]ISOcountryCodes!$A$2:$G$250,6,FALSE)</f>
        <v>2</v>
      </c>
      <c r="G86" s="10">
        <v>17134192</v>
      </c>
      <c r="H86" s="10">
        <v>58863496043.683372</v>
      </c>
      <c r="I86">
        <f>+Table1[[#This Row],[Time]]</f>
        <v>1977</v>
      </c>
      <c r="J86" t="str">
        <f>+Table1[[#This Row],[Country Name]]</f>
        <v>Algeria</v>
      </c>
      <c r="K86" s="14">
        <v>1960</v>
      </c>
      <c r="L86" s="13">
        <v>1.3565514191816064E-2</v>
      </c>
      <c r="M86"/>
    </row>
    <row r="87" spans="1:13" x14ac:dyDescent="0.3">
      <c r="A87">
        <v>1978</v>
      </c>
      <c r="B87" t="s">
        <v>518</v>
      </c>
      <c r="C87" s="1" t="s">
        <v>26</v>
      </c>
      <c r="D87">
        <v>3645.9459424143811</v>
      </c>
      <c r="E87">
        <f>VLOOKUP(Table1[[#This Row],[Country Name]],[1]ISOcountryCodes!$A$2:$G$250,4,FALSE)</f>
        <v>12</v>
      </c>
      <c r="F87">
        <f>VLOOKUP(Table1[[#This Row],[Country Name]],[1]ISOcountryCodes!$A$2:$G$250,6,FALSE)</f>
        <v>2</v>
      </c>
      <c r="G87" s="10">
        <v>17632645</v>
      </c>
      <c r="H87" s="10">
        <v>64287670491.783226</v>
      </c>
      <c r="I87">
        <f>+Table1[[#This Row],[Time]]</f>
        <v>1978</v>
      </c>
      <c r="J87" t="str">
        <f>+Table1[[#This Row],[Country Name]]</f>
        <v>Algeria</v>
      </c>
      <c r="K87" s="14">
        <v>1960</v>
      </c>
      <c r="L87" s="13">
        <v>5.9470711910975638E-2</v>
      </c>
      <c r="M87"/>
    </row>
    <row r="88" spans="1:13" x14ac:dyDescent="0.3">
      <c r="A88">
        <v>1979</v>
      </c>
      <c r="B88" t="s">
        <v>518</v>
      </c>
      <c r="C88" s="1" t="s">
        <v>26</v>
      </c>
      <c r="D88">
        <v>3803.3281911356144</v>
      </c>
      <c r="E88">
        <f>VLOOKUP(Table1[[#This Row],[Country Name]],[1]ISOcountryCodes!$A$2:$G$250,4,FALSE)</f>
        <v>12</v>
      </c>
      <c r="F88">
        <f>VLOOKUP(Table1[[#This Row],[Country Name]],[1]ISOcountryCodes!$A$2:$G$250,6,FALSE)</f>
        <v>2</v>
      </c>
      <c r="G88" s="10">
        <v>18166981</v>
      </c>
      <c r="H88" s="10">
        <v>69094990985.125076</v>
      </c>
      <c r="I88">
        <f>+Table1[[#This Row],[Time]]</f>
        <v>1979</v>
      </c>
      <c r="J88" t="str">
        <f>+Table1[[#This Row],[Country Name]]</f>
        <v>Algeria</v>
      </c>
      <c r="K88" s="14">
        <v>1960</v>
      </c>
      <c r="L88" s="13">
        <v>4.2260673580162944E-2</v>
      </c>
      <c r="M88"/>
    </row>
    <row r="89" spans="1:13" x14ac:dyDescent="0.3">
      <c r="A89">
        <v>1980</v>
      </c>
      <c r="B89" t="s">
        <v>518</v>
      </c>
      <c r="C89" s="1" t="s">
        <v>26</v>
      </c>
      <c r="D89">
        <v>3716.3058881171896</v>
      </c>
      <c r="E89">
        <f>VLOOKUP(Table1[[#This Row],[Country Name]],[1]ISOcountryCodes!$A$2:$G$250,4,FALSE)</f>
        <v>12</v>
      </c>
      <c r="F89">
        <f>VLOOKUP(Table1[[#This Row],[Country Name]],[1]ISOcountryCodes!$A$2:$G$250,6,FALSE)</f>
        <v>2</v>
      </c>
      <c r="G89" s="10">
        <v>18739378</v>
      </c>
      <c r="H89" s="10">
        <v>69641260801.053726</v>
      </c>
      <c r="I89">
        <f>+Table1[[#This Row],[Time]]</f>
        <v>1980</v>
      </c>
      <c r="J89" t="str">
        <f>+Table1[[#This Row],[Country Name]]</f>
        <v>Algeria</v>
      </c>
      <c r="K89" s="14">
        <v>1960</v>
      </c>
      <c r="L89" s="13">
        <v>-2.3146389116387667E-2</v>
      </c>
      <c r="M89"/>
    </row>
    <row r="90" spans="1:13" x14ac:dyDescent="0.3">
      <c r="A90">
        <v>1981</v>
      </c>
      <c r="B90" t="s">
        <v>518</v>
      </c>
      <c r="C90" s="1" t="s">
        <v>26</v>
      </c>
      <c r="D90">
        <v>3706.7424212681881</v>
      </c>
      <c r="E90">
        <f>VLOOKUP(Table1[[#This Row],[Country Name]],[1]ISOcountryCodes!$A$2:$G$250,4,FALSE)</f>
        <v>12</v>
      </c>
      <c r="F90">
        <f>VLOOKUP(Table1[[#This Row],[Country Name]],[1]ISOcountryCodes!$A$2:$G$250,6,FALSE)</f>
        <v>2</v>
      </c>
      <c r="G90" s="10">
        <v>19351357</v>
      </c>
      <c r="H90" s="10">
        <v>71730495901.005096</v>
      </c>
      <c r="I90">
        <f>+Table1[[#This Row],[Time]]</f>
        <v>1981</v>
      </c>
      <c r="J90" t="str">
        <f>+Table1[[#This Row],[Country Name]]</f>
        <v>Algeria</v>
      </c>
      <c r="K90" s="14">
        <v>1960</v>
      </c>
      <c r="L90" s="13">
        <v>-2.5766967266509511E-3</v>
      </c>
      <c r="M90"/>
    </row>
    <row r="91" spans="1:13" x14ac:dyDescent="0.3">
      <c r="A91">
        <v>1982</v>
      </c>
      <c r="B91" t="s">
        <v>518</v>
      </c>
      <c r="C91" s="1" t="s">
        <v>26</v>
      </c>
      <c r="D91">
        <v>3816.0442125013483</v>
      </c>
      <c r="E91">
        <f>VLOOKUP(Table1[[#This Row],[Country Name]],[1]ISOcountryCodes!$A$2:$G$250,4,FALSE)</f>
        <v>12</v>
      </c>
      <c r="F91">
        <f>VLOOKUP(Table1[[#This Row],[Country Name]],[1]ISOcountryCodes!$A$2:$G$250,6,FALSE)</f>
        <v>2</v>
      </c>
      <c r="G91" s="10">
        <v>20000096</v>
      </c>
      <c r="H91" s="10">
        <v>76321250590.271362</v>
      </c>
      <c r="I91">
        <f>+Table1[[#This Row],[Time]]</f>
        <v>1982</v>
      </c>
      <c r="J91" t="str">
        <f>+Table1[[#This Row],[Country Name]]</f>
        <v>Algeria</v>
      </c>
      <c r="K91" s="14">
        <v>1960</v>
      </c>
      <c r="L91" s="13">
        <v>2.9060902266198951E-2</v>
      </c>
      <c r="M91"/>
    </row>
    <row r="92" spans="1:13" x14ac:dyDescent="0.3">
      <c r="A92">
        <v>1983</v>
      </c>
      <c r="B92" t="s">
        <v>518</v>
      </c>
      <c r="C92" s="1" t="s">
        <v>26</v>
      </c>
      <c r="D92">
        <v>3889.4772603478159</v>
      </c>
      <c r="E92">
        <f>VLOOKUP(Table1[[#This Row],[Country Name]],[1]ISOcountryCodes!$A$2:$G$250,4,FALSE)</f>
        <v>12</v>
      </c>
      <c r="F92">
        <f>VLOOKUP(Table1[[#This Row],[Country Name]],[1]ISOcountryCodes!$A$2:$G$250,6,FALSE)</f>
        <v>2</v>
      </c>
      <c r="G92" s="10">
        <v>20682111</v>
      </c>
      <c r="H92" s="10">
        <v>80442600430.489426</v>
      </c>
      <c r="I92">
        <f>+Table1[[#This Row],[Time]]</f>
        <v>1983</v>
      </c>
      <c r="J92" t="str">
        <f>+Table1[[#This Row],[Country Name]]</f>
        <v>Algeria</v>
      </c>
      <c r="K92" s="14">
        <v>1960</v>
      </c>
      <c r="L92" s="13">
        <v>1.9060428623010495E-2</v>
      </c>
      <c r="M92"/>
    </row>
    <row r="93" spans="1:13" x14ac:dyDescent="0.3">
      <c r="A93">
        <v>1984</v>
      </c>
      <c r="B93" t="s">
        <v>518</v>
      </c>
      <c r="C93" s="1" t="s">
        <v>26</v>
      </c>
      <c r="D93">
        <v>3970.7043794430779</v>
      </c>
      <c r="E93">
        <f>VLOOKUP(Table1[[#This Row],[Country Name]],[1]ISOcountryCodes!$A$2:$G$250,4,FALSE)</f>
        <v>12</v>
      </c>
      <c r="F93">
        <f>VLOOKUP(Table1[[#This Row],[Country Name]],[1]ISOcountryCodes!$A$2:$G$250,6,FALSE)</f>
        <v>2</v>
      </c>
      <c r="G93" s="10">
        <v>21393530</v>
      </c>
      <c r="H93" s="10">
        <v>84947383262.746872</v>
      </c>
      <c r="I93">
        <f>+Table1[[#This Row],[Time]]</f>
        <v>1984</v>
      </c>
      <c r="J93" t="str">
        <f>+Table1[[#This Row],[Country Name]]</f>
        <v>Algeria</v>
      </c>
      <c r="K93" s="14">
        <v>1960</v>
      </c>
      <c r="L93" s="13">
        <v>2.0668736286268086E-2</v>
      </c>
      <c r="M93"/>
    </row>
    <row r="94" spans="1:13" x14ac:dyDescent="0.3">
      <c r="A94">
        <v>1985</v>
      </c>
      <c r="B94" t="s">
        <v>518</v>
      </c>
      <c r="C94" s="1" t="s">
        <v>26</v>
      </c>
      <c r="D94">
        <v>3980.0665168700325</v>
      </c>
      <c r="E94">
        <f>VLOOKUP(Table1[[#This Row],[Country Name]],[1]ISOcountryCodes!$A$2:$G$250,4,FALSE)</f>
        <v>12</v>
      </c>
      <c r="F94">
        <f>VLOOKUP(Table1[[#This Row],[Country Name]],[1]ISOcountryCodes!$A$2:$G$250,6,FALSE)</f>
        <v>2</v>
      </c>
      <c r="G94" s="10">
        <v>22132905</v>
      </c>
      <c r="H94" s="10">
        <v>88090434111.565323</v>
      </c>
      <c r="I94">
        <f>+Table1[[#This Row],[Time]]</f>
        <v>1985</v>
      </c>
      <c r="J94" t="str">
        <f>+Table1[[#This Row],[Country Name]]</f>
        <v>Algeria</v>
      </c>
      <c r="K94" s="14">
        <v>1960</v>
      </c>
      <c r="L94" s="13">
        <v>2.3550274246453284E-3</v>
      </c>
      <c r="M94"/>
    </row>
    <row r="95" spans="1:13" x14ac:dyDescent="0.3">
      <c r="A95">
        <v>1986</v>
      </c>
      <c r="B95" t="s">
        <v>518</v>
      </c>
      <c r="C95" s="1" t="s">
        <v>26</v>
      </c>
      <c r="D95">
        <v>3865.0755766359553</v>
      </c>
      <c r="E95">
        <f>VLOOKUP(Table1[[#This Row],[Country Name]],[1]ISOcountryCodes!$A$2:$G$250,4,FALSE)</f>
        <v>12</v>
      </c>
      <c r="F95">
        <f>VLOOKUP(Table1[[#This Row],[Country Name]],[1]ISOcountryCodes!$A$2:$G$250,6,FALSE)</f>
        <v>2</v>
      </c>
      <c r="G95" s="10">
        <v>22882553</v>
      </c>
      <c r="H95" s="10">
        <v>88442796731.377808</v>
      </c>
      <c r="I95">
        <f>+Table1[[#This Row],[Time]]</f>
        <v>1986</v>
      </c>
      <c r="J95" t="str">
        <f>+Table1[[#This Row],[Country Name]]</f>
        <v>Algeria</v>
      </c>
      <c r="K95" s="14">
        <v>1960</v>
      </c>
      <c r="L95" s="13">
        <v>-2.9317295979691238E-2</v>
      </c>
      <c r="M95"/>
    </row>
    <row r="96" spans="1:13" x14ac:dyDescent="0.3">
      <c r="A96">
        <v>1987</v>
      </c>
      <c r="B96" t="s">
        <v>518</v>
      </c>
      <c r="C96" s="1" t="s">
        <v>26</v>
      </c>
      <c r="D96">
        <v>3723.5361343589793</v>
      </c>
      <c r="E96">
        <f>VLOOKUP(Table1[[#This Row],[Country Name]],[1]ISOcountryCodes!$A$2:$G$250,4,FALSE)</f>
        <v>12</v>
      </c>
      <c r="F96">
        <f>VLOOKUP(Table1[[#This Row],[Country Name]],[1]ISOcountryCodes!$A$2:$G$250,6,FALSE)</f>
        <v>2</v>
      </c>
      <c r="G96" s="10">
        <v>23586101</v>
      </c>
      <c r="H96" s="10">
        <v>87823699342.140457</v>
      </c>
      <c r="I96">
        <f>+Table1[[#This Row],[Time]]</f>
        <v>1987</v>
      </c>
      <c r="J96" t="str">
        <f>+Table1[[#This Row],[Country Name]]</f>
        <v>Algeria</v>
      </c>
      <c r="K96" s="14">
        <v>1960</v>
      </c>
      <c r="L96" s="13">
        <v>-3.7307445430068142E-2</v>
      </c>
      <c r="M96"/>
    </row>
    <row r="97" spans="1:13" x14ac:dyDescent="0.3">
      <c r="A97">
        <v>1988</v>
      </c>
      <c r="B97" t="s">
        <v>518</v>
      </c>
      <c r="C97" s="1" t="s">
        <v>26</v>
      </c>
      <c r="D97">
        <v>3586.4122827700803</v>
      </c>
      <c r="E97">
        <f>VLOOKUP(Table1[[#This Row],[Country Name]],[1]ISOcountryCodes!$A$2:$G$250,4,FALSE)</f>
        <v>12</v>
      </c>
      <c r="F97">
        <f>VLOOKUP(Table1[[#This Row],[Country Name]],[1]ISOcountryCodes!$A$2:$G$250,6,FALSE)</f>
        <v>2</v>
      </c>
      <c r="G97" s="10">
        <v>24243018</v>
      </c>
      <c r="H97" s="10">
        <v>86945457526.61615</v>
      </c>
      <c r="I97">
        <f>+Table1[[#This Row],[Time]]</f>
        <v>1988</v>
      </c>
      <c r="J97" t="str">
        <f>+Table1[[#This Row],[Country Name]]</f>
        <v>Algeria</v>
      </c>
      <c r="K97" s="14">
        <v>1960</v>
      </c>
      <c r="L97" s="13">
        <v>-3.7521451856335375E-2</v>
      </c>
      <c r="M97"/>
    </row>
    <row r="98" spans="1:13" x14ac:dyDescent="0.3">
      <c r="A98">
        <v>1989</v>
      </c>
      <c r="B98" t="s">
        <v>518</v>
      </c>
      <c r="C98" s="1" t="s">
        <v>26</v>
      </c>
      <c r="D98">
        <v>3646.9609276041924</v>
      </c>
      <c r="E98">
        <f>VLOOKUP(Table1[[#This Row],[Country Name]],[1]ISOcountryCodes!$A$2:$G$250,4,FALSE)</f>
        <v>12</v>
      </c>
      <c r="F98">
        <f>VLOOKUP(Table1[[#This Row],[Country Name]],[1]ISOcountryCodes!$A$2:$G$250,6,FALSE)</f>
        <v>2</v>
      </c>
      <c r="G98" s="10">
        <v>24889507</v>
      </c>
      <c r="H98" s="10">
        <v>90771059536.331039</v>
      </c>
      <c r="I98">
        <f>+Table1[[#This Row],[Time]]</f>
        <v>1989</v>
      </c>
      <c r="J98" t="str">
        <f>+Table1[[#This Row],[Country Name]]</f>
        <v>Algeria</v>
      </c>
      <c r="K98" s="14">
        <v>1960</v>
      </c>
      <c r="L98" s="13">
        <v>1.6741859525492231E-2</v>
      </c>
      <c r="M98"/>
    </row>
    <row r="99" spans="1:13" x14ac:dyDescent="0.3">
      <c r="A99">
        <v>1990</v>
      </c>
      <c r="B99" t="s">
        <v>518</v>
      </c>
      <c r="C99" s="1" t="s">
        <v>26</v>
      </c>
      <c r="D99">
        <v>3585.5852028350564</v>
      </c>
      <c r="E99">
        <f>VLOOKUP(Table1[[#This Row],[Country Name]],[1]ISOcountryCodes!$A$2:$G$250,4,FALSE)</f>
        <v>12</v>
      </c>
      <c r="F99">
        <f>VLOOKUP(Table1[[#This Row],[Country Name]],[1]ISOcountryCodes!$A$2:$G$250,6,FALSE)</f>
        <v>2</v>
      </c>
      <c r="G99" s="10">
        <v>25518074</v>
      </c>
      <c r="H99" s="10">
        <v>91497228539.249985</v>
      </c>
      <c r="I99">
        <f>+Table1[[#This Row],[Time]]</f>
        <v>1990</v>
      </c>
      <c r="J99" t="str">
        <f>+Table1[[#This Row],[Country Name]]</f>
        <v>Algeria</v>
      </c>
      <c r="K99" s="14">
        <v>1960</v>
      </c>
      <c r="L99" s="13">
        <v>-1.6972500972411098E-2</v>
      </c>
      <c r="M99"/>
    </row>
    <row r="100" spans="1:13" x14ac:dyDescent="0.3">
      <c r="A100">
        <v>1991</v>
      </c>
      <c r="B100" t="s">
        <v>518</v>
      </c>
      <c r="C100" s="1" t="s">
        <v>26</v>
      </c>
      <c r="D100">
        <v>3459.0797380410368</v>
      </c>
      <c r="E100">
        <f>VLOOKUP(Table1[[#This Row],[Country Name]],[1]ISOcountryCodes!$A$2:$G$250,4,FALSE)</f>
        <v>12</v>
      </c>
      <c r="F100">
        <f>VLOOKUP(Table1[[#This Row],[Country Name]],[1]ISOcountryCodes!$A$2:$G$250,6,FALSE)</f>
        <v>2</v>
      </c>
      <c r="G100" s="10">
        <v>26133905</v>
      </c>
      <c r="H100" s="10">
        <v>90399261261.389343</v>
      </c>
      <c r="I100">
        <f>+Table1[[#This Row],[Time]]</f>
        <v>1991</v>
      </c>
      <c r="J100" t="str">
        <f>+Table1[[#This Row],[Country Name]]</f>
        <v>Algeria</v>
      </c>
      <c r="K100" s="14">
        <v>1960</v>
      </c>
      <c r="L100" s="13">
        <v>-3.5919115196634266E-2</v>
      </c>
      <c r="M100"/>
    </row>
    <row r="101" spans="1:13" x14ac:dyDescent="0.3">
      <c r="A101">
        <v>1992</v>
      </c>
      <c r="B101" t="s">
        <v>518</v>
      </c>
      <c r="C101" s="1" t="s">
        <v>26</v>
      </c>
      <c r="D101">
        <v>3440.4593833666249</v>
      </c>
      <c r="E101">
        <f>VLOOKUP(Table1[[#This Row],[Country Name]],[1]ISOcountryCodes!$A$2:$G$250,4,FALSE)</f>
        <v>12</v>
      </c>
      <c r="F101">
        <f>VLOOKUP(Table1[[#This Row],[Country Name]],[1]ISOcountryCodes!$A$2:$G$250,6,FALSE)</f>
        <v>2</v>
      </c>
      <c r="G101" s="10">
        <v>26748303</v>
      </c>
      <c r="H101" s="10">
        <v>92026450045.483643</v>
      </c>
      <c r="I101">
        <f>+Table1[[#This Row],[Time]]</f>
        <v>1992</v>
      </c>
      <c r="J101" t="str">
        <f>+Table1[[#This Row],[Country Name]]</f>
        <v>Algeria</v>
      </c>
      <c r="K101" s="14">
        <v>1960</v>
      </c>
      <c r="L101" s="13">
        <v>-5.3975778827020093E-3</v>
      </c>
      <c r="M101"/>
    </row>
    <row r="102" spans="1:13" x14ac:dyDescent="0.3">
      <c r="A102">
        <v>1993</v>
      </c>
      <c r="B102" t="s">
        <v>518</v>
      </c>
      <c r="C102" s="1" t="s">
        <v>26</v>
      </c>
      <c r="D102">
        <v>3293.5883926975184</v>
      </c>
      <c r="E102">
        <f>VLOOKUP(Table1[[#This Row],[Country Name]],[1]ISOcountryCodes!$A$2:$G$250,4,FALSE)</f>
        <v>12</v>
      </c>
      <c r="F102">
        <f>VLOOKUP(Table1[[#This Row],[Country Name]],[1]ISOcountryCodes!$A$2:$G$250,6,FALSE)</f>
        <v>2</v>
      </c>
      <c r="G102" s="10">
        <v>27354327</v>
      </c>
      <c r="H102" s="10">
        <v>90093893897.252335</v>
      </c>
      <c r="I102">
        <f>+Table1[[#This Row],[Time]]</f>
        <v>1993</v>
      </c>
      <c r="J102" t="str">
        <f>+Table1[[#This Row],[Country Name]]</f>
        <v>Algeria</v>
      </c>
      <c r="K102" s="14">
        <v>1960</v>
      </c>
      <c r="L102" s="13">
        <v>-4.3627336877605671E-2</v>
      </c>
      <c r="M102"/>
    </row>
    <row r="103" spans="1:13" x14ac:dyDescent="0.3">
      <c r="A103">
        <v>1994</v>
      </c>
      <c r="B103" t="s">
        <v>518</v>
      </c>
      <c r="C103" s="1" t="s">
        <v>26</v>
      </c>
      <c r="D103">
        <v>3195.8704507545826</v>
      </c>
      <c r="E103">
        <f>VLOOKUP(Table1[[#This Row],[Country Name]],[1]ISOcountryCodes!$A$2:$G$250,4,FALSE)</f>
        <v>12</v>
      </c>
      <c r="F103">
        <f>VLOOKUP(Table1[[#This Row],[Country Name]],[1]ISOcountryCodes!$A$2:$G$250,6,FALSE)</f>
        <v>2</v>
      </c>
      <c r="G103" s="10">
        <v>27937006</v>
      </c>
      <c r="H103" s="10">
        <v>89283051957.953476</v>
      </c>
      <c r="I103">
        <f>+Table1[[#This Row],[Time]]</f>
        <v>1994</v>
      </c>
      <c r="J103" t="str">
        <f>+Table1[[#This Row],[Country Name]]</f>
        <v>Algeria</v>
      </c>
      <c r="K103" s="14">
        <v>1960</v>
      </c>
      <c r="L103" s="13">
        <v>-3.011817499338143E-2</v>
      </c>
      <c r="M103"/>
    </row>
    <row r="104" spans="1:13" x14ac:dyDescent="0.3">
      <c r="A104">
        <v>1995</v>
      </c>
      <c r="B104" t="s">
        <v>518</v>
      </c>
      <c r="C104" s="1" t="s">
        <v>26</v>
      </c>
      <c r="D104">
        <v>3254.2921443403038</v>
      </c>
      <c r="E104">
        <f>VLOOKUP(Table1[[#This Row],[Country Name]],[1]ISOcountryCodes!$A$2:$G$250,4,FALSE)</f>
        <v>12</v>
      </c>
      <c r="F104">
        <f>VLOOKUP(Table1[[#This Row],[Country Name]],[1]ISOcountryCodes!$A$2:$G$250,6,FALSE)</f>
        <v>2</v>
      </c>
      <c r="G104" s="10">
        <v>28478022</v>
      </c>
      <c r="H104" s="10">
        <v>92675803280.950348</v>
      </c>
      <c r="I104">
        <f>+Table1[[#This Row],[Time]]</f>
        <v>1995</v>
      </c>
      <c r="J104" t="str">
        <f>+Table1[[#This Row],[Country Name]]</f>
        <v>Algeria</v>
      </c>
      <c r="K104" s="14">
        <v>1960</v>
      </c>
      <c r="L104" s="13">
        <v>1.8115292559791385E-2</v>
      </c>
      <c r="M104"/>
    </row>
    <row r="105" spans="1:13" x14ac:dyDescent="0.3">
      <c r="A105">
        <v>1996</v>
      </c>
      <c r="B105" t="s">
        <v>518</v>
      </c>
      <c r="C105" s="1" t="s">
        <v>26</v>
      </c>
      <c r="D105">
        <v>3328.5053659084974</v>
      </c>
      <c r="E105">
        <f>VLOOKUP(Table1[[#This Row],[Country Name]],[1]ISOcountryCodes!$A$2:$G$250,4,FALSE)</f>
        <v>12</v>
      </c>
      <c r="F105">
        <f>VLOOKUP(Table1[[#This Row],[Country Name]],[1]ISOcountryCodes!$A$2:$G$250,6,FALSE)</f>
        <v>2</v>
      </c>
      <c r="G105" s="10">
        <v>28984634</v>
      </c>
      <c r="H105" s="10">
        <v>96475509797.893875</v>
      </c>
      <c r="I105">
        <f>+Table1[[#This Row],[Time]]</f>
        <v>1996</v>
      </c>
      <c r="J105" t="str">
        <f>+Table1[[#This Row],[Country Name]]</f>
        <v>Algeria</v>
      </c>
      <c r="K105" s="14">
        <v>1960</v>
      </c>
      <c r="L105" s="13">
        <v>2.254857933287191E-2</v>
      </c>
      <c r="M105"/>
    </row>
    <row r="106" spans="1:13" x14ac:dyDescent="0.3">
      <c r="A106">
        <v>1997</v>
      </c>
      <c r="B106" t="s">
        <v>518</v>
      </c>
      <c r="C106" s="1" t="s">
        <v>26</v>
      </c>
      <c r="D106">
        <v>3309.0187870514251</v>
      </c>
      <c r="E106">
        <f>VLOOKUP(Table1[[#This Row],[Country Name]],[1]ISOcountryCodes!$A$2:$G$250,4,FALSE)</f>
        <v>12</v>
      </c>
      <c r="F106">
        <f>VLOOKUP(Table1[[#This Row],[Country Name]],[1]ISOcountryCodes!$A$2:$G$250,6,FALSE)</f>
        <v>2</v>
      </c>
      <c r="G106" s="10">
        <v>29476031</v>
      </c>
      <c r="H106" s="10">
        <v>97536740346.710205</v>
      </c>
      <c r="I106">
        <f>+Table1[[#This Row],[Time]]</f>
        <v>1997</v>
      </c>
      <c r="J106" t="str">
        <f>+Table1[[#This Row],[Country Name]]</f>
        <v>Algeria</v>
      </c>
      <c r="K106" s="14">
        <v>1960</v>
      </c>
      <c r="L106" s="13">
        <v>-5.8716576824462408E-3</v>
      </c>
      <c r="M106"/>
    </row>
    <row r="107" spans="1:13" x14ac:dyDescent="0.3">
      <c r="A107">
        <v>1998</v>
      </c>
      <c r="B107" t="s">
        <v>518</v>
      </c>
      <c r="C107" s="1" t="s">
        <v>26</v>
      </c>
      <c r="D107">
        <v>3425.6392627133419</v>
      </c>
      <c r="E107">
        <f>VLOOKUP(Table1[[#This Row],[Country Name]],[1]ISOcountryCodes!$A$2:$G$250,4,FALSE)</f>
        <v>12</v>
      </c>
      <c r="F107">
        <f>VLOOKUP(Table1[[#This Row],[Country Name]],[1]ISOcountryCodes!$A$2:$G$250,6,FALSE)</f>
        <v>2</v>
      </c>
      <c r="G107" s="10">
        <v>29924668</v>
      </c>
      <c r="H107" s="10">
        <v>102511117624.46153</v>
      </c>
      <c r="I107">
        <f>+Table1[[#This Row],[Time]]</f>
        <v>1998</v>
      </c>
      <c r="J107" t="str">
        <f>+Table1[[#This Row],[Country Name]]</f>
        <v>Algeria</v>
      </c>
      <c r="K107" s="14">
        <v>1960</v>
      </c>
      <c r="L107" s="13">
        <v>3.4636393860688841E-2</v>
      </c>
      <c r="M107"/>
    </row>
    <row r="108" spans="1:13" x14ac:dyDescent="0.3">
      <c r="A108">
        <v>1999</v>
      </c>
      <c r="B108" t="s">
        <v>518</v>
      </c>
      <c r="C108" s="1" t="s">
        <v>26</v>
      </c>
      <c r="D108">
        <v>3486.1657427522755</v>
      </c>
      <c r="E108">
        <f>VLOOKUP(Table1[[#This Row],[Country Name]],[1]ISOcountryCodes!$A$2:$G$250,4,FALSE)</f>
        <v>12</v>
      </c>
      <c r="F108">
        <f>VLOOKUP(Table1[[#This Row],[Country Name]],[1]ISOcountryCodes!$A$2:$G$250,6,FALSE)</f>
        <v>2</v>
      </c>
      <c r="G108" s="10">
        <v>30346083</v>
      </c>
      <c r="H108" s="10">
        <v>105791474981.3172</v>
      </c>
      <c r="I108">
        <f>+Table1[[#This Row],[Time]]</f>
        <v>1999</v>
      </c>
      <c r="J108" t="str">
        <f>+Table1[[#This Row],[Country Name]]</f>
        <v>Algeria</v>
      </c>
      <c r="K108" s="14">
        <v>1960</v>
      </c>
      <c r="L108" s="13">
        <v>1.751439087500728E-2</v>
      </c>
      <c r="M108"/>
    </row>
    <row r="109" spans="1:13" x14ac:dyDescent="0.3">
      <c r="A109">
        <v>2000</v>
      </c>
      <c r="B109" t="s">
        <v>518</v>
      </c>
      <c r="C109" s="1" t="s">
        <v>26</v>
      </c>
      <c r="D109">
        <v>3568.2503135299157</v>
      </c>
      <c r="E109">
        <f>VLOOKUP(Table1[[#This Row],[Country Name]],[1]ISOcountryCodes!$A$2:$G$250,4,FALSE)</f>
        <v>12</v>
      </c>
      <c r="F109">
        <f>VLOOKUP(Table1[[#This Row],[Country Name]],[1]ISOcountryCodes!$A$2:$G$250,6,FALSE)</f>
        <v>2</v>
      </c>
      <c r="G109" s="10">
        <v>30774621</v>
      </c>
      <c r="H109" s="10">
        <v>109811551032.01433</v>
      </c>
      <c r="I109">
        <f>+Table1[[#This Row],[Time]]</f>
        <v>2000</v>
      </c>
      <c r="J109" t="str">
        <f>+Table1[[#This Row],[Country Name]]</f>
        <v>Algeria</v>
      </c>
      <c r="K109" s="14">
        <v>1960</v>
      </c>
      <c r="L109" s="13">
        <v>2.3272876173633605E-2</v>
      </c>
      <c r="M109"/>
    </row>
    <row r="110" spans="1:13" x14ac:dyDescent="0.3">
      <c r="A110">
        <v>2001</v>
      </c>
      <c r="B110" t="s">
        <v>518</v>
      </c>
      <c r="C110" s="1" t="s">
        <v>26</v>
      </c>
      <c r="D110">
        <v>3625.0745789591174</v>
      </c>
      <c r="E110">
        <f>VLOOKUP(Table1[[#This Row],[Country Name]],[1]ISOcountryCodes!$A$2:$G$250,4,FALSE)</f>
        <v>12</v>
      </c>
      <c r="F110">
        <f>VLOOKUP(Table1[[#This Row],[Country Name]],[1]ISOcountryCodes!$A$2:$G$250,6,FALSE)</f>
        <v>2</v>
      </c>
      <c r="G110" s="10">
        <v>31200985</v>
      </c>
      <c r="H110" s="10">
        <v>113105897561.98474</v>
      </c>
      <c r="I110">
        <f>+Table1[[#This Row],[Time]]</f>
        <v>2001</v>
      </c>
      <c r="J110" t="str">
        <f>+Table1[[#This Row],[Country Name]]</f>
        <v>Algeria</v>
      </c>
      <c r="K110" s="14">
        <v>1960</v>
      </c>
      <c r="L110" s="13">
        <v>1.5799494206655496E-2</v>
      </c>
      <c r="M110"/>
    </row>
    <row r="111" spans="1:13" x14ac:dyDescent="0.3">
      <c r="A111">
        <v>2002</v>
      </c>
      <c r="B111" t="s">
        <v>518</v>
      </c>
      <c r="C111" s="1" t="s">
        <v>26</v>
      </c>
      <c r="D111">
        <v>3769.6367430890973</v>
      </c>
      <c r="E111">
        <f>VLOOKUP(Table1[[#This Row],[Country Name]],[1]ISOcountryCodes!$A$2:$G$250,4,FALSE)</f>
        <v>12</v>
      </c>
      <c r="F111">
        <f>VLOOKUP(Table1[[#This Row],[Country Name]],[1]ISOcountryCodes!$A$2:$G$250,6,FALSE)</f>
        <v>2</v>
      </c>
      <c r="G111" s="10">
        <v>31624696</v>
      </c>
      <c r="H111" s="10">
        <v>119213616030.6228</v>
      </c>
      <c r="I111">
        <f>+Table1[[#This Row],[Time]]</f>
        <v>2002</v>
      </c>
      <c r="J111" t="str">
        <f>+Table1[[#This Row],[Country Name]]</f>
        <v>Algeria</v>
      </c>
      <c r="K111" s="14">
        <v>1960</v>
      </c>
      <c r="L111" s="13">
        <v>3.910378059826769E-2</v>
      </c>
      <c r="M111"/>
    </row>
    <row r="112" spans="1:13" x14ac:dyDescent="0.3">
      <c r="A112">
        <v>2003</v>
      </c>
      <c r="B112" t="s">
        <v>518</v>
      </c>
      <c r="C112" s="1" t="s">
        <v>26</v>
      </c>
      <c r="D112">
        <v>3960.6614821006042</v>
      </c>
      <c r="E112">
        <f>VLOOKUP(Table1[[#This Row],[Country Name]],[1]ISOcountryCodes!$A$2:$G$250,4,FALSE)</f>
        <v>12</v>
      </c>
      <c r="F112">
        <f>VLOOKUP(Table1[[#This Row],[Country Name]],[1]ISOcountryCodes!$A$2:$G$250,6,FALSE)</f>
        <v>2</v>
      </c>
      <c r="G112" s="10">
        <v>32055883</v>
      </c>
      <c r="H112" s="10">
        <v>126962501072.82356</v>
      </c>
      <c r="I112">
        <f>+Table1[[#This Row],[Time]]</f>
        <v>2003</v>
      </c>
      <c r="J112" t="str">
        <f>+Table1[[#This Row],[Country Name]]</f>
        <v>Algeria</v>
      </c>
      <c r="K112" s="14">
        <v>1960</v>
      </c>
      <c r="L112" s="13">
        <v>4.943241005186394E-2</v>
      </c>
      <c r="M112"/>
    </row>
    <row r="113" spans="1:13" x14ac:dyDescent="0.3">
      <c r="A113">
        <v>2004</v>
      </c>
      <c r="B113" t="s">
        <v>518</v>
      </c>
      <c r="C113" s="1" t="s">
        <v>26</v>
      </c>
      <c r="D113">
        <v>4081.053661803955</v>
      </c>
      <c r="E113">
        <f>VLOOKUP(Table1[[#This Row],[Country Name]],[1]ISOcountryCodes!$A$2:$G$250,4,FALSE)</f>
        <v>12</v>
      </c>
      <c r="F113">
        <f>VLOOKUP(Table1[[#This Row],[Country Name]],[1]ISOcountryCodes!$A$2:$G$250,6,FALSE)</f>
        <v>2</v>
      </c>
      <c r="G113" s="10">
        <v>32510186</v>
      </c>
      <c r="H113" s="10">
        <v>132675813621.22768</v>
      </c>
      <c r="I113">
        <f>+Table1[[#This Row],[Time]]</f>
        <v>2004</v>
      </c>
      <c r="J113" t="str">
        <f>+Table1[[#This Row],[Country Name]]</f>
        <v>Algeria</v>
      </c>
      <c r="K113" s="14">
        <v>1960</v>
      </c>
      <c r="L113" s="13">
        <v>2.9944153266209028E-2</v>
      </c>
      <c r="M113"/>
    </row>
    <row r="114" spans="1:13" x14ac:dyDescent="0.3">
      <c r="A114">
        <v>2005</v>
      </c>
      <c r="B114" t="s">
        <v>518</v>
      </c>
      <c r="C114" s="1" t="s">
        <v>26</v>
      </c>
      <c r="D114">
        <v>4243.1538955005071</v>
      </c>
      <c r="E114">
        <f>VLOOKUP(Table1[[#This Row],[Country Name]],[1]ISOcountryCodes!$A$2:$G$250,4,FALSE)</f>
        <v>12</v>
      </c>
      <c r="F114">
        <f>VLOOKUP(Table1[[#This Row],[Country Name]],[1]ISOcountryCodes!$A$2:$G$250,6,FALSE)</f>
        <v>2</v>
      </c>
      <c r="G114" s="10">
        <v>32956690</v>
      </c>
      <c r="H114" s="10">
        <v>139840307556.30261</v>
      </c>
      <c r="I114">
        <f>+Table1[[#This Row],[Time]]</f>
        <v>2005</v>
      </c>
      <c r="J114" t="str">
        <f>+Table1[[#This Row],[Country Name]]</f>
        <v>Algeria</v>
      </c>
      <c r="K114" s="14">
        <v>1960</v>
      </c>
      <c r="L114" s="13">
        <v>3.8951630490679179E-2</v>
      </c>
      <c r="M114"/>
    </row>
    <row r="115" spans="1:13" x14ac:dyDescent="0.3">
      <c r="A115">
        <v>2006</v>
      </c>
      <c r="B115" t="s">
        <v>518</v>
      </c>
      <c r="C115" s="1" t="s">
        <v>26</v>
      </c>
      <c r="D115">
        <v>4303.7335778954393</v>
      </c>
      <c r="E115">
        <f>VLOOKUP(Table1[[#This Row],[Country Name]],[1]ISOcountryCodes!$A$2:$G$250,4,FALSE)</f>
        <v>12</v>
      </c>
      <c r="F115">
        <f>VLOOKUP(Table1[[#This Row],[Country Name]],[1]ISOcountryCodes!$A$2:$G$250,6,FALSE)</f>
        <v>2</v>
      </c>
      <c r="G115" s="10">
        <v>33435080</v>
      </c>
      <c r="H115" s="10">
        <v>143895676475.62024</v>
      </c>
      <c r="I115">
        <f>+Table1[[#This Row],[Time]]</f>
        <v>2006</v>
      </c>
      <c r="J115" t="str">
        <f>+Table1[[#This Row],[Country Name]]</f>
        <v>Algeria</v>
      </c>
      <c r="K115" s="14">
        <v>1960</v>
      </c>
      <c r="L115" s="13">
        <v>1.4176083888946422E-2</v>
      </c>
      <c r="M115"/>
    </row>
    <row r="116" spans="1:13" x14ac:dyDescent="0.3">
      <c r="A116">
        <v>2007</v>
      </c>
      <c r="B116" t="s">
        <v>518</v>
      </c>
      <c r="C116" s="1" t="s">
        <v>26</v>
      </c>
      <c r="D116">
        <v>4365.5013440967323</v>
      </c>
      <c r="E116">
        <f>VLOOKUP(Table1[[#This Row],[Country Name]],[1]ISOcountryCodes!$A$2:$G$250,4,FALSE)</f>
        <v>12</v>
      </c>
      <c r="F116">
        <f>VLOOKUP(Table1[[#This Row],[Country Name]],[1]ISOcountryCodes!$A$2:$G$250,6,FALSE)</f>
        <v>2</v>
      </c>
      <c r="G116" s="10">
        <v>33983827</v>
      </c>
      <c r="H116" s="10">
        <v>148356442446.05081</v>
      </c>
      <c r="I116">
        <f>+Table1[[#This Row],[Time]]</f>
        <v>2007</v>
      </c>
      <c r="J116" t="str">
        <f>+Table1[[#This Row],[Country Name]]</f>
        <v>Algeria</v>
      </c>
      <c r="K116" s="14">
        <v>1960</v>
      </c>
      <c r="L116" s="13">
        <v>1.4250118262413736E-2</v>
      </c>
      <c r="M116"/>
    </row>
    <row r="117" spans="1:13" x14ac:dyDescent="0.3">
      <c r="A117">
        <v>2008</v>
      </c>
      <c r="B117" t="s">
        <v>518</v>
      </c>
      <c r="C117" s="1" t="s">
        <v>26</v>
      </c>
      <c r="D117">
        <v>4398.8182882562878</v>
      </c>
      <c r="E117">
        <f>VLOOKUP(Table1[[#This Row],[Country Name]],[1]ISOcountryCodes!$A$2:$G$250,4,FALSE)</f>
        <v>12</v>
      </c>
      <c r="F117">
        <f>VLOOKUP(Table1[[#This Row],[Country Name]],[1]ISOcountryCodes!$A$2:$G$250,6,FALSE)</f>
        <v>2</v>
      </c>
      <c r="G117" s="10">
        <v>34569592</v>
      </c>
      <c r="H117" s="10">
        <v>152065353507.15826</v>
      </c>
      <c r="I117">
        <f>+Table1[[#This Row],[Time]]</f>
        <v>2008</v>
      </c>
      <c r="J117" t="str">
        <f>+Table1[[#This Row],[Country Name]]</f>
        <v>Algeria</v>
      </c>
      <c r="K117" s="14">
        <v>1960</v>
      </c>
      <c r="L117" s="13">
        <v>7.6028958424121384E-3</v>
      </c>
      <c r="M117"/>
    </row>
    <row r="118" spans="1:13" x14ac:dyDescent="0.3">
      <c r="A118">
        <v>2009</v>
      </c>
      <c r="B118" t="s">
        <v>518</v>
      </c>
      <c r="C118" s="1" t="s">
        <v>26</v>
      </c>
      <c r="D118">
        <v>4372.37117773506</v>
      </c>
      <c r="E118">
        <f>VLOOKUP(Table1[[#This Row],[Country Name]],[1]ISOcountryCodes!$A$2:$G$250,4,FALSE)</f>
        <v>12</v>
      </c>
      <c r="F118">
        <f>VLOOKUP(Table1[[#This Row],[Country Name]],[1]ISOcountryCodes!$A$2:$G$250,6,FALSE)</f>
        <v>2</v>
      </c>
      <c r="G118" s="10">
        <v>35196037</v>
      </c>
      <c r="H118" s="10">
        <v>153890137749.29675</v>
      </c>
      <c r="I118">
        <f>+Table1[[#This Row],[Time]]</f>
        <v>2009</v>
      </c>
      <c r="J118" t="str">
        <f>+Table1[[#This Row],[Country Name]]</f>
        <v>Algeria</v>
      </c>
      <c r="K118" s="14">
        <v>1960</v>
      </c>
      <c r="L118" s="13">
        <v>-6.030468449667481E-3</v>
      </c>
      <c r="M118"/>
    </row>
    <row r="119" spans="1:13" x14ac:dyDescent="0.3">
      <c r="A119">
        <v>2010</v>
      </c>
      <c r="B119" t="s">
        <v>518</v>
      </c>
      <c r="C119" s="1" t="s">
        <v>26</v>
      </c>
      <c r="D119">
        <v>4497.8613648319979</v>
      </c>
      <c r="E119">
        <f>VLOOKUP(Table1[[#This Row],[Country Name]],[1]ISOcountryCodes!$A$2:$G$250,4,FALSE)</f>
        <v>12</v>
      </c>
      <c r="F119">
        <f>VLOOKUP(Table1[[#This Row],[Country Name]],[1]ISOcountryCodes!$A$2:$G$250,6,FALSE)</f>
        <v>2</v>
      </c>
      <c r="G119" s="10">
        <v>35856344</v>
      </c>
      <c r="H119" s="10">
        <v>161276864361.72562</v>
      </c>
      <c r="I119">
        <f>+Table1[[#This Row],[Time]]</f>
        <v>2010</v>
      </c>
      <c r="J119" t="str">
        <f>+Table1[[#This Row],[Country Name]]</f>
        <v>Algeria</v>
      </c>
      <c r="K119" s="14">
        <v>1960</v>
      </c>
      <c r="L119" s="13">
        <v>2.8296565996473788E-2</v>
      </c>
      <c r="M119"/>
    </row>
    <row r="120" spans="1:13" x14ac:dyDescent="0.3">
      <c r="A120">
        <v>2011</v>
      </c>
      <c r="B120" t="s">
        <v>518</v>
      </c>
      <c r="C120" s="1" t="s">
        <v>26</v>
      </c>
      <c r="D120">
        <v>4545.6779979977846</v>
      </c>
      <c r="E120">
        <f>VLOOKUP(Table1[[#This Row],[Country Name]],[1]ISOcountryCodes!$A$2:$G$250,4,FALSE)</f>
        <v>12</v>
      </c>
      <c r="F120">
        <f>VLOOKUP(Table1[[#This Row],[Country Name]],[1]ISOcountryCodes!$A$2:$G$250,6,FALSE)</f>
        <v>2</v>
      </c>
      <c r="G120" s="10">
        <v>36543541</v>
      </c>
      <c r="H120" s="10">
        <v>166115170292.62997</v>
      </c>
      <c r="I120">
        <f>+Table1[[#This Row],[Time]]</f>
        <v>2011</v>
      </c>
      <c r="J120" t="str">
        <f>+Table1[[#This Row],[Country Name]]</f>
        <v>Algeria</v>
      </c>
      <c r="K120" s="14">
        <v>1960</v>
      </c>
      <c r="L120" s="13">
        <v>1.057485943242753E-2</v>
      </c>
      <c r="M120"/>
    </row>
    <row r="121" spans="1:13" x14ac:dyDescent="0.3">
      <c r="A121">
        <v>2012</v>
      </c>
      <c r="B121" t="s">
        <v>518</v>
      </c>
      <c r="C121" s="1" t="s">
        <v>26</v>
      </c>
      <c r="D121">
        <v>4565.2003266560196</v>
      </c>
      <c r="E121">
        <f>VLOOKUP(Table1[[#This Row],[Country Name]],[1]ISOcountryCodes!$A$2:$G$250,4,FALSE)</f>
        <v>12</v>
      </c>
      <c r="F121">
        <f>VLOOKUP(Table1[[#This Row],[Country Name]],[1]ISOcountryCodes!$A$2:$G$250,6,FALSE)</f>
        <v>2</v>
      </c>
      <c r="G121" s="10">
        <v>37260563</v>
      </c>
      <c r="H121" s="10">
        <v>170101934378.98721</v>
      </c>
      <c r="I121">
        <f>+Table1[[#This Row],[Time]]</f>
        <v>2012</v>
      </c>
      <c r="J121" t="str">
        <f>+Table1[[#This Row],[Country Name]]</f>
        <v>Algeria</v>
      </c>
      <c r="K121" s="14">
        <v>1960</v>
      </c>
      <c r="L121" s="13">
        <v>4.2855052698058671E-3</v>
      </c>
      <c r="M121"/>
    </row>
    <row r="122" spans="1:13" x14ac:dyDescent="0.3">
      <c r="A122">
        <v>2013</v>
      </c>
      <c r="B122" t="s">
        <v>518</v>
      </c>
      <c r="C122" s="1" t="s">
        <v>26</v>
      </c>
      <c r="D122">
        <v>4592.6765699318812</v>
      </c>
      <c r="E122">
        <f>VLOOKUP(Table1[[#This Row],[Country Name]],[1]ISOcountryCodes!$A$2:$G$250,4,FALSE)</f>
        <v>12</v>
      </c>
      <c r="F122">
        <f>VLOOKUP(Table1[[#This Row],[Country Name]],[1]ISOcountryCodes!$A$2:$G$250,6,FALSE)</f>
        <v>2</v>
      </c>
      <c r="G122" s="10">
        <v>38000626</v>
      </c>
      <c r="H122" s="10">
        <v>174524584672.94427</v>
      </c>
      <c r="I122">
        <f>+Table1[[#This Row],[Time]]</f>
        <v>2013</v>
      </c>
      <c r="J122" t="str">
        <f>+Table1[[#This Row],[Country Name]]</f>
        <v>Algeria</v>
      </c>
      <c r="K122" s="14">
        <v>1960</v>
      </c>
      <c r="L122" s="13">
        <v>6.0005885711227336E-3</v>
      </c>
      <c r="M122"/>
    </row>
    <row r="123" spans="1:13" x14ac:dyDescent="0.3">
      <c r="A123">
        <v>2014</v>
      </c>
      <c r="B123" t="s">
        <v>518</v>
      </c>
      <c r="C123" s="1" t="s">
        <v>26</v>
      </c>
      <c r="D123">
        <v>4687.2885753528026</v>
      </c>
      <c r="E123">
        <f>VLOOKUP(Table1[[#This Row],[Country Name]],[1]ISOcountryCodes!$A$2:$G$250,4,FALSE)</f>
        <v>12</v>
      </c>
      <c r="F123">
        <f>VLOOKUP(Table1[[#This Row],[Country Name]],[1]ISOcountryCodes!$A$2:$G$250,6,FALSE)</f>
        <v>2</v>
      </c>
      <c r="G123" s="10">
        <v>38760168</v>
      </c>
      <c r="H123" s="10">
        <v>181680092645.15527</v>
      </c>
      <c r="I123">
        <f>+Table1[[#This Row],[Time]]</f>
        <v>2014</v>
      </c>
      <c r="J123" t="str">
        <f>+Table1[[#This Row],[Country Name]]</f>
        <v>Algeria</v>
      </c>
      <c r="K123" s="14">
        <v>1960</v>
      </c>
      <c r="L123" s="13">
        <v>2.0391301532656669E-2</v>
      </c>
      <c r="M123"/>
    </row>
    <row r="124" spans="1:13" x14ac:dyDescent="0.3">
      <c r="A124">
        <v>2015</v>
      </c>
      <c r="B124" t="s">
        <v>518</v>
      </c>
      <c r="C124" s="1" t="s">
        <v>26</v>
      </c>
      <c r="D124">
        <v>4741.4997703355839</v>
      </c>
      <c r="E124">
        <f>VLOOKUP(Table1[[#This Row],[Country Name]],[1]ISOcountryCodes!$A$2:$G$250,4,FALSE)</f>
        <v>12</v>
      </c>
      <c r="F124">
        <f>VLOOKUP(Table1[[#This Row],[Country Name]],[1]ISOcountryCodes!$A$2:$G$250,6,FALSE)</f>
        <v>2</v>
      </c>
      <c r="G124" s="10">
        <v>39543154</v>
      </c>
      <c r="H124" s="10">
        <v>187493855609.34464</v>
      </c>
      <c r="I124">
        <f>+Table1[[#This Row],[Time]]</f>
        <v>2015</v>
      </c>
      <c r="J124" t="str">
        <f>+Table1[[#This Row],[Country Name]]</f>
        <v>Algeria</v>
      </c>
      <c r="K124" s="14">
        <v>1960</v>
      </c>
      <c r="L124" s="13">
        <v>1.1499206549981267E-2</v>
      </c>
      <c r="M124"/>
    </row>
    <row r="125" spans="1:13" x14ac:dyDescent="0.3">
      <c r="A125">
        <v>2016</v>
      </c>
      <c r="B125" t="s">
        <v>518</v>
      </c>
      <c r="C125" s="1" t="s">
        <v>26</v>
      </c>
      <c r="D125">
        <v>4829.1858294908179</v>
      </c>
      <c r="E125">
        <f>VLOOKUP(Table1[[#This Row],[Country Name]],[1]ISOcountryCodes!$A$2:$G$250,4,FALSE)</f>
        <v>12</v>
      </c>
      <c r="F125">
        <f>VLOOKUP(Table1[[#This Row],[Country Name]],[1]ISOcountryCodes!$A$2:$G$250,6,FALSE)</f>
        <v>2</v>
      </c>
      <c r="G125" s="10">
        <v>40339329</v>
      </c>
      <c r="H125" s="10">
        <v>194806115977.96802</v>
      </c>
      <c r="I125">
        <f>+Table1[[#This Row],[Time]]</f>
        <v>2016</v>
      </c>
      <c r="J125" t="str">
        <f>+Table1[[#This Row],[Country Name]]</f>
        <v>Algeria</v>
      </c>
      <c r="K125" s="14">
        <v>1960</v>
      </c>
      <c r="L125" s="13">
        <v>1.8324395228376034E-2</v>
      </c>
      <c r="M125"/>
    </row>
    <row r="126" spans="1:13" x14ac:dyDescent="0.3">
      <c r="A126">
        <v>2017</v>
      </c>
      <c r="B126" t="s">
        <v>518</v>
      </c>
      <c r="C126" s="1" t="s">
        <v>26</v>
      </c>
      <c r="D126">
        <v>4806.6312547931147</v>
      </c>
      <c r="E126">
        <f>VLOOKUP(Table1[[#This Row],[Country Name]],[1]ISOcountryCodes!$A$2:$G$250,4,FALSE)</f>
        <v>12</v>
      </c>
      <c r="F126">
        <f>VLOOKUP(Table1[[#This Row],[Country Name]],[1]ISOcountryCodes!$A$2:$G$250,6,FALSE)</f>
        <v>2</v>
      </c>
      <c r="G126" s="10">
        <v>41136546</v>
      </c>
      <c r="H126" s="10">
        <v>197728207717.83469</v>
      </c>
      <c r="I126">
        <f>+Table1[[#This Row],[Time]]</f>
        <v>2017</v>
      </c>
      <c r="J126" t="str">
        <f>+Table1[[#This Row],[Country Name]]</f>
        <v>Algeria</v>
      </c>
      <c r="K126" s="14">
        <v>1960</v>
      </c>
      <c r="L126" s="13">
        <v>-4.6814122127614155E-3</v>
      </c>
      <c r="M126"/>
    </row>
    <row r="127" spans="1:13" x14ac:dyDescent="0.3">
      <c r="A127">
        <v>2018</v>
      </c>
      <c r="B127" t="s">
        <v>518</v>
      </c>
      <c r="C127" s="1" t="s">
        <v>26</v>
      </c>
      <c r="D127">
        <v>4782.0347067976309</v>
      </c>
      <c r="E127">
        <f>VLOOKUP(Table1[[#This Row],[Country Name]],[1]ISOcountryCodes!$A$2:$G$250,4,FALSE)</f>
        <v>12</v>
      </c>
      <c r="F127">
        <f>VLOOKUP(Table1[[#This Row],[Country Name]],[1]ISOcountryCodes!$A$2:$G$250,6,FALSE)</f>
        <v>2</v>
      </c>
      <c r="G127" s="10">
        <v>41927007</v>
      </c>
      <c r="H127" s="10">
        <v>200496402626.14722</v>
      </c>
      <c r="I127">
        <f>+Table1[[#This Row],[Time]]</f>
        <v>2018</v>
      </c>
      <c r="J127" t="str">
        <f>+Table1[[#This Row],[Country Name]]</f>
        <v>Algeria</v>
      </c>
      <c r="K127" s="14">
        <v>1960</v>
      </c>
      <c r="L127" s="13">
        <v>-5.1303491107947963E-3</v>
      </c>
      <c r="M127"/>
    </row>
    <row r="128" spans="1:13" x14ac:dyDescent="0.3">
      <c r="A128">
        <v>2019</v>
      </c>
      <c r="B128" t="s">
        <v>518</v>
      </c>
      <c r="C128" s="1" t="s">
        <v>26</v>
      </c>
      <c r="D128">
        <v>4737.1297736997121</v>
      </c>
      <c r="E128">
        <f>VLOOKUP(Table1[[#This Row],[Country Name]],[1]ISOcountryCodes!$A$2:$G$250,4,FALSE)</f>
        <v>12</v>
      </c>
      <c r="F128">
        <f>VLOOKUP(Table1[[#This Row],[Country Name]],[1]ISOcountryCodes!$A$2:$G$250,6,FALSE)</f>
        <v>2</v>
      </c>
      <c r="G128" s="10">
        <v>42705368</v>
      </c>
      <c r="H128" s="10">
        <v>202300870249.60294</v>
      </c>
      <c r="I128">
        <f>+Table1[[#This Row],[Time]]</f>
        <v>2019</v>
      </c>
      <c r="J128" t="str">
        <f>+Table1[[#This Row],[Country Name]]</f>
        <v>Algeria</v>
      </c>
      <c r="K128" s="14">
        <v>1960</v>
      </c>
      <c r="L128" s="13">
        <v>-9.434707486278171E-3</v>
      </c>
      <c r="M128"/>
    </row>
    <row r="129" spans="1:13" x14ac:dyDescent="0.3">
      <c r="A129">
        <v>2020</v>
      </c>
      <c r="B129" t="s">
        <v>518</v>
      </c>
      <c r="C129" s="1" t="s">
        <v>26</v>
      </c>
      <c r="D129">
        <v>4422.9794718831445</v>
      </c>
      <c r="E129">
        <f>VLOOKUP(Table1[[#This Row],[Country Name]],[1]ISOcountryCodes!$A$2:$G$250,4,FALSE)</f>
        <v>12</v>
      </c>
      <c r="F129">
        <f>VLOOKUP(Table1[[#This Row],[Country Name]],[1]ISOcountryCodes!$A$2:$G$250,6,FALSE)</f>
        <v>2</v>
      </c>
      <c r="G129" s="10">
        <v>43451666</v>
      </c>
      <c r="H129" s="10">
        <v>192185826737.12277</v>
      </c>
      <c r="I129">
        <f>+Table1[[#This Row],[Time]]</f>
        <v>2020</v>
      </c>
      <c r="J129" t="str">
        <f>+Table1[[#This Row],[Country Name]]</f>
        <v>Algeria</v>
      </c>
      <c r="K129" s="14">
        <v>1960</v>
      </c>
      <c r="L129" s="13">
        <v>-6.8617861667865654E-2</v>
      </c>
      <c r="M129"/>
    </row>
    <row r="130" spans="1:13" x14ac:dyDescent="0.3">
      <c r="A130">
        <v>2021</v>
      </c>
      <c r="B130" t="s">
        <v>518</v>
      </c>
      <c r="C130" s="1" t="s">
        <v>26</v>
      </c>
      <c r="D130">
        <v>4515.5739991834716</v>
      </c>
      <c r="E130">
        <f>VLOOKUP(Table1[[#This Row],[Country Name]],[1]ISOcountryCodes!$A$2:$G$250,4,FALSE)</f>
        <v>12</v>
      </c>
      <c r="F130">
        <f>VLOOKUP(Table1[[#This Row],[Country Name]],[1]ISOcountryCodes!$A$2:$G$250,6,FALSE)</f>
        <v>2</v>
      </c>
      <c r="G130" s="10">
        <v>44177969</v>
      </c>
      <c r="H130" s="10">
        <v>199488888153.13345</v>
      </c>
      <c r="I130">
        <f>+Table1[[#This Row],[Time]]</f>
        <v>2021</v>
      </c>
      <c r="J130" t="str">
        <f>+Table1[[#This Row],[Country Name]]</f>
        <v>Algeria</v>
      </c>
      <c r="K130" s="14">
        <v>1960</v>
      </c>
      <c r="L130" s="13">
        <v>2.071875273527013E-2</v>
      </c>
      <c r="M130"/>
    </row>
    <row r="131" spans="1:13" x14ac:dyDescent="0.3">
      <c r="A131">
        <v>2022</v>
      </c>
      <c r="B131" t="s">
        <v>518</v>
      </c>
      <c r="C131" s="1" t="s">
        <v>26</v>
      </c>
      <c r="D131">
        <v>4602.5756084778586</v>
      </c>
      <c r="E131">
        <f>VLOOKUP(Table1[[#This Row],[Country Name]],[1]ISOcountryCodes!$A$2:$G$250,4,FALSE)</f>
        <v>12</v>
      </c>
      <c r="F131">
        <f>VLOOKUP(Table1[[#This Row],[Country Name]],[1]ISOcountryCodes!$A$2:$G$250,6,FALSE)</f>
        <v>2</v>
      </c>
      <c r="G131" s="10">
        <v>44903225</v>
      </c>
      <c r="H131" s="10">
        <v>206670488126.99319</v>
      </c>
      <c r="I131">
        <f>+Table1[[#This Row],[Time]]</f>
        <v>2022</v>
      </c>
      <c r="J131" t="str">
        <f>+Table1[[#This Row],[Country Name]]</f>
        <v>Algeria</v>
      </c>
      <c r="K131" s="14">
        <v>1960</v>
      </c>
      <c r="L131" s="13">
        <v>1.9083751297179319E-2</v>
      </c>
      <c r="M131"/>
    </row>
    <row r="132" spans="1:13" x14ac:dyDescent="0.3">
      <c r="A132">
        <v>2023</v>
      </c>
      <c r="B132" t="s">
        <v>518</v>
      </c>
      <c r="C132" s="1" t="s">
        <v>26</v>
      </c>
      <c r="D132">
        <v>4717.399328784285</v>
      </c>
      <c r="E132">
        <f>VLOOKUP(Table1[[#This Row],[Country Name]],[1]ISOcountryCodes!$A$2:$G$250,4,FALSE)</f>
        <v>12</v>
      </c>
      <c r="F132">
        <f>VLOOKUP(Table1[[#This Row],[Country Name]],[1]ISOcountryCodes!$A$2:$G$250,6,FALSE)</f>
        <v>2</v>
      </c>
      <c r="G132" s="10">
        <v>45606480</v>
      </c>
      <c r="H132" s="10">
        <v>215143978140.21393</v>
      </c>
      <c r="I132">
        <f>+Table1[[#This Row],[Time]]</f>
        <v>2023</v>
      </c>
      <c r="J132" t="str">
        <f>+Table1[[#This Row],[Country Name]]</f>
        <v>Algeria</v>
      </c>
      <c r="K132" s="14">
        <v>1960</v>
      </c>
      <c r="L132" s="13">
        <v>2.4641596394843646E-2</v>
      </c>
      <c r="M132"/>
    </row>
    <row r="133" spans="1:13" x14ac:dyDescent="0.3">
      <c r="A133">
        <v>2002</v>
      </c>
      <c r="B133" t="s">
        <v>94</v>
      </c>
      <c r="C133" s="1" t="s">
        <v>272</v>
      </c>
      <c r="D133">
        <v>12804.435844442607</v>
      </c>
      <c r="E133">
        <f>VLOOKUP(Table1[[#This Row],[Country Name]],[1]ISOcountryCodes!$A$2:$G$250,4,FALSE)</f>
        <v>16</v>
      </c>
      <c r="F133">
        <f>VLOOKUP(Table1[[#This Row],[Country Name]],[1]ISOcountryCodes!$A$2:$G$250,6,FALSE)</f>
        <v>9</v>
      </c>
      <c r="G133" s="10">
        <v>58177</v>
      </c>
      <c r="H133" s="10">
        <v>744923664.12213755</v>
      </c>
      <c r="I133">
        <f>+Table1[[#This Row],[Time]]</f>
        <v>2002</v>
      </c>
      <c r="J133" t="str">
        <f>+Table1[[#This Row],[Country Name]]</f>
        <v>American Samoa</v>
      </c>
      <c r="K133" s="14">
        <v>2002</v>
      </c>
      <c r="L133" s="13">
        <v>0</v>
      </c>
      <c r="M133"/>
    </row>
    <row r="134" spans="1:13" x14ac:dyDescent="0.3">
      <c r="A134">
        <v>2003</v>
      </c>
      <c r="B134" t="s">
        <v>94</v>
      </c>
      <c r="C134" s="1" t="s">
        <v>272</v>
      </c>
      <c r="D134">
        <v>12980.722295686151</v>
      </c>
      <c r="E134">
        <f>VLOOKUP(Table1[[#This Row],[Country Name]],[1]ISOcountryCodes!$A$2:$G$250,4,FALSE)</f>
        <v>16</v>
      </c>
      <c r="F134">
        <f>VLOOKUP(Table1[[#This Row],[Country Name]],[1]ISOcountryCodes!$A$2:$G$250,6,FALSE)</f>
        <v>9</v>
      </c>
      <c r="G134" s="10">
        <v>57941</v>
      </c>
      <c r="H134" s="10">
        <v>752116030.53435135</v>
      </c>
      <c r="I134">
        <f>+Table1[[#This Row],[Time]]</f>
        <v>2003</v>
      </c>
      <c r="J134" t="str">
        <f>+Table1[[#This Row],[Country Name]]</f>
        <v>American Samoa</v>
      </c>
      <c r="K134" s="14">
        <v>2002</v>
      </c>
      <c r="L134" s="13">
        <v>1.3673695306883005E-2</v>
      </c>
      <c r="M134"/>
    </row>
    <row r="135" spans="1:13" x14ac:dyDescent="0.3">
      <c r="A135">
        <v>2004</v>
      </c>
      <c r="B135" t="s">
        <v>94</v>
      </c>
      <c r="C135" s="1" t="s">
        <v>272</v>
      </c>
      <c r="D135">
        <v>13105.169077889199</v>
      </c>
      <c r="E135">
        <f>VLOOKUP(Table1[[#This Row],[Country Name]],[1]ISOcountryCodes!$A$2:$G$250,4,FALSE)</f>
        <v>16</v>
      </c>
      <c r="F135">
        <f>VLOOKUP(Table1[[#This Row],[Country Name]],[1]ISOcountryCodes!$A$2:$G$250,6,FALSE)</f>
        <v>9</v>
      </c>
      <c r="G135" s="10">
        <v>57626</v>
      </c>
      <c r="H135" s="10">
        <v>755198473.28244293</v>
      </c>
      <c r="I135">
        <f>+Table1[[#This Row],[Time]]</f>
        <v>2004</v>
      </c>
      <c r="J135" t="str">
        <f>+Table1[[#This Row],[Country Name]]</f>
        <v>American Samoa</v>
      </c>
      <c r="K135" s="14">
        <v>2002</v>
      </c>
      <c r="L135" s="13">
        <v>9.5413819320651072E-3</v>
      </c>
      <c r="M135"/>
    </row>
    <row r="136" spans="1:13" x14ac:dyDescent="0.3">
      <c r="A136">
        <v>2005</v>
      </c>
      <c r="B136" t="s">
        <v>94</v>
      </c>
      <c r="C136" s="1" t="s">
        <v>272</v>
      </c>
      <c r="D136">
        <v>13136.480080594391</v>
      </c>
      <c r="E136">
        <f>VLOOKUP(Table1[[#This Row],[Country Name]],[1]ISOcountryCodes!$A$2:$G$250,4,FALSE)</f>
        <v>16</v>
      </c>
      <c r="F136">
        <f>VLOOKUP(Table1[[#This Row],[Country Name]],[1]ISOcountryCodes!$A$2:$G$250,6,FALSE)</f>
        <v>9</v>
      </c>
      <c r="G136" s="10">
        <v>57254</v>
      </c>
      <c r="H136" s="10">
        <v>752116030.53435123</v>
      </c>
      <c r="I136">
        <f>+Table1[[#This Row],[Time]]</f>
        <v>2005</v>
      </c>
      <c r="J136" t="str">
        <f>+Table1[[#This Row],[Country Name]]</f>
        <v>American Samoa</v>
      </c>
      <c r="K136" s="14">
        <v>2002</v>
      </c>
      <c r="L136" s="13">
        <v>2.3863605046337E-3</v>
      </c>
      <c r="M136"/>
    </row>
    <row r="137" spans="1:13" x14ac:dyDescent="0.3">
      <c r="A137">
        <v>2006</v>
      </c>
      <c r="B137" t="s">
        <v>94</v>
      </c>
      <c r="C137" s="1" t="s">
        <v>272</v>
      </c>
      <c r="D137">
        <v>12690.529110499063</v>
      </c>
      <c r="E137">
        <f>VLOOKUP(Table1[[#This Row],[Country Name]],[1]ISOcountryCodes!$A$2:$G$250,4,FALSE)</f>
        <v>16</v>
      </c>
      <c r="F137">
        <f>VLOOKUP(Table1[[#This Row],[Country Name]],[1]ISOcountryCodes!$A$2:$G$250,6,FALSE)</f>
        <v>9</v>
      </c>
      <c r="G137" s="10">
        <v>56837</v>
      </c>
      <c r="H137" s="10">
        <v>721291603.05343521</v>
      </c>
      <c r="I137">
        <f>+Table1[[#This Row],[Time]]</f>
        <v>2006</v>
      </c>
      <c r="J137" t="str">
        <f>+Table1[[#This Row],[Country Name]]</f>
        <v>American Samoa</v>
      </c>
      <c r="K137" s="14">
        <v>2002</v>
      </c>
      <c r="L137" s="13">
        <v>-3.4537123049661389E-2</v>
      </c>
      <c r="M137"/>
    </row>
    <row r="138" spans="1:13" x14ac:dyDescent="0.3">
      <c r="A138">
        <v>2007</v>
      </c>
      <c r="B138" t="s">
        <v>94</v>
      </c>
      <c r="C138" s="1" t="s">
        <v>272</v>
      </c>
      <c r="D138">
        <v>13029.61628437352</v>
      </c>
      <c r="E138">
        <f>VLOOKUP(Table1[[#This Row],[Country Name]],[1]ISOcountryCodes!$A$2:$G$250,4,FALSE)</f>
        <v>16</v>
      </c>
      <c r="F138">
        <f>VLOOKUP(Table1[[#This Row],[Country Name]],[1]ISOcountryCodes!$A$2:$G$250,6,FALSE)</f>
        <v>9</v>
      </c>
      <c r="G138" s="10">
        <v>56383</v>
      </c>
      <c r="H138" s="10">
        <v>734648854.96183217</v>
      </c>
      <c r="I138">
        <f>+Table1[[#This Row],[Time]]</f>
        <v>2007</v>
      </c>
      <c r="J138" t="str">
        <f>+Table1[[#This Row],[Country Name]]</f>
        <v>American Samoa</v>
      </c>
      <c r="K138" s="14">
        <v>2002</v>
      </c>
      <c r="L138" s="13">
        <v>2.6368966142985784E-2</v>
      </c>
      <c r="M138"/>
    </row>
    <row r="139" spans="1:13" x14ac:dyDescent="0.3">
      <c r="A139">
        <v>2008</v>
      </c>
      <c r="B139" t="s">
        <v>94</v>
      </c>
      <c r="C139" s="1" t="s">
        <v>272</v>
      </c>
      <c r="D139">
        <v>12795.024557750838</v>
      </c>
      <c r="E139">
        <f>VLOOKUP(Table1[[#This Row],[Country Name]],[1]ISOcountryCodes!$A$2:$G$250,4,FALSE)</f>
        <v>16</v>
      </c>
      <c r="F139">
        <f>VLOOKUP(Table1[[#This Row],[Country Name]],[1]ISOcountryCodes!$A$2:$G$250,6,FALSE)</f>
        <v>9</v>
      </c>
      <c r="G139" s="10">
        <v>55891</v>
      </c>
      <c r="H139" s="10">
        <v>715126717.55725205</v>
      </c>
      <c r="I139">
        <f>+Table1[[#This Row],[Time]]</f>
        <v>2008</v>
      </c>
      <c r="J139" t="str">
        <f>+Table1[[#This Row],[Country Name]]</f>
        <v>American Samoa</v>
      </c>
      <c r="K139" s="14">
        <v>2002</v>
      </c>
      <c r="L139" s="13">
        <v>-1.8168553140924359E-2</v>
      </c>
      <c r="M139"/>
    </row>
    <row r="140" spans="1:13" x14ac:dyDescent="0.3">
      <c r="A140">
        <v>2009</v>
      </c>
      <c r="B140" t="s">
        <v>94</v>
      </c>
      <c r="C140" s="1" t="s">
        <v>272</v>
      </c>
      <c r="D140">
        <v>12378.170194566459</v>
      </c>
      <c r="E140">
        <f>VLOOKUP(Table1[[#This Row],[Country Name]],[1]ISOcountryCodes!$A$2:$G$250,4,FALSE)</f>
        <v>16</v>
      </c>
      <c r="F140">
        <f>VLOOKUP(Table1[[#This Row],[Country Name]],[1]ISOcountryCodes!$A$2:$G$250,6,FALSE)</f>
        <v>9</v>
      </c>
      <c r="G140" s="10">
        <v>55366</v>
      </c>
      <c r="H140" s="10">
        <v>685329770.99236655</v>
      </c>
      <c r="I140">
        <f>+Table1[[#This Row],[Time]]</f>
        <v>2009</v>
      </c>
      <c r="J140" t="str">
        <f>+Table1[[#This Row],[Country Name]]</f>
        <v>American Samoa</v>
      </c>
      <c r="K140" s="14">
        <v>2002</v>
      </c>
      <c r="L140" s="13">
        <v>-3.3121935948283721E-2</v>
      </c>
      <c r="M140"/>
    </row>
    <row r="141" spans="1:13" x14ac:dyDescent="0.3">
      <c r="A141">
        <v>2010</v>
      </c>
      <c r="B141" t="s">
        <v>94</v>
      </c>
      <c r="C141" s="1" t="s">
        <v>272</v>
      </c>
      <c r="D141">
        <v>12532.311123711053</v>
      </c>
      <c r="E141">
        <f>VLOOKUP(Table1[[#This Row],[Country Name]],[1]ISOcountryCodes!$A$2:$G$250,4,FALSE)</f>
        <v>16</v>
      </c>
      <c r="F141">
        <f>VLOOKUP(Table1[[#This Row],[Country Name]],[1]ISOcountryCodes!$A$2:$G$250,6,FALSE)</f>
        <v>9</v>
      </c>
      <c r="G141" s="10">
        <v>54849</v>
      </c>
      <c r="H141" s="10">
        <v>687384732.8244276</v>
      </c>
      <c r="I141">
        <f>+Table1[[#This Row],[Time]]</f>
        <v>2010</v>
      </c>
      <c r="J141" t="str">
        <f>+Table1[[#This Row],[Country Name]]</f>
        <v>American Samoa</v>
      </c>
      <c r="K141" s="14">
        <v>2002</v>
      </c>
      <c r="L141" s="13">
        <v>1.2375746137580634E-2</v>
      </c>
      <c r="M141"/>
    </row>
    <row r="142" spans="1:13" x14ac:dyDescent="0.3">
      <c r="A142">
        <v>2011</v>
      </c>
      <c r="B142" t="s">
        <v>94</v>
      </c>
      <c r="C142" s="1" t="s">
        <v>272</v>
      </c>
      <c r="D142">
        <v>12656.688138914153</v>
      </c>
      <c r="E142">
        <f>VLOOKUP(Table1[[#This Row],[Country Name]],[1]ISOcountryCodes!$A$2:$G$250,4,FALSE)</f>
        <v>16</v>
      </c>
      <c r="F142">
        <f>VLOOKUP(Table1[[#This Row],[Country Name]],[1]ISOcountryCodes!$A$2:$G$250,6,FALSE)</f>
        <v>9</v>
      </c>
      <c r="G142" s="10">
        <v>54310</v>
      </c>
      <c r="H142" s="10">
        <v>687384732.8244276</v>
      </c>
      <c r="I142">
        <f>+Table1[[#This Row],[Time]]</f>
        <v>2011</v>
      </c>
      <c r="J142" t="str">
        <f>+Table1[[#This Row],[Country Name]]</f>
        <v>American Samoa</v>
      </c>
      <c r="K142" s="14">
        <v>2002</v>
      </c>
      <c r="L142" s="13">
        <v>9.8755829677230622E-3</v>
      </c>
      <c r="M142"/>
    </row>
    <row r="143" spans="1:13" x14ac:dyDescent="0.3">
      <c r="A143">
        <v>2012</v>
      </c>
      <c r="B143" t="s">
        <v>94</v>
      </c>
      <c r="C143" s="1" t="s">
        <v>272</v>
      </c>
      <c r="D143">
        <v>12247.635288214824</v>
      </c>
      <c r="E143">
        <f>VLOOKUP(Table1[[#This Row],[Country Name]],[1]ISOcountryCodes!$A$2:$G$250,4,FALSE)</f>
        <v>16</v>
      </c>
      <c r="F143">
        <f>VLOOKUP(Table1[[#This Row],[Country Name]],[1]ISOcountryCodes!$A$2:$G$250,6,FALSE)</f>
        <v>9</v>
      </c>
      <c r="G143" s="10">
        <v>53691</v>
      </c>
      <c r="H143" s="10">
        <v>657587786.25954211</v>
      </c>
      <c r="I143">
        <f>+Table1[[#This Row],[Time]]</f>
        <v>2012</v>
      </c>
      <c r="J143" t="str">
        <f>+Table1[[#This Row],[Country Name]]</f>
        <v>American Samoa</v>
      </c>
      <c r="K143" s="14">
        <v>2002</v>
      </c>
      <c r="L143" s="13">
        <v>-3.2852901431137838E-2</v>
      </c>
      <c r="M143"/>
    </row>
    <row r="144" spans="1:13" x14ac:dyDescent="0.3">
      <c r="A144">
        <v>2013</v>
      </c>
      <c r="B144" t="s">
        <v>94</v>
      </c>
      <c r="C144" s="1" t="s">
        <v>272</v>
      </c>
      <c r="D144">
        <v>12098.275150543515</v>
      </c>
      <c r="E144">
        <f>VLOOKUP(Table1[[#This Row],[Country Name]],[1]ISOcountryCodes!$A$2:$G$250,4,FALSE)</f>
        <v>16</v>
      </c>
      <c r="F144">
        <f>VLOOKUP(Table1[[#This Row],[Country Name]],[1]ISOcountryCodes!$A$2:$G$250,6,FALSE)</f>
        <v>9</v>
      </c>
      <c r="G144" s="10">
        <v>52995</v>
      </c>
      <c r="H144" s="10">
        <v>641148091.60305357</v>
      </c>
      <c r="I144">
        <f>+Table1[[#This Row],[Time]]</f>
        <v>2013</v>
      </c>
      <c r="J144" t="str">
        <f>+Table1[[#This Row],[Country Name]]</f>
        <v>American Samoa</v>
      </c>
      <c r="K144" s="14">
        <v>2002</v>
      </c>
      <c r="L144" s="13">
        <v>-1.2269987760127776E-2</v>
      </c>
      <c r="M144"/>
    </row>
    <row r="145" spans="1:13" x14ac:dyDescent="0.3">
      <c r="A145">
        <v>2014</v>
      </c>
      <c r="B145" t="s">
        <v>94</v>
      </c>
      <c r="C145" s="1" t="s">
        <v>272</v>
      </c>
      <c r="D145">
        <v>12494.980211030686</v>
      </c>
      <c r="E145">
        <f>VLOOKUP(Table1[[#This Row],[Country Name]],[1]ISOcountryCodes!$A$2:$G$250,4,FALSE)</f>
        <v>16</v>
      </c>
      <c r="F145">
        <f>VLOOKUP(Table1[[#This Row],[Country Name]],[1]ISOcountryCodes!$A$2:$G$250,6,FALSE)</f>
        <v>9</v>
      </c>
      <c r="G145" s="10">
        <v>52217</v>
      </c>
      <c r="H145" s="10">
        <v>652450381.67938936</v>
      </c>
      <c r="I145">
        <f>+Table1[[#This Row],[Time]]</f>
        <v>2014</v>
      </c>
      <c r="J145" t="str">
        <f>+Table1[[#This Row],[Country Name]]</f>
        <v>American Samoa</v>
      </c>
      <c r="K145" s="14">
        <v>2002</v>
      </c>
      <c r="L145" s="13">
        <v>3.2264087634931826E-2</v>
      </c>
      <c r="M145"/>
    </row>
    <row r="146" spans="1:13" x14ac:dyDescent="0.3">
      <c r="A146">
        <v>2015</v>
      </c>
      <c r="B146" t="s">
        <v>94</v>
      </c>
      <c r="C146" s="1" t="s">
        <v>272</v>
      </c>
      <c r="D146">
        <v>13101.541815916524</v>
      </c>
      <c r="E146">
        <f>VLOOKUP(Table1[[#This Row],[Country Name]],[1]ISOcountryCodes!$A$2:$G$250,4,FALSE)</f>
        <v>16</v>
      </c>
      <c r="F146">
        <f>VLOOKUP(Table1[[#This Row],[Country Name]],[1]ISOcountryCodes!$A$2:$G$250,6,FALSE)</f>
        <v>9</v>
      </c>
      <c r="G146" s="10">
        <v>51368</v>
      </c>
      <c r="H146" s="10">
        <v>673000000</v>
      </c>
      <c r="I146">
        <f>+Table1[[#This Row],[Time]]</f>
        <v>2015</v>
      </c>
      <c r="J146" t="str">
        <f>+Table1[[#This Row],[Country Name]]</f>
        <v>American Samoa</v>
      </c>
      <c r="K146" s="14">
        <v>2002</v>
      </c>
      <c r="L146" s="13">
        <v>4.7402938618363422E-2</v>
      </c>
      <c r="M146"/>
    </row>
    <row r="147" spans="1:13" x14ac:dyDescent="0.3">
      <c r="A147">
        <v>2016</v>
      </c>
      <c r="B147" t="s">
        <v>94</v>
      </c>
      <c r="C147" s="1" t="s">
        <v>272</v>
      </c>
      <c r="D147">
        <v>13116.430976920077</v>
      </c>
      <c r="E147">
        <f>VLOOKUP(Table1[[#This Row],[Country Name]],[1]ISOcountryCodes!$A$2:$G$250,4,FALSE)</f>
        <v>16</v>
      </c>
      <c r="F147">
        <f>VLOOKUP(Table1[[#This Row],[Country Name]],[1]ISOcountryCodes!$A$2:$G$250,6,FALSE)</f>
        <v>9</v>
      </c>
      <c r="G147" s="10">
        <v>50448</v>
      </c>
      <c r="H147" s="10">
        <v>661697709.92366409</v>
      </c>
      <c r="I147">
        <f>+Table1[[#This Row],[Time]]</f>
        <v>2016</v>
      </c>
      <c r="J147" t="str">
        <f>+Table1[[#This Row],[Country Name]]</f>
        <v>American Samoa</v>
      </c>
      <c r="K147" s="14">
        <v>2002</v>
      </c>
      <c r="L147" s="13">
        <v>1.135798158143686E-3</v>
      </c>
      <c r="M147"/>
    </row>
    <row r="148" spans="1:13" x14ac:dyDescent="0.3">
      <c r="A148">
        <v>2017</v>
      </c>
      <c r="B148" t="s">
        <v>94</v>
      </c>
      <c r="C148" s="1" t="s">
        <v>272</v>
      </c>
      <c r="D148">
        <v>12442.857665371896</v>
      </c>
      <c r="E148">
        <f>VLOOKUP(Table1[[#This Row],[Country Name]],[1]ISOcountryCodes!$A$2:$G$250,4,FALSE)</f>
        <v>16</v>
      </c>
      <c r="F148">
        <f>VLOOKUP(Table1[[#This Row],[Country Name]],[1]ISOcountryCodes!$A$2:$G$250,6,FALSE)</f>
        <v>9</v>
      </c>
      <c r="G148" s="10">
        <v>49463</v>
      </c>
      <c r="H148" s="10">
        <v>615461068.70229006</v>
      </c>
      <c r="I148">
        <f>+Table1[[#This Row],[Time]]</f>
        <v>2017</v>
      </c>
      <c r="J148" t="str">
        <f>+Table1[[#This Row],[Country Name]]</f>
        <v>American Samoa</v>
      </c>
      <c r="K148" s="14">
        <v>2002</v>
      </c>
      <c r="L148" s="13">
        <v>-5.2718940514832724E-2</v>
      </c>
      <c r="M148"/>
    </row>
    <row r="149" spans="1:13" x14ac:dyDescent="0.3">
      <c r="A149">
        <v>2018</v>
      </c>
      <c r="B149" t="s">
        <v>94</v>
      </c>
      <c r="C149" s="1" t="s">
        <v>272</v>
      </c>
      <c r="D149">
        <v>13049.330153617599</v>
      </c>
      <c r="E149">
        <f>VLOOKUP(Table1[[#This Row],[Country Name]],[1]ISOcountryCodes!$A$2:$G$250,4,FALSE)</f>
        <v>16</v>
      </c>
      <c r="F149">
        <f>VLOOKUP(Table1[[#This Row],[Country Name]],[1]ISOcountryCodes!$A$2:$G$250,6,FALSE)</f>
        <v>9</v>
      </c>
      <c r="G149" s="10">
        <v>48424</v>
      </c>
      <c r="H149" s="10">
        <v>631900763.3587786</v>
      </c>
      <c r="I149">
        <f>+Table1[[#This Row],[Time]]</f>
        <v>2018</v>
      </c>
      <c r="J149" t="str">
        <f>+Table1[[#This Row],[Country Name]]</f>
        <v>American Samoa</v>
      </c>
      <c r="K149" s="14">
        <v>2002</v>
      </c>
      <c r="L149" s="13">
        <v>4.7590026430317067E-2</v>
      </c>
      <c r="M149"/>
    </row>
    <row r="150" spans="1:13" x14ac:dyDescent="0.3">
      <c r="A150">
        <v>2019</v>
      </c>
      <c r="B150" t="s">
        <v>94</v>
      </c>
      <c r="C150" s="1" t="s">
        <v>272</v>
      </c>
      <c r="D150">
        <v>13288.356556511633</v>
      </c>
      <c r="E150">
        <f>VLOOKUP(Table1[[#This Row],[Country Name]],[1]ISOcountryCodes!$A$2:$G$250,4,FALSE)</f>
        <v>16</v>
      </c>
      <c r="F150">
        <f>VLOOKUP(Table1[[#This Row],[Country Name]],[1]ISOcountryCodes!$A$2:$G$250,6,FALSE)</f>
        <v>9</v>
      </c>
      <c r="G150" s="10">
        <v>47321</v>
      </c>
      <c r="H150" s="10">
        <v>628818320.61068702</v>
      </c>
      <c r="I150">
        <f>+Table1[[#This Row],[Time]]</f>
        <v>2019</v>
      </c>
      <c r="J150" t="str">
        <f>+Table1[[#This Row],[Country Name]]</f>
        <v>American Samoa</v>
      </c>
      <c r="K150" s="14">
        <v>2002</v>
      </c>
      <c r="L150" s="13">
        <v>1.815140169486007E-2</v>
      </c>
      <c r="M150"/>
    </row>
    <row r="151" spans="1:13" x14ac:dyDescent="0.3">
      <c r="A151">
        <v>2020</v>
      </c>
      <c r="B151" t="s">
        <v>94</v>
      </c>
      <c r="C151" s="1" t="s">
        <v>272</v>
      </c>
      <c r="D151">
        <v>14214.646460055672</v>
      </c>
      <c r="E151">
        <f>VLOOKUP(Table1[[#This Row],[Country Name]],[1]ISOcountryCodes!$A$2:$G$250,4,FALSE)</f>
        <v>16</v>
      </c>
      <c r="F151">
        <f>VLOOKUP(Table1[[#This Row],[Country Name]],[1]ISOcountryCodes!$A$2:$G$250,6,FALSE)</f>
        <v>9</v>
      </c>
      <c r="G151" s="10">
        <v>46189</v>
      </c>
      <c r="H151" s="10">
        <v>656560305.34351146</v>
      </c>
      <c r="I151">
        <f>+Table1[[#This Row],[Time]]</f>
        <v>2020</v>
      </c>
      <c r="J151" t="str">
        <f>+Table1[[#This Row],[Country Name]]</f>
        <v>American Samoa</v>
      </c>
      <c r="K151" s="14">
        <v>2002</v>
      </c>
      <c r="L151" s="13">
        <v>6.7384668965114969E-2</v>
      </c>
      <c r="M151"/>
    </row>
    <row r="152" spans="1:13" x14ac:dyDescent="0.3">
      <c r="A152">
        <v>2021</v>
      </c>
      <c r="B152" t="s">
        <v>94</v>
      </c>
      <c r="C152" s="1" t="s">
        <v>272</v>
      </c>
      <c r="D152">
        <v>14464.814050479823</v>
      </c>
      <c r="E152">
        <f>VLOOKUP(Table1[[#This Row],[Country Name]],[1]ISOcountryCodes!$A$2:$G$250,4,FALSE)</f>
        <v>16</v>
      </c>
      <c r="F152">
        <f>VLOOKUP(Table1[[#This Row],[Country Name]],[1]ISOcountryCodes!$A$2:$G$250,6,FALSE)</f>
        <v>9</v>
      </c>
      <c r="G152" s="10">
        <v>45035</v>
      </c>
      <c r="H152" s="10">
        <v>651422900.76335883</v>
      </c>
      <c r="I152">
        <f>+Table1[[#This Row],[Time]]</f>
        <v>2021</v>
      </c>
      <c r="J152" t="str">
        <f>+Table1[[#This Row],[Country Name]]</f>
        <v>American Samoa</v>
      </c>
      <c r="K152" s="14">
        <v>2002</v>
      </c>
      <c r="L152" s="13">
        <v>1.7446209324413431E-2</v>
      </c>
      <c r="M152"/>
    </row>
    <row r="153" spans="1:13" x14ac:dyDescent="0.3">
      <c r="A153">
        <v>2022</v>
      </c>
      <c r="B153" t="s">
        <v>94</v>
      </c>
      <c r="C153" s="1" t="s">
        <v>272</v>
      </c>
      <c r="D153">
        <v>14969.059942621792</v>
      </c>
      <c r="E153">
        <f>VLOOKUP(Table1[[#This Row],[Country Name]],[1]ISOcountryCodes!$A$2:$G$250,4,FALSE)</f>
        <v>16</v>
      </c>
      <c r="F153">
        <f>VLOOKUP(Table1[[#This Row],[Country Name]],[1]ISOcountryCodes!$A$2:$G$250,6,FALSE)</f>
        <v>9</v>
      </c>
      <c r="G153" s="10">
        <v>44273</v>
      </c>
      <c r="H153" s="10">
        <v>662725190.83969462</v>
      </c>
      <c r="I153">
        <f>+Table1[[#This Row],[Time]]</f>
        <v>2022</v>
      </c>
      <c r="J153" t="str">
        <f>+Table1[[#This Row],[Country Name]]</f>
        <v>American Samoa</v>
      </c>
      <c r="K153" s="14">
        <v>2002</v>
      </c>
      <c r="L153" s="13">
        <v>3.4266317164735938E-2</v>
      </c>
      <c r="M153"/>
    </row>
    <row r="154" spans="1:13" x14ac:dyDescent="0.3">
      <c r="A154">
        <v>1970</v>
      </c>
      <c r="B154" t="s">
        <v>265</v>
      </c>
      <c r="C154" s="1" t="s">
        <v>552</v>
      </c>
      <c r="D154">
        <v>43258.898329590673</v>
      </c>
      <c r="E154">
        <f>VLOOKUP(Table1[[#This Row],[Country Name]],[1]ISOcountryCodes!$A$2:$G$250,4,FALSE)</f>
        <v>20</v>
      </c>
      <c r="F154">
        <f>VLOOKUP(Table1[[#This Row],[Country Name]],[1]ISOcountryCodes!$A$2:$G$250,6,FALSE)</f>
        <v>150</v>
      </c>
      <c r="G154" s="10">
        <v>19860</v>
      </c>
      <c r="H154" s="10">
        <v>859121720.82567072</v>
      </c>
      <c r="I154">
        <f>+Table1[[#This Row],[Time]]</f>
        <v>1970</v>
      </c>
      <c r="J154" t="str">
        <f>+Table1[[#This Row],[Country Name]]</f>
        <v>Andorra</v>
      </c>
      <c r="K154" s="14">
        <v>1970</v>
      </c>
      <c r="L154" s="13">
        <v>0</v>
      </c>
      <c r="M154"/>
    </row>
    <row r="155" spans="1:13" x14ac:dyDescent="0.3">
      <c r="A155">
        <v>1971</v>
      </c>
      <c r="B155" t="s">
        <v>265</v>
      </c>
      <c r="C155" s="1" t="s">
        <v>552</v>
      </c>
      <c r="D155">
        <v>42166.132991533421</v>
      </c>
      <c r="E155">
        <f>VLOOKUP(Table1[[#This Row],[Country Name]],[1]ISOcountryCodes!$A$2:$G$250,4,FALSE)</f>
        <v>20</v>
      </c>
      <c r="F155">
        <f>VLOOKUP(Table1[[#This Row],[Country Name]],[1]ISOcountryCodes!$A$2:$G$250,6,FALSE)</f>
        <v>150</v>
      </c>
      <c r="G155" s="10">
        <v>21322</v>
      </c>
      <c r="H155" s="10">
        <v>899066287.64547563</v>
      </c>
      <c r="I155">
        <f>+Table1[[#This Row],[Time]]</f>
        <v>1971</v>
      </c>
      <c r="J155" t="str">
        <f>+Table1[[#This Row],[Country Name]]</f>
        <v>Andorra</v>
      </c>
      <c r="K155" s="14">
        <v>1970</v>
      </c>
      <c r="L155" s="13">
        <v>-2.5585590848498541E-2</v>
      </c>
      <c r="M155"/>
    </row>
    <row r="156" spans="1:13" x14ac:dyDescent="0.3">
      <c r="A156">
        <v>1972</v>
      </c>
      <c r="B156" t="s">
        <v>265</v>
      </c>
      <c r="C156" s="1" t="s">
        <v>552</v>
      </c>
      <c r="D156">
        <v>42586.627709966509</v>
      </c>
      <c r="E156">
        <f>VLOOKUP(Table1[[#This Row],[Country Name]],[1]ISOcountryCodes!$A$2:$G$250,4,FALSE)</f>
        <v>20</v>
      </c>
      <c r="F156">
        <f>VLOOKUP(Table1[[#This Row],[Country Name]],[1]ISOcountryCodes!$A$2:$G$250,6,FALSE)</f>
        <v>150</v>
      </c>
      <c r="G156" s="10">
        <v>22832</v>
      </c>
      <c r="H156" s="10">
        <v>972337883.87395537</v>
      </c>
      <c r="I156">
        <f>+Table1[[#This Row],[Time]]</f>
        <v>1972</v>
      </c>
      <c r="J156" t="str">
        <f>+Table1[[#This Row],[Country Name]]</f>
        <v>Andorra</v>
      </c>
      <c r="K156" s="14">
        <v>1970</v>
      </c>
      <c r="L156" s="13">
        <v>9.9229373832852019E-3</v>
      </c>
      <c r="M156"/>
    </row>
    <row r="157" spans="1:13" x14ac:dyDescent="0.3">
      <c r="A157">
        <v>1973</v>
      </c>
      <c r="B157" t="s">
        <v>265</v>
      </c>
      <c r="C157" s="1" t="s">
        <v>552</v>
      </c>
      <c r="D157">
        <v>42965.936992782998</v>
      </c>
      <c r="E157">
        <f>VLOOKUP(Table1[[#This Row],[Country Name]],[1]ISOcountryCodes!$A$2:$G$250,4,FALSE)</f>
        <v>20</v>
      </c>
      <c r="F157">
        <f>VLOOKUP(Table1[[#This Row],[Country Name]],[1]ISOcountryCodes!$A$2:$G$250,6,FALSE)</f>
        <v>150</v>
      </c>
      <c r="G157" s="10">
        <v>24393</v>
      </c>
      <c r="H157" s="10">
        <v>1048068101.0649557</v>
      </c>
      <c r="I157">
        <f>+Table1[[#This Row],[Time]]</f>
        <v>1973</v>
      </c>
      <c r="J157" t="str">
        <f>+Table1[[#This Row],[Country Name]]</f>
        <v>Andorra</v>
      </c>
      <c r="K157" s="14">
        <v>1970</v>
      </c>
      <c r="L157" s="13">
        <v>8.8673383327630972E-3</v>
      </c>
      <c r="M157"/>
    </row>
    <row r="158" spans="1:13" x14ac:dyDescent="0.3">
      <c r="A158">
        <v>1974</v>
      </c>
      <c r="B158" t="s">
        <v>265</v>
      </c>
      <c r="C158" s="1" t="s">
        <v>552</v>
      </c>
      <c r="D158">
        <v>42570.351262537239</v>
      </c>
      <c r="E158">
        <f>VLOOKUP(Table1[[#This Row],[Country Name]],[1]ISOcountryCodes!$A$2:$G$250,4,FALSE)</f>
        <v>20</v>
      </c>
      <c r="F158">
        <f>VLOOKUP(Table1[[#This Row],[Country Name]],[1]ISOcountryCodes!$A$2:$G$250,6,FALSE)</f>
        <v>150</v>
      </c>
      <c r="G158" s="10">
        <v>26003</v>
      </c>
      <c r="H158" s="10">
        <v>1106956843.8797557</v>
      </c>
      <c r="I158">
        <f>+Table1[[#This Row],[Time]]</f>
        <v>1974</v>
      </c>
      <c r="J158" t="str">
        <f>+Table1[[#This Row],[Country Name]]</f>
        <v>Andorra</v>
      </c>
      <c r="K158" s="14">
        <v>1970</v>
      </c>
      <c r="L158" s="13">
        <v>-9.2496075918155896E-3</v>
      </c>
      <c r="M158"/>
    </row>
    <row r="159" spans="1:13" x14ac:dyDescent="0.3">
      <c r="A159">
        <v>1975</v>
      </c>
      <c r="B159" t="s">
        <v>265</v>
      </c>
      <c r="C159" s="1" t="s">
        <v>552</v>
      </c>
      <c r="D159">
        <v>40266.23829715691</v>
      </c>
      <c r="E159">
        <f>VLOOKUP(Table1[[#This Row],[Country Name]],[1]ISOcountryCodes!$A$2:$G$250,4,FALSE)</f>
        <v>20</v>
      </c>
      <c r="F159">
        <f>VLOOKUP(Table1[[#This Row],[Country Name]],[1]ISOcountryCodes!$A$2:$G$250,6,FALSE)</f>
        <v>150</v>
      </c>
      <c r="G159" s="10">
        <v>27640</v>
      </c>
      <c r="H159" s="10">
        <v>1112958826.533417</v>
      </c>
      <c r="I159">
        <f>+Table1[[#This Row],[Time]]</f>
        <v>1975</v>
      </c>
      <c r="J159" t="str">
        <f>+Table1[[#This Row],[Country Name]]</f>
        <v>Andorra</v>
      </c>
      <c r="K159" s="14">
        <v>1970</v>
      </c>
      <c r="L159" s="13">
        <v>-5.5644672755958524E-2</v>
      </c>
      <c r="M159"/>
    </row>
    <row r="160" spans="1:13" x14ac:dyDescent="0.3">
      <c r="A160">
        <v>1976</v>
      </c>
      <c r="B160" t="s">
        <v>265</v>
      </c>
      <c r="C160" s="1" t="s">
        <v>552</v>
      </c>
      <c r="D160">
        <v>39247.921624630631</v>
      </c>
      <c r="E160">
        <f>VLOOKUP(Table1[[#This Row],[Country Name]],[1]ISOcountryCodes!$A$2:$G$250,4,FALSE)</f>
        <v>20</v>
      </c>
      <c r="F160">
        <f>VLOOKUP(Table1[[#This Row],[Country Name]],[1]ISOcountryCodes!$A$2:$G$250,6,FALSE)</f>
        <v>150</v>
      </c>
      <c r="G160" s="10">
        <v>29294</v>
      </c>
      <c r="H160" s="10">
        <v>1149728616.0719297</v>
      </c>
      <c r="I160">
        <f>+Table1[[#This Row],[Time]]</f>
        <v>1976</v>
      </c>
      <c r="J160" t="str">
        <f>+Table1[[#This Row],[Country Name]]</f>
        <v>Andorra</v>
      </c>
      <c r="K160" s="14">
        <v>1970</v>
      </c>
      <c r="L160" s="13">
        <v>-2.5614867872690184E-2</v>
      </c>
      <c r="M160"/>
    </row>
    <row r="161" spans="1:13" x14ac:dyDescent="0.3">
      <c r="A161">
        <v>1977</v>
      </c>
      <c r="B161" t="s">
        <v>265</v>
      </c>
      <c r="C161" s="1" t="s">
        <v>552</v>
      </c>
      <c r="D161">
        <v>38203.642497940309</v>
      </c>
      <c r="E161">
        <f>VLOOKUP(Table1[[#This Row],[Country Name]],[1]ISOcountryCodes!$A$2:$G$250,4,FALSE)</f>
        <v>20</v>
      </c>
      <c r="F161">
        <f>VLOOKUP(Table1[[#This Row],[Country Name]],[1]ISOcountryCodes!$A$2:$G$250,6,FALSE)</f>
        <v>150</v>
      </c>
      <c r="G161" s="10">
        <v>30949</v>
      </c>
      <c r="H161" s="10">
        <v>1182364531.6687546</v>
      </c>
      <c r="I161">
        <f>+Table1[[#This Row],[Time]]</f>
        <v>1977</v>
      </c>
      <c r="J161" t="str">
        <f>+Table1[[#This Row],[Country Name]]</f>
        <v>Andorra</v>
      </c>
      <c r="K161" s="14">
        <v>1970</v>
      </c>
      <c r="L161" s="13">
        <v>-2.6967626171776615E-2</v>
      </c>
      <c r="M161"/>
    </row>
    <row r="162" spans="1:13" x14ac:dyDescent="0.3">
      <c r="A162">
        <v>1978</v>
      </c>
      <c r="B162" t="s">
        <v>265</v>
      </c>
      <c r="C162" s="1" t="s">
        <v>552</v>
      </c>
      <c r="D162">
        <v>36828.836706651935</v>
      </c>
      <c r="E162">
        <f>VLOOKUP(Table1[[#This Row],[Country Name]],[1]ISOcountryCodes!$A$2:$G$250,4,FALSE)</f>
        <v>20</v>
      </c>
      <c r="F162">
        <f>VLOOKUP(Table1[[#This Row],[Country Name]],[1]ISOcountryCodes!$A$2:$G$250,6,FALSE)</f>
        <v>150</v>
      </c>
      <c r="G162" s="10">
        <v>32574</v>
      </c>
      <c r="H162" s="10">
        <v>1199662526.8824801</v>
      </c>
      <c r="I162">
        <f>+Table1[[#This Row],[Time]]</f>
        <v>1978</v>
      </c>
      <c r="J162" t="str">
        <f>+Table1[[#This Row],[Country Name]]</f>
        <v>Andorra</v>
      </c>
      <c r="K162" s="14">
        <v>1970</v>
      </c>
      <c r="L162" s="13">
        <v>-3.6649719941017622E-2</v>
      </c>
      <c r="M162"/>
    </row>
    <row r="163" spans="1:13" x14ac:dyDescent="0.3">
      <c r="A163">
        <v>1979</v>
      </c>
      <c r="B163" t="s">
        <v>265</v>
      </c>
      <c r="C163" s="1" t="s">
        <v>552</v>
      </c>
      <c r="D163">
        <v>35152.043611405978</v>
      </c>
      <c r="E163">
        <f>VLOOKUP(Table1[[#This Row],[Country Name]],[1]ISOcountryCodes!$A$2:$G$250,4,FALSE)</f>
        <v>20</v>
      </c>
      <c r="F163">
        <f>VLOOKUP(Table1[[#This Row],[Country Name]],[1]ISOcountryCodes!$A$2:$G$250,6,FALSE)</f>
        <v>150</v>
      </c>
      <c r="G163" s="10">
        <v>34142</v>
      </c>
      <c r="H163" s="10">
        <v>1200161072.980623</v>
      </c>
      <c r="I163">
        <f>+Table1[[#This Row],[Time]]</f>
        <v>1979</v>
      </c>
      <c r="J163" t="str">
        <f>+Table1[[#This Row],[Country Name]]</f>
        <v>Andorra</v>
      </c>
      <c r="K163" s="14">
        <v>1970</v>
      </c>
      <c r="L163" s="13">
        <v>-4.6598388181212869E-2</v>
      </c>
      <c r="M163"/>
    </row>
    <row r="164" spans="1:13" x14ac:dyDescent="0.3">
      <c r="A164">
        <v>1980</v>
      </c>
      <c r="B164" t="s">
        <v>265</v>
      </c>
      <c r="C164" s="1" t="s">
        <v>552</v>
      </c>
      <c r="D164">
        <v>34446.361011466106</v>
      </c>
      <c r="E164">
        <f>VLOOKUP(Table1[[#This Row],[Country Name]],[1]ISOcountryCodes!$A$2:$G$250,4,FALSE)</f>
        <v>20</v>
      </c>
      <c r="F164">
        <f>VLOOKUP(Table1[[#This Row],[Country Name]],[1]ISOcountryCodes!$A$2:$G$250,6,FALSE)</f>
        <v>150</v>
      </c>
      <c r="G164" s="10">
        <v>35611</v>
      </c>
      <c r="H164" s="10">
        <v>1226669361.9793196</v>
      </c>
      <c r="I164">
        <f>+Table1[[#This Row],[Time]]</f>
        <v>1980</v>
      </c>
      <c r="J164" t="str">
        <f>+Table1[[#This Row],[Country Name]]</f>
        <v>Andorra</v>
      </c>
      <c r="K164" s="14">
        <v>1970</v>
      </c>
      <c r="L164" s="13">
        <v>-2.0279395430311098E-2</v>
      </c>
      <c r="M164"/>
    </row>
    <row r="165" spans="1:13" x14ac:dyDescent="0.3">
      <c r="A165">
        <v>1981</v>
      </c>
      <c r="B165" t="s">
        <v>265</v>
      </c>
      <c r="C165" s="1" t="s">
        <v>552</v>
      </c>
      <c r="D165">
        <v>33120.94351372854</v>
      </c>
      <c r="E165">
        <f>VLOOKUP(Table1[[#This Row],[Country Name]],[1]ISOcountryCodes!$A$2:$G$250,4,FALSE)</f>
        <v>20</v>
      </c>
      <c r="F165">
        <f>VLOOKUP(Table1[[#This Row],[Country Name]],[1]ISOcountryCodes!$A$2:$G$250,6,FALSE)</f>
        <v>150</v>
      </c>
      <c r="G165" s="10">
        <v>36987</v>
      </c>
      <c r="H165" s="10">
        <v>1225044337.7422774</v>
      </c>
      <c r="I165">
        <f>+Table1[[#This Row],[Time]]</f>
        <v>1981</v>
      </c>
      <c r="J165" t="str">
        <f>+Table1[[#This Row],[Country Name]]</f>
        <v>Andorra</v>
      </c>
      <c r="K165" s="14">
        <v>1970</v>
      </c>
      <c r="L165" s="13">
        <v>-3.9237544018728698E-2</v>
      </c>
      <c r="M165"/>
    </row>
    <row r="166" spans="1:13" x14ac:dyDescent="0.3">
      <c r="A166">
        <v>1982</v>
      </c>
      <c r="B166" t="s">
        <v>265</v>
      </c>
      <c r="C166" s="1" t="s">
        <v>552</v>
      </c>
      <c r="D166">
        <v>32134.153039056066</v>
      </c>
      <c r="E166">
        <f>VLOOKUP(Table1[[#This Row],[Country Name]],[1]ISOcountryCodes!$A$2:$G$250,4,FALSE)</f>
        <v>20</v>
      </c>
      <c r="F166">
        <f>VLOOKUP(Table1[[#This Row],[Country Name]],[1]ISOcountryCodes!$A$2:$G$250,6,FALSE)</f>
        <v>150</v>
      </c>
      <c r="G166" s="10">
        <v>38598</v>
      </c>
      <c r="H166" s="10">
        <v>1240314039.0014861</v>
      </c>
      <c r="I166">
        <f>+Table1[[#This Row],[Time]]</f>
        <v>1982</v>
      </c>
      <c r="J166" t="str">
        <f>+Table1[[#This Row],[Country Name]]</f>
        <v>Andorra</v>
      </c>
      <c r="K166" s="14">
        <v>1970</v>
      </c>
      <c r="L166" s="13">
        <v>-3.0246394707418744E-2</v>
      </c>
      <c r="M166"/>
    </row>
    <row r="167" spans="1:13" x14ac:dyDescent="0.3">
      <c r="A167">
        <v>1983</v>
      </c>
      <c r="B167" t="s">
        <v>265</v>
      </c>
      <c r="C167" s="1" t="s">
        <v>552</v>
      </c>
      <c r="D167">
        <v>31219.555426199073</v>
      </c>
      <c r="E167">
        <f>VLOOKUP(Table1[[#This Row],[Country Name]],[1]ISOcountryCodes!$A$2:$G$250,4,FALSE)</f>
        <v>20</v>
      </c>
      <c r="F167">
        <f>VLOOKUP(Table1[[#This Row],[Country Name]],[1]ISOcountryCodes!$A$2:$G$250,6,FALSE)</f>
        <v>150</v>
      </c>
      <c r="G167" s="10">
        <v>40432</v>
      </c>
      <c r="H167" s="10">
        <v>1262269064.9920809</v>
      </c>
      <c r="I167">
        <f>+Table1[[#This Row],[Time]]</f>
        <v>1983</v>
      </c>
      <c r="J167" t="str">
        <f>+Table1[[#This Row],[Country Name]]</f>
        <v>Andorra</v>
      </c>
      <c r="K167" s="14">
        <v>1970</v>
      </c>
      <c r="L167" s="13">
        <v>-2.8874747183387228E-2</v>
      </c>
      <c r="M167"/>
    </row>
    <row r="168" spans="1:13" x14ac:dyDescent="0.3">
      <c r="A168">
        <v>1984</v>
      </c>
      <c r="B168" t="s">
        <v>265</v>
      </c>
      <c r="C168" s="1" t="s">
        <v>552</v>
      </c>
      <c r="D168">
        <v>30459.131196189403</v>
      </c>
      <c r="E168">
        <f>VLOOKUP(Table1[[#This Row],[Country Name]],[1]ISOcountryCodes!$A$2:$G$250,4,FALSE)</f>
        <v>20</v>
      </c>
      <c r="F168">
        <f>VLOOKUP(Table1[[#This Row],[Country Name]],[1]ISOcountryCodes!$A$2:$G$250,6,FALSE)</f>
        <v>150</v>
      </c>
      <c r="G168" s="10">
        <v>42181</v>
      </c>
      <c r="H168" s="10">
        <v>1284796612.9864652</v>
      </c>
      <c r="I168">
        <f>+Table1[[#This Row],[Time]]</f>
        <v>1984</v>
      </c>
      <c r="J168" t="str">
        <f>+Table1[[#This Row],[Country Name]]</f>
        <v>Andorra</v>
      </c>
      <c r="K168" s="14">
        <v>1970</v>
      </c>
      <c r="L168" s="13">
        <v>-2.4658850671361421E-2</v>
      </c>
      <c r="M168"/>
    </row>
    <row r="169" spans="1:13" x14ac:dyDescent="0.3">
      <c r="A169">
        <v>1985</v>
      </c>
      <c r="B169" t="s">
        <v>265</v>
      </c>
      <c r="C169" s="1" t="s">
        <v>552</v>
      </c>
      <c r="D169">
        <v>30008.041862993174</v>
      </c>
      <c r="E169">
        <f>VLOOKUP(Table1[[#This Row],[Country Name]],[1]ISOcountryCodes!$A$2:$G$250,4,FALSE)</f>
        <v>20</v>
      </c>
      <c r="F169">
        <f>VLOOKUP(Table1[[#This Row],[Country Name]],[1]ISOcountryCodes!$A$2:$G$250,6,FALSE)</f>
        <v>150</v>
      </c>
      <c r="G169" s="10">
        <v>43809</v>
      </c>
      <c r="H169" s="10">
        <v>1314622305.975868</v>
      </c>
      <c r="I169">
        <f>+Table1[[#This Row],[Time]]</f>
        <v>1985</v>
      </c>
      <c r="J169" t="str">
        <f>+Table1[[#This Row],[Country Name]]</f>
        <v>Andorra</v>
      </c>
      <c r="K169" s="14">
        <v>1970</v>
      </c>
      <c r="L169" s="13">
        <v>-1.492041644277009E-2</v>
      </c>
      <c r="M169"/>
    </row>
    <row r="170" spans="1:13" x14ac:dyDescent="0.3">
      <c r="A170">
        <v>1986</v>
      </c>
      <c r="B170" t="s">
        <v>265</v>
      </c>
      <c r="C170" s="1" t="s">
        <v>552</v>
      </c>
      <c r="D170">
        <v>29764.087265259535</v>
      </c>
      <c r="E170">
        <f>VLOOKUP(Table1[[#This Row],[Country Name]],[1]ISOcountryCodes!$A$2:$G$250,4,FALSE)</f>
        <v>20</v>
      </c>
      <c r="F170">
        <f>VLOOKUP(Table1[[#This Row],[Country Name]],[1]ISOcountryCodes!$A$2:$G$250,6,FALSE)</f>
        <v>150</v>
      </c>
      <c r="G170" s="10">
        <v>45605</v>
      </c>
      <c r="H170" s="10">
        <v>1357391199.732161</v>
      </c>
      <c r="I170">
        <f>+Table1[[#This Row],[Time]]</f>
        <v>1986</v>
      </c>
      <c r="J170" t="str">
        <f>+Table1[[#This Row],[Country Name]]</f>
        <v>Andorra</v>
      </c>
      <c r="K170" s="14">
        <v>1970</v>
      </c>
      <c r="L170" s="13">
        <v>-8.1628664026727193E-3</v>
      </c>
      <c r="M170"/>
    </row>
    <row r="171" spans="1:13" x14ac:dyDescent="0.3">
      <c r="A171">
        <v>1987</v>
      </c>
      <c r="B171" t="s">
        <v>265</v>
      </c>
      <c r="C171" s="1" t="s">
        <v>552</v>
      </c>
      <c r="D171">
        <v>30076.358726083967</v>
      </c>
      <c r="E171">
        <f>VLOOKUP(Table1[[#This Row],[Country Name]],[1]ISOcountryCodes!$A$2:$G$250,4,FALSE)</f>
        <v>20</v>
      </c>
      <c r="F171">
        <f>VLOOKUP(Table1[[#This Row],[Country Name]],[1]ISOcountryCodes!$A$2:$G$250,6,FALSE)</f>
        <v>150</v>
      </c>
      <c r="G171" s="10">
        <v>47635</v>
      </c>
      <c r="H171" s="10">
        <v>1432687347.9170098</v>
      </c>
      <c r="I171">
        <f>+Table1[[#This Row],[Time]]</f>
        <v>1987</v>
      </c>
      <c r="J171" t="str">
        <f>+Table1[[#This Row],[Country Name]]</f>
        <v>Andorra</v>
      </c>
      <c r="K171" s="14">
        <v>1970</v>
      </c>
      <c r="L171" s="13">
        <v>1.0436897327874561E-2</v>
      </c>
      <c r="M171"/>
    </row>
    <row r="172" spans="1:13" x14ac:dyDescent="0.3">
      <c r="A172">
        <v>1988</v>
      </c>
      <c r="B172" t="s">
        <v>265</v>
      </c>
      <c r="C172" s="1" t="s">
        <v>552</v>
      </c>
      <c r="D172">
        <v>30323.299530571072</v>
      </c>
      <c r="E172">
        <f>VLOOKUP(Table1[[#This Row],[Country Name]],[1]ISOcountryCodes!$A$2:$G$250,4,FALSE)</f>
        <v>20</v>
      </c>
      <c r="F172">
        <f>VLOOKUP(Table1[[#This Row],[Country Name]],[1]ISOcountryCodes!$A$2:$G$250,6,FALSE)</f>
        <v>150</v>
      </c>
      <c r="G172" s="10">
        <v>49654</v>
      </c>
      <c r="H172" s="10">
        <v>1505673114.890976</v>
      </c>
      <c r="I172">
        <f>+Table1[[#This Row],[Time]]</f>
        <v>1988</v>
      </c>
      <c r="J172" t="str">
        <f>+Table1[[#This Row],[Country Name]]</f>
        <v>Andorra</v>
      </c>
      <c r="K172" s="14">
        <v>1970</v>
      </c>
      <c r="L172" s="13">
        <v>8.1769396560584795E-3</v>
      </c>
      <c r="M172"/>
    </row>
    <row r="173" spans="1:13" x14ac:dyDescent="0.3">
      <c r="A173">
        <v>1989</v>
      </c>
      <c r="B173" t="s">
        <v>265</v>
      </c>
      <c r="C173" s="1" t="s">
        <v>552</v>
      </c>
      <c r="D173">
        <v>30565.124650857546</v>
      </c>
      <c r="E173">
        <f>VLOOKUP(Table1[[#This Row],[Country Name]],[1]ISOcountryCodes!$A$2:$G$250,4,FALSE)</f>
        <v>20</v>
      </c>
      <c r="F173">
        <f>VLOOKUP(Table1[[#This Row],[Country Name]],[1]ISOcountryCodes!$A$2:$G$250,6,FALSE)</f>
        <v>150</v>
      </c>
      <c r="G173" s="10">
        <v>51639</v>
      </c>
      <c r="H173" s="10">
        <v>1578352471.8456328</v>
      </c>
      <c r="I173">
        <f>+Table1[[#This Row],[Time]]</f>
        <v>1989</v>
      </c>
      <c r="J173" t="str">
        <f>+Table1[[#This Row],[Country Name]]</f>
        <v>Andorra</v>
      </c>
      <c r="K173" s="14">
        <v>1970</v>
      </c>
      <c r="L173" s="13">
        <v>7.9432632734786068E-3</v>
      </c>
      <c r="M173"/>
    </row>
    <row r="174" spans="1:13" x14ac:dyDescent="0.3">
      <c r="A174">
        <v>1990</v>
      </c>
      <c r="B174" t="s">
        <v>265</v>
      </c>
      <c r="C174" s="1" t="s">
        <v>552</v>
      </c>
      <c r="D174">
        <v>30578.060002516439</v>
      </c>
      <c r="E174">
        <f>VLOOKUP(Table1[[#This Row],[Country Name]],[1]ISOcountryCodes!$A$2:$G$250,4,FALSE)</f>
        <v>20</v>
      </c>
      <c r="F174">
        <f>VLOOKUP(Table1[[#This Row],[Country Name]],[1]ISOcountryCodes!$A$2:$G$250,6,FALSE)</f>
        <v>150</v>
      </c>
      <c r="G174" s="10">
        <v>53569</v>
      </c>
      <c r="H174" s="10">
        <v>1638036096.2748032</v>
      </c>
      <c r="I174">
        <f>+Table1[[#This Row],[Time]]</f>
        <v>1990</v>
      </c>
      <c r="J174" t="str">
        <f>+Table1[[#This Row],[Country Name]]</f>
        <v>Andorra</v>
      </c>
      <c r="K174" s="14">
        <v>1970</v>
      </c>
      <c r="L174" s="13">
        <v>4.2311671939287976E-4</v>
      </c>
      <c r="M174"/>
    </row>
    <row r="175" spans="1:13" x14ac:dyDescent="0.3">
      <c r="A175">
        <v>1991</v>
      </c>
      <c r="B175" t="s">
        <v>265</v>
      </c>
      <c r="C175" s="1" t="s">
        <v>552</v>
      </c>
      <c r="D175">
        <v>30301.629920380954</v>
      </c>
      <c r="E175">
        <f>VLOOKUP(Table1[[#This Row],[Country Name]],[1]ISOcountryCodes!$A$2:$G$250,4,FALSE)</f>
        <v>20</v>
      </c>
      <c r="F175">
        <f>VLOOKUP(Table1[[#This Row],[Country Name]],[1]ISOcountryCodes!$A$2:$G$250,6,FALSE)</f>
        <v>150</v>
      </c>
      <c r="G175" s="10">
        <v>55434</v>
      </c>
      <c r="H175" s="10">
        <v>1679740553.0063977</v>
      </c>
      <c r="I175">
        <f>+Table1[[#This Row],[Time]]</f>
        <v>1991</v>
      </c>
      <c r="J175" t="str">
        <f>+Table1[[#This Row],[Country Name]]</f>
        <v>Andorra</v>
      </c>
      <c r="K175" s="14">
        <v>1970</v>
      </c>
      <c r="L175" s="13">
        <v>-9.0812545934433331E-3</v>
      </c>
      <c r="M175"/>
    </row>
    <row r="176" spans="1:13" x14ac:dyDescent="0.3">
      <c r="A176">
        <v>1992</v>
      </c>
      <c r="B176" t="s">
        <v>265</v>
      </c>
      <c r="C176" s="1" t="s">
        <v>552</v>
      </c>
      <c r="D176">
        <v>29596.022171719753</v>
      </c>
      <c r="E176">
        <f>VLOOKUP(Table1[[#This Row],[Country Name]],[1]ISOcountryCodes!$A$2:$G$250,4,FALSE)</f>
        <v>20</v>
      </c>
      <c r="F176">
        <f>VLOOKUP(Table1[[#This Row],[Country Name]],[1]ISOcountryCodes!$A$2:$G$250,6,FALSE)</f>
        <v>150</v>
      </c>
      <c r="G176" s="10">
        <v>57283</v>
      </c>
      <c r="H176" s="10">
        <v>1695348938.0626225</v>
      </c>
      <c r="I176">
        <f>+Table1[[#This Row],[Time]]</f>
        <v>1992</v>
      </c>
      <c r="J176" t="str">
        <f>+Table1[[#This Row],[Country Name]]</f>
        <v>Andorra</v>
      </c>
      <c r="K176" s="14">
        <v>1970</v>
      </c>
      <c r="L176" s="13">
        <v>-2.3561537611545447E-2</v>
      </c>
      <c r="M176"/>
    </row>
    <row r="177" spans="1:13" x14ac:dyDescent="0.3">
      <c r="A177">
        <v>1993</v>
      </c>
      <c r="B177" t="s">
        <v>265</v>
      </c>
      <c r="C177" s="1" t="s">
        <v>552</v>
      </c>
      <c r="D177">
        <v>28363.338941282265</v>
      </c>
      <c r="E177">
        <f>VLOOKUP(Table1[[#This Row],[Country Name]],[1]ISOcountryCodes!$A$2:$G$250,4,FALSE)</f>
        <v>20</v>
      </c>
      <c r="F177">
        <f>VLOOKUP(Table1[[#This Row],[Country Name]],[1]ISOcountryCodes!$A$2:$G$250,6,FALSE)</f>
        <v>150</v>
      </c>
      <c r="G177" s="10">
        <v>59156</v>
      </c>
      <c r="H177" s="10">
        <v>1677861678.4104936</v>
      </c>
      <c r="I177">
        <f>+Table1[[#This Row],[Time]]</f>
        <v>1993</v>
      </c>
      <c r="J177" t="str">
        <f>+Table1[[#This Row],[Country Name]]</f>
        <v>Andorra</v>
      </c>
      <c r="K177" s="14">
        <v>1970</v>
      </c>
      <c r="L177" s="13">
        <v>-4.2542537297249439E-2</v>
      </c>
      <c r="M177"/>
    </row>
    <row r="178" spans="1:13" x14ac:dyDescent="0.3">
      <c r="A178">
        <v>1994</v>
      </c>
      <c r="B178" t="s">
        <v>265</v>
      </c>
      <c r="C178" s="1" t="s">
        <v>552</v>
      </c>
      <c r="D178">
        <v>28144.374397167638</v>
      </c>
      <c r="E178">
        <f>VLOOKUP(Table1[[#This Row],[Country Name]],[1]ISOcountryCodes!$A$2:$G$250,4,FALSE)</f>
        <v>20</v>
      </c>
      <c r="F178">
        <f>VLOOKUP(Table1[[#This Row],[Country Name]],[1]ISOcountryCodes!$A$2:$G$250,6,FALSE)</f>
        <v>150</v>
      </c>
      <c r="G178" s="10">
        <v>61037</v>
      </c>
      <c r="H178" s="10">
        <v>1717848180.079921</v>
      </c>
      <c r="I178">
        <f>+Table1[[#This Row],[Time]]</f>
        <v>1994</v>
      </c>
      <c r="J178" t="str">
        <f>+Table1[[#This Row],[Country Name]]</f>
        <v>Andorra</v>
      </c>
      <c r="K178" s="14">
        <v>1970</v>
      </c>
      <c r="L178" s="13">
        <v>-7.7499380924397343E-3</v>
      </c>
      <c r="M178"/>
    </row>
    <row r="179" spans="1:13" x14ac:dyDescent="0.3">
      <c r="A179">
        <v>1995</v>
      </c>
      <c r="B179" t="s">
        <v>265</v>
      </c>
      <c r="C179" s="1" t="s">
        <v>552</v>
      </c>
      <c r="D179">
        <v>28051.390022867807</v>
      </c>
      <c r="E179">
        <f>VLOOKUP(Table1[[#This Row],[Country Name]],[1]ISOcountryCodes!$A$2:$G$250,4,FALSE)</f>
        <v>20</v>
      </c>
      <c r="F179">
        <f>VLOOKUP(Table1[[#This Row],[Country Name]],[1]ISOcountryCodes!$A$2:$G$250,6,FALSE)</f>
        <v>150</v>
      </c>
      <c r="G179" s="10">
        <v>62928</v>
      </c>
      <c r="H179" s="10">
        <v>1765217871.3590252</v>
      </c>
      <c r="I179">
        <f>+Table1[[#This Row],[Time]]</f>
        <v>1995</v>
      </c>
      <c r="J179" t="str">
        <f>+Table1[[#This Row],[Country Name]]</f>
        <v>Andorra</v>
      </c>
      <c r="K179" s="14">
        <v>1970</v>
      </c>
      <c r="L179" s="13">
        <v>-3.3093048958168225E-3</v>
      </c>
      <c r="M179"/>
    </row>
    <row r="180" spans="1:13" x14ac:dyDescent="0.3">
      <c r="A180">
        <v>1996</v>
      </c>
      <c r="B180" t="s">
        <v>265</v>
      </c>
      <c r="C180" s="1" t="s">
        <v>552</v>
      </c>
      <c r="D180">
        <v>28797.853201085898</v>
      </c>
      <c r="E180">
        <f>VLOOKUP(Table1[[#This Row],[Country Name]],[1]ISOcountryCodes!$A$2:$G$250,4,FALSE)</f>
        <v>20</v>
      </c>
      <c r="F180">
        <f>VLOOKUP(Table1[[#This Row],[Country Name]],[1]ISOcountryCodes!$A$2:$G$250,6,FALSE)</f>
        <v>150</v>
      </c>
      <c r="G180" s="10">
        <v>64147</v>
      </c>
      <c r="H180" s="10">
        <v>1847295889.2900572</v>
      </c>
      <c r="I180">
        <f>+Table1[[#This Row],[Time]]</f>
        <v>1996</v>
      </c>
      <c r="J180" t="str">
        <f>+Table1[[#This Row],[Country Name]]</f>
        <v>Andorra</v>
      </c>
      <c r="K180" s="14">
        <v>1970</v>
      </c>
      <c r="L180" s="13">
        <v>2.6262656811233853E-2</v>
      </c>
      <c r="M180"/>
    </row>
    <row r="181" spans="1:13" x14ac:dyDescent="0.3">
      <c r="A181">
        <v>1997</v>
      </c>
      <c r="B181" t="s">
        <v>265</v>
      </c>
      <c r="C181" s="1" t="s">
        <v>552</v>
      </c>
      <c r="D181">
        <v>31149.355653050872</v>
      </c>
      <c r="E181">
        <f>VLOOKUP(Table1[[#This Row],[Country Name]],[1]ISOcountryCodes!$A$2:$G$250,4,FALSE)</f>
        <v>20</v>
      </c>
      <c r="F181">
        <f>VLOOKUP(Table1[[#This Row],[Country Name]],[1]ISOcountryCodes!$A$2:$G$250,6,FALSE)</f>
        <v>150</v>
      </c>
      <c r="G181" s="10">
        <v>64682</v>
      </c>
      <c r="H181" s="10">
        <v>2014802622.3506365</v>
      </c>
      <c r="I181">
        <f>+Table1[[#This Row],[Time]]</f>
        <v>1997</v>
      </c>
      <c r="J181" t="str">
        <f>+Table1[[#This Row],[Country Name]]</f>
        <v>Andorra</v>
      </c>
      <c r="K181" s="14">
        <v>1970</v>
      </c>
      <c r="L181" s="13">
        <v>7.8492716989627453E-2</v>
      </c>
      <c r="M181"/>
    </row>
    <row r="182" spans="1:13" x14ac:dyDescent="0.3">
      <c r="A182">
        <v>1998</v>
      </c>
      <c r="B182" t="s">
        <v>265</v>
      </c>
      <c r="C182" s="1" t="s">
        <v>552</v>
      </c>
      <c r="D182">
        <v>31895.980784360396</v>
      </c>
      <c r="E182">
        <f>VLOOKUP(Table1[[#This Row],[Country Name]],[1]ISOcountryCodes!$A$2:$G$250,4,FALSE)</f>
        <v>20</v>
      </c>
      <c r="F182">
        <f>VLOOKUP(Table1[[#This Row],[Country Name]],[1]ISOcountryCodes!$A$2:$G$250,6,FALSE)</f>
        <v>150</v>
      </c>
      <c r="G182" s="10">
        <v>65186</v>
      </c>
      <c r="H182" s="10">
        <v>2079171403.4093168</v>
      </c>
      <c r="I182">
        <f>+Table1[[#This Row],[Time]]</f>
        <v>1998</v>
      </c>
      <c r="J182" t="str">
        <f>+Table1[[#This Row],[Country Name]]</f>
        <v>Andorra</v>
      </c>
      <c r="K182" s="14">
        <v>1970</v>
      </c>
      <c r="L182" s="13">
        <v>2.3686447907982355E-2</v>
      </c>
      <c r="M182"/>
    </row>
    <row r="183" spans="1:13" x14ac:dyDescent="0.3">
      <c r="A183">
        <v>1999</v>
      </c>
      <c r="B183" t="s">
        <v>265</v>
      </c>
      <c r="C183" s="1" t="s">
        <v>552</v>
      </c>
      <c r="D183">
        <v>32966.236846456952</v>
      </c>
      <c r="E183">
        <f>VLOOKUP(Table1[[#This Row],[Country Name]],[1]ISOcountryCodes!$A$2:$G$250,4,FALSE)</f>
        <v>20</v>
      </c>
      <c r="F183">
        <f>VLOOKUP(Table1[[#This Row],[Country Name]],[1]ISOcountryCodes!$A$2:$G$250,6,FALSE)</f>
        <v>150</v>
      </c>
      <c r="G183" s="10">
        <v>65655</v>
      </c>
      <c r="H183" s="10">
        <v>2164398280.1541309</v>
      </c>
      <c r="I183">
        <f>+Table1[[#This Row],[Time]]</f>
        <v>1999</v>
      </c>
      <c r="J183" t="str">
        <f>+Table1[[#This Row],[Country Name]]</f>
        <v>Andorra</v>
      </c>
      <c r="K183" s="14">
        <v>1970</v>
      </c>
      <c r="L183" s="13">
        <v>3.300390421881616E-2</v>
      </c>
      <c r="M183"/>
    </row>
    <row r="184" spans="1:13" x14ac:dyDescent="0.3">
      <c r="A184">
        <v>2000</v>
      </c>
      <c r="B184" t="s">
        <v>265</v>
      </c>
      <c r="C184" s="1" t="s">
        <v>552</v>
      </c>
      <c r="D184">
        <v>33901.176973509639</v>
      </c>
      <c r="E184">
        <f>VLOOKUP(Table1[[#This Row],[Country Name]],[1]ISOcountryCodes!$A$2:$G$250,4,FALSE)</f>
        <v>20</v>
      </c>
      <c r="F184">
        <f>VLOOKUP(Table1[[#This Row],[Country Name]],[1]ISOcountryCodes!$A$2:$G$250,6,FALSE)</f>
        <v>150</v>
      </c>
      <c r="G184" s="10">
        <v>66097</v>
      </c>
      <c r="H184" s="10">
        <v>2240766094.4180665</v>
      </c>
      <c r="I184">
        <f>+Table1[[#This Row],[Time]]</f>
        <v>2000</v>
      </c>
      <c r="J184" t="str">
        <f>+Table1[[#This Row],[Country Name]]</f>
        <v>Andorra</v>
      </c>
      <c r="K184" s="14">
        <v>1970</v>
      </c>
      <c r="L184" s="13">
        <v>2.7965820915300199E-2</v>
      </c>
      <c r="M184"/>
    </row>
    <row r="185" spans="1:13" x14ac:dyDescent="0.3">
      <c r="A185">
        <v>2001</v>
      </c>
      <c r="B185" t="s">
        <v>265</v>
      </c>
      <c r="C185" s="1" t="s">
        <v>552</v>
      </c>
      <c r="D185">
        <v>35722.528890156646</v>
      </c>
      <c r="E185">
        <f>VLOOKUP(Table1[[#This Row],[Country Name]],[1]ISOcountryCodes!$A$2:$G$250,4,FALSE)</f>
        <v>20</v>
      </c>
      <c r="F185">
        <f>VLOOKUP(Table1[[#This Row],[Country Name]],[1]ISOcountryCodes!$A$2:$G$250,6,FALSE)</f>
        <v>150</v>
      </c>
      <c r="G185" s="10">
        <v>67820</v>
      </c>
      <c r="H185" s="10">
        <v>2422701909.3304238</v>
      </c>
      <c r="I185">
        <f>+Table1[[#This Row],[Time]]</f>
        <v>2001</v>
      </c>
      <c r="J185" t="str">
        <f>+Table1[[#This Row],[Country Name]]</f>
        <v>Andorra</v>
      </c>
      <c r="K185" s="14">
        <v>1970</v>
      </c>
      <c r="L185" s="13">
        <v>5.2331818332737257E-2</v>
      </c>
      <c r="M185"/>
    </row>
    <row r="186" spans="1:13" x14ac:dyDescent="0.3">
      <c r="A186">
        <v>2002</v>
      </c>
      <c r="B186" t="s">
        <v>265</v>
      </c>
      <c r="C186" s="1" t="s">
        <v>552</v>
      </c>
      <c r="D186">
        <v>35749.928911989089</v>
      </c>
      <c r="E186">
        <f>VLOOKUP(Table1[[#This Row],[Country Name]],[1]ISOcountryCodes!$A$2:$G$250,4,FALSE)</f>
        <v>20</v>
      </c>
      <c r="F186">
        <f>VLOOKUP(Table1[[#This Row],[Country Name]],[1]ISOcountryCodes!$A$2:$G$250,6,FALSE)</f>
        <v>150</v>
      </c>
      <c r="G186" s="10">
        <v>70849</v>
      </c>
      <c r="H186" s="10">
        <v>2532846713.4855151</v>
      </c>
      <c r="I186">
        <f>+Table1[[#This Row],[Time]]</f>
        <v>2002</v>
      </c>
      <c r="J186" t="str">
        <f>+Table1[[#This Row],[Country Name]]</f>
        <v>Andorra</v>
      </c>
      <c r="K186" s="14">
        <v>1970</v>
      </c>
      <c r="L186" s="13">
        <v>7.6672956317302976E-4</v>
      </c>
      <c r="M186"/>
    </row>
    <row r="187" spans="1:13" x14ac:dyDescent="0.3">
      <c r="A187">
        <v>2003</v>
      </c>
      <c r="B187" t="s">
        <v>265</v>
      </c>
      <c r="C187" s="1" t="s">
        <v>552</v>
      </c>
      <c r="D187">
        <v>37250.295189537042</v>
      </c>
      <c r="E187">
        <f>VLOOKUP(Table1[[#This Row],[Country Name]],[1]ISOcountryCodes!$A$2:$G$250,4,FALSE)</f>
        <v>20</v>
      </c>
      <c r="F187">
        <f>VLOOKUP(Table1[[#This Row],[Country Name]],[1]ISOcountryCodes!$A$2:$G$250,6,FALSE)</f>
        <v>150</v>
      </c>
      <c r="G187" s="10">
        <v>73907</v>
      </c>
      <c r="H187" s="10">
        <v>2753057566.5731144</v>
      </c>
      <c r="I187">
        <f>+Table1[[#This Row],[Time]]</f>
        <v>2003</v>
      </c>
      <c r="J187" t="str">
        <f>+Table1[[#This Row],[Country Name]]</f>
        <v>Andorra</v>
      </c>
      <c r="K187" s="14">
        <v>1970</v>
      </c>
      <c r="L187" s="13">
        <v>4.1111588683289568E-2</v>
      </c>
      <c r="M187"/>
    </row>
    <row r="188" spans="1:13" x14ac:dyDescent="0.3">
      <c r="A188">
        <v>2004</v>
      </c>
      <c r="B188" t="s">
        <v>265</v>
      </c>
      <c r="C188" s="1" t="s">
        <v>552</v>
      </c>
      <c r="D188">
        <v>38696.494606977561</v>
      </c>
      <c r="E188">
        <f>VLOOKUP(Table1[[#This Row],[Country Name]],[1]ISOcountryCodes!$A$2:$G$250,4,FALSE)</f>
        <v>20</v>
      </c>
      <c r="F188">
        <f>VLOOKUP(Table1[[#This Row],[Country Name]],[1]ISOcountryCodes!$A$2:$G$250,6,FALSE)</f>
        <v>150</v>
      </c>
      <c r="G188" s="10">
        <v>76933</v>
      </c>
      <c r="H188" s="10">
        <v>2977037419.5986047</v>
      </c>
      <c r="I188">
        <f>+Table1[[#This Row],[Time]]</f>
        <v>2004</v>
      </c>
      <c r="J188" t="str">
        <f>+Table1[[#This Row],[Country Name]]</f>
        <v>Andorra</v>
      </c>
      <c r="K188" s="14">
        <v>1970</v>
      </c>
      <c r="L188" s="13">
        <v>3.8089147956673841E-2</v>
      </c>
      <c r="M188"/>
    </row>
    <row r="189" spans="1:13" x14ac:dyDescent="0.3">
      <c r="A189">
        <v>2005</v>
      </c>
      <c r="B189" t="s">
        <v>265</v>
      </c>
      <c r="C189" s="1" t="s">
        <v>552</v>
      </c>
      <c r="D189">
        <v>39307.140855182166</v>
      </c>
      <c r="E189">
        <f>VLOOKUP(Table1[[#This Row],[Country Name]],[1]ISOcountryCodes!$A$2:$G$250,4,FALSE)</f>
        <v>20</v>
      </c>
      <c r="F189">
        <f>VLOOKUP(Table1[[#This Row],[Country Name]],[1]ISOcountryCodes!$A$2:$G$250,6,FALSE)</f>
        <v>150</v>
      </c>
      <c r="G189" s="10">
        <v>79826</v>
      </c>
      <c r="H189" s="10">
        <v>3137731825.9057717</v>
      </c>
      <c r="I189">
        <f>+Table1[[#This Row],[Time]]</f>
        <v>2005</v>
      </c>
      <c r="J189" t="str">
        <f>+Table1[[#This Row],[Country Name]]</f>
        <v>Andorra</v>
      </c>
      <c r="K189" s="14">
        <v>1970</v>
      </c>
      <c r="L189" s="13">
        <v>1.565718621706047E-2</v>
      </c>
      <c r="M189"/>
    </row>
    <row r="190" spans="1:13" x14ac:dyDescent="0.3">
      <c r="A190">
        <v>2006</v>
      </c>
      <c r="B190" t="s">
        <v>265</v>
      </c>
      <c r="C190" s="1" t="s">
        <v>552</v>
      </c>
      <c r="D190">
        <v>40994.447608834824</v>
      </c>
      <c r="E190">
        <f>VLOOKUP(Table1[[#This Row],[Country Name]],[1]ISOcountryCodes!$A$2:$G$250,4,FALSE)</f>
        <v>20</v>
      </c>
      <c r="F190">
        <f>VLOOKUP(Table1[[#This Row],[Country Name]],[1]ISOcountryCodes!$A$2:$G$250,6,FALSE)</f>
        <v>150</v>
      </c>
      <c r="G190" s="10">
        <v>80221</v>
      </c>
      <c r="H190" s="10">
        <v>3288615581.6283383</v>
      </c>
      <c r="I190">
        <f>+Table1[[#This Row],[Time]]</f>
        <v>2006</v>
      </c>
      <c r="J190" t="str">
        <f>+Table1[[#This Row],[Country Name]]</f>
        <v>Andorra</v>
      </c>
      <c r="K190" s="14">
        <v>1970</v>
      </c>
      <c r="L190" s="13">
        <v>4.2030429839631012E-2</v>
      </c>
      <c r="M190"/>
    </row>
    <row r="191" spans="1:13" x14ac:dyDescent="0.3">
      <c r="A191">
        <v>2007</v>
      </c>
      <c r="B191" t="s">
        <v>265</v>
      </c>
      <c r="C191" s="1" t="s">
        <v>552</v>
      </c>
      <c r="D191">
        <v>42724.567199446421</v>
      </c>
      <c r="E191">
        <f>VLOOKUP(Table1[[#This Row],[Country Name]],[1]ISOcountryCodes!$A$2:$G$250,4,FALSE)</f>
        <v>20</v>
      </c>
      <c r="F191">
        <f>VLOOKUP(Table1[[#This Row],[Country Name]],[1]ISOcountryCodes!$A$2:$G$250,6,FALSE)</f>
        <v>150</v>
      </c>
      <c r="G191" s="10">
        <v>78168</v>
      </c>
      <c r="H191" s="10">
        <v>3339693968.8463278</v>
      </c>
      <c r="I191">
        <f>+Table1[[#This Row],[Time]]</f>
        <v>2007</v>
      </c>
      <c r="J191" t="str">
        <f>+Table1[[#This Row],[Country Name]]</f>
        <v>Andorra</v>
      </c>
      <c r="K191" s="14">
        <v>1970</v>
      </c>
      <c r="L191" s="13">
        <v>4.1337465677997898E-2</v>
      </c>
      <c r="M191"/>
    </row>
    <row r="192" spans="1:13" x14ac:dyDescent="0.3">
      <c r="A192">
        <v>2008</v>
      </c>
      <c r="B192" t="s">
        <v>265</v>
      </c>
      <c r="C192" s="1" t="s">
        <v>552</v>
      </c>
      <c r="D192">
        <v>41470.4379328172</v>
      </c>
      <c r="E192">
        <f>VLOOKUP(Table1[[#This Row],[Country Name]],[1]ISOcountryCodes!$A$2:$G$250,4,FALSE)</f>
        <v>20</v>
      </c>
      <c r="F192">
        <f>VLOOKUP(Table1[[#This Row],[Country Name]],[1]ISOcountryCodes!$A$2:$G$250,6,FALSE)</f>
        <v>150</v>
      </c>
      <c r="G192" s="10">
        <v>76055</v>
      </c>
      <c r="H192" s="10">
        <v>3154034156.980412</v>
      </c>
      <c r="I192">
        <f>+Table1[[#This Row],[Time]]</f>
        <v>2008</v>
      </c>
      <c r="J192" t="str">
        <f>+Table1[[#This Row],[Country Name]]</f>
        <v>Andorra</v>
      </c>
      <c r="K192" s="14">
        <v>1970</v>
      </c>
      <c r="L192" s="13">
        <v>-2.979326460242504E-2</v>
      </c>
      <c r="M192"/>
    </row>
    <row r="193" spans="1:13" x14ac:dyDescent="0.3">
      <c r="A193">
        <v>2009</v>
      </c>
      <c r="B193" t="s">
        <v>265</v>
      </c>
      <c r="C193" s="1" t="s">
        <v>552</v>
      </c>
      <c r="D193">
        <v>40442.785106790689</v>
      </c>
      <c r="E193">
        <f>VLOOKUP(Table1[[#This Row],[Country Name]],[1]ISOcountryCodes!$A$2:$G$250,4,FALSE)</f>
        <v>20</v>
      </c>
      <c r="F193">
        <f>VLOOKUP(Table1[[#This Row],[Country Name]],[1]ISOcountryCodes!$A$2:$G$250,6,FALSE)</f>
        <v>150</v>
      </c>
      <c r="G193" s="10">
        <v>73852</v>
      </c>
      <c r="H193" s="10">
        <v>2986780565.706706</v>
      </c>
      <c r="I193">
        <f>+Table1[[#This Row],[Time]]</f>
        <v>2009</v>
      </c>
      <c r="J193" t="str">
        <f>+Table1[[#This Row],[Country Name]]</f>
        <v>Andorra</v>
      </c>
      <c r="K193" s="14">
        <v>1970</v>
      </c>
      <c r="L193" s="13">
        <v>-2.5092572554921588E-2</v>
      </c>
      <c r="M193"/>
    </row>
    <row r="194" spans="1:13" x14ac:dyDescent="0.3">
      <c r="A194">
        <v>2010</v>
      </c>
      <c r="B194" t="s">
        <v>265</v>
      </c>
      <c r="C194" s="1" t="s">
        <v>552</v>
      </c>
      <c r="D194">
        <v>40937.274066921898</v>
      </c>
      <c r="E194">
        <f>VLOOKUP(Table1[[#This Row],[Country Name]],[1]ISOcountryCodes!$A$2:$G$250,4,FALSE)</f>
        <v>20</v>
      </c>
      <c r="F194">
        <f>VLOOKUP(Table1[[#This Row],[Country Name]],[1]ISOcountryCodes!$A$2:$G$250,6,FALSE)</f>
        <v>150</v>
      </c>
      <c r="G194" s="10">
        <v>71519</v>
      </c>
      <c r="H194" s="10">
        <v>2927792903.992187</v>
      </c>
      <c r="I194">
        <f>+Table1[[#This Row],[Time]]</f>
        <v>2010</v>
      </c>
      <c r="J194" t="str">
        <f>+Table1[[#This Row],[Country Name]]</f>
        <v>Andorra</v>
      </c>
      <c r="K194" s="14">
        <v>1970</v>
      </c>
      <c r="L194" s="13">
        <v>1.2152732524770116E-2</v>
      </c>
      <c r="M194"/>
    </row>
    <row r="195" spans="1:13" x14ac:dyDescent="0.3">
      <c r="A195">
        <v>2011</v>
      </c>
      <c r="B195" t="s">
        <v>265</v>
      </c>
      <c r="C195" s="1" t="s">
        <v>552</v>
      </c>
      <c r="D195">
        <v>41486.199474604822</v>
      </c>
      <c r="E195">
        <f>VLOOKUP(Table1[[#This Row],[Country Name]],[1]ISOcountryCodes!$A$2:$G$250,4,FALSE)</f>
        <v>20</v>
      </c>
      <c r="F195">
        <f>VLOOKUP(Table1[[#This Row],[Country Name]],[1]ISOcountryCodes!$A$2:$G$250,6,FALSE)</f>
        <v>150</v>
      </c>
      <c r="G195" s="10">
        <v>70567</v>
      </c>
      <c r="H195" s="10">
        <v>2927556638.3244386</v>
      </c>
      <c r="I195">
        <f>+Table1[[#This Row],[Time]]</f>
        <v>2011</v>
      </c>
      <c r="J195" t="str">
        <f>+Table1[[#This Row],[Country Name]]</f>
        <v>Andorra</v>
      </c>
      <c r="K195" s="14">
        <v>1970</v>
      </c>
      <c r="L195" s="13">
        <v>1.3319834747147041E-2</v>
      </c>
      <c r="M195"/>
    </row>
    <row r="196" spans="1:13" x14ac:dyDescent="0.3">
      <c r="A196">
        <v>2012</v>
      </c>
      <c r="B196" t="s">
        <v>265</v>
      </c>
      <c r="C196" s="1" t="s">
        <v>552</v>
      </c>
      <c r="D196">
        <v>39174.897286732754</v>
      </c>
      <c r="E196">
        <f>VLOOKUP(Table1[[#This Row],[Country Name]],[1]ISOcountryCodes!$A$2:$G$250,4,FALSE)</f>
        <v>20</v>
      </c>
      <c r="F196">
        <f>VLOOKUP(Table1[[#This Row],[Country Name]],[1]ISOcountryCodes!$A$2:$G$250,6,FALSE)</f>
        <v>150</v>
      </c>
      <c r="G196" s="10">
        <v>71013</v>
      </c>
      <c r="H196" s="10">
        <v>2781926981.0227532</v>
      </c>
      <c r="I196">
        <f>+Table1[[#This Row],[Time]]</f>
        <v>2012</v>
      </c>
      <c r="J196" t="str">
        <f>+Table1[[#This Row],[Country Name]]</f>
        <v>Andorra</v>
      </c>
      <c r="K196" s="14">
        <v>1970</v>
      </c>
      <c r="L196" s="13">
        <v>-5.7324662821331529E-2</v>
      </c>
      <c r="M196"/>
    </row>
    <row r="197" spans="1:13" x14ac:dyDescent="0.3">
      <c r="A197">
        <v>2013</v>
      </c>
      <c r="B197" t="s">
        <v>265</v>
      </c>
      <c r="C197" s="1" t="s">
        <v>552</v>
      </c>
      <c r="D197">
        <v>37597.705331321456</v>
      </c>
      <c r="E197">
        <f>VLOOKUP(Table1[[#This Row],[Country Name]],[1]ISOcountryCodes!$A$2:$G$250,4,FALSE)</f>
        <v>20</v>
      </c>
      <c r="F197">
        <f>VLOOKUP(Table1[[#This Row],[Country Name]],[1]ISOcountryCodes!$A$2:$G$250,6,FALSE)</f>
        <v>150</v>
      </c>
      <c r="G197" s="10">
        <v>71367</v>
      </c>
      <c r="H197" s="10">
        <v>2683235436.3804183</v>
      </c>
      <c r="I197">
        <f>+Table1[[#This Row],[Time]]</f>
        <v>2013</v>
      </c>
      <c r="J197" t="str">
        <f>+Table1[[#This Row],[Country Name]]</f>
        <v>Andorra</v>
      </c>
      <c r="K197" s="14">
        <v>1970</v>
      </c>
      <c r="L197" s="13">
        <v>-4.1093146218864618E-2</v>
      </c>
      <c r="M197"/>
    </row>
    <row r="198" spans="1:13" x14ac:dyDescent="0.3">
      <c r="A198">
        <v>2014</v>
      </c>
      <c r="B198" t="s">
        <v>265</v>
      </c>
      <c r="C198" s="1" t="s">
        <v>552</v>
      </c>
      <c r="D198">
        <v>38402.649261190367</v>
      </c>
      <c r="E198">
        <f>VLOOKUP(Table1[[#This Row],[Country Name]],[1]ISOcountryCodes!$A$2:$G$250,4,FALSE)</f>
        <v>20</v>
      </c>
      <c r="F198">
        <f>VLOOKUP(Table1[[#This Row],[Country Name]],[1]ISOcountryCodes!$A$2:$G$250,6,FALSE)</f>
        <v>150</v>
      </c>
      <c r="G198" s="10">
        <v>71621</v>
      </c>
      <c r="H198" s="10">
        <v>2750436142.7357154</v>
      </c>
      <c r="I198">
        <f>+Table1[[#This Row],[Time]]</f>
        <v>2014</v>
      </c>
      <c r="J198" t="str">
        <f>+Table1[[#This Row],[Country Name]]</f>
        <v>Andorra</v>
      </c>
      <c r="K198" s="14">
        <v>1970</v>
      </c>
      <c r="L198" s="13">
        <v>2.1183428279494265E-2</v>
      </c>
      <c r="M198"/>
    </row>
    <row r="199" spans="1:13" x14ac:dyDescent="0.3">
      <c r="A199">
        <v>2015</v>
      </c>
      <c r="B199" t="s">
        <v>265</v>
      </c>
      <c r="C199" s="1" t="s">
        <v>552</v>
      </c>
      <c r="D199">
        <v>38885.530322298328</v>
      </c>
      <c r="E199">
        <f>VLOOKUP(Table1[[#This Row],[Country Name]],[1]ISOcountryCodes!$A$2:$G$250,4,FALSE)</f>
        <v>20</v>
      </c>
      <c r="F199">
        <f>VLOOKUP(Table1[[#This Row],[Country Name]],[1]ISOcountryCodes!$A$2:$G$250,6,FALSE)</f>
        <v>150</v>
      </c>
      <c r="G199" s="10">
        <v>71746</v>
      </c>
      <c r="H199" s="10">
        <v>2789881258.5036159</v>
      </c>
      <c r="I199">
        <f>+Table1[[#This Row],[Time]]</f>
        <v>2015</v>
      </c>
      <c r="J199" t="str">
        <f>+Table1[[#This Row],[Country Name]]</f>
        <v>Andorra</v>
      </c>
      <c r="K199" s="14">
        <v>1970</v>
      </c>
      <c r="L199" s="13">
        <v>1.2495761886096801E-2</v>
      </c>
      <c r="M199"/>
    </row>
    <row r="200" spans="1:13" x14ac:dyDescent="0.3">
      <c r="A200">
        <v>2016</v>
      </c>
      <c r="B200" t="s">
        <v>265</v>
      </c>
      <c r="C200" s="1" t="s">
        <v>552</v>
      </c>
      <c r="D200">
        <v>39886.640084415521</v>
      </c>
      <c r="E200">
        <f>VLOOKUP(Table1[[#This Row],[Country Name]],[1]ISOcountryCodes!$A$2:$G$250,4,FALSE)</f>
        <v>20</v>
      </c>
      <c r="F200">
        <f>VLOOKUP(Table1[[#This Row],[Country Name]],[1]ISOcountryCodes!$A$2:$G$250,6,FALSE)</f>
        <v>150</v>
      </c>
      <c r="G200" s="10">
        <v>72540</v>
      </c>
      <c r="H200" s="10">
        <v>2893376871.7235017</v>
      </c>
      <c r="I200">
        <f>+Table1[[#This Row],[Time]]</f>
        <v>2016</v>
      </c>
      <c r="J200" t="str">
        <f>+Table1[[#This Row],[Country Name]]</f>
        <v>Andorra</v>
      </c>
      <c r="K200" s="14">
        <v>1970</v>
      </c>
      <c r="L200" s="13">
        <v>2.541922257218765E-2</v>
      </c>
      <c r="M200"/>
    </row>
    <row r="201" spans="1:13" x14ac:dyDescent="0.3">
      <c r="A201">
        <v>2017</v>
      </c>
      <c r="B201" t="s">
        <v>265</v>
      </c>
      <c r="C201" s="1" t="s">
        <v>552</v>
      </c>
      <c r="D201">
        <v>39321.614309053744</v>
      </c>
      <c r="E201">
        <f>VLOOKUP(Table1[[#This Row],[Country Name]],[1]ISOcountryCodes!$A$2:$G$250,4,FALSE)</f>
        <v>20</v>
      </c>
      <c r="F201">
        <f>VLOOKUP(Table1[[#This Row],[Country Name]],[1]ISOcountryCodes!$A$2:$G$250,6,FALSE)</f>
        <v>150</v>
      </c>
      <c r="G201" s="10">
        <v>73837</v>
      </c>
      <c r="H201" s="10">
        <v>2903390035.7376013</v>
      </c>
      <c r="I201">
        <f>+Table1[[#This Row],[Time]]</f>
        <v>2017</v>
      </c>
      <c r="J201" t="str">
        <f>+Table1[[#This Row],[Country Name]]</f>
        <v>Andorra</v>
      </c>
      <c r="K201" s="14">
        <v>1970</v>
      </c>
      <c r="L201" s="13">
        <v>-1.426708274003019E-2</v>
      </c>
      <c r="M201"/>
    </row>
    <row r="202" spans="1:13" x14ac:dyDescent="0.3">
      <c r="A202">
        <v>2018</v>
      </c>
      <c r="B202" t="s">
        <v>265</v>
      </c>
      <c r="C202" s="1" t="s">
        <v>552</v>
      </c>
      <c r="D202">
        <v>39320.092446362061</v>
      </c>
      <c r="E202">
        <f>VLOOKUP(Table1[[#This Row],[Country Name]],[1]ISOcountryCodes!$A$2:$G$250,4,FALSE)</f>
        <v>20</v>
      </c>
      <c r="F202">
        <f>VLOOKUP(Table1[[#This Row],[Country Name]],[1]ISOcountryCodes!$A$2:$G$250,6,FALSE)</f>
        <v>150</v>
      </c>
      <c r="G202" s="10">
        <v>75013</v>
      </c>
      <c r="H202" s="10">
        <v>2949518094.6789575</v>
      </c>
      <c r="I202">
        <f>+Table1[[#This Row],[Time]]</f>
        <v>2018</v>
      </c>
      <c r="J202" t="str">
        <f>+Table1[[#This Row],[Country Name]]</f>
        <v>Andorra</v>
      </c>
      <c r="K202" s="14">
        <v>1970</v>
      </c>
      <c r="L202" s="13">
        <v>-3.8703704552389695E-5</v>
      </c>
      <c r="M202"/>
    </row>
    <row r="203" spans="1:13" x14ac:dyDescent="0.3">
      <c r="A203">
        <v>2019</v>
      </c>
      <c r="B203" t="s">
        <v>265</v>
      </c>
      <c r="C203" s="1" t="s">
        <v>552</v>
      </c>
      <c r="D203">
        <v>39413.790877786967</v>
      </c>
      <c r="E203">
        <f>VLOOKUP(Table1[[#This Row],[Country Name]],[1]ISOcountryCodes!$A$2:$G$250,4,FALSE)</f>
        <v>20</v>
      </c>
      <c r="F203">
        <f>VLOOKUP(Table1[[#This Row],[Country Name]],[1]ISOcountryCodes!$A$2:$G$250,6,FALSE)</f>
        <v>150</v>
      </c>
      <c r="G203" s="10">
        <v>76343</v>
      </c>
      <c r="H203" s="10">
        <v>3008967036.9828906</v>
      </c>
      <c r="I203">
        <f>+Table1[[#This Row],[Time]]</f>
        <v>2019</v>
      </c>
      <c r="J203" t="str">
        <f>+Table1[[#This Row],[Country Name]]</f>
        <v>Andorra</v>
      </c>
      <c r="K203" s="14">
        <v>1970</v>
      </c>
      <c r="L203" s="13">
        <v>2.380130934804825E-3</v>
      </c>
      <c r="M203"/>
    </row>
    <row r="204" spans="1:13" x14ac:dyDescent="0.3">
      <c r="A204">
        <v>2020</v>
      </c>
      <c r="B204" t="s">
        <v>265</v>
      </c>
      <c r="C204" s="1" t="s">
        <v>552</v>
      </c>
      <c r="D204">
        <v>34394.414039724259</v>
      </c>
      <c r="E204">
        <f>VLOOKUP(Table1[[#This Row],[Country Name]],[1]ISOcountryCodes!$A$2:$G$250,4,FALSE)</f>
        <v>20</v>
      </c>
      <c r="F204">
        <f>VLOOKUP(Table1[[#This Row],[Country Name]],[1]ISOcountryCodes!$A$2:$G$250,6,FALSE)</f>
        <v>150</v>
      </c>
      <c r="G204" s="10">
        <v>77700</v>
      </c>
      <c r="H204" s="10">
        <v>2672445970.8865747</v>
      </c>
      <c r="I204">
        <f>+Table1[[#This Row],[Time]]</f>
        <v>2020</v>
      </c>
      <c r="J204" t="str">
        <f>+Table1[[#This Row],[Country Name]]</f>
        <v>Andorra</v>
      </c>
      <c r="K204" s="14">
        <v>1970</v>
      </c>
      <c r="L204" s="13">
        <v>-0.13622160871151756</v>
      </c>
      <c r="M204"/>
    </row>
    <row r="205" spans="1:13" x14ac:dyDescent="0.3">
      <c r="A205">
        <v>2021</v>
      </c>
      <c r="B205" t="s">
        <v>265</v>
      </c>
      <c r="C205" s="1" t="s">
        <v>552</v>
      </c>
      <c r="D205">
        <v>36616.100760881382</v>
      </c>
      <c r="E205">
        <f>VLOOKUP(Table1[[#This Row],[Country Name]],[1]ISOcountryCodes!$A$2:$G$250,4,FALSE)</f>
        <v>20</v>
      </c>
      <c r="F205">
        <f>VLOOKUP(Table1[[#This Row],[Country Name]],[1]ISOcountryCodes!$A$2:$G$250,6,FALSE)</f>
        <v>150</v>
      </c>
      <c r="G205" s="10">
        <v>79034</v>
      </c>
      <c r="H205" s="10">
        <v>2893916907.5354991</v>
      </c>
      <c r="I205">
        <f>+Table1[[#This Row],[Time]]</f>
        <v>2021</v>
      </c>
      <c r="J205" t="str">
        <f>+Table1[[#This Row],[Country Name]]</f>
        <v>Andorra</v>
      </c>
      <c r="K205" s="14">
        <v>1970</v>
      </c>
      <c r="L205" s="13">
        <v>6.2593886546395083E-2</v>
      </c>
      <c r="M205"/>
    </row>
    <row r="206" spans="1:13" x14ac:dyDescent="0.3">
      <c r="A206">
        <v>2022</v>
      </c>
      <c r="B206" t="s">
        <v>265</v>
      </c>
      <c r="C206" s="1" t="s">
        <v>552</v>
      </c>
      <c r="D206">
        <v>39720.951858884968</v>
      </c>
      <c r="E206">
        <f>VLOOKUP(Table1[[#This Row],[Country Name]],[1]ISOcountryCodes!$A$2:$G$250,4,FALSE)</f>
        <v>20</v>
      </c>
      <c r="F206">
        <f>VLOOKUP(Table1[[#This Row],[Country Name]],[1]ISOcountryCodes!$A$2:$G$250,6,FALSE)</f>
        <v>150</v>
      </c>
      <c r="G206" s="10">
        <v>79824</v>
      </c>
      <c r="H206" s="10">
        <v>3170685261.1836338</v>
      </c>
      <c r="I206">
        <f>+Table1[[#This Row],[Time]]</f>
        <v>2022</v>
      </c>
      <c r="J206" t="str">
        <f>+Table1[[#This Row],[Country Name]]</f>
        <v>Andorra</v>
      </c>
      <c r="K206" s="14">
        <v>1970</v>
      </c>
      <c r="L206" s="13">
        <v>8.1390747937394536E-2</v>
      </c>
      <c r="M206"/>
    </row>
    <row r="207" spans="1:13" x14ac:dyDescent="0.3">
      <c r="A207">
        <v>2023</v>
      </c>
      <c r="B207" t="s">
        <v>265</v>
      </c>
      <c r="C207" s="1" t="s">
        <v>552</v>
      </c>
      <c r="D207">
        <v>40161.769525303316</v>
      </c>
      <c r="E207">
        <f>VLOOKUP(Table1[[#This Row],[Country Name]],[1]ISOcountryCodes!$A$2:$G$250,4,FALSE)</f>
        <v>20</v>
      </c>
      <c r="F207">
        <f>VLOOKUP(Table1[[#This Row],[Country Name]],[1]ISOcountryCodes!$A$2:$G$250,6,FALSE)</f>
        <v>150</v>
      </c>
      <c r="G207" s="10">
        <v>80088</v>
      </c>
      <c r="H207" s="10">
        <v>3216475797.7424917</v>
      </c>
      <c r="I207">
        <f>+Table1[[#This Row],[Time]]</f>
        <v>2023</v>
      </c>
      <c r="J207" t="str">
        <f>+Table1[[#This Row],[Country Name]]</f>
        <v>Andorra</v>
      </c>
      <c r="K207" s="14">
        <v>1970</v>
      </c>
      <c r="L207" s="13">
        <v>1.1036733186308822E-2</v>
      </c>
      <c r="M207"/>
    </row>
    <row r="208" spans="1:13" x14ac:dyDescent="0.3">
      <c r="A208">
        <v>1980</v>
      </c>
      <c r="B208" t="s">
        <v>246</v>
      </c>
      <c r="C208" s="1" t="s">
        <v>15</v>
      </c>
      <c r="D208">
        <v>2768.6833068443252</v>
      </c>
      <c r="E208">
        <f>VLOOKUP(Table1[[#This Row],[Country Name]],[1]ISOcountryCodes!$A$2:$G$250,4,FALSE)</f>
        <v>24</v>
      </c>
      <c r="F208">
        <f>VLOOKUP(Table1[[#This Row],[Country Name]],[1]ISOcountryCodes!$A$2:$G$250,6,FALSE)</f>
        <v>2</v>
      </c>
      <c r="G208" s="10">
        <v>8330047</v>
      </c>
      <c r="H208" s="10">
        <v>23063262074.128651</v>
      </c>
      <c r="I208">
        <f>+Table1[[#This Row],[Time]]</f>
        <v>1980</v>
      </c>
      <c r="J208" t="str">
        <f>+Table1[[#This Row],[Country Name]]</f>
        <v>Angola</v>
      </c>
      <c r="K208" s="14">
        <v>1980</v>
      </c>
      <c r="L208" s="13">
        <v>0</v>
      </c>
      <c r="M208"/>
    </row>
    <row r="209" spans="1:13" x14ac:dyDescent="0.3">
      <c r="A209">
        <v>1981</v>
      </c>
      <c r="B209" t="s">
        <v>246</v>
      </c>
      <c r="C209" s="1" t="s">
        <v>15</v>
      </c>
      <c r="D209">
        <v>2554.4329609481274</v>
      </c>
      <c r="E209">
        <f>VLOOKUP(Table1[[#This Row],[Country Name]],[1]ISOcountryCodes!$A$2:$G$250,4,FALSE)</f>
        <v>24</v>
      </c>
      <c r="F209">
        <f>VLOOKUP(Table1[[#This Row],[Country Name]],[1]ISOcountryCodes!$A$2:$G$250,6,FALSE)</f>
        <v>2</v>
      </c>
      <c r="G209" s="10">
        <v>8631457</v>
      </c>
      <c r="H209" s="10">
        <v>22048478261.806442</v>
      </c>
      <c r="I209">
        <f>+Table1[[#This Row],[Time]]</f>
        <v>1981</v>
      </c>
      <c r="J209" t="str">
        <f>+Table1[[#This Row],[Country Name]]</f>
        <v>Angola</v>
      </c>
      <c r="K209" s="14">
        <v>1980</v>
      </c>
      <c r="L209" s="13">
        <v>-8.054160076756478E-2</v>
      </c>
      <c r="M209"/>
    </row>
    <row r="210" spans="1:13" x14ac:dyDescent="0.3">
      <c r="A210">
        <v>1982</v>
      </c>
      <c r="B210" t="s">
        <v>246</v>
      </c>
      <c r="C210" s="1" t="s">
        <v>15</v>
      </c>
      <c r="D210">
        <v>2464.3012951838127</v>
      </c>
      <c r="E210">
        <f>VLOOKUP(Table1[[#This Row],[Country Name]],[1]ISOcountryCodes!$A$2:$G$250,4,FALSE)</f>
        <v>24</v>
      </c>
      <c r="F210">
        <f>VLOOKUP(Table1[[#This Row],[Country Name]],[1]ISOcountryCodes!$A$2:$G$250,6,FALSE)</f>
        <v>2</v>
      </c>
      <c r="G210" s="10">
        <v>8947152</v>
      </c>
      <c r="H210" s="10">
        <v>22048478261.806442</v>
      </c>
      <c r="I210">
        <f>+Table1[[#This Row],[Time]]</f>
        <v>1982</v>
      </c>
      <c r="J210" t="str">
        <f>+Table1[[#This Row],[Country Name]]</f>
        <v>Angola</v>
      </c>
      <c r="K210" s="14">
        <v>1980</v>
      </c>
      <c r="L210" s="13">
        <v>-3.5921948846810992E-2</v>
      </c>
      <c r="M210"/>
    </row>
    <row r="211" spans="1:13" x14ac:dyDescent="0.3">
      <c r="A211">
        <v>1983</v>
      </c>
      <c r="B211" t="s">
        <v>246</v>
      </c>
      <c r="C211" s="1" t="s">
        <v>15</v>
      </c>
      <c r="D211">
        <v>2476.5808237527694</v>
      </c>
      <c r="E211">
        <f>VLOOKUP(Table1[[#This Row],[Country Name]],[1]ISOcountryCodes!$A$2:$G$250,4,FALSE)</f>
        <v>24</v>
      </c>
      <c r="F211">
        <f>VLOOKUP(Table1[[#This Row],[Country Name]],[1]ISOcountryCodes!$A$2:$G$250,6,FALSE)</f>
        <v>2</v>
      </c>
      <c r="G211" s="10">
        <v>9276707</v>
      </c>
      <c r="H211" s="10">
        <v>22974514663.773083</v>
      </c>
      <c r="I211">
        <f>+Table1[[#This Row],[Time]]</f>
        <v>1983</v>
      </c>
      <c r="J211" t="str">
        <f>+Table1[[#This Row],[Country Name]]</f>
        <v>Angola</v>
      </c>
      <c r="K211" s="14">
        <v>1980</v>
      </c>
      <c r="L211" s="13">
        <v>4.9705917104096997E-3</v>
      </c>
      <c r="M211"/>
    </row>
    <row r="212" spans="1:13" x14ac:dyDescent="0.3">
      <c r="A212">
        <v>1984</v>
      </c>
      <c r="B212" t="s">
        <v>246</v>
      </c>
      <c r="C212" s="1" t="s">
        <v>15</v>
      </c>
      <c r="D212">
        <v>2532.1002918387912</v>
      </c>
      <c r="E212">
        <f>VLOOKUP(Table1[[#This Row],[Country Name]],[1]ISOcountryCodes!$A$2:$G$250,4,FALSE)</f>
        <v>24</v>
      </c>
      <c r="F212">
        <f>VLOOKUP(Table1[[#This Row],[Country Name]],[1]ISOcountryCodes!$A$2:$G$250,6,FALSE)</f>
        <v>2</v>
      </c>
      <c r="G212" s="10">
        <v>9617702</v>
      </c>
      <c r="H212" s="10">
        <v>24352986041.018524</v>
      </c>
      <c r="I212">
        <f>+Table1[[#This Row],[Time]]</f>
        <v>1984</v>
      </c>
      <c r="J212" t="str">
        <f>+Table1[[#This Row],[Country Name]]</f>
        <v>Angola</v>
      </c>
      <c r="K212" s="14">
        <v>1980</v>
      </c>
      <c r="L212" s="13">
        <v>2.2170204432681473E-2</v>
      </c>
      <c r="M212"/>
    </row>
    <row r="213" spans="1:13" x14ac:dyDescent="0.3">
      <c r="A213">
        <v>1985</v>
      </c>
      <c r="B213" t="s">
        <v>246</v>
      </c>
      <c r="C213" s="1" t="s">
        <v>15</v>
      </c>
      <c r="D213">
        <v>2527.9609392709785</v>
      </c>
      <c r="E213">
        <f>VLOOKUP(Table1[[#This Row],[Country Name]],[1]ISOcountryCodes!$A$2:$G$250,4,FALSE)</f>
        <v>24</v>
      </c>
      <c r="F213">
        <f>VLOOKUP(Table1[[#This Row],[Country Name]],[1]ISOcountryCodes!$A$2:$G$250,6,FALSE)</f>
        <v>2</v>
      </c>
      <c r="G213" s="10">
        <v>9970621</v>
      </c>
      <c r="H213" s="10">
        <v>25205340428.274944</v>
      </c>
      <c r="I213">
        <f>+Table1[[#This Row],[Time]]</f>
        <v>1985</v>
      </c>
      <c r="J213" t="str">
        <f>+Table1[[#This Row],[Country Name]]</f>
        <v>Angola</v>
      </c>
      <c r="K213" s="14">
        <v>1980</v>
      </c>
      <c r="L213" s="13">
        <v>-1.6360883009518545E-3</v>
      </c>
      <c r="M213"/>
    </row>
    <row r="214" spans="1:13" x14ac:dyDescent="0.3">
      <c r="A214">
        <v>1986</v>
      </c>
      <c r="B214" t="s">
        <v>246</v>
      </c>
      <c r="C214" s="1" t="s">
        <v>15</v>
      </c>
      <c r="D214">
        <v>2510.148559293169</v>
      </c>
      <c r="E214">
        <f>VLOOKUP(Table1[[#This Row],[Country Name]],[1]ISOcountryCodes!$A$2:$G$250,4,FALSE)</f>
        <v>24</v>
      </c>
      <c r="F214">
        <f>VLOOKUP(Table1[[#This Row],[Country Name]],[1]ISOcountryCodes!$A$2:$G$250,6,FALSE)</f>
        <v>2</v>
      </c>
      <c r="G214" s="10">
        <v>10332574</v>
      </c>
      <c r="H214" s="10">
        <v>25936295739.890057</v>
      </c>
      <c r="I214">
        <f>+Table1[[#This Row],[Time]]</f>
        <v>1986</v>
      </c>
      <c r="J214" t="str">
        <f>+Table1[[#This Row],[Country Name]]</f>
        <v>Angola</v>
      </c>
      <c r="K214" s="14">
        <v>1980</v>
      </c>
      <c r="L214" s="13">
        <v>-7.0710865658902833E-3</v>
      </c>
      <c r="M214"/>
    </row>
    <row r="215" spans="1:13" x14ac:dyDescent="0.3">
      <c r="A215">
        <v>1987</v>
      </c>
      <c r="B215" t="s">
        <v>246</v>
      </c>
      <c r="C215" s="1" t="s">
        <v>15</v>
      </c>
      <c r="D215">
        <v>2524.3188343028073</v>
      </c>
      <c r="E215">
        <f>VLOOKUP(Table1[[#This Row],[Country Name]],[1]ISOcountryCodes!$A$2:$G$250,4,FALSE)</f>
        <v>24</v>
      </c>
      <c r="F215">
        <f>VLOOKUP(Table1[[#This Row],[Country Name]],[1]ISOcountryCodes!$A$2:$G$250,6,FALSE)</f>
        <v>2</v>
      </c>
      <c r="G215" s="10">
        <v>10694057</v>
      </c>
      <c r="H215" s="10">
        <v>26995209500.207779</v>
      </c>
      <c r="I215">
        <f>+Table1[[#This Row],[Time]]</f>
        <v>1987</v>
      </c>
      <c r="J215" t="str">
        <f>+Table1[[#This Row],[Country Name]]</f>
        <v>Angola</v>
      </c>
      <c r="K215" s="14">
        <v>1980</v>
      </c>
      <c r="L215" s="13">
        <v>5.6293193786807194E-3</v>
      </c>
      <c r="M215"/>
    </row>
    <row r="216" spans="1:13" x14ac:dyDescent="0.3">
      <c r="A216">
        <v>1988</v>
      </c>
      <c r="B216" t="s">
        <v>246</v>
      </c>
      <c r="C216" s="1" t="s">
        <v>15</v>
      </c>
      <c r="D216">
        <v>2590.3291364180213</v>
      </c>
      <c r="E216">
        <f>VLOOKUP(Table1[[#This Row],[Country Name]],[1]ISOcountryCodes!$A$2:$G$250,4,FALSE)</f>
        <v>24</v>
      </c>
      <c r="F216">
        <f>VLOOKUP(Table1[[#This Row],[Country Name]],[1]ISOcountryCodes!$A$2:$G$250,6,FALSE)</f>
        <v>2</v>
      </c>
      <c r="G216" s="10">
        <v>11060261</v>
      </c>
      <c r="H216" s="10">
        <v>28649716324.68792</v>
      </c>
      <c r="I216">
        <f>+Table1[[#This Row],[Time]]</f>
        <v>1988</v>
      </c>
      <c r="J216" t="str">
        <f>+Table1[[#This Row],[Country Name]]</f>
        <v>Angola</v>
      </c>
      <c r="K216" s="14">
        <v>1980</v>
      </c>
      <c r="L216" s="13">
        <v>2.5813689595299394E-2</v>
      </c>
      <c r="M216"/>
    </row>
    <row r="217" spans="1:13" x14ac:dyDescent="0.3">
      <c r="A217">
        <v>1989</v>
      </c>
      <c r="B217" t="s">
        <v>246</v>
      </c>
      <c r="C217" s="1" t="s">
        <v>15</v>
      </c>
      <c r="D217">
        <v>2505.4981219835468</v>
      </c>
      <c r="E217">
        <f>VLOOKUP(Table1[[#This Row],[Country Name]],[1]ISOcountryCodes!$A$2:$G$250,4,FALSE)</f>
        <v>24</v>
      </c>
      <c r="F217">
        <f>VLOOKUP(Table1[[#This Row],[Country Name]],[1]ISOcountryCodes!$A$2:$G$250,6,FALSE)</f>
        <v>2</v>
      </c>
      <c r="G217" s="10">
        <v>11439498</v>
      </c>
      <c r="H217" s="10">
        <v>28661640755.43454</v>
      </c>
      <c r="I217">
        <f>+Table1[[#This Row],[Time]]</f>
        <v>1989</v>
      </c>
      <c r="J217" t="str">
        <f>+Table1[[#This Row],[Country Name]]</f>
        <v>Angola</v>
      </c>
      <c r="K217" s="14">
        <v>1980</v>
      </c>
      <c r="L217" s="13">
        <v>-3.3297381475776433E-2</v>
      </c>
      <c r="M217"/>
    </row>
    <row r="218" spans="1:13" x14ac:dyDescent="0.3">
      <c r="A218">
        <v>1990</v>
      </c>
      <c r="B218" t="s">
        <v>246</v>
      </c>
      <c r="C218" s="1" t="s">
        <v>15</v>
      </c>
      <c r="D218">
        <v>2339.4735610837988</v>
      </c>
      <c r="E218">
        <f>VLOOKUP(Table1[[#This Row],[Country Name]],[1]ISOcountryCodes!$A$2:$G$250,4,FALSE)</f>
        <v>24</v>
      </c>
      <c r="F218">
        <f>VLOOKUP(Table1[[#This Row],[Country Name]],[1]ISOcountryCodes!$A$2:$G$250,6,FALSE)</f>
        <v>2</v>
      </c>
      <c r="G218" s="10">
        <v>11828638</v>
      </c>
      <c r="H218" s="10">
        <v>27672785864.631145</v>
      </c>
      <c r="I218">
        <f>+Table1[[#This Row],[Time]]</f>
        <v>1990</v>
      </c>
      <c r="J218" t="str">
        <f>+Table1[[#This Row],[Country Name]]</f>
        <v>Angola</v>
      </c>
      <c r="K218" s="14">
        <v>1980</v>
      </c>
      <c r="L218" s="13">
        <v>-6.8561635696432255E-2</v>
      </c>
      <c r="M218"/>
    </row>
    <row r="219" spans="1:13" x14ac:dyDescent="0.3">
      <c r="A219">
        <v>1991</v>
      </c>
      <c r="B219" t="s">
        <v>246</v>
      </c>
      <c r="C219" s="1" t="s">
        <v>15</v>
      </c>
      <c r="D219">
        <v>2285.3731933724621</v>
      </c>
      <c r="E219">
        <f>VLOOKUP(Table1[[#This Row],[Country Name]],[1]ISOcountryCodes!$A$2:$G$250,4,FALSE)</f>
        <v>24</v>
      </c>
      <c r="F219">
        <f>VLOOKUP(Table1[[#This Row],[Country Name]],[1]ISOcountryCodes!$A$2:$G$250,6,FALSE)</f>
        <v>2</v>
      </c>
      <c r="G219" s="10">
        <v>12228691</v>
      </c>
      <c r="H219" s="10">
        <v>27947122601.435089</v>
      </c>
      <c r="I219">
        <f>+Table1[[#This Row],[Time]]</f>
        <v>1991</v>
      </c>
      <c r="J219" t="str">
        <f>+Table1[[#This Row],[Country Name]]</f>
        <v>Angola</v>
      </c>
      <c r="K219" s="14">
        <v>1980</v>
      </c>
      <c r="L219" s="13">
        <v>-2.3396596014045201E-2</v>
      </c>
      <c r="M219"/>
    </row>
    <row r="220" spans="1:13" x14ac:dyDescent="0.3">
      <c r="A220">
        <v>1992</v>
      </c>
      <c r="B220" t="s">
        <v>246</v>
      </c>
      <c r="C220" s="1" t="s">
        <v>15</v>
      </c>
      <c r="D220">
        <v>2083.1566629752028</v>
      </c>
      <c r="E220">
        <f>VLOOKUP(Table1[[#This Row],[Country Name]],[1]ISOcountryCodes!$A$2:$G$250,4,FALSE)</f>
        <v>24</v>
      </c>
      <c r="F220">
        <f>VLOOKUP(Table1[[#This Row],[Country Name]],[1]ISOcountryCodes!$A$2:$G$250,6,FALSE)</f>
        <v>2</v>
      </c>
      <c r="G220" s="10">
        <v>12632507</v>
      </c>
      <c r="H220" s="10">
        <v>26315491127.13089</v>
      </c>
      <c r="I220">
        <f>+Table1[[#This Row],[Time]]</f>
        <v>1992</v>
      </c>
      <c r="J220" t="str">
        <f>+Table1[[#This Row],[Country Name]]</f>
        <v>Angola</v>
      </c>
      <c r="K220" s="14">
        <v>1980</v>
      </c>
      <c r="L220" s="13">
        <v>-9.2644964436904509E-2</v>
      </c>
      <c r="M220"/>
    </row>
    <row r="221" spans="1:13" x14ac:dyDescent="0.3">
      <c r="A221">
        <v>1993</v>
      </c>
      <c r="B221" t="s">
        <v>246</v>
      </c>
      <c r="C221" s="1" t="s">
        <v>15</v>
      </c>
      <c r="D221">
        <v>1534.2631375315441</v>
      </c>
      <c r="E221">
        <f>VLOOKUP(Table1[[#This Row],[Country Name]],[1]ISOcountryCodes!$A$2:$G$250,4,FALSE)</f>
        <v>24</v>
      </c>
      <c r="F221">
        <f>VLOOKUP(Table1[[#This Row],[Country Name]],[1]ISOcountryCodes!$A$2:$G$250,6,FALSE)</f>
        <v>2</v>
      </c>
      <c r="G221" s="10">
        <v>13038270</v>
      </c>
      <c r="H221" s="10">
        <v>20004137038.183407</v>
      </c>
      <c r="I221">
        <f>+Table1[[#This Row],[Time]]</f>
        <v>1993</v>
      </c>
      <c r="J221" t="str">
        <f>+Table1[[#This Row],[Country Name]]</f>
        <v>Angola</v>
      </c>
      <c r="K221" s="14">
        <v>1980</v>
      </c>
      <c r="L221" s="13">
        <v>-0.30583414462574865</v>
      </c>
      <c r="M221"/>
    </row>
    <row r="222" spans="1:13" x14ac:dyDescent="0.3">
      <c r="A222">
        <v>1994</v>
      </c>
      <c r="B222" t="s">
        <v>246</v>
      </c>
      <c r="C222" s="1" t="s">
        <v>15</v>
      </c>
      <c r="D222">
        <v>1505.8697410113057</v>
      </c>
      <c r="E222">
        <f>VLOOKUP(Table1[[#This Row],[Country Name]],[1]ISOcountryCodes!$A$2:$G$250,4,FALSE)</f>
        <v>24</v>
      </c>
      <c r="F222">
        <f>VLOOKUP(Table1[[#This Row],[Country Name]],[1]ISOcountryCodes!$A$2:$G$250,6,FALSE)</f>
        <v>2</v>
      </c>
      <c r="G222" s="10">
        <v>13462031</v>
      </c>
      <c r="H222" s="10">
        <v>20272065135.456169</v>
      </c>
      <c r="I222">
        <f>+Table1[[#This Row],[Time]]</f>
        <v>1994</v>
      </c>
      <c r="J222" t="str">
        <f>+Table1[[#This Row],[Country Name]]</f>
        <v>Angola</v>
      </c>
      <c r="K222" s="14">
        <v>1980</v>
      </c>
      <c r="L222" s="13">
        <v>-1.8679592802126166E-2</v>
      </c>
      <c r="M222"/>
    </row>
    <row r="223" spans="1:13" x14ac:dyDescent="0.3">
      <c r="A223">
        <v>1995</v>
      </c>
      <c r="B223" t="s">
        <v>246</v>
      </c>
      <c r="C223" s="1" t="s">
        <v>15</v>
      </c>
      <c r="D223">
        <v>1675.7080906755932</v>
      </c>
      <c r="E223">
        <f>VLOOKUP(Table1[[#This Row],[Country Name]],[1]ISOcountryCodes!$A$2:$G$250,4,FALSE)</f>
        <v>24</v>
      </c>
      <c r="F223">
        <f>VLOOKUP(Table1[[#This Row],[Country Name]],[1]ISOcountryCodes!$A$2:$G$250,6,FALSE)</f>
        <v>2</v>
      </c>
      <c r="G223" s="10">
        <v>13912253</v>
      </c>
      <c r="H223" s="10">
        <v>23312874911.625793</v>
      </c>
      <c r="I223">
        <f>+Table1[[#This Row],[Time]]</f>
        <v>1995</v>
      </c>
      <c r="J223" t="str">
        <f>+Table1[[#This Row],[Country Name]]</f>
        <v>Angola</v>
      </c>
      <c r="K223" s="14">
        <v>1980</v>
      </c>
      <c r="L223" s="13">
        <v>0.10686518436465064</v>
      </c>
      <c r="M223"/>
    </row>
    <row r="224" spans="1:13" x14ac:dyDescent="0.3">
      <c r="A224">
        <v>1996</v>
      </c>
      <c r="B224" t="s">
        <v>246</v>
      </c>
      <c r="C224" s="1" t="s">
        <v>15</v>
      </c>
      <c r="D224">
        <v>1840.3540823383237</v>
      </c>
      <c r="E224">
        <f>VLOOKUP(Table1[[#This Row],[Country Name]],[1]ISOcountryCodes!$A$2:$G$250,4,FALSE)</f>
        <v>24</v>
      </c>
      <c r="F224">
        <f>VLOOKUP(Table1[[#This Row],[Country Name]],[1]ISOcountryCodes!$A$2:$G$250,6,FALSE)</f>
        <v>2</v>
      </c>
      <c r="G224" s="10">
        <v>14383350</v>
      </c>
      <c r="H224" s="10">
        <v>26470456890.200928</v>
      </c>
      <c r="I224">
        <f>+Table1[[#This Row],[Time]]</f>
        <v>1996</v>
      </c>
      <c r="J224" t="str">
        <f>+Table1[[#This Row],[Country Name]]</f>
        <v>Angola</v>
      </c>
      <c r="K224" s="14">
        <v>1980</v>
      </c>
      <c r="L224" s="13">
        <v>9.3722172511688129E-2</v>
      </c>
      <c r="M224"/>
    </row>
    <row r="225" spans="1:13" x14ac:dyDescent="0.3">
      <c r="A225">
        <v>1997</v>
      </c>
      <c r="B225" t="s">
        <v>246</v>
      </c>
      <c r="C225" s="1" t="s">
        <v>15</v>
      </c>
      <c r="D225">
        <v>1909.4689367870476</v>
      </c>
      <c r="E225">
        <f>VLOOKUP(Table1[[#This Row],[Country Name]],[1]ISOcountryCodes!$A$2:$G$250,4,FALSE)</f>
        <v>24</v>
      </c>
      <c r="F225">
        <f>VLOOKUP(Table1[[#This Row],[Country Name]],[1]ISOcountryCodes!$A$2:$G$250,6,FALSE)</f>
        <v>2</v>
      </c>
      <c r="G225" s="10">
        <v>14871146</v>
      </c>
      <c r="H225" s="10">
        <v>28395991341.424957</v>
      </c>
      <c r="I225">
        <f>+Table1[[#This Row],[Time]]</f>
        <v>1997</v>
      </c>
      <c r="J225" t="str">
        <f>+Table1[[#This Row],[Country Name]]</f>
        <v>Angola</v>
      </c>
      <c r="K225" s="14">
        <v>1980</v>
      </c>
      <c r="L225" s="13">
        <v>3.6867170669379945E-2</v>
      </c>
      <c r="M225"/>
    </row>
    <row r="226" spans="1:13" x14ac:dyDescent="0.3">
      <c r="A226">
        <v>1998</v>
      </c>
      <c r="B226" t="s">
        <v>246</v>
      </c>
      <c r="C226" s="1" t="s">
        <v>15</v>
      </c>
      <c r="D226">
        <v>1934.5579476363018</v>
      </c>
      <c r="E226">
        <f>VLOOKUP(Table1[[#This Row],[Country Name]],[1]ISOcountryCodes!$A$2:$G$250,4,FALSE)</f>
        <v>24</v>
      </c>
      <c r="F226">
        <f>VLOOKUP(Table1[[#This Row],[Country Name]],[1]ISOcountryCodes!$A$2:$G$250,6,FALSE)</f>
        <v>2</v>
      </c>
      <c r="G226" s="10">
        <v>15366864</v>
      </c>
      <c r="H226" s="10">
        <v>29728088881.446171</v>
      </c>
      <c r="I226">
        <f>+Table1[[#This Row],[Time]]</f>
        <v>1998</v>
      </c>
      <c r="J226" t="str">
        <f>+Table1[[#This Row],[Country Name]]</f>
        <v>Angola</v>
      </c>
      <c r="K226" s="14">
        <v>1980</v>
      </c>
      <c r="L226" s="13">
        <v>1.3053689718657502E-2</v>
      </c>
      <c r="M226"/>
    </row>
    <row r="227" spans="1:13" x14ac:dyDescent="0.3">
      <c r="A227">
        <v>1999</v>
      </c>
      <c r="B227" t="s">
        <v>246</v>
      </c>
      <c r="C227" s="1" t="s">
        <v>15</v>
      </c>
      <c r="D227">
        <v>1913.9989188838799</v>
      </c>
      <c r="E227">
        <f>VLOOKUP(Table1[[#This Row],[Country Name]],[1]ISOcountryCodes!$A$2:$G$250,4,FALSE)</f>
        <v>24</v>
      </c>
      <c r="F227">
        <f>VLOOKUP(Table1[[#This Row],[Country Name]],[1]ISOcountryCodes!$A$2:$G$250,6,FALSE)</f>
        <v>2</v>
      </c>
      <c r="G227" s="10">
        <v>15870753</v>
      </c>
      <c r="H227" s="10">
        <v>30376604083.873093</v>
      </c>
      <c r="I227">
        <f>+Table1[[#This Row],[Time]]</f>
        <v>1999</v>
      </c>
      <c r="J227" t="str">
        <f>+Table1[[#This Row],[Country Name]]</f>
        <v>Angola</v>
      </c>
      <c r="K227" s="14">
        <v>1980</v>
      </c>
      <c r="L227" s="13">
        <v>-1.0684121364780808E-2</v>
      </c>
      <c r="M227"/>
    </row>
    <row r="228" spans="1:13" x14ac:dyDescent="0.3">
      <c r="A228">
        <v>2000</v>
      </c>
      <c r="B228" t="s">
        <v>246</v>
      </c>
      <c r="C228" s="1" t="s">
        <v>15</v>
      </c>
      <c r="D228">
        <v>1909.5020620136015</v>
      </c>
      <c r="E228">
        <f>VLOOKUP(Table1[[#This Row],[Country Name]],[1]ISOcountryCodes!$A$2:$G$250,4,FALSE)</f>
        <v>24</v>
      </c>
      <c r="F228">
        <f>VLOOKUP(Table1[[#This Row],[Country Name]],[1]ISOcountryCodes!$A$2:$G$250,6,FALSE)</f>
        <v>2</v>
      </c>
      <c r="G228" s="10">
        <v>16394062</v>
      </c>
      <c r="H228" s="10">
        <v>31304495193.778828</v>
      </c>
      <c r="I228">
        <f>+Table1[[#This Row],[Time]]</f>
        <v>2000</v>
      </c>
      <c r="J228" t="str">
        <f>+Table1[[#This Row],[Country Name]]</f>
        <v>Angola</v>
      </c>
      <c r="K228" s="14">
        <v>1980</v>
      </c>
      <c r="L228" s="13">
        <v>-2.3522206303328019E-3</v>
      </c>
      <c r="M228"/>
    </row>
    <row r="229" spans="1:13" x14ac:dyDescent="0.3">
      <c r="A229">
        <v>2001</v>
      </c>
      <c r="B229" t="s">
        <v>246</v>
      </c>
      <c r="C229" s="1" t="s">
        <v>15</v>
      </c>
      <c r="D229">
        <v>1925.5080300123791</v>
      </c>
      <c r="E229">
        <f>VLOOKUP(Table1[[#This Row],[Country Name]],[1]ISOcountryCodes!$A$2:$G$250,4,FALSE)</f>
        <v>24</v>
      </c>
      <c r="F229">
        <f>VLOOKUP(Table1[[#This Row],[Country Name]],[1]ISOcountryCodes!$A$2:$G$250,6,FALSE)</f>
        <v>2</v>
      </c>
      <c r="G229" s="10">
        <v>16941587</v>
      </c>
      <c r="H229" s="10">
        <v>32621161809.653332</v>
      </c>
      <c r="I229">
        <f>+Table1[[#This Row],[Time]]</f>
        <v>2001</v>
      </c>
      <c r="J229" t="str">
        <f>+Table1[[#This Row],[Country Name]]</f>
        <v>Angola</v>
      </c>
      <c r="K229" s="14">
        <v>1980</v>
      </c>
      <c r="L229" s="13">
        <v>8.3473370621121035E-3</v>
      </c>
      <c r="M229"/>
    </row>
    <row r="230" spans="1:13" x14ac:dyDescent="0.3">
      <c r="A230">
        <v>2002</v>
      </c>
      <c r="B230" t="s">
        <v>246</v>
      </c>
      <c r="C230" s="1" t="s">
        <v>15</v>
      </c>
      <c r="D230">
        <v>2116.8516790564308</v>
      </c>
      <c r="E230">
        <f>VLOOKUP(Table1[[#This Row],[Country Name]],[1]ISOcountryCodes!$A$2:$G$250,4,FALSE)</f>
        <v>24</v>
      </c>
      <c r="F230">
        <f>VLOOKUP(Table1[[#This Row],[Country Name]],[1]ISOcountryCodes!$A$2:$G$250,6,FALSE)</f>
        <v>2</v>
      </c>
      <c r="G230" s="10">
        <v>17516139</v>
      </c>
      <c r="H230" s="10">
        <v>37079068252.735832</v>
      </c>
      <c r="I230">
        <f>+Table1[[#This Row],[Time]]</f>
        <v>2002</v>
      </c>
      <c r="J230" t="str">
        <f>+Table1[[#This Row],[Country Name]]</f>
        <v>Angola</v>
      </c>
      <c r="K230" s="14">
        <v>1980</v>
      </c>
      <c r="L230" s="13">
        <v>9.4740083228994187E-2</v>
      </c>
      <c r="M230"/>
    </row>
    <row r="231" spans="1:13" x14ac:dyDescent="0.3">
      <c r="A231">
        <v>2003</v>
      </c>
      <c r="B231" t="s">
        <v>246</v>
      </c>
      <c r="C231" s="1" t="s">
        <v>15</v>
      </c>
      <c r="D231">
        <v>2106.9858642864187</v>
      </c>
      <c r="E231">
        <f>VLOOKUP(Table1[[#This Row],[Country Name]],[1]ISOcountryCodes!$A$2:$G$250,4,FALSE)</f>
        <v>24</v>
      </c>
      <c r="F231">
        <f>VLOOKUP(Table1[[#This Row],[Country Name]],[1]ISOcountryCodes!$A$2:$G$250,6,FALSE)</f>
        <v>2</v>
      </c>
      <c r="G231" s="10">
        <v>18124342</v>
      </c>
      <c r="H231" s="10">
        <v>38187732393.492638</v>
      </c>
      <c r="I231">
        <f>+Table1[[#This Row],[Time]]</f>
        <v>2003</v>
      </c>
      <c r="J231" t="str">
        <f>+Table1[[#This Row],[Country Name]]</f>
        <v>Angola</v>
      </c>
      <c r="K231" s="14">
        <v>1980</v>
      </c>
      <c r="L231" s="13">
        <v>-4.6715019744558717E-3</v>
      </c>
      <c r="M231"/>
    </row>
    <row r="232" spans="1:13" x14ac:dyDescent="0.3">
      <c r="A232">
        <v>2004</v>
      </c>
      <c r="B232" t="s">
        <v>246</v>
      </c>
      <c r="C232" s="1" t="s">
        <v>15</v>
      </c>
      <c r="D232">
        <v>2257.1523599598268</v>
      </c>
      <c r="E232">
        <f>VLOOKUP(Table1[[#This Row],[Country Name]],[1]ISOcountryCodes!$A$2:$G$250,4,FALSE)</f>
        <v>24</v>
      </c>
      <c r="F232">
        <f>VLOOKUP(Table1[[#This Row],[Country Name]],[1]ISOcountryCodes!$A$2:$G$250,6,FALSE)</f>
        <v>2</v>
      </c>
      <c r="G232" s="10">
        <v>18771125</v>
      </c>
      <c r="H232" s="10">
        <v>42369289092.850906</v>
      </c>
      <c r="I232">
        <f>+Table1[[#This Row],[Time]]</f>
        <v>2004</v>
      </c>
      <c r="J232" t="str">
        <f>+Table1[[#This Row],[Country Name]]</f>
        <v>Angola</v>
      </c>
      <c r="K232" s="14">
        <v>1980</v>
      </c>
      <c r="L232" s="13">
        <v>6.8845575207066467E-2</v>
      </c>
      <c r="M232"/>
    </row>
    <row r="233" spans="1:13" x14ac:dyDescent="0.3">
      <c r="A233">
        <v>2005</v>
      </c>
      <c r="B233" t="s">
        <v>246</v>
      </c>
      <c r="C233" s="1" t="s">
        <v>15</v>
      </c>
      <c r="D233">
        <v>2505.6550291172307</v>
      </c>
      <c r="E233">
        <f>VLOOKUP(Table1[[#This Row],[Country Name]],[1]ISOcountryCodes!$A$2:$G$250,4,FALSE)</f>
        <v>24</v>
      </c>
      <c r="F233">
        <f>VLOOKUP(Table1[[#This Row],[Country Name]],[1]ISOcountryCodes!$A$2:$G$250,6,FALSE)</f>
        <v>2</v>
      </c>
      <c r="G233" s="10">
        <v>19450959</v>
      </c>
      <c r="H233" s="10">
        <v>48737393239.503059</v>
      </c>
      <c r="I233">
        <f>+Table1[[#This Row],[Time]]</f>
        <v>2005</v>
      </c>
      <c r="J233" t="str">
        <f>+Table1[[#This Row],[Country Name]]</f>
        <v>Angola</v>
      </c>
      <c r="K233" s="14">
        <v>1980</v>
      </c>
      <c r="L233" s="13">
        <v>0.10444618794664873</v>
      </c>
      <c r="M233"/>
    </row>
    <row r="234" spans="1:13" x14ac:dyDescent="0.3">
      <c r="A234">
        <v>2006</v>
      </c>
      <c r="B234" t="s">
        <v>246</v>
      </c>
      <c r="C234" s="1" t="s">
        <v>15</v>
      </c>
      <c r="D234">
        <v>2696.4410955093481</v>
      </c>
      <c r="E234">
        <f>VLOOKUP(Table1[[#This Row],[Country Name]],[1]ISOcountryCodes!$A$2:$G$250,4,FALSE)</f>
        <v>24</v>
      </c>
      <c r="F234">
        <f>VLOOKUP(Table1[[#This Row],[Country Name]],[1]ISOcountryCodes!$A$2:$G$250,6,FALSE)</f>
        <v>2</v>
      </c>
      <c r="G234" s="10">
        <v>20162340</v>
      </c>
      <c r="H234" s="10">
        <v>54366562157.63195</v>
      </c>
      <c r="I234">
        <f>+Table1[[#This Row],[Time]]</f>
        <v>2006</v>
      </c>
      <c r="J234" t="str">
        <f>+Table1[[#This Row],[Country Name]]</f>
        <v>Angola</v>
      </c>
      <c r="K234" s="14">
        <v>1980</v>
      </c>
      <c r="L234" s="13">
        <v>7.3382601737018938E-2</v>
      </c>
      <c r="M234"/>
    </row>
    <row r="235" spans="1:13" x14ac:dyDescent="0.3">
      <c r="A235">
        <v>2007</v>
      </c>
      <c r="B235" t="s">
        <v>246</v>
      </c>
      <c r="C235" s="1" t="s">
        <v>15</v>
      </c>
      <c r="D235">
        <v>2964.3354495742224</v>
      </c>
      <c r="E235">
        <f>VLOOKUP(Table1[[#This Row],[Country Name]],[1]ISOcountryCodes!$A$2:$G$250,4,FALSE)</f>
        <v>24</v>
      </c>
      <c r="F235">
        <f>VLOOKUP(Table1[[#This Row],[Country Name]],[1]ISOcountryCodes!$A$2:$G$250,6,FALSE)</f>
        <v>2</v>
      </c>
      <c r="G235" s="10">
        <v>20909684</v>
      </c>
      <c r="H235" s="10">
        <v>61983317520.594925</v>
      </c>
      <c r="I235">
        <f>+Table1[[#This Row],[Time]]</f>
        <v>2007</v>
      </c>
      <c r="J235" t="str">
        <f>+Table1[[#This Row],[Country Name]]</f>
        <v>Angola</v>
      </c>
      <c r="K235" s="14">
        <v>1980</v>
      </c>
      <c r="L235" s="13">
        <v>9.4720084889062583E-2</v>
      </c>
      <c r="M235"/>
    </row>
    <row r="236" spans="1:13" x14ac:dyDescent="0.3">
      <c r="A236">
        <v>2008</v>
      </c>
      <c r="B236" t="s">
        <v>246</v>
      </c>
      <c r="C236" s="1" t="s">
        <v>15</v>
      </c>
      <c r="D236">
        <v>3176.6721617809676</v>
      </c>
      <c r="E236">
        <f>VLOOKUP(Table1[[#This Row],[Country Name]],[1]ISOcountryCodes!$A$2:$G$250,4,FALSE)</f>
        <v>24</v>
      </c>
      <c r="F236">
        <f>VLOOKUP(Table1[[#This Row],[Country Name]],[1]ISOcountryCodes!$A$2:$G$250,6,FALSE)</f>
        <v>2</v>
      </c>
      <c r="G236" s="10">
        <v>21691522</v>
      </c>
      <c r="H236" s="10">
        <v>68906854084.059418</v>
      </c>
      <c r="I236">
        <f>+Table1[[#This Row],[Time]]</f>
        <v>2008</v>
      </c>
      <c r="J236" t="str">
        <f>+Table1[[#This Row],[Country Name]]</f>
        <v>Angola</v>
      </c>
      <c r="K236" s="14">
        <v>1980</v>
      </c>
      <c r="L236" s="13">
        <v>6.9181283182856212E-2</v>
      </c>
      <c r="M236"/>
    </row>
    <row r="237" spans="1:13" x14ac:dyDescent="0.3">
      <c r="A237">
        <v>2009</v>
      </c>
      <c r="B237" t="s">
        <v>246</v>
      </c>
      <c r="C237" s="1" t="s">
        <v>15</v>
      </c>
      <c r="D237">
        <v>3087.8114295891146</v>
      </c>
      <c r="E237">
        <f>VLOOKUP(Table1[[#This Row],[Country Name]],[1]ISOcountryCodes!$A$2:$G$250,4,FALSE)</f>
        <v>24</v>
      </c>
      <c r="F237">
        <f>VLOOKUP(Table1[[#This Row],[Country Name]],[1]ISOcountryCodes!$A$2:$G$250,6,FALSE)</f>
        <v>2</v>
      </c>
      <c r="G237" s="10">
        <v>22507674</v>
      </c>
      <c r="H237" s="10">
        <v>69499453030.665741</v>
      </c>
      <c r="I237">
        <f>+Table1[[#This Row],[Time]]</f>
        <v>2009</v>
      </c>
      <c r="J237" t="str">
        <f>+Table1[[#This Row],[Country Name]]</f>
        <v>Angola</v>
      </c>
      <c r="K237" s="14">
        <v>1980</v>
      </c>
      <c r="L237" s="13">
        <v>-2.8371594082729601E-2</v>
      </c>
      <c r="M237"/>
    </row>
    <row r="238" spans="1:13" x14ac:dyDescent="0.3">
      <c r="A238">
        <v>2010</v>
      </c>
      <c r="B238" t="s">
        <v>246</v>
      </c>
      <c r="C238" s="1" t="s">
        <v>15</v>
      </c>
      <c r="D238">
        <v>3105.4496550974477</v>
      </c>
      <c r="E238">
        <f>VLOOKUP(Table1[[#This Row],[Country Name]],[1]ISOcountryCodes!$A$2:$G$250,4,FALSE)</f>
        <v>24</v>
      </c>
      <c r="F238">
        <f>VLOOKUP(Table1[[#This Row],[Country Name]],[1]ISOcountryCodes!$A$2:$G$250,6,FALSE)</f>
        <v>2</v>
      </c>
      <c r="G238" s="10">
        <v>23364185</v>
      </c>
      <c r="H238" s="10">
        <v>72556300249.882965</v>
      </c>
      <c r="I238">
        <f>+Table1[[#This Row],[Time]]</f>
        <v>2010</v>
      </c>
      <c r="J238" t="str">
        <f>+Table1[[#This Row],[Country Name]]</f>
        <v>Angola</v>
      </c>
      <c r="K238" s="14">
        <v>1980</v>
      </c>
      <c r="L238" s="13">
        <v>5.6959566066705491E-3</v>
      </c>
      <c r="M238"/>
    </row>
    <row r="239" spans="1:13" x14ac:dyDescent="0.3">
      <c r="A239">
        <v>2011</v>
      </c>
      <c r="B239" t="s">
        <v>246</v>
      </c>
      <c r="C239" s="1" t="s">
        <v>15</v>
      </c>
      <c r="D239">
        <v>3094.7339148894448</v>
      </c>
      <c r="E239">
        <f>VLOOKUP(Table1[[#This Row],[Country Name]],[1]ISOcountryCodes!$A$2:$G$250,4,FALSE)</f>
        <v>24</v>
      </c>
      <c r="F239">
        <f>VLOOKUP(Table1[[#This Row],[Country Name]],[1]ISOcountryCodes!$A$2:$G$250,6,FALSE)</f>
        <v>2</v>
      </c>
      <c r="G239" s="10">
        <v>24259111</v>
      </c>
      <c r="H239" s="10">
        <v>75075493556.767593</v>
      </c>
      <c r="I239">
        <f>+Table1[[#This Row],[Time]]</f>
        <v>2011</v>
      </c>
      <c r="J239" t="str">
        <f>+Table1[[#This Row],[Country Name]]</f>
        <v>Angola</v>
      </c>
      <c r="K239" s="14">
        <v>1980</v>
      </c>
      <c r="L239" s="13">
        <v>-3.4565914884208127E-3</v>
      </c>
      <c r="M239"/>
    </row>
    <row r="240" spans="1:13" x14ac:dyDescent="0.3">
      <c r="A240">
        <v>2012</v>
      </c>
      <c r="B240" t="s">
        <v>246</v>
      </c>
      <c r="C240" s="1" t="s">
        <v>15</v>
      </c>
      <c r="D240">
        <v>3235.1746043004068</v>
      </c>
      <c r="E240">
        <f>VLOOKUP(Table1[[#This Row],[Country Name]],[1]ISOcountryCodes!$A$2:$G$250,4,FALSE)</f>
        <v>24</v>
      </c>
      <c r="F240">
        <f>VLOOKUP(Table1[[#This Row],[Country Name]],[1]ISOcountryCodes!$A$2:$G$250,6,FALSE)</f>
        <v>2</v>
      </c>
      <c r="G240" s="10">
        <v>25188292</v>
      </c>
      <c r="H240" s="10">
        <v>81488522604.103104</v>
      </c>
      <c r="I240">
        <f>+Table1[[#This Row],[Time]]</f>
        <v>2012</v>
      </c>
      <c r="J240" t="str">
        <f>+Table1[[#This Row],[Country Name]]</f>
        <v>Angola</v>
      </c>
      <c r="K240" s="14">
        <v>1980</v>
      </c>
      <c r="L240" s="13">
        <v>4.4380970136337794E-2</v>
      </c>
      <c r="M240"/>
    </row>
    <row r="241" spans="1:13" x14ac:dyDescent="0.3">
      <c r="A241">
        <v>2013</v>
      </c>
      <c r="B241" t="s">
        <v>246</v>
      </c>
      <c r="C241" s="1" t="s">
        <v>15</v>
      </c>
      <c r="D241">
        <v>3270.9663449721384</v>
      </c>
      <c r="E241">
        <f>VLOOKUP(Table1[[#This Row],[Country Name]],[1]ISOcountryCodes!$A$2:$G$250,4,FALSE)</f>
        <v>24</v>
      </c>
      <c r="F241">
        <f>VLOOKUP(Table1[[#This Row],[Country Name]],[1]ISOcountryCodes!$A$2:$G$250,6,FALSE)</f>
        <v>2</v>
      </c>
      <c r="G241" s="10">
        <v>26147002</v>
      </c>
      <c r="H241" s="10">
        <v>85525963563.919189</v>
      </c>
      <c r="I241">
        <f>+Table1[[#This Row],[Time]]</f>
        <v>2013</v>
      </c>
      <c r="J241" t="str">
        <f>+Table1[[#This Row],[Country Name]]</f>
        <v>Angola</v>
      </c>
      <c r="K241" s="14">
        <v>1980</v>
      </c>
      <c r="L241" s="13">
        <v>1.1002559587348415E-2</v>
      </c>
      <c r="M241"/>
    </row>
    <row r="242" spans="1:13" x14ac:dyDescent="0.3">
      <c r="A242">
        <v>2014</v>
      </c>
      <c r="B242" t="s">
        <v>246</v>
      </c>
      <c r="C242" s="1" t="s">
        <v>15</v>
      </c>
      <c r="D242">
        <v>3304.6811475286572</v>
      </c>
      <c r="E242">
        <f>VLOOKUP(Table1[[#This Row],[Country Name]],[1]ISOcountryCodes!$A$2:$G$250,4,FALSE)</f>
        <v>24</v>
      </c>
      <c r="F242">
        <f>VLOOKUP(Table1[[#This Row],[Country Name]],[1]ISOcountryCodes!$A$2:$G$250,6,FALSE)</f>
        <v>2</v>
      </c>
      <c r="G242" s="10">
        <v>27128337</v>
      </c>
      <c r="H242" s="10">
        <v>89650503847.704132</v>
      </c>
      <c r="I242">
        <f>+Table1[[#This Row],[Time]]</f>
        <v>2014</v>
      </c>
      <c r="J242" t="str">
        <f>+Table1[[#This Row],[Country Name]]</f>
        <v>Angola</v>
      </c>
      <c r="K242" s="14">
        <v>1980</v>
      </c>
      <c r="L242" s="13">
        <v>1.0254533271659483E-2</v>
      </c>
      <c r="M242"/>
    </row>
    <row r="243" spans="1:13" x14ac:dyDescent="0.3">
      <c r="A243">
        <v>2015</v>
      </c>
      <c r="B243" t="s">
        <v>246</v>
      </c>
      <c r="C243" s="1" t="s">
        <v>15</v>
      </c>
      <c r="D243">
        <v>3217.3392400541679</v>
      </c>
      <c r="E243">
        <f>VLOOKUP(Table1[[#This Row],[Country Name]],[1]ISOcountryCodes!$A$2:$G$250,4,FALSE)</f>
        <v>24</v>
      </c>
      <c r="F243">
        <f>VLOOKUP(Table1[[#This Row],[Country Name]],[1]ISOcountryCodes!$A$2:$G$250,6,FALSE)</f>
        <v>2</v>
      </c>
      <c r="G243" s="10">
        <v>28127721</v>
      </c>
      <c r="H243" s="10">
        <v>90496420506.595657</v>
      </c>
      <c r="I243">
        <f>+Table1[[#This Row],[Time]]</f>
        <v>2015</v>
      </c>
      <c r="J243" t="str">
        <f>+Table1[[#This Row],[Country Name]]</f>
        <v>Angola</v>
      </c>
      <c r="K243" s="14">
        <v>1980</v>
      </c>
      <c r="L243" s="13">
        <v>-2.678529786522077E-2</v>
      </c>
      <c r="M243"/>
    </row>
    <row r="244" spans="1:13" x14ac:dyDescent="0.3">
      <c r="A244">
        <v>2016</v>
      </c>
      <c r="B244" t="s">
        <v>246</v>
      </c>
      <c r="C244" s="1" t="s">
        <v>15</v>
      </c>
      <c r="D244">
        <v>3023.916319000095</v>
      </c>
      <c r="E244">
        <f>VLOOKUP(Table1[[#This Row],[Country Name]],[1]ISOcountryCodes!$A$2:$G$250,4,FALSE)</f>
        <v>24</v>
      </c>
      <c r="F244">
        <f>VLOOKUP(Table1[[#This Row],[Country Name]],[1]ISOcountryCodes!$A$2:$G$250,6,FALSE)</f>
        <v>2</v>
      </c>
      <c r="G244" s="10">
        <v>29154746</v>
      </c>
      <c r="H244" s="10">
        <v>88161512205.702744</v>
      </c>
      <c r="I244">
        <f>+Table1[[#This Row],[Time]]</f>
        <v>2016</v>
      </c>
      <c r="J244" t="str">
        <f>+Table1[[#This Row],[Country Name]]</f>
        <v>Angola</v>
      </c>
      <c r="K244" s="14">
        <v>1980</v>
      </c>
      <c r="L244" s="13">
        <v>-6.200190935268779E-2</v>
      </c>
      <c r="M244"/>
    </row>
    <row r="245" spans="1:13" x14ac:dyDescent="0.3">
      <c r="A245">
        <v>2017</v>
      </c>
      <c r="B245" t="s">
        <v>246</v>
      </c>
      <c r="C245" s="1" t="s">
        <v>15</v>
      </c>
      <c r="D245">
        <v>2914.1271392523572</v>
      </c>
      <c r="E245">
        <f>VLOOKUP(Table1[[#This Row],[Country Name]],[1]ISOcountryCodes!$A$2:$G$250,4,FALSE)</f>
        <v>24</v>
      </c>
      <c r="F245">
        <f>VLOOKUP(Table1[[#This Row],[Country Name]],[1]ISOcountryCodes!$A$2:$G$250,6,FALSE)</f>
        <v>2</v>
      </c>
      <c r="G245" s="10">
        <v>30208628</v>
      </c>
      <c r="H245" s="10">
        <v>88031782694.378662</v>
      </c>
      <c r="I245">
        <f>+Table1[[#This Row],[Time]]</f>
        <v>2017</v>
      </c>
      <c r="J245" t="str">
        <f>+Table1[[#This Row],[Country Name]]</f>
        <v>Angola</v>
      </c>
      <c r="K245" s="14">
        <v>1980</v>
      </c>
      <c r="L245" s="13">
        <v>-3.6982448333298557E-2</v>
      </c>
      <c r="M245"/>
    </row>
    <row r="246" spans="1:13" x14ac:dyDescent="0.3">
      <c r="A246">
        <v>2018</v>
      </c>
      <c r="B246" t="s">
        <v>246</v>
      </c>
      <c r="C246" s="1" t="s">
        <v>15</v>
      </c>
      <c r="D246">
        <v>2777.8430416823535</v>
      </c>
      <c r="E246">
        <f>VLOOKUP(Table1[[#This Row],[Country Name]],[1]ISOcountryCodes!$A$2:$G$250,4,FALSE)</f>
        <v>24</v>
      </c>
      <c r="F246">
        <f>VLOOKUP(Table1[[#This Row],[Country Name]],[1]ISOcountryCodes!$A$2:$G$250,6,FALSE)</f>
        <v>2</v>
      </c>
      <c r="G246" s="10">
        <v>31273533</v>
      </c>
      <c r="H246" s="10">
        <v>86872966032.873459</v>
      </c>
      <c r="I246">
        <f>+Table1[[#This Row],[Time]]</f>
        <v>2018</v>
      </c>
      <c r="J246" t="str">
        <f>+Table1[[#This Row],[Country Name]]</f>
        <v>Angola</v>
      </c>
      <c r="K246" s="14">
        <v>1980</v>
      </c>
      <c r="L246" s="13">
        <v>-4.7895595051149265E-2</v>
      </c>
      <c r="M246"/>
    </row>
    <row r="247" spans="1:13" x14ac:dyDescent="0.3">
      <c r="A247">
        <v>2019</v>
      </c>
      <c r="B247" t="s">
        <v>246</v>
      </c>
      <c r="C247" s="1" t="s">
        <v>15</v>
      </c>
      <c r="D247">
        <v>2666.2539154836745</v>
      </c>
      <c r="E247">
        <f>VLOOKUP(Table1[[#This Row],[Country Name]],[1]ISOcountryCodes!$A$2:$G$250,4,FALSE)</f>
        <v>24</v>
      </c>
      <c r="F247">
        <f>VLOOKUP(Table1[[#This Row],[Country Name]],[1]ISOcountryCodes!$A$2:$G$250,6,FALSE)</f>
        <v>2</v>
      </c>
      <c r="G247" s="10">
        <v>32353588</v>
      </c>
      <c r="H247" s="10">
        <v>86262880684.945633</v>
      </c>
      <c r="I247">
        <f>+Table1[[#This Row],[Time]]</f>
        <v>2019</v>
      </c>
      <c r="J247" t="str">
        <f>+Table1[[#This Row],[Country Name]]</f>
        <v>Angola</v>
      </c>
      <c r="K247" s="14">
        <v>1980</v>
      </c>
      <c r="L247" s="13">
        <v>-4.1000282923443265E-2</v>
      </c>
      <c r="M247"/>
    </row>
    <row r="248" spans="1:13" x14ac:dyDescent="0.3">
      <c r="A248">
        <v>2020</v>
      </c>
      <c r="B248" t="s">
        <v>246</v>
      </c>
      <c r="C248" s="1" t="s">
        <v>15</v>
      </c>
      <c r="D248">
        <v>2435.0248542733898</v>
      </c>
      <c r="E248">
        <f>VLOOKUP(Table1[[#This Row],[Country Name]],[1]ISOcountryCodes!$A$2:$G$250,4,FALSE)</f>
        <v>24</v>
      </c>
      <c r="F248">
        <f>VLOOKUP(Table1[[#This Row],[Country Name]],[1]ISOcountryCodes!$A$2:$G$250,6,FALSE)</f>
        <v>2</v>
      </c>
      <c r="G248" s="10">
        <v>33428486</v>
      </c>
      <c r="H248" s="10">
        <v>81399194250.730057</v>
      </c>
      <c r="I248">
        <f>+Table1[[#This Row],[Time]]</f>
        <v>2020</v>
      </c>
      <c r="J248" t="str">
        <f>+Table1[[#This Row],[Country Name]]</f>
        <v>Angola</v>
      </c>
      <c r="K248" s="14">
        <v>1980</v>
      </c>
      <c r="L248" s="13">
        <v>-9.0717495761926337E-2</v>
      </c>
      <c r="M248"/>
    </row>
    <row r="249" spans="1:13" x14ac:dyDescent="0.3">
      <c r="A249">
        <v>2021</v>
      </c>
      <c r="B249" t="s">
        <v>246</v>
      </c>
      <c r="C249" s="1" t="s">
        <v>15</v>
      </c>
      <c r="D249">
        <v>2387.4299070171742</v>
      </c>
      <c r="E249">
        <f>VLOOKUP(Table1[[#This Row],[Country Name]],[1]ISOcountryCodes!$A$2:$G$250,4,FALSE)</f>
        <v>24</v>
      </c>
      <c r="F249">
        <f>VLOOKUP(Table1[[#This Row],[Country Name]],[1]ISOcountryCodes!$A$2:$G$250,6,FALSE)</f>
        <v>2</v>
      </c>
      <c r="G249" s="10">
        <v>34503774</v>
      </c>
      <c r="H249" s="10">
        <v>82375341952.561584</v>
      </c>
      <c r="I249">
        <f>+Table1[[#This Row],[Time]]</f>
        <v>2021</v>
      </c>
      <c r="J249" t="str">
        <f>+Table1[[#This Row],[Country Name]]</f>
        <v>Angola</v>
      </c>
      <c r="K249" s="14">
        <v>1980</v>
      </c>
      <c r="L249" s="13">
        <v>-1.9739528951885355E-2</v>
      </c>
      <c r="M249"/>
    </row>
    <row r="250" spans="1:13" x14ac:dyDescent="0.3">
      <c r="A250">
        <v>2022</v>
      </c>
      <c r="B250" t="s">
        <v>246</v>
      </c>
      <c r="C250" s="1" t="s">
        <v>15</v>
      </c>
      <c r="D250">
        <v>2385.119955662447</v>
      </c>
      <c r="E250">
        <f>VLOOKUP(Table1[[#This Row],[Country Name]],[1]ISOcountryCodes!$A$2:$G$250,4,FALSE)</f>
        <v>24</v>
      </c>
      <c r="F250">
        <f>VLOOKUP(Table1[[#This Row],[Country Name]],[1]ISOcountryCodes!$A$2:$G$250,6,FALSE)</f>
        <v>2</v>
      </c>
      <c r="G250" s="10">
        <v>35588987</v>
      </c>
      <c r="H250" s="10">
        <v>84884003095.511398</v>
      </c>
      <c r="I250">
        <f>+Table1[[#This Row],[Time]]</f>
        <v>2022</v>
      </c>
      <c r="J250" t="str">
        <f>+Table1[[#This Row],[Country Name]]</f>
        <v>Angola</v>
      </c>
      <c r="K250" s="14">
        <v>1980</v>
      </c>
      <c r="L250" s="13">
        <v>-9.6801567362092555E-4</v>
      </c>
      <c r="M250"/>
    </row>
    <row r="251" spans="1:13" x14ac:dyDescent="0.3">
      <c r="A251">
        <v>2023</v>
      </c>
      <c r="B251" t="s">
        <v>246</v>
      </c>
      <c r="C251" s="1" t="s">
        <v>15</v>
      </c>
      <c r="D251">
        <v>2333.7187750613589</v>
      </c>
      <c r="E251">
        <f>VLOOKUP(Table1[[#This Row],[Country Name]],[1]ISOcountryCodes!$A$2:$G$250,4,FALSE)</f>
        <v>24</v>
      </c>
      <c r="F251">
        <f>VLOOKUP(Table1[[#This Row],[Country Name]],[1]ISOcountryCodes!$A$2:$G$250,6,FALSE)</f>
        <v>2</v>
      </c>
      <c r="G251" s="10">
        <v>36684202</v>
      </c>
      <c r="H251" s="10">
        <v>85610610955.543457</v>
      </c>
      <c r="I251">
        <f>+Table1[[#This Row],[Time]]</f>
        <v>2023</v>
      </c>
      <c r="J251" t="str">
        <f>+Table1[[#This Row],[Country Name]]</f>
        <v>Angola</v>
      </c>
      <c r="K251" s="14">
        <v>1980</v>
      </c>
      <c r="L251" s="13">
        <v>-2.1786382893786538E-2</v>
      </c>
      <c r="M251"/>
    </row>
    <row r="252" spans="1:13" x14ac:dyDescent="0.3">
      <c r="A252">
        <v>1977</v>
      </c>
      <c r="B252" t="s">
        <v>310</v>
      </c>
      <c r="C252" s="1" t="s">
        <v>368</v>
      </c>
      <c r="D252">
        <v>6037.3365721034561</v>
      </c>
      <c r="E252">
        <f>VLOOKUP(Table1[[#This Row],[Country Name]],[1]ISOcountryCodes!$A$2:$G$250,4,FALSE)</f>
        <v>28</v>
      </c>
      <c r="F252">
        <f>VLOOKUP(Table1[[#This Row],[Country Name]],[1]ISOcountryCodes!$A$2:$G$250,6,FALSE)</f>
        <v>19</v>
      </c>
      <c r="G252" s="10">
        <v>64117</v>
      </c>
      <c r="H252" s="10">
        <v>387095908.99355727</v>
      </c>
      <c r="I252">
        <f>+Table1[[#This Row],[Time]]</f>
        <v>1977</v>
      </c>
      <c r="J252" t="str">
        <f>+Table1[[#This Row],[Country Name]]</f>
        <v>Antigua and Barbuda</v>
      </c>
      <c r="K252" s="14">
        <v>1977</v>
      </c>
      <c r="L252" s="13">
        <v>0</v>
      </c>
      <c r="M252"/>
    </row>
    <row r="253" spans="1:13" x14ac:dyDescent="0.3">
      <c r="A253">
        <v>1978</v>
      </c>
      <c r="B253" t="s">
        <v>310</v>
      </c>
      <c r="C253" s="1" t="s">
        <v>368</v>
      </c>
      <c r="D253">
        <v>6281.2129240995337</v>
      </c>
      <c r="E253">
        <f>VLOOKUP(Table1[[#This Row],[Country Name]],[1]ISOcountryCodes!$A$2:$G$250,4,FALSE)</f>
        <v>28</v>
      </c>
      <c r="F253">
        <f>VLOOKUP(Table1[[#This Row],[Country Name]],[1]ISOcountryCodes!$A$2:$G$250,6,FALSE)</f>
        <v>19</v>
      </c>
      <c r="G253" s="10">
        <v>64329</v>
      </c>
      <c r="H253" s="10">
        <v>404064146.19439888</v>
      </c>
      <c r="I253">
        <f>+Table1[[#This Row],[Time]]</f>
        <v>1978</v>
      </c>
      <c r="J253" t="str">
        <f>+Table1[[#This Row],[Country Name]]</f>
        <v>Antigua and Barbuda</v>
      </c>
      <c r="K253" s="14">
        <v>1977</v>
      </c>
      <c r="L253" s="13">
        <v>3.9600152801424926E-2</v>
      </c>
      <c r="M253"/>
    </row>
    <row r="254" spans="1:13" x14ac:dyDescent="0.3">
      <c r="A254">
        <v>1979</v>
      </c>
      <c r="B254" t="s">
        <v>310</v>
      </c>
      <c r="C254" s="1" t="s">
        <v>368</v>
      </c>
      <c r="D254">
        <v>6759.331554104976</v>
      </c>
      <c r="E254">
        <f>VLOOKUP(Table1[[#This Row],[Country Name]],[1]ISOcountryCodes!$A$2:$G$250,4,FALSE)</f>
        <v>28</v>
      </c>
      <c r="F254">
        <f>VLOOKUP(Table1[[#This Row],[Country Name]],[1]ISOcountryCodes!$A$2:$G$250,6,FALSE)</f>
        <v>19</v>
      </c>
      <c r="G254" s="10">
        <v>64609</v>
      </c>
      <c r="H254" s="10">
        <v>436713652.37916839</v>
      </c>
      <c r="I254">
        <f>+Table1[[#This Row],[Time]]</f>
        <v>1979</v>
      </c>
      <c r="J254" t="str">
        <f>+Table1[[#This Row],[Country Name]]</f>
        <v>Antigua and Barbuda</v>
      </c>
      <c r="K254" s="14">
        <v>1977</v>
      </c>
      <c r="L254" s="13">
        <v>7.3360900025814857E-2</v>
      </c>
      <c r="M254"/>
    </row>
    <row r="255" spans="1:13" x14ac:dyDescent="0.3">
      <c r="A255">
        <v>1980</v>
      </c>
      <c r="B255" t="s">
        <v>310</v>
      </c>
      <c r="C255" s="1" t="s">
        <v>368</v>
      </c>
      <c r="D255">
        <v>7279.4140332626366</v>
      </c>
      <c r="E255">
        <f>VLOOKUP(Table1[[#This Row],[Country Name]],[1]ISOcountryCodes!$A$2:$G$250,4,FALSE)</f>
        <v>28</v>
      </c>
      <c r="F255">
        <f>VLOOKUP(Table1[[#This Row],[Country Name]],[1]ISOcountryCodes!$A$2:$G$250,6,FALSE)</f>
        <v>19</v>
      </c>
      <c r="G255" s="10">
        <v>64889</v>
      </c>
      <c r="H255" s="10">
        <v>472353897.2043792</v>
      </c>
      <c r="I255">
        <f>+Table1[[#This Row],[Time]]</f>
        <v>1980</v>
      </c>
      <c r="J255" t="str">
        <f>+Table1[[#This Row],[Country Name]]</f>
        <v>Antigua and Barbuda</v>
      </c>
      <c r="K255" s="14">
        <v>1977</v>
      </c>
      <c r="L255" s="13">
        <v>7.4126366395830701E-2</v>
      </c>
      <c r="M255"/>
    </row>
    <row r="256" spans="1:13" x14ac:dyDescent="0.3">
      <c r="A256">
        <v>1981</v>
      </c>
      <c r="B256" t="s">
        <v>310</v>
      </c>
      <c r="C256" s="1" t="s">
        <v>368</v>
      </c>
      <c r="D256">
        <v>7535.4217899206678</v>
      </c>
      <c r="E256">
        <f>VLOOKUP(Table1[[#This Row],[Country Name]],[1]ISOcountryCodes!$A$2:$G$250,4,FALSE)</f>
        <v>28</v>
      </c>
      <c r="F256">
        <f>VLOOKUP(Table1[[#This Row],[Country Name]],[1]ISOcountryCodes!$A$2:$G$250,6,FALSE)</f>
        <v>19</v>
      </c>
      <c r="G256" s="10">
        <v>65076</v>
      </c>
      <c r="H256" s="10">
        <v>490375108.40087736</v>
      </c>
      <c r="I256">
        <f>+Table1[[#This Row],[Time]]</f>
        <v>1981</v>
      </c>
      <c r="J256" t="str">
        <f>+Table1[[#This Row],[Country Name]]</f>
        <v>Antigua and Barbuda</v>
      </c>
      <c r="K256" s="14">
        <v>1977</v>
      </c>
      <c r="L256" s="13">
        <v>3.456443890721772E-2</v>
      </c>
      <c r="M256"/>
    </row>
    <row r="257" spans="1:13" x14ac:dyDescent="0.3">
      <c r="A257">
        <v>1982</v>
      </c>
      <c r="B257" t="s">
        <v>310</v>
      </c>
      <c r="C257" s="1" t="s">
        <v>368</v>
      </c>
      <c r="D257">
        <v>7511.1827559591366</v>
      </c>
      <c r="E257">
        <f>VLOOKUP(Table1[[#This Row],[Country Name]],[1]ISOcountryCodes!$A$2:$G$250,4,FALSE)</f>
        <v>28</v>
      </c>
      <c r="F257">
        <f>VLOOKUP(Table1[[#This Row],[Country Name]],[1]ISOcountryCodes!$A$2:$G$250,6,FALSE)</f>
        <v>19</v>
      </c>
      <c r="G257" s="10">
        <v>65231</v>
      </c>
      <c r="H257" s="10">
        <v>489961962.35397041</v>
      </c>
      <c r="I257">
        <f>+Table1[[#This Row],[Time]]</f>
        <v>1982</v>
      </c>
      <c r="J257" t="str">
        <f>+Table1[[#This Row],[Country Name]]</f>
        <v>Antigua and Barbuda</v>
      </c>
      <c r="K257" s="14">
        <v>1977</v>
      </c>
      <c r="L257" s="13">
        <v>-3.2218637573944164E-3</v>
      </c>
      <c r="M257"/>
    </row>
    <row r="258" spans="1:13" x14ac:dyDescent="0.3">
      <c r="A258">
        <v>1983</v>
      </c>
      <c r="B258" t="s">
        <v>310</v>
      </c>
      <c r="C258" s="1" t="s">
        <v>368</v>
      </c>
      <c r="D258">
        <v>7892.6498032182644</v>
      </c>
      <c r="E258">
        <f>VLOOKUP(Table1[[#This Row],[Country Name]],[1]ISOcountryCodes!$A$2:$G$250,4,FALSE)</f>
        <v>28</v>
      </c>
      <c r="F258">
        <f>VLOOKUP(Table1[[#This Row],[Country Name]],[1]ISOcountryCodes!$A$2:$G$250,6,FALSE)</f>
        <v>19</v>
      </c>
      <c r="G258" s="10">
        <v>65408</v>
      </c>
      <c r="H258" s="10">
        <v>516242438.32890022</v>
      </c>
      <c r="I258">
        <f>+Table1[[#This Row],[Time]]</f>
        <v>1983</v>
      </c>
      <c r="J258" t="str">
        <f>+Table1[[#This Row],[Country Name]]</f>
        <v>Antigua and Barbuda</v>
      </c>
      <c r="K258" s="14">
        <v>1977</v>
      </c>
      <c r="L258" s="13">
        <v>4.9538977539514306E-2</v>
      </c>
      <c r="M258"/>
    </row>
    <row r="259" spans="1:13" x14ac:dyDescent="0.3">
      <c r="A259">
        <v>1984</v>
      </c>
      <c r="B259" t="s">
        <v>310</v>
      </c>
      <c r="C259" s="1" t="s">
        <v>368</v>
      </c>
      <c r="D259">
        <v>8701.0694073849572</v>
      </c>
      <c r="E259">
        <f>VLOOKUP(Table1[[#This Row],[Country Name]],[1]ISOcountryCodes!$A$2:$G$250,4,FALSE)</f>
        <v>28</v>
      </c>
      <c r="F259">
        <f>VLOOKUP(Table1[[#This Row],[Country Name]],[1]ISOcountryCodes!$A$2:$G$250,6,FALSE)</f>
        <v>19</v>
      </c>
      <c r="G259" s="10">
        <v>65362</v>
      </c>
      <c r="H259" s="10">
        <v>568719298.60549557</v>
      </c>
      <c r="I259">
        <f>+Table1[[#This Row],[Time]]</f>
        <v>1984</v>
      </c>
      <c r="J259" t="str">
        <f>+Table1[[#This Row],[Country Name]]</f>
        <v>Antigua and Barbuda</v>
      </c>
      <c r="K259" s="14">
        <v>1977</v>
      </c>
      <c r="L259" s="13">
        <v>9.7514016773530443E-2</v>
      </c>
      <c r="M259"/>
    </row>
    <row r="260" spans="1:13" x14ac:dyDescent="0.3">
      <c r="A260">
        <v>1985</v>
      </c>
      <c r="B260" t="s">
        <v>310</v>
      </c>
      <c r="C260" s="1" t="s">
        <v>368</v>
      </c>
      <c r="D260">
        <v>9411.3737166923256</v>
      </c>
      <c r="E260">
        <f>VLOOKUP(Table1[[#This Row],[Country Name]],[1]ISOcountryCodes!$A$2:$G$250,4,FALSE)</f>
        <v>28</v>
      </c>
      <c r="F260">
        <f>VLOOKUP(Table1[[#This Row],[Country Name]],[1]ISOcountryCodes!$A$2:$G$250,6,FALSE)</f>
        <v>19</v>
      </c>
      <c r="G260" s="10">
        <v>65048</v>
      </c>
      <c r="H260" s="10">
        <v>612191037.52340245</v>
      </c>
      <c r="I260">
        <f>+Table1[[#This Row],[Time]]</f>
        <v>1985</v>
      </c>
      <c r="J260" t="str">
        <f>+Table1[[#This Row],[Country Name]]</f>
        <v>Antigua and Barbuda</v>
      </c>
      <c r="K260" s="14">
        <v>1977</v>
      </c>
      <c r="L260" s="13">
        <v>7.8472989217729605E-2</v>
      </c>
      <c r="M260"/>
    </row>
    <row r="261" spans="1:13" x14ac:dyDescent="0.3">
      <c r="A261">
        <v>1986</v>
      </c>
      <c r="B261" t="s">
        <v>310</v>
      </c>
      <c r="C261" s="1" t="s">
        <v>368</v>
      </c>
      <c r="D261">
        <v>10547.618482615881</v>
      </c>
      <c r="E261">
        <f>VLOOKUP(Table1[[#This Row],[Country Name]],[1]ISOcountryCodes!$A$2:$G$250,4,FALSE)</f>
        <v>28</v>
      </c>
      <c r="F261">
        <f>VLOOKUP(Table1[[#This Row],[Country Name]],[1]ISOcountryCodes!$A$2:$G$250,6,FALSE)</f>
        <v>19</v>
      </c>
      <c r="G261" s="10">
        <v>64712</v>
      </c>
      <c r="H261" s="10">
        <v>682557487.24703884</v>
      </c>
      <c r="I261">
        <f>+Table1[[#This Row],[Time]]</f>
        <v>1986</v>
      </c>
      <c r="J261" t="str">
        <f>+Table1[[#This Row],[Country Name]]</f>
        <v>Antigua and Barbuda</v>
      </c>
      <c r="K261" s="14">
        <v>1977</v>
      </c>
      <c r="L261" s="13">
        <v>0.11398117048162248</v>
      </c>
      <c r="M261"/>
    </row>
    <row r="262" spans="1:13" x14ac:dyDescent="0.3">
      <c r="A262">
        <v>1987</v>
      </c>
      <c r="B262" t="s">
        <v>310</v>
      </c>
      <c r="C262" s="1" t="s">
        <v>368</v>
      </c>
      <c r="D262">
        <v>11309.250273093303</v>
      </c>
      <c r="E262">
        <f>VLOOKUP(Table1[[#This Row],[Country Name]],[1]ISOcountryCodes!$A$2:$G$250,4,FALSE)</f>
        <v>28</v>
      </c>
      <c r="F262">
        <f>VLOOKUP(Table1[[#This Row],[Country Name]],[1]ISOcountryCodes!$A$2:$G$250,6,FALSE)</f>
        <v>19</v>
      </c>
      <c r="G262" s="10">
        <v>64353</v>
      </c>
      <c r="H262" s="10">
        <v>727784182.82437336</v>
      </c>
      <c r="I262">
        <f>+Table1[[#This Row],[Time]]</f>
        <v>1987</v>
      </c>
      <c r="J262" t="str">
        <f>+Table1[[#This Row],[Country Name]]</f>
        <v>Antigua and Barbuda</v>
      </c>
      <c r="K262" s="14">
        <v>1977</v>
      </c>
      <c r="L262" s="13">
        <v>6.9720900884785664E-2</v>
      </c>
      <c r="M262"/>
    </row>
    <row r="263" spans="1:13" x14ac:dyDescent="0.3">
      <c r="A263">
        <v>1988</v>
      </c>
      <c r="B263" t="s">
        <v>310</v>
      </c>
      <c r="C263" s="1" t="s">
        <v>368</v>
      </c>
      <c r="D263">
        <v>11967.862965600998</v>
      </c>
      <c r="E263">
        <f>VLOOKUP(Table1[[#This Row],[Country Name]],[1]ISOcountryCodes!$A$2:$G$250,4,FALSE)</f>
        <v>28</v>
      </c>
      <c r="F263">
        <f>VLOOKUP(Table1[[#This Row],[Country Name]],[1]ISOcountryCodes!$A$2:$G$250,6,FALSE)</f>
        <v>19</v>
      </c>
      <c r="G263" s="10">
        <v>63982</v>
      </c>
      <c r="H263" s="10">
        <v>765727808.26508307</v>
      </c>
      <c r="I263">
        <f>+Table1[[#This Row],[Time]]</f>
        <v>1988</v>
      </c>
      <c r="J263" t="str">
        <f>+Table1[[#This Row],[Country Name]]</f>
        <v>Antigua and Barbuda</v>
      </c>
      <c r="K263" s="14">
        <v>1977</v>
      </c>
      <c r="L263" s="13">
        <v>5.6603972020146998E-2</v>
      </c>
      <c r="M263"/>
    </row>
    <row r="264" spans="1:13" x14ac:dyDescent="0.3">
      <c r="A264">
        <v>1989</v>
      </c>
      <c r="B264" t="s">
        <v>310</v>
      </c>
      <c r="C264" s="1" t="s">
        <v>368</v>
      </c>
      <c r="D264">
        <v>12664.93125029283</v>
      </c>
      <c r="E264">
        <f>VLOOKUP(Table1[[#This Row],[Country Name]],[1]ISOcountryCodes!$A$2:$G$250,4,FALSE)</f>
        <v>28</v>
      </c>
      <c r="F264">
        <f>VLOOKUP(Table1[[#This Row],[Country Name]],[1]ISOcountryCodes!$A$2:$G$250,6,FALSE)</f>
        <v>19</v>
      </c>
      <c r="G264" s="10">
        <v>63636</v>
      </c>
      <c r="H264" s="10">
        <v>805945565.04363453</v>
      </c>
      <c r="I264">
        <f>+Table1[[#This Row],[Time]]</f>
        <v>1989</v>
      </c>
      <c r="J264" t="str">
        <f>+Table1[[#This Row],[Country Name]]</f>
        <v>Antigua and Barbuda</v>
      </c>
      <c r="K264" s="14">
        <v>1977</v>
      </c>
      <c r="L264" s="13">
        <v>5.661188401638384E-2</v>
      </c>
      <c r="M264"/>
    </row>
    <row r="265" spans="1:13" x14ac:dyDescent="0.3">
      <c r="A265">
        <v>1990</v>
      </c>
      <c r="B265" t="s">
        <v>310</v>
      </c>
      <c r="C265" s="1" t="s">
        <v>368</v>
      </c>
      <c r="D265">
        <v>13109.764293513719</v>
      </c>
      <c r="E265">
        <f>VLOOKUP(Table1[[#This Row],[Country Name]],[1]ISOcountryCodes!$A$2:$G$250,4,FALSE)</f>
        <v>28</v>
      </c>
      <c r="F265">
        <f>VLOOKUP(Table1[[#This Row],[Country Name]],[1]ISOcountryCodes!$A$2:$G$250,6,FALSE)</f>
        <v>19</v>
      </c>
      <c r="G265" s="10">
        <v>63328</v>
      </c>
      <c r="H265" s="10">
        <v>830215153.17963684</v>
      </c>
      <c r="I265">
        <f>+Table1[[#This Row],[Time]]</f>
        <v>1990</v>
      </c>
      <c r="J265" t="str">
        <f>+Table1[[#This Row],[Country Name]]</f>
        <v>Antigua and Barbuda</v>
      </c>
      <c r="K265" s="14">
        <v>1977</v>
      </c>
      <c r="L265" s="13">
        <v>3.4520463360774301E-2</v>
      </c>
      <c r="M265"/>
    </row>
    <row r="266" spans="1:13" x14ac:dyDescent="0.3">
      <c r="A266">
        <v>1991</v>
      </c>
      <c r="B266" t="s">
        <v>310</v>
      </c>
      <c r="C266" s="1" t="s">
        <v>368</v>
      </c>
      <c r="D266">
        <v>13330.72807951779</v>
      </c>
      <c r="E266">
        <f>VLOOKUP(Table1[[#This Row],[Country Name]],[1]ISOcountryCodes!$A$2:$G$250,4,FALSE)</f>
        <v>28</v>
      </c>
      <c r="F266">
        <f>VLOOKUP(Table1[[#This Row],[Country Name]],[1]ISOcountryCodes!$A$2:$G$250,6,FALSE)</f>
        <v>19</v>
      </c>
      <c r="G266" s="10">
        <v>63634</v>
      </c>
      <c r="H266" s="10">
        <v>848287550.61203504</v>
      </c>
      <c r="I266">
        <f>+Table1[[#This Row],[Time]]</f>
        <v>1991</v>
      </c>
      <c r="J266" t="str">
        <f>+Table1[[#This Row],[Country Name]]</f>
        <v>Antigua and Barbuda</v>
      </c>
      <c r="K266" s="14">
        <v>1977</v>
      </c>
      <c r="L266" s="13">
        <v>1.671443384079474E-2</v>
      </c>
      <c r="M266"/>
    </row>
    <row r="267" spans="1:13" x14ac:dyDescent="0.3">
      <c r="A267">
        <v>1992</v>
      </c>
      <c r="B267" t="s">
        <v>310</v>
      </c>
      <c r="C267" s="1" t="s">
        <v>368</v>
      </c>
      <c r="D267">
        <v>13271.397762180517</v>
      </c>
      <c r="E267">
        <f>VLOOKUP(Table1[[#This Row],[Country Name]],[1]ISOcountryCodes!$A$2:$G$250,4,FALSE)</f>
        <v>28</v>
      </c>
      <c r="F267">
        <f>VLOOKUP(Table1[[#This Row],[Country Name]],[1]ISOcountryCodes!$A$2:$G$250,6,FALSE)</f>
        <v>19</v>
      </c>
      <c r="G267" s="10">
        <v>64659</v>
      </c>
      <c r="H267" s="10">
        <v>858115307.9048301</v>
      </c>
      <c r="I267">
        <f>+Table1[[#This Row],[Time]]</f>
        <v>1992</v>
      </c>
      <c r="J267" t="str">
        <f>+Table1[[#This Row],[Country Name]]</f>
        <v>Antigua and Barbuda</v>
      </c>
      <c r="K267" s="14">
        <v>1977</v>
      </c>
      <c r="L267" s="13">
        <v>-4.4605770278405288E-3</v>
      </c>
      <c r="M267"/>
    </row>
    <row r="268" spans="1:13" x14ac:dyDescent="0.3">
      <c r="A268">
        <v>1993</v>
      </c>
      <c r="B268" t="s">
        <v>310</v>
      </c>
      <c r="C268" s="1" t="s">
        <v>368</v>
      </c>
      <c r="D268">
        <v>13722.789062724869</v>
      </c>
      <c r="E268">
        <f>VLOOKUP(Table1[[#This Row],[Country Name]],[1]ISOcountryCodes!$A$2:$G$250,4,FALSE)</f>
        <v>28</v>
      </c>
      <c r="F268">
        <f>VLOOKUP(Table1[[#This Row],[Country Name]],[1]ISOcountryCodes!$A$2:$G$250,6,FALSE)</f>
        <v>19</v>
      </c>
      <c r="G268" s="10">
        <v>65834</v>
      </c>
      <c r="H268" s="10">
        <v>903426095.15542901</v>
      </c>
      <c r="I268">
        <f>+Table1[[#This Row],[Time]]</f>
        <v>1993</v>
      </c>
      <c r="J268" t="str">
        <f>+Table1[[#This Row],[Country Name]]</f>
        <v>Antigua and Barbuda</v>
      </c>
      <c r="K268" s="14">
        <v>1977</v>
      </c>
      <c r="L268" s="13">
        <v>3.3446710803499258E-2</v>
      </c>
      <c r="M268"/>
    </row>
    <row r="269" spans="1:13" x14ac:dyDescent="0.3">
      <c r="A269">
        <v>1994</v>
      </c>
      <c r="B269" t="s">
        <v>310</v>
      </c>
      <c r="C269" s="1" t="s">
        <v>368</v>
      </c>
      <c r="D269">
        <v>14368.709829503036</v>
      </c>
      <c r="E269">
        <f>VLOOKUP(Table1[[#This Row],[Country Name]],[1]ISOcountryCodes!$A$2:$G$250,4,FALSE)</f>
        <v>28</v>
      </c>
      <c r="F269">
        <f>VLOOKUP(Table1[[#This Row],[Country Name]],[1]ISOcountryCodes!$A$2:$G$250,6,FALSE)</f>
        <v>19</v>
      </c>
      <c r="G269" s="10">
        <v>67072</v>
      </c>
      <c r="H269" s="10">
        <v>963738105.68442762</v>
      </c>
      <c r="I269">
        <f>+Table1[[#This Row],[Time]]</f>
        <v>1994</v>
      </c>
      <c r="J269" t="str">
        <f>+Table1[[#This Row],[Country Name]]</f>
        <v>Antigua and Barbuda</v>
      </c>
      <c r="K269" s="14">
        <v>1977</v>
      </c>
      <c r="L269" s="13">
        <v>4.5995027747158801E-2</v>
      </c>
      <c r="M269"/>
    </row>
    <row r="270" spans="1:13" x14ac:dyDescent="0.3">
      <c r="A270">
        <v>1995</v>
      </c>
      <c r="B270" t="s">
        <v>310</v>
      </c>
      <c r="C270" s="1" t="s">
        <v>368</v>
      </c>
      <c r="D270">
        <v>13475.908279330828</v>
      </c>
      <c r="E270">
        <f>VLOOKUP(Table1[[#This Row],[Country Name]],[1]ISOcountryCodes!$A$2:$G$250,4,FALSE)</f>
        <v>28</v>
      </c>
      <c r="F270">
        <f>VLOOKUP(Table1[[#This Row],[Country Name]],[1]ISOcountryCodes!$A$2:$G$250,6,FALSE)</f>
        <v>19</v>
      </c>
      <c r="G270" s="10">
        <v>68398</v>
      </c>
      <c r="H270" s="10">
        <v>921725174.48966992</v>
      </c>
      <c r="I270">
        <f>+Table1[[#This Row],[Time]]</f>
        <v>1995</v>
      </c>
      <c r="J270" t="str">
        <f>+Table1[[#This Row],[Country Name]]</f>
        <v>Antigua and Barbuda</v>
      </c>
      <c r="K270" s="14">
        <v>1977</v>
      </c>
      <c r="L270" s="13">
        <v>-6.4149394543028038E-2</v>
      </c>
      <c r="M270"/>
    </row>
    <row r="271" spans="1:13" x14ac:dyDescent="0.3">
      <c r="A271">
        <v>1996</v>
      </c>
      <c r="B271" t="s">
        <v>310</v>
      </c>
      <c r="C271" s="1" t="s">
        <v>368</v>
      </c>
      <c r="D271">
        <v>14077.823000276159</v>
      </c>
      <c r="E271">
        <f>VLOOKUP(Table1[[#This Row],[Country Name]],[1]ISOcountryCodes!$A$2:$G$250,4,FALSE)</f>
        <v>28</v>
      </c>
      <c r="F271">
        <f>VLOOKUP(Table1[[#This Row],[Country Name]],[1]ISOcountryCodes!$A$2:$G$250,6,FALSE)</f>
        <v>19</v>
      </c>
      <c r="G271" s="10">
        <v>69798</v>
      </c>
      <c r="H271" s="10">
        <v>982603889.77327538</v>
      </c>
      <c r="I271">
        <f>+Table1[[#This Row],[Time]]</f>
        <v>1996</v>
      </c>
      <c r="J271" t="str">
        <f>+Table1[[#This Row],[Country Name]]</f>
        <v>Antigua and Barbuda</v>
      </c>
      <c r="K271" s="14">
        <v>1977</v>
      </c>
      <c r="L271" s="13">
        <v>4.3697203020331088E-2</v>
      </c>
      <c r="M271"/>
    </row>
    <row r="272" spans="1:13" x14ac:dyDescent="0.3">
      <c r="A272">
        <v>1997</v>
      </c>
      <c r="B272" t="s">
        <v>310</v>
      </c>
      <c r="C272" s="1" t="s">
        <v>368</v>
      </c>
      <c r="D272">
        <v>14551.99615416155</v>
      </c>
      <c r="E272">
        <f>VLOOKUP(Table1[[#This Row],[Country Name]],[1]ISOcountryCodes!$A$2:$G$250,4,FALSE)</f>
        <v>28</v>
      </c>
      <c r="F272">
        <f>VLOOKUP(Table1[[#This Row],[Country Name]],[1]ISOcountryCodes!$A$2:$G$250,6,FALSE)</f>
        <v>19</v>
      </c>
      <c r="G272" s="10">
        <v>71218</v>
      </c>
      <c r="H272" s="10">
        <v>1036364062.1070772</v>
      </c>
      <c r="I272">
        <f>+Table1[[#This Row],[Time]]</f>
        <v>1997</v>
      </c>
      <c r="J272" t="str">
        <f>+Table1[[#This Row],[Country Name]]</f>
        <v>Antigua and Barbuda</v>
      </c>
      <c r="K272" s="14">
        <v>1977</v>
      </c>
      <c r="L272" s="13">
        <v>3.3127454615438978E-2</v>
      </c>
      <c r="M272"/>
    </row>
    <row r="273" spans="1:13" x14ac:dyDescent="0.3">
      <c r="A273">
        <v>1998</v>
      </c>
      <c r="B273" t="s">
        <v>310</v>
      </c>
      <c r="C273" s="1" t="s">
        <v>368</v>
      </c>
      <c r="D273">
        <v>14956.137628004542</v>
      </c>
      <c r="E273">
        <f>VLOOKUP(Table1[[#This Row],[Country Name]],[1]ISOcountryCodes!$A$2:$G$250,4,FALSE)</f>
        <v>28</v>
      </c>
      <c r="F273">
        <f>VLOOKUP(Table1[[#This Row],[Country Name]],[1]ISOcountryCodes!$A$2:$G$250,6,FALSE)</f>
        <v>19</v>
      </c>
      <c r="G273" s="10">
        <v>72572</v>
      </c>
      <c r="H273" s="10">
        <v>1085396819.9395456</v>
      </c>
      <c r="I273">
        <f>+Table1[[#This Row],[Time]]</f>
        <v>1998</v>
      </c>
      <c r="J273" t="str">
        <f>+Table1[[#This Row],[Country Name]]</f>
        <v>Antigua and Barbuda</v>
      </c>
      <c r="K273" s="14">
        <v>1977</v>
      </c>
      <c r="L273" s="13">
        <v>2.7393582332610578E-2</v>
      </c>
      <c r="M273"/>
    </row>
    <row r="274" spans="1:13" x14ac:dyDescent="0.3">
      <c r="A274">
        <v>1999</v>
      </c>
      <c r="B274" t="s">
        <v>310</v>
      </c>
      <c r="C274" s="1" t="s">
        <v>368</v>
      </c>
      <c r="D274">
        <v>15248.23789756366</v>
      </c>
      <c r="E274">
        <f>VLOOKUP(Table1[[#This Row],[Country Name]],[1]ISOcountryCodes!$A$2:$G$250,4,FALSE)</f>
        <v>28</v>
      </c>
      <c r="F274">
        <f>VLOOKUP(Table1[[#This Row],[Country Name]],[1]ISOcountryCodes!$A$2:$G$250,6,FALSE)</f>
        <v>19</v>
      </c>
      <c r="G274" s="10">
        <v>73821</v>
      </c>
      <c r="H274" s="10">
        <v>1125640169.8360469</v>
      </c>
      <c r="I274">
        <f>+Table1[[#This Row],[Time]]</f>
        <v>1999</v>
      </c>
      <c r="J274" t="str">
        <f>+Table1[[#This Row],[Country Name]]</f>
        <v>Antigua and Barbuda</v>
      </c>
      <c r="K274" s="14">
        <v>1977</v>
      </c>
      <c r="L274" s="13">
        <v>1.9342189410597399E-2</v>
      </c>
      <c r="M274"/>
    </row>
    <row r="275" spans="1:13" x14ac:dyDescent="0.3">
      <c r="A275">
        <v>2000</v>
      </c>
      <c r="B275" t="s">
        <v>310</v>
      </c>
      <c r="C275" s="1" t="s">
        <v>368</v>
      </c>
      <c r="D275">
        <v>15927.908388285039</v>
      </c>
      <c r="E275">
        <f>VLOOKUP(Table1[[#This Row],[Country Name]],[1]ISOcountryCodes!$A$2:$G$250,4,FALSE)</f>
        <v>28</v>
      </c>
      <c r="F275">
        <f>VLOOKUP(Table1[[#This Row],[Country Name]],[1]ISOcountryCodes!$A$2:$G$250,6,FALSE)</f>
        <v>19</v>
      </c>
      <c r="G275" s="10">
        <v>75055</v>
      </c>
      <c r="H275" s="10">
        <v>1195469164.0827336</v>
      </c>
      <c r="I275">
        <f>+Table1[[#This Row],[Time]]</f>
        <v>2000</v>
      </c>
      <c r="J275" t="str">
        <f>+Table1[[#This Row],[Country Name]]</f>
        <v>Antigua and Barbuda</v>
      </c>
      <c r="K275" s="14">
        <v>1977</v>
      </c>
      <c r="L275" s="13">
        <v>4.3608866454377448E-2</v>
      </c>
      <c r="M275"/>
    </row>
    <row r="276" spans="1:13" x14ac:dyDescent="0.3">
      <c r="A276">
        <v>2001</v>
      </c>
      <c r="B276" t="s">
        <v>310</v>
      </c>
      <c r="C276" s="1" t="s">
        <v>368</v>
      </c>
      <c r="D276">
        <v>14972.097527754895</v>
      </c>
      <c r="E276">
        <f>VLOOKUP(Table1[[#This Row],[Country Name]],[1]ISOcountryCodes!$A$2:$G$250,4,FALSE)</f>
        <v>28</v>
      </c>
      <c r="F276">
        <f>VLOOKUP(Table1[[#This Row],[Country Name]],[1]ISOcountryCodes!$A$2:$G$250,6,FALSE)</f>
        <v>19</v>
      </c>
      <c r="G276" s="10">
        <v>76215</v>
      </c>
      <c r="H276" s="10">
        <v>1141098413.0778394</v>
      </c>
      <c r="I276">
        <f>+Table1[[#This Row],[Time]]</f>
        <v>2001</v>
      </c>
      <c r="J276" t="str">
        <f>+Table1[[#This Row],[Country Name]]</f>
        <v>Antigua and Barbuda</v>
      </c>
      <c r="K276" s="14">
        <v>1977</v>
      </c>
      <c r="L276" s="13">
        <v>-6.1884511100126716E-2</v>
      </c>
      <c r="M276"/>
    </row>
    <row r="277" spans="1:13" x14ac:dyDescent="0.3">
      <c r="A277">
        <v>2002</v>
      </c>
      <c r="B277" t="s">
        <v>310</v>
      </c>
      <c r="C277" s="1" t="s">
        <v>368</v>
      </c>
      <c r="D277">
        <v>14933.869565372543</v>
      </c>
      <c r="E277">
        <f>VLOOKUP(Table1[[#This Row],[Country Name]],[1]ISOcountryCodes!$A$2:$G$250,4,FALSE)</f>
        <v>28</v>
      </c>
      <c r="F277">
        <f>VLOOKUP(Table1[[#This Row],[Country Name]],[1]ISOcountryCodes!$A$2:$G$250,6,FALSE)</f>
        <v>19</v>
      </c>
      <c r="G277" s="10">
        <v>77195</v>
      </c>
      <c r="H277" s="10">
        <v>1152820061.0989335</v>
      </c>
      <c r="I277">
        <f>+Table1[[#This Row],[Time]]</f>
        <v>2002</v>
      </c>
      <c r="J277" t="str">
        <f>+Table1[[#This Row],[Country Name]]</f>
        <v>Antigua and Barbuda</v>
      </c>
      <c r="K277" s="14">
        <v>1977</v>
      </c>
      <c r="L277" s="13">
        <v>-2.5565455271561177E-3</v>
      </c>
      <c r="M277"/>
    </row>
    <row r="278" spans="1:13" x14ac:dyDescent="0.3">
      <c r="A278">
        <v>2003</v>
      </c>
      <c r="B278" t="s">
        <v>310</v>
      </c>
      <c r="C278" s="1" t="s">
        <v>368</v>
      </c>
      <c r="D278">
        <v>15662.833650303717</v>
      </c>
      <c r="E278">
        <f>VLOOKUP(Table1[[#This Row],[Country Name]],[1]ISOcountryCodes!$A$2:$G$250,4,FALSE)</f>
        <v>28</v>
      </c>
      <c r="F278">
        <f>VLOOKUP(Table1[[#This Row],[Country Name]],[1]ISOcountryCodes!$A$2:$G$250,6,FALSE)</f>
        <v>19</v>
      </c>
      <c r="G278" s="10">
        <v>78075</v>
      </c>
      <c r="H278" s="10">
        <v>1222875737.2474627</v>
      </c>
      <c r="I278">
        <f>+Table1[[#This Row],[Time]]</f>
        <v>2003</v>
      </c>
      <c r="J278" t="str">
        <f>+Table1[[#This Row],[Country Name]]</f>
        <v>Antigua and Barbuda</v>
      </c>
      <c r="K278" s="14">
        <v>1977</v>
      </c>
      <c r="L278" s="13">
        <v>4.7658863985123645E-2</v>
      </c>
      <c r="M278"/>
    </row>
    <row r="279" spans="1:13" x14ac:dyDescent="0.3">
      <c r="A279">
        <v>2004</v>
      </c>
      <c r="B279" t="s">
        <v>310</v>
      </c>
      <c r="C279" s="1" t="s">
        <v>368</v>
      </c>
      <c r="D279">
        <v>16384.334448243611</v>
      </c>
      <c r="E279">
        <f>VLOOKUP(Table1[[#This Row],[Country Name]],[1]ISOcountryCodes!$A$2:$G$250,4,FALSE)</f>
        <v>28</v>
      </c>
      <c r="F279">
        <f>VLOOKUP(Table1[[#This Row],[Country Name]],[1]ISOcountryCodes!$A$2:$G$250,6,FALSE)</f>
        <v>19</v>
      </c>
      <c r="G279" s="10">
        <v>78941</v>
      </c>
      <c r="H279" s="10">
        <v>1293395745.6787989</v>
      </c>
      <c r="I279">
        <f>+Table1[[#This Row],[Time]]</f>
        <v>2004</v>
      </c>
      <c r="J279" t="str">
        <f>+Table1[[#This Row],[Country Name]]</f>
        <v>Antigua and Barbuda</v>
      </c>
      <c r="K279" s="14">
        <v>1977</v>
      </c>
      <c r="L279" s="13">
        <v>4.5035039260813647E-2</v>
      </c>
      <c r="M279"/>
    </row>
    <row r="280" spans="1:13" x14ac:dyDescent="0.3">
      <c r="A280">
        <v>2005</v>
      </c>
      <c r="B280" t="s">
        <v>310</v>
      </c>
      <c r="C280" s="1" t="s">
        <v>368</v>
      </c>
      <c r="D280">
        <v>17242.348286465876</v>
      </c>
      <c r="E280">
        <f>VLOOKUP(Table1[[#This Row],[Country Name]],[1]ISOcountryCodes!$A$2:$G$250,4,FALSE)</f>
        <v>28</v>
      </c>
      <c r="F280">
        <f>VLOOKUP(Table1[[#This Row],[Country Name]],[1]ISOcountryCodes!$A$2:$G$250,6,FALSE)</f>
        <v>19</v>
      </c>
      <c r="G280" s="10">
        <v>79869</v>
      </c>
      <c r="H280" s="10">
        <v>1377129115.291743</v>
      </c>
      <c r="I280">
        <f>+Table1[[#This Row],[Time]]</f>
        <v>2005</v>
      </c>
      <c r="J280" t="str">
        <f>+Table1[[#This Row],[Country Name]]</f>
        <v>Antigua and Barbuda</v>
      </c>
      <c r="K280" s="14">
        <v>1977</v>
      </c>
      <c r="L280" s="13">
        <v>5.1042805721984053E-2</v>
      </c>
      <c r="M280"/>
    </row>
    <row r="281" spans="1:13" x14ac:dyDescent="0.3">
      <c r="A281">
        <v>2006</v>
      </c>
      <c r="B281" t="s">
        <v>310</v>
      </c>
      <c r="C281" s="1" t="s">
        <v>368</v>
      </c>
      <c r="D281">
        <v>19187.030790948218</v>
      </c>
      <c r="E281">
        <f>VLOOKUP(Table1[[#This Row],[Country Name]],[1]ISOcountryCodes!$A$2:$G$250,4,FALSE)</f>
        <v>28</v>
      </c>
      <c r="F281">
        <f>VLOOKUP(Table1[[#This Row],[Country Name]],[1]ISOcountryCodes!$A$2:$G$250,6,FALSE)</f>
        <v>19</v>
      </c>
      <c r="G281" s="10">
        <v>80895</v>
      </c>
      <c r="H281" s="10">
        <v>1552134855.833756</v>
      </c>
      <c r="I281">
        <f>+Table1[[#This Row],[Time]]</f>
        <v>2006</v>
      </c>
      <c r="J281" t="str">
        <f>+Table1[[#This Row],[Country Name]]</f>
        <v>Antigua and Barbuda</v>
      </c>
      <c r="K281" s="14">
        <v>1977</v>
      </c>
      <c r="L281" s="13">
        <v>0.10686610368492211</v>
      </c>
      <c r="M281"/>
    </row>
    <row r="282" spans="1:13" x14ac:dyDescent="0.3">
      <c r="A282">
        <v>2007</v>
      </c>
      <c r="B282" t="s">
        <v>310</v>
      </c>
      <c r="C282" s="1" t="s">
        <v>368</v>
      </c>
      <c r="D282">
        <v>20687.687129491263</v>
      </c>
      <c r="E282">
        <f>VLOOKUP(Table1[[#This Row],[Country Name]],[1]ISOcountryCodes!$A$2:$G$250,4,FALSE)</f>
        <v>28</v>
      </c>
      <c r="F282">
        <f>VLOOKUP(Table1[[#This Row],[Country Name]],[1]ISOcountryCodes!$A$2:$G$250,6,FALSE)</f>
        <v>19</v>
      </c>
      <c r="G282" s="10">
        <v>82016</v>
      </c>
      <c r="H282" s="10">
        <v>1696721347.6123555</v>
      </c>
      <c r="I282">
        <f>+Table1[[#This Row],[Time]]</f>
        <v>2007</v>
      </c>
      <c r="J282" t="str">
        <f>+Table1[[#This Row],[Country Name]]</f>
        <v>Antigua and Barbuda</v>
      </c>
      <c r="K282" s="14">
        <v>1977</v>
      </c>
      <c r="L282" s="13">
        <v>7.5304127474225879E-2</v>
      </c>
      <c r="M282"/>
    </row>
    <row r="283" spans="1:13" x14ac:dyDescent="0.3">
      <c r="A283">
        <v>2008</v>
      </c>
      <c r="B283" t="s">
        <v>310</v>
      </c>
      <c r="C283" s="1" t="s">
        <v>368</v>
      </c>
      <c r="D283">
        <v>20377.937769292756</v>
      </c>
      <c r="E283">
        <f>VLOOKUP(Table1[[#This Row],[Country Name]],[1]ISOcountryCodes!$A$2:$G$250,4,FALSE)</f>
        <v>28</v>
      </c>
      <c r="F283">
        <f>VLOOKUP(Table1[[#This Row],[Country Name]],[1]ISOcountryCodes!$A$2:$G$250,6,FALSE)</f>
        <v>19</v>
      </c>
      <c r="G283" s="10">
        <v>83251</v>
      </c>
      <c r="H283" s="10">
        <v>1696483697.2313912</v>
      </c>
      <c r="I283">
        <f>+Table1[[#This Row],[Time]]</f>
        <v>2008</v>
      </c>
      <c r="J283" t="str">
        <f>+Table1[[#This Row],[Country Name]]</f>
        <v>Antigua and Barbuda</v>
      </c>
      <c r="K283" s="14">
        <v>1977</v>
      </c>
      <c r="L283" s="13">
        <v>-1.50858649014598E-2</v>
      </c>
      <c r="M283"/>
    </row>
    <row r="284" spans="1:13" x14ac:dyDescent="0.3">
      <c r="A284">
        <v>2009</v>
      </c>
      <c r="B284" t="s">
        <v>310</v>
      </c>
      <c r="C284" s="1" t="s">
        <v>368</v>
      </c>
      <c r="D284">
        <v>17667.848771473011</v>
      </c>
      <c r="E284">
        <f>VLOOKUP(Table1[[#This Row],[Country Name]],[1]ISOcountryCodes!$A$2:$G$250,4,FALSE)</f>
        <v>28</v>
      </c>
      <c r="F284">
        <f>VLOOKUP(Table1[[#This Row],[Country Name]],[1]ISOcountryCodes!$A$2:$G$250,6,FALSE)</f>
        <v>19</v>
      </c>
      <c r="G284" s="10">
        <v>84534</v>
      </c>
      <c r="H284" s="10">
        <v>1493533928.0476995</v>
      </c>
      <c r="I284">
        <f>+Table1[[#This Row],[Time]]</f>
        <v>2009</v>
      </c>
      <c r="J284" t="str">
        <f>+Table1[[#This Row],[Country Name]]</f>
        <v>Antigua and Barbuda</v>
      </c>
      <c r="K284" s="14">
        <v>1977</v>
      </c>
      <c r="L284" s="13">
        <v>-0.14270629949088764</v>
      </c>
      <c r="M284"/>
    </row>
    <row r="285" spans="1:13" x14ac:dyDescent="0.3">
      <c r="A285">
        <v>2010</v>
      </c>
      <c r="B285" t="s">
        <v>310</v>
      </c>
      <c r="C285" s="1" t="s">
        <v>368</v>
      </c>
      <c r="D285">
        <v>16062.015811277044</v>
      </c>
      <c r="E285">
        <f>VLOOKUP(Table1[[#This Row],[Country Name]],[1]ISOcountryCodes!$A$2:$G$250,4,FALSE)</f>
        <v>28</v>
      </c>
      <c r="F285">
        <f>VLOOKUP(Table1[[#This Row],[Country Name]],[1]ISOcountryCodes!$A$2:$G$250,6,FALSE)</f>
        <v>19</v>
      </c>
      <c r="G285" s="10">
        <v>85695</v>
      </c>
      <c r="H285" s="10">
        <v>1376434444.9473863</v>
      </c>
      <c r="I285">
        <f>+Table1[[#This Row],[Time]]</f>
        <v>2010</v>
      </c>
      <c r="J285" t="str">
        <f>+Table1[[#This Row],[Country Name]]</f>
        <v>Antigua and Barbuda</v>
      </c>
      <c r="K285" s="14">
        <v>1977</v>
      </c>
      <c r="L285" s="13">
        <v>-9.5289316082254771E-2</v>
      </c>
      <c r="M285"/>
    </row>
    <row r="286" spans="1:13" x14ac:dyDescent="0.3">
      <c r="A286">
        <v>2011</v>
      </c>
      <c r="B286" t="s">
        <v>310</v>
      </c>
      <c r="C286" s="1" t="s">
        <v>368</v>
      </c>
      <c r="D286">
        <v>15559.661973122349</v>
      </c>
      <c r="E286">
        <f>VLOOKUP(Table1[[#This Row],[Country Name]],[1]ISOcountryCodes!$A$2:$G$250,4,FALSE)</f>
        <v>28</v>
      </c>
      <c r="F286">
        <f>VLOOKUP(Table1[[#This Row],[Country Name]],[1]ISOcountryCodes!$A$2:$G$250,6,FALSE)</f>
        <v>19</v>
      </c>
      <c r="G286" s="10">
        <v>86729</v>
      </c>
      <c r="H286" s="10">
        <v>1349473923.2669282</v>
      </c>
      <c r="I286">
        <f>+Table1[[#This Row],[Time]]</f>
        <v>2011</v>
      </c>
      <c r="J286" t="str">
        <f>+Table1[[#This Row],[Country Name]]</f>
        <v>Antigua and Barbuda</v>
      </c>
      <c r="K286" s="14">
        <v>1977</v>
      </c>
      <c r="L286" s="13">
        <v>-3.1775423734208275E-2</v>
      </c>
      <c r="M286"/>
    </row>
    <row r="287" spans="1:13" x14ac:dyDescent="0.3">
      <c r="A287">
        <v>2012</v>
      </c>
      <c r="B287" t="s">
        <v>310</v>
      </c>
      <c r="C287" s="1" t="s">
        <v>368</v>
      </c>
      <c r="D287">
        <v>15911.096282377064</v>
      </c>
      <c r="E287">
        <f>VLOOKUP(Table1[[#This Row],[Country Name]],[1]ISOcountryCodes!$A$2:$G$250,4,FALSE)</f>
        <v>28</v>
      </c>
      <c r="F287">
        <f>VLOOKUP(Table1[[#This Row],[Country Name]],[1]ISOcountryCodes!$A$2:$G$250,6,FALSE)</f>
        <v>19</v>
      </c>
      <c r="G287" s="10">
        <v>87674</v>
      </c>
      <c r="H287" s="10">
        <v>1394989455.4611268</v>
      </c>
      <c r="I287">
        <f>+Table1[[#This Row],[Time]]</f>
        <v>2012</v>
      </c>
      <c r="J287" t="str">
        <f>+Table1[[#This Row],[Country Name]]</f>
        <v>Antigua and Barbuda</v>
      </c>
      <c r="K287" s="14">
        <v>1977</v>
      </c>
      <c r="L287" s="13">
        <v>2.2334950794501651E-2</v>
      </c>
      <c r="M287"/>
    </row>
    <row r="288" spans="1:13" x14ac:dyDescent="0.3">
      <c r="A288">
        <v>2013</v>
      </c>
      <c r="B288" t="s">
        <v>310</v>
      </c>
      <c r="C288" s="1" t="s">
        <v>368</v>
      </c>
      <c r="D288">
        <v>15668.435510947937</v>
      </c>
      <c r="E288">
        <f>VLOOKUP(Table1[[#This Row],[Country Name]],[1]ISOcountryCodes!$A$2:$G$250,4,FALSE)</f>
        <v>28</v>
      </c>
      <c r="F288">
        <f>VLOOKUP(Table1[[#This Row],[Country Name]],[1]ISOcountryCodes!$A$2:$G$250,6,FALSE)</f>
        <v>19</v>
      </c>
      <c r="G288" s="10">
        <v>88497</v>
      </c>
      <c r="H288" s="10">
        <v>1386609537.4123595</v>
      </c>
      <c r="I288">
        <f>+Table1[[#This Row],[Time]]</f>
        <v>2013</v>
      </c>
      <c r="J288" t="str">
        <f>+Table1[[#This Row],[Country Name]]</f>
        <v>Antigua and Barbuda</v>
      </c>
      <c r="K288" s="14">
        <v>1977</v>
      </c>
      <c r="L288" s="13">
        <v>-1.5368533593594691E-2</v>
      </c>
      <c r="M288"/>
    </row>
    <row r="289" spans="1:13" x14ac:dyDescent="0.3">
      <c r="A289">
        <v>2014</v>
      </c>
      <c r="B289" t="s">
        <v>310</v>
      </c>
      <c r="C289" s="1" t="s">
        <v>368</v>
      </c>
      <c r="D289">
        <v>15882.309257207307</v>
      </c>
      <c r="E289">
        <f>VLOOKUP(Table1[[#This Row],[Country Name]],[1]ISOcountryCodes!$A$2:$G$250,4,FALSE)</f>
        <v>28</v>
      </c>
      <c r="F289">
        <f>VLOOKUP(Table1[[#This Row],[Country Name]],[1]ISOcountryCodes!$A$2:$G$250,6,FALSE)</f>
        <v>19</v>
      </c>
      <c r="G289" s="10">
        <v>89236</v>
      </c>
      <c r="H289" s="10">
        <v>1417273748.8761513</v>
      </c>
      <c r="I289">
        <f>+Table1[[#This Row],[Time]]</f>
        <v>2014</v>
      </c>
      <c r="J289" t="str">
        <f>+Table1[[#This Row],[Country Name]]</f>
        <v>Antigua and Barbuda</v>
      </c>
      <c r="K289" s="14">
        <v>1977</v>
      </c>
      <c r="L289" s="13">
        <v>1.3557652843456225E-2</v>
      </c>
      <c r="M289"/>
    </row>
    <row r="290" spans="1:13" x14ac:dyDescent="0.3">
      <c r="A290">
        <v>2015</v>
      </c>
      <c r="B290" t="s">
        <v>310</v>
      </c>
      <c r="C290" s="1" t="s">
        <v>368</v>
      </c>
      <c r="D290">
        <v>15985.541138697094</v>
      </c>
      <c r="E290">
        <f>VLOOKUP(Table1[[#This Row],[Country Name]],[1]ISOcountryCodes!$A$2:$G$250,4,FALSE)</f>
        <v>28</v>
      </c>
      <c r="F290">
        <f>VLOOKUP(Table1[[#This Row],[Country Name]],[1]ISOcountryCodes!$A$2:$G$250,6,FALSE)</f>
        <v>19</v>
      </c>
      <c r="G290" s="10">
        <v>89941</v>
      </c>
      <c r="H290" s="10">
        <v>1437755555.5555553</v>
      </c>
      <c r="I290">
        <f>+Table1[[#This Row],[Time]]</f>
        <v>2015</v>
      </c>
      <c r="J290" t="str">
        <f>+Table1[[#This Row],[Country Name]]</f>
        <v>Antigua and Barbuda</v>
      </c>
      <c r="K290" s="14">
        <v>1977</v>
      </c>
      <c r="L290" s="13">
        <v>6.4787703782318573E-3</v>
      </c>
      <c r="M290"/>
    </row>
    <row r="291" spans="1:13" x14ac:dyDescent="0.3">
      <c r="A291">
        <v>2016</v>
      </c>
      <c r="B291" t="s">
        <v>310</v>
      </c>
      <c r="C291" s="1" t="s">
        <v>368</v>
      </c>
      <c r="D291">
        <v>16526.43613747276</v>
      </c>
      <c r="E291">
        <f>VLOOKUP(Table1[[#This Row],[Country Name]],[1]ISOcountryCodes!$A$2:$G$250,4,FALSE)</f>
        <v>28</v>
      </c>
      <c r="F291">
        <f>VLOOKUP(Table1[[#This Row],[Country Name]],[1]ISOcountryCodes!$A$2:$G$250,6,FALSE)</f>
        <v>19</v>
      </c>
      <c r="G291" s="10">
        <v>90564</v>
      </c>
      <c r="H291" s="10">
        <v>1496700162.3540831</v>
      </c>
      <c r="I291">
        <f>+Table1[[#This Row],[Time]]</f>
        <v>2016</v>
      </c>
      <c r="J291" t="str">
        <f>+Table1[[#This Row],[Country Name]]</f>
        <v>Antigua and Barbuda</v>
      </c>
      <c r="K291" s="14">
        <v>1977</v>
      </c>
      <c r="L291" s="13">
        <v>3.3276654074587242E-2</v>
      </c>
      <c r="M291"/>
    </row>
    <row r="292" spans="1:13" x14ac:dyDescent="0.3">
      <c r="A292">
        <v>2017</v>
      </c>
      <c r="B292" t="s">
        <v>310</v>
      </c>
      <c r="C292" s="1" t="s">
        <v>368</v>
      </c>
      <c r="D292">
        <v>16830.396260284826</v>
      </c>
      <c r="E292">
        <f>VLOOKUP(Table1[[#This Row],[Country Name]],[1]ISOcountryCodes!$A$2:$G$250,4,FALSE)</f>
        <v>28</v>
      </c>
      <c r="F292">
        <f>VLOOKUP(Table1[[#This Row],[Country Name]],[1]ISOcountryCodes!$A$2:$G$250,6,FALSE)</f>
        <v>19</v>
      </c>
      <c r="G292" s="10">
        <v>91119</v>
      </c>
      <c r="H292" s="10">
        <v>1533568876.840893</v>
      </c>
      <c r="I292">
        <f>+Table1[[#This Row],[Time]]</f>
        <v>2017</v>
      </c>
      <c r="J292" t="str">
        <f>+Table1[[#This Row],[Country Name]]</f>
        <v>Antigua and Barbuda</v>
      </c>
      <c r="K292" s="14">
        <v>1977</v>
      </c>
      <c r="L292" s="13">
        <v>1.822526388376744E-2</v>
      </c>
      <c r="M292"/>
    </row>
    <row r="293" spans="1:13" x14ac:dyDescent="0.3">
      <c r="A293">
        <v>2018</v>
      </c>
      <c r="B293" t="s">
        <v>310</v>
      </c>
      <c r="C293" s="1" t="s">
        <v>368</v>
      </c>
      <c r="D293">
        <v>17901.040913055916</v>
      </c>
      <c r="E293">
        <f>VLOOKUP(Table1[[#This Row],[Country Name]],[1]ISOcountryCodes!$A$2:$G$250,4,FALSE)</f>
        <v>28</v>
      </c>
      <c r="F293">
        <f>VLOOKUP(Table1[[#This Row],[Country Name]],[1]ISOcountryCodes!$A$2:$G$250,6,FALSE)</f>
        <v>19</v>
      </c>
      <c r="G293" s="10">
        <v>91626</v>
      </c>
      <c r="H293" s="10">
        <v>1640200774.6996615</v>
      </c>
      <c r="I293">
        <f>+Table1[[#This Row],[Time]]</f>
        <v>2018</v>
      </c>
      <c r="J293" t="str">
        <f>+Table1[[#This Row],[Country Name]]</f>
        <v>Antigua and Barbuda</v>
      </c>
      <c r="K293" s="14">
        <v>1977</v>
      </c>
      <c r="L293" s="13">
        <v>6.1672309920512092E-2</v>
      </c>
      <c r="M293"/>
    </row>
    <row r="294" spans="1:13" x14ac:dyDescent="0.3">
      <c r="A294">
        <v>2019</v>
      </c>
      <c r="B294" t="s">
        <v>310</v>
      </c>
      <c r="C294" s="1" t="s">
        <v>368</v>
      </c>
      <c r="D294">
        <v>18357.678822218335</v>
      </c>
      <c r="E294">
        <f>VLOOKUP(Table1[[#This Row],[Country Name]],[1]ISOcountryCodes!$A$2:$G$250,4,FALSE)</f>
        <v>28</v>
      </c>
      <c r="F294">
        <f>VLOOKUP(Table1[[#This Row],[Country Name]],[1]ISOcountryCodes!$A$2:$G$250,6,FALSE)</f>
        <v>19</v>
      </c>
      <c r="G294" s="10">
        <v>92117</v>
      </c>
      <c r="H294" s="10">
        <v>1691054300.0662863</v>
      </c>
      <c r="I294">
        <f>+Table1[[#This Row],[Time]]</f>
        <v>2019</v>
      </c>
      <c r="J294" t="str">
        <f>+Table1[[#This Row],[Country Name]]</f>
        <v>Antigua and Barbuda</v>
      </c>
      <c r="K294" s="14">
        <v>1977</v>
      </c>
      <c r="L294" s="13">
        <v>2.5189088671483617E-2</v>
      </c>
      <c r="M294"/>
    </row>
    <row r="295" spans="1:13" x14ac:dyDescent="0.3">
      <c r="A295">
        <v>2020</v>
      </c>
      <c r="B295" t="s">
        <v>310</v>
      </c>
      <c r="C295" s="1" t="s">
        <v>368</v>
      </c>
      <c r="D295">
        <v>14803.769505746439</v>
      </c>
      <c r="E295">
        <f>VLOOKUP(Table1[[#This Row],[Country Name]],[1]ISOcountryCodes!$A$2:$G$250,4,FALSE)</f>
        <v>28</v>
      </c>
      <c r="F295">
        <f>VLOOKUP(Table1[[#This Row],[Country Name]],[1]ISOcountryCodes!$A$2:$G$250,6,FALSE)</f>
        <v>19</v>
      </c>
      <c r="G295" s="10">
        <v>92664</v>
      </c>
      <c r="H295" s="10">
        <v>1371776497.4804881</v>
      </c>
      <c r="I295">
        <f>+Table1[[#This Row],[Time]]</f>
        <v>2020</v>
      </c>
      <c r="J295" t="str">
        <f>+Table1[[#This Row],[Country Name]]</f>
        <v>Antigua and Barbuda</v>
      </c>
      <c r="K295" s="14">
        <v>1977</v>
      </c>
      <c r="L295" s="13">
        <v>-0.2151661067201438</v>
      </c>
      <c r="M295"/>
    </row>
    <row r="296" spans="1:13" x14ac:dyDescent="0.3">
      <c r="A296">
        <v>2021</v>
      </c>
      <c r="B296" t="s">
        <v>310</v>
      </c>
      <c r="C296" s="1" t="s">
        <v>368</v>
      </c>
      <c r="D296">
        <v>15921.095120946031</v>
      </c>
      <c r="E296">
        <f>VLOOKUP(Table1[[#This Row],[Country Name]],[1]ISOcountryCodes!$A$2:$G$250,4,FALSE)</f>
        <v>28</v>
      </c>
      <c r="F296">
        <f>VLOOKUP(Table1[[#This Row],[Country Name]],[1]ISOcountryCodes!$A$2:$G$250,6,FALSE)</f>
        <v>19</v>
      </c>
      <c r="G296" s="10">
        <v>93219</v>
      </c>
      <c r="H296" s="10">
        <v>1484148566.079468</v>
      </c>
      <c r="I296">
        <f>+Table1[[#This Row],[Time]]</f>
        <v>2021</v>
      </c>
      <c r="J296" t="str">
        <f>+Table1[[#This Row],[Country Name]]</f>
        <v>Antigua and Barbuda</v>
      </c>
      <c r="K296" s="14">
        <v>1977</v>
      </c>
      <c r="L296" s="13">
        <v>7.2763122379846834E-2</v>
      </c>
      <c r="M296"/>
    </row>
    <row r="297" spans="1:13" x14ac:dyDescent="0.3">
      <c r="A297">
        <v>2022</v>
      </c>
      <c r="B297" t="s">
        <v>310</v>
      </c>
      <c r="C297" s="1" t="s">
        <v>368</v>
      </c>
      <c r="D297">
        <v>17335.047039518002</v>
      </c>
      <c r="E297">
        <f>VLOOKUP(Table1[[#This Row],[Country Name]],[1]ISOcountryCodes!$A$2:$G$250,4,FALSE)</f>
        <v>28</v>
      </c>
      <c r="F297">
        <f>VLOOKUP(Table1[[#This Row],[Country Name]],[1]ISOcountryCodes!$A$2:$G$250,6,FALSE)</f>
        <v>19</v>
      </c>
      <c r="G297" s="10">
        <v>93763</v>
      </c>
      <c r="H297" s="10">
        <v>1625386015.5663264</v>
      </c>
      <c r="I297">
        <f>+Table1[[#This Row],[Time]]</f>
        <v>2022</v>
      </c>
      <c r="J297" t="str">
        <f>+Table1[[#This Row],[Country Name]]</f>
        <v>Antigua and Barbuda</v>
      </c>
      <c r="K297" s="14">
        <v>1977</v>
      </c>
      <c r="L297" s="13">
        <v>8.5085325636203635E-2</v>
      </c>
      <c r="M297"/>
    </row>
    <row r="298" spans="1:13" x14ac:dyDescent="0.3">
      <c r="A298">
        <v>2023</v>
      </c>
      <c r="B298" t="s">
        <v>310</v>
      </c>
      <c r="C298" s="1" t="s">
        <v>368</v>
      </c>
      <c r="D298">
        <v>17902.379918749401</v>
      </c>
      <c r="E298">
        <f>VLOOKUP(Table1[[#This Row],[Country Name]],[1]ISOcountryCodes!$A$2:$G$250,4,FALSE)</f>
        <v>28</v>
      </c>
      <c r="F298">
        <f>VLOOKUP(Table1[[#This Row],[Country Name]],[1]ISOcountryCodes!$A$2:$G$250,6,FALSE)</f>
        <v>19</v>
      </c>
      <c r="G298" s="10">
        <v>94298</v>
      </c>
      <c r="H298" s="10">
        <v>1688158621.5782309</v>
      </c>
      <c r="I298">
        <f>+Table1[[#This Row],[Time]]</f>
        <v>2023</v>
      </c>
      <c r="J298" t="str">
        <f>+Table1[[#This Row],[Country Name]]</f>
        <v>Antigua and Barbuda</v>
      </c>
      <c r="K298" s="14">
        <v>1977</v>
      </c>
      <c r="L298" s="13">
        <v>3.2203367672778427E-2</v>
      </c>
      <c r="M298"/>
    </row>
    <row r="299" spans="1:13" x14ac:dyDescent="0.3">
      <c r="A299">
        <v>1960</v>
      </c>
      <c r="B299" t="s">
        <v>241</v>
      </c>
      <c r="C299" s="1" t="s">
        <v>370</v>
      </c>
      <c r="D299">
        <v>7410.305028696388</v>
      </c>
      <c r="E299">
        <f>VLOOKUP(Table1[[#This Row],[Country Name]],[1]ISOcountryCodes!$A$2:$G$250,4,FALSE)</f>
        <v>32</v>
      </c>
      <c r="F299">
        <f>VLOOKUP(Table1[[#This Row],[Country Name]],[1]ISOcountryCodes!$A$2:$G$250,6,FALSE)</f>
        <v>19</v>
      </c>
      <c r="G299" s="10">
        <v>20349744</v>
      </c>
      <c r="H299" s="10">
        <v>150797810295.88416</v>
      </c>
      <c r="I299">
        <f>+Table1[[#This Row],[Time]]</f>
        <v>1960</v>
      </c>
      <c r="J299" t="str">
        <f>+Table1[[#This Row],[Country Name]]</f>
        <v>Argentina</v>
      </c>
      <c r="K299" s="14">
        <v>1960</v>
      </c>
      <c r="L299" s="13">
        <v>0</v>
      </c>
      <c r="M299"/>
    </row>
    <row r="300" spans="1:13" x14ac:dyDescent="0.3">
      <c r="A300">
        <v>1961</v>
      </c>
      <c r="B300" t="s">
        <v>241</v>
      </c>
      <c r="C300" s="1" t="s">
        <v>370</v>
      </c>
      <c r="D300">
        <v>7687.5173380416973</v>
      </c>
      <c r="E300">
        <f>VLOOKUP(Table1[[#This Row],[Country Name]],[1]ISOcountryCodes!$A$2:$G$250,4,FALSE)</f>
        <v>32</v>
      </c>
      <c r="F300">
        <f>VLOOKUP(Table1[[#This Row],[Country Name]],[1]ISOcountryCodes!$A$2:$G$250,6,FALSE)</f>
        <v>19</v>
      </c>
      <c r="G300" s="10">
        <v>20680653</v>
      </c>
      <c r="H300" s="10">
        <v>158982878499.52405</v>
      </c>
      <c r="I300">
        <f>+Table1[[#This Row],[Time]]</f>
        <v>1961</v>
      </c>
      <c r="J300" t="str">
        <f>+Table1[[#This Row],[Country Name]]</f>
        <v>Argentina</v>
      </c>
      <c r="K300" s="14">
        <v>1960</v>
      </c>
      <c r="L300" s="13">
        <v>3.6726285557898919E-2</v>
      </c>
      <c r="M300"/>
    </row>
    <row r="301" spans="1:13" x14ac:dyDescent="0.3">
      <c r="A301">
        <v>1962</v>
      </c>
      <c r="B301" t="s">
        <v>241</v>
      </c>
      <c r="C301" s="1" t="s">
        <v>370</v>
      </c>
      <c r="D301">
        <v>7498.8400606557998</v>
      </c>
      <c r="E301">
        <f>VLOOKUP(Table1[[#This Row],[Country Name]],[1]ISOcountryCodes!$A$2:$G$250,4,FALSE)</f>
        <v>32</v>
      </c>
      <c r="F301">
        <f>VLOOKUP(Table1[[#This Row],[Country Name]],[1]ISOcountryCodes!$A$2:$G$250,6,FALSE)</f>
        <v>19</v>
      </c>
      <c r="G301" s="10">
        <v>21020359</v>
      </c>
      <c r="H301" s="10">
        <v>157628310158.56668</v>
      </c>
      <c r="I301">
        <f>+Table1[[#This Row],[Time]]</f>
        <v>1962</v>
      </c>
      <c r="J301" t="str">
        <f>+Table1[[#This Row],[Country Name]]</f>
        <v>Argentina</v>
      </c>
      <c r="K301" s="14">
        <v>1960</v>
      </c>
      <c r="L301" s="13">
        <v>-2.4849538482943245E-2</v>
      </c>
      <c r="M301"/>
    </row>
    <row r="302" spans="1:13" x14ac:dyDescent="0.3">
      <c r="A302">
        <v>1963</v>
      </c>
      <c r="B302" t="s">
        <v>241</v>
      </c>
      <c r="C302" s="1" t="s">
        <v>370</v>
      </c>
      <c r="D302">
        <v>6986.564802060012</v>
      </c>
      <c r="E302">
        <f>VLOOKUP(Table1[[#This Row],[Country Name]],[1]ISOcountryCodes!$A$2:$G$250,4,FALSE)</f>
        <v>32</v>
      </c>
      <c r="F302">
        <f>VLOOKUP(Table1[[#This Row],[Country Name]],[1]ISOcountryCodes!$A$2:$G$250,6,FALSE)</f>
        <v>19</v>
      </c>
      <c r="G302" s="10">
        <v>21364017</v>
      </c>
      <c r="H302" s="10">
        <v>149261089202.81174</v>
      </c>
      <c r="I302">
        <f>+Table1[[#This Row],[Time]]</f>
        <v>1963</v>
      </c>
      <c r="J302" t="str">
        <f>+Table1[[#This Row],[Country Name]]</f>
        <v>Argentina</v>
      </c>
      <c r="K302" s="14">
        <v>1960</v>
      </c>
      <c r="L302" s="13">
        <v>-7.0759359181543857E-2</v>
      </c>
      <c r="M302"/>
    </row>
    <row r="303" spans="1:13" x14ac:dyDescent="0.3">
      <c r="A303">
        <v>1964</v>
      </c>
      <c r="B303" t="s">
        <v>241</v>
      </c>
      <c r="C303" s="1" t="s">
        <v>370</v>
      </c>
      <c r="D303">
        <v>7572.231166175603</v>
      </c>
      <c r="E303">
        <f>VLOOKUP(Table1[[#This Row],[Country Name]],[1]ISOcountryCodes!$A$2:$G$250,4,FALSE)</f>
        <v>32</v>
      </c>
      <c r="F303">
        <f>VLOOKUP(Table1[[#This Row],[Country Name]],[1]ISOcountryCodes!$A$2:$G$250,6,FALSE)</f>
        <v>19</v>
      </c>
      <c r="G303" s="10">
        <v>21708487</v>
      </c>
      <c r="H303" s="10">
        <v>164381681831.91791</v>
      </c>
      <c r="I303">
        <f>+Table1[[#This Row],[Time]]</f>
        <v>1964</v>
      </c>
      <c r="J303" t="str">
        <f>+Table1[[#This Row],[Country Name]]</f>
        <v>Argentina</v>
      </c>
      <c r="K303" s="14">
        <v>1960</v>
      </c>
      <c r="L303" s="13">
        <v>8.0498771138053371E-2</v>
      </c>
      <c r="M303"/>
    </row>
    <row r="304" spans="1:13" x14ac:dyDescent="0.3">
      <c r="A304">
        <v>1965</v>
      </c>
      <c r="B304" t="s">
        <v>241</v>
      </c>
      <c r="C304" s="1" t="s">
        <v>370</v>
      </c>
      <c r="D304">
        <v>8241.5293366680926</v>
      </c>
      <c r="E304">
        <f>VLOOKUP(Table1[[#This Row],[Country Name]],[1]ISOcountryCodes!$A$2:$G$250,4,FALSE)</f>
        <v>32</v>
      </c>
      <c r="F304">
        <f>VLOOKUP(Table1[[#This Row],[Country Name]],[1]ISOcountryCodes!$A$2:$G$250,6,FALSE)</f>
        <v>19</v>
      </c>
      <c r="G304" s="10">
        <v>22053661</v>
      </c>
      <c r="H304" s="10">
        <v>181755894112.43298</v>
      </c>
      <c r="I304">
        <f>+Table1[[#This Row],[Time]]</f>
        <v>1965</v>
      </c>
      <c r="J304" t="str">
        <f>+Table1[[#This Row],[Country Name]]</f>
        <v>Argentina</v>
      </c>
      <c r="K304" s="14">
        <v>1960</v>
      </c>
      <c r="L304" s="13">
        <v>8.4698163851525621E-2</v>
      </c>
      <c r="M304"/>
    </row>
    <row r="305" spans="1:13" x14ac:dyDescent="0.3">
      <c r="A305">
        <v>1966</v>
      </c>
      <c r="B305" t="s">
        <v>241</v>
      </c>
      <c r="C305" s="1" t="s">
        <v>370</v>
      </c>
      <c r="D305">
        <v>8059.4504314627948</v>
      </c>
      <c r="E305">
        <f>VLOOKUP(Table1[[#This Row],[Country Name]],[1]ISOcountryCodes!$A$2:$G$250,4,FALSE)</f>
        <v>32</v>
      </c>
      <c r="F305">
        <f>VLOOKUP(Table1[[#This Row],[Country Name]],[1]ISOcountryCodes!$A$2:$G$250,6,FALSE)</f>
        <v>19</v>
      </c>
      <c r="G305" s="10">
        <v>22403116</v>
      </c>
      <c r="H305" s="10">
        <v>180556802912.31104</v>
      </c>
      <c r="I305">
        <f>+Table1[[#This Row],[Time]]</f>
        <v>1966</v>
      </c>
      <c r="J305" t="str">
        <f>+Table1[[#This Row],[Country Name]]</f>
        <v>Argentina</v>
      </c>
      <c r="K305" s="14">
        <v>1960</v>
      </c>
      <c r="L305" s="13">
        <v>-2.2340556298381387E-2</v>
      </c>
      <c r="M305"/>
    </row>
    <row r="306" spans="1:13" x14ac:dyDescent="0.3">
      <c r="A306">
        <v>1967</v>
      </c>
      <c r="B306" t="s">
        <v>241</v>
      </c>
      <c r="C306" s="1" t="s">
        <v>370</v>
      </c>
      <c r="D306">
        <v>8187.3733506766812</v>
      </c>
      <c r="E306">
        <f>VLOOKUP(Table1[[#This Row],[Country Name]],[1]ISOcountryCodes!$A$2:$G$250,4,FALSE)</f>
        <v>32</v>
      </c>
      <c r="F306">
        <f>VLOOKUP(Table1[[#This Row],[Country Name]],[1]ISOcountryCodes!$A$2:$G$250,6,FALSE)</f>
        <v>19</v>
      </c>
      <c r="G306" s="10">
        <v>22757014</v>
      </c>
      <c r="H306" s="10">
        <v>186320169964.57614</v>
      </c>
      <c r="I306">
        <f>+Table1[[#This Row],[Time]]</f>
        <v>1967</v>
      </c>
      <c r="J306" t="str">
        <f>+Table1[[#This Row],[Country Name]]</f>
        <v>Argentina</v>
      </c>
      <c r="K306" s="14">
        <v>1960</v>
      </c>
      <c r="L306" s="13">
        <v>1.5747762710267565E-2</v>
      </c>
      <c r="M306"/>
    </row>
    <row r="307" spans="1:13" x14ac:dyDescent="0.3">
      <c r="A307">
        <v>1968</v>
      </c>
      <c r="B307" t="s">
        <v>241</v>
      </c>
      <c r="C307" s="1" t="s">
        <v>370</v>
      </c>
      <c r="D307">
        <v>8450.0370641730169</v>
      </c>
      <c r="E307">
        <f>VLOOKUP(Table1[[#This Row],[Country Name]],[1]ISOcountryCodes!$A$2:$G$250,4,FALSE)</f>
        <v>32</v>
      </c>
      <c r="F307">
        <f>VLOOKUP(Table1[[#This Row],[Country Name]],[1]ISOcountryCodes!$A$2:$G$250,6,FALSE)</f>
        <v>19</v>
      </c>
      <c r="G307" s="10">
        <v>23112971</v>
      </c>
      <c r="H307" s="10">
        <v>195305461613.1561</v>
      </c>
      <c r="I307">
        <f>+Table1[[#This Row],[Time]]</f>
        <v>1968</v>
      </c>
      <c r="J307" t="str">
        <f>+Table1[[#This Row],[Country Name]]</f>
        <v>Argentina</v>
      </c>
      <c r="K307" s="14">
        <v>1960</v>
      </c>
      <c r="L307" s="13">
        <v>3.1577695430039299E-2</v>
      </c>
      <c r="M307"/>
    </row>
    <row r="308" spans="1:13" x14ac:dyDescent="0.3">
      <c r="A308">
        <v>1969</v>
      </c>
      <c r="B308" t="s">
        <v>241</v>
      </c>
      <c r="C308" s="1" t="s">
        <v>370</v>
      </c>
      <c r="D308">
        <v>9126.1864790925538</v>
      </c>
      <c r="E308">
        <f>VLOOKUP(Table1[[#This Row],[Country Name]],[1]ISOcountryCodes!$A$2:$G$250,4,FALSE)</f>
        <v>32</v>
      </c>
      <c r="F308">
        <f>VLOOKUP(Table1[[#This Row],[Country Name]],[1]ISOcountryCodes!$A$2:$G$250,6,FALSE)</f>
        <v>19</v>
      </c>
      <c r="G308" s="10">
        <v>23472028</v>
      </c>
      <c r="H308" s="10">
        <v>214210104570.48184</v>
      </c>
      <c r="I308">
        <f>+Table1[[#This Row],[Time]]</f>
        <v>1969</v>
      </c>
      <c r="J308" t="str">
        <f>+Table1[[#This Row],[Country Name]]</f>
        <v>Argentina</v>
      </c>
      <c r="K308" s="14">
        <v>1960</v>
      </c>
      <c r="L308" s="13">
        <v>7.6977088469929456E-2</v>
      </c>
      <c r="M308"/>
    </row>
    <row r="309" spans="1:13" x14ac:dyDescent="0.3">
      <c r="A309">
        <v>1970</v>
      </c>
      <c r="B309" t="s">
        <v>241</v>
      </c>
      <c r="C309" s="1" t="s">
        <v>370</v>
      </c>
      <c r="D309">
        <v>9257.8955716457604</v>
      </c>
      <c r="E309">
        <f>VLOOKUP(Table1[[#This Row],[Country Name]],[1]ISOcountryCodes!$A$2:$G$250,4,FALSE)</f>
        <v>32</v>
      </c>
      <c r="F309">
        <f>VLOOKUP(Table1[[#This Row],[Country Name]],[1]ISOcountryCodes!$A$2:$G$250,6,FALSE)</f>
        <v>19</v>
      </c>
      <c r="G309" s="10">
        <v>23842803</v>
      </c>
      <c r="H309" s="10">
        <v>220734180309.32224</v>
      </c>
      <c r="I309">
        <f>+Table1[[#This Row],[Time]]</f>
        <v>1970</v>
      </c>
      <c r="J309" t="str">
        <f>+Table1[[#This Row],[Country Name]]</f>
        <v>Argentina</v>
      </c>
      <c r="K309" s="14">
        <v>1960</v>
      </c>
      <c r="L309" s="13">
        <v>1.4328846627094549E-2</v>
      </c>
      <c r="M309"/>
    </row>
    <row r="310" spans="1:13" x14ac:dyDescent="0.3">
      <c r="A310">
        <v>1971</v>
      </c>
      <c r="B310" t="s">
        <v>241</v>
      </c>
      <c r="C310" s="1" t="s">
        <v>370</v>
      </c>
      <c r="D310">
        <v>9628.0378378949172</v>
      </c>
      <c r="E310">
        <f>VLOOKUP(Table1[[#This Row],[Country Name]],[1]ISOcountryCodes!$A$2:$G$250,4,FALSE)</f>
        <v>32</v>
      </c>
      <c r="F310">
        <f>VLOOKUP(Table1[[#This Row],[Country Name]],[1]ISOcountryCodes!$A$2:$G$250,6,FALSE)</f>
        <v>19</v>
      </c>
      <c r="G310" s="10">
        <v>24223379</v>
      </c>
      <c r="H310" s="10">
        <v>233223609573.66916</v>
      </c>
      <c r="I310">
        <f>+Table1[[#This Row],[Time]]</f>
        <v>1971</v>
      </c>
      <c r="J310" t="str">
        <f>+Table1[[#This Row],[Country Name]]</f>
        <v>Argentina</v>
      </c>
      <c r="K310" s="14">
        <v>1960</v>
      </c>
      <c r="L310" s="13">
        <v>3.9202687148883086E-2</v>
      </c>
      <c r="M310"/>
    </row>
    <row r="311" spans="1:13" x14ac:dyDescent="0.3">
      <c r="A311">
        <v>1972</v>
      </c>
      <c r="B311" t="s">
        <v>241</v>
      </c>
      <c r="C311" s="1" t="s">
        <v>370</v>
      </c>
      <c r="D311">
        <v>9630.010366009139</v>
      </c>
      <c r="E311">
        <f>VLOOKUP(Table1[[#This Row],[Country Name]],[1]ISOcountryCodes!$A$2:$G$250,4,FALSE)</f>
        <v>32</v>
      </c>
      <c r="F311">
        <f>VLOOKUP(Table1[[#This Row],[Country Name]],[1]ISOcountryCodes!$A$2:$G$250,6,FALSE)</f>
        <v>19</v>
      </c>
      <c r="G311" s="10">
        <v>24612794</v>
      </c>
      <c r="H311" s="10">
        <v>237021461356.44754</v>
      </c>
      <c r="I311">
        <f>+Table1[[#This Row],[Time]]</f>
        <v>1972</v>
      </c>
      <c r="J311" t="str">
        <f>+Table1[[#This Row],[Country Name]]</f>
        <v>Argentina</v>
      </c>
      <c r="K311" s="14">
        <v>1960</v>
      </c>
      <c r="L311" s="13">
        <v>2.0485234019851362E-4</v>
      </c>
      <c r="M311"/>
    </row>
    <row r="312" spans="1:13" x14ac:dyDescent="0.3">
      <c r="A312">
        <v>1973</v>
      </c>
      <c r="B312" t="s">
        <v>241</v>
      </c>
      <c r="C312" s="1" t="s">
        <v>370</v>
      </c>
      <c r="D312">
        <v>9739.416270641852</v>
      </c>
      <c r="E312">
        <f>VLOOKUP(Table1[[#This Row],[Country Name]],[1]ISOcountryCodes!$A$2:$G$250,4,FALSE)</f>
        <v>32</v>
      </c>
      <c r="F312">
        <f>VLOOKUP(Table1[[#This Row],[Country Name]],[1]ISOcountryCodes!$A$2:$G$250,6,FALSE)</f>
        <v>19</v>
      </c>
      <c r="G312" s="10">
        <v>25020588</v>
      </c>
      <c r="H312" s="10">
        <v>243685921868.22629</v>
      </c>
      <c r="I312">
        <f>+Table1[[#This Row],[Time]]</f>
        <v>1973</v>
      </c>
      <c r="J312" t="str">
        <f>+Table1[[#This Row],[Country Name]]</f>
        <v>Argentina</v>
      </c>
      <c r="K312" s="14">
        <v>1960</v>
      </c>
      <c r="L312" s="13">
        <v>1.1296882474667314E-2</v>
      </c>
      <c r="M312"/>
    </row>
    <row r="313" spans="1:13" x14ac:dyDescent="0.3">
      <c r="A313">
        <v>1974</v>
      </c>
      <c r="B313" t="s">
        <v>241</v>
      </c>
      <c r="C313" s="1" t="s">
        <v>370</v>
      </c>
      <c r="D313">
        <v>10105.049507529686</v>
      </c>
      <c r="E313">
        <f>VLOOKUP(Table1[[#This Row],[Country Name]],[1]ISOcountryCodes!$A$2:$G$250,4,FALSE)</f>
        <v>32</v>
      </c>
      <c r="F313">
        <f>VLOOKUP(Table1[[#This Row],[Country Name]],[1]ISOcountryCodes!$A$2:$G$250,6,FALSE)</f>
        <v>19</v>
      </c>
      <c r="G313" s="10">
        <v>25449754</v>
      </c>
      <c r="H313" s="10">
        <v>257171024124.45163</v>
      </c>
      <c r="I313">
        <f>+Table1[[#This Row],[Time]]</f>
        <v>1974</v>
      </c>
      <c r="J313" t="str">
        <f>+Table1[[#This Row],[Country Name]]</f>
        <v>Argentina</v>
      </c>
      <c r="K313" s="14">
        <v>1960</v>
      </c>
      <c r="L313" s="13">
        <v>3.6854065440893535E-2</v>
      </c>
      <c r="M313"/>
    </row>
    <row r="314" spans="1:13" x14ac:dyDescent="0.3">
      <c r="A314">
        <v>1975</v>
      </c>
      <c r="B314" t="s">
        <v>241</v>
      </c>
      <c r="C314" s="1" t="s">
        <v>370</v>
      </c>
      <c r="D314">
        <v>9935.9386346900228</v>
      </c>
      <c r="E314">
        <f>VLOOKUP(Table1[[#This Row],[Country Name]],[1]ISOcountryCodes!$A$2:$G$250,4,FALSE)</f>
        <v>32</v>
      </c>
      <c r="F314">
        <f>VLOOKUP(Table1[[#This Row],[Country Name]],[1]ISOcountryCodes!$A$2:$G$250,6,FALSE)</f>
        <v>19</v>
      </c>
      <c r="G314" s="10">
        <v>25875558</v>
      </c>
      <c r="H314" s="10">
        <v>257097956426.36252</v>
      </c>
      <c r="I314">
        <f>+Table1[[#This Row],[Time]]</f>
        <v>1975</v>
      </c>
      <c r="J314" t="str">
        <f>+Table1[[#This Row],[Country Name]]</f>
        <v>Argentina</v>
      </c>
      <c r="K314" s="14">
        <v>1960</v>
      </c>
      <c r="L314" s="13">
        <v>-1.6876901039509562E-2</v>
      </c>
      <c r="M314"/>
    </row>
    <row r="315" spans="1:13" x14ac:dyDescent="0.3">
      <c r="A315">
        <v>1976</v>
      </c>
      <c r="B315" t="s">
        <v>241</v>
      </c>
      <c r="C315" s="1" t="s">
        <v>370</v>
      </c>
      <c r="D315">
        <v>9581.8414031113643</v>
      </c>
      <c r="E315">
        <f>VLOOKUP(Table1[[#This Row],[Country Name]],[1]ISOcountryCodes!$A$2:$G$250,4,FALSE)</f>
        <v>32</v>
      </c>
      <c r="F315">
        <f>VLOOKUP(Table1[[#This Row],[Country Name]],[1]ISOcountryCodes!$A$2:$G$250,6,FALSE)</f>
        <v>19</v>
      </c>
      <c r="G315" s="10">
        <v>26290257</v>
      </c>
      <c r="H315" s="10">
        <v>251909073021.03839</v>
      </c>
      <c r="I315">
        <f>+Table1[[#This Row],[Time]]</f>
        <v>1976</v>
      </c>
      <c r="J315" t="str">
        <f>+Table1[[#This Row],[Country Name]]</f>
        <v>Argentina</v>
      </c>
      <c r="K315" s="14">
        <v>1960</v>
      </c>
      <c r="L315" s="13">
        <v>-3.6288562333709251E-2</v>
      </c>
      <c r="M315"/>
    </row>
    <row r="316" spans="1:13" x14ac:dyDescent="0.3">
      <c r="A316">
        <v>1977</v>
      </c>
      <c r="B316" t="s">
        <v>241</v>
      </c>
      <c r="C316" s="1" t="s">
        <v>370</v>
      </c>
      <c r="D316">
        <v>10083.815182891782</v>
      </c>
      <c r="E316">
        <f>VLOOKUP(Table1[[#This Row],[Country Name]],[1]ISOcountryCodes!$A$2:$G$250,4,FALSE)</f>
        <v>32</v>
      </c>
      <c r="F316">
        <f>VLOOKUP(Table1[[#This Row],[Country Name]],[1]ISOcountryCodes!$A$2:$G$250,6,FALSE)</f>
        <v>19</v>
      </c>
      <c r="G316" s="10">
        <v>26713780</v>
      </c>
      <c r="H316" s="10">
        <v>269376820356.43082</v>
      </c>
      <c r="I316">
        <f>+Table1[[#This Row],[Time]]</f>
        <v>1977</v>
      </c>
      <c r="J316" t="str">
        <f>+Table1[[#This Row],[Country Name]]</f>
        <v>Argentina</v>
      </c>
      <c r="K316" s="14">
        <v>1960</v>
      </c>
      <c r="L316" s="13">
        <v>5.106189461948496E-2</v>
      </c>
      <c r="M316"/>
    </row>
    <row r="317" spans="1:13" x14ac:dyDescent="0.3">
      <c r="A317">
        <v>1978</v>
      </c>
      <c r="B317" t="s">
        <v>241</v>
      </c>
      <c r="C317" s="1" t="s">
        <v>370</v>
      </c>
      <c r="D317">
        <v>9476.0634362262699</v>
      </c>
      <c r="E317">
        <f>VLOOKUP(Table1[[#This Row],[Country Name]],[1]ISOcountryCodes!$A$2:$G$250,4,FALSE)</f>
        <v>32</v>
      </c>
      <c r="F317">
        <f>VLOOKUP(Table1[[#This Row],[Country Name]],[1]ISOcountryCodes!$A$2:$G$250,6,FALSE)</f>
        <v>19</v>
      </c>
      <c r="G317" s="10">
        <v>27146121</v>
      </c>
      <c r="H317" s="10">
        <v>257238364643.47409</v>
      </c>
      <c r="I317">
        <f>+Table1[[#This Row],[Time]]</f>
        <v>1978</v>
      </c>
      <c r="J317" t="str">
        <f>+Table1[[#This Row],[Country Name]]</f>
        <v>Argentina</v>
      </c>
      <c r="K317" s="14">
        <v>1960</v>
      </c>
      <c r="L317" s="13">
        <v>-6.2162700716232422E-2</v>
      </c>
      <c r="M317"/>
    </row>
    <row r="318" spans="1:13" x14ac:dyDescent="0.3">
      <c r="A318">
        <v>1979</v>
      </c>
      <c r="B318" t="s">
        <v>241</v>
      </c>
      <c r="C318" s="1" t="s">
        <v>370</v>
      </c>
      <c r="D318">
        <v>10278.924623818135</v>
      </c>
      <c r="E318">
        <f>VLOOKUP(Table1[[#This Row],[Country Name]],[1]ISOcountryCodes!$A$2:$G$250,4,FALSE)</f>
        <v>32</v>
      </c>
      <c r="F318">
        <f>VLOOKUP(Table1[[#This Row],[Country Name]],[1]ISOcountryCodes!$A$2:$G$250,6,FALSE)</f>
        <v>19</v>
      </c>
      <c r="G318" s="10">
        <v>27584134</v>
      </c>
      <c r="H318" s="10">
        <v>283535234199.29901</v>
      </c>
      <c r="I318">
        <f>+Table1[[#This Row],[Time]]</f>
        <v>1979</v>
      </c>
      <c r="J318" t="str">
        <f>+Table1[[#This Row],[Country Name]]</f>
        <v>Argentina</v>
      </c>
      <c r="K318" s="14">
        <v>1960</v>
      </c>
      <c r="L318" s="13">
        <v>8.1326665293330436E-2</v>
      </c>
      <c r="M318"/>
    </row>
    <row r="319" spans="1:13" x14ac:dyDescent="0.3">
      <c r="A319">
        <v>1980</v>
      </c>
      <c r="B319" t="s">
        <v>241</v>
      </c>
      <c r="C319" s="1" t="s">
        <v>370</v>
      </c>
      <c r="D319">
        <v>10270.956118001415</v>
      </c>
      <c r="E319">
        <f>VLOOKUP(Table1[[#This Row],[Country Name]],[1]ISOcountryCodes!$A$2:$G$250,4,FALSE)</f>
        <v>32</v>
      </c>
      <c r="F319">
        <f>VLOOKUP(Table1[[#This Row],[Country Name]],[1]ISOcountryCodes!$A$2:$G$250,6,FALSE)</f>
        <v>19</v>
      </c>
      <c r="G319" s="10">
        <v>28024803</v>
      </c>
      <c r="H319" s="10">
        <v>287841521828.6344</v>
      </c>
      <c r="I319">
        <f>+Table1[[#This Row],[Time]]</f>
        <v>1980</v>
      </c>
      <c r="J319" t="str">
        <f>+Table1[[#This Row],[Country Name]]</f>
        <v>Argentina</v>
      </c>
      <c r="K319" s="14">
        <v>1960</v>
      </c>
      <c r="L319" s="13">
        <v>-7.7552821996640375E-4</v>
      </c>
      <c r="M319"/>
    </row>
    <row r="320" spans="1:13" x14ac:dyDescent="0.3">
      <c r="A320">
        <v>1981</v>
      </c>
      <c r="B320" t="s">
        <v>241</v>
      </c>
      <c r="C320" s="1" t="s">
        <v>370</v>
      </c>
      <c r="D320">
        <v>9585.2067718214421</v>
      </c>
      <c r="E320">
        <f>VLOOKUP(Table1[[#This Row],[Country Name]],[1]ISOcountryCodes!$A$2:$G$250,4,FALSE)</f>
        <v>32</v>
      </c>
      <c r="F320">
        <f>VLOOKUP(Table1[[#This Row],[Country Name]],[1]ISOcountryCodes!$A$2:$G$250,6,FALSE)</f>
        <v>19</v>
      </c>
      <c r="G320" s="10">
        <v>28471285</v>
      </c>
      <c r="H320" s="10">
        <v>272903153784.45828</v>
      </c>
      <c r="I320">
        <f>+Table1[[#This Row],[Time]]</f>
        <v>1981</v>
      </c>
      <c r="J320" t="str">
        <f>+Table1[[#This Row],[Country Name]]</f>
        <v>Argentina</v>
      </c>
      <c r="K320" s="14">
        <v>1960</v>
      </c>
      <c r="L320" s="13">
        <v>-6.9099169053929543E-2</v>
      </c>
      <c r="M320"/>
    </row>
    <row r="321" spans="1:13" x14ac:dyDescent="0.3">
      <c r="A321">
        <v>1982</v>
      </c>
      <c r="B321" t="s">
        <v>241</v>
      </c>
      <c r="C321" s="1" t="s">
        <v>370</v>
      </c>
      <c r="D321">
        <v>9366.1703795149406</v>
      </c>
      <c r="E321">
        <f>VLOOKUP(Table1[[#This Row],[Country Name]],[1]ISOcountryCodes!$A$2:$G$250,4,FALSE)</f>
        <v>32</v>
      </c>
      <c r="F321">
        <f>VLOOKUP(Table1[[#This Row],[Country Name]],[1]ISOcountryCodes!$A$2:$G$250,6,FALSE)</f>
        <v>19</v>
      </c>
      <c r="G321" s="10">
        <v>28922762</v>
      </c>
      <c r="H321" s="10">
        <v>270895516738.16028</v>
      </c>
      <c r="I321">
        <f>+Table1[[#This Row],[Time]]</f>
        <v>1982</v>
      </c>
      <c r="J321" t="str">
        <f>+Table1[[#This Row],[Country Name]]</f>
        <v>Argentina</v>
      </c>
      <c r="K321" s="14">
        <v>1960</v>
      </c>
      <c r="L321" s="13">
        <v>-2.3116646828816201E-2</v>
      </c>
      <c r="M321"/>
    </row>
    <row r="322" spans="1:13" x14ac:dyDescent="0.3">
      <c r="A322">
        <v>1983</v>
      </c>
      <c r="B322" t="s">
        <v>241</v>
      </c>
      <c r="C322" s="1" t="s">
        <v>370</v>
      </c>
      <c r="D322">
        <v>9622.3473189527194</v>
      </c>
      <c r="E322">
        <f>VLOOKUP(Table1[[#This Row],[Country Name]],[1]ISOcountryCodes!$A$2:$G$250,4,FALSE)</f>
        <v>32</v>
      </c>
      <c r="F322">
        <f>VLOOKUP(Table1[[#This Row],[Country Name]],[1]ISOcountryCodes!$A$2:$G$250,6,FALSE)</f>
        <v>19</v>
      </c>
      <c r="G322" s="10">
        <v>29377137</v>
      </c>
      <c r="H322" s="10">
        <v>282677015450.45673</v>
      </c>
      <c r="I322">
        <f>+Table1[[#This Row],[Time]]</f>
        <v>1983</v>
      </c>
      <c r="J322" t="str">
        <f>+Table1[[#This Row],[Country Name]]</f>
        <v>Argentina</v>
      </c>
      <c r="K322" s="14">
        <v>1960</v>
      </c>
      <c r="L322" s="13">
        <v>2.6983937088163046E-2</v>
      </c>
      <c r="M322"/>
    </row>
    <row r="323" spans="1:13" x14ac:dyDescent="0.3">
      <c r="A323">
        <v>1984</v>
      </c>
      <c r="B323" t="s">
        <v>241</v>
      </c>
      <c r="C323" s="1" t="s">
        <v>370</v>
      </c>
      <c r="D323">
        <v>9624.4045563686577</v>
      </c>
      <c r="E323">
        <f>VLOOKUP(Table1[[#This Row],[Country Name]],[1]ISOcountryCodes!$A$2:$G$250,4,FALSE)</f>
        <v>32</v>
      </c>
      <c r="F323">
        <f>VLOOKUP(Table1[[#This Row],[Country Name]],[1]ISOcountryCodes!$A$2:$G$250,6,FALSE)</f>
        <v>19</v>
      </c>
      <c r="G323" s="10">
        <v>29832197</v>
      </c>
      <c r="H323" s="10">
        <v>287117132733.28741</v>
      </c>
      <c r="I323">
        <f>+Table1[[#This Row],[Time]]</f>
        <v>1984</v>
      </c>
      <c r="J323" t="str">
        <f>+Table1[[#This Row],[Country Name]]</f>
        <v>Argentina</v>
      </c>
      <c r="K323" s="14">
        <v>1960</v>
      </c>
      <c r="L323" s="13">
        <v>2.1377502418040706E-4</v>
      </c>
      <c r="M323"/>
    </row>
    <row r="324" spans="1:13" x14ac:dyDescent="0.3">
      <c r="A324">
        <v>1985</v>
      </c>
      <c r="B324" t="s">
        <v>241</v>
      </c>
      <c r="C324" s="1" t="s">
        <v>370</v>
      </c>
      <c r="D324">
        <v>8987.9337056917557</v>
      </c>
      <c r="E324">
        <f>VLOOKUP(Table1[[#This Row],[Country Name]],[1]ISOcountryCodes!$A$2:$G$250,4,FALSE)</f>
        <v>32</v>
      </c>
      <c r="F324">
        <f>VLOOKUP(Table1[[#This Row],[Country Name]],[1]ISOcountryCodes!$A$2:$G$250,6,FALSE)</f>
        <v>19</v>
      </c>
      <c r="G324" s="10">
        <v>30287112</v>
      </c>
      <c r="H324" s="10">
        <v>272218554792.86124</v>
      </c>
      <c r="I324">
        <f>+Table1[[#This Row],[Time]]</f>
        <v>1985</v>
      </c>
      <c r="J324" t="str">
        <f>+Table1[[#This Row],[Country Name]]</f>
        <v>Argentina</v>
      </c>
      <c r="K324" s="14">
        <v>1960</v>
      </c>
      <c r="L324" s="13">
        <v>-6.8419035559649899E-2</v>
      </c>
      <c r="M324"/>
    </row>
    <row r="325" spans="1:13" x14ac:dyDescent="0.3">
      <c r="A325">
        <v>1986</v>
      </c>
      <c r="B325" t="s">
        <v>241</v>
      </c>
      <c r="C325" s="1" t="s">
        <v>370</v>
      </c>
      <c r="D325">
        <v>9397.8836084947707</v>
      </c>
      <c r="E325">
        <f>VLOOKUP(Table1[[#This Row],[Country Name]],[1]ISOcountryCodes!$A$2:$G$250,4,FALSE)</f>
        <v>32</v>
      </c>
      <c r="F325">
        <f>VLOOKUP(Table1[[#This Row],[Country Name]],[1]ISOcountryCodes!$A$2:$G$250,6,FALSE)</f>
        <v>19</v>
      </c>
      <c r="G325" s="10">
        <v>30748326</v>
      </c>
      <c r="H325" s="10">
        <v>288969188904.05359</v>
      </c>
      <c r="I325">
        <f>+Table1[[#This Row],[Time]]</f>
        <v>1986</v>
      </c>
      <c r="J325" t="str">
        <f>+Table1[[#This Row],[Country Name]]</f>
        <v>Argentina</v>
      </c>
      <c r="K325" s="14">
        <v>1960</v>
      </c>
      <c r="L325" s="13">
        <v>4.4601537466723684E-2</v>
      </c>
      <c r="M325"/>
    </row>
    <row r="326" spans="1:13" x14ac:dyDescent="0.3">
      <c r="A326">
        <v>1987</v>
      </c>
      <c r="B326" t="s">
        <v>241</v>
      </c>
      <c r="C326" s="1" t="s">
        <v>370</v>
      </c>
      <c r="D326">
        <v>9507.3398126428056</v>
      </c>
      <c r="E326">
        <f>VLOOKUP(Table1[[#This Row],[Country Name]],[1]ISOcountryCodes!$A$2:$G$250,4,FALSE)</f>
        <v>32</v>
      </c>
      <c r="F326">
        <f>VLOOKUP(Table1[[#This Row],[Country Name]],[1]ISOcountryCodes!$A$2:$G$250,6,FALSE)</f>
        <v>19</v>
      </c>
      <c r="G326" s="10">
        <v>31216453</v>
      </c>
      <c r="H326" s="10">
        <v>296785426416.39294</v>
      </c>
      <c r="I326">
        <f>+Table1[[#This Row],[Time]]</f>
        <v>1987</v>
      </c>
      <c r="J326" t="str">
        <f>+Table1[[#This Row],[Country Name]]</f>
        <v>Argentina</v>
      </c>
      <c r="K326" s="14">
        <v>1960</v>
      </c>
      <c r="L326" s="13">
        <v>1.157959625887095E-2</v>
      </c>
      <c r="M326"/>
    </row>
    <row r="327" spans="1:13" x14ac:dyDescent="0.3">
      <c r="A327">
        <v>1988</v>
      </c>
      <c r="B327" t="s">
        <v>241</v>
      </c>
      <c r="C327" s="1" t="s">
        <v>370</v>
      </c>
      <c r="D327">
        <v>9262.9639266083595</v>
      </c>
      <c r="E327">
        <f>VLOOKUP(Table1[[#This Row],[Country Name]],[1]ISOcountryCodes!$A$2:$G$250,4,FALSE)</f>
        <v>32</v>
      </c>
      <c r="F327">
        <f>VLOOKUP(Table1[[#This Row],[Country Name]],[1]ISOcountryCodes!$A$2:$G$250,6,FALSE)</f>
        <v>19</v>
      </c>
      <c r="G327" s="10">
        <v>31690792</v>
      </c>
      <c r="H327" s="10">
        <v>293550663101.6488</v>
      </c>
      <c r="I327">
        <f>+Table1[[#This Row],[Time]]</f>
        <v>1988</v>
      </c>
      <c r="J327" t="str">
        <f>+Table1[[#This Row],[Country Name]]</f>
        <v>Argentina</v>
      </c>
      <c r="K327" s="14">
        <v>1960</v>
      </c>
      <c r="L327" s="13">
        <v>-2.6040036241404607E-2</v>
      </c>
      <c r="M327"/>
    </row>
    <row r="328" spans="1:13" x14ac:dyDescent="0.3">
      <c r="A328">
        <v>1989</v>
      </c>
      <c r="B328" t="s">
        <v>241</v>
      </c>
      <c r="C328" s="1" t="s">
        <v>370</v>
      </c>
      <c r="D328">
        <v>8473.0265689512798</v>
      </c>
      <c r="E328">
        <f>VLOOKUP(Table1[[#This Row],[Country Name]],[1]ISOcountryCodes!$A$2:$G$250,4,FALSE)</f>
        <v>32</v>
      </c>
      <c r="F328">
        <f>VLOOKUP(Table1[[#This Row],[Country Name]],[1]ISOcountryCodes!$A$2:$G$250,6,FALSE)</f>
        <v>19</v>
      </c>
      <c r="G328" s="10">
        <v>32165766</v>
      </c>
      <c r="H328" s="10">
        <v>272541389928.66974</v>
      </c>
      <c r="I328">
        <f>+Table1[[#This Row],[Time]]</f>
        <v>1989</v>
      </c>
      <c r="J328" t="str">
        <f>+Table1[[#This Row],[Country Name]]</f>
        <v>Argentina</v>
      </c>
      <c r="K328" s="14">
        <v>1960</v>
      </c>
      <c r="L328" s="13">
        <v>-8.9136302980422855E-2</v>
      </c>
      <c r="M328"/>
    </row>
    <row r="329" spans="1:13" x14ac:dyDescent="0.3">
      <c r="A329">
        <v>1990</v>
      </c>
      <c r="B329" t="s">
        <v>241</v>
      </c>
      <c r="C329" s="1" t="s">
        <v>370</v>
      </c>
      <c r="D329">
        <v>8144.4942939780103</v>
      </c>
      <c r="E329">
        <f>VLOOKUP(Table1[[#This Row],[Country Name]],[1]ISOcountryCodes!$A$2:$G$250,4,FALSE)</f>
        <v>32</v>
      </c>
      <c r="F329">
        <f>VLOOKUP(Table1[[#This Row],[Country Name]],[1]ISOcountryCodes!$A$2:$G$250,6,FALSE)</f>
        <v>19</v>
      </c>
      <c r="G329" s="10">
        <v>32637657</v>
      </c>
      <c r="H329" s="10">
        <v>265817211205.31146</v>
      </c>
      <c r="I329">
        <f>+Table1[[#This Row],[Time]]</f>
        <v>1990</v>
      </c>
      <c r="J329" t="str">
        <f>+Table1[[#This Row],[Country Name]]</f>
        <v>Argentina</v>
      </c>
      <c r="K329" s="14">
        <v>1960</v>
      </c>
      <c r="L329" s="13">
        <v>-3.9545620713822061E-2</v>
      </c>
      <c r="M329"/>
    </row>
    <row r="330" spans="1:13" x14ac:dyDescent="0.3">
      <c r="A330">
        <v>1991</v>
      </c>
      <c r="B330" t="s">
        <v>241</v>
      </c>
      <c r="C330" s="1" t="s">
        <v>370</v>
      </c>
      <c r="D330">
        <v>8762.6613835133212</v>
      </c>
      <c r="E330">
        <f>VLOOKUP(Table1[[#This Row],[Country Name]],[1]ISOcountryCodes!$A$2:$G$250,4,FALSE)</f>
        <v>32</v>
      </c>
      <c r="F330">
        <f>VLOOKUP(Table1[[#This Row],[Country Name]],[1]ISOcountryCodes!$A$2:$G$250,6,FALSE)</f>
        <v>19</v>
      </c>
      <c r="G330" s="10">
        <v>33105763</v>
      </c>
      <c r="H330" s="10">
        <v>290094591011.84412</v>
      </c>
      <c r="I330">
        <f>+Table1[[#This Row],[Time]]</f>
        <v>1991</v>
      </c>
      <c r="J330" t="str">
        <f>+Table1[[#This Row],[Country Name]]</f>
        <v>Argentina</v>
      </c>
      <c r="K330" s="14">
        <v>1960</v>
      </c>
      <c r="L330" s="13">
        <v>7.315751749337629E-2</v>
      </c>
      <c r="M330"/>
    </row>
    <row r="331" spans="1:13" x14ac:dyDescent="0.3">
      <c r="A331">
        <v>1992</v>
      </c>
      <c r="B331" t="s">
        <v>241</v>
      </c>
      <c r="C331" s="1" t="s">
        <v>370</v>
      </c>
      <c r="D331">
        <v>9327.8594509635986</v>
      </c>
      <c r="E331">
        <f>VLOOKUP(Table1[[#This Row],[Country Name]],[1]ISOcountryCodes!$A$2:$G$250,4,FALSE)</f>
        <v>32</v>
      </c>
      <c r="F331">
        <f>VLOOKUP(Table1[[#This Row],[Country Name]],[1]ISOcountryCodes!$A$2:$G$250,6,FALSE)</f>
        <v>19</v>
      </c>
      <c r="G331" s="10">
        <v>33568285</v>
      </c>
      <c r="H331" s="10">
        <v>313120244489.88959</v>
      </c>
      <c r="I331">
        <f>+Table1[[#This Row],[Time]]</f>
        <v>1992</v>
      </c>
      <c r="J331" t="str">
        <f>+Table1[[#This Row],[Country Name]]</f>
        <v>Argentina</v>
      </c>
      <c r="K331" s="14">
        <v>1960</v>
      </c>
      <c r="L331" s="13">
        <v>6.2505892348870162E-2</v>
      </c>
      <c r="M331"/>
    </row>
    <row r="332" spans="1:13" x14ac:dyDescent="0.3">
      <c r="A332">
        <v>1993</v>
      </c>
      <c r="B332" t="s">
        <v>241</v>
      </c>
      <c r="C332" s="1" t="s">
        <v>370</v>
      </c>
      <c r="D332">
        <v>9957.2565223049169</v>
      </c>
      <c r="E332">
        <f>VLOOKUP(Table1[[#This Row],[Country Name]],[1]ISOcountryCodes!$A$2:$G$250,4,FALSE)</f>
        <v>32</v>
      </c>
      <c r="F332">
        <f>VLOOKUP(Table1[[#This Row],[Country Name]],[1]ISOcountryCodes!$A$2:$G$250,6,FALSE)</f>
        <v>19</v>
      </c>
      <c r="G332" s="10">
        <v>34027240</v>
      </c>
      <c r="H332" s="10">
        <v>338817957426.03479</v>
      </c>
      <c r="I332">
        <f>+Table1[[#This Row],[Time]]</f>
        <v>1993</v>
      </c>
      <c r="J332" t="str">
        <f>+Table1[[#This Row],[Country Name]]</f>
        <v>Argentina</v>
      </c>
      <c r="K332" s="14">
        <v>1960</v>
      </c>
      <c r="L332" s="13">
        <v>6.5296022026195999E-2</v>
      </c>
      <c r="M332"/>
    </row>
    <row r="333" spans="1:13" x14ac:dyDescent="0.3">
      <c r="A333">
        <v>1994</v>
      </c>
      <c r="B333" t="s">
        <v>241</v>
      </c>
      <c r="C333" s="1" t="s">
        <v>370</v>
      </c>
      <c r="D333">
        <v>10397.379287449578</v>
      </c>
      <c r="E333">
        <f>VLOOKUP(Table1[[#This Row],[Country Name]],[1]ISOcountryCodes!$A$2:$G$250,4,FALSE)</f>
        <v>32</v>
      </c>
      <c r="F333">
        <f>VLOOKUP(Table1[[#This Row],[Country Name]],[1]ISOcountryCodes!$A$2:$G$250,6,FALSE)</f>
        <v>19</v>
      </c>
      <c r="G333" s="10">
        <v>34488696</v>
      </c>
      <c r="H333" s="10">
        <v>358592053441.5451</v>
      </c>
      <c r="I333">
        <f>+Table1[[#This Row],[Time]]</f>
        <v>1994</v>
      </c>
      <c r="J333" t="str">
        <f>+Table1[[#This Row],[Country Name]]</f>
        <v>Argentina</v>
      </c>
      <c r="K333" s="14">
        <v>1960</v>
      </c>
      <c r="L333" s="13">
        <v>4.325219871519792E-2</v>
      </c>
      <c r="M333"/>
    </row>
    <row r="334" spans="1:13" x14ac:dyDescent="0.3">
      <c r="A334">
        <v>1995</v>
      </c>
      <c r="B334" t="s">
        <v>241</v>
      </c>
      <c r="C334" s="1" t="s">
        <v>370</v>
      </c>
      <c r="D334">
        <v>9969.331575797225</v>
      </c>
      <c r="E334">
        <f>VLOOKUP(Table1[[#This Row],[Country Name]],[1]ISOcountryCodes!$A$2:$G$250,4,FALSE)</f>
        <v>32</v>
      </c>
      <c r="F334">
        <f>VLOOKUP(Table1[[#This Row],[Country Name]],[1]ISOcountryCodes!$A$2:$G$250,6,FALSE)</f>
        <v>19</v>
      </c>
      <c r="G334" s="10">
        <v>34946110</v>
      </c>
      <c r="H334" s="10">
        <v>348389357874.28314</v>
      </c>
      <c r="I334">
        <f>+Table1[[#This Row],[Time]]</f>
        <v>1995</v>
      </c>
      <c r="J334" t="str">
        <f>+Table1[[#This Row],[Country Name]]</f>
        <v>Argentina</v>
      </c>
      <c r="K334" s="14">
        <v>1960</v>
      </c>
      <c r="L334" s="13">
        <v>-4.2040244625427547E-2</v>
      </c>
      <c r="M334"/>
    </row>
    <row r="335" spans="1:13" x14ac:dyDescent="0.3">
      <c r="A335">
        <v>1996</v>
      </c>
      <c r="B335" t="s">
        <v>241</v>
      </c>
      <c r="C335" s="1" t="s">
        <v>370</v>
      </c>
      <c r="D335">
        <v>10388.538710440795</v>
      </c>
      <c r="E335">
        <f>VLOOKUP(Table1[[#This Row],[Country Name]],[1]ISOcountryCodes!$A$2:$G$250,4,FALSE)</f>
        <v>32</v>
      </c>
      <c r="F335">
        <f>VLOOKUP(Table1[[#This Row],[Country Name]],[1]ISOcountryCodes!$A$2:$G$250,6,FALSE)</f>
        <v>19</v>
      </c>
      <c r="G335" s="10">
        <v>35389362</v>
      </c>
      <c r="H335" s="10">
        <v>367643757074.80249</v>
      </c>
      <c r="I335">
        <f>+Table1[[#This Row],[Time]]</f>
        <v>1996</v>
      </c>
      <c r="J335" t="str">
        <f>+Table1[[#This Row],[Country Name]]</f>
        <v>Argentina</v>
      </c>
      <c r="K335" s="14">
        <v>1960</v>
      </c>
      <c r="L335" s="13">
        <v>4.118961319863601E-2</v>
      </c>
      <c r="M335"/>
    </row>
    <row r="336" spans="1:13" x14ac:dyDescent="0.3">
      <c r="A336">
        <v>1997</v>
      </c>
      <c r="B336" t="s">
        <v>241</v>
      </c>
      <c r="C336" s="1" t="s">
        <v>370</v>
      </c>
      <c r="D336">
        <v>11097.382063461755</v>
      </c>
      <c r="E336">
        <f>VLOOKUP(Table1[[#This Row],[Country Name]],[1]ISOcountryCodes!$A$2:$G$250,4,FALSE)</f>
        <v>32</v>
      </c>
      <c r="F336">
        <f>VLOOKUP(Table1[[#This Row],[Country Name]],[1]ISOcountryCodes!$A$2:$G$250,6,FALSE)</f>
        <v>19</v>
      </c>
      <c r="G336" s="10">
        <v>35815971</v>
      </c>
      <c r="H336" s="10">
        <v>397463514160.86639</v>
      </c>
      <c r="I336">
        <f>+Table1[[#This Row],[Time]]</f>
        <v>1997</v>
      </c>
      <c r="J336" t="str">
        <f>+Table1[[#This Row],[Country Name]]</f>
        <v>Argentina</v>
      </c>
      <c r="K336" s="14">
        <v>1960</v>
      </c>
      <c r="L336" s="13">
        <v>6.6006078988756656E-2</v>
      </c>
      <c r="M336"/>
    </row>
    <row r="337" spans="1:13" x14ac:dyDescent="0.3">
      <c r="A337">
        <v>1998</v>
      </c>
      <c r="B337" t="s">
        <v>241</v>
      </c>
      <c r="C337" s="1" t="s">
        <v>370</v>
      </c>
      <c r="D337">
        <v>11391.9451576314</v>
      </c>
      <c r="E337">
        <f>VLOOKUP(Table1[[#This Row],[Country Name]],[1]ISOcountryCodes!$A$2:$G$250,4,FALSE)</f>
        <v>32</v>
      </c>
      <c r="F337">
        <f>VLOOKUP(Table1[[#This Row],[Country Name]],[1]ISOcountryCodes!$A$2:$G$250,6,FALSE)</f>
        <v>19</v>
      </c>
      <c r="G337" s="10">
        <v>36233195</v>
      </c>
      <c r="H337" s="10">
        <v>412766570325.76428</v>
      </c>
      <c r="I337">
        <f>+Table1[[#This Row],[Time]]</f>
        <v>1998</v>
      </c>
      <c r="J337" t="str">
        <f>+Table1[[#This Row],[Country Name]]</f>
        <v>Argentina</v>
      </c>
      <c r="K337" s="14">
        <v>1960</v>
      </c>
      <c r="L337" s="13">
        <v>2.6197310182929812E-2</v>
      </c>
      <c r="M337"/>
    </row>
    <row r="338" spans="1:13" x14ac:dyDescent="0.3">
      <c r="A338">
        <v>1999</v>
      </c>
      <c r="B338" t="s">
        <v>241</v>
      </c>
      <c r="C338" s="1" t="s">
        <v>370</v>
      </c>
      <c r="D338">
        <v>10880.206207483703</v>
      </c>
      <c r="E338">
        <f>VLOOKUP(Table1[[#This Row],[Country Name]],[1]ISOcountryCodes!$A$2:$G$250,4,FALSE)</f>
        <v>32</v>
      </c>
      <c r="F338">
        <f>VLOOKUP(Table1[[#This Row],[Country Name]],[1]ISOcountryCodes!$A$2:$G$250,6,FALSE)</f>
        <v>19</v>
      </c>
      <c r="G338" s="10">
        <v>36653031</v>
      </c>
      <c r="H338" s="10">
        <v>398792535409.2926</v>
      </c>
      <c r="I338">
        <f>+Table1[[#This Row],[Time]]</f>
        <v>1999</v>
      </c>
      <c r="J338" t="str">
        <f>+Table1[[#This Row],[Country Name]]</f>
        <v>Argentina</v>
      </c>
      <c r="K338" s="14">
        <v>1960</v>
      </c>
      <c r="L338" s="13">
        <v>-4.5961346403704084E-2</v>
      </c>
      <c r="M338"/>
    </row>
    <row r="339" spans="1:13" x14ac:dyDescent="0.3">
      <c r="A339">
        <v>2000</v>
      </c>
      <c r="B339" t="s">
        <v>241</v>
      </c>
      <c r="C339" s="1" t="s">
        <v>370</v>
      </c>
      <c r="D339">
        <v>10672.722035312107</v>
      </c>
      <c r="E339">
        <f>VLOOKUP(Table1[[#This Row],[Country Name]],[1]ISOcountryCodes!$A$2:$G$250,4,FALSE)</f>
        <v>32</v>
      </c>
      <c r="F339">
        <f>VLOOKUP(Table1[[#This Row],[Country Name]],[1]ISOcountryCodes!$A$2:$G$250,6,FALSE)</f>
        <v>19</v>
      </c>
      <c r="G339" s="10">
        <v>37070774</v>
      </c>
      <c r="H339" s="10">
        <v>395646066535.87512</v>
      </c>
      <c r="I339">
        <f>+Table1[[#This Row],[Time]]</f>
        <v>2000</v>
      </c>
      <c r="J339" t="str">
        <f>+Table1[[#This Row],[Country Name]]</f>
        <v>Argentina</v>
      </c>
      <c r="K339" s="14">
        <v>1960</v>
      </c>
      <c r="L339" s="13">
        <v>-1.9254050275259615E-2</v>
      </c>
      <c r="M339"/>
    </row>
    <row r="340" spans="1:13" x14ac:dyDescent="0.3">
      <c r="A340">
        <v>2001</v>
      </c>
      <c r="B340" t="s">
        <v>241</v>
      </c>
      <c r="C340" s="1" t="s">
        <v>370</v>
      </c>
      <c r="D340">
        <v>10090.653443428628</v>
      </c>
      <c r="E340">
        <f>VLOOKUP(Table1[[#This Row],[Country Name]],[1]ISOcountryCodes!$A$2:$G$250,4,FALSE)</f>
        <v>32</v>
      </c>
      <c r="F340">
        <f>VLOOKUP(Table1[[#This Row],[Country Name]],[1]ISOcountryCodes!$A$2:$G$250,6,FALSE)</f>
        <v>19</v>
      </c>
      <c r="G340" s="10">
        <v>37480493</v>
      </c>
      <c r="H340" s="10">
        <v>378202665751.8526</v>
      </c>
      <c r="I340">
        <f>+Table1[[#This Row],[Time]]</f>
        <v>2001</v>
      </c>
      <c r="J340" t="str">
        <f>+Table1[[#This Row],[Country Name]]</f>
        <v>Argentina</v>
      </c>
      <c r="K340" s="14">
        <v>1960</v>
      </c>
      <c r="L340" s="13">
        <v>-5.6081550108615374E-2</v>
      </c>
      <c r="M340"/>
    </row>
    <row r="341" spans="1:13" x14ac:dyDescent="0.3">
      <c r="A341">
        <v>2002</v>
      </c>
      <c r="B341" t="s">
        <v>241</v>
      </c>
      <c r="C341" s="1" t="s">
        <v>370</v>
      </c>
      <c r="D341">
        <v>8895.3196421075099</v>
      </c>
      <c r="E341">
        <f>VLOOKUP(Table1[[#This Row],[Country Name]],[1]ISOcountryCodes!$A$2:$G$250,4,FALSE)</f>
        <v>32</v>
      </c>
      <c r="F341">
        <f>VLOOKUP(Table1[[#This Row],[Country Name]],[1]ISOcountryCodes!$A$2:$G$250,6,FALSE)</f>
        <v>19</v>
      </c>
      <c r="G341" s="10">
        <v>37885028</v>
      </c>
      <c r="H341" s="10">
        <v>336999433710.19299</v>
      </c>
      <c r="I341">
        <f>+Table1[[#This Row],[Time]]</f>
        <v>2002</v>
      </c>
      <c r="J341" t="str">
        <f>+Table1[[#This Row],[Country Name]]</f>
        <v>Argentina</v>
      </c>
      <c r="K341" s="14">
        <v>1960</v>
      </c>
      <c r="L341" s="13">
        <v>-0.12608433825412924</v>
      </c>
      <c r="M341"/>
    </row>
    <row r="342" spans="1:13" x14ac:dyDescent="0.3">
      <c r="A342">
        <v>2003</v>
      </c>
      <c r="B342" t="s">
        <v>241</v>
      </c>
      <c r="C342" s="1" t="s">
        <v>370</v>
      </c>
      <c r="D342">
        <v>9581.9697921946845</v>
      </c>
      <c r="E342">
        <f>VLOOKUP(Table1[[#This Row],[Country Name]],[1]ISOcountryCodes!$A$2:$G$250,4,FALSE)</f>
        <v>32</v>
      </c>
      <c r="F342">
        <f>VLOOKUP(Table1[[#This Row],[Country Name]],[1]ISOcountryCodes!$A$2:$G$250,6,FALSE)</f>
        <v>19</v>
      </c>
      <c r="G342" s="10">
        <v>38278164</v>
      </c>
      <c r="H342" s="10">
        <v>366780211148.67407</v>
      </c>
      <c r="I342">
        <f>+Table1[[#This Row],[Time]]</f>
        <v>2003</v>
      </c>
      <c r="J342" t="str">
        <f>+Table1[[#This Row],[Country Name]]</f>
        <v>Argentina</v>
      </c>
      <c r="K342" s="14">
        <v>1960</v>
      </c>
      <c r="L342" s="13">
        <v>7.4357930394617355E-2</v>
      </c>
      <c r="M342"/>
    </row>
    <row r="343" spans="1:13" x14ac:dyDescent="0.3">
      <c r="A343">
        <v>2004</v>
      </c>
      <c r="B343" t="s">
        <v>241</v>
      </c>
      <c r="C343" s="1" t="s">
        <v>370</v>
      </c>
      <c r="D343">
        <v>10341.643405880495</v>
      </c>
      <c r="E343">
        <f>VLOOKUP(Table1[[#This Row],[Country Name]],[1]ISOcountryCodes!$A$2:$G$250,4,FALSE)</f>
        <v>32</v>
      </c>
      <c r="F343">
        <f>VLOOKUP(Table1[[#This Row],[Country Name]],[1]ISOcountryCodes!$A$2:$G$250,6,FALSE)</f>
        <v>19</v>
      </c>
      <c r="G343" s="10">
        <v>38668796</v>
      </c>
      <c r="H343" s="10">
        <v>399898899166.7381</v>
      </c>
      <c r="I343">
        <f>+Table1[[#This Row],[Time]]</f>
        <v>2004</v>
      </c>
      <c r="J343" t="str">
        <f>+Table1[[#This Row],[Country Name]]</f>
        <v>Argentina</v>
      </c>
      <c r="K343" s="14">
        <v>1960</v>
      </c>
      <c r="L343" s="13">
        <v>7.6295607291575251E-2</v>
      </c>
      <c r="M343"/>
    </row>
    <row r="344" spans="1:13" x14ac:dyDescent="0.3">
      <c r="A344">
        <v>2005</v>
      </c>
      <c r="B344" t="s">
        <v>241</v>
      </c>
      <c r="C344" s="1" t="s">
        <v>370</v>
      </c>
      <c r="D344">
        <v>11141.310671837527</v>
      </c>
      <c r="E344">
        <f>VLOOKUP(Table1[[#This Row],[Country Name]],[1]ISOcountryCodes!$A$2:$G$250,4,FALSE)</f>
        <v>32</v>
      </c>
      <c r="F344">
        <f>VLOOKUP(Table1[[#This Row],[Country Name]],[1]ISOcountryCodes!$A$2:$G$250,6,FALSE)</f>
        <v>19</v>
      </c>
      <c r="G344" s="10">
        <v>39070501</v>
      </c>
      <c r="H344" s="10">
        <v>435296589745.33881</v>
      </c>
      <c r="I344">
        <f>+Table1[[#This Row],[Time]]</f>
        <v>2005</v>
      </c>
      <c r="J344" t="str">
        <f>+Table1[[#This Row],[Country Name]]</f>
        <v>Argentina</v>
      </c>
      <c r="K344" s="14">
        <v>1960</v>
      </c>
      <c r="L344" s="13">
        <v>7.4481088951790397E-2</v>
      </c>
      <c r="M344"/>
    </row>
    <row r="345" spans="1:13" x14ac:dyDescent="0.3">
      <c r="A345">
        <v>2006</v>
      </c>
      <c r="B345" t="s">
        <v>241</v>
      </c>
      <c r="C345" s="1" t="s">
        <v>370</v>
      </c>
      <c r="D345">
        <v>11913.958532263698</v>
      </c>
      <c r="E345">
        <f>VLOOKUP(Table1[[#This Row],[Country Name]],[1]ISOcountryCodes!$A$2:$G$250,4,FALSE)</f>
        <v>32</v>
      </c>
      <c r="F345">
        <f>VLOOKUP(Table1[[#This Row],[Country Name]],[1]ISOcountryCodes!$A$2:$G$250,6,FALSE)</f>
        <v>19</v>
      </c>
      <c r="G345" s="10">
        <v>39476851</v>
      </c>
      <c r="H345" s="10">
        <v>470325565798.35266</v>
      </c>
      <c r="I345">
        <f>+Table1[[#This Row],[Time]]</f>
        <v>2006</v>
      </c>
      <c r="J345" t="str">
        <f>+Table1[[#This Row],[Country Name]]</f>
        <v>Argentina</v>
      </c>
      <c r="K345" s="14">
        <v>1960</v>
      </c>
      <c r="L345" s="13">
        <v>6.7050816469631513E-2</v>
      </c>
      <c r="M345"/>
    </row>
    <row r="346" spans="1:13" x14ac:dyDescent="0.3">
      <c r="A346">
        <v>2007</v>
      </c>
      <c r="B346" t="s">
        <v>241</v>
      </c>
      <c r="C346" s="1" t="s">
        <v>370</v>
      </c>
      <c r="D346">
        <v>12857.092577096109</v>
      </c>
      <c r="E346">
        <f>VLOOKUP(Table1[[#This Row],[Country Name]],[1]ISOcountryCodes!$A$2:$G$250,4,FALSE)</f>
        <v>32</v>
      </c>
      <c r="F346">
        <f>VLOOKUP(Table1[[#This Row],[Country Name]],[1]ISOcountryCodes!$A$2:$G$250,6,FALSE)</f>
        <v>19</v>
      </c>
      <c r="G346" s="10">
        <v>39876111</v>
      </c>
      <c r="H346" s="10">
        <v>512690850741.56049</v>
      </c>
      <c r="I346">
        <f>+Table1[[#This Row],[Time]]</f>
        <v>2007</v>
      </c>
      <c r="J346" t="str">
        <f>+Table1[[#This Row],[Country Name]]</f>
        <v>Argentina</v>
      </c>
      <c r="K346" s="14">
        <v>1960</v>
      </c>
      <c r="L346" s="13">
        <v>7.6184911985476944E-2</v>
      </c>
      <c r="M346"/>
    </row>
    <row r="347" spans="1:13" x14ac:dyDescent="0.3">
      <c r="A347">
        <v>2008</v>
      </c>
      <c r="B347" t="s">
        <v>241</v>
      </c>
      <c r="C347" s="1" t="s">
        <v>370</v>
      </c>
      <c r="D347">
        <v>13246.634891715215</v>
      </c>
      <c r="E347">
        <f>VLOOKUP(Table1[[#This Row],[Country Name]],[1]ISOcountryCodes!$A$2:$G$250,4,FALSE)</f>
        <v>32</v>
      </c>
      <c r="F347">
        <f>VLOOKUP(Table1[[#This Row],[Country Name]],[1]ISOcountryCodes!$A$2:$G$250,6,FALSE)</f>
        <v>19</v>
      </c>
      <c r="G347" s="10">
        <v>40273769</v>
      </c>
      <c r="H347" s="10">
        <v>533491913656.27863</v>
      </c>
      <c r="I347">
        <f>+Table1[[#This Row],[Time]]</f>
        <v>2008</v>
      </c>
      <c r="J347" t="str">
        <f>+Table1[[#This Row],[Country Name]]</f>
        <v>Argentina</v>
      </c>
      <c r="K347" s="14">
        <v>1960</v>
      </c>
      <c r="L347" s="13">
        <v>2.9847939142687352E-2</v>
      </c>
      <c r="M347"/>
    </row>
    <row r="348" spans="1:13" x14ac:dyDescent="0.3">
      <c r="A348">
        <v>2009</v>
      </c>
      <c r="B348" t="s">
        <v>241</v>
      </c>
      <c r="C348" s="1" t="s">
        <v>370</v>
      </c>
      <c r="D348">
        <v>12336.861938523742</v>
      </c>
      <c r="E348">
        <f>VLOOKUP(Table1[[#This Row],[Country Name]],[1]ISOcountryCodes!$A$2:$G$250,4,FALSE)</f>
        <v>32</v>
      </c>
      <c r="F348">
        <f>VLOOKUP(Table1[[#This Row],[Country Name]],[1]ISOcountryCodes!$A$2:$G$250,6,FALSE)</f>
        <v>19</v>
      </c>
      <c r="G348" s="10">
        <v>40684338</v>
      </c>
      <c r="H348" s="10">
        <v>501917060966.23511</v>
      </c>
      <c r="I348">
        <f>+Table1[[#This Row],[Time]]</f>
        <v>2009</v>
      </c>
      <c r="J348" t="str">
        <f>+Table1[[#This Row],[Country Name]]</f>
        <v>Argentina</v>
      </c>
      <c r="K348" s="14">
        <v>1960</v>
      </c>
      <c r="L348" s="13">
        <v>-7.1151863559721917E-2</v>
      </c>
      <c r="M348"/>
    </row>
    <row r="349" spans="1:13" x14ac:dyDescent="0.3">
      <c r="A349">
        <v>2010</v>
      </c>
      <c r="B349" t="s">
        <v>241</v>
      </c>
      <c r="C349" s="1" t="s">
        <v>370</v>
      </c>
      <c r="D349">
        <v>13551.339194022945</v>
      </c>
      <c r="E349">
        <f>VLOOKUP(Table1[[#This Row],[Country Name]],[1]ISOcountryCodes!$A$2:$G$250,4,FALSE)</f>
        <v>32</v>
      </c>
      <c r="F349">
        <f>VLOOKUP(Table1[[#This Row],[Country Name]],[1]ISOcountryCodes!$A$2:$G$250,6,FALSE)</f>
        <v>19</v>
      </c>
      <c r="G349" s="10">
        <v>40788453</v>
      </c>
      <c r="H349" s="10">
        <v>552738161802.46277</v>
      </c>
      <c r="I349">
        <f>+Table1[[#This Row],[Time]]</f>
        <v>2010</v>
      </c>
      <c r="J349" t="str">
        <f>+Table1[[#This Row],[Country Name]]</f>
        <v>Argentina</v>
      </c>
      <c r="K349" s="14">
        <v>1960</v>
      </c>
      <c r="L349" s="13">
        <v>9.3893689769261712E-2</v>
      </c>
      <c r="M349"/>
    </row>
    <row r="350" spans="1:13" x14ac:dyDescent="0.3">
      <c r="A350">
        <v>2011</v>
      </c>
      <c r="B350" t="s">
        <v>241</v>
      </c>
      <c r="C350" s="1" t="s">
        <v>370</v>
      </c>
      <c r="D350">
        <v>14200.269889060848</v>
      </c>
      <c r="E350">
        <f>VLOOKUP(Table1[[#This Row],[Country Name]],[1]ISOcountryCodes!$A$2:$G$250,4,FALSE)</f>
        <v>32</v>
      </c>
      <c r="F350">
        <f>VLOOKUP(Table1[[#This Row],[Country Name]],[1]ISOcountryCodes!$A$2:$G$250,6,FALSE)</f>
        <v>19</v>
      </c>
      <c r="G350" s="10">
        <v>41261490</v>
      </c>
      <c r="H350" s="10">
        <v>585924294024.78528</v>
      </c>
      <c r="I350">
        <f>+Table1[[#This Row],[Time]]</f>
        <v>2011</v>
      </c>
      <c r="J350" t="str">
        <f>+Table1[[#This Row],[Country Name]]</f>
        <v>Argentina</v>
      </c>
      <c r="K350" s="14">
        <v>1960</v>
      </c>
      <c r="L350" s="13">
        <v>4.6775594749259852E-2</v>
      </c>
      <c r="M350"/>
    </row>
    <row r="351" spans="1:13" x14ac:dyDescent="0.3">
      <c r="A351">
        <v>2012</v>
      </c>
      <c r="B351" t="s">
        <v>241</v>
      </c>
      <c r="C351" s="1" t="s">
        <v>370</v>
      </c>
      <c r="D351">
        <v>13895.633707298621</v>
      </c>
      <c r="E351">
        <f>VLOOKUP(Table1[[#This Row],[Country Name]],[1]ISOcountryCodes!$A$2:$G$250,4,FALSE)</f>
        <v>32</v>
      </c>
      <c r="F351">
        <f>VLOOKUP(Table1[[#This Row],[Country Name]],[1]ISOcountryCodes!$A$2:$G$250,6,FALSE)</f>
        <v>19</v>
      </c>
      <c r="G351" s="10">
        <v>41733271</v>
      </c>
      <c r="H351" s="10">
        <v>579910247223.42798</v>
      </c>
      <c r="I351">
        <f>+Table1[[#This Row],[Time]]</f>
        <v>2012</v>
      </c>
      <c r="J351" t="str">
        <f>+Table1[[#This Row],[Country Name]]</f>
        <v>Argentina</v>
      </c>
      <c r="K351" s="14">
        <v>1960</v>
      </c>
      <c r="L351" s="13">
        <v>-2.1686301685500453E-2</v>
      </c>
      <c r="M351"/>
    </row>
    <row r="352" spans="1:13" x14ac:dyDescent="0.3">
      <c r="A352">
        <v>2013</v>
      </c>
      <c r="B352" t="s">
        <v>241</v>
      </c>
      <c r="C352" s="1" t="s">
        <v>370</v>
      </c>
      <c r="D352">
        <v>14071.508683155722</v>
      </c>
      <c r="E352">
        <f>VLOOKUP(Table1[[#This Row],[Country Name]],[1]ISOcountryCodes!$A$2:$G$250,4,FALSE)</f>
        <v>32</v>
      </c>
      <c r="F352">
        <f>VLOOKUP(Table1[[#This Row],[Country Name]],[1]ISOcountryCodes!$A$2:$G$250,6,FALSE)</f>
        <v>19</v>
      </c>
      <c r="G352" s="10">
        <v>42202935</v>
      </c>
      <c r="H352" s="10">
        <v>593858966307.15649</v>
      </c>
      <c r="I352">
        <f>+Table1[[#This Row],[Time]]</f>
        <v>2013</v>
      </c>
      <c r="J352" t="str">
        <f>+Table1[[#This Row],[Country Name]]</f>
        <v>Argentina</v>
      </c>
      <c r="K352" s="14">
        <v>1960</v>
      </c>
      <c r="L352" s="13">
        <v>1.2577423312722047E-2</v>
      </c>
      <c r="M352"/>
    </row>
    <row r="353" spans="1:13" x14ac:dyDescent="0.3">
      <c r="A353">
        <v>2014</v>
      </c>
      <c r="B353" t="s">
        <v>241</v>
      </c>
      <c r="C353" s="1" t="s">
        <v>370</v>
      </c>
      <c r="D353">
        <v>13567.948415980865</v>
      </c>
      <c r="E353">
        <f>VLOOKUP(Table1[[#This Row],[Country Name]],[1]ISOcountryCodes!$A$2:$G$250,4,FALSE)</f>
        <v>32</v>
      </c>
      <c r="F353">
        <f>VLOOKUP(Table1[[#This Row],[Country Name]],[1]ISOcountryCodes!$A$2:$G$250,6,FALSE)</f>
        <v>19</v>
      </c>
      <c r="G353" s="10">
        <v>42669500</v>
      </c>
      <c r="H353" s="10">
        <v>578937574935.69556</v>
      </c>
      <c r="I353">
        <f>+Table1[[#This Row],[Time]]</f>
        <v>2014</v>
      </c>
      <c r="J353" t="str">
        <f>+Table1[[#This Row],[Country Name]]</f>
        <v>Argentina</v>
      </c>
      <c r="K353" s="14">
        <v>1960</v>
      </c>
      <c r="L353" s="13">
        <v>-3.6441815171594172E-2</v>
      </c>
      <c r="M353"/>
    </row>
    <row r="354" spans="1:13" x14ac:dyDescent="0.3">
      <c r="A354">
        <v>2015</v>
      </c>
      <c r="B354" t="s">
        <v>241</v>
      </c>
      <c r="C354" s="1" t="s">
        <v>370</v>
      </c>
      <c r="D354">
        <v>13789.060424772022</v>
      </c>
      <c r="E354">
        <f>VLOOKUP(Table1[[#This Row],[Country Name]],[1]ISOcountryCodes!$A$2:$G$250,4,FALSE)</f>
        <v>32</v>
      </c>
      <c r="F354">
        <f>VLOOKUP(Table1[[#This Row],[Country Name]],[1]ISOcountryCodes!$A$2:$G$250,6,FALSE)</f>
        <v>19</v>
      </c>
      <c r="G354" s="10">
        <v>43131966</v>
      </c>
      <c r="H354" s="10">
        <v>594749285413.2124</v>
      </c>
      <c r="I354">
        <f>+Table1[[#This Row],[Time]]</f>
        <v>2015</v>
      </c>
      <c r="J354" t="str">
        <f>+Table1[[#This Row],[Country Name]]</f>
        <v>Argentina</v>
      </c>
      <c r="K354" s="14">
        <v>1960</v>
      </c>
      <c r="L354" s="13">
        <v>1.6165277795531452E-2</v>
      </c>
      <c r="M354"/>
    </row>
    <row r="355" spans="1:13" x14ac:dyDescent="0.3">
      <c r="A355">
        <v>2016</v>
      </c>
      <c r="B355" t="s">
        <v>241</v>
      </c>
      <c r="C355" s="1" t="s">
        <v>370</v>
      </c>
      <c r="D355">
        <v>13360.211834598183</v>
      </c>
      <c r="E355">
        <f>VLOOKUP(Table1[[#This Row],[Country Name]],[1]ISOcountryCodes!$A$2:$G$250,4,FALSE)</f>
        <v>32</v>
      </c>
      <c r="F355">
        <f>VLOOKUP(Table1[[#This Row],[Country Name]],[1]ISOcountryCodes!$A$2:$G$250,6,FALSE)</f>
        <v>19</v>
      </c>
      <c r="G355" s="10">
        <v>43590368</v>
      </c>
      <c r="H355" s="10">
        <v>582376550428.08997</v>
      </c>
      <c r="I355">
        <f>+Table1[[#This Row],[Time]]</f>
        <v>2016</v>
      </c>
      <c r="J355" t="str">
        <f>+Table1[[#This Row],[Country Name]]</f>
        <v>Argentina</v>
      </c>
      <c r="K355" s="14">
        <v>1960</v>
      </c>
      <c r="L355" s="13">
        <v>-3.1594531083754873E-2</v>
      </c>
      <c r="M355"/>
    </row>
    <row r="356" spans="1:13" x14ac:dyDescent="0.3">
      <c r="A356">
        <v>2017</v>
      </c>
      <c r="B356" t="s">
        <v>241</v>
      </c>
      <c r="C356" s="1" t="s">
        <v>370</v>
      </c>
      <c r="D356">
        <v>13595.037355108117</v>
      </c>
      <c r="E356">
        <f>VLOOKUP(Table1[[#This Row],[Country Name]],[1]ISOcountryCodes!$A$2:$G$250,4,FALSE)</f>
        <v>32</v>
      </c>
      <c r="F356">
        <f>VLOOKUP(Table1[[#This Row],[Country Name]],[1]ISOcountryCodes!$A$2:$G$250,6,FALSE)</f>
        <v>19</v>
      </c>
      <c r="G356" s="10">
        <v>44044811</v>
      </c>
      <c r="H356" s="10">
        <v>598790850843.67688</v>
      </c>
      <c r="I356">
        <f>+Table1[[#This Row],[Time]]</f>
        <v>2017</v>
      </c>
      <c r="J356" t="str">
        <f>+Table1[[#This Row],[Country Name]]</f>
        <v>Argentina</v>
      </c>
      <c r="K356" s="14">
        <v>1960</v>
      </c>
      <c r="L356" s="13">
        <v>1.7423801924078219E-2</v>
      </c>
      <c r="M356"/>
    </row>
    <row r="357" spans="1:13" x14ac:dyDescent="0.3">
      <c r="A357">
        <v>2018</v>
      </c>
      <c r="B357" t="s">
        <v>241</v>
      </c>
      <c r="C357" s="1" t="s">
        <v>370</v>
      </c>
      <c r="D357">
        <v>13105.397163316997</v>
      </c>
      <c r="E357">
        <f>VLOOKUP(Table1[[#This Row],[Country Name]],[1]ISOcountryCodes!$A$2:$G$250,4,FALSE)</f>
        <v>32</v>
      </c>
      <c r="F357">
        <f>VLOOKUP(Table1[[#This Row],[Country Name]],[1]ISOcountryCodes!$A$2:$G$250,6,FALSE)</f>
        <v>19</v>
      </c>
      <c r="G357" s="10">
        <v>44494502</v>
      </c>
      <c r="H357" s="10">
        <v>583118120294.00244</v>
      </c>
      <c r="I357">
        <f>+Table1[[#This Row],[Time]]</f>
        <v>2018</v>
      </c>
      <c r="J357" t="str">
        <f>+Table1[[#This Row],[Country Name]]</f>
        <v>Argentina</v>
      </c>
      <c r="K357" s="14">
        <v>1960</v>
      </c>
      <c r="L357" s="13">
        <v>-3.6680683230637001E-2</v>
      </c>
      <c r="M357"/>
    </row>
    <row r="358" spans="1:13" x14ac:dyDescent="0.3">
      <c r="A358">
        <v>2019</v>
      </c>
      <c r="B358" t="s">
        <v>241</v>
      </c>
      <c r="C358" s="1" t="s">
        <v>370</v>
      </c>
      <c r="D358">
        <v>12716.224203854397</v>
      </c>
      <c r="E358">
        <f>VLOOKUP(Table1[[#This Row],[Country Name]],[1]ISOcountryCodes!$A$2:$G$250,4,FALSE)</f>
        <v>32</v>
      </c>
      <c r="F358">
        <f>VLOOKUP(Table1[[#This Row],[Country Name]],[1]ISOcountryCodes!$A$2:$G$250,6,FALSE)</f>
        <v>19</v>
      </c>
      <c r="G358" s="10">
        <v>44938712</v>
      </c>
      <c r="H358" s="10">
        <v>571450737224.44202</v>
      </c>
      <c r="I358">
        <f>+Table1[[#This Row],[Time]]</f>
        <v>2019</v>
      </c>
      <c r="J358" t="str">
        <f>+Table1[[#This Row],[Country Name]]</f>
        <v>Argentina</v>
      </c>
      <c r="K358" s="14">
        <v>1960</v>
      </c>
      <c r="L358" s="13">
        <v>-3.0145468032493739E-2</v>
      </c>
      <c r="M358"/>
    </row>
    <row r="359" spans="1:13" x14ac:dyDescent="0.3">
      <c r="A359">
        <v>2020</v>
      </c>
      <c r="B359" t="s">
        <v>241</v>
      </c>
      <c r="C359" s="1" t="s">
        <v>370</v>
      </c>
      <c r="D359">
        <v>11346.652112846077</v>
      </c>
      <c r="E359">
        <f>VLOOKUP(Table1[[#This Row],[Country Name]],[1]ISOcountryCodes!$A$2:$G$250,4,FALSE)</f>
        <v>32</v>
      </c>
      <c r="F359">
        <f>VLOOKUP(Table1[[#This Row],[Country Name]],[1]ISOcountryCodes!$A$2:$G$250,6,FALSE)</f>
        <v>19</v>
      </c>
      <c r="G359" s="10">
        <v>45376763</v>
      </c>
      <c r="H359" s="10">
        <v>514874343768.06573</v>
      </c>
      <c r="I359">
        <f>+Table1[[#This Row],[Time]]</f>
        <v>2020</v>
      </c>
      <c r="J359" t="str">
        <f>+Table1[[#This Row],[Country Name]]</f>
        <v>Argentina</v>
      </c>
      <c r="K359" s="14">
        <v>1960</v>
      </c>
      <c r="L359" s="13">
        <v>-0.1139559421422387</v>
      </c>
      <c r="M359"/>
    </row>
    <row r="360" spans="1:13" x14ac:dyDescent="0.3">
      <c r="A360">
        <v>2021</v>
      </c>
      <c r="B360" t="s">
        <v>241</v>
      </c>
      <c r="C360" s="1" t="s">
        <v>370</v>
      </c>
      <c r="D360">
        <v>12444.318266973089</v>
      </c>
      <c r="E360">
        <f>VLOOKUP(Table1[[#This Row],[Country Name]],[1]ISOcountryCodes!$A$2:$G$250,4,FALSE)</f>
        <v>32</v>
      </c>
      <c r="F360">
        <f>VLOOKUP(Table1[[#This Row],[Country Name]],[1]ISOcountryCodes!$A$2:$G$250,6,FALSE)</f>
        <v>19</v>
      </c>
      <c r="G360" s="10">
        <v>45808747</v>
      </c>
      <c r="H360" s="10">
        <v>570058627079.24866</v>
      </c>
      <c r="I360">
        <f>+Table1[[#This Row],[Time]]</f>
        <v>2021</v>
      </c>
      <c r="J360" t="str">
        <f>+Table1[[#This Row],[Country Name]]</f>
        <v>Argentina</v>
      </c>
      <c r="K360" s="14">
        <v>1960</v>
      </c>
      <c r="L360" s="13">
        <v>9.2341422261778661E-2</v>
      </c>
      <c r="M360"/>
    </row>
    <row r="361" spans="1:13" x14ac:dyDescent="0.3">
      <c r="A361">
        <v>2022</v>
      </c>
      <c r="B361" t="s">
        <v>241</v>
      </c>
      <c r="C361" s="1" t="s">
        <v>370</v>
      </c>
      <c r="D361">
        <v>12940.73843521567</v>
      </c>
      <c r="E361">
        <f>VLOOKUP(Table1[[#This Row],[Country Name]],[1]ISOcountryCodes!$A$2:$G$250,4,FALSE)</f>
        <v>32</v>
      </c>
      <c r="F361">
        <f>VLOOKUP(Table1[[#This Row],[Country Name]],[1]ISOcountryCodes!$A$2:$G$250,6,FALSE)</f>
        <v>19</v>
      </c>
      <c r="G361" s="10">
        <v>46234830</v>
      </c>
      <c r="H361" s="10">
        <v>598312841626.66248</v>
      </c>
      <c r="I361">
        <f>+Table1[[#This Row],[Time]]</f>
        <v>2022</v>
      </c>
      <c r="J361" t="str">
        <f>+Table1[[#This Row],[Country Name]]</f>
        <v>Argentina</v>
      </c>
      <c r="K361" s="14">
        <v>1960</v>
      </c>
      <c r="L361" s="13">
        <v>3.9116198889020737E-2</v>
      </c>
      <c r="M361"/>
    </row>
    <row r="362" spans="1:13" x14ac:dyDescent="0.3">
      <c r="A362">
        <v>2023</v>
      </c>
      <c r="B362" t="s">
        <v>241</v>
      </c>
      <c r="C362" s="1" t="s">
        <v>370</v>
      </c>
      <c r="D362">
        <v>12625.469550909564</v>
      </c>
      <c r="E362">
        <f>VLOOKUP(Table1[[#This Row],[Country Name]],[1]ISOcountryCodes!$A$2:$G$250,4,FALSE)</f>
        <v>32</v>
      </c>
      <c r="F362">
        <f>VLOOKUP(Table1[[#This Row],[Country Name]],[1]ISOcountryCodes!$A$2:$G$250,6,FALSE)</f>
        <v>19</v>
      </c>
      <c r="G362" s="10">
        <v>46654581</v>
      </c>
      <c r="H362" s="10">
        <v>589035991825.94385</v>
      </c>
      <c r="I362">
        <f>+Table1[[#This Row],[Time]]</f>
        <v>2023</v>
      </c>
      <c r="J362" t="str">
        <f>+Table1[[#This Row],[Country Name]]</f>
        <v>Argentina</v>
      </c>
      <c r="K362" s="14">
        <v>1960</v>
      </c>
      <c r="L362" s="13">
        <v>-2.4664186914336028E-2</v>
      </c>
      <c r="M362"/>
    </row>
    <row r="363" spans="1:13" x14ac:dyDescent="0.3">
      <c r="A363">
        <v>1990</v>
      </c>
      <c r="B363" t="s">
        <v>70</v>
      </c>
      <c r="C363" s="1" t="s">
        <v>221</v>
      </c>
      <c r="D363">
        <v>1641.9831453981615</v>
      </c>
      <c r="E363">
        <f>VLOOKUP(Table1[[#This Row],[Country Name]],[1]ISOcountryCodes!$A$2:$G$250,4,FALSE)</f>
        <v>51</v>
      </c>
      <c r="F363">
        <f>VLOOKUP(Table1[[#This Row],[Country Name]],[1]ISOcountryCodes!$A$2:$G$250,6,FALSE)</f>
        <v>142</v>
      </c>
      <c r="G363" s="10">
        <v>3556539</v>
      </c>
      <c r="H363" s="10">
        <v>5839777093.951232</v>
      </c>
      <c r="I363">
        <f>+Table1[[#This Row],[Time]]</f>
        <v>1990</v>
      </c>
      <c r="J363" t="str">
        <f>+Table1[[#This Row],[Country Name]]</f>
        <v>Armenia</v>
      </c>
      <c r="K363" s="14">
        <v>1990</v>
      </c>
      <c r="L363" s="13">
        <v>0</v>
      </c>
      <c r="M363"/>
    </row>
    <row r="364" spans="1:13" x14ac:dyDescent="0.3">
      <c r="A364">
        <v>1991</v>
      </c>
      <c r="B364" t="s">
        <v>70</v>
      </c>
      <c r="C364" s="1" t="s">
        <v>221</v>
      </c>
      <c r="D364">
        <v>1425.3867413799737</v>
      </c>
      <c r="E364">
        <f>VLOOKUP(Table1[[#This Row],[Country Name]],[1]ISOcountryCodes!$A$2:$G$250,4,FALSE)</f>
        <v>51</v>
      </c>
      <c r="F364">
        <f>VLOOKUP(Table1[[#This Row],[Country Name]],[1]ISOcountryCodes!$A$2:$G$250,6,FALSE)</f>
        <v>142</v>
      </c>
      <c r="G364" s="10">
        <v>3617631</v>
      </c>
      <c r="H364" s="10">
        <v>5156523262.605176</v>
      </c>
      <c r="I364">
        <f>+Table1[[#This Row],[Time]]</f>
        <v>1991</v>
      </c>
      <c r="J364" t="str">
        <f>+Table1[[#This Row],[Country Name]]</f>
        <v>Armenia</v>
      </c>
      <c r="K364" s="14">
        <v>1990</v>
      </c>
      <c r="L364" s="13">
        <v>-0.14146157194059583</v>
      </c>
      <c r="M364"/>
    </row>
    <row r="365" spans="1:13" x14ac:dyDescent="0.3">
      <c r="A365">
        <v>1992</v>
      </c>
      <c r="B365" t="s">
        <v>70</v>
      </c>
      <c r="C365" s="1" t="s">
        <v>221</v>
      </c>
      <c r="D365">
        <v>839.57202987523067</v>
      </c>
      <c r="E365">
        <f>VLOOKUP(Table1[[#This Row],[Country Name]],[1]ISOcountryCodes!$A$2:$G$250,4,FALSE)</f>
        <v>51</v>
      </c>
      <c r="F365">
        <f>VLOOKUP(Table1[[#This Row],[Country Name]],[1]ISOcountryCodes!$A$2:$G$250,6,FALSE)</f>
        <v>142</v>
      </c>
      <c r="G365" s="10">
        <v>3574555</v>
      </c>
      <c r="H365" s="10">
        <v>3001096397.2506552</v>
      </c>
      <c r="I365">
        <f>+Table1[[#This Row],[Time]]</f>
        <v>1992</v>
      </c>
      <c r="J365" t="str">
        <f>+Table1[[#This Row],[Country Name]]</f>
        <v>Armenia</v>
      </c>
      <c r="K365" s="14">
        <v>1990</v>
      </c>
      <c r="L365" s="13">
        <v>-0.52930617958040305</v>
      </c>
      <c r="M365"/>
    </row>
    <row r="366" spans="1:13" x14ac:dyDescent="0.3">
      <c r="A366">
        <v>1993</v>
      </c>
      <c r="B366" t="s">
        <v>70</v>
      </c>
      <c r="C366" s="1" t="s">
        <v>221</v>
      </c>
      <c r="D366">
        <v>791.64699615428549</v>
      </c>
      <c r="E366">
        <f>VLOOKUP(Table1[[#This Row],[Country Name]],[1]ISOcountryCodes!$A$2:$G$250,4,FALSE)</f>
        <v>51</v>
      </c>
      <c r="F366">
        <f>VLOOKUP(Table1[[#This Row],[Country Name]],[1]ISOcountryCodes!$A$2:$G$250,6,FALSE)</f>
        <v>142</v>
      </c>
      <c r="G366" s="10">
        <v>3457349</v>
      </c>
      <c r="H366" s="10">
        <v>2736999950.5070229</v>
      </c>
      <c r="I366">
        <f>+Table1[[#This Row],[Time]]</f>
        <v>1993</v>
      </c>
      <c r="J366" t="str">
        <f>+Table1[[#This Row],[Country Name]]</f>
        <v>Armenia</v>
      </c>
      <c r="K366" s="14">
        <v>1990</v>
      </c>
      <c r="L366" s="13">
        <v>-5.8776693231417099E-2</v>
      </c>
      <c r="M366"/>
    </row>
    <row r="367" spans="1:13" x14ac:dyDescent="0.3">
      <c r="A367">
        <v>1994</v>
      </c>
      <c r="B367" t="s">
        <v>70</v>
      </c>
      <c r="C367" s="1" t="s">
        <v>221</v>
      </c>
      <c r="D367">
        <v>855.08104094819657</v>
      </c>
      <c r="E367">
        <f>VLOOKUP(Table1[[#This Row],[Country Name]],[1]ISOcountryCodes!$A$2:$G$250,4,FALSE)</f>
        <v>51</v>
      </c>
      <c r="F367">
        <f>VLOOKUP(Table1[[#This Row],[Country Name]],[1]ISOcountryCodes!$A$2:$G$250,6,FALSE)</f>
        <v>142</v>
      </c>
      <c r="G367" s="10">
        <v>3373713</v>
      </c>
      <c r="H367" s="10">
        <v>2884798023.9004631</v>
      </c>
      <c r="I367">
        <f>+Table1[[#This Row],[Time]]</f>
        <v>1994</v>
      </c>
      <c r="J367" t="str">
        <f>+Table1[[#This Row],[Country Name]]</f>
        <v>Armenia</v>
      </c>
      <c r="K367" s="14">
        <v>1990</v>
      </c>
      <c r="L367" s="13">
        <v>7.7080668650770789E-2</v>
      </c>
      <c r="M367"/>
    </row>
    <row r="368" spans="1:13" x14ac:dyDescent="0.3">
      <c r="A368">
        <v>1995</v>
      </c>
      <c r="B368" t="s">
        <v>70</v>
      </c>
      <c r="C368" s="1" t="s">
        <v>221</v>
      </c>
      <c r="D368">
        <v>928.09249657732209</v>
      </c>
      <c r="E368">
        <f>VLOOKUP(Table1[[#This Row],[Country Name]],[1]ISOcountryCodes!$A$2:$G$250,4,FALSE)</f>
        <v>51</v>
      </c>
      <c r="F368">
        <f>VLOOKUP(Table1[[#This Row],[Country Name]],[1]ISOcountryCodes!$A$2:$G$250,6,FALSE)</f>
        <v>142</v>
      </c>
      <c r="G368" s="10">
        <v>3322782</v>
      </c>
      <c r="H368" s="10">
        <v>3083849041.9621873</v>
      </c>
      <c r="I368">
        <f>+Table1[[#This Row],[Time]]</f>
        <v>1995</v>
      </c>
      <c r="J368" t="str">
        <f>+Table1[[#This Row],[Country Name]]</f>
        <v>Armenia</v>
      </c>
      <c r="K368" s="14">
        <v>1990</v>
      </c>
      <c r="L368" s="13">
        <v>8.1935151675377682E-2</v>
      </c>
      <c r="M368"/>
    </row>
    <row r="369" spans="1:13" x14ac:dyDescent="0.3">
      <c r="A369">
        <v>1996</v>
      </c>
      <c r="B369" t="s">
        <v>70</v>
      </c>
      <c r="C369" s="1" t="s">
        <v>221</v>
      </c>
      <c r="D369">
        <v>989.64234322519258</v>
      </c>
      <c r="E369">
        <f>VLOOKUP(Table1[[#This Row],[Country Name]],[1]ISOcountryCodes!$A$2:$G$250,4,FALSE)</f>
        <v>51</v>
      </c>
      <c r="F369">
        <f>VLOOKUP(Table1[[#This Row],[Country Name]],[1]ISOcountryCodes!$A$2:$G$250,6,FALSE)</f>
        <v>142</v>
      </c>
      <c r="G369" s="10">
        <v>3298898</v>
      </c>
      <c r="H369" s="10">
        <v>3264729146.7809014</v>
      </c>
      <c r="I369">
        <f>+Table1[[#This Row],[Time]]</f>
        <v>1996</v>
      </c>
      <c r="J369" t="str">
        <f>+Table1[[#This Row],[Country Name]]</f>
        <v>Armenia</v>
      </c>
      <c r="K369" s="14">
        <v>1990</v>
      </c>
      <c r="L369" s="13">
        <v>6.4212207530515819E-2</v>
      </c>
      <c r="M369"/>
    </row>
    <row r="370" spans="1:13" x14ac:dyDescent="0.3">
      <c r="A370">
        <v>1997</v>
      </c>
      <c r="B370" t="s">
        <v>70</v>
      </c>
      <c r="C370" s="1" t="s">
        <v>221</v>
      </c>
      <c r="D370">
        <v>1031.0982588437046</v>
      </c>
      <c r="E370">
        <f>VLOOKUP(Table1[[#This Row],[Country Name]],[1]ISOcountryCodes!$A$2:$G$250,4,FALSE)</f>
        <v>51</v>
      </c>
      <c r="F370">
        <f>VLOOKUP(Table1[[#This Row],[Country Name]],[1]ISOcountryCodes!$A$2:$G$250,6,FALSE)</f>
        <v>142</v>
      </c>
      <c r="G370" s="10">
        <v>3271418</v>
      </c>
      <c r="H370" s="10">
        <v>3373153403.7499542</v>
      </c>
      <c r="I370">
        <f>+Table1[[#This Row],[Time]]</f>
        <v>1997</v>
      </c>
      <c r="J370" t="str">
        <f>+Table1[[#This Row],[Country Name]]</f>
        <v>Armenia</v>
      </c>
      <c r="K370" s="14">
        <v>1990</v>
      </c>
      <c r="L370" s="13">
        <v>4.103617549727101E-2</v>
      </c>
      <c r="M370"/>
    </row>
    <row r="371" spans="1:13" x14ac:dyDescent="0.3">
      <c r="A371">
        <v>1998</v>
      </c>
      <c r="B371" t="s">
        <v>70</v>
      </c>
      <c r="C371" s="1" t="s">
        <v>221</v>
      </c>
      <c r="D371">
        <v>1116.9071922387063</v>
      </c>
      <c r="E371">
        <f>VLOOKUP(Table1[[#This Row],[Country Name]],[1]ISOcountryCodes!$A$2:$G$250,4,FALSE)</f>
        <v>51</v>
      </c>
      <c r="F371">
        <f>VLOOKUP(Table1[[#This Row],[Country Name]],[1]ISOcountryCodes!$A$2:$G$250,6,FALSE)</f>
        <v>142</v>
      </c>
      <c r="G371" s="10">
        <v>3240550</v>
      </c>
      <c r="H371" s="10">
        <v>3619393601.8091397</v>
      </c>
      <c r="I371">
        <f>+Table1[[#This Row],[Time]]</f>
        <v>1998</v>
      </c>
      <c r="J371" t="str">
        <f>+Table1[[#This Row],[Country Name]]</f>
        <v>Armenia</v>
      </c>
      <c r="K371" s="14">
        <v>1990</v>
      </c>
      <c r="L371" s="13">
        <v>7.9938925108401726E-2</v>
      </c>
      <c r="M371"/>
    </row>
    <row r="372" spans="1:13" x14ac:dyDescent="0.3">
      <c r="A372">
        <v>1999</v>
      </c>
      <c r="B372" t="s">
        <v>70</v>
      </c>
      <c r="C372" s="1" t="s">
        <v>221</v>
      </c>
      <c r="D372">
        <v>1166.187961650357</v>
      </c>
      <c r="E372">
        <f>VLOOKUP(Table1[[#This Row],[Country Name]],[1]ISOcountryCodes!$A$2:$G$250,4,FALSE)</f>
        <v>51</v>
      </c>
      <c r="F372">
        <f>VLOOKUP(Table1[[#This Row],[Country Name]],[1]ISOcountryCodes!$A$2:$G$250,6,FALSE)</f>
        <v>142</v>
      </c>
      <c r="G372" s="10">
        <v>3206030</v>
      </c>
      <c r="H372" s="10">
        <v>3738833590.6898937</v>
      </c>
      <c r="I372">
        <f>+Table1[[#This Row],[Time]]</f>
        <v>1999</v>
      </c>
      <c r="J372" t="str">
        <f>+Table1[[#This Row],[Country Name]]</f>
        <v>Armenia</v>
      </c>
      <c r="K372" s="14">
        <v>1990</v>
      </c>
      <c r="L372" s="13">
        <v>4.3176847029012144E-2</v>
      </c>
      <c r="M372"/>
    </row>
    <row r="373" spans="1:13" x14ac:dyDescent="0.3">
      <c r="A373">
        <v>2000</v>
      </c>
      <c r="B373" t="s">
        <v>70</v>
      </c>
      <c r="C373" s="1" t="s">
        <v>221</v>
      </c>
      <c r="D373">
        <v>1249.612129265681</v>
      </c>
      <c r="E373">
        <f>VLOOKUP(Table1[[#This Row],[Country Name]],[1]ISOcountryCodes!$A$2:$G$250,4,FALSE)</f>
        <v>51</v>
      </c>
      <c r="F373">
        <f>VLOOKUP(Table1[[#This Row],[Country Name]],[1]ISOcountryCodes!$A$2:$G$250,6,FALSE)</f>
        <v>142</v>
      </c>
      <c r="G373" s="10">
        <v>3168523</v>
      </c>
      <c r="H373" s="10">
        <v>3959424772.6572833</v>
      </c>
      <c r="I373">
        <f>+Table1[[#This Row],[Time]]</f>
        <v>2000</v>
      </c>
      <c r="J373" t="str">
        <f>+Table1[[#This Row],[Country Name]]</f>
        <v>Armenia</v>
      </c>
      <c r="K373" s="14">
        <v>1990</v>
      </c>
      <c r="L373" s="13">
        <v>6.909292953666224E-2</v>
      </c>
      <c r="M373"/>
    </row>
    <row r="374" spans="1:13" x14ac:dyDescent="0.3">
      <c r="A374">
        <v>2001</v>
      </c>
      <c r="B374" t="s">
        <v>70</v>
      </c>
      <c r="C374" s="1" t="s">
        <v>221</v>
      </c>
      <c r="D374">
        <v>1385.0447940779134</v>
      </c>
      <c r="E374">
        <f>VLOOKUP(Table1[[#This Row],[Country Name]],[1]ISOcountryCodes!$A$2:$G$250,4,FALSE)</f>
        <v>51</v>
      </c>
      <c r="F374">
        <f>VLOOKUP(Table1[[#This Row],[Country Name]],[1]ISOcountryCodes!$A$2:$G$250,6,FALSE)</f>
        <v>142</v>
      </c>
      <c r="G374" s="10">
        <v>3133133</v>
      </c>
      <c r="H374" s="10">
        <v>4339529550.8037148</v>
      </c>
      <c r="I374">
        <f>+Table1[[#This Row],[Time]]</f>
        <v>2001</v>
      </c>
      <c r="J374" t="str">
        <f>+Table1[[#This Row],[Country Name]]</f>
        <v>Armenia</v>
      </c>
      <c r="K374" s="14">
        <v>1990</v>
      </c>
      <c r="L374" s="13">
        <v>0.10289927483601602</v>
      </c>
      <c r="M374"/>
    </row>
    <row r="375" spans="1:13" x14ac:dyDescent="0.3">
      <c r="A375">
        <v>2002</v>
      </c>
      <c r="B375" t="s">
        <v>70</v>
      </c>
      <c r="C375" s="1" t="s">
        <v>221</v>
      </c>
      <c r="D375">
        <v>1582.0576216709233</v>
      </c>
      <c r="E375">
        <f>VLOOKUP(Table1[[#This Row],[Country Name]],[1]ISOcountryCodes!$A$2:$G$250,4,FALSE)</f>
        <v>51</v>
      </c>
      <c r="F375">
        <f>VLOOKUP(Table1[[#This Row],[Country Name]],[1]ISOcountryCodes!$A$2:$G$250,6,FALSE)</f>
        <v>142</v>
      </c>
      <c r="G375" s="10">
        <v>3105037</v>
      </c>
      <c r="H375" s="10">
        <v>4912347451.4202185</v>
      </c>
      <c r="I375">
        <f>+Table1[[#This Row],[Time]]</f>
        <v>2002</v>
      </c>
      <c r="J375" t="str">
        <f>+Table1[[#This Row],[Country Name]]</f>
        <v>Armenia</v>
      </c>
      <c r="K375" s="14">
        <v>1990</v>
      </c>
      <c r="L375" s="13">
        <v>0.13299381057785187</v>
      </c>
      <c r="M375"/>
    </row>
    <row r="376" spans="1:13" x14ac:dyDescent="0.3">
      <c r="A376">
        <v>2003</v>
      </c>
      <c r="B376" t="s">
        <v>70</v>
      </c>
      <c r="C376" s="1" t="s">
        <v>221</v>
      </c>
      <c r="D376">
        <v>1815.7882244799939</v>
      </c>
      <c r="E376">
        <f>VLOOKUP(Table1[[#This Row],[Country Name]],[1]ISOcountryCodes!$A$2:$G$250,4,FALSE)</f>
        <v>51</v>
      </c>
      <c r="F376">
        <f>VLOOKUP(Table1[[#This Row],[Country Name]],[1]ISOcountryCodes!$A$2:$G$250,6,FALSE)</f>
        <v>142</v>
      </c>
      <c r="G376" s="10">
        <v>3084102</v>
      </c>
      <c r="H376" s="10">
        <v>5600076094.6951981</v>
      </c>
      <c r="I376">
        <f>+Table1[[#This Row],[Time]]</f>
        <v>2003</v>
      </c>
      <c r="J376" t="str">
        <f>+Table1[[#This Row],[Country Name]]</f>
        <v>Armenia</v>
      </c>
      <c r="K376" s="14">
        <v>1990</v>
      </c>
      <c r="L376" s="13">
        <v>0.13779336491442251</v>
      </c>
      <c r="M376"/>
    </row>
    <row r="377" spans="1:13" x14ac:dyDescent="0.3">
      <c r="A377">
        <v>2004</v>
      </c>
      <c r="B377" t="s">
        <v>70</v>
      </c>
      <c r="C377" s="1" t="s">
        <v>221</v>
      </c>
      <c r="D377">
        <v>2018.460140870204</v>
      </c>
      <c r="E377">
        <f>VLOOKUP(Table1[[#This Row],[Country Name]],[1]ISOcountryCodes!$A$2:$G$250,4,FALSE)</f>
        <v>51</v>
      </c>
      <c r="F377">
        <f>VLOOKUP(Table1[[#This Row],[Country Name]],[1]ISOcountryCodes!$A$2:$G$250,6,FALSE)</f>
        <v>142</v>
      </c>
      <c r="G377" s="10">
        <v>3065745</v>
      </c>
      <c r="H377" s="10">
        <v>6188084084.5721235</v>
      </c>
      <c r="I377">
        <f>+Table1[[#This Row],[Time]]</f>
        <v>2004</v>
      </c>
      <c r="J377" t="str">
        <f>+Table1[[#This Row],[Country Name]]</f>
        <v>Armenia</v>
      </c>
      <c r="K377" s="14">
        <v>1990</v>
      </c>
      <c r="L377" s="13">
        <v>0.10581525730677033</v>
      </c>
      <c r="M377"/>
    </row>
    <row r="378" spans="1:13" x14ac:dyDescent="0.3">
      <c r="A378">
        <v>2005</v>
      </c>
      <c r="B378" t="s">
        <v>70</v>
      </c>
      <c r="C378" s="1" t="s">
        <v>221</v>
      </c>
      <c r="D378">
        <v>2312.9828613353752</v>
      </c>
      <c r="E378">
        <f>VLOOKUP(Table1[[#This Row],[Country Name]],[1]ISOcountryCodes!$A$2:$G$250,4,FALSE)</f>
        <v>51</v>
      </c>
      <c r="F378">
        <f>VLOOKUP(Table1[[#This Row],[Country Name]],[1]ISOcountryCodes!$A$2:$G$250,6,FALSE)</f>
        <v>142</v>
      </c>
      <c r="G378" s="10">
        <v>3047246</v>
      </c>
      <c r="H378" s="10">
        <v>7048227772.2727766</v>
      </c>
      <c r="I378">
        <f>+Table1[[#This Row],[Time]]</f>
        <v>2005</v>
      </c>
      <c r="J378" t="str">
        <f>+Table1[[#This Row],[Country Name]]</f>
        <v>Armenia</v>
      </c>
      <c r="K378" s="14">
        <v>1990</v>
      </c>
      <c r="L378" s="13">
        <v>0.13620305929964971</v>
      </c>
      <c r="M378"/>
    </row>
    <row r="379" spans="1:13" x14ac:dyDescent="0.3">
      <c r="A379">
        <v>2006</v>
      </c>
      <c r="B379" t="s">
        <v>70</v>
      </c>
      <c r="C379" s="1" t="s">
        <v>221</v>
      </c>
      <c r="D379">
        <v>2636.2566481970034</v>
      </c>
      <c r="E379">
        <f>VLOOKUP(Table1[[#This Row],[Country Name]],[1]ISOcountryCodes!$A$2:$G$250,4,FALSE)</f>
        <v>51</v>
      </c>
      <c r="F379">
        <f>VLOOKUP(Table1[[#This Row],[Country Name]],[1]ISOcountryCodes!$A$2:$G$250,6,FALSE)</f>
        <v>142</v>
      </c>
      <c r="G379" s="10">
        <v>3026486</v>
      </c>
      <c r="H379" s="10">
        <v>7978593838.1751566</v>
      </c>
      <c r="I379">
        <f>+Table1[[#This Row],[Time]]</f>
        <v>2006</v>
      </c>
      <c r="J379" t="str">
        <f>+Table1[[#This Row],[Country Name]]</f>
        <v>Armenia</v>
      </c>
      <c r="K379" s="14">
        <v>1990</v>
      </c>
      <c r="L379" s="13">
        <v>0.1308220011367478</v>
      </c>
      <c r="M379"/>
    </row>
    <row r="380" spans="1:13" x14ac:dyDescent="0.3">
      <c r="A380">
        <v>2007</v>
      </c>
      <c r="B380" t="s">
        <v>70</v>
      </c>
      <c r="C380" s="1" t="s">
        <v>221</v>
      </c>
      <c r="D380">
        <v>3019.4655606402216</v>
      </c>
      <c r="E380">
        <f>VLOOKUP(Table1[[#This Row],[Country Name]],[1]ISOcountryCodes!$A$2:$G$250,4,FALSE)</f>
        <v>51</v>
      </c>
      <c r="F380">
        <f>VLOOKUP(Table1[[#This Row],[Country Name]],[1]ISOcountryCodes!$A$2:$G$250,6,FALSE)</f>
        <v>142</v>
      </c>
      <c r="G380" s="10">
        <v>3004393</v>
      </c>
      <c r="H380" s="10">
        <v>9071661194.1285572</v>
      </c>
      <c r="I380">
        <f>+Table1[[#This Row],[Time]]</f>
        <v>2007</v>
      </c>
      <c r="J380" t="str">
        <f>+Table1[[#This Row],[Country Name]]</f>
        <v>Armenia</v>
      </c>
      <c r="K380" s="14">
        <v>1990</v>
      </c>
      <c r="L380" s="13">
        <v>0.13571987440464017</v>
      </c>
      <c r="M380"/>
    </row>
    <row r="381" spans="1:13" x14ac:dyDescent="0.3">
      <c r="A381">
        <v>2008</v>
      </c>
      <c r="B381" t="s">
        <v>70</v>
      </c>
      <c r="C381" s="1" t="s">
        <v>221</v>
      </c>
      <c r="D381">
        <v>3250.4986110114528</v>
      </c>
      <c r="E381">
        <f>VLOOKUP(Table1[[#This Row],[Country Name]],[1]ISOcountryCodes!$A$2:$G$250,4,FALSE)</f>
        <v>51</v>
      </c>
      <c r="F381">
        <f>VLOOKUP(Table1[[#This Row],[Country Name]],[1]ISOcountryCodes!$A$2:$G$250,6,FALSE)</f>
        <v>142</v>
      </c>
      <c r="G381" s="10">
        <v>2983421</v>
      </c>
      <c r="H381" s="10">
        <v>9697605816.5623989</v>
      </c>
      <c r="I381">
        <f>+Table1[[#This Row],[Time]]</f>
        <v>2008</v>
      </c>
      <c r="J381" t="str">
        <f>+Table1[[#This Row],[Country Name]]</f>
        <v>Armenia</v>
      </c>
      <c r="K381" s="14">
        <v>1990</v>
      </c>
      <c r="L381" s="13">
        <v>7.3728554296039306E-2</v>
      </c>
      <c r="M381"/>
    </row>
    <row r="382" spans="1:13" x14ac:dyDescent="0.3">
      <c r="A382">
        <v>2009</v>
      </c>
      <c r="B382" t="s">
        <v>70</v>
      </c>
      <c r="C382" s="1" t="s">
        <v>221</v>
      </c>
      <c r="D382">
        <v>2810.1928405122962</v>
      </c>
      <c r="E382">
        <f>VLOOKUP(Table1[[#This Row],[Country Name]],[1]ISOcountryCodes!$A$2:$G$250,4,FALSE)</f>
        <v>51</v>
      </c>
      <c r="F382">
        <f>VLOOKUP(Table1[[#This Row],[Country Name]],[1]ISOcountryCodes!$A$2:$G$250,6,FALSE)</f>
        <v>142</v>
      </c>
      <c r="G382" s="10">
        <v>2964296</v>
      </c>
      <c r="H382" s="10">
        <v>8330243396.3592377</v>
      </c>
      <c r="I382">
        <f>+Table1[[#This Row],[Time]]</f>
        <v>2009</v>
      </c>
      <c r="J382" t="str">
        <f>+Table1[[#This Row],[Country Name]]</f>
        <v>Armenia</v>
      </c>
      <c r="K382" s="14">
        <v>1990</v>
      </c>
      <c r="L382" s="13">
        <v>-0.14555529583915128</v>
      </c>
      <c r="M382"/>
    </row>
    <row r="383" spans="1:13" x14ac:dyDescent="0.3">
      <c r="A383">
        <v>2010</v>
      </c>
      <c r="B383" t="s">
        <v>70</v>
      </c>
      <c r="C383" s="1" t="s">
        <v>221</v>
      </c>
      <c r="D383">
        <v>2889.5662281711489</v>
      </c>
      <c r="E383">
        <f>VLOOKUP(Table1[[#This Row],[Country Name]],[1]ISOcountryCodes!$A$2:$G$250,4,FALSE)</f>
        <v>51</v>
      </c>
      <c r="F383">
        <f>VLOOKUP(Table1[[#This Row],[Country Name]],[1]ISOcountryCodes!$A$2:$G$250,6,FALSE)</f>
        <v>142</v>
      </c>
      <c r="G383" s="10">
        <v>2946293</v>
      </c>
      <c r="H383" s="10">
        <v>8513508751.0970592</v>
      </c>
      <c r="I383">
        <f>+Table1[[#This Row],[Time]]</f>
        <v>2010</v>
      </c>
      <c r="J383" t="str">
        <f>+Table1[[#This Row],[Country Name]]</f>
        <v>Armenia</v>
      </c>
      <c r="K383" s="14">
        <v>1990</v>
      </c>
      <c r="L383" s="13">
        <v>2.7853289292880667E-2</v>
      </c>
      <c r="M383"/>
    </row>
    <row r="384" spans="1:13" x14ac:dyDescent="0.3">
      <c r="A384">
        <v>2011</v>
      </c>
      <c r="B384" t="s">
        <v>70</v>
      </c>
      <c r="C384" s="1" t="s">
        <v>221</v>
      </c>
      <c r="D384">
        <v>3043.2627861360907</v>
      </c>
      <c r="E384">
        <f>VLOOKUP(Table1[[#This Row],[Country Name]],[1]ISOcountryCodes!$A$2:$G$250,4,FALSE)</f>
        <v>51</v>
      </c>
      <c r="F384">
        <f>VLOOKUP(Table1[[#This Row],[Country Name]],[1]ISOcountryCodes!$A$2:$G$250,6,FALSE)</f>
        <v>142</v>
      </c>
      <c r="G384" s="10">
        <v>2928976</v>
      </c>
      <c r="H384" s="10">
        <v>8913643662.2857418</v>
      </c>
      <c r="I384">
        <f>+Table1[[#This Row],[Time]]</f>
        <v>2011</v>
      </c>
      <c r="J384" t="str">
        <f>+Table1[[#This Row],[Country Name]]</f>
        <v>Armenia</v>
      </c>
      <c r="K384" s="14">
        <v>1990</v>
      </c>
      <c r="L384" s="13">
        <v>5.1823827972180325E-2</v>
      </c>
      <c r="M384"/>
    </row>
    <row r="385" spans="1:13" x14ac:dyDescent="0.3">
      <c r="A385">
        <v>2012</v>
      </c>
      <c r="B385" t="s">
        <v>70</v>
      </c>
      <c r="C385" s="1" t="s">
        <v>221</v>
      </c>
      <c r="D385">
        <v>3278.6704481117581</v>
      </c>
      <c r="E385">
        <f>VLOOKUP(Table1[[#This Row],[Country Name]],[1]ISOcountryCodes!$A$2:$G$250,4,FALSE)</f>
        <v>51</v>
      </c>
      <c r="F385">
        <f>VLOOKUP(Table1[[#This Row],[Country Name]],[1]ISOcountryCodes!$A$2:$G$250,6,FALSE)</f>
        <v>142</v>
      </c>
      <c r="G385" s="10">
        <v>2914421</v>
      </c>
      <c r="H385" s="10">
        <v>9555426006.0563183</v>
      </c>
      <c r="I385">
        <f>+Table1[[#This Row],[Time]]</f>
        <v>2012</v>
      </c>
      <c r="J385" t="str">
        <f>+Table1[[#This Row],[Country Name]]</f>
        <v>Armenia</v>
      </c>
      <c r="K385" s="14">
        <v>1990</v>
      </c>
      <c r="L385" s="13">
        <v>7.4507764260758336E-2</v>
      </c>
      <c r="M385"/>
    </row>
    <row r="386" spans="1:13" x14ac:dyDescent="0.3">
      <c r="A386">
        <v>2013</v>
      </c>
      <c r="B386" t="s">
        <v>70</v>
      </c>
      <c r="C386" s="1" t="s">
        <v>221</v>
      </c>
      <c r="D386">
        <v>3402.0838545233314</v>
      </c>
      <c r="E386">
        <f>VLOOKUP(Table1[[#This Row],[Country Name]],[1]ISOcountryCodes!$A$2:$G$250,4,FALSE)</f>
        <v>51</v>
      </c>
      <c r="F386">
        <f>VLOOKUP(Table1[[#This Row],[Country Name]],[1]ISOcountryCodes!$A$2:$G$250,6,FALSE)</f>
        <v>142</v>
      </c>
      <c r="G386" s="10">
        <v>2901385</v>
      </c>
      <c r="H386" s="10">
        <v>9870755064.256176</v>
      </c>
      <c r="I386">
        <f>+Table1[[#This Row],[Time]]</f>
        <v>2013</v>
      </c>
      <c r="J386" t="str">
        <f>+Table1[[#This Row],[Country Name]]</f>
        <v>Armenia</v>
      </c>
      <c r="K386" s="14">
        <v>1990</v>
      </c>
      <c r="L386" s="13">
        <v>3.6950153232208294E-2</v>
      </c>
      <c r="M386"/>
    </row>
    <row r="387" spans="1:13" x14ac:dyDescent="0.3">
      <c r="A387">
        <v>2014</v>
      </c>
      <c r="B387" t="s">
        <v>70</v>
      </c>
      <c r="C387" s="1" t="s">
        <v>221</v>
      </c>
      <c r="D387">
        <v>3538.5293922785772</v>
      </c>
      <c r="E387">
        <f>VLOOKUP(Table1[[#This Row],[Country Name]],[1]ISOcountryCodes!$A$2:$G$250,4,FALSE)</f>
        <v>51</v>
      </c>
      <c r="F387">
        <f>VLOOKUP(Table1[[#This Row],[Country Name]],[1]ISOcountryCodes!$A$2:$G$250,6,FALSE)</f>
        <v>142</v>
      </c>
      <c r="G387" s="10">
        <v>2889930</v>
      </c>
      <c r="H387" s="10">
        <v>10226102246.627628</v>
      </c>
      <c r="I387">
        <f>+Table1[[#This Row],[Time]]</f>
        <v>2014</v>
      </c>
      <c r="J387" t="str">
        <f>+Table1[[#This Row],[Country Name]]</f>
        <v>Armenia</v>
      </c>
      <c r="K387" s="14">
        <v>1990</v>
      </c>
      <c r="L387" s="13">
        <v>3.9323072656607394E-2</v>
      </c>
      <c r="M387"/>
    </row>
    <row r="388" spans="1:13" x14ac:dyDescent="0.3">
      <c r="A388">
        <v>2015</v>
      </c>
      <c r="B388" t="s">
        <v>70</v>
      </c>
      <c r="C388" s="1" t="s">
        <v>221</v>
      </c>
      <c r="D388">
        <v>3666.1418221090494</v>
      </c>
      <c r="E388">
        <f>VLOOKUP(Table1[[#This Row],[Country Name]],[1]ISOcountryCodes!$A$2:$G$250,4,FALSE)</f>
        <v>51</v>
      </c>
      <c r="F388">
        <f>VLOOKUP(Table1[[#This Row],[Country Name]],[1]ISOcountryCodes!$A$2:$G$250,6,FALSE)</f>
        <v>142</v>
      </c>
      <c r="G388" s="10">
        <v>2878595</v>
      </c>
      <c r="H388" s="10">
        <v>10553337518.414</v>
      </c>
      <c r="I388">
        <f>+Table1[[#This Row],[Time]]</f>
        <v>2015</v>
      </c>
      <c r="J388" t="str">
        <f>+Table1[[#This Row],[Country Name]]</f>
        <v>Armenia</v>
      </c>
      <c r="K388" s="14">
        <v>1990</v>
      </c>
      <c r="L388" s="13">
        <v>3.5428619537603012E-2</v>
      </c>
      <c r="M388"/>
    </row>
    <row r="389" spans="1:13" x14ac:dyDescent="0.3">
      <c r="A389">
        <v>2016</v>
      </c>
      <c r="B389" t="s">
        <v>70</v>
      </c>
      <c r="C389" s="1" t="s">
        <v>221</v>
      </c>
      <c r="D389">
        <v>3689.8300821339899</v>
      </c>
      <c r="E389">
        <f>VLOOKUP(Table1[[#This Row],[Country Name]],[1]ISOcountryCodes!$A$2:$G$250,4,FALSE)</f>
        <v>51</v>
      </c>
      <c r="F389">
        <f>VLOOKUP(Table1[[#This Row],[Country Name]],[1]ISOcountryCodes!$A$2:$G$250,6,FALSE)</f>
        <v>142</v>
      </c>
      <c r="G389" s="10">
        <v>2865835</v>
      </c>
      <c r="H389" s="10">
        <v>10574444193.432463</v>
      </c>
      <c r="I389">
        <f>+Table1[[#This Row],[Time]]</f>
        <v>2016</v>
      </c>
      <c r="J389" t="str">
        <f>+Table1[[#This Row],[Country Name]]</f>
        <v>Armenia</v>
      </c>
      <c r="K389" s="14">
        <v>1990</v>
      </c>
      <c r="L389" s="13">
        <v>6.4405743299822404E-3</v>
      </c>
      <c r="M389"/>
    </row>
    <row r="390" spans="1:13" x14ac:dyDescent="0.3">
      <c r="A390">
        <v>2017</v>
      </c>
      <c r="B390" t="s">
        <v>70</v>
      </c>
      <c r="C390" s="1" t="s">
        <v>221</v>
      </c>
      <c r="D390">
        <v>3985.9166983517684</v>
      </c>
      <c r="E390">
        <f>VLOOKUP(Table1[[#This Row],[Country Name]],[1]ISOcountryCodes!$A$2:$G$250,4,FALSE)</f>
        <v>51</v>
      </c>
      <c r="F390">
        <f>VLOOKUP(Table1[[#This Row],[Country Name]],[1]ISOcountryCodes!$A$2:$G$250,6,FALSE)</f>
        <v>142</v>
      </c>
      <c r="G390" s="10">
        <v>2851923</v>
      </c>
      <c r="H390" s="10">
        <v>11367527508.11347</v>
      </c>
      <c r="I390">
        <f>+Table1[[#This Row],[Time]]</f>
        <v>2017</v>
      </c>
      <c r="J390" t="str">
        <f>+Table1[[#This Row],[Country Name]]</f>
        <v>Armenia</v>
      </c>
      <c r="K390" s="14">
        <v>1990</v>
      </c>
      <c r="L390" s="13">
        <v>7.7186914225203296E-2</v>
      </c>
      <c r="M390"/>
    </row>
    <row r="391" spans="1:13" x14ac:dyDescent="0.3">
      <c r="A391">
        <v>2018</v>
      </c>
      <c r="B391" t="s">
        <v>70</v>
      </c>
      <c r="C391" s="1" t="s">
        <v>221</v>
      </c>
      <c r="D391">
        <v>4215.8993944052427</v>
      </c>
      <c r="E391">
        <f>VLOOKUP(Table1[[#This Row],[Country Name]],[1]ISOcountryCodes!$A$2:$G$250,4,FALSE)</f>
        <v>51</v>
      </c>
      <c r="F391">
        <f>VLOOKUP(Table1[[#This Row],[Country Name]],[1]ISOcountryCodes!$A$2:$G$250,6,FALSE)</f>
        <v>142</v>
      </c>
      <c r="G391" s="10">
        <v>2836557</v>
      </c>
      <c r="H391" s="10">
        <v>11958638938.495953</v>
      </c>
      <c r="I391">
        <f>+Table1[[#This Row],[Time]]</f>
        <v>2018</v>
      </c>
      <c r="J391" t="str">
        <f>+Table1[[#This Row],[Country Name]]</f>
        <v>Armenia</v>
      </c>
      <c r="K391" s="14">
        <v>1990</v>
      </c>
      <c r="L391" s="13">
        <v>5.609562513201638E-2</v>
      </c>
      <c r="M391"/>
    </row>
    <row r="392" spans="1:13" x14ac:dyDescent="0.3">
      <c r="A392">
        <v>2019</v>
      </c>
      <c r="B392" t="s">
        <v>70</v>
      </c>
      <c r="C392" s="1" t="s">
        <v>221</v>
      </c>
      <c r="D392">
        <v>4561.9677989475122</v>
      </c>
      <c r="E392">
        <f>VLOOKUP(Table1[[#This Row],[Country Name]],[1]ISOcountryCodes!$A$2:$G$250,4,FALSE)</f>
        <v>51</v>
      </c>
      <c r="F392">
        <f>VLOOKUP(Table1[[#This Row],[Country Name]],[1]ISOcountryCodes!$A$2:$G$250,6,FALSE)</f>
        <v>142</v>
      </c>
      <c r="G392" s="10">
        <v>2820602</v>
      </c>
      <c r="H392" s="10">
        <v>12867495497.64695</v>
      </c>
      <c r="I392">
        <f>+Table1[[#This Row],[Time]]</f>
        <v>2019</v>
      </c>
      <c r="J392" t="str">
        <f>+Table1[[#This Row],[Country Name]]</f>
        <v>Armenia</v>
      </c>
      <c r="K392" s="14">
        <v>1990</v>
      </c>
      <c r="L392" s="13">
        <v>7.8891117151583146E-2</v>
      </c>
      <c r="M392"/>
    </row>
    <row r="393" spans="1:13" x14ac:dyDescent="0.3">
      <c r="A393">
        <v>2020</v>
      </c>
      <c r="B393" t="s">
        <v>70</v>
      </c>
      <c r="C393" s="1" t="s">
        <v>221</v>
      </c>
      <c r="D393">
        <v>4256.131227854532</v>
      </c>
      <c r="E393">
        <f>VLOOKUP(Table1[[#This Row],[Country Name]],[1]ISOcountryCodes!$A$2:$G$250,4,FALSE)</f>
        <v>51</v>
      </c>
      <c r="F393">
        <f>VLOOKUP(Table1[[#This Row],[Country Name]],[1]ISOcountryCodes!$A$2:$G$250,6,FALSE)</f>
        <v>142</v>
      </c>
      <c r="G393" s="10">
        <v>2805608</v>
      </c>
      <c r="H393" s="10">
        <v>11941035821.918497</v>
      </c>
      <c r="I393">
        <f>+Table1[[#This Row],[Time]]</f>
        <v>2020</v>
      </c>
      <c r="J393" t="str">
        <f>+Table1[[#This Row],[Country Name]]</f>
        <v>Armenia</v>
      </c>
      <c r="K393" s="14">
        <v>1990</v>
      </c>
      <c r="L393" s="13">
        <v>-6.9393480122382556E-2</v>
      </c>
      <c r="M393"/>
    </row>
    <row r="394" spans="1:13" x14ac:dyDescent="0.3">
      <c r="A394">
        <v>2021</v>
      </c>
      <c r="B394" t="s">
        <v>70</v>
      </c>
      <c r="C394" s="1" t="s">
        <v>221</v>
      </c>
      <c r="D394">
        <v>4526.5974887864086</v>
      </c>
      <c r="E394">
        <f>VLOOKUP(Table1[[#This Row],[Country Name]],[1]ISOcountryCodes!$A$2:$G$250,4,FALSE)</f>
        <v>51</v>
      </c>
      <c r="F394">
        <f>VLOOKUP(Table1[[#This Row],[Country Name]],[1]ISOcountryCodes!$A$2:$G$250,6,FALSE)</f>
        <v>142</v>
      </c>
      <c r="G394" s="10">
        <v>2790974</v>
      </c>
      <c r="H394" s="10">
        <v>12633615899.668158</v>
      </c>
      <c r="I394">
        <f>+Table1[[#This Row],[Time]]</f>
        <v>2021</v>
      </c>
      <c r="J394" t="str">
        <f>+Table1[[#This Row],[Country Name]]</f>
        <v>Armenia</v>
      </c>
      <c r="K394" s="14">
        <v>1990</v>
      </c>
      <c r="L394" s="13">
        <v>6.1609965868731464E-2</v>
      </c>
      <c r="M394"/>
    </row>
    <row r="395" spans="1:13" x14ac:dyDescent="0.3">
      <c r="A395">
        <v>2022</v>
      </c>
      <c r="B395" t="s">
        <v>70</v>
      </c>
      <c r="C395" s="1" t="s">
        <v>221</v>
      </c>
      <c r="D395">
        <v>5116.2057562943974</v>
      </c>
      <c r="E395">
        <f>VLOOKUP(Table1[[#This Row],[Country Name]],[1]ISOcountryCodes!$A$2:$G$250,4,FALSE)</f>
        <v>51</v>
      </c>
      <c r="F395">
        <f>VLOOKUP(Table1[[#This Row],[Country Name]],[1]ISOcountryCodes!$A$2:$G$250,6,FALSE)</f>
        <v>142</v>
      </c>
      <c r="G395" s="10">
        <v>2780469</v>
      </c>
      <c r="H395" s="10">
        <v>14225451502.998127</v>
      </c>
      <c r="I395">
        <f>+Table1[[#This Row],[Time]]</f>
        <v>2022</v>
      </c>
      <c r="J395" t="str">
        <f>+Table1[[#This Row],[Country Name]]</f>
        <v>Armenia</v>
      </c>
      <c r="K395" s="14">
        <v>1990</v>
      </c>
      <c r="L395" s="13">
        <v>0.12244255005941618</v>
      </c>
      <c r="M395"/>
    </row>
    <row r="396" spans="1:13" x14ac:dyDescent="0.3">
      <c r="A396">
        <v>2023</v>
      </c>
      <c r="B396" t="s">
        <v>70</v>
      </c>
      <c r="C396" s="1" t="s">
        <v>221</v>
      </c>
      <c r="D396">
        <v>5566.3184929135168</v>
      </c>
      <c r="E396">
        <f>VLOOKUP(Table1[[#This Row],[Country Name]],[1]ISOcountryCodes!$A$2:$G$250,4,FALSE)</f>
        <v>51</v>
      </c>
      <c r="F396">
        <f>VLOOKUP(Table1[[#This Row],[Country Name]],[1]ISOcountryCodes!$A$2:$G$250,6,FALSE)</f>
        <v>142</v>
      </c>
      <c r="G396" s="10">
        <v>2777970</v>
      </c>
      <c r="H396" s="10">
        <v>15463065783.758963</v>
      </c>
      <c r="I396">
        <f>+Table1[[#This Row],[Time]]</f>
        <v>2023</v>
      </c>
      <c r="J396" t="str">
        <f>+Table1[[#This Row],[Country Name]]</f>
        <v>Armenia</v>
      </c>
      <c r="K396" s="14">
        <v>1990</v>
      </c>
      <c r="L396" s="13">
        <v>8.4320781510722753E-2</v>
      </c>
      <c r="M396"/>
    </row>
    <row r="397" spans="1:13" x14ac:dyDescent="0.3">
      <c r="A397">
        <v>1986</v>
      </c>
      <c r="B397" t="s">
        <v>399</v>
      </c>
      <c r="C397" s="1" t="s">
        <v>11</v>
      </c>
      <c r="D397">
        <v>16111.84319888957</v>
      </c>
      <c r="E397">
        <f>VLOOKUP(Table1[[#This Row],[Country Name]],[1]ISOcountryCodes!$A$2:$G$250,4,FALSE)</f>
        <v>533</v>
      </c>
      <c r="F397">
        <f>VLOOKUP(Table1[[#This Row],[Country Name]],[1]ISOcountryCodes!$A$2:$G$250,6,FALSE)</f>
        <v>19</v>
      </c>
      <c r="G397" s="10">
        <v>64553</v>
      </c>
      <c r="H397" s="10">
        <v>1040067814.0179185</v>
      </c>
      <c r="I397">
        <f>+Table1[[#This Row],[Time]]</f>
        <v>1986</v>
      </c>
      <c r="J397" t="str">
        <f>+Table1[[#This Row],[Country Name]]</f>
        <v>Aruba</v>
      </c>
      <c r="K397" s="14">
        <v>1986</v>
      </c>
      <c r="L397" s="13">
        <v>0</v>
      </c>
      <c r="M397"/>
    </row>
    <row r="398" spans="1:13" x14ac:dyDescent="0.3">
      <c r="A398">
        <v>1987</v>
      </c>
      <c r="B398" t="s">
        <v>399</v>
      </c>
      <c r="C398" s="1" t="s">
        <v>11</v>
      </c>
      <c r="D398">
        <v>18732.263828126561</v>
      </c>
      <c r="E398">
        <f>VLOOKUP(Table1[[#This Row],[Country Name]],[1]ISOcountryCodes!$A$2:$G$250,4,FALSE)</f>
        <v>533</v>
      </c>
      <c r="F398">
        <f>VLOOKUP(Table1[[#This Row],[Country Name]],[1]ISOcountryCodes!$A$2:$G$250,6,FALSE)</f>
        <v>19</v>
      </c>
      <c r="G398" s="10">
        <v>64450</v>
      </c>
      <c r="H398" s="10">
        <v>1207294403.7227569</v>
      </c>
      <c r="I398">
        <f>+Table1[[#This Row],[Time]]</f>
        <v>1987</v>
      </c>
      <c r="J398" t="str">
        <f>+Table1[[#This Row],[Country Name]]</f>
        <v>Aruba</v>
      </c>
      <c r="K398" s="14">
        <v>1986</v>
      </c>
      <c r="L398" s="13">
        <v>0.15069277159343919</v>
      </c>
      <c r="M398"/>
    </row>
    <row r="399" spans="1:13" x14ac:dyDescent="0.3">
      <c r="A399">
        <v>1988</v>
      </c>
      <c r="B399" t="s">
        <v>399</v>
      </c>
      <c r="C399" s="1" t="s">
        <v>11</v>
      </c>
      <c r="D399">
        <v>22266.344824159274</v>
      </c>
      <c r="E399">
        <f>VLOOKUP(Table1[[#This Row],[Country Name]],[1]ISOcountryCodes!$A$2:$G$250,4,FALSE)</f>
        <v>533</v>
      </c>
      <c r="F399">
        <f>VLOOKUP(Table1[[#This Row],[Country Name]],[1]ISOcountryCodes!$A$2:$G$250,6,FALSE)</f>
        <v>19</v>
      </c>
      <c r="G399" s="10">
        <v>64332</v>
      </c>
      <c r="H399" s="10">
        <v>1432438495.2278144</v>
      </c>
      <c r="I399">
        <f>+Table1[[#This Row],[Time]]</f>
        <v>1988</v>
      </c>
      <c r="J399" t="str">
        <f>+Table1[[#This Row],[Country Name]]</f>
        <v>Aruba</v>
      </c>
      <c r="K399" s="14">
        <v>1986</v>
      </c>
      <c r="L399" s="13">
        <v>0.17282896218869936</v>
      </c>
      <c r="M399"/>
    </row>
    <row r="400" spans="1:13" x14ac:dyDescent="0.3">
      <c r="A400">
        <v>1989</v>
      </c>
      <c r="B400" t="s">
        <v>399</v>
      </c>
      <c r="C400" s="1" t="s">
        <v>11</v>
      </c>
      <c r="D400">
        <v>24865.17742009494</v>
      </c>
      <c r="E400">
        <f>VLOOKUP(Table1[[#This Row],[Country Name]],[1]ISOcountryCodes!$A$2:$G$250,4,FALSE)</f>
        <v>533</v>
      </c>
      <c r="F400">
        <f>VLOOKUP(Table1[[#This Row],[Country Name]],[1]ISOcountryCodes!$A$2:$G$250,6,FALSE)</f>
        <v>19</v>
      </c>
      <c r="G400" s="10">
        <v>64596</v>
      </c>
      <c r="H400" s="10">
        <v>1606191000.6284528</v>
      </c>
      <c r="I400">
        <f>+Table1[[#This Row],[Time]]</f>
        <v>1989</v>
      </c>
      <c r="J400" t="str">
        <f>+Table1[[#This Row],[Country Name]]</f>
        <v>Aruba</v>
      </c>
      <c r="K400" s="14">
        <v>1986</v>
      </c>
      <c r="L400" s="13">
        <v>0.11039198971064224</v>
      </c>
      <c r="M400"/>
    </row>
    <row r="401" spans="1:13" x14ac:dyDescent="0.3">
      <c r="A401">
        <v>1990</v>
      </c>
      <c r="B401" t="s">
        <v>399</v>
      </c>
      <c r="C401" s="1" t="s">
        <v>11</v>
      </c>
      <c r="D401">
        <v>25411.168107232905</v>
      </c>
      <c r="E401">
        <f>VLOOKUP(Table1[[#This Row],[Country Name]],[1]ISOcountryCodes!$A$2:$G$250,4,FALSE)</f>
        <v>533</v>
      </c>
      <c r="F401">
        <f>VLOOKUP(Table1[[#This Row],[Country Name]],[1]ISOcountryCodes!$A$2:$G$250,6,FALSE)</f>
        <v>19</v>
      </c>
      <c r="G401" s="10">
        <v>65712</v>
      </c>
      <c r="H401" s="10">
        <v>1669818678.6624887</v>
      </c>
      <c r="I401">
        <f>+Table1[[#This Row],[Time]]</f>
        <v>1990</v>
      </c>
      <c r="J401" t="str">
        <f>+Table1[[#This Row],[Country Name]]</f>
        <v>Aruba</v>
      </c>
      <c r="K401" s="14">
        <v>1986</v>
      </c>
      <c r="L401" s="13">
        <v>2.1720439174782058E-2</v>
      </c>
      <c r="M401"/>
    </row>
    <row r="402" spans="1:13" x14ac:dyDescent="0.3">
      <c r="A402">
        <v>1991</v>
      </c>
      <c r="B402" t="s">
        <v>399</v>
      </c>
      <c r="C402" s="1" t="s">
        <v>11</v>
      </c>
      <c r="D402">
        <v>26564.661652851893</v>
      </c>
      <c r="E402">
        <f>VLOOKUP(Table1[[#This Row],[Country Name]],[1]ISOcountryCodes!$A$2:$G$250,4,FALSE)</f>
        <v>533</v>
      </c>
      <c r="F402">
        <f>VLOOKUP(Table1[[#This Row],[Country Name]],[1]ISOcountryCodes!$A$2:$G$250,6,FALSE)</f>
        <v>19</v>
      </c>
      <c r="G402" s="10">
        <v>67864</v>
      </c>
      <c r="H402" s="10">
        <v>1802784198.4091408</v>
      </c>
      <c r="I402">
        <f>+Table1[[#This Row],[Time]]</f>
        <v>1991</v>
      </c>
      <c r="J402" t="str">
        <f>+Table1[[#This Row],[Country Name]]</f>
        <v>Aruba</v>
      </c>
      <c r="K402" s="14">
        <v>1986</v>
      </c>
      <c r="L402" s="13">
        <v>4.4393056594913105E-2</v>
      </c>
      <c r="M402"/>
    </row>
    <row r="403" spans="1:13" x14ac:dyDescent="0.3">
      <c r="A403">
        <v>1992</v>
      </c>
      <c r="B403" t="s">
        <v>399</v>
      </c>
      <c r="C403" s="1" t="s">
        <v>11</v>
      </c>
      <c r="D403">
        <v>27194.414548322711</v>
      </c>
      <c r="E403">
        <f>VLOOKUP(Table1[[#This Row],[Country Name]],[1]ISOcountryCodes!$A$2:$G$250,4,FALSE)</f>
        <v>533</v>
      </c>
      <c r="F403">
        <f>VLOOKUP(Table1[[#This Row],[Country Name]],[1]ISOcountryCodes!$A$2:$G$250,6,FALSE)</f>
        <v>19</v>
      </c>
      <c r="G403" s="10">
        <v>70192</v>
      </c>
      <c r="H403" s="10">
        <v>1908830345.9758677</v>
      </c>
      <c r="I403">
        <f>+Table1[[#This Row],[Time]]</f>
        <v>1992</v>
      </c>
      <c r="J403" t="str">
        <f>+Table1[[#This Row],[Country Name]]</f>
        <v>Aruba</v>
      </c>
      <c r="K403" s="14">
        <v>1986</v>
      </c>
      <c r="L403" s="13">
        <v>2.3429781481588918E-2</v>
      </c>
      <c r="M403"/>
    </row>
    <row r="404" spans="1:13" x14ac:dyDescent="0.3">
      <c r="A404">
        <v>1993</v>
      </c>
      <c r="B404" t="s">
        <v>399</v>
      </c>
      <c r="C404" s="1" t="s">
        <v>11</v>
      </c>
      <c r="D404">
        <v>28307.377172930504</v>
      </c>
      <c r="E404">
        <f>VLOOKUP(Table1[[#This Row],[Country Name]],[1]ISOcountryCodes!$A$2:$G$250,4,FALSE)</f>
        <v>533</v>
      </c>
      <c r="F404">
        <f>VLOOKUP(Table1[[#This Row],[Country Name]],[1]ISOcountryCodes!$A$2:$G$250,6,FALSE)</f>
        <v>19</v>
      </c>
      <c r="G404" s="10">
        <v>72360</v>
      </c>
      <c r="H404" s="10">
        <v>2048321812.2332513</v>
      </c>
      <c r="I404">
        <f>+Table1[[#This Row],[Time]]</f>
        <v>1993</v>
      </c>
      <c r="J404" t="str">
        <f>+Table1[[#This Row],[Country Name]]</f>
        <v>Aruba</v>
      </c>
      <c r="K404" s="14">
        <v>1986</v>
      </c>
      <c r="L404" s="13">
        <v>4.0110843440295696E-2</v>
      </c>
      <c r="M404"/>
    </row>
    <row r="405" spans="1:13" x14ac:dyDescent="0.3">
      <c r="A405">
        <v>1994</v>
      </c>
      <c r="B405" t="s">
        <v>399</v>
      </c>
      <c r="C405" s="1" t="s">
        <v>11</v>
      </c>
      <c r="D405">
        <v>29666.230917873545</v>
      </c>
      <c r="E405">
        <f>VLOOKUP(Table1[[#This Row],[Country Name]],[1]ISOcountryCodes!$A$2:$G$250,4,FALSE)</f>
        <v>533</v>
      </c>
      <c r="F405">
        <f>VLOOKUP(Table1[[#This Row],[Country Name]],[1]ISOcountryCodes!$A$2:$G$250,6,FALSE)</f>
        <v>19</v>
      </c>
      <c r="G405" s="10">
        <v>74710</v>
      </c>
      <c r="H405" s="10">
        <v>2216364111.8743324</v>
      </c>
      <c r="I405">
        <f>+Table1[[#This Row],[Time]]</f>
        <v>1994</v>
      </c>
      <c r="J405" t="str">
        <f>+Table1[[#This Row],[Country Name]]</f>
        <v>Aruba</v>
      </c>
      <c r="K405" s="14">
        <v>1986</v>
      </c>
      <c r="L405" s="13">
        <v>4.6886944627162919E-2</v>
      </c>
      <c r="M405"/>
    </row>
    <row r="406" spans="1:13" x14ac:dyDescent="0.3">
      <c r="A406">
        <v>1995</v>
      </c>
      <c r="B406" t="s">
        <v>399</v>
      </c>
      <c r="C406" s="1" t="s">
        <v>11</v>
      </c>
      <c r="D406">
        <v>29497.963535780837</v>
      </c>
      <c r="E406">
        <f>VLOOKUP(Table1[[#This Row],[Country Name]],[1]ISOcountryCodes!$A$2:$G$250,4,FALSE)</f>
        <v>533</v>
      </c>
      <c r="F406">
        <f>VLOOKUP(Table1[[#This Row],[Country Name]],[1]ISOcountryCodes!$A$2:$G$250,6,FALSE)</f>
        <v>19</v>
      </c>
      <c r="G406" s="10">
        <v>77050</v>
      </c>
      <c r="H406" s="10">
        <v>2272818090.4319134</v>
      </c>
      <c r="I406">
        <f>+Table1[[#This Row],[Time]]</f>
        <v>1995</v>
      </c>
      <c r="J406" t="str">
        <f>+Table1[[#This Row],[Country Name]]</f>
        <v>Aruba</v>
      </c>
      <c r="K406" s="14">
        <v>1986</v>
      </c>
      <c r="L406" s="13">
        <v>-5.6881645170783202E-3</v>
      </c>
      <c r="M406"/>
    </row>
    <row r="407" spans="1:13" x14ac:dyDescent="0.3">
      <c r="A407">
        <v>1996</v>
      </c>
      <c r="B407" t="s">
        <v>399</v>
      </c>
      <c r="C407" s="1" t="s">
        <v>11</v>
      </c>
      <c r="D407">
        <v>28958.143800849459</v>
      </c>
      <c r="E407">
        <f>VLOOKUP(Table1[[#This Row],[Country Name]],[1]ISOcountryCodes!$A$2:$G$250,4,FALSE)</f>
        <v>533</v>
      </c>
      <c r="F407">
        <f>VLOOKUP(Table1[[#This Row],[Country Name]],[1]ISOcountryCodes!$A$2:$G$250,6,FALSE)</f>
        <v>19</v>
      </c>
      <c r="G407" s="10">
        <v>79417</v>
      </c>
      <c r="H407" s="10">
        <v>2299768906.2320614</v>
      </c>
      <c r="I407">
        <f>+Table1[[#This Row],[Time]]</f>
        <v>1996</v>
      </c>
      <c r="J407" t="str">
        <f>+Table1[[#This Row],[Country Name]]</f>
        <v>Aruba</v>
      </c>
      <c r="K407" s="14">
        <v>1986</v>
      </c>
      <c r="L407" s="13">
        <v>-1.8469758088723864E-2</v>
      </c>
      <c r="M407"/>
    </row>
    <row r="408" spans="1:13" x14ac:dyDescent="0.3">
      <c r="A408">
        <v>1997</v>
      </c>
      <c r="B408" t="s">
        <v>399</v>
      </c>
      <c r="C408" s="1" t="s">
        <v>11</v>
      </c>
      <c r="D408">
        <v>30074.406242133948</v>
      </c>
      <c r="E408">
        <f>VLOOKUP(Table1[[#This Row],[Country Name]],[1]ISOcountryCodes!$A$2:$G$250,4,FALSE)</f>
        <v>533</v>
      </c>
      <c r="F408">
        <f>VLOOKUP(Table1[[#This Row],[Country Name]],[1]ISOcountryCodes!$A$2:$G$250,6,FALSE)</f>
        <v>19</v>
      </c>
      <c r="G408" s="10">
        <v>81858</v>
      </c>
      <c r="H408" s="10">
        <v>2461830746.1686006</v>
      </c>
      <c r="I408">
        <f>+Table1[[#This Row],[Time]]</f>
        <v>1997</v>
      </c>
      <c r="J408" t="str">
        <f>+Table1[[#This Row],[Country Name]]</f>
        <v>Aruba</v>
      </c>
      <c r="K408" s="14">
        <v>1986</v>
      </c>
      <c r="L408" s="13">
        <v>3.7823048904627399E-2</v>
      </c>
      <c r="M408"/>
    </row>
    <row r="409" spans="1:13" x14ac:dyDescent="0.3">
      <c r="A409">
        <v>1998</v>
      </c>
      <c r="B409" t="s">
        <v>399</v>
      </c>
      <c r="C409" s="1" t="s">
        <v>11</v>
      </c>
      <c r="D409">
        <v>29765.515165603763</v>
      </c>
      <c r="E409">
        <f>VLOOKUP(Table1[[#This Row],[Country Name]],[1]ISOcountryCodes!$A$2:$G$250,4,FALSE)</f>
        <v>533</v>
      </c>
      <c r="F409">
        <f>VLOOKUP(Table1[[#This Row],[Country Name]],[1]ISOcountryCodes!$A$2:$G$250,6,FALSE)</f>
        <v>19</v>
      </c>
      <c r="G409" s="10">
        <v>84355</v>
      </c>
      <c r="H409" s="10">
        <v>2510870031.7945056</v>
      </c>
      <c r="I409">
        <f>+Table1[[#This Row],[Time]]</f>
        <v>1998</v>
      </c>
      <c r="J409" t="str">
        <f>+Table1[[#This Row],[Country Name]]</f>
        <v>Aruba</v>
      </c>
      <c r="K409" s="14">
        <v>1986</v>
      </c>
      <c r="L409" s="13">
        <v>-1.0324004873563553E-2</v>
      </c>
      <c r="M409"/>
    </row>
    <row r="410" spans="1:13" x14ac:dyDescent="0.3">
      <c r="A410">
        <v>1999</v>
      </c>
      <c r="B410" t="s">
        <v>399</v>
      </c>
      <c r="C410" s="1" t="s">
        <v>11</v>
      </c>
      <c r="D410">
        <v>29262.615877009197</v>
      </c>
      <c r="E410">
        <f>VLOOKUP(Table1[[#This Row],[Country Name]],[1]ISOcountryCodes!$A$2:$G$250,4,FALSE)</f>
        <v>533</v>
      </c>
      <c r="F410">
        <f>VLOOKUP(Table1[[#This Row],[Country Name]],[1]ISOcountryCodes!$A$2:$G$250,6,FALSE)</f>
        <v>19</v>
      </c>
      <c r="G410" s="10">
        <v>86867</v>
      </c>
      <c r="H410" s="10">
        <v>2541955653.3881578</v>
      </c>
      <c r="I410">
        <f>+Table1[[#This Row],[Time]]</f>
        <v>1999</v>
      </c>
      <c r="J410" t="str">
        <f>+Table1[[#This Row],[Country Name]]</f>
        <v>Aruba</v>
      </c>
      <c r="K410" s="14">
        <v>1986</v>
      </c>
      <c r="L410" s="13">
        <v>-1.7039721495784477E-2</v>
      </c>
      <c r="M410"/>
    </row>
    <row r="411" spans="1:13" x14ac:dyDescent="0.3">
      <c r="A411">
        <v>2000</v>
      </c>
      <c r="B411" t="s">
        <v>399</v>
      </c>
      <c r="C411" s="1" t="s">
        <v>11</v>
      </c>
      <c r="D411">
        <v>30703.66119107966</v>
      </c>
      <c r="E411">
        <f>VLOOKUP(Table1[[#This Row],[Country Name]],[1]ISOcountryCodes!$A$2:$G$250,4,FALSE)</f>
        <v>533</v>
      </c>
      <c r="F411">
        <f>VLOOKUP(Table1[[#This Row],[Country Name]],[1]ISOcountryCodes!$A$2:$G$250,6,FALSE)</f>
        <v>19</v>
      </c>
      <c r="G411" s="10">
        <v>89101</v>
      </c>
      <c r="H411" s="10">
        <v>2735726915.7863889</v>
      </c>
      <c r="I411">
        <f>+Table1[[#This Row],[Time]]</f>
        <v>2000</v>
      </c>
      <c r="J411" t="str">
        <f>+Table1[[#This Row],[Country Name]]</f>
        <v>Aruba</v>
      </c>
      <c r="K411" s="14">
        <v>1986</v>
      </c>
      <c r="L411" s="13">
        <v>4.8071111796952337E-2</v>
      </c>
      <c r="M411"/>
    </row>
    <row r="412" spans="1:13" x14ac:dyDescent="0.3">
      <c r="A412">
        <v>2001</v>
      </c>
      <c r="B412" t="s">
        <v>399</v>
      </c>
      <c r="C412" s="1" t="s">
        <v>11</v>
      </c>
      <c r="D412">
        <v>31426.878742212553</v>
      </c>
      <c r="E412">
        <f>VLOOKUP(Table1[[#This Row],[Country Name]],[1]ISOcountryCodes!$A$2:$G$250,4,FALSE)</f>
        <v>533</v>
      </c>
      <c r="F412">
        <f>VLOOKUP(Table1[[#This Row],[Country Name]],[1]ISOcountryCodes!$A$2:$G$250,6,FALSE)</f>
        <v>19</v>
      </c>
      <c r="G412" s="10">
        <v>90691</v>
      </c>
      <c r="H412" s="10">
        <v>2850135060.0099988</v>
      </c>
      <c r="I412">
        <f>+Table1[[#This Row],[Time]]</f>
        <v>2001</v>
      </c>
      <c r="J412" t="str">
        <f>+Table1[[#This Row],[Country Name]]</f>
        <v>Aruba</v>
      </c>
      <c r="K412" s="14">
        <v>1986</v>
      </c>
      <c r="L412" s="13">
        <v>2.3281633123293233E-2</v>
      </c>
      <c r="M412"/>
    </row>
    <row r="413" spans="1:13" x14ac:dyDescent="0.3">
      <c r="A413">
        <v>2002</v>
      </c>
      <c r="B413" t="s">
        <v>399</v>
      </c>
      <c r="C413" s="1" t="s">
        <v>11</v>
      </c>
      <c r="D413">
        <v>30760.207554316767</v>
      </c>
      <c r="E413">
        <f>VLOOKUP(Table1[[#This Row],[Country Name]],[1]ISOcountryCodes!$A$2:$G$250,4,FALSE)</f>
        <v>533</v>
      </c>
      <c r="F413">
        <f>VLOOKUP(Table1[[#This Row],[Country Name]],[1]ISOcountryCodes!$A$2:$G$250,6,FALSE)</f>
        <v>19</v>
      </c>
      <c r="G413" s="10">
        <v>91781</v>
      </c>
      <c r="H413" s="10">
        <v>2823202609.542747</v>
      </c>
      <c r="I413">
        <f>+Table1[[#This Row],[Time]]</f>
        <v>2002</v>
      </c>
      <c r="J413" t="str">
        <f>+Table1[[#This Row],[Country Name]]</f>
        <v>Aruba</v>
      </c>
      <c r="K413" s="14">
        <v>1986</v>
      </c>
      <c r="L413" s="13">
        <v>-2.1441645490080319E-2</v>
      </c>
      <c r="M413"/>
    </row>
    <row r="414" spans="1:13" x14ac:dyDescent="0.3">
      <c r="A414">
        <v>2003</v>
      </c>
      <c r="B414" t="s">
        <v>399</v>
      </c>
      <c r="C414" s="1" t="s">
        <v>11</v>
      </c>
      <c r="D414">
        <v>30793.134964814933</v>
      </c>
      <c r="E414">
        <f>VLOOKUP(Table1[[#This Row],[Country Name]],[1]ISOcountryCodes!$A$2:$G$250,4,FALSE)</f>
        <v>533</v>
      </c>
      <c r="F414">
        <f>VLOOKUP(Table1[[#This Row],[Country Name]],[1]ISOcountryCodes!$A$2:$G$250,6,FALSE)</f>
        <v>19</v>
      </c>
      <c r="G414" s="10">
        <v>92701</v>
      </c>
      <c r="H414" s="10">
        <v>2854554404.3733091</v>
      </c>
      <c r="I414">
        <f>+Table1[[#This Row],[Time]]</f>
        <v>2003</v>
      </c>
      <c r="J414" t="str">
        <f>+Table1[[#This Row],[Country Name]]</f>
        <v>Aruba</v>
      </c>
      <c r="K414" s="14">
        <v>1986</v>
      </c>
      <c r="L414" s="13">
        <v>1.0698822286965282E-3</v>
      </c>
      <c r="M414"/>
    </row>
    <row r="415" spans="1:13" x14ac:dyDescent="0.3">
      <c r="A415">
        <v>2004</v>
      </c>
      <c r="B415" t="s">
        <v>399</v>
      </c>
      <c r="C415" s="1" t="s">
        <v>11</v>
      </c>
      <c r="D415">
        <v>32742.760746910037</v>
      </c>
      <c r="E415">
        <f>VLOOKUP(Table1[[#This Row],[Country Name]],[1]ISOcountryCodes!$A$2:$G$250,4,FALSE)</f>
        <v>533</v>
      </c>
      <c r="F415">
        <f>VLOOKUP(Table1[[#This Row],[Country Name]],[1]ISOcountryCodes!$A$2:$G$250,6,FALSE)</f>
        <v>19</v>
      </c>
      <c r="G415" s="10">
        <v>93540</v>
      </c>
      <c r="H415" s="10">
        <v>3062757840.265965</v>
      </c>
      <c r="I415">
        <f>+Table1[[#This Row],[Time]]</f>
        <v>2004</v>
      </c>
      <c r="J415" t="str">
        <f>+Table1[[#This Row],[Country Name]]</f>
        <v>Aruba</v>
      </c>
      <c r="K415" s="14">
        <v>1986</v>
      </c>
      <c r="L415" s="13">
        <v>6.1390117368208763E-2</v>
      </c>
      <c r="M415"/>
    </row>
    <row r="416" spans="1:13" x14ac:dyDescent="0.3">
      <c r="A416">
        <v>2005</v>
      </c>
      <c r="B416" t="s">
        <v>399</v>
      </c>
      <c r="C416" s="1" t="s">
        <v>11</v>
      </c>
      <c r="D416">
        <v>32291.76953712117</v>
      </c>
      <c r="E416">
        <f>VLOOKUP(Table1[[#This Row],[Country Name]],[1]ISOcountryCodes!$A$2:$G$250,4,FALSE)</f>
        <v>533</v>
      </c>
      <c r="F416">
        <f>VLOOKUP(Table1[[#This Row],[Country Name]],[1]ISOcountryCodes!$A$2:$G$250,6,FALSE)</f>
        <v>19</v>
      </c>
      <c r="G416" s="10">
        <v>94483</v>
      </c>
      <c r="H416" s="10">
        <v>3051023261.1758194</v>
      </c>
      <c r="I416">
        <f>+Table1[[#This Row],[Time]]</f>
        <v>2005</v>
      </c>
      <c r="J416" t="str">
        <f>+Table1[[#This Row],[Country Name]]</f>
        <v>Aruba</v>
      </c>
      <c r="K416" s="14">
        <v>1986</v>
      </c>
      <c r="L416" s="13">
        <v>-1.3869507085125576E-2</v>
      </c>
      <c r="M416"/>
    </row>
    <row r="417" spans="1:13" x14ac:dyDescent="0.3">
      <c r="A417">
        <v>2006</v>
      </c>
      <c r="B417" t="s">
        <v>399</v>
      </c>
      <c r="C417" s="1" t="s">
        <v>11</v>
      </c>
      <c r="D417">
        <v>32272.25118920537</v>
      </c>
      <c r="E417">
        <f>VLOOKUP(Table1[[#This Row],[Country Name]],[1]ISOcountryCodes!$A$2:$G$250,4,FALSE)</f>
        <v>533</v>
      </c>
      <c r="F417">
        <f>VLOOKUP(Table1[[#This Row],[Country Name]],[1]ISOcountryCodes!$A$2:$G$250,6,FALSE)</f>
        <v>19</v>
      </c>
      <c r="G417" s="10">
        <v>95606</v>
      </c>
      <c r="H417" s="10">
        <v>3085420847.1951685</v>
      </c>
      <c r="I417">
        <f>+Table1[[#This Row],[Time]]</f>
        <v>2006</v>
      </c>
      <c r="J417" t="str">
        <f>+Table1[[#This Row],[Country Name]]</f>
        <v>Aruba</v>
      </c>
      <c r="K417" s="14">
        <v>1986</v>
      </c>
      <c r="L417" s="13">
        <v>-6.0461998155680874E-4</v>
      </c>
      <c r="M417"/>
    </row>
    <row r="418" spans="1:13" x14ac:dyDescent="0.3">
      <c r="A418">
        <v>2007</v>
      </c>
      <c r="B418" t="s">
        <v>399</v>
      </c>
      <c r="C418" s="1" t="s">
        <v>11</v>
      </c>
      <c r="D418">
        <v>32863.36278352161</v>
      </c>
      <c r="E418">
        <f>VLOOKUP(Table1[[#This Row],[Country Name]],[1]ISOcountryCodes!$A$2:$G$250,4,FALSE)</f>
        <v>533</v>
      </c>
      <c r="F418">
        <f>VLOOKUP(Table1[[#This Row],[Country Name]],[1]ISOcountryCodes!$A$2:$G$250,6,FALSE)</f>
        <v>19</v>
      </c>
      <c r="G418" s="10">
        <v>96787</v>
      </c>
      <c r="H418" s="10">
        <v>3180746293.7287059</v>
      </c>
      <c r="I418">
        <f>+Table1[[#This Row],[Time]]</f>
        <v>2007</v>
      </c>
      <c r="J418" t="str">
        <f>+Table1[[#This Row],[Country Name]]</f>
        <v>Aruba</v>
      </c>
      <c r="K418" s="14">
        <v>1986</v>
      </c>
      <c r="L418" s="13">
        <v>1.8150679375221301E-2</v>
      </c>
      <c r="M418"/>
    </row>
    <row r="419" spans="1:13" x14ac:dyDescent="0.3">
      <c r="A419">
        <v>2008</v>
      </c>
      <c r="B419" t="s">
        <v>399</v>
      </c>
      <c r="C419" s="1" t="s">
        <v>11</v>
      </c>
      <c r="D419">
        <v>33053.767585628833</v>
      </c>
      <c r="E419">
        <f>VLOOKUP(Table1[[#This Row],[Country Name]],[1]ISOcountryCodes!$A$2:$G$250,4,FALSE)</f>
        <v>533</v>
      </c>
      <c r="F419">
        <f>VLOOKUP(Table1[[#This Row],[Country Name]],[1]ISOcountryCodes!$A$2:$G$250,6,FALSE)</f>
        <v>19</v>
      </c>
      <c r="G419" s="10">
        <v>97996</v>
      </c>
      <c r="H419" s="10">
        <v>3239137008.3212833</v>
      </c>
      <c r="I419">
        <f>+Table1[[#This Row],[Time]]</f>
        <v>2008</v>
      </c>
      <c r="J419" t="str">
        <f>+Table1[[#This Row],[Country Name]]</f>
        <v>Aruba</v>
      </c>
      <c r="K419" s="14">
        <v>1986</v>
      </c>
      <c r="L419" s="13">
        <v>5.7771122803558228E-3</v>
      </c>
      <c r="M419"/>
    </row>
    <row r="420" spans="1:13" x14ac:dyDescent="0.3">
      <c r="A420">
        <v>2009</v>
      </c>
      <c r="B420" t="s">
        <v>399</v>
      </c>
      <c r="C420" s="1" t="s">
        <v>11</v>
      </c>
      <c r="D420">
        <v>28836.017476610519</v>
      </c>
      <c r="E420">
        <f>VLOOKUP(Table1[[#This Row],[Country Name]],[1]ISOcountryCodes!$A$2:$G$250,4,FALSE)</f>
        <v>533</v>
      </c>
      <c r="F420">
        <f>VLOOKUP(Table1[[#This Row],[Country Name]],[1]ISOcountryCodes!$A$2:$G$250,6,FALSE)</f>
        <v>19</v>
      </c>
      <c r="G420" s="10">
        <v>99212</v>
      </c>
      <c r="H420" s="10">
        <v>2860878965.889483</v>
      </c>
      <c r="I420">
        <f>+Table1[[#This Row],[Time]]</f>
        <v>2009</v>
      </c>
      <c r="J420" t="str">
        <f>+Table1[[#This Row],[Country Name]]</f>
        <v>Aruba</v>
      </c>
      <c r="K420" s="14">
        <v>1986</v>
      </c>
      <c r="L420" s="13">
        <v>-0.13651034372871784</v>
      </c>
      <c r="M420"/>
    </row>
    <row r="421" spans="1:13" x14ac:dyDescent="0.3">
      <c r="A421">
        <v>2010</v>
      </c>
      <c r="B421" t="s">
        <v>399</v>
      </c>
      <c r="C421" s="1" t="s">
        <v>11</v>
      </c>
      <c r="D421">
        <v>27732.213905292854</v>
      </c>
      <c r="E421">
        <f>VLOOKUP(Table1[[#This Row],[Country Name]],[1]ISOcountryCodes!$A$2:$G$250,4,FALSE)</f>
        <v>533</v>
      </c>
      <c r="F421">
        <f>VLOOKUP(Table1[[#This Row],[Country Name]],[1]ISOcountryCodes!$A$2:$G$250,6,FALSE)</f>
        <v>19</v>
      </c>
      <c r="G421" s="10">
        <v>100341</v>
      </c>
      <c r="H421" s="10">
        <v>2782678075.4709902</v>
      </c>
      <c r="I421">
        <f>+Table1[[#This Row],[Time]]</f>
        <v>2010</v>
      </c>
      <c r="J421" t="str">
        <f>+Table1[[#This Row],[Country Name]]</f>
        <v>Aruba</v>
      </c>
      <c r="K421" s="14">
        <v>1986</v>
      </c>
      <c r="L421" s="13">
        <v>-3.9030518258755365E-2</v>
      </c>
      <c r="M421"/>
    </row>
    <row r="422" spans="1:13" x14ac:dyDescent="0.3">
      <c r="A422">
        <v>2011</v>
      </c>
      <c r="B422" t="s">
        <v>399</v>
      </c>
      <c r="C422" s="1" t="s">
        <v>11</v>
      </c>
      <c r="D422">
        <v>28398.55757746979</v>
      </c>
      <c r="E422">
        <f>VLOOKUP(Table1[[#This Row],[Country Name]],[1]ISOcountryCodes!$A$2:$G$250,4,FALSE)</f>
        <v>533</v>
      </c>
      <c r="F422">
        <f>VLOOKUP(Table1[[#This Row],[Country Name]],[1]ISOcountryCodes!$A$2:$G$250,6,FALSE)</f>
        <v>19</v>
      </c>
      <c r="G422" s="10">
        <v>101288</v>
      </c>
      <c r="H422" s="10">
        <v>2876433099.9067602</v>
      </c>
      <c r="I422">
        <f>+Table1[[#This Row],[Time]]</f>
        <v>2011</v>
      </c>
      <c r="J422" t="str">
        <f>+Table1[[#This Row],[Country Name]]</f>
        <v>Aruba</v>
      </c>
      <c r="K422" s="14">
        <v>1986</v>
      </c>
      <c r="L422" s="13">
        <v>2.3743659999055922E-2</v>
      </c>
      <c r="M422"/>
    </row>
    <row r="423" spans="1:13" x14ac:dyDescent="0.3">
      <c r="A423">
        <v>2012</v>
      </c>
      <c r="B423" t="s">
        <v>399</v>
      </c>
      <c r="C423" s="1" t="s">
        <v>11</v>
      </c>
      <c r="D423">
        <v>27876.206396202615</v>
      </c>
      <c r="E423">
        <f>VLOOKUP(Table1[[#This Row],[Country Name]],[1]ISOcountryCodes!$A$2:$G$250,4,FALSE)</f>
        <v>533</v>
      </c>
      <c r="F423">
        <f>VLOOKUP(Table1[[#This Row],[Country Name]],[1]ISOcountryCodes!$A$2:$G$250,6,FALSE)</f>
        <v>19</v>
      </c>
      <c r="G423" s="10">
        <v>102112</v>
      </c>
      <c r="H423" s="10">
        <v>2846495187.5290413</v>
      </c>
      <c r="I423">
        <f>+Table1[[#This Row],[Time]]</f>
        <v>2012</v>
      </c>
      <c r="J423" t="str">
        <f>+Table1[[#This Row],[Country Name]]</f>
        <v>Aruba</v>
      </c>
      <c r="K423" s="14">
        <v>1986</v>
      </c>
      <c r="L423" s="13">
        <v>-1.8564846720297012E-2</v>
      </c>
      <c r="M423"/>
    </row>
    <row r="424" spans="1:13" x14ac:dyDescent="0.3">
      <c r="A424">
        <v>2013</v>
      </c>
      <c r="B424" t="s">
        <v>399</v>
      </c>
      <c r="C424" s="1" t="s">
        <v>11</v>
      </c>
      <c r="D424">
        <v>29447.579999455935</v>
      </c>
      <c r="E424">
        <f>VLOOKUP(Table1[[#This Row],[Country Name]],[1]ISOcountryCodes!$A$2:$G$250,4,FALSE)</f>
        <v>533</v>
      </c>
      <c r="F424">
        <f>VLOOKUP(Table1[[#This Row],[Country Name]],[1]ISOcountryCodes!$A$2:$G$250,6,FALSE)</f>
        <v>19</v>
      </c>
      <c r="G424" s="10">
        <v>102880</v>
      </c>
      <c r="H424" s="10">
        <v>3029567030.3440266</v>
      </c>
      <c r="I424">
        <f>+Table1[[#This Row],[Time]]</f>
        <v>2013</v>
      </c>
      <c r="J424" t="str">
        <f>+Table1[[#This Row],[Country Name]]</f>
        <v>Aruba</v>
      </c>
      <c r="K424" s="14">
        <v>1986</v>
      </c>
      <c r="L424" s="13">
        <v>5.4838225896526538E-2</v>
      </c>
      <c r="M424"/>
    </row>
    <row r="425" spans="1:13" x14ac:dyDescent="0.3">
      <c r="A425">
        <v>2014</v>
      </c>
      <c r="B425" t="s">
        <v>399</v>
      </c>
      <c r="C425" s="1" t="s">
        <v>11</v>
      </c>
      <c r="D425">
        <v>28780.630857446587</v>
      </c>
      <c r="E425">
        <f>VLOOKUP(Table1[[#This Row],[Country Name]],[1]ISOcountryCodes!$A$2:$G$250,4,FALSE)</f>
        <v>533</v>
      </c>
      <c r="F425">
        <f>VLOOKUP(Table1[[#This Row],[Country Name]],[1]ISOcountryCodes!$A$2:$G$250,6,FALSE)</f>
        <v>19</v>
      </c>
      <c r="G425" s="10">
        <v>103594</v>
      </c>
      <c r="H425" s="10">
        <v>2981500673.0463219</v>
      </c>
      <c r="I425">
        <f>+Table1[[#This Row],[Time]]</f>
        <v>2014</v>
      </c>
      <c r="J425" t="str">
        <f>+Table1[[#This Row],[Country Name]]</f>
        <v>Aruba</v>
      </c>
      <c r="K425" s="14">
        <v>1986</v>
      </c>
      <c r="L425" s="13">
        <v>-2.2909112314195568E-2</v>
      </c>
      <c r="M425"/>
    </row>
    <row r="426" spans="1:13" x14ac:dyDescent="0.3">
      <c r="A426">
        <v>2015</v>
      </c>
      <c r="B426" t="s">
        <v>399</v>
      </c>
      <c r="C426" s="1" t="s">
        <v>11</v>
      </c>
      <c r="D426">
        <v>28419.2645344661</v>
      </c>
      <c r="E426">
        <f>VLOOKUP(Table1[[#This Row],[Country Name]],[1]ISOcountryCodes!$A$2:$G$250,4,FALSE)</f>
        <v>533</v>
      </c>
      <c r="F426">
        <f>VLOOKUP(Table1[[#This Row],[Country Name]],[1]ISOcountryCodes!$A$2:$G$250,6,FALSE)</f>
        <v>19</v>
      </c>
      <c r="G426" s="10">
        <v>104257</v>
      </c>
      <c r="H426" s="10">
        <v>2962907262.5698323</v>
      </c>
      <c r="I426">
        <f>+Table1[[#This Row],[Time]]</f>
        <v>2015</v>
      </c>
      <c r="J426" t="str">
        <f>+Table1[[#This Row],[Country Name]]</f>
        <v>Aruba</v>
      </c>
      <c r="K426" s="14">
        <v>1986</v>
      </c>
      <c r="L426" s="13">
        <v>-1.2635377329019093E-2</v>
      </c>
      <c r="M426"/>
    </row>
    <row r="427" spans="1:13" x14ac:dyDescent="0.3">
      <c r="A427">
        <v>2016</v>
      </c>
      <c r="B427" t="s">
        <v>399</v>
      </c>
      <c r="C427" s="1" t="s">
        <v>11</v>
      </c>
      <c r="D427">
        <v>28737.896485192603</v>
      </c>
      <c r="E427">
        <f>VLOOKUP(Table1[[#This Row],[Country Name]],[1]ISOcountryCodes!$A$2:$G$250,4,FALSE)</f>
        <v>533</v>
      </c>
      <c r="F427">
        <f>VLOOKUP(Table1[[#This Row],[Country Name]],[1]ISOcountryCodes!$A$2:$G$250,6,FALSE)</f>
        <v>19</v>
      </c>
      <c r="G427" s="10">
        <v>104874</v>
      </c>
      <c r="H427" s="10">
        <v>3013858155.9880891</v>
      </c>
      <c r="I427">
        <f>+Table1[[#This Row],[Time]]</f>
        <v>2016</v>
      </c>
      <c r="J427" t="str">
        <f>+Table1[[#This Row],[Country Name]]</f>
        <v>Aruba</v>
      </c>
      <c r="K427" s="14">
        <v>1986</v>
      </c>
      <c r="L427" s="13">
        <v>1.1149442897403716E-2</v>
      </c>
      <c r="M427"/>
    </row>
    <row r="428" spans="1:13" x14ac:dyDescent="0.3">
      <c r="A428">
        <v>2017</v>
      </c>
      <c r="B428" t="s">
        <v>399</v>
      </c>
      <c r="C428" s="1" t="s">
        <v>11</v>
      </c>
      <c r="D428">
        <v>30598.649022853482</v>
      </c>
      <c r="E428">
        <f>VLOOKUP(Table1[[#This Row],[Country Name]],[1]ISOcountryCodes!$A$2:$G$250,4,FALSE)</f>
        <v>533</v>
      </c>
      <c r="F428">
        <f>VLOOKUP(Table1[[#This Row],[Country Name]],[1]ISOcountryCodes!$A$2:$G$250,6,FALSE)</f>
        <v>19</v>
      </c>
      <c r="G428" s="10">
        <v>105439</v>
      </c>
      <c r="H428" s="10">
        <v>3226290954.3206482</v>
      </c>
      <c r="I428">
        <f>+Table1[[#This Row],[Time]]</f>
        <v>2017</v>
      </c>
      <c r="J428" t="str">
        <f>+Table1[[#This Row],[Country Name]]</f>
        <v>Aruba</v>
      </c>
      <c r="K428" s="14">
        <v>1986</v>
      </c>
      <c r="L428" s="13">
        <v>6.2739171621725376E-2</v>
      </c>
      <c r="M428"/>
    </row>
    <row r="429" spans="1:13" x14ac:dyDescent="0.3">
      <c r="A429">
        <v>2018</v>
      </c>
      <c r="B429" t="s">
        <v>399</v>
      </c>
      <c r="C429" s="1" t="s">
        <v>11</v>
      </c>
      <c r="D429">
        <v>31172.802512972521</v>
      </c>
      <c r="E429">
        <f>VLOOKUP(Table1[[#This Row],[Country Name]],[1]ISOcountryCodes!$A$2:$G$250,4,FALSE)</f>
        <v>533</v>
      </c>
      <c r="F429">
        <f>VLOOKUP(Table1[[#This Row],[Country Name]],[1]ISOcountryCodes!$A$2:$G$250,6,FALSE)</f>
        <v>19</v>
      </c>
      <c r="G429" s="10">
        <v>105962</v>
      </c>
      <c r="H429" s="10">
        <v>3303132499.8795943</v>
      </c>
      <c r="I429">
        <f>+Table1[[#This Row],[Time]]</f>
        <v>2018</v>
      </c>
      <c r="J429" t="str">
        <f>+Table1[[#This Row],[Country Name]]</f>
        <v>Aruba</v>
      </c>
      <c r="K429" s="14">
        <v>1986</v>
      </c>
      <c r="L429" s="13">
        <v>1.8590141919991865E-2</v>
      </c>
      <c r="M429"/>
    </row>
    <row r="430" spans="1:13" x14ac:dyDescent="0.3">
      <c r="A430">
        <v>2019</v>
      </c>
      <c r="B430" t="s">
        <v>399</v>
      </c>
      <c r="C430" s="1" t="s">
        <v>11</v>
      </c>
      <c r="D430">
        <v>30317.60738754844</v>
      </c>
      <c r="E430">
        <f>VLOOKUP(Table1[[#This Row],[Country Name]],[1]ISOcountryCodes!$A$2:$G$250,4,FALSE)</f>
        <v>533</v>
      </c>
      <c r="F430">
        <f>VLOOKUP(Table1[[#This Row],[Country Name]],[1]ISOcountryCodes!$A$2:$G$250,6,FALSE)</f>
        <v>19</v>
      </c>
      <c r="G430" s="10">
        <v>106442</v>
      </c>
      <c r="H430" s="10">
        <v>3227066765.5454311</v>
      </c>
      <c r="I430">
        <f>+Table1[[#This Row],[Time]]</f>
        <v>2019</v>
      </c>
      <c r="J430" t="str">
        <f>+Table1[[#This Row],[Country Name]]</f>
        <v>Aruba</v>
      </c>
      <c r="K430" s="14">
        <v>1986</v>
      </c>
      <c r="L430" s="13">
        <v>-2.781735468346902E-2</v>
      </c>
      <c r="M430"/>
    </row>
    <row r="431" spans="1:13" x14ac:dyDescent="0.3">
      <c r="A431">
        <v>2020</v>
      </c>
      <c r="B431" t="s">
        <v>399</v>
      </c>
      <c r="C431" s="1" t="s">
        <v>11</v>
      </c>
      <c r="D431">
        <v>23015.742045076717</v>
      </c>
      <c r="E431">
        <f>VLOOKUP(Table1[[#This Row],[Country Name]],[1]ISOcountryCodes!$A$2:$G$250,4,FALSE)</f>
        <v>533</v>
      </c>
      <c r="F431">
        <f>VLOOKUP(Table1[[#This Row],[Country Name]],[1]ISOcountryCodes!$A$2:$G$250,6,FALSE)</f>
        <v>19</v>
      </c>
      <c r="G431" s="10">
        <v>106585</v>
      </c>
      <c r="H431" s="10">
        <v>2453132865.8745017</v>
      </c>
      <c r="I431">
        <f>+Table1[[#This Row],[Time]]</f>
        <v>2020</v>
      </c>
      <c r="J431" t="str">
        <f>+Table1[[#This Row],[Country Name]]</f>
        <v>Aruba</v>
      </c>
      <c r="K431" s="14">
        <v>1986</v>
      </c>
      <c r="L431" s="13">
        <v>-0.27555022708867583</v>
      </c>
      <c r="M431"/>
    </row>
    <row r="432" spans="1:13" x14ac:dyDescent="0.3">
      <c r="A432">
        <v>2021</v>
      </c>
      <c r="B432" t="s">
        <v>399</v>
      </c>
      <c r="C432" s="1" t="s">
        <v>11</v>
      </c>
      <c r="D432">
        <v>29390.380953037344</v>
      </c>
      <c r="E432">
        <f>VLOOKUP(Table1[[#This Row],[Country Name]],[1]ISOcountryCodes!$A$2:$G$250,4,FALSE)</f>
        <v>533</v>
      </c>
      <c r="F432">
        <f>VLOOKUP(Table1[[#This Row],[Country Name]],[1]ISOcountryCodes!$A$2:$G$250,6,FALSE)</f>
        <v>19</v>
      </c>
      <c r="G432" s="10">
        <v>106537</v>
      </c>
      <c r="H432" s="10">
        <v>3131163015.5937395</v>
      </c>
      <c r="I432">
        <f>+Table1[[#This Row],[Time]]</f>
        <v>2021</v>
      </c>
      <c r="J432" t="str">
        <f>+Table1[[#This Row],[Country Name]]</f>
        <v>Aruba</v>
      </c>
      <c r="K432" s="14">
        <v>1986</v>
      </c>
      <c r="L432" s="13">
        <v>0.24448902379035786</v>
      </c>
      <c r="M432"/>
    </row>
    <row r="433" spans="1:13" x14ac:dyDescent="0.3">
      <c r="A433">
        <v>2022</v>
      </c>
      <c r="B433" t="s">
        <v>399</v>
      </c>
      <c r="C433" s="1" t="s">
        <v>11</v>
      </c>
      <c r="D433">
        <v>32492.178877521364</v>
      </c>
      <c r="E433">
        <f>VLOOKUP(Table1[[#This Row],[Country Name]],[1]ISOcountryCodes!$A$2:$G$250,4,FALSE)</f>
        <v>533</v>
      </c>
      <c r="F433">
        <f>VLOOKUP(Table1[[#This Row],[Country Name]],[1]ISOcountryCodes!$A$2:$G$250,6,FALSE)</f>
        <v>19</v>
      </c>
      <c r="G433" s="10">
        <v>106445</v>
      </c>
      <c r="H433" s="10">
        <v>3458629980.6177616</v>
      </c>
      <c r="I433">
        <f>+Table1[[#This Row],[Time]]</f>
        <v>2022</v>
      </c>
      <c r="J433" t="str">
        <f>+Table1[[#This Row],[Country Name]]</f>
        <v>Aruba</v>
      </c>
      <c r="K433" s="14">
        <v>1986</v>
      </c>
      <c r="L433" s="13">
        <v>0.10033196811046707</v>
      </c>
      <c r="M433"/>
    </row>
    <row r="434" spans="1:13" x14ac:dyDescent="0.3">
      <c r="A434">
        <v>1960</v>
      </c>
      <c r="B434" t="s">
        <v>325</v>
      </c>
      <c r="C434" s="1" t="s">
        <v>234</v>
      </c>
      <c r="D434">
        <v>19904.943405189872</v>
      </c>
      <c r="E434">
        <f>VLOOKUP(Table1[[#This Row],[Country Name]],[1]ISOcountryCodes!$A$2:$G$250,4,FALSE)</f>
        <v>36</v>
      </c>
      <c r="F434">
        <f>VLOOKUP(Table1[[#This Row],[Country Name]],[1]ISOcountryCodes!$A$2:$G$250,6,FALSE)</f>
        <v>9</v>
      </c>
      <c r="G434" s="10">
        <v>10276477</v>
      </c>
      <c r="H434" s="10">
        <v>204552693089.73541</v>
      </c>
      <c r="I434">
        <f>+Table1[[#This Row],[Time]]</f>
        <v>1960</v>
      </c>
      <c r="J434" t="str">
        <f>+Table1[[#This Row],[Country Name]]</f>
        <v>Australia</v>
      </c>
      <c r="K434" s="14">
        <v>1960</v>
      </c>
      <c r="L434" s="13">
        <v>0</v>
      </c>
      <c r="M434"/>
    </row>
    <row r="435" spans="1:13" x14ac:dyDescent="0.3">
      <c r="A435">
        <v>1961</v>
      </c>
      <c r="B435" t="s">
        <v>325</v>
      </c>
      <c r="C435" s="1" t="s">
        <v>234</v>
      </c>
      <c r="D435">
        <v>19997.22939806712</v>
      </c>
      <c r="E435">
        <f>VLOOKUP(Table1[[#This Row],[Country Name]],[1]ISOcountryCodes!$A$2:$G$250,4,FALSE)</f>
        <v>36</v>
      </c>
      <c r="F435">
        <f>VLOOKUP(Table1[[#This Row],[Country Name]],[1]ISOcountryCodes!$A$2:$G$250,6,FALSE)</f>
        <v>9</v>
      </c>
      <c r="G435" s="10">
        <v>10483000</v>
      </c>
      <c r="H435" s="10">
        <v>209630955779.93762</v>
      </c>
      <c r="I435">
        <f>+Table1[[#This Row],[Time]]</f>
        <v>1961</v>
      </c>
      <c r="J435" t="str">
        <f>+Table1[[#This Row],[Country Name]]</f>
        <v>Australia</v>
      </c>
      <c r="K435" s="14">
        <v>1960</v>
      </c>
      <c r="L435" s="13">
        <v>4.6256206588530802E-3</v>
      </c>
      <c r="M435"/>
    </row>
    <row r="436" spans="1:13" x14ac:dyDescent="0.3">
      <c r="A436">
        <v>1962</v>
      </c>
      <c r="B436" t="s">
        <v>325</v>
      </c>
      <c r="C436" s="1" t="s">
        <v>234</v>
      </c>
      <c r="D436">
        <v>19767.652326836436</v>
      </c>
      <c r="E436">
        <f>VLOOKUP(Table1[[#This Row],[Country Name]],[1]ISOcountryCodes!$A$2:$G$250,4,FALSE)</f>
        <v>36</v>
      </c>
      <c r="F436">
        <f>VLOOKUP(Table1[[#This Row],[Country Name]],[1]ISOcountryCodes!$A$2:$G$250,6,FALSE)</f>
        <v>9</v>
      </c>
      <c r="G436" s="10">
        <v>10742000</v>
      </c>
      <c r="H436" s="10">
        <v>212344121294.87698</v>
      </c>
      <c r="I436">
        <f>+Table1[[#This Row],[Time]]</f>
        <v>1962</v>
      </c>
      <c r="J436" t="str">
        <f>+Table1[[#This Row],[Country Name]]</f>
        <v>Australia</v>
      </c>
      <c r="K436" s="14">
        <v>1960</v>
      </c>
      <c r="L436" s="13">
        <v>-1.1546853004732682E-2</v>
      </c>
      <c r="M436"/>
    </row>
    <row r="437" spans="1:13" x14ac:dyDescent="0.3">
      <c r="A437">
        <v>1963</v>
      </c>
      <c r="B437" t="s">
        <v>325</v>
      </c>
      <c r="C437" s="1" t="s">
        <v>234</v>
      </c>
      <c r="D437">
        <v>20597.644309088864</v>
      </c>
      <c r="E437">
        <f>VLOOKUP(Table1[[#This Row],[Country Name]],[1]ISOcountryCodes!$A$2:$G$250,4,FALSE)</f>
        <v>36</v>
      </c>
      <c r="F437">
        <f>VLOOKUP(Table1[[#This Row],[Country Name]],[1]ISOcountryCodes!$A$2:$G$250,6,FALSE)</f>
        <v>9</v>
      </c>
      <c r="G437" s="10">
        <v>10950000</v>
      </c>
      <c r="H437" s="10">
        <v>225544205184.52307</v>
      </c>
      <c r="I437">
        <f>+Table1[[#This Row],[Time]]</f>
        <v>1963</v>
      </c>
      <c r="J437" t="str">
        <f>+Table1[[#This Row],[Country Name]]</f>
        <v>Australia</v>
      </c>
      <c r="K437" s="14">
        <v>1960</v>
      </c>
      <c r="L437" s="13">
        <v>4.1129834472467763E-2</v>
      </c>
      <c r="M437"/>
    </row>
    <row r="438" spans="1:13" x14ac:dyDescent="0.3">
      <c r="A438">
        <v>1964</v>
      </c>
      <c r="B438" t="s">
        <v>325</v>
      </c>
      <c r="C438" s="1" t="s">
        <v>234</v>
      </c>
      <c r="D438">
        <v>21607.251649153917</v>
      </c>
      <c r="E438">
        <f>VLOOKUP(Table1[[#This Row],[Country Name]],[1]ISOcountryCodes!$A$2:$G$250,4,FALSE)</f>
        <v>36</v>
      </c>
      <c r="F438">
        <f>VLOOKUP(Table1[[#This Row],[Country Name]],[1]ISOcountryCodes!$A$2:$G$250,6,FALSE)</f>
        <v>9</v>
      </c>
      <c r="G438" s="10">
        <v>11167000</v>
      </c>
      <c r="H438" s="10">
        <v>241288179166.10181</v>
      </c>
      <c r="I438">
        <f>+Table1[[#This Row],[Time]]</f>
        <v>1964</v>
      </c>
      <c r="J438" t="str">
        <f>+Table1[[#This Row],[Country Name]]</f>
        <v>Australia</v>
      </c>
      <c r="K438" s="14">
        <v>1960</v>
      </c>
      <c r="L438" s="13">
        <v>4.7852267516224956E-2</v>
      </c>
      <c r="M438"/>
    </row>
    <row r="439" spans="1:13" x14ac:dyDescent="0.3">
      <c r="A439">
        <v>1965</v>
      </c>
      <c r="B439" t="s">
        <v>325</v>
      </c>
      <c r="C439" s="1" t="s">
        <v>234</v>
      </c>
      <c r="D439">
        <v>22455.045591957019</v>
      </c>
      <c r="E439">
        <f>VLOOKUP(Table1[[#This Row],[Country Name]],[1]ISOcountryCodes!$A$2:$G$250,4,FALSE)</f>
        <v>36</v>
      </c>
      <c r="F439">
        <f>VLOOKUP(Table1[[#This Row],[Country Name]],[1]ISOcountryCodes!$A$2:$G$250,6,FALSE)</f>
        <v>9</v>
      </c>
      <c r="G439" s="10">
        <v>11388000</v>
      </c>
      <c r="H439" s="10">
        <v>255718059201.20654</v>
      </c>
      <c r="I439">
        <f>+Table1[[#This Row],[Time]]</f>
        <v>1965</v>
      </c>
      <c r="J439" t="str">
        <f>+Table1[[#This Row],[Country Name]]</f>
        <v>Australia</v>
      </c>
      <c r="K439" s="14">
        <v>1960</v>
      </c>
      <c r="L439" s="13">
        <v>3.8486354062454708E-2</v>
      </c>
      <c r="M439"/>
    </row>
    <row r="440" spans="1:13" x14ac:dyDescent="0.3">
      <c r="A440">
        <v>1966</v>
      </c>
      <c r="B440" t="s">
        <v>325</v>
      </c>
      <c r="C440" s="1" t="s">
        <v>234</v>
      </c>
      <c r="D440">
        <v>22470.268414199152</v>
      </c>
      <c r="E440">
        <f>VLOOKUP(Table1[[#This Row],[Country Name]],[1]ISOcountryCodes!$A$2:$G$250,4,FALSE)</f>
        <v>36</v>
      </c>
      <c r="F440">
        <f>VLOOKUP(Table1[[#This Row],[Country Name]],[1]ISOcountryCodes!$A$2:$G$250,6,FALSE)</f>
        <v>9</v>
      </c>
      <c r="G440" s="10">
        <v>11651000</v>
      </c>
      <c r="H440" s="10">
        <v>261801097293.83432</v>
      </c>
      <c r="I440">
        <f>+Table1[[#This Row],[Time]]</f>
        <v>1966</v>
      </c>
      <c r="J440" t="str">
        <f>+Table1[[#This Row],[Country Name]]</f>
        <v>Australia</v>
      </c>
      <c r="K440" s="14">
        <v>1960</v>
      </c>
      <c r="L440" s="13">
        <v>6.7769466553535551E-4</v>
      </c>
      <c r="M440"/>
    </row>
    <row r="441" spans="1:13" x14ac:dyDescent="0.3">
      <c r="A441">
        <v>1967</v>
      </c>
      <c r="B441" t="s">
        <v>325</v>
      </c>
      <c r="C441" s="1" t="s">
        <v>234</v>
      </c>
      <c r="D441">
        <v>23587.408289720086</v>
      </c>
      <c r="E441">
        <f>VLOOKUP(Table1[[#This Row],[Country Name]],[1]ISOcountryCodes!$A$2:$G$250,4,FALSE)</f>
        <v>36</v>
      </c>
      <c r="F441">
        <f>VLOOKUP(Table1[[#This Row],[Country Name]],[1]ISOcountryCodes!$A$2:$G$250,6,FALSE)</f>
        <v>9</v>
      </c>
      <c r="G441" s="10">
        <v>11799000</v>
      </c>
      <c r="H441" s="10">
        <v>278307830410.40729</v>
      </c>
      <c r="I441">
        <f>+Table1[[#This Row],[Time]]</f>
        <v>1967</v>
      </c>
      <c r="J441" t="str">
        <f>+Table1[[#This Row],[Country Name]]</f>
        <v>Australia</v>
      </c>
      <c r="K441" s="14">
        <v>1960</v>
      </c>
      <c r="L441" s="13">
        <v>4.8519991025814946E-2</v>
      </c>
      <c r="M441"/>
    </row>
    <row r="442" spans="1:13" x14ac:dyDescent="0.3">
      <c r="A442">
        <v>1968</v>
      </c>
      <c r="B442" t="s">
        <v>325</v>
      </c>
      <c r="C442" s="1" t="s">
        <v>234</v>
      </c>
      <c r="D442">
        <v>24355.411543133469</v>
      </c>
      <c r="E442">
        <f>VLOOKUP(Table1[[#This Row],[Country Name]],[1]ISOcountryCodes!$A$2:$G$250,4,FALSE)</f>
        <v>36</v>
      </c>
      <c r="F442">
        <f>VLOOKUP(Table1[[#This Row],[Country Name]],[1]ISOcountryCodes!$A$2:$G$250,6,FALSE)</f>
        <v>9</v>
      </c>
      <c r="G442" s="10">
        <v>12009000</v>
      </c>
      <c r="H442" s="10">
        <v>292484137221.48981</v>
      </c>
      <c r="I442">
        <f>+Table1[[#This Row],[Time]]</f>
        <v>1968</v>
      </c>
      <c r="J442" t="str">
        <f>+Table1[[#This Row],[Country Name]]</f>
        <v>Australia</v>
      </c>
      <c r="K442" s="14">
        <v>1960</v>
      </c>
      <c r="L442" s="13">
        <v>3.2041042202438419E-2</v>
      </c>
      <c r="M442"/>
    </row>
    <row r="443" spans="1:13" x14ac:dyDescent="0.3">
      <c r="A443">
        <v>1969</v>
      </c>
      <c r="B443" t="s">
        <v>325</v>
      </c>
      <c r="C443" s="1" t="s">
        <v>234</v>
      </c>
      <c r="D443">
        <v>25531.288495712692</v>
      </c>
      <c r="E443">
        <f>VLOOKUP(Table1[[#This Row],[Country Name]],[1]ISOcountryCodes!$A$2:$G$250,4,FALSE)</f>
        <v>36</v>
      </c>
      <c r="F443">
        <f>VLOOKUP(Table1[[#This Row],[Country Name]],[1]ISOcountryCodes!$A$2:$G$250,6,FALSE)</f>
        <v>9</v>
      </c>
      <c r="G443" s="10">
        <v>12263000</v>
      </c>
      <c r="H443" s="10">
        <v>313090190822.92474</v>
      </c>
      <c r="I443">
        <f>+Table1[[#This Row],[Time]]</f>
        <v>1969</v>
      </c>
      <c r="J443" t="str">
        <f>+Table1[[#This Row],[Country Name]]</f>
        <v>Australia</v>
      </c>
      <c r="K443" s="14">
        <v>1960</v>
      </c>
      <c r="L443" s="13">
        <v>4.7150635045781542E-2</v>
      </c>
      <c r="M443"/>
    </row>
    <row r="444" spans="1:13" x14ac:dyDescent="0.3">
      <c r="A444">
        <v>1970</v>
      </c>
      <c r="B444" t="s">
        <v>325</v>
      </c>
      <c r="C444" s="1" t="s">
        <v>234</v>
      </c>
      <c r="D444">
        <v>26829.528618812019</v>
      </c>
      <c r="E444">
        <f>VLOOKUP(Table1[[#This Row],[Country Name]],[1]ISOcountryCodes!$A$2:$G$250,4,FALSE)</f>
        <v>36</v>
      </c>
      <c r="F444">
        <f>VLOOKUP(Table1[[#This Row],[Country Name]],[1]ISOcountryCodes!$A$2:$G$250,6,FALSE)</f>
        <v>9</v>
      </c>
      <c r="G444" s="10">
        <v>12507000</v>
      </c>
      <c r="H444" s="10">
        <v>335556914435.48193</v>
      </c>
      <c r="I444">
        <f>+Table1[[#This Row],[Time]]</f>
        <v>1970</v>
      </c>
      <c r="J444" t="str">
        <f>+Table1[[#This Row],[Country Name]]</f>
        <v>Australia</v>
      </c>
      <c r="K444" s="14">
        <v>1960</v>
      </c>
      <c r="L444" s="13">
        <v>4.9598395252740346E-2</v>
      </c>
      <c r="M444"/>
    </row>
    <row r="445" spans="1:13" x14ac:dyDescent="0.3">
      <c r="A445">
        <v>1971</v>
      </c>
      <c r="B445" t="s">
        <v>325</v>
      </c>
      <c r="C445" s="1" t="s">
        <v>234</v>
      </c>
      <c r="D445">
        <v>26975.445562895969</v>
      </c>
      <c r="E445">
        <f>VLOOKUP(Table1[[#This Row],[Country Name]],[1]ISOcountryCodes!$A$2:$G$250,4,FALSE)</f>
        <v>36</v>
      </c>
      <c r="F445">
        <f>VLOOKUP(Table1[[#This Row],[Country Name]],[1]ISOcountryCodes!$A$2:$G$250,6,FALSE)</f>
        <v>9</v>
      </c>
      <c r="G445" s="10">
        <v>12937000</v>
      </c>
      <c r="H445" s="10">
        <v>348981339247.18518</v>
      </c>
      <c r="I445">
        <f>+Table1[[#This Row],[Time]]</f>
        <v>1971</v>
      </c>
      <c r="J445" t="str">
        <f>+Table1[[#This Row],[Country Name]]</f>
        <v>Australia</v>
      </c>
      <c r="K445" s="14">
        <v>1960</v>
      </c>
      <c r="L445" s="13">
        <v>5.4239335314676396E-3</v>
      </c>
      <c r="M445"/>
    </row>
    <row r="446" spans="1:13" x14ac:dyDescent="0.3">
      <c r="A446">
        <v>1972</v>
      </c>
      <c r="B446" t="s">
        <v>325</v>
      </c>
      <c r="C446" s="1" t="s">
        <v>234</v>
      </c>
      <c r="D446">
        <v>27519.722675650133</v>
      </c>
      <c r="E446">
        <f>VLOOKUP(Table1[[#This Row],[Country Name]],[1]ISOcountryCodes!$A$2:$G$250,4,FALSE)</f>
        <v>36</v>
      </c>
      <c r="F446">
        <f>VLOOKUP(Table1[[#This Row],[Country Name]],[1]ISOcountryCodes!$A$2:$G$250,6,FALSE)</f>
        <v>9</v>
      </c>
      <c r="G446" s="10">
        <v>13177000</v>
      </c>
      <c r="H446" s="10">
        <v>362627385697.04181</v>
      </c>
      <c r="I446">
        <f>+Table1[[#This Row],[Time]]</f>
        <v>1972</v>
      </c>
      <c r="J446" t="str">
        <f>+Table1[[#This Row],[Country Name]]</f>
        <v>Australia</v>
      </c>
      <c r="K446" s="14">
        <v>1960</v>
      </c>
      <c r="L446" s="13">
        <v>1.9975907190062259E-2</v>
      </c>
      <c r="M446"/>
    </row>
    <row r="447" spans="1:13" x14ac:dyDescent="0.3">
      <c r="A447">
        <v>1973</v>
      </c>
      <c r="B447" t="s">
        <v>325</v>
      </c>
      <c r="C447" s="1" t="s">
        <v>234</v>
      </c>
      <c r="D447">
        <v>27812.095991983955</v>
      </c>
      <c r="E447">
        <f>VLOOKUP(Table1[[#This Row],[Country Name]],[1]ISOcountryCodes!$A$2:$G$250,4,FALSE)</f>
        <v>36</v>
      </c>
      <c r="F447">
        <f>VLOOKUP(Table1[[#This Row],[Country Name]],[1]ISOcountryCodes!$A$2:$G$250,6,FALSE)</f>
        <v>9</v>
      </c>
      <c r="G447" s="10">
        <v>13380000</v>
      </c>
      <c r="H447" s="10">
        <v>372125844372.7453</v>
      </c>
      <c r="I447">
        <f>+Table1[[#This Row],[Time]]</f>
        <v>1973</v>
      </c>
      <c r="J447" t="str">
        <f>+Table1[[#This Row],[Country Name]]</f>
        <v>Australia</v>
      </c>
      <c r="K447" s="14">
        <v>1960</v>
      </c>
      <c r="L447" s="13">
        <v>1.0568097868617343E-2</v>
      </c>
      <c r="M447"/>
    </row>
    <row r="448" spans="1:13" x14ac:dyDescent="0.3">
      <c r="A448">
        <v>1974</v>
      </c>
      <c r="B448" t="s">
        <v>325</v>
      </c>
      <c r="C448" s="1" t="s">
        <v>234</v>
      </c>
      <c r="D448">
        <v>28230.726471951821</v>
      </c>
      <c r="E448">
        <f>VLOOKUP(Table1[[#This Row],[Country Name]],[1]ISOcountryCodes!$A$2:$G$250,4,FALSE)</f>
        <v>36</v>
      </c>
      <c r="F448">
        <f>VLOOKUP(Table1[[#This Row],[Country Name]],[1]ISOcountryCodes!$A$2:$G$250,6,FALSE)</f>
        <v>9</v>
      </c>
      <c r="G448" s="10">
        <v>13723000</v>
      </c>
      <c r="H448" s="10">
        <v>387410259374.59485</v>
      </c>
      <c r="I448">
        <f>+Table1[[#This Row],[Time]]</f>
        <v>1974</v>
      </c>
      <c r="J448" t="str">
        <f>+Table1[[#This Row],[Country Name]]</f>
        <v>Australia</v>
      </c>
      <c r="K448" s="14">
        <v>1960</v>
      </c>
      <c r="L448" s="13">
        <v>1.4939942284335928E-2</v>
      </c>
      <c r="M448"/>
    </row>
    <row r="449" spans="1:13" x14ac:dyDescent="0.3">
      <c r="A449">
        <v>1975</v>
      </c>
      <c r="B449" t="s">
        <v>325</v>
      </c>
      <c r="C449" s="1" t="s">
        <v>234</v>
      </c>
      <c r="D449">
        <v>28257.95551193284</v>
      </c>
      <c r="E449">
        <f>VLOOKUP(Table1[[#This Row],[Country Name]],[1]ISOcountryCodes!$A$2:$G$250,4,FALSE)</f>
        <v>36</v>
      </c>
      <c r="F449">
        <f>VLOOKUP(Table1[[#This Row],[Country Name]],[1]ISOcountryCodes!$A$2:$G$250,6,FALSE)</f>
        <v>9</v>
      </c>
      <c r="G449" s="10">
        <v>13893000</v>
      </c>
      <c r="H449" s="10">
        <v>392587775927.28296</v>
      </c>
      <c r="I449">
        <f>+Table1[[#This Row],[Time]]</f>
        <v>1975</v>
      </c>
      <c r="J449" t="str">
        <f>+Table1[[#This Row],[Country Name]]</f>
        <v>Australia</v>
      </c>
      <c r="K449" s="14">
        <v>1960</v>
      </c>
      <c r="L449" s="13">
        <v>9.6405301499835616E-4</v>
      </c>
      <c r="M449"/>
    </row>
    <row r="450" spans="1:13" x14ac:dyDescent="0.3">
      <c r="A450">
        <v>1976</v>
      </c>
      <c r="B450" t="s">
        <v>325</v>
      </c>
      <c r="C450" s="1" t="s">
        <v>234</v>
      </c>
      <c r="D450">
        <v>28700.285008013016</v>
      </c>
      <c r="E450">
        <f>VLOOKUP(Table1[[#This Row],[Country Name]],[1]ISOcountryCodes!$A$2:$G$250,4,FALSE)</f>
        <v>36</v>
      </c>
      <c r="F450">
        <f>VLOOKUP(Table1[[#This Row],[Country Name]],[1]ISOcountryCodes!$A$2:$G$250,6,FALSE)</f>
        <v>9</v>
      </c>
      <c r="G450" s="10">
        <v>14033000</v>
      </c>
      <c r="H450" s="10">
        <v>402751099517.44666</v>
      </c>
      <c r="I450">
        <f>+Table1[[#This Row],[Time]]</f>
        <v>1976</v>
      </c>
      <c r="J450" t="str">
        <f>+Table1[[#This Row],[Country Name]]</f>
        <v>Australia</v>
      </c>
      <c r="K450" s="14">
        <v>1960</v>
      </c>
      <c r="L450" s="13">
        <v>1.5532024319682591E-2</v>
      </c>
      <c r="M450"/>
    </row>
    <row r="451" spans="1:13" x14ac:dyDescent="0.3">
      <c r="A451">
        <v>1977</v>
      </c>
      <c r="B451" t="s">
        <v>325</v>
      </c>
      <c r="C451" s="1" t="s">
        <v>234</v>
      </c>
      <c r="D451">
        <v>29398.999893164764</v>
      </c>
      <c r="E451">
        <f>VLOOKUP(Table1[[#This Row],[Country Name]],[1]ISOcountryCodes!$A$2:$G$250,4,FALSE)</f>
        <v>36</v>
      </c>
      <c r="F451">
        <f>VLOOKUP(Table1[[#This Row],[Country Name]],[1]ISOcountryCodes!$A$2:$G$250,6,FALSE)</f>
        <v>9</v>
      </c>
      <c r="G451" s="10">
        <v>14192000</v>
      </c>
      <c r="H451" s="10">
        <v>417230606483.79431</v>
      </c>
      <c r="I451">
        <f>+Table1[[#This Row],[Time]]</f>
        <v>1977</v>
      </c>
      <c r="J451" t="str">
        <f>+Table1[[#This Row],[Country Name]]</f>
        <v>Australia</v>
      </c>
      <c r="K451" s="14">
        <v>1960</v>
      </c>
      <c r="L451" s="13">
        <v>2.4053603217685904E-2</v>
      </c>
      <c r="M451"/>
    </row>
    <row r="452" spans="1:13" x14ac:dyDescent="0.3">
      <c r="A452">
        <v>1978</v>
      </c>
      <c r="B452" t="s">
        <v>325</v>
      </c>
      <c r="C452" s="1" t="s">
        <v>234</v>
      </c>
      <c r="D452">
        <v>29318.711860622803</v>
      </c>
      <c r="E452">
        <f>VLOOKUP(Table1[[#This Row],[Country Name]],[1]ISOcountryCodes!$A$2:$G$250,4,FALSE)</f>
        <v>36</v>
      </c>
      <c r="F452">
        <f>VLOOKUP(Table1[[#This Row],[Country Name]],[1]ISOcountryCodes!$A$2:$G$250,6,FALSE)</f>
        <v>9</v>
      </c>
      <c r="G452" s="10">
        <v>14358000</v>
      </c>
      <c r="H452" s="10">
        <v>420958064894.8222</v>
      </c>
      <c r="I452">
        <f>+Table1[[#This Row],[Time]]</f>
        <v>1978</v>
      </c>
      <c r="J452" t="str">
        <f>+Table1[[#This Row],[Country Name]]</f>
        <v>Australia</v>
      </c>
      <c r="K452" s="14">
        <v>1960</v>
      </c>
      <c r="L452" s="13">
        <v>-2.7347142857294671E-3</v>
      </c>
      <c r="M452"/>
    </row>
    <row r="453" spans="1:13" x14ac:dyDescent="0.3">
      <c r="A453">
        <v>1979</v>
      </c>
      <c r="B453" t="s">
        <v>325</v>
      </c>
      <c r="C453" s="1" t="s">
        <v>234</v>
      </c>
      <c r="D453">
        <v>30178.355711185042</v>
      </c>
      <c r="E453">
        <f>VLOOKUP(Table1[[#This Row],[Country Name]],[1]ISOcountryCodes!$A$2:$G$250,4,FALSE)</f>
        <v>36</v>
      </c>
      <c r="F453">
        <f>VLOOKUP(Table1[[#This Row],[Country Name]],[1]ISOcountryCodes!$A$2:$G$250,6,FALSE)</f>
        <v>9</v>
      </c>
      <c r="G453" s="10">
        <v>14514000</v>
      </c>
      <c r="H453" s="10">
        <v>438008654792.13971</v>
      </c>
      <c r="I453">
        <f>+Table1[[#This Row],[Time]]</f>
        <v>1979</v>
      </c>
      <c r="J453" t="str">
        <f>+Table1[[#This Row],[Country Name]]</f>
        <v>Australia</v>
      </c>
      <c r="K453" s="14">
        <v>1960</v>
      </c>
      <c r="L453" s="13">
        <v>2.8899026883671297E-2</v>
      </c>
      <c r="M453"/>
    </row>
    <row r="454" spans="1:13" x14ac:dyDescent="0.3">
      <c r="A454">
        <v>1980</v>
      </c>
      <c r="B454" t="s">
        <v>325</v>
      </c>
      <c r="C454" s="1" t="s">
        <v>234</v>
      </c>
      <c r="D454">
        <v>30717.756143504492</v>
      </c>
      <c r="E454">
        <f>VLOOKUP(Table1[[#This Row],[Country Name]],[1]ISOcountryCodes!$A$2:$G$250,4,FALSE)</f>
        <v>36</v>
      </c>
      <c r="F454">
        <f>VLOOKUP(Table1[[#This Row],[Country Name]],[1]ISOcountryCodes!$A$2:$G$250,6,FALSE)</f>
        <v>9</v>
      </c>
      <c r="G454" s="10">
        <v>14692000</v>
      </c>
      <c r="H454" s="10">
        <v>451305273260.36798</v>
      </c>
      <c r="I454">
        <f>+Table1[[#This Row],[Time]]</f>
        <v>1980</v>
      </c>
      <c r="J454" t="str">
        <f>+Table1[[#This Row],[Country Name]]</f>
        <v>Australia</v>
      </c>
      <c r="K454" s="14">
        <v>1960</v>
      </c>
      <c r="L454" s="13">
        <v>1.7715894283446332E-2</v>
      </c>
      <c r="M454"/>
    </row>
    <row r="455" spans="1:13" x14ac:dyDescent="0.3">
      <c r="A455">
        <v>1981</v>
      </c>
      <c r="B455" t="s">
        <v>325</v>
      </c>
      <c r="C455" s="1" t="s">
        <v>234</v>
      </c>
      <c r="D455">
        <v>31251.768309250332</v>
      </c>
      <c r="E455">
        <f>VLOOKUP(Table1[[#This Row],[Country Name]],[1]ISOcountryCodes!$A$2:$G$250,4,FALSE)</f>
        <v>36</v>
      </c>
      <c r="F455">
        <f>VLOOKUP(Table1[[#This Row],[Country Name]],[1]ISOcountryCodes!$A$2:$G$250,6,FALSE)</f>
        <v>9</v>
      </c>
      <c r="G455" s="10">
        <v>14923260</v>
      </c>
      <c r="H455" s="10">
        <v>466378263938.70313</v>
      </c>
      <c r="I455">
        <f>+Table1[[#This Row],[Time]]</f>
        <v>1981</v>
      </c>
      <c r="J455" t="str">
        <f>+Table1[[#This Row],[Country Name]]</f>
        <v>Australia</v>
      </c>
      <c r="K455" s="14">
        <v>1960</v>
      </c>
      <c r="L455" s="13">
        <v>1.7235097069368877E-2</v>
      </c>
      <c r="M455"/>
    </row>
    <row r="456" spans="1:13" x14ac:dyDescent="0.3">
      <c r="A456">
        <v>1982</v>
      </c>
      <c r="B456" t="s">
        <v>325</v>
      </c>
      <c r="C456" s="1" t="s">
        <v>234</v>
      </c>
      <c r="D456">
        <v>31735.939229757911</v>
      </c>
      <c r="E456">
        <f>VLOOKUP(Table1[[#This Row],[Country Name]],[1]ISOcountryCodes!$A$2:$G$250,4,FALSE)</f>
        <v>36</v>
      </c>
      <c r="F456">
        <f>VLOOKUP(Table1[[#This Row],[Country Name]],[1]ISOcountryCodes!$A$2:$G$250,6,FALSE)</f>
        <v>9</v>
      </c>
      <c r="G456" s="10">
        <v>15184247</v>
      </c>
      <c r="H456" s="10">
        <v>481886340041.63385</v>
      </c>
      <c r="I456">
        <f>+Table1[[#This Row],[Time]]</f>
        <v>1982</v>
      </c>
      <c r="J456" t="str">
        <f>+Table1[[#This Row],[Country Name]]</f>
        <v>Australia</v>
      </c>
      <c r="K456" s="14">
        <v>1960</v>
      </c>
      <c r="L456" s="13">
        <v>1.5373807864973443E-2</v>
      </c>
      <c r="M456"/>
    </row>
    <row r="457" spans="1:13" x14ac:dyDescent="0.3">
      <c r="A457">
        <v>1983</v>
      </c>
      <c r="B457" t="s">
        <v>325</v>
      </c>
      <c r="C457" s="1" t="s">
        <v>234</v>
      </c>
      <c r="D457">
        <v>30608.229442529846</v>
      </c>
      <c r="E457">
        <f>VLOOKUP(Table1[[#This Row],[Country Name]],[1]ISOcountryCodes!$A$2:$G$250,4,FALSE)</f>
        <v>36</v>
      </c>
      <c r="F457">
        <f>VLOOKUP(Table1[[#This Row],[Country Name]],[1]ISOcountryCodes!$A$2:$G$250,6,FALSE)</f>
        <v>9</v>
      </c>
      <c r="G457" s="10">
        <v>15393472</v>
      </c>
      <c r="H457" s="10">
        <v>471166922893.15881</v>
      </c>
      <c r="I457">
        <f>+Table1[[#This Row],[Time]]</f>
        <v>1983</v>
      </c>
      <c r="J457" t="str">
        <f>+Table1[[#This Row],[Country Name]]</f>
        <v>Australia</v>
      </c>
      <c r="K457" s="14">
        <v>1960</v>
      </c>
      <c r="L457" s="13">
        <v>-3.6180859510562158E-2</v>
      </c>
      <c r="M457"/>
    </row>
    <row r="458" spans="1:13" x14ac:dyDescent="0.3">
      <c r="A458">
        <v>1984</v>
      </c>
      <c r="B458" t="s">
        <v>325</v>
      </c>
      <c r="C458" s="1" t="s">
        <v>234</v>
      </c>
      <c r="D458">
        <v>31631.630891809371</v>
      </c>
      <c r="E458">
        <f>VLOOKUP(Table1[[#This Row],[Country Name]],[1]ISOcountryCodes!$A$2:$G$250,4,FALSE)</f>
        <v>36</v>
      </c>
      <c r="F458">
        <f>VLOOKUP(Table1[[#This Row],[Country Name]],[1]ISOcountryCodes!$A$2:$G$250,6,FALSE)</f>
        <v>9</v>
      </c>
      <c r="G458" s="10">
        <v>15579391</v>
      </c>
      <c r="H458" s="10">
        <v>492801545631.17688</v>
      </c>
      <c r="I458">
        <f>+Table1[[#This Row],[Time]]</f>
        <v>1984</v>
      </c>
      <c r="J458" t="str">
        <f>+Table1[[#This Row],[Country Name]]</f>
        <v>Australia</v>
      </c>
      <c r="K458" s="14">
        <v>1960</v>
      </c>
      <c r="L458" s="13">
        <v>3.2888688705854818E-2</v>
      </c>
      <c r="M458"/>
    </row>
    <row r="459" spans="1:13" x14ac:dyDescent="0.3">
      <c r="A459">
        <v>1985</v>
      </c>
      <c r="B459" t="s">
        <v>325</v>
      </c>
      <c r="C459" s="1" t="s">
        <v>234</v>
      </c>
      <c r="D459">
        <v>32860.651313084556</v>
      </c>
      <c r="E459">
        <f>VLOOKUP(Table1[[#This Row],[Country Name]],[1]ISOcountryCodes!$A$2:$G$250,4,FALSE)</f>
        <v>36</v>
      </c>
      <c r="F459">
        <f>VLOOKUP(Table1[[#This Row],[Country Name]],[1]ISOcountryCodes!$A$2:$G$250,6,FALSE)</f>
        <v>9</v>
      </c>
      <c r="G459" s="10">
        <v>15788312</v>
      </c>
      <c r="H459" s="10">
        <v>518814215454.1886</v>
      </c>
      <c r="I459">
        <f>+Table1[[#This Row],[Time]]</f>
        <v>1985</v>
      </c>
      <c r="J459" t="str">
        <f>+Table1[[#This Row],[Country Name]]</f>
        <v>Australia</v>
      </c>
      <c r="K459" s="14">
        <v>1960</v>
      </c>
      <c r="L459" s="13">
        <v>3.8118335723513752E-2</v>
      </c>
      <c r="M459"/>
    </row>
    <row r="460" spans="1:13" x14ac:dyDescent="0.3">
      <c r="A460">
        <v>1986</v>
      </c>
      <c r="B460" t="s">
        <v>325</v>
      </c>
      <c r="C460" s="1" t="s">
        <v>234</v>
      </c>
      <c r="D460">
        <v>33673.193387004954</v>
      </c>
      <c r="E460">
        <f>VLOOKUP(Table1[[#This Row],[Country Name]],[1]ISOcountryCodes!$A$2:$G$250,4,FALSE)</f>
        <v>36</v>
      </c>
      <c r="F460">
        <f>VLOOKUP(Table1[[#This Row],[Country Name]],[1]ISOcountryCodes!$A$2:$G$250,6,FALSE)</f>
        <v>9</v>
      </c>
      <c r="G460" s="10">
        <v>16018350</v>
      </c>
      <c r="H460" s="10">
        <v>539388997290.73077</v>
      </c>
      <c r="I460">
        <f>+Table1[[#This Row],[Time]]</f>
        <v>1986</v>
      </c>
      <c r="J460" t="str">
        <f>+Table1[[#This Row],[Country Name]]</f>
        <v>Australia</v>
      </c>
      <c r="K460" s="14">
        <v>1960</v>
      </c>
      <c r="L460" s="13">
        <v>2.4426139103216116E-2</v>
      </c>
      <c r="M460"/>
    </row>
    <row r="461" spans="1:13" x14ac:dyDescent="0.3">
      <c r="A461">
        <v>1987</v>
      </c>
      <c r="B461" t="s">
        <v>325</v>
      </c>
      <c r="C461" s="1" t="s">
        <v>234</v>
      </c>
      <c r="D461">
        <v>34014.719824646541</v>
      </c>
      <c r="E461">
        <f>VLOOKUP(Table1[[#This Row],[Country Name]],[1]ISOcountryCodes!$A$2:$G$250,4,FALSE)</f>
        <v>36</v>
      </c>
      <c r="F461">
        <f>VLOOKUP(Table1[[#This Row],[Country Name]],[1]ISOcountryCodes!$A$2:$G$250,6,FALSE)</f>
        <v>9</v>
      </c>
      <c r="G461" s="10">
        <v>16263874</v>
      </c>
      <c r="H461" s="10">
        <v>553211117373.35339</v>
      </c>
      <c r="I461">
        <f>+Table1[[#This Row],[Time]]</f>
        <v>1987</v>
      </c>
      <c r="J461" t="str">
        <f>+Table1[[#This Row],[Country Name]]</f>
        <v>Australia</v>
      </c>
      <c r="K461" s="14">
        <v>1960</v>
      </c>
      <c r="L461" s="13">
        <v>1.0091294580924171E-2</v>
      </c>
      <c r="M461"/>
    </row>
    <row r="462" spans="1:13" x14ac:dyDescent="0.3">
      <c r="A462">
        <v>1988</v>
      </c>
      <c r="B462" t="s">
        <v>325</v>
      </c>
      <c r="C462" s="1" t="s">
        <v>234</v>
      </c>
      <c r="D462">
        <v>35388.130369947678</v>
      </c>
      <c r="E462">
        <f>VLOOKUP(Table1[[#This Row],[Country Name]],[1]ISOcountryCodes!$A$2:$G$250,4,FALSE)</f>
        <v>36</v>
      </c>
      <c r="F462">
        <f>VLOOKUP(Table1[[#This Row],[Country Name]],[1]ISOcountryCodes!$A$2:$G$250,6,FALSE)</f>
        <v>9</v>
      </c>
      <c r="G462" s="10">
        <v>16532164</v>
      </c>
      <c r="H462" s="10">
        <v>585042374929.35571</v>
      </c>
      <c r="I462">
        <f>+Table1[[#This Row],[Time]]</f>
        <v>1988</v>
      </c>
      <c r="J462" t="str">
        <f>+Table1[[#This Row],[Country Name]]</f>
        <v>Australia</v>
      </c>
      <c r="K462" s="14">
        <v>1960</v>
      </c>
      <c r="L462" s="13">
        <v>3.9583096684637553E-2</v>
      </c>
      <c r="M462"/>
    </row>
    <row r="463" spans="1:13" x14ac:dyDescent="0.3">
      <c r="A463">
        <v>1989</v>
      </c>
      <c r="B463" t="s">
        <v>325</v>
      </c>
      <c r="C463" s="1" t="s">
        <v>234</v>
      </c>
      <c r="D463">
        <v>36143.635276119378</v>
      </c>
      <c r="E463">
        <f>VLOOKUP(Table1[[#This Row],[Country Name]],[1]ISOcountryCodes!$A$2:$G$250,4,FALSE)</f>
        <v>36</v>
      </c>
      <c r="F463">
        <f>VLOOKUP(Table1[[#This Row],[Country Name]],[1]ISOcountryCodes!$A$2:$G$250,6,FALSE)</f>
        <v>9</v>
      </c>
      <c r="G463" s="10">
        <v>16814416</v>
      </c>
      <c r="H463" s="10">
        <v>607734119284.94604</v>
      </c>
      <c r="I463">
        <f>+Table1[[#This Row],[Time]]</f>
        <v>1989</v>
      </c>
      <c r="J463" t="str">
        <f>+Table1[[#This Row],[Country Name]]</f>
        <v>Australia</v>
      </c>
      <c r="K463" s="14">
        <v>1960</v>
      </c>
      <c r="L463" s="13">
        <v>2.1124405189192785E-2</v>
      </c>
      <c r="M463"/>
    </row>
    <row r="464" spans="1:13" x14ac:dyDescent="0.3">
      <c r="A464">
        <v>1990</v>
      </c>
      <c r="B464" t="s">
        <v>325</v>
      </c>
      <c r="C464" s="1" t="s">
        <v>234</v>
      </c>
      <c r="D464">
        <v>36887.251664964017</v>
      </c>
      <c r="E464">
        <f>VLOOKUP(Table1[[#This Row],[Country Name]],[1]ISOcountryCodes!$A$2:$G$250,4,FALSE)</f>
        <v>36</v>
      </c>
      <c r="F464">
        <f>VLOOKUP(Table1[[#This Row],[Country Name]],[1]ISOcountryCodes!$A$2:$G$250,6,FALSE)</f>
        <v>9</v>
      </c>
      <c r="G464" s="10">
        <v>17065128</v>
      </c>
      <c r="H464" s="10">
        <v>629485671230.8241</v>
      </c>
      <c r="I464">
        <f>+Table1[[#This Row],[Time]]</f>
        <v>1990</v>
      </c>
      <c r="J464" t="str">
        <f>+Table1[[#This Row],[Country Name]]</f>
        <v>Australia</v>
      </c>
      <c r="K464" s="14">
        <v>1960</v>
      </c>
      <c r="L464" s="13">
        <v>2.0365139199807203E-2</v>
      </c>
      <c r="M464"/>
    </row>
    <row r="465" spans="1:13" x14ac:dyDescent="0.3">
      <c r="A465">
        <v>1991</v>
      </c>
      <c r="B465" t="s">
        <v>325</v>
      </c>
      <c r="C465" s="1" t="s">
        <v>234</v>
      </c>
      <c r="D465">
        <v>36280.983461266413</v>
      </c>
      <c r="E465">
        <f>VLOOKUP(Table1[[#This Row],[Country Name]],[1]ISOcountryCodes!$A$2:$G$250,4,FALSE)</f>
        <v>36</v>
      </c>
      <c r="F465">
        <f>VLOOKUP(Table1[[#This Row],[Country Name]],[1]ISOcountryCodes!$A$2:$G$250,6,FALSE)</f>
        <v>9</v>
      </c>
      <c r="G465" s="10">
        <v>17284036</v>
      </c>
      <c r="H465" s="10">
        <v>627081824259.93323</v>
      </c>
      <c r="I465">
        <f>+Table1[[#This Row],[Time]]</f>
        <v>1991</v>
      </c>
      <c r="J465" t="str">
        <f>+Table1[[#This Row],[Country Name]]</f>
        <v>Australia</v>
      </c>
      <c r="K465" s="14">
        <v>1960</v>
      </c>
      <c r="L465" s="13">
        <v>-1.6572275607373399E-2</v>
      </c>
      <c r="M465"/>
    </row>
    <row r="466" spans="1:13" x14ac:dyDescent="0.3">
      <c r="A466">
        <v>1992</v>
      </c>
      <c r="B466" t="s">
        <v>325</v>
      </c>
      <c r="C466" s="1" t="s">
        <v>234</v>
      </c>
      <c r="D466">
        <v>36030.486248495938</v>
      </c>
      <c r="E466">
        <f>VLOOKUP(Table1[[#This Row],[Country Name]],[1]ISOcountryCodes!$A$2:$G$250,4,FALSE)</f>
        <v>36</v>
      </c>
      <c r="F466">
        <f>VLOOKUP(Table1[[#This Row],[Country Name]],[1]ISOcountryCodes!$A$2:$G$250,6,FALSE)</f>
        <v>9</v>
      </c>
      <c r="G466" s="10">
        <v>17478635</v>
      </c>
      <c r="H466" s="10">
        <v>629763718009.97974</v>
      </c>
      <c r="I466">
        <f>+Table1[[#This Row],[Time]]</f>
        <v>1992</v>
      </c>
      <c r="J466" t="str">
        <f>+Table1[[#This Row],[Country Name]]</f>
        <v>Australia</v>
      </c>
      <c r="K466" s="14">
        <v>1960</v>
      </c>
      <c r="L466" s="13">
        <v>-6.9283120864618297E-3</v>
      </c>
      <c r="M466"/>
    </row>
    <row r="467" spans="1:13" x14ac:dyDescent="0.3">
      <c r="A467">
        <v>1993</v>
      </c>
      <c r="B467" t="s">
        <v>325</v>
      </c>
      <c r="C467" s="1" t="s">
        <v>234</v>
      </c>
      <c r="D467">
        <v>37155.984314716108</v>
      </c>
      <c r="E467">
        <f>VLOOKUP(Table1[[#This Row],[Country Name]],[1]ISOcountryCodes!$A$2:$G$250,4,FALSE)</f>
        <v>36</v>
      </c>
      <c r="F467">
        <f>VLOOKUP(Table1[[#This Row],[Country Name]],[1]ISOcountryCodes!$A$2:$G$250,6,FALSE)</f>
        <v>9</v>
      </c>
      <c r="G467" s="10">
        <v>17634808</v>
      </c>
      <c r="H467" s="10">
        <v>655238649441.03015</v>
      </c>
      <c r="I467">
        <f>+Table1[[#This Row],[Time]]</f>
        <v>1993</v>
      </c>
      <c r="J467" t="str">
        <f>+Table1[[#This Row],[Country Name]]</f>
        <v>Australia</v>
      </c>
      <c r="K467" s="14">
        <v>1960</v>
      </c>
      <c r="L467" s="13">
        <v>3.0759423053233093E-2</v>
      </c>
      <c r="M467"/>
    </row>
    <row r="468" spans="1:13" x14ac:dyDescent="0.3">
      <c r="A468">
        <v>1994</v>
      </c>
      <c r="B468" t="s">
        <v>325</v>
      </c>
      <c r="C468" s="1" t="s">
        <v>234</v>
      </c>
      <c r="D468">
        <v>38264.381617814222</v>
      </c>
      <c r="E468">
        <f>VLOOKUP(Table1[[#This Row],[Country Name]],[1]ISOcountryCodes!$A$2:$G$250,4,FALSE)</f>
        <v>36</v>
      </c>
      <c r="F468">
        <f>VLOOKUP(Table1[[#This Row],[Country Name]],[1]ISOcountryCodes!$A$2:$G$250,6,FALSE)</f>
        <v>9</v>
      </c>
      <c r="G468" s="10">
        <v>17805468</v>
      </c>
      <c r="H468" s="10">
        <v>681315222435.77942</v>
      </c>
      <c r="I468">
        <f>+Table1[[#This Row],[Time]]</f>
        <v>1994</v>
      </c>
      <c r="J468" t="str">
        <f>+Table1[[#This Row],[Country Name]]</f>
        <v>Australia</v>
      </c>
      <c r="K468" s="14">
        <v>1960</v>
      </c>
      <c r="L468" s="13">
        <v>2.9394636235775096E-2</v>
      </c>
      <c r="M468"/>
    </row>
    <row r="469" spans="1:13" x14ac:dyDescent="0.3">
      <c r="A469">
        <v>1995</v>
      </c>
      <c r="B469" t="s">
        <v>325</v>
      </c>
      <c r="C469" s="1" t="s">
        <v>234</v>
      </c>
      <c r="D469">
        <v>39309.994664562306</v>
      </c>
      <c r="E469">
        <f>VLOOKUP(Table1[[#This Row],[Country Name]],[1]ISOcountryCodes!$A$2:$G$250,4,FALSE)</f>
        <v>36</v>
      </c>
      <c r="F469">
        <f>VLOOKUP(Table1[[#This Row],[Country Name]],[1]ISOcountryCodes!$A$2:$G$250,6,FALSE)</f>
        <v>9</v>
      </c>
      <c r="G469" s="10">
        <v>18004882</v>
      </c>
      <c r="H469" s="10">
        <v>707771815356.07385</v>
      </c>
      <c r="I469">
        <f>+Table1[[#This Row],[Time]]</f>
        <v>1995</v>
      </c>
      <c r="J469" t="str">
        <f>+Table1[[#This Row],[Country Name]]</f>
        <v>Australia</v>
      </c>
      <c r="K469" s="14">
        <v>1960</v>
      </c>
      <c r="L469" s="13">
        <v>2.6959324092292292E-2</v>
      </c>
      <c r="M469"/>
    </row>
    <row r="470" spans="1:13" x14ac:dyDescent="0.3">
      <c r="A470">
        <v>1996</v>
      </c>
      <c r="B470" t="s">
        <v>325</v>
      </c>
      <c r="C470" s="1" t="s">
        <v>234</v>
      </c>
      <c r="D470">
        <v>40336.299145871846</v>
      </c>
      <c r="E470">
        <f>VLOOKUP(Table1[[#This Row],[Country Name]],[1]ISOcountryCodes!$A$2:$G$250,4,FALSE)</f>
        <v>36</v>
      </c>
      <c r="F470">
        <f>VLOOKUP(Table1[[#This Row],[Country Name]],[1]ISOcountryCodes!$A$2:$G$250,6,FALSE)</f>
        <v>9</v>
      </c>
      <c r="G470" s="10">
        <v>18224767</v>
      </c>
      <c r="H470" s="10">
        <v>735119653575.81335</v>
      </c>
      <c r="I470">
        <f>+Table1[[#This Row],[Time]]</f>
        <v>1996</v>
      </c>
      <c r="J470" t="str">
        <f>+Table1[[#This Row],[Country Name]]</f>
        <v>Australia</v>
      </c>
      <c r="K470" s="14">
        <v>1960</v>
      </c>
      <c r="L470" s="13">
        <v>2.5772983061001398E-2</v>
      </c>
      <c r="M470"/>
    </row>
    <row r="471" spans="1:13" x14ac:dyDescent="0.3">
      <c r="A471">
        <v>1997</v>
      </c>
      <c r="B471" t="s">
        <v>325</v>
      </c>
      <c r="C471" s="1" t="s">
        <v>234</v>
      </c>
      <c r="D471">
        <v>41463.645661262053</v>
      </c>
      <c r="E471">
        <f>VLOOKUP(Table1[[#This Row],[Country Name]],[1]ISOcountryCodes!$A$2:$G$250,4,FALSE)</f>
        <v>36</v>
      </c>
      <c r="F471">
        <f>VLOOKUP(Table1[[#This Row],[Country Name]],[1]ISOcountryCodes!$A$2:$G$250,6,FALSE)</f>
        <v>9</v>
      </c>
      <c r="G471" s="10">
        <v>18423037</v>
      </c>
      <c r="H471" s="10">
        <v>763886278172.32031</v>
      </c>
      <c r="I471">
        <f>+Table1[[#This Row],[Time]]</f>
        <v>1997</v>
      </c>
      <c r="J471" t="str">
        <f>+Table1[[#This Row],[Country Name]]</f>
        <v>Australia</v>
      </c>
      <c r="K471" s="14">
        <v>1960</v>
      </c>
      <c r="L471" s="13">
        <v>2.7565248387391605E-2</v>
      </c>
      <c r="M471"/>
    </row>
    <row r="472" spans="1:13" x14ac:dyDescent="0.3">
      <c r="A472">
        <v>1998</v>
      </c>
      <c r="B472" t="s">
        <v>325</v>
      </c>
      <c r="C472" s="1" t="s">
        <v>234</v>
      </c>
      <c r="D472">
        <v>42966.793404781201</v>
      </c>
      <c r="E472">
        <f>VLOOKUP(Table1[[#This Row],[Country Name]],[1]ISOcountryCodes!$A$2:$G$250,4,FALSE)</f>
        <v>36</v>
      </c>
      <c r="F472">
        <f>VLOOKUP(Table1[[#This Row],[Country Name]],[1]ISOcountryCodes!$A$2:$G$250,6,FALSE)</f>
        <v>9</v>
      </c>
      <c r="G472" s="10">
        <v>18607584</v>
      </c>
      <c r="H472" s="10">
        <v>799508217490.11218</v>
      </c>
      <c r="I472">
        <f>+Table1[[#This Row],[Time]]</f>
        <v>1998</v>
      </c>
      <c r="J472" t="str">
        <f>+Table1[[#This Row],[Country Name]]</f>
        <v>Australia</v>
      </c>
      <c r="K472" s="14">
        <v>1960</v>
      </c>
      <c r="L472" s="13">
        <v>3.5610535802355514E-2</v>
      </c>
      <c r="M472"/>
    </row>
    <row r="473" spans="1:13" x14ac:dyDescent="0.3">
      <c r="A473">
        <v>1999</v>
      </c>
      <c r="B473" t="s">
        <v>325</v>
      </c>
      <c r="C473" s="1" t="s">
        <v>234</v>
      </c>
      <c r="D473">
        <v>44636.024252846</v>
      </c>
      <c r="E473">
        <f>VLOOKUP(Table1[[#This Row],[Country Name]],[1]ISOcountryCodes!$A$2:$G$250,4,FALSE)</f>
        <v>36</v>
      </c>
      <c r="F473">
        <f>VLOOKUP(Table1[[#This Row],[Country Name]],[1]ISOcountryCodes!$A$2:$G$250,6,FALSE)</f>
        <v>9</v>
      </c>
      <c r="G473" s="10">
        <v>18812264</v>
      </c>
      <c r="H473" s="10">
        <v>839704672154.94165</v>
      </c>
      <c r="I473">
        <f>+Table1[[#This Row],[Time]]</f>
        <v>1999</v>
      </c>
      <c r="J473" t="str">
        <f>+Table1[[#This Row],[Country Name]]</f>
        <v>Australia</v>
      </c>
      <c r="K473" s="14">
        <v>1960</v>
      </c>
      <c r="L473" s="13">
        <v>3.8113680713244946E-2</v>
      </c>
      <c r="M473"/>
    </row>
    <row r="474" spans="1:13" x14ac:dyDescent="0.3">
      <c r="A474">
        <v>2000</v>
      </c>
      <c r="B474" t="s">
        <v>325</v>
      </c>
      <c r="C474" s="1" t="s">
        <v>234</v>
      </c>
      <c r="D474">
        <v>45858.580092802069</v>
      </c>
      <c r="E474">
        <f>VLOOKUP(Table1[[#This Row],[Country Name]],[1]ISOcountryCodes!$A$2:$G$250,4,FALSE)</f>
        <v>36</v>
      </c>
      <c r="F474">
        <f>VLOOKUP(Table1[[#This Row],[Country Name]],[1]ISOcountryCodes!$A$2:$G$250,6,FALSE)</f>
        <v>9</v>
      </c>
      <c r="G474" s="10">
        <v>19028802</v>
      </c>
      <c r="H474" s="10">
        <v>872633840587.07214</v>
      </c>
      <c r="I474">
        <f>+Table1[[#This Row],[Time]]</f>
        <v>2000</v>
      </c>
      <c r="J474" t="str">
        <f>+Table1[[#This Row],[Country Name]]</f>
        <v>Australia</v>
      </c>
      <c r="K474" s="14">
        <v>1960</v>
      </c>
      <c r="L474" s="13">
        <v>2.7021063500633602E-2</v>
      </c>
      <c r="M474"/>
    </row>
    <row r="475" spans="1:13" x14ac:dyDescent="0.3">
      <c r="A475">
        <v>2001</v>
      </c>
      <c r="B475" t="s">
        <v>325</v>
      </c>
      <c r="C475" s="1" t="s">
        <v>234</v>
      </c>
      <c r="D475">
        <v>46190.381207801373</v>
      </c>
      <c r="E475">
        <f>VLOOKUP(Table1[[#This Row],[Country Name]],[1]ISOcountryCodes!$A$2:$G$250,4,FALSE)</f>
        <v>36</v>
      </c>
      <c r="F475">
        <f>VLOOKUP(Table1[[#This Row],[Country Name]],[1]ISOcountryCodes!$A$2:$G$250,6,FALSE)</f>
        <v>9</v>
      </c>
      <c r="G475" s="10">
        <v>19274701</v>
      </c>
      <c r="H475" s="10">
        <v>890305786856.39026</v>
      </c>
      <c r="I475">
        <f>+Table1[[#This Row],[Time]]</f>
        <v>2001</v>
      </c>
      <c r="J475" t="str">
        <f>+Table1[[#This Row],[Country Name]]</f>
        <v>Australia</v>
      </c>
      <c r="K475" s="14">
        <v>1960</v>
      </c>
      <c r="L475" s="13">
        <v>7.2092622747916835E-3</v>
      </c>
      <c r="M475"/>
    </row>
    <row r="476" spans="1:13" x14ac:dyDescent="0.3">
      <c r="A476">
        <v>2002</v>
      </c>
      <c r="B476" t="s">
        <v>325</v>
      </c>
      <c r="C476" s="1" t="s">
        <v>234</v>
      </c>
      <c r="D476">
        <v>47485.341090449685</v>
      </c>
      <c r="E476">
        <f>VLOOKUP(Table1[[#This Row],[Country Name]],[1]ISOcountryCodes!$A$2:$G$250,4,FALSE)</f>
        <v>36</v>
      </c>
      <c r="F476">
        <f>VLOOKUP(Table1[[#This Row],[Country Name]],[1]ISOcountryCodes!$A$2:$G$250,6,FALSE)</f>
        <v>9</v>
      </c>
      <c r="G476" s="10">
        <v>19495210</v>
      </c>
      <c r="H476" s="10">
        <v>925736696479.94556</v>
      </c>
      <c r="I476">
        <f>+Table1[[#This Row],[Time]]</f>
        <v>2002</v>
      </c>
      <c r="J476" t="str">
        <f>+Table1[[#This Row],[Country Name]]</f>
        <v>Australia</v>
      </c>
      <c r="K476" s="14">
        <v>1960</v>
      </c>
      <c r="L476" s="13">
        <v>2.7649477343102191E-2</v>
      </c>
      <c r="M476"/>
    </row>
    <row r="477" spans="1:13" x14ac:dyDescent="0.3">
      <c r="A477">
        <v>2003</v>
      </c>
      <c r="B477" t="s">
        <v>325</v>
      </c>
      <c r="C477" s="1" t="s">
        <v>234</v>
      </c>
      <c r="D477">
        <v>48393.136721712792</v>
      </c>
      <c r="E477">
        <f>VLOOKUP(Table1[[#This Row],[Country Name]],[1]ISOcountryCodes!$A$2:$G$250,4,FALSE)</f>
        <v>36</v>
      </c>
      <c r="F477">
        <f>VLOOKUP(Table1[[#This Row],[Country Name]],[1]ISOcountryCodes!$A$2:$G$250,6,FALSE)</f>
        <v>9</v>
      </c>
      <c r="G477" s="10">
        <v>19720737</v>
      </c>
      <c r="H477" s="10">
        <v>954348321893.94019</v>
      </c>
      <c r="I477">
        <f>+Table1[[#This Row],[Time]]</f>
        <v>2003</v>
      </c>
      <c r="J477" t="str">
        <f>+Table1[[#This Row],[Country Name]]</f>
        <v>Australia</v>
      </c>
      <c r="K477" s="14">
        <v>1960</v>
      </c>
      <c r="L477" s="13">
        <v>1.8936945608112765E-2</v>
      </c>
      <c r="M477"/>
    </row>
    <row r="478" spans="1:13" x14ac:dyDescent="0.3">
      <c r="A478">
        <v>2004</v>
      </c>
      <c r="B478" t="s">
        <v>325</v>
      </c>
      <c r="C478" s="1" t="s">
        <v>234</v>
      </c>
      <c r="D478">
        <v>49901.015295782563</v>
      </c>
      <c r="E478">
        <f>VLOOKUP(Table1[[#This Row],[Country Name]],[1]ISOcountryCodes!$A$2:$G$250,4,FALSE)</f>
        <v>36</v>
      </c>
      <c r="F478">
        <f>VLOOKUP(Table1[[#This Row],[Country Name]],[1]ISOcountryCodes!$A$2:$G$250,6,FALSE)</f>
        <v>9</v>
      </c>
      <c r="G478" s="10">
        <v>19932722</v>
      </c>
      <c r="H478" s="10">
        <v>994663065408.58167</v>
      </c>
      <c r="I478">
        <f>+Table1[[#This Row],[Time]]</f>
        <v>2004</v>
      </c>
      <c r="J478" t="str">
        <f>+Table1[[#This Row],[Country Name]]</f>
        <v>Australia</v>
      </c>
      <c r="K478" s="14">
        <v>1960</v>
      </c>
      <c r="L478" s="13">
        <v>3.0683348762197582E-2</v>
      </c>
      <c r="M478"/>
    </row>
    <row r="479" spans="1:13" x14ac:dyDescent="0.3">
      <c r="A479">
        <v>2005</v>
      </c>
      <c r="B479" t="s">
        <v>325</v>
      </c>
      <c r="C479" s="1" t="s">
        <v>234</v>
      </c>
      <c r="D479">
        <v>50852.161201563868</v>
      </c>
      <c r="E479">
        <f>VLOOKUP(Table1[[#This Row],[Country Name]],[1]ISOcountryCodes!$A$2:$G$250,4,FALSE)</f>
        <v>36</v>
      </c>
      <c r="F479">
        <f>VLOOKUP(Table1[[#This Row],[Country Name]],[1]ISOcountryCodes!$A$2:$G$250,6,FALSE)</f>
        <v>9</v>
      </c>
      <c r="G479" s="10">
        <v>20176844</v>
      </c>
      <c r="H479" s="10">
        <v>1026036123626.8068</v>
      </c>
      <c r="I479">
        <f>+Table1[[#This Row],[Time]]</f>
        <v>2005</v>
      </c>
      <c r="J479" t="str">
        <f>+Table1[[#This Row],[Country Name]]</f>
        <v>Australia</v>
      </c>
      <c r="K479" s="14">
        <v>1960</v>
      </c>
      <c r="L479" s="13">
        <v>1.8881273937733312E-2</v>
      </c>
      <c r="M479"/>
    </row>
    <row r="480" spans="1:13" x14ac:dyDescent="0.3">
      <c r="A480">
        <v>2006</v>
      </c>
      <c r="B480" t="s">
        <v>325</v>
      </c>
      <c r="C480" s="1" t="s">
        <v>234</v>
      </c>
      <c r="D480">
        <v>51552.893829606102</v>
      </c>
      <c r="E480">
        <f>VLOOKUP(Table1[[#This Row],[Country Name]],[1]ISOcountryCodes!$A$2:$G$250,4,FALSE)</f>
        <v>36</v>
      </c>
      <c r="F480">
        <f>VLOOKUP(Table1[[#This Row],[Country Name]],[1]ISOcountryCodes!$A$2:$G$250,6,FALSE)</f>
        <v>9</v>
      </c>
      <c r="G480" s="10">
        <v>20450966</v>
      </c>
      <c r="H480" s="10">
        <v>1054306478910.8842</v>
      </c>
      <c r="I480">
        <f>+Table1[[#This Row],[Time]]</f>
        <v>2006</v>
      </c>
      <c r="J480" t="str">
        <f>+Table1[[#This Row],[Country Name]]</f>
        <v>Australia</v>
      </c>
      <c r="K480" s="14">
        <v>1960</v>
      </c>
      <c r="L480" s="13">
        <v>1.3685722155107882E-2</v>
      </c>
      <c r="M480"/>
    </row>
    <row r="481" spans="1:13" x14ac:dyDescent="0.3">
      <c r="A481">
        <v>2007</v>
      </c>
      <c r="B481" t="s">
        <v>325</v>
      </c>
      <c r="C481" s="1" t="s">
        <v>234</v>
      </c>
      <c r="D481">
        <v>52530.701893012454</v>
      </c>
      <c r="E481">
        <f>VLOOKUP(Table1[[#This Row],[Country Name]],[1]ISOcountryCodes!$A$2:$G$250,4,FALSE)</f>
        <v>36</v>
      </c>
      <c r="F481">
        <f>VLOOKUP(Table1[[#This Row],[Country Name]],[1]ISOcountryCodes!$A$2:$G$250,6,FALSE)</f>
        <v>9</v>
      </c>
      <c r="G481" s="10">
        <v>20827622</v>
      </c>
      <c r="H481" s="10">
        <v>1094089602422.3479</v>
      </c>
      <c r="I481">
        <f>+Table1[[#This Row],[Time]]</f>
        <v>2007</v>
      </c>
      <c r="J481" t="str">
        <f>+Table1[[#This Row],[Country Name]]</f>
        <v>Australia</v>
      </c>
      <c r="K481" s="14">
        <v>1960</v>
      </c>
      <c r="L481" s="13">
        <v>1.8789451379833011E-2</v>
      </c>
      <c r="M481"/>
    </row>
    <row r="482" spans="1:13" x14ac:dyDescent="0.3">
      <c r="A482">
        <v>2008</v>
      </c>
      <c r="B482" t="s">
        <v>325</v>
      </c>
      <c r="C482" s="1" t="s">
        <v>234</v>
      </c>
      <c r="D482">
        <v>53335.005703940325</v>
      </c>
      <c r="E482">
        <f>VLOOKUP(Table1[[#This Row],[Country Name]],[1]ISOcountryCodes!$A$2:$G$250,4,FALSE)</f>
        <v>36</v>
      </c>
      <c r="F482">
        <f>VLOOKUP(Table1[[#This Row],[Country Name]],[1]ISOcountryCodes!$A$2:$G$250,6,FALSE)</f>
        <v>9</v>
      </c>
      <c r="G482" s="10">
        <v>21249199</v>
      </c>
      <c r="H482" s="10">
        <v>1133326149869.1631</v>
      </c>
      <c r="I482">
        <f>+Table1[[#This Row],[Time]]</f>
        <v>2008</v>
      </c>
      <c r="J482" t="str">
        <f>+Table1[[#This Row],[Country Name]]</f>
        <v>Australia</v>
      </c>
      <c r="K482" s="14">
        <v>1960</v>
      </c>
      <c r="L482" s="13">
        <v>1.5195086390951573E-2</v>
      </c>
      <c r="M482"/>
    </row>
    <row r="483" spans="1:13" x14ac:dyDescent="0.3">
      <c r="A483">
        <v>2009</v>
      </c>
      <c r="B483" t="s">
        <v>325</v>
      </c>
      <c r="C483" s="1" t="s">
        <v>234</v>
      </c>
      <c r="D483">
        <v>53235.923582253134</v>
      </c>
      <c r="E483">
        <f>VLOOKUP(Table1[[#This Row],[Country Name]],[1]ISOcountryCodes!$A$2:$G$250,4,FALSE)</f>
        <v>36</v>
      </c>
      <c r="F483">
        <f>VLOOKUP(Table1[[#This Row],[Country Name]],[1]ISOcountryCodes!$A$2:$G$250,6,FALSE)</f>
        <v>9</v>
      </c>
      <c r="G483" s="10">
        <v>21691653</v>
      </c>
      <c r="H483" s="10">
        <v>1154775181480.752</v>
      </c>
      <c r="I483">
        <f>+Table1[[#This Row],[Time]]</f>
        <v>2009</v>
      </c>
      <c r="J483" t="str">
        <f>+Table1[[#This Row],[Country Name]]</f>
        <v>Australia</v>
      </c>
      <c r="K483" s="14">
        <v>1960</v>
      </c>
      <c r="L483" s="13">
        <v>-1.8594592521541387E-3</v>
      </c>
      <c r="M483"/>
    </row>
    <row r="484" spans="1:13" x14ac:dyDescent="0.3">
      <c r="A484">
        <v>2010</v>
      </c>
      <c r="B484" t="s">
        <v>325</v>
      </c>
      <c r="C484" s="1" t="s">
        <v>234</v>
      </c>
      <c r="D484">
        <v>53581.158583018885</v>
      </c>
      <c r="E484">
        <f>VLOOKUP(Table1[[#This Row],[Country Name]],[1]ISOcountryCodes!$A$2:$G$250,4,FALSE)</f>
        <v>36</v>
      </c>
      <c r="F484">
        <f>VLOOKUP(Table1[[#This Row],[Country Name]],[1]ISOcountryCodes!$A$2:$G$250,6,FALSE)</f>
        <v>9</v>
      </c>
      <c r="G484" s="10">
        <v>22031750</v>
      </c>
      <c r="H484" s="10">
        <v>1180486690611.4263</v>
      </c>
      <c r="I484">
        <f>+Table1[[#This Row],[Time]]</f>
        <v>2010</v>
      </c>
      <c r="J484" t="str">
        <f>+Table1[[#This Row],[Country Name]]</f>
        <v>Australia</v>
      </c>
      <c r="K484" s="14">
        <v>1960</v>
      </c>
      <c r="L484" s="13">
        <v>6.4640635351267406E-3</v>
      </c>
      <c r="M484"/>
    </row>
    <row r="485" spans="1:13" x14ac:dyDescent="0.3">
      <c r="A485">
        <v>2011</v>
      </c>
      <c r="B485" t="s">
        <v>325</v>
      </c>
      <c r="C485" s="1" t="s">
        <v>234</v>
      </c>
      <c r="D485">
        <v>54114.726190785761</v>
      </c>
      <c r="E485">
        <f>VLOOKUP(Table1[[#This Row],[Country Name]],[1]ISOcountryCodes!$A$2:$G$250,4,FALSE)</f>
        <v>36</v>
      </c>
      <c r="F485">
        <f>VLOOKUP(Table1[[#This Row],[Country Name]],[1]ISOcountryCodes!$A$2:$G$250,6,FALSE)</f>
        <v>9</v>
      </c>
      <c r="G485" s="10">
        <v>22340024</v>
      </c>
      <c r="H485" s="10">
        <v>1208924281855.5825</v>
      </c>
      <c r="I485">
        <f>+Table1[[#This Row],[Time]]</f>
        <v>2011</v>
      </c>
      <c r="J485" t="str">
        <f>+Table1[[#This Row],[Country Name]]</f>
        <v>Australia</v>
      </c>
      <c r="K485" s="14">
        <v>1960</v>
      </c>
      <c r="L485" s="13">
        <v>9.9088646627798482E-3</v>
      </c>
      <c r="M485"/>
    </row>
    <row r="486" spans="1:13" x14ac:dyDescent="0.3">
      <c r="A486">
        <v>2012</v>
      </c>
      <c r="B486" t="s">
        <v>325</v>
      </c>
      <c r="C486" s="1" t="s">
        <v>234</v>
      </c>
      <c r="D486">
        <v>55261.918378012699</v>
      </c>
      <c r="E486">
        <f>VLOOKUP(Table1[[#This Row],[Country Name]],[1]ISOcountryCodes!$A$2:$G$250,4,FALSE)</f>
        <v>36</v>
      </c>
      <c r="F486">
        <f>VLOOKUP(Table1[[#This Row],[Country Name]],[1]ISOcountryCodes!$A$2:$G$250,6,FALSE)</f>
        <v>9</v>
      </c>
      <c r="G486" s="10">
        <v>22733465</v>
      </c>
      <c r="H486" s="10">
        <v>1256294887279.4084</v>
      </c>
      <c r="I486">
        <f>+Table1[[#This Row],[Time]]</f>
        <v>2012</v>
      </c>
      <c r="J486" t="str">
        <f>+Table1[[#This Row],[Country Name]]</f>
        <v>Australia</v>
      </c>
      <c r="K486" s="14">
        <v>1960</v>
      </c>
      <c r="L486" s="13">
        <v>2.0977682414608623E-2</v>
      </c>
      <c r="M486"/>
    </row>
    <row r="487" spans="1:13" x14ac:dyDescent="0.3">
      <c r="A487">
        <v>2013</v>
      </c>
      <c r="B487" t="s">
        <v>325</v>
      </c>
      <c r="C487" s="1" t="s">
        <v>234</v>
      </c>
      <c r="D487">
        <v>55734.574341148902</v>
      </c>
      <c r="E487">
        <f>VLOOKUP(Table1[[#This Row],[Country Name]],[1]ISOcountryCodes!$A$2:$G$250,4,FALSE)</f>
        <v>36</v>
      </c>
      <c r="F487">
        <f>VLOOKUP(Table1[[#This Row],[Country Name]],[1]ISOcountryCodes!$A$2:$G$250,6,FALSE)</f>
        <v>9</v>
      </c>
      <c r="G487" s="10">
        <v>23128129</v>
      </c>
      <c r="H487" s="10">
        <v>1289036425122.1819</v>
      </c>
      <c r="I487">
        <f>+Table1[[#This Row],[Time]]</f>
        <v>2013</v>
      </c>
      <c r="J487" t="str">
        <f>+Table1[[#This Row],[Country Name]]</f>
        <v>Australia</v>
      </c>
      <c r="K487" s="14">
        <v>1960</v>
      </c>
      <c r="L487" s="13">
        <v>8.5166442378916685E-3</v>
      </c>
      <c r="M487"/>
    </row>
    <row r="488" spans="1:13" x14ac:dyDescent="0.3">
      <c r="A488">
        <v>2014</v>
      </c>
      <c r="B488" t="s">
        <v>325</v>
      </c>
      <c r="C488" s="1" t="s">
        <v>234</v>
      </c>
      <c r="D488">
        <v>56341.134149272351</v>
      </c>
      <c r="E488">
        <f>VLOOKUP(Table1[[#This Row],[Country Name]],[1]ISOcountryCodes!$A$2:$G$250,4,FALSE)</f>
        <v>36</v>
      </c>
      <c r="F488">
        <f>VLOOKUP(Table1[[#This Row],[Country Name]],[1]ISOcountryCodes!$A$2:$G$250,6,FALSE)</f>
        <v>9</v>
      </c>
      <c r="G488" s="10">
        <v>23475686</v>
      </c>
      <c r="H488" s="10">
        <v>1322646774172.1948</v>
      </c>
      <c r="I488">
        <f>+Table1[[#This Row],[Time]]</f>
        <v>2014</v>
      </c>
      <c r="J488" t="str">
        <f>+Table1[[#This Row],[Country Name]]</f>
        <v>Australia</v>
      </c>
      <c r="K488" s="14">
        <v>1960</v>
      </c>
      <c r="L488" s="13">
        <v>1.0824214069398153E-2</v>
      </c>
      <c r="M488"/>
    </row>
    <row r="489" spans="1:13" x14ac:dyDescent="0.3">
      <c r="A489">
        <v>2015</v>
      </c>
      <c r="B489" t="s">
        <v>325</v>
      </c>
      <c r="C489" s="1" t="s">
        <v>234</v>
      </c>
      <c r="D489">
        <v>56758.869202782145</v>
      </c>
      <c r="E489">
        <f>VLOOKUP(Table1[[#This Row],[Country Name]],[1]ISOcountryCodes!$A$2:$G$250,4,FALSE)</f>
        <v>36</v>
      </c>
      <c r="F489">
        <f>VLOOKUP(Table1[[#This Row],[Country Name]],[1]ISOcountryCodes!$A$2:$G$250,6,FALSE)</f>
        <v>9</v>
      </c>
      <c r="G489" s="10">
        <v>23815995</v>
      </c>
      <c r="H489" s="10">
        <v>1351768945139.1135</v>
      </c>
      <c r="I489">
        <f>+Table1[[#This Row],[Time]]</f>
        <v>2015</v>
      </c>
      <c r="J489" t="str">
        <f>+Table1[[#This Row],[Country Name]]</f>
        <v>Australia</v>
      </c>
      <c r="K489" s="14">
        <v>1960</v>
      </c>
      <c r="L489" s="13">
        <v>7.3870369711528383E-3</v>
      </c>
      <c r="M489"/>
    </row>
    <row r="490" spans="1:13" x14ac:dyDescent="0.3">
      <c r="A490">
        <v>2016</v>
      </c>
      <c r="B490" t="s">
        <v>325</v>
      </c>
      <c r="C490" s="1" t="s">
        <v>234</v>
      </c>
      <c r="D490">
        <v>57432.180285345195</v>
      </c>
      <c r="E490">
        <f>VLOOKUP(Table1[[#This Row],[Country Name]],[1]ISOcountryCodes!$A$2:$G$250,4,FALSE)</f>
        <v>36</v>
      </c>
      <c r="F490">
        <f>VLOOKUP(Table1[[#This Row],[Country Name]],[1]ISOcountryCodes!$A$2:$G$250,6,FALSE)</f>
        <v>9</v>
      </c>
      <c r="G490" s="10">
        <v>24190907</v>
      </c>
      <c r="H490" s="10">
        <v>1389336532090.019</v>
      </c>
      <c r="I490">
        <f>+Table1[[#This Row],[Time]]</f>
        <v>2016</v>
      </c>
      <c r="J490" t="str">
        <f>+Table1[[#This Row],[Country Name]]</f>
        <v>Australia</v>
      </c>
      <c r="K490" s="14">
        <v>1960</v>
      </c>
      <c r="L490" s="13">
        <v>1.1792848717117721E-2</v>
      </c>
      <c r="M490"/>
    </row>
    <row r="491" spans="1:13" x14ac:dyDescent="0.3">
      <c r="A491">
        <v>2017</v>
      </c>
      <c r="B491" t="s">
        <v>325</v>
      </c>
      <c r="C491" s="1" t="s">
        <v>234</v>
      </c>
      <c r="D491">
        <v>57804.050906575845</v>
      </c>
      <c r="E491">
        <f>VLOOKUP(Table1[[#This Row],[Country Name]],[1]ISOcountryCodes!$A$2:$G$250,4,FALSE)</f>
        <v>36</v>
      </c>
      <c r="F491">
        <f>VLOOKUP(Table1[[#This Row],[Country Name]],[1]ISOcountryCodes!$A$2:$G$250,6,FALSE)</f>
        <v>9</v>
      </c>
      <c r="G491" s="10">
        <v>24592588</v>
      </c>
      <c r="H491" s="10">
        <v>1421551208676.4463</v>
      </c>
      <c r="I491">
        <f>+Table1[[#This Row],[Time]]</f>
        <v>2017</v>
      </c>
      <c r="J491" t="str">
        <f>+Table1[[#This Row],[Country Name]]</f>
        <v>Australia</v>
      </c>
      <c r="K491" s="14">
        <v>1960</v>
      </c>
      <c r="L491" s="13">
        <v>6.4540797324550425E-3</v>
      </c>
      <c r="M491"/>
    </row>
    <row r="492" spans="1:13" x14ac:dyDescent="0.3">
      <c r="A492">
        <v>2018</v>
      </c>
      <c r="B492" t="s">
        <v>325</v>
      </c>
      <c r="C492" s="1" t="s">
        <v>234</v>
      </c>
      <c r="D492">
        <v>58600.790356277124</v>
      </c>
      <c r="E492">
        <f>VLOOKUP(Table1[[#This Row],[Country Name]],[1]ISOcountryCodes!$A$2:$G$250,4,FALSE)</f>
        <v>36</v>
      </c>
      <c r="F492">
        <f>VLOOKUP(Table1[[#This Row],[Country Name]],[1]ISOcountryCodes!$A$2:$G$250,6,FALSE)</f>
        <v>9</v>
      </c>
      <c r="G492" s="10">
        <v>24963258</v>
      </c>
      <c r="H492" s="10">
        <v>1462866648667.6577</v>
      </c>
      <c r="I492">
        <f>+Table1[[#This Row],[Time]]</f>
        <v>2018</v>
      </c>
      <c r="J492" t="str">
        <f>+Table1[[#This Row],[Country Name]]</f>
        <v>Australia</v>
      </c>
      <c r="K492" s="14">
        <v>1960</v>
      </c>
      <c r="L492" s="13">
        <v>1.3689325689142606E-2</v>
      </c>
      <c r="M492"/>
    </row>
    <row r="493" spans="1:13" x14ac:dyDescent="0.3">
      <c r="A493">
        <v>2019</v>
      </c>
      <c r="B493" t="s">
        <v>325</v>
      </c>
      <c r="C493" s="1" t="s">
        <v>234</v>
      </c>
      <c r="D493">
        <v>59000.735444245336</v>
      </c>
      <c r="E493">
        <f>VLOOKUP(Table1[[#This Row],[Country Name]],[1]ISOcountryCodes!$A$2:$G$250,4,FALSE)</f>
        <v>36</v>
      </c>
      <c r="F493">
        <f>VLOOKUP(Table1[[#This Row],[Country Name]],[1]ISOcountryCodes!$A$2:$G$250,6,FALSE)</f>
        <v>9</v>
      </c>
      <c r="G493" s="10">
        <v>25334826</v>
      </c>
      <c r="H493" s="10">
        <v>1494773366351.9883</v>
      </c>
      <c r="I493">
        <f>+Table1[[#This Row],[Time]]</f>
        <v>2019</v>
      </c>
      <c r="J493" t="str">
        <f>+Table1[[#This Row],[Country Name]]</f>
        <v>Australia</v>
      </c>
      <c r="K493" s="14">
        <v>1960</v>
      </c>
      <c r="L493" s="13">
        <v>6.8017251842320547E-3</v>
      </c>
      <c r="M493"/>
    </row>
    <row r="494" spans="1:13" x14ac:dyDescent="0.3">
      <c r="A494">
        <v>2020</v>
      </c>
      <c r="B494" t="s">
        <v>325</v>
      </c>
      <c r="C494" s="1" t="s">
        <v>234</v>
      </c>
      <c r="D494">
        <v>58082.426579918218</v>
      </c>
      <c r="E494">
        <f>VLOOKUP(Table1[[#This Row],[Country Name]],[1]ISOcountryCodes!$A$2:$G$250,4,FALSE)</f>
        <v>36</v>
      </c>
      <c r="F494">
        <f>VLOOKUP(Table1[[#This Row],[Country Name]],[1]ISOcountryCodes!$A$2:$G$250,6,FALSE)</f>
        <v>9</v>
      </c>
      <c r="G494" s="10">
        <v>25649248</v>
      </c>
      <c r="H494" s="10">
        <v>1489770563790.1143</v>
      </c>
      <c r="I494">
        <f>+Table1[[#This Row],[Time]]</f>
        <v>2020</v>
      </c>
      <c r="J494" t="str">
        <f>+Table1[[#This Row],[Country Name]]</f>
        <v>Australia</v>
      </c>
      <c r="K494" s="14">
        <v>1960</v>
      </c>
      <c r="L494" s="13">
        <v>-1.568675938367825E-2</v>
      </c>
      <c r="M494"/>
    </row>
    <row r="495" spans="1:13" x14ac:dyDescent="0.3">
      <c r="A495">
        <v>2021</v>
      </c>
      <c r="B495" t="s">
        <v>325</v>
      </c>
      <c r="C495" s="1" t="s">
        <v>234</v>
      </c>
      <c r="D495">
        <v>59225.524540358172</v>
      </c>
      <c r="E495">
        <f>VLOOKUP(Table1[[#This Row],[Country Name]],[1]ISOcountryCodes!$A$2:$G$250,4,FALSE)</f>
        <v>36</v>
      </c>
      <c r="F495">
        <f>VLOOKUP(Table1[[#This Row],[Country Name]],[1]ISOcountryCodes!$A$2:$G$250,6,FALSE)</f>
        <v>9</v>
      </c>
      <c r="G495" s="10">
        <v>25685412</v>
      </c>
      <c r="H495" s="10">
        <v>1521231998735.2102</v>
      </c>
      <c r="I495">
        <f>+Table1[[#This Row],[Time]]</f>
        <v>2021</v>
      </c>
      <c r="J495" t="str">
        <f>+Table1[[#This Row],[Country Name]]</f>
        <v>Australia</v>
      </c>
      <c r="K495" s="14">
        <v>1960</v>
      </c>
      <c r="L495" s="13">
        <v>1.948945714342365E-2</v>
      </c>
      <c r="M495"/>
    </row>
    <row r="496" spans="1:13" x14ac:dyDescent="0.3">
      <c r="A496">
        <v>2022</v>
      </c>
      <c r="B496" t="s">
        <v>325</v>
      </c>
      <c r="C496" s="1" t="s">
        <v>234</v>
      </c>
      <c r="D496">
        <v>60972.870343149756</v>
      </c>
      <c r="E496">
        <f>VLOOKUP(Table1[[#This Row],[Country Name]],[1]ISOcountryCodes!$A$2:$G$250,4,FALSE)</f>
        <v>36</v>
      </c>
      <c r="F496">
        <f>VLOOKUP(Table1[[#This Row],[Country Name]],[1]ISOcountryCodes!$A$2:$G$250,6,FALSE)</f>
        <v>9</v>
      </c>
      <c r="G496" s="10">
        <v>26014399</v>
      </c>
      <c r="H496" s="10">
        <v>1586172577281.9646</v>
      </c>
      <c r="I496">
        <f>+Table1[[#This Row],[Time]]</f>
        <v>2022</v>
      </c>
      <c r="J496" t="str">
        <f>+Table1[[#This Row],[Country Name]]</f>
        <v>Australia</v>
      </c>
      <c r="K496" s="14">
        <v>1960</v>
      </c>
      <c r="L496" s="13">
        <v>2.907641002594552E-2</v>
      </c>
      <c r="M496"/>
    </row>
    <row r="497" spans="1:13" x14ac:dyDescent="0.3">
      <c r="A497">
        <v>2023</v>
      </c>
      <c r="B497" t="s">
        <v>325</v>
      </c>
      <c r="C497" s="1" t="s">
        <v>234</v>
      </c>
      <c r="D497">
        <v>61340.71048480177</v>
      </c>
      <c r="E497">
        <f>VLOOKUP(Table1[[#This Row],[Country Name]],[1]ISOcountryCodes!$A$2:$G$250,4,FALSE)</f>
        <v>36</v>
      </c>
      <c r="F497">
        <f>VLOOKUP(Table1[[#This Row],[Country Name]],[1]ISOcountryCodes!$A$2:$G$250,6,FALSE)</f>
        <v>9</v>
      </c>
      <c r="G497" s="10">
        <v>26638544</v>
      </c>
      <c r="H497" s="10">
        <v>1634027215240.6533</v>
      </c>
      <c r="I497">
        <f>+Table1[[#This Row],[Time]]</f>
        <v>2023</v>
      </c>
      <c r="J497" t="str">
        <f>+Table1[[#This Row],[Country Name]]</f>
        <v>Australia</v>
      </c>
      <c r="K497" s="14">
        <v>1960</v>
      </c>
      <c r="L497" s="13">
        <v>6.0147245809449856E-3</v>
      </c>
      <c r="M497"/>
    </row>
    <row r="498" spans="1:13" x14ac:dyDescent="0.3">
      <c r="A498">
        <v>1960</v>
      </c>
      <c r="B498" t="s">
        <v>51</v>
      </c>
      <c r="C498" s="1" t="s">
        <v>273</v>
      </c>
      <c r="D498">
        <v>11960.957511900884</v>
      </c>
      <c r="E498">
        <f>VLOOKUP(Table1[[#This Row],[Country Name]],[1]ISOcountryCodes!$A$2:$G$250,4,FALSE)</f>
        <v>40</v>
      </c>
      <c r="F498">
        <f>VLOOKUP(Table1[[#This Row],[Country Name]],[1]ISOcountryCodes!$A$2:$G$250,6,FALSE)</f>
        <v>150</v>
      </c>
      <c r="G498" s="10">
        <v>7047539</v>
      </c>
      <c r="H498" s="10">
        <v>84295314542.464447</v>
      </c>
      <c r="I498">
        <f>+Table1[[#This Row],[Time]]</f>
        <v>1960</v>
      </c>
      <c r="J498" t="str">
        <f>+Table1[[#This Row],[Country Name]]</f>
        <v>Austria</v>
      </c>
      <c r="K498" s="14">
        <v>1960</v>
      </c>
      <c r="L498" s="13">
        <v>0</v>
      </c>
      <c r="M498"/>
    </row>
    <row r="499" spans="1:13" x14ac:dyDescent="0.3">
      <c r="A499">
        <v>1961</v>
      </c>
      <c r="B499" t="s">
        <v>51</v>
      </c>
      <c r="C499" s="1" t="s">
        <v>273</v>
      </c>
      <c r="D499">
        <v>12554.306786503887</v>
      </c>
      <c r="E499">
        <f>VLOOKUP(Table1[[#This Row],[Country Name]],[1]ISOcountryCodes!$A$2:$G$250,4,FALSE)</f>
        <v>40</v>
      </c>
      <c r="F499">
        <f>VLOOKUP(Table1[[#This Row],[Country Name]],[1]ISOcountryCodes!$A$2:$G$250,6,FALSE)</f>
        <v>150</v>
      </c>
      <c r="G499" s="10">
        <v>7086299</v>
      </c>
      <c r="H499" s="10">
        <v>88963571626.895706</v>
      </c>
      <c r="I499">
        <f>+Table1[[#This Row],[Time]]</f>
        <v>1961</v>
      </c>
      <c r="J499" t="str">
        <f>+Table1[[#This Row],[Country Name]]</f>
        <v>Austria</v>
      </c>
      <c r="K499" s="14">
        <v>1960</v>
      </c>
      <c r="L499" s="13">
        <v>4.8415972106329974E-2</v>
      </c>
      <c r="M499"/>
    </row>
    <row r="500" spans="1:13" x14ac:dyDescent="0.3">
      <c r="A500">
        <v>1962</v>
      </c>
      <c r="B500" t="s">
        <v>51</v>
      </c>
      <c r="C500" s="1" t="s">
        <v>273</v>
      </c>
      <c r="D500">
        <v>12808.088290067122</v>
      </c>
      <c r="E500">
        <f>VLOOKUP(Table1[[#This Row],[Country Name]],[1]ISOcountryCodes!$A$2:$G$250,4,FALSE)</f>
        <v>40</v>
      </c>
      <c r="F500">
        <f>VLOOKUP(Table1[[#This Row],[Country Name]],[1]ISOcountryCodes!$A$2:$G$250,6,FALSE)</f>
        <v>150</v>
      </c>
      <c r="G500" s="10">
        <v>7129864</v>
      </c>
      <c r="H500" s="10">
        <v>91319927608.171127</v>
      </c>
      <c r="I500">
        <f>+Table1[[#This Row],[Time]]</f>
        <v>1962</v>
      </c>
      <c r="J500" t="str">
        <f>+Table1[[#This Row],[Country Name]]</f>
        <v>Austria</v>
      </c>
      <c r="K500" s="14">
        <v>1960</v>
      </c>
      <c r="L500" s="13">
        <v>2.0013092076094807E-2</v>
      </c>
      <c r="M500"/>
    </row>
    <row r="501" spans="1:13" x14ac:dyDescent="0.3">
      <c r="A501">
        <v>1963</v>
      </c>
      <c r="B501" t="s">
        <v>51</v>
      </c>
      <c r="C501" s="1" t="s">
        <v>273</v>
      </c>
      <c r="D501">
        <v>13252.716740713147</v>
      </c>
      <c r="E501">
        <f>VLOOKUP(Table1[[#This Row],[Country Name]],[1]ISOcountryCodes!$A$2:$G$250,4,FALSE)</f>
        <v>40</v>
      </c>
      <c r="F501">
        <f>VLOOKUP(Table1[[#This Row],[Country Name]],[1]ISOcountryCodes!$A$2:$G$250,6,FALSE)</f>
        <v>150</v>
      </c>
      <c r="G501" s="10">
        <v>7175811</v>
      </c>
      <c r="H501" s="10">
        <v>95098990567.893555</v>
      </c>
      <c r="I501">
        <f>+Table1[[#This Row],[Time]]</f>
        <v>1963</v>
      </c>
      <c r="J501" t="str">
        <f>+Table1[[#This Row],[Country Name]]</f>
        <v>Austria</v>
      </c>
      <c r="K501" s="14">
        <v>1960</v>
      </c>
      <c r="L501" s="13">
        <v>3.4125699426162726E-2</v>
      </c>
      <c r="M501"/>
    </row>
    <row r="502" spans="1:13" x14ac:dyDescent="0.3">
      <c r="A502">
        <v>1964</v>
      </c>
      <c r="B502" t="s">
        <v>51</v>
      </c>
      <c r="C502" s="1" t="s">
        <v>273</v>
      </c>
      <c r="D502">
        <v>13970.925991896131</v>
      </c>
      <c r="E502">
        <f>VLOOKUP(Table1[[#This Row],[Country Name]],[1]ISOcountryCodes!$A$2:$G$250,4,FALSE)</f>
        <v>40</v>
      </c>
      <c r="F502">
        <f>VLOOKUP(Table1[[#This Row],[Country Name]],[1]ISOcountryCodes!$A$2:$G$250,6,FALSE)</f>
        <v>150</v>
      </c>
      <c r="G502" s="10">
        <v>7223801</v>
      </c>
      <c r="H502" s="10">
        <v>100923189151.18526</v>
      </c>
      <c r="I502">
        <f>+Table1[[#This Row],[Time]]</f>
        <v>1964</v>
      </c>
      <c r="J502" t="str">
        <f>+Table1[[#This Row],[Country Name]]</f>
        <v>Austria</v>
      </c>
      <c r="K502" s="14">
        <v>1960</v>
      </c>
      <c r="L502" s="13">
        <v>5.27758869383117E-2</v>
      </c>
      <c r="M502"/>
    </row>
    <row r="503" spans="1:13" x14ac:dyDescent="0.3">
      <c r="A503">
        <v>1965</v>
      </c>
      <c r="B503" t="s">
        <v>51</v>
      </c>
      <c r="C503" s="1" t="s">
        <v>273</v>
      </c>
      <c r="D503">
        <v>14363.510798537287</v>
      </c>
      <c r="E503">
        <f>VLOOKUP(Table1[[#This Row],[Country Name]],[1]ISOcountryCodes!$A$2:$G$250,4,FALSE)</f>
        <v>40</v>
      </c>
      <c r="F503">
        <f>VLOOKUP(Table1[[#This Row],[Country Name]],[1]ISOcountryCodes!$A$2:$G$250,6,FALSE)</f>
        <v>150</v>
      </c>
      <c r="G503" s="10">
        <v>7270889</v>
      </c>
      <c r="H503" s="10">
        <v>104435492666.46597</v>
      </c>
      <c r="I503">
        <f>+Table1[[#This Row],[Time]]</f>
        <v>1965</v>
      </c>
      <c r="J503" t="str">
        <f>+Table1[[#This Row],[Country Name]]</f>
        <v>Austria</v>
      </c>
      <c r="K503" s="14">
        <v>1960</v>
      </c>
      <c r="L503" s="13">
        <v>2.7712562928122964E-2</v>
      </c>
      <c r="M503"/>
    </row>
    <row r="504" spans="1:13" x14ac:dyDescent="0.3">
      <c r="A504">
        <v>1966</v>
      </c>
      <c r="B504" t="s">
        <v>51</v>
      </c>
      <c r="C504" s="1" t="s">
        <v>273</v>
      </c>
      <c r="D504">
        <v>15067.966169856916</v>
      </c>
      <c r="E504">
        <f>VLOOKUP(Table1[[#This Row],[Country Name]],[1]ISOcountryCodes!$A$2:$G$250,4,FALSE)</f>
        <v>40</v>
      </c>
      <c r="F504">
        <f>VLOOKUP(Table1[[#This Row],[Country Name]],[1]ISOcountryCodes!$A$2:$G$250,6,FALSE)</f>
        <v>150</v>
      </c>
      <c r="G504" s="10">
        <v>7322066</v>
      </c>
      <c r="H504" s="10">
        <v>110328642781.45955</v>
      </c>
      <c r="I504">
        <f>+Table1[[#This Row],[Time]]</f>
        <v>1966</v>
      </c>
      <c r="J504" t="str">
        <f>+Table1[[#This Row],[Country Name]]</f>
        <v>Austria</v>
      </c>
      <c r="K504" s="14">
        <v>1960</v>
      </c>
      <c r="L504" s="13">
        <v>4.7880026346081905E-2</v>
      </c>
      <c r="M504"/>
    </row>
    <row r="505" spans="1:13" x14ac:dyDescent="0.3">
      <c r="A505">
        <v>1967</v>
      </c>
      <c r="B505" t="s">
        <v>51</v>
      </c>
      <c r="C505" s="1" t="s">
        <v>273</v>
      </c>
      <c r="D505">
        <v>15405.640762128505</v>
      </c>
      <c r="E505">
        <f>VLOOKUP(Table1[[#This Row],[Country Name]],[1]ISOcountryCodes!$A$2:$G$250,4,FALSE)</f>
        <v>40</v>
      </c>
      <c r="F505">
        <f>VLOOKUP(Table1[[#This Row],[Country Name]],[1]ISOcountryCodes!$A$2:$G$250,6,FALSE)</f>
        <v>150</v>
      </c>
      <c r="G505" s="10">
        <v>7376998</v>
      </c>
      <c r="H505" s="10">
        <v>113647381090.94046</v>
      </c>
      <c r="I505">
        <f>+Table1[[#This Row],[Time]]</f>
        <v>1967</v>
      </c>
      <c r="J505" t="str">
        <f>+Table1[[#This Row],[Country Name]]</f>
        <v>Austria</v>
      </c>
      <c r="K505" s="14">
        <v>1960</v>
      </c>
      <c r="L505" s="13">
        <v>2.2162680946863134E-2</v>
      </c>
      <c r="M505"/>
    </row>
    <row r="506" spans="1:13" x14ac:dyDescent="0.3">
      <c r="A506">
        <v>1968</v>
      </c>
      <c r="B506" t="s">
        <v>51</v>
      </c>
      <c r="C506" s="1" t="s">
        <v>273</v>
      </c>
      <c r="D506">
        <v>16011.273755775979</v>
      </c>
      <c r="E506">
        <f>VLOOKUP(Table1[[#This Row],[Country Name]],[1]ISOcountryCodes!$A$2:$G$250,4,FALSE)</f>
        <v>40</v>
      </c>
      <c r="F506">
        <f>VLOOKUP(Table1[[#This Row],[Country Name]],[1]ISOcountryCodes!$A$2:$G$250,6,FALSE)</f>
        <v>150</v>
      </c>
      <c r="G506" s="10">
        <v>7415403</v>
      </c>
      <c r="H506" s="10">
        <v>118730047442.40247</v>
      </c>
      <c r="I506">
        <f>+Table1[[#This Row],[Time]]</f>
        <v>1968</v>
      </c>
      <c r="J506" t="str">
        <f>+Table1[[#This Row],[Country Name]]</f>
        <v>Austria</v>
      </c>
      <c r="K506" s="14">
        <v>1960</v>
      </c>
      <c r="L506" s="13">
        <v>3.855935824554102E-2</v>
      </c>
      <c r="M506"/>
    </row>
    <row r="507" spans="1:13" x14ac:dyDescent="0.3">
      <c r="A507">
        <v>1969</v>
      </c>
      <c r="B507" t="s">
        <v>51</v>
      </c>
      <c r="C507" s="1" t="s">
        <v>273</v>
      </c>
      <c r="D507">
        <v>16957.45932614386</v>
      </c>
      <c r="E507">
        <f>VLOOKUP(Table1[[#This Row],[Country Name]],[1]ISOcountryCodes!$A$2:$G$250,4,FALSE)</f>
        <v>40</v>
      </c>
      <c r="F507">
        <f>VLOOKUP(Table1[[#This Row],[Country Name]],[1]ISOcountryCodes!$A$2:$G$250,6,FALSE)</f>
        <v>150</v>
      </c>
      <c r="G507" s="10">
        <v>7441055</v>
      </c>
      <c r="H507" s="10">
        <v>126181387506.09941</v>
      </c>
      <c r="I507">
        <f>+Table1[[#This Row],[Time]]</f>
        <v>1969</v>
      </c>
      <c r="J507" t="str">
        <f>+Table1[[#This Row],[Country Name]]</f>
        <v>Austria</v>
      </c>
      <c r="K507" s="14">
        <v>1960</v>
      </c>
      <c r="L507" s="13">
        <v>5.74147314041209E-2</v>
      </c>
      <c r="M507"/>
    </row>
    <row r="508" spans="1:13" x14ac:dyDescent="0.3">
      <c r="A508">
        <v>1970</v>
      </c>
      <c r="B508" t="s">
        <v>51</v>
      </c>
      <c r="C508" s="1" t="s">
        <v>273</v>
      </c>
      <c r="D508">
        <v>18101.99194773224</v>
      </c>
      <c r="E508">
        <f>VLOOKUP(Table1[[#This Row],[Country Name]],[1]ISOcountryCodes!$A$2:$G$250,4,FALSE)</f>
        <v>40</v>
      </c>
      <c r="F508">
        <f>VLOOKUP(Table1[[#This Row],[Country Name]],[1]ISOcountryCodes!$A$2:$G$250,6,FALSE)</f>
        <v>150</v>
      </c>
      <c r="G508" s="10">
        <v>7467086</v>
      </c>
      <c r="H508" s="10">
        <v>135169130645.02414</v>
      </c>
      <c r="I508">
        <f>+Table1[[#This Row],[Time]]</f>
        <v>1970</v>
      </c>
      <c r="J508" t="str">
        <f>+Table1[[#This Row],[Country Name]]</f>
        <v>Austria</v>
      </c>
      <c r="K508" s="14">
        <v>1960</v>
      </c>
      <c r="L508" s="13">
        <v>6.5314169318353876E-2</v>
      </c>
      <c r="M508"/>
    </row>
    <row r="509" spans="1:13" x14ac:dyDescent="0.3">
      <c r="A509">
        <v>1971</v>
      </c>
      <c r="B509" t="s">
        <v>51</v>
      </c>
      <c r="C509" s="1" t="s">
        <v>273</v>
      </c>
      <c r="D509">
        <v>18943.181146775474</v>
      </c>
      <c r="E509">
        <f>VLOOKUP(Table1[[#This Row],[Country Name]],[1]ISOcountryCodes!$A$2:$G$250,4,FALSE)</f>
        <v>40</v>
      </c>
      <c r="F509">
        <f>VLOOKUP(Table1[[#This Row],[Country Name]],[1]ISOcountryCodes!$A$2:$G$250,6,FALSE)</f>
        <v>150</v>
      </c>
      <c r="G509" s="10">
        <v>7500482</v>
      </c>
      <c r="H509" s="10">
        <v>142082989214.12881</v>
      </c>
      <c r="I509">
        <f>+Table1[[#This Row],[Time]]</f>
        <v>1971</v>
      </c>
      <c r="J509" t="str">
        <f>+Table1[[#This Row],[Country Name]]</f>
        <v>Austria</v>
      </c>
      <c r="K509" s="14">
        <v>1960</v>
      </c>
      <c r="L509" s="13">
        <v>4.5422048252060421E-2</v>
      </c>
      <c r="M509"/>
    </row>
    <row r="510" spans="1:13" x14ac:dyDescent="0.3">
      <c r="A510">
        <v>1972</v>
      </c>
      <c r="B510" t="s">
        <v>51</v>
      </c>
      <c r="C510" s="1" t="s">
        <v>273</v>
      </c>
      <c r="D510">
        <v>20002.556110575842</v>
      </c>
      <c r="E510">
        <f>VLOOKUP(Table1[[#This Row],[Country Name]],[1]ISOcountryCodes!$A$2:$G$250,4,FALSE)</f>
        <v>40</v>
      </c>
      <c r="F510">
        <f>VLOOKUP(Table1[[#This Row],[Country Name]],[1]ISOcountryCodes!$A$2:$G$250,6,FALSE)</f>
        <v>150</v>
      </c>
      <c r="G510" s="10">
        <v>7544201</v>
      </c>
      <c r="H510" s="10">
        <v>150903303811.96237</v>
      </c>
      <c r="I510">
        <f>+Table1[[#This Row],[Time]]</f>
        <v>1972</v>
      </c>
      <c r="J510" t="str">
        <f>+Table1[[#This Row],[Country Name]]</f>
        <v>Austria</v>
      </c>
      <c r="K510" s="14">
        <v>1960</v>
      </c>
      <c r="L510" s="13">
        <v>5.441603808693074E-2</v>
      </c>
      <c r="M510"/>
    </row>
    <row r="511" spans="1:13" x14ac:dyDescent="0.3">
      <c r="A511">
        <v>1973</v>
      </c>
      <c r="B511" t="s">
        <v>51</v>
      </c>
      <c r="C511" s="1" t="s">
        <v>273</v>
      </c>
      <c r="D511">
        <v>20864.847458327888</v>
      </c>
      <c r="E511">
        <f>VLOOKUP(Table1[[#This Row],[Country Name]],[1]ISOcountryCodes!$A$2:$G$250,4,FALSE)</f>
        <v>40</v>
      </c>
      <c r="F511">
        <f>VLOOKUP(Table1[[#This Row],[Country Name]],[1]ISOcountryCodes!$A$2:$G$250,6,FALSE)</f>
        <v>150</v>
      </c>
      <c r="G511" s="10">
        <v>7586115</v>
      </c>
      <c r="H511" s="10">
        <v>158283132276.33307</v>
      </c>
      <c r="I511">
        <f>+Table1[[#This Row],[Time]]</f>
        <v>1973</v>
      </c>
      <c r="J511" t="str">
        <f>+Table1[[#This Row],[Country Name]]</f>
        <v>Austria</v>
      </c>
      <c r="K511" s="14">
        <v>1960</v>
      </c>
      <c r="L511" s="13">
        <v>4.2205732212726943E-2</v>
      </c>
      <c r="M511"/>
    </row>
    <row r="512" spans="1:13" x14ac:dyDescent="0.3">
      <c r="A512">
        <v>1974</v>
      </c>
      <c r="B512" t="s">
        <v>51</v>
      </c>
      <c r="C512" s="1" t="s">
        <v>273</v>
      </c>
      <c r="D512">
        <v>21650.486797649766</v>
      </c>
      <c r="E512">
        <f>VLOOKUP(Table1[[#This Row],[Country Name]],[1]ISOcountryCodes!$A$2:$G$250,4,FALSE)</f>
        <v>40</v>
      </c>
      <c r="F512">
        <f>VLOOKUP(Table1[[#This Row],[Country Name]],[1]ISOcountryCodes!$A$2:$G$250,6,FALSE)</f>
        <v>150</v>
      </c>
      <c r="G512" s="10">
        <v>7599038</v>
      </c>
      <c r="H512" s="10">
        <v>164522871893.8389</v>
      </c>
      <c r="I512">
        <f>+Table1[[#This Row],[Time]]</f>
        <v>1974</v>
      </c>
      <c r="J512" t="str">
        <f>+Table1[[#This Row],[Country Name]]</f>
        <v>Austria</v>
      </c>
      <c r="K512" s="14">
        <v>1960</v>
      </c>
      <c r="L512" s="13">
        <v>3.6962135946534858E-2</v>
      </c>
      <c r="M512"/>
    </row>
    <row r="513" spans="1:13" x14ac:dyDescent="0.3">
      <c r="A513">
        <v>1975</v>
      </c>
      <c r="B513" t="s">
        <v>51</v>
      </c>
      <c r="C513" s="1" t="s">
        <v>273</v>
      </c>
      <c r="D513">
        <v>21629.046302827534</v>
      </c>
      <c r="E513">
        <f>VLOOKUP(Table1[[#This Row],[Country Name]],[1]ISOcountryCodes!$A$2:$G$250,4,FALSE)</f>
        <v>40</v>
      </c>
      <c r="F513">
        <f>VLOOKUP(Table1[[#This Row],[Country Name]],[1]ISOcountryCodes!$A$2:$G$250,6,FALSE)</f>
        <v>150</v>
      </c>
      <c r="G513" s="10">
        <v>7578903</v>
      </c>
      <c r="H513" s="10">
        <v>163924443911.63849</v>
      </c>
      <c r="I513">
        <f>+Table1[[#This Row],[Time]]</f>
        <v>1975</v>
      </c>
      <c r="J513" t="str">
        <f>+Table1[[#This Row],[Country Name]]</f>
        <v>Austria</v>
      </c>
      <c r="K513" s="14">
        <v>1960</v>
      </c>
      <c r="L513" s="13">
        <v>-9.9079149150682611E-4</v>
      </c>
      <c r="M513"/>
    </row>
    <row r="514" spans="1:13" x14ac:dyDescent="0.3">
      <c r="A514">
        <v>1976</v>
      </c>
      <c r="B514" t="s">
        <v>51</v>
      </c>
      <c r="C514" s="1" t="s">
        <v>273</v>
      </c>
      <c r="D514">
        <v>22659.317777419015</v>
      </c>
      <c r="E514">
        <f>VLOOKUP(Table1[[#This Row],[Country Name]],[1]ISOcountryCodes!$A$2:$G$250,4,FALSE)</f>
        <v>40</v>
      </c>
      <c r="F514">
        <f>VLOOKUP(Table1[[#This Row],[Country Name]],[1]ISOcountryCodes!$A$2:$G$250,6,FALSE)</f>
        <v>150</v>
      </c>
      <c r="G514" s="10">
        <v>7565525</v>
      </c>
      <c r="H514" s="10">
        <v>171429635128.008</v>
      </c>
      <c r="I514">
        <f>+Table1[[#This Row],[Time]]</f>
        <v>1976</v>
      </c>
      <c r="J514" t="str">
        <f>+Table1[[#This Row],[Country Name]]</f>
        <v>Austria</v>
      </c>
      <c r="K514" s="14">
        <v>1960</v>
      </c>
      <c r="L514" s="13">
        <v>4.6534000652513896E-2</v>
      </c>
      <c r="M514"/>
    </row>
    <row r="515" spans="1:13" x14ac:dyDescent="0.3">
      <c r="A515">
        <v>1977</v>
      </c>
      <c r="B515" t="s">
        <v>51</v>
      </c>
      <c r="C515" s="1" t="s">
        <v>273</v>
      </c>
      <c r="D515">
        <v>23801.267544962444</v>
      </c>
      <c r="E515">
        <f>VLOOKUP(Table1[[#This Row],[Country Name]],[1]ISOcountryCodes!$A$2:$G$250,4,FALSE)</f>
        <v>40</v>
      </c>
      <c r="F515">
        <f>VLOOKUP(Table1[[#This Row],[Country Name]],[1]ISOcountryCodes!$A$2:$G$250,6,FALSE)</f>
        <v>150</v>
      </c>
      <c r="G515" s="10">
        <v>7568430</v>
      </c>
      <c r="H515" s="10">
        <v>180138227325.3201</v>
      </c>
      <c r="I515">
        <f>+Table1[[#This Row],[Time]]</f>
        <v>1977</v>
      </c>
      <c r="J515" t="str">
        <f>+Table1[[#This Row],[Country Name]]</f>
        <v>Austria</v>
      </c>
      <c r="K515" s="14">
        <v>1960</v>
      </c>
      <c r="L515" s="13">
        <v>4.9167689214339561E-2</v>
      </c>
      <c r="M515"/>
    </row>
    <row r="516" spans="1:13" x14ac:dyDescent="0.3">
      <c r="A516">
        <v>1978</v>
      </c>
      <c r="B516" t="s">
        <v>51</v>
      </c>
      <c r="C516" s="1" t="s">
        <v>273</v>
      </c>
      <c r="D516">
        <v>23770.366243236524</v>
      </c>
      <c r="E516">
        <f>VLOOKUP(Table1[[#This Row],[Country Name]],[1]ISOcountryCodes!$A$2:$G$250,4,FALSE)</f>
        <v>40</v>
      </c>
      <c r="F516">
        <f>VLOOKUP(Table1[[#This Row],[Country Name]],[1]ISOcountryCodes!$A$2:$G$250,6,FALSE)</f>
        <v>150</v>
      </c>
      <c r="G516" s="10">
        <v>7562305</v>
      </c>
      <c r="H516" s="10">
        <v>179758759493.05878</v>
      </c>
      <c r="I516">
        <f>+Table1[[#This Row],[Time]]</f>
        <v>1978</v>
      </c>
      <c r="J516" t="str">
        <f>+Table1[[#This Row],[Country Name]]</f>
        <v>Austria</v>
      </c>
      <c r="K516" s="14">
        <v>1960</v>
      </c>
      <c r="L516" s="13">
        <v>-1.2991484046871449E-3</v>
      </c>
      <c r="M516"/>
    </row>
    <row r="517" spans="1:13" x14ac:dyDescent="0.3">
      <c r="A517">
        <v>1979</v>
      </c>
      <c r="B517" t="s">
        <v>51</v>
      </c>
      <c r="C517" s="1" t="s">
        <v>273</v>
      </c>
      <c r="D517">
        <v>25086.400193857968</v>
      </c>
      <c r="E517">
        <f>VLOOKUP(Table1[[#This Row],[Country Name]],[1]ISOcountryCodes!$A$2:$G$250,4,FALSE)</f>
        <v>40</v>
      </c>
      <c r="F517">
        <f>VLOOKUP(Table1[[#This Row],[Country Name]],[1]ISOcountryCodes!$A$2:$G$250,6,FALSE)</f>
        <v>150</v>
      </c>
      <c r="G517" s="10">
        <v>7549425</v>
      </c>
      <c r="H517" s="10">
        <v>189387896783.51617</v>
      </c>
      <c r="I517">
        <f>+Table1[[#This Row],[Time]]</f>
        <v>1979</v>
      </c>
      <c r="J517" t="str">
        <f>+Table1[[#This Row],[Country Name]]</f>
        <v>Austria</v>
      </c>
      <c r="K517" s="14">
        <v>1960</v>
      </c>
      <c r="L517" s="13">
        <v>5.3886185305387357E-2</v>
      </c>
      <c r="M517"/>
    </row>
    <row r="518" spans="1:13" x14ac:dyDescent="0.3">
      <c r="A518">
        <v>1980</v>
      </c>
      <c r="B518" t="s">
        <v>51</v>
      </c>
      <c r="C518" s="1" t="s">
        <v>273</v>
      </c>
      <c r="D518">
        <v>25520.740555739958</v>
      </c>
      <c r="E518">
        <f>VLOOKUP(Table1[[#This Row],[Country Name]],[1]ISOcountryCodes!$A$2:$G$250,4,FALSE)</f>
        <v>40</v>
      </c>
      <c r="F518">
        <f>VLOOKUP(Table1[[#This Row],[Country Name]],[1]ISOcountryCodes!$A$2:$G$250,6,FALSE)</f>
        <v>150</v>
      </c>
      <c r="G518" s="10">
        <v>7549433</v>
      </c>
      <c r="H518" s="10">
        <v>192667120935.94159</v>
      </c>
      <c r="I518">
        <f>+Table1[[#This Row],[Time]]</f>
        <v>1980</v>
      </c>
      <c r="J518" t="str">
        <f>+Table1[[#This Row],[Country Name]]</f>
        <v>Austria</v>
      </c>
      <c r="K518" s="14">
        <v>1960</v>
      </c>
      <c r="L518" s="13">
        <v>1.716560234574338E-2</v>
      </c>
      <c r="M518"/>
    </row>
    <row r="519" spans="1:13" x14ac:dyDescent="0.3">
      <c r="A519">
        <v>1981</v>
      </c>
      <c r="B519" t="s">
        <v>51</v>
      </c>
      <c r="C519" s="1" t="s">
        <v>273</v>
      </c>
      <c r="D519">
        <v>25419.009647610157</v>
      </c>
      <c r="E519">
        <f>VLOOKUP(Table1[[#This Row],[Country Name]],[1]ISOcountryCodes!$A$2:$G$250,4,FALSE)</f>
        <v>40</v>
      </c>
      <c r="F519">
        <f>VLOOKUP(Table1[[#This Row],[Country Name]],[1]ISOcountryCodes!$A$2:$G$250,6,FALSE)</f>
        <v>150</v>
      </c>
      <c r="G519" s="10">
        <v>7568710</v>
      </c>
      <c r="H519" s="10">
        <v>192389112509.96347</v>
      </c>
      <c r="I519">
        <f>+Table1[[#This Row],[Time]]</f>
        <v>1981</v>
      </c>
      <c r="J519" t="str">
        <f>+Table1[[#This Row],[Country Name]]</f>
        <v>Austria</v>
      </c>
      <c r="K519" s="14">
        <v>1960</v>
      </c>
      <c r="L519" s="13">
        <v>-3.9941712697775245E-3</v>
      </c>
      <c r="M519"/>
    </row>
    <row r="520" spans="1:13" x14ac:dyDescent="0.3">
      <c r="A520">
        <v>1982</v>
      </c>
      <c r="B520" t="s">
        <v>51</v>
      </c>
      <c r="C520" s="1" t="s">
        <v>273</v>
      </c>
      <c r="D520">
        <v>25911.66094000392</v>
      </c>
      <c r="E520">
        <f>VLOOKUP(Table1[[#This Row],[Country Name]],[1]ISOcountryCodes!$A$2:$G$250,4,FALSE)</f>
        <v>40</v>
      </c>
      <c r="F520">
        <f>VLOOKUP(Table1[[#This Row],[Country Name]],[1]ISOcountryCodes!$A$2:$G$250,6,FALSE)</f>
        <v>150</v>
      </c>
      <c r="G520" s="10">
        <v>7574140</v>
      </c>
      <c r="H520" s="10">
        <v>196258547592.12128</v>
      </c>
      <c r="I520">
        <f>+Table1[[#This Row],[Time]]</f>
        <v>1982</v>
      </c>
      <c r="J520" t="str">
        <f>+Table1[[#This Row],[Country Name]]</f>
        <v>Austria</v>
      </c>
      <c r="K520" s="14">
        <v>1960</v>
      </c>
      <c r="L520" s="13">
        <v>1.9195791298827203E-2</v>
      </c>
      <c r="M520"/>
    </row>
    <row r="521" spans="1:13" x14ac:dyDescent="0.3">
      <c r="A521">
        <v>1983</v>
      </c>
      <c r="B521" t="s">
        <v>51</v>
      </c>
      <c r="C521" s="1" t="s">
        <v>273</v>
      </c>
      <c r="D521">
        <v>26725.190722852705</v>
      </c>
      <c r="E521">
        <f>VLOOKUP(Table1[[#This Row],[Country Name]],[1]ISOcountryCodes!$A$2:$G$250,4,FALSE)</f>
        <v>40</v>
      </c>
      <c r="F521">
        <f>VLOOKUP(Table1[[#This Row],[Country Name]],[1]ISOcountryCodes!$A$2:$G$250,6,FALSE)</f>
        <v>150</v>
      </c>
      <c r="G521" s="10">
        <v>7561910</v>
      </c>
      <c r="H521" s="10">
        <v>202093486979.04709</v>
      </c>
      <c r="I521">
        <f>+Table1[[#This Row],[Time]]</f>
        <v>1983</v>
      </c>
      <c r="J521" t="str">
        <f>+Table1[[#This Row],[Country Name]]</f>
        <v>Austria</v>
      </c>
      <c r="K521" s="14">
        <v>1960</v>
      </c>
      <c r="L521" s="13">
        <v>3.0913496655081474E-2</v>
      </c>
      <c r="M521"/>
    </row>
    <row r="522" spans="1:13" x14ac:dyDescent="0.3">
      <c r="A522">
        <v>1984</v>
      </c>
      <c r="B522" t="s">
        <v>51</v>
      </c>
      <c r="C522" s="1" t="s">
        <v>273</v>
      </c>
      <c r="D522">
        <v>26740.577241759573</v>
      </c>
      <c r="E522">
        <f>VLOOKUP(Table1[[#This Row],[Country Name]],[1]ISOcountryCodes!$A$2:$G$250,4,FALSE)</f>
        <v>40</v>
      </c>
      <c r="F522">
        <f>VLOOKUP(Table1[[#This Row],[Country Name]],[1]ISOcountryCodes!$A$2:$G$250,6,FALSE)</f>
        <v>150</v>
      </c>
      <c r="G522" s="10">
        <v>7561434</v>
      </c>
      <c r="H522" s="10">
        <v>202197109935.46704</v>
      </c>
      <c r="I522">
        <f>+Table1[[#This Row],[Time]]</f>
        <v>1984</v>
      </c>
      <c r="J522" t="str">
        <f>+Table1[[#This Row],[Country Name]]</f>
        <v>Austria</v>
      </c>
      <c r="K522" s="14">
        <v>1960</v>
      </c>
      <c r="L522" s="13">
        <v>5.7556526044244549E-4</v>
      </c>
      <c r="M522"/>
    </row>
    <row r="523" spans="1:13" x14ac:dyDescent="0.3">
      <c r="A523">
        <v>1985</v>
      </c>
      <c r="B523" t="s">
        <v>51</v>
      </c>
      <c r="C523" s="1" t="s">
        <v>273</v>
      </c>
      <c r="D523">
        <v>27395.872647990607</v>
      </c>
      <c r="E523">
        <f>VLOOKUP(Table1[[#This Row],[Country Name]],[1]ISOcountryCodes!$A$2:$G$250,4,FALSE)</f>
        <v>40</v>
      </c>
      <c r="F523">
        <f>VLOOKUP(Table1[[#This Row],[Country Name]],[1]ISOcountryCodes!$A$2:$G$250,6,FALSE)</f>
        <v>150</v>
      </c>
      <c r="G523" s="10">
        <v>7564985</v>
      </c>
      <c r="H523" s="10">
        <v>207249365643.95923</v>
      </c>
      <c r="I523">
        <f>+Table1[[#This Row],[Time]]</f>
        <v>1985</v>
      </c>
      <c r="J523" t="str">
        <f>+Table1[[#This Row],[Country Name]]</f>
        <v>Austria</v>
      </c>
      <c r="K523" s="14">
        <v>1960</v>
      </c>
      <c r="L523" s="13">
        <v>2.4210210120699571E-2</v>
      </c>
      <c r="M523"/>
    </row>
    <row r="524" spans="1:13" x14ac:dyDescent="0.3">
      <c r="A524">
        <v>1986</v>
      </c>
      <c r="B524" t="s">
        <v>51</v>
      </c>
      <c r="C524" s="1" t="s">
        <v>273</v>
      </c>
      <c r="D524">
        <v>28008.554589034415</v>
      </c>
      <c r="E524">
        <f>VLOOKUP(Table1[[#This Row],[Country Name]],[1]ISOcountryCodes!$A$2:$G$250,4,FALSE)</f>
        <v>40</v>
      </c>
      <c r="F524">
        <f>VLOOKUP(Table1[[#This Row],[Country Name]],[1]ISOcountryCodes!$A$2:$G$250,6,FALSE)</f>
        <v>150</v>
      </c>
      <c r="G524" s="10">
        <v>7569794</v>
      </c>
      <c r="H524" s="10">
        <v>212018988476.74518</v>
      </c>
      <c r="I524">
        <f>+Table1[[#This Row],[Time]]</f>
        <v>1986</v>
      </c>
      <c r="J524" t="str">
        <f>+Table1[[#This Row],[Country Name]]</f>
        <v>Austria</v>
      </c>
      <c r="K524" s="14">
        <v>1960</v>
      </c>
      <c r="L524" s="13">
        <v>2.2117615787422551E-2</v>
      </c>
      <c r="M524"/>
    </row>
    <row r="525" spans="1:13" x14ac:dyDescent="0.3">
      <c r="A525">
        <v>1987</v>
      </c>
      <c r="B525" t="s">
        <v>51</v>
      </c>
      <c r="C525" s="1" t="s">
        <v>273</v>
      </c>
      <c r="D525">
        <v>28370.717881913912</v>
      </c>
      <c r="E525">
        <f>VLOOKUP(Table1[[#This Row],[Country Name]],[1]ISOcountryCodes!$A$2:$G$250,4,FALSE)</f>
        <v>40</v>
      </c>
      <c r="F525">
        <f>VLOOKUP(Table1[[#This Row],[Country Name]],[1]ISOcountryCodes!$A$2:$G$250,6,FALSE)</f>
        <v>150</v>
      </c>
      <c r="G525" s="10">
        <v>7574586</v>
      </c>
      <c r="H525" s="10">
        <v>214896442478.29477</v>
      </c>
      <c r="I525">
        <f>+Table1[[#This Row],[Time]]</f>
        <v>1987</v>
      </c>
      <c r="J525" t="str">
        <f>+Table1[[#This Row],[Country Name]]</f>
        <v>Austria</v>
      </c>
      <c r="K525" s="14">
        <v>1960</v>
      </c>
      <c r="L525" s="13">
        <v>1.2847568212546179E-2</v>
      </c>
      <c r="M525"/>
    </row>
    <row r="526" spans="1:13" x14ac:dyDescent="0.3">
      <c r="A526">
        <v>1988</v>
      </c>
      <c r="B526" t="s">
        <v>51</v>
      </c>
      <c r="C526" s="1" t="s">
        <v>273</v>
      </c>
      <c r="D526">
        <v>29264.323577825202</v>
      </c>
      <c r="E526">
        <f>VLOOKUP(Table1[[#This Row],[Country Name]],[1]ISOcountryCodes!$A$2:$G$250,4,FALSE)</f>
        <v>40</v>
      </c>
      <c r="F526">
        <f>VLOOKUP(Table1[[#This Row],[Country Name]],[1]ISOcountryCodes!$A$2:$G$250,6,FALSE)</f>
        <v>150</v>
      </c>
      <c r="G526" s="10">
        <v>7585317</v>
      </c>
      <c r="H526" s="10">
        <v>221979171128.37833</v>
      </c>
      <c r="I526">
        <f>+Table1[[#This Row],[Time]]</f>
        <v>1988</v>
      </c>
      <c r="J526" t="str">
        <f>+Table1[[#This Row],[Country Name]]</f>
        <v>Austria</v>
      </c>
      <c r="K526" s="14">
        <v>1960</v>
      </c>
      <c r="L526" s="13">
        <v>3.1011596022150201E-2</v>
      </c>
      <c r="M526"/>
    </row>
    <row r="527" spans="1:13" x14ac:dyDescent="0.3">
      <c r="A527">
        <v>1989</v>
      </c>
      <c r="B527" t="s">
        <v>51</v>
      </c>
      <c r="C527" s="1" t="s">
        <v>273</v>
      </c>
      <c r="D527">
        <v>30265.193230811699</v>
      </c>
      <c r="E527">
        <f>VLOOKUP(Table1[[#This Row],[Country Name]],[1]ISOcountryCodes!$A$2:$G$250,4,FALSE)</f>
        <v>40</v>
      </c>
      <c r="F527">
        <f>VLOOKUP(Table1[[#This Row],[Country Name]],[1]ISOcountryCodes!$A$2:$G$250,6,FALSE)</f>
        <v>150</v>
      </c>
      <c r="G527" s="10">
        <v>7619567</v>
      </c>
      <c r="H527" s="10">
        <v>230607667590.11621</v>
      </c>
      <c r="I527">
        <f>+Table1[[#This Row],[Time]]</f>
        <v>1989</v>
      </c>
      <c r="J527" t="str">
        <f>+Table1[[#This Row],[Country Name]]</f>
        <v>Austria</v>
      </c>
      <c r="K527" s="14">
        <v>1960</v>
      </c>
      <c r="L527" s="13">
        <v>3.3629165167969433E-2</v>
      </c>
      <c r="M527"/>
    </row>
    <row r="528" spans="1:13" x14ac:dyDescent="0.3">
      <c r="A528">
        <v>1990</v>
      </c>
      <c r="B528" t="s">
        <v>51</v>
      </c>
      <c r="C528" s="1" t="s">
        <v>273</v>
      </c>
      <c r="D528">
        <v>31340.681292716505</v>
      </c>
      <c r="E528">
        <f>VLOOKUP(Table1[[#This Row],[Country Name]],[1]ISOcountryCodes!$A$2:$G$250,4,FALSE)</f>
        <v>40</v>
      </c>
      <c r="F528">
        <f>VLOOKUP(Table1[[#This Row],[Country Name]],[1]ISOcountryCodes!$A$2:$G$250,6,FALSE)</f>
        <v>150</v>
      </c>
      <c r="G528" s="10">
        <v>7677850</v>
      </c>
      <c r="H528" s="10">
        <v>240629049863.28342</v>
      </c>
      <c r="I528">
        <f>+Table1[[#This Row],[Time]]</f>
        <v>1990</v>
      </c>
      <c r="J528" t="str">
        <f>+Table1[[#This Row],[Country Name]]</f>
        <v>Austria</v>
      </c>
      <c r="K528" s="14">
        <v>1960</v>
      </c>
      <c r="L528" s="13">
        <v>3.4918661498126724E-2</v>
      </c>
      <c r="M528"/>
    </row>
    <row r="529" spans="1:13" x14ac:dyDescent="0.3">
      <c r="A529">
        <v>1991</v>
      </c>
      <c r="B529" t="s">
        <v>51</v>
      </c>
      <c r="C529" s="1" t="s">
        <v>273</v>
      </c>
      <c r="D529">
        <v>32097.241093675519</v>
      </c>
      <c r="E529">
        <f>VLOOKUP(Table1[[#This Row],[Country Name]],[1]ISOcountryCodes!$A$2:$G$250,4,FALSE)</f>
        <v>40</v>
      </c>
      <c r="F529">
        <f>VLOOKUP(Table1[[#This Row],[Country Name]],[1]ISOcountryCodes!$A$2:$G$250,6,FALSE)</f>
        <v>150</v>
      </c>
      <c r="G529" s="10">
        <v>7754891</v>
      </c>
      <c r="H529" s="10">
        <v>248910606082.17444</v>
      </c>
      <c r="I529">
        <f>+Table1[[#This Row],[Time]]</f>
        <v>1991</v>
      </c>
      <c r="J529" t="str">
        <f>+Table1[[#This Row],[Country Name]]</f>
        <v>Austria</v>
      </c>
      <c r="K529" s="14">
        <v>1960</v>
      </c>
      <c r="L529" s="13">
        <v>2.3853103753879168E-2</v>
      </c>
      <c r="M529"/>
    </row>
    <row r="530" spans="1:13" x14ac:dyDescent="0.3">
      <c r="A530">
        <v>1992</v>
      </c>
      <c r="B530" t="s">
        <v>51</v>
      </c>
      <c r="C530" s="1" t="s">
        <v>273</v>
      </c>
      <c r="D530">
        <v>32410.539773259956</v>
      </c>
      <c r="E530">
        <f>VLOOKUP(Table1[[#This Row],[Country Name]],[1]ISOcountryCodes!$A$2:$G$250,4,FALSE)</f>
        <v>40</v>
      </c>
      <c r="F530">
        <f>VLOOKUP(Table1[[#This Row],[Country Name]],[1]ISOcountryCodes!$A$2:$G$250,6,FALSE)</f>
        <v>150</v>
      </c>
      <c r="G530" s="10">
        <v>7840709</v>
      </c>
      <c r="H530" s="10">
        <v>254121610895.05728</v>
      </c>
      <c r="I530">
        <f>+Table1[[#This Row],[Time]]</f>
        <v>1992</v>
      </c>
      <c r="J530" t="str">
        <f>+Table1[[#This Row],[Country Name]]</f>
        <v>Austria</v>
      </c>
      <c r="K530" s="14">
        <v>1960</v>
      </c>
      <c r="L530" s="13">
        <v>9.7135923382296596E-3</v>
      </c>
      <c r="M530"/>
    </row>
    <row r="531" spans="1:13" x14ac:dyDescent="0.3">
      <c r="A531">
        <v>1993</v>
      </c>
      <c r="B531" t="s">
        <v>51</v>
      </c>
      <c r="C531" s="1" t="s">
        <v>273</v>
      </c>
      <c r="D531">
        <v>32313.711872263695</v>
      </c>
      <c r="E531">
        <f>VLOOKUP(Table1[[#This Row],[Country Name]],[1]ISOcountryCodes!$A$2:$G$250,4,FALSE)</f>
        <v>40</v>
      </c>
      <c r="F531">
        <f>VLOOKUP(Table1[[#This Row],[Country Name]],[1]ISOcountryCodes!$A$2:$G$250,6,FALSE)</f>
        <v>150</v>
      </c>
      <c r="G531" s="10">
        <v>7905633</v>
      </c>
      <c r="H531" s="10">
        <v>255460346929.85965</v>
      </c>
      <c r="I531">
        <f>+Table1[[#This Row],[Time]]</f>
        <v>1993</v>
      </c>
      <c r="J531" t="str">
        <f>+Table1[[#This Row],[Country Name]]</f>
        <v>Austria</v>
      </c>
      <c r="K531" s="14">
        <v>1960</v>
      </c>
      <c r="L531" s="13">
        <v>-2.9920152267308708E-3</v>
      </c>
      <c r="M531"/>
    </row>
    <row r="532" spans="1:13" x14ac:dyDescent="0.3">
      <c r="A532">
        <v>1994</v>
      </c>
      <c r="B532" t="s">
        <v>51</v>
      </c>
      <c r="C532" s="1" t="s">
        <v>273</v>
      </c>
      <c r="D532">
        <v>32962.817418976701</v>
      </c>
      <c r="E532">
        <f>VLOOKUP(Table1[[#This Row],[Country Name]],[1]ISOcountryCodes!$A$2:$G$250,4,FALSE)</f>
        <v>40</v>
      </c>
      <c r="F532">
        <f>VLOOKUP(Table1[[#This Row],[Country Name]],[1]ISOcountryCodes!$A$2:$G$250,6,FALSE)</f>
        <v>150</v>
      </c>
      <c r="G532" s="10">
        <v>7936118</v>
      </c>
      <c r="H532" s="10">
        <v>261596808649.45456</v>
      </c>
      <c r="I532">
        <f>+Table1[[#This Row],[Time]]</f>
        <v>1994</v>
      </c>
      <c r="J532" t="str">
        <f>+Table1[[#This Row],[Country Name]]</f>
        <v>Austria</v>
      </c>
      <c r="K532" s="14">
        <v>1960</v>
      </c>
      <c r="L532" s="13">
        <v>1.9888525016479974E-2</v>
      </c>
      <c r="M532"/>
    </row>
    <row r="533" spans="1:13" x14ac:dyDescent="0.3">
      <c r="A533">
        <v>1995</v>
      </c>
      <c r="B533" t="s">
        <v>51</v>
      </c>
      <c r="C533" s="1" t="s">
        <v>273</v>
      </c>
      <c r="D533">
        <v>33790.484985750394</v>
      </c>
      <c r="E533">
        <f>VLOOKUP(Table1[[#This Row],[Country Name]],[1]ISOcountryCodes!$A$2:$G$250,4,FALSE)</f>
        <v>40</v>
      </c>
      <c r="F533">
        <f>VLOOKUP(Table1[[#This Row],[Country Name]],[1]ISOcountryCodes!$A$2:$G$250,6,FALSE)</f>
        <v>150</v>
      </c>
      <c r="G533" s="10">
        <v>7948278</v>
      </c>
      <c r="H533" s="10">
        <v>268576168421.57016</v>
      </c>
      <c r="I533">
        <f>+Table1[[#This Row],[Time]]</f>
        <v>1995</v>
      </c>
      <c r="J533" t="str">
        <f>+Table1[[#This Row],[Country Name]]</f>
        <v>Austria</v>
      </c>
      <c r="K533" s="14">
        <v>1960</v>
      </c>
      <c r="L533" s="13">
        <v>2.4799072227716934E-2</v>
      </c>
      <c r="M533"/>
    </row>
    <row r="534" spans="1:13" x14ac:dyDescent="0.3">
      <c r="A534">
        <v>1996</v>
      </c>
      <c r="B534" t="s">
        <v>51</v>
      </c>
      <c r="C534" s="1" t="s">
        <v>273</v>
      </c>
      <c r="D534">
        <v>34537.739574651801</v>
      </c>
      <c r="E534">
        <f>VLOOKUP(Table1[[#This Row],[Country Name]],[1]ISOcountryCodes!$A$2:$G$250,4,FALSE)</f>
        <v>40</v>
      </c>
      <c r="F534">
        <f>VLOOKUP(Table1[[#This Row],[Country Name]],[1]ISOcountryCodes!$A$2:$G$250,6,FALSE)</f>
        <v>150</v>
      </c>
      <c r="G534" s="10">
        <v>7959017</v>
      </c>
      <c r="H534" s="10">
        <v>274886456416.22644</v>
      </c>
      <c r="I534">
        <f>+Table1[[#This Row],[Time]]</f>
        <v>1996</v>
      </c>
      <c r="J534" t="str">
        <f>+Table1[[#This Row],[Country Name]]</f>
        <v>Austria</v>
      </c>
      <c r="K534" s="14">
        <v>1960</v>
      </c>
      <c r="L534" s="13">
        <v>2.1873373317975009E-2</v>
      </c>
      <c r="M534"/>
    </row>
    <row r="535" spans="1:13" x14ac:dyDescent="0.3">
      <c r="A535">
        <v>1997</v>
      </c>
      <c r="B535" t="s">
        <v>51</v>
      </c>
      <c r="C535" s="1" t="s">
        <v>273</v>
      </c>
      <c r="D535">
        <v>35220.887742625884</v>
      </c>
      <c r="E535">
        <f>VLOOKUP(Table1[[#This Row],[Country Name]],[1]ISOcountryCodes!$A$2:$G$250,4,FALSE)</f>
        <v>40</v>
      </c>
      <c r="F535">
        <f>VLOOKUP(Table1[[#This Row],[Country Name]],[1]ISOcountryCodes!$A$2:$G$250,6,FALSE)</f>
        <v>150</v>
      </c>
      <c r="G535" s="10">
        <v>7968041</v>
      </c>
      <c r="H535" s="10">
        <v>280641477589.6405</v>
      </c>
      <c r="I535">
        <f>+Table1[[#This Row],[Time]]</f>
        <v>1997</v>
      </c>
      <c r="J535" t="str">
        <f>+Table1[[#This Row],[Country Name]]</f>
        <v>Austria</v>
      </c>
      <c r="K535" s="14">
        <v>1960</v>
      </c>
      <c r="L535" s="13">
        <v>1.9586681511537307E-2</v>
      </c>
      <c r="M535"/>
    </row>
    <row r="536" spans="1:13" x14ac:dyDescent="0.3">
      <c r="A536">
        <v>1998</v>
      </c>
      <c r="B536" t="s">
        <v>51</v>
      </c>
      <c r="C536" s="1" t="s">
        <v>273</v>
      </c>
      <c r="D536">
        <v>36442.288233338419</v>
      </c>
      <c r="E536">
        <f>VLOOKUP(Table1[[#This Row],[Country Name]],[1]ISOcountryCodes!$A$2:$G$250,4,FALSE)</f>
        <v>40</v>
      </c>
      <c r="F536">
        <f>VLOOKUP(Table1[[#This Row],[Country Name]],[1]ISOcountryCodes!$A$2:$G$250,6,FALSE)</f>
        <v>150</v>
      </c>
      <c r="G536" s="10">
        <v>7976789</v>
      </c>
      <c r="H536" s="10">
        <v>290692443914.52332</v>
      </c>
      <c r="I536">
        <f>+Table1[[#This Row],[Time]]</f>
        <v>1998</v>
      </c>
      <c r="J536" t="str">
        <f>+Table1[[#This Row],[Country Name]]</f>
        <v>Austria</v>
      </c>
      <c r="K536" s="14">
        <v>1960</v>
      </c>
      <c r="L536" s="13">
        <v>3.4090556578538767E-2</v>
      </c>
      <c r="M536"/>
    </row>
    <row r="537" spans="1:13" x14ac:dyDescent="0.3">
      <c r="A537">
        <v>1999</v>
      </c>
      <c r="B537" t="s">
        <v>51</v>
      </c>
      <c r="C537" s="1" t="s">
        <v>273</v>
      </c>
      <c r="D537">
        <v>37664.943279211649</v>
      </c>
      <c r="E537">
        <f>VLOOKUP(Table1[[#This Row],[Country Name]],[1]ISOcountryCodes!$A$2:$G$250,4,FALSE)</f>
        <v>40</v>
      </c>
      <c r="F537">
        <f>VLOOKUP(Table1[[#This Row],[Country Name]],[1]ISOcountryCodes!$A$2:$G$250,6,FALSE)</f>
        <v>150</v>
      </c>
      <c r="G537" s="10">
        <v>7992324</v>
      </c>
      <c r="H537" s="10">
        <v>301030430129.08197</v>
      </c>
      <c r="I537">
        <f>+Table1[[#This Row],[Time]]</f>
        <v>1999</v>
      </c>
      <c r="J537" t="str">
        <f>+Table1[[#This Row],[Country Name]]</f>
        <v>Austria</v>
      </c>
      <c r="K537" s="14">
        <v>1960</v>
      </c>
      <c r="L537" s="13">
        <v>3.2999910379734487E-2</v>
      </c>
      <c r="M537"/>
    </row>
    <row r="538" spans="1:13" x14ac:dyDescent="0.3">
      <c r="A538">
        <v>2000</v>
      </c>
      <c r="B538" t="s">
        <v>51</v>
      </c>
      <c r="C538" s="1" t="s">
        <v>273</v>
      </c>
      <c r="D538">
        <v>38842.890519583052</v>
      </c>
      <c r="E538">
        <f>VLOOKUP(Table1[[#This Row],[Country Name]],[1]ISOcountryCodes!$A$2:$G$250,4,FALSE)</f>
        <v>40</v>
      </c>
      <c r="F538">
        <f>VLOOKUP(Table1[[#This Row],[Country Name]],[1]ISOcountryCodes!$A$2:$G$250,6,FALSE)</f>
        <v>150</v>
      </c>
      <c r="G538" s="10">
        <v>8011566</v>
      </c>
      <c r="H538" s="10">
        <v>311192381028.41394</v>
      </c>
      <c r="I538">
        <f>+Table1[[#This Row],[Time]]</f>
        <v>2000</v>
      </c>
      <c r="J538" t="str">
        <f>+Table1[[#This Row],[Country Name]]</f>
        <v>Austria</v>
      </c>
      <c r="K538" s="14">
        <v>1960</v>
      </c>
      <c r="L538" s="13">
        <v>3.0795286510258535E-2</v>
      </c>
      <c r="M538"/>
    </row>
    <row r="539" spans="1:13" x14ac:dyDescent="0.3">
      <c r="A539">
        <v>2001</v>
      </c>
      <c r="B539" t="s">
        <v>51</v>
      </c>
      <c r="C539" s="1" t="s">
        <v>273</v>
      </c>
      <c r="D539">
        <v>39184.808597263633</v>
      </c>
      <c r="E539">
        <f>VLOOKUP(Table1[[#This Row],[Country Name]],[1]ISOcountryCodes!$A$2:$G$250,4,FALSE)</f>
        <v>40</v>
      </c>
      <c r="F539">
        <f>VLOOKUP(Table1[[#This Row],[Country Name]],[1]ISOcountryCodes!$A$2:$G$250,6,FALSE)</f>
        <v>150</v>
      </c>
      <c r="G539" s="10">
        <v>8042293</v>
      </c>
      <c r="H539" s="10">
        <v>315135711888.11316</v>
      </c>
      <c r="I539">
        <f>+Table1[[#This Row],[Time]]</f>
        <v>2001</v>
      </c>
      <c r="J539" t="str">
        <f>+Table1[[#This Row],[Country Name]]</f>
        <v>Austria</v>
      </c>
      <c r="K539" s="14">
        <v>1960</v>
      </c>
      <c r="L539" s="13">
        <v>8.7640740424159702E-3</v>
      </c>
      <c r="M539"/>
    </row>
    <row r="540" spans="1:13" x14ac:dyDescent="0.3">
      <c r="A540">
        <v>2002</v>
      </c>
      <c r="B540" t="s">
        <v>51</v>
      </c>
      <c r="C540" s="1" t="s">
        <v>273</v>
      </c>
      <c r="D540">
        <v>39636.482611452127</v>
      </c>
      <c r="E540">
        <f>VLOOKUP(Table1[[#This Row],[Country Name]],[1]ISOcountryCodes!$A$2:$G$250,4,FALSE)</f>
        <v>40</v>
      </c>
      <c r="F540">
        <f>VLOOKUP(Table1[[#This Row],[Country Name]],[1]ISOcountryCodes!$A$2:$G$250,6,FALSE)</f>
        <v>150</v>
      </c>
      <c r="G540" s="10">
        <v>8081957</v>
      </c>
      <c r="H540" s="10">
        <v>320340348097.00378</v>
      </c>
      <c r="I540">
        <f>+Table1[[#This Row],[Time]]</f>
        <v>2002</v>
      </c>
      <c r="J540" t="str">
        <f>+Table1[[#This Row],[Country Name]]</f>
        <v>Austria</v>
      </c>
      <c r="K540" s="14">
        <v>1960</v>
      </c>
      <c r="L540" s="13">
        <v>1.1460836310307698E-2</v>
      </c>
      <c r="M540"/>
    </row>
    <row r="541" spans="1:13" x14ac:dyDescent="0.3">
      <c r="A541">
        <v>2003</v>
      </c>
      <c r="B541" t="s">
        <v>51</v>
      </c>
      <c r="C541" s="1" t="s">
        <v>273</v>
      </c>
      <c r="D541">
        <v>39815.221953306384</v>
      </c>
      <c r="E541">
        <f>VLOOKUP(Table1[[#This Row],[Country Name]],[1]ISOcountryCodes!$A$2:$G$250,4,FALSE)</f>
        <v>40</v>
      </c>
      <c r="F541">
        <f>VLOOKUP(Table1[[#This Row],[Country Name]],[1]ISOcountryCodes!$A$2:$G$250,6,FALSE)</f>
        <v>150</v>
      </c>
      <c r="G541" s="10">
        <v>8121423</v>
      </c>
      <c r="H541" s="10">
        <v>323356259321.68738</v>
      </c>
      <c r="I541">
        <f>+Table1[[#This Row],[Time]]</f>
        <v>2003</v>
      </c>
      <c r="J541" t="str">
        <f>+Table1[[#This Row],[Country Name]]</f>
        <v>Austria</v>
      </c>
      <c r="K541" s="14">
        <v>1960</v>
      </c>
      <c r="L541" s="13">
        <v>4.4993280978893324E-3</v>
      </c>
      <c r="M541"/>
    </row>
    <row r="542" spans="1:13" x14ac:dyDescent="0.3">
      <c r="A542">
        <v>2004</v>
      </c>
      <c r="B542" t="s">
        <v>51</v>
      </c>
      <c r="C542" s="1" t="s">
        <v>273</v>
      </c>
      <c r="D542">
        <v>40651.22661558113</v>
      </c>
      <c r="E542">
        <f>VLOOKUP(Table1[[#This Row],[Country Name]],[1]ISOcountryCodes!$A$2:$G$250,4,FALSE)</f>
        <v>40</v>
      </c>
      <c r="F542">
        <f>VLOOKUP(Table1[[#This Row],[Country Name]],[1]ISOcountryCodes!$A$2:$G$250,6,FALSE)</f>
        <v>150</v>
      </c>
      <c r="G542" s="10">
        <v>8171966</v>
      </c>
      <c r="H542" s="10">
        <v>332200441760.8241</v>
      </c>
      <c r="I542">
        <f>+Table1[[#This Row],[Time]]</f>
        <v>2004</v>
      </c>
      <c r="J542" t="str">
        <f>+Table1[[#This Row],[Country Name]]</f>
        <v>Austria</v>
      </c>
      <c r="K542" s="14">
        <v>1960</v>
      </c>
      <c r="L542" s="13">
        <v>2.0779710274483776E-2</v>
      </c>
      <c r="M542"/>
    </row>
    <row r="543" spans="1:13" x14ac:dyDescent="0.3">
      <c r="A543">
        <v>2005</v>
      </c>
      <c r="B543" t="s">
        <v>51</v>
      </c>
      <c r="C543" s="1" t="s">
        <v>273</v>
      </c>
      <c r="D543">
        <v>41281.270755952217</v>
      </c>
      <c r="E543">
        <f>VLOOKUP(Table1[[#This Row],[Country Name]],[1]ISOcountryCodes!$A$2:$G$250,4,FALSE)</f>
        <v>40</v>
      </c>
      <c r="F543">
        <f>VLOOKUP(Table1[[#This Row],[Country Name]],[1]ISOcountryCodes!$A$2:$G$250,6,FALSE)</f>
        <v>150</v>
      </c>
      <c r="G543" s="10">
        <v>8227829</v>
      </c>
      <c r="H543" s="10">
        <v>339655236682.6756</v>
      </c>
      <c r="I543">
        <f>+Table1[[#This Row],[Time]]</f>
        <v>2005</v>
      </c>
      <c r="J543" t="str">
        <f>+Table1[[#This Row],[Country Name]]</f>
        <v>Austria</v>
      </c>
      <c r="K543" s="14">
        <v>1960</v>
      </c>
      <c r="L543" s="13">
        <v>1.5379893932559341E-2</v>
      </c>
      <c r="M543"/>
    </row>
    <row r="544" spans="1:13" x14ac:dyDescent="0.3">
      <c r="A544">
        <v>2006</v>
      </c>
      <c r="B544" t="s">
        <v>51</v>
      </c>
      <c r="C544" s="1" t="s">
        <v>273</v>
      </c>
      <c r="D544">
        <v>42496.35105168305</v>
      </c>
      <c r="E544">
        <f>VLOOKUP(Table1[[#This Row],[Country Name]],[1]ISOcountryCodes!$A$2:$G$250,4,FALSE)</f>
        <v>40</v>
      </c>
      <c r="F544">
        <f>VLOOKUP(Table1[[#This Row],[Country Name]],[1]ISOcountryCodes!$A$2:$G$250,6,FALSE)</f>
        <v>150</v>
      </c>
      <c r="G544" s="10">
        <v>8268641</v>
      </c>
      <c r="H544" s="10">
        <v>351387070656.3396</v>
      </c>
      <c r="I544">
        <f>+Table1[[#This Row],[Time]]</f>
        <v>2006</v>
      </c>
      <c r="J544" t="str">
        <f>+Table1[[#This Row],[Country Name]]</f>
        <v>Austria</v>
      </c>
      <c r="K544" s="14">
        <v>1960</v>
      </c>
      <c r="L544" s="13">
        <v>2.9009310120770238E-2</v>
      </c>
      <c r="M544"/>
    </row>
    <row r="545" spans="1:13" x14ac:dyDescent="0.3">
      <c r="A545">
        <v>2007</v>
      </c>
      <c r="B545" t="s">
        <v>51</v>
      </c>
      <c r="C545" s="1" t="s">
        <v>273</v>
      </c>
      <c r="D545">
        <v>43937.712890574352</v>
      </c>
      <c r="E545">
        <f>VLOOKUP(Table1[[#This Row],[Country Name]],[1]ISOcountryCodes!$A$2:$G$250,4,FALSE)</f>
        <v>40</v>
      </c>
      <c r="F545">
        <f>VLOOKUP(Table1[[#This Row],[Country Name]],[1]ISOcountryCodes!$A$2:$G$250,6,FALSE)</f>
        <v>150</v>
      </c>
      <c r="G545" s="10">
        <v>8295487</v>
      </c>
      <c r="H545" s="10">
        <v>364484726093.49194</v>
      </c>
      <c r="I545">
        <f>+Table1[[#This Row],[Time]]</f>
        <v>2007</v>
      </c>
      <c r="J545" t="str">
        <f>+Table1[[#This Row],[Country Name]]</f>
        <v>Austria</v>
      </c>
      <c r="K545" s="14">
        <v>1960</v>
      </c>
      <c r="L545" s="13">
        <v>3.3354800226886638E-2</v>
      </c>
      <c r="M545"/>
    </row>
    <row r="546" spans="1:13" x14ac:dyDescent="0.3">
      <c r="A546">
        <v>2008</v>
      </c>
      <c r="B546" t="s">
        <v>51</v>
      </c>
      <c r="C546" s="1" t="s">
        <v>273</v>
      </c>
      <c r="D546">
        <v>44440.055889927993</v>
      </c>
      <c r="E546">
        <f>VLOOKUP(Table1[[#This Row],[Country Name]],[1]ISOcountryCodes!$A$2:$G$250,4,FALSE)</f>
        <v>40</v>
      </c>
      <c r="F546">
        <f>VLOOKUP(Table1[[#This Row],[Country Name]],[1]ISOcountryCodes!$A$2:$G$250,6,FALSE)</f>
        <v>150</v>
      </c>
      <c r="G546" s="10">
        <v>8321496</v>
      </c>
      <c r="H546" s="10">
        <v>369807747327.81226</v>
      </c>
      <c r="I546">
        <f>+Table1[[#This Row],[Time]]</f>
        <v>2008</v>
      </c>
      <c r="J546" t="str">
        <f>+Table1[[#This Row],[Country Name]]</f>
        <v>Austria</v>
      </c>
      <c r="K546" s="14">
        <v>1960</v>
      </c>
      <c r="L546" s="13">
        <v>1.1368207555959131E-2</v>
      </c>
      <c r="M546"/>
    </row>
    <row r="547" spans="1:13" x14ac:dyDescent="0.3">
      <c r="A547">
        <v>2009</v>
      </c>
      <c r="B547" t="s">
        <v>51</v>
      </c>
      <c r="C547" s="1" t="s">
        <v>273</v>
      </c>
      <c r="D547">
        <v>42655.192130481322</v>
      </c>
      <c r="E547">
        <f>VLOOKUP(Table1[[#This Row],[Country Name]],[1]ISOcountryCodes!$A$2:$G$250,4,FALSE)</f>
        <v>40</v>
      </c>
      <c r="F547">
        <f>VLOOKUP(Table1[[#This Row],[Country Name]],[1]ISOcountryCodes!$A$2:$G$250,6,FALSE)</f>
        <v>150</v>
      </c>
      <c r="G547" s="10">
        <v>8343323</v>
      </c>
      <c r="H547" s="10">
        <v>355886045571.66382</v>
      </c>
      <c r="I547">
        <f>+Table1[[#This Row],[Time]]</f>
        <v>2009</v>
      </c>
      <c r="J547" t="str">
        <f>+Table1[[#This Row],[Country Name]]</f>
        <v>Austria</v>
      </c>
      <c r="K547" s="14">
        <v>1960</v>
      </c>
      <c r="L547" s="13">
        <v>-4.0992217779471929E-2</v>
      </c>
      <c r="M547"/>
    </row>
    <row r="548" spans="1:13" x14ac:dyDescent="0.3">
      <c r="A548">
        <v>2010</v>
      </c>
      <c r="B548" t="s">
        <v>51</v>
      </c>
      <c r="C548" s="1" t="s">
        <v>273</v>
      </c>
      <c r="D548">
        <v>43334.508964469052</v>
      </c>
      <c r="E548">
        <f>VLOOKUP(Table1[[#This Row],[Country Name]],[1]ISOcountryCodes!$A$2:$G$250,4,FALSE)</f>
        <v>40</v>
      </c>
      <c r="F548">
        <f>VLOOKUP(Table1[[#This Row],[Country Name]],[1]ISOcountryCodes!$A$2:$G$250,6,FALSE)</f>
        <v>150</v>
      </c>
      <c r="G548" s="10">
        <v>8363404</v>
      </c>
      <c r="H548" s="10">
        <v>362424005611.47632</v>
      </c>
      <c r="I548">
        <f>+Table1[[#This Row],[Time]]</f>
        <v>2010</v>
      </c>
      <c r="J548" t="str">
        <f>+Table1[[#This Row],[Country Name]]</f>
        <v>Austria</v>
      </c>
      <c r="K548" s="14">
        <v>1960</v>
      </c>
      <c r="L548" s="13">
        <v>1.580028672843703E-2</v>
      </c>
      <c r="M548"/>
    </row>
    <row r="549" spans="1:13" x14ac:dyDescent="0.3">
      <c r="A549">
        <v>2011</v>
      </c>
      <c r="B549" t="s">
        <v>51</v>
      </c>
      <c r="C549" s="1" t="s">
        <v>273</v>
      </c>
      <c r="D549">
        <v>44451.00019184727</v>
      </c>
      <c r="E549">
        <f>VLOOKUP(Table1[[#This Row],[Country Name]],[1]ISOcountryCodes!$A$2:$G$250,4,FALSE)</f>
        <v>40</v>
      </c>
      <c r="F549">
        <f>VLOOKUP(Table1[[#This Row],[Country Name]],[1]ISOcountryCodes!$A$2:$G$250,6,FALSE)</f>
        <v>150</v>
      </c>
      <c r="G549" s="10">
        <v>8391643</v>
      </c>
      <c r="H549" s="10">
        <v>373016924602.91382</v>
      </c>
      <c r="I549">
        <f>+Table1[[#This Row],[Time]]</f>
        <v>2011</v>
      </c>
      <c r="J549" t="str">
        <f>+Table1[[#This Row],[Country Name]]</f>
        <v>Austria</v>
      </c>
      <c r="K549" s="14">
        <v>1960</v>
      </c>
      <c r="L549" s="13">
        <v>2.5438171841885904E-2</v>
      </c>
      <c r="M549"/>
    </row>
    <row r="550" spans="1:13" x14ac:dyDescent="0.3">
      <c r="A550">
        <v>2012</v>
      </c>
      <c r="B550" t="s">
        <v>51</v>
      </c>
      <c r="C550" s="1" t="s">
        <v>273</v>
      </c>
      <c r="D550">
        <v>44549.881698231009</v>
      </c>
      <c r="E550">
        <f>VLOOKUP(Table1[[#This Row],[Country Name]],[1]ISOcountryCodes!$A$2:$G$250,4,FALSE)</f>
        <v>40</v>
      </c>
      <c r="F550">
        <f>VLOOKUP(Table1[[#This Row],[Country Name]],[1]ISOcountryCodes!$A$2:$G$250,6,FALSE)</f>
        <v>150</v>
      </c>
      <c r="G550" s="10">
        <v>8429991</v>
      </c>
      <c r="H550" s="10">
        <v>375555101767.1521</v>
      </c>
      <c r="I550">
        <f>+Table1[[#This Row],[Time]]</f>
        <v>2012</v>
      </c>
      <c r="J550" t="str">
        <f>+Table1[[#This Row],[Country Name]]</f>
        <v>Austria</v>
      </c>
      <c r="K550" s="14">
        <v>1960</v>
      </c>
      <c r="L550" s="13">
        <v>2.222035219627827E-3</v>
      </c>
      <c r="M550"/>
    </row>
    <row r="551" spans="1:13" x14ac:dyDescent="0.3">
      <c r="A551">
        <v>2013</v>
      </c>
      <c r="B551" t="s">
        <v>51</v>
      </c>
      <c r="C551" s="1" t="s">
        <v>273</v>
      </c>
      <c r="D551">
        <v>44299.378184544636</v>
      </c>
      <c r="E551">
        <f>VLOOKUP(Table1[[#This Row],[Country Name]],[1]ISOcountryCodes!$A$2:$G$250,4,FALSE)</f>
        <v>40</v>
      </c>
      <c r="F551">
        <f>VLOOKUP(Table1[[#This Row],[Country Name]],[1]ISOcountryCodes!$A$2:$G$250,6,FALSE)</f>
        <v>150</v>
      </c>
      <c r="G551" s="10">
        <v>8479823</v>
      </c>
      <c r="H551" s="10">
        <v>375650886014.99982</v>
      </c>
      <c r="I551">
        <f>+Table1[[#This Row],[Time]]</f>
        <v>2013</v>
      </c>
      <c r="J551" t="str">
        <f>+Table1[[#This Row],[Country Name]]</f>
        <v>Austria</v>
      </c>
      <c r="K551" s="14">
        <v>1960</v>
      </c>
      <c r="L551" s="13">
        <v>-5.6388579439463626E-3</v>
      </c>
      <c r="M551"/>
    </row>
    <row r="552" spans="1:13" x14ac:dyDescent="0.3">
      <c r="A552">
        <v>2014</v>
      </c>
      <c r="B552" t="s">
        <v>51</v>
      </c>
      <c r="C552" s="1" t="s">
        <v>273</v>
      </c>
      <c r="D552">
        <v>44245.168739833825</v>
      </c>
      <c r="E552">
        <f>VLOOKUP(Table1[[#This Row],[Country Name]],[1]ISOcountryCodes!$A$2:$G$250,4,FALSE)</f>
        <v>40</v>
      </c>
      <c r="F552">
        <f>VLOOKUP(Table1[[#This Row],[Country Name]],[1]ISOcountryCodes!$A$2:$G$250,6,FALSE)</f>
        <v>150</v>
      </c>
      <c r="G552" s="10">
        <v>8546356</v>
      </c>
      <c r="H552" s="10">
        <v>378134963330.69122</v>
      </c>
      <c r="I552">
        <f>+Table1[[#This Row],[Time]]</f>
        <v>2014</v>
      </c>
      <c r="J552" t="str">
        <f>+Table1[[#This Row],[Country Name]]</f>
        <v>Austria</v>
      </c>
      <c r="K552" s="14">
        <v>1960</v>
      </c>
      <c r="L552" s="13">
        <v>-1.2244560137641969E-3</v>
      </c>
      <c r="M552"/>
    </row>
    <row r="553" spans="1:13" x14ac:dyDescent="0.3">
      <c r="A553">
        <v>2015</v>
      </c>
      <c r="B553" t="s">
        <v>51</v>
      </c>
      <c r="C553" s="1" t="s">
        <v>273</v>
      </c>
      <c r="D553">
        <v>44195.817594774824</v>
      </c>
      <c r="E553">
        <f>VLOOKUP(Table1[[#This Row],[Country Name]],[1]ISOcountryCodes!$A$2:$G$250,4,FALSE)</f>
        <v>40</v>
      </c>
      <c r="F553">
        <f>VLOOKUP(Table1[[#This Row],[Country Name]],[1]ISOcountryCodes!$A$2:$G$250,6,FALSE)</f>
        <v>150</v>
      </c>
      <c r="G553" s="10">
        <v>8642699</v>
      </c>
      <c r="H553" s="10">
        <v>381971148530.54279</v>
      </c>
      <c r="I553">
        <f>+Table1[[#This Row],[Time]]</f>
        <v>2015</v>
      </c>
      <c r="J553" t="str">
        <f>+Table1[[#This Row],[Country Name]]</f>
        <v>Austria</v>
      </c>
      <c r="K553" s="14">
        <v>1960</v>
      </c>
      <c r="L553" s="13">
        <v>-1.116024418690742E-3</v>
      </c>
      <c r="M553"/>
    </row>
    <row r="554" spans="1:13" x14ac:dyDescent="0.3">
      <c r="A554">
        <v>2016</v>
      </c>
      <c r="B554" t="s">
        <v>51</v>
      </c>
      <c r="C554" s="1" t="s">
        <v>273</v>
      </c>
      <c r="D554">
        <v>44590.251627816368</v>
      </c>
      <c r="E554">
        <f>VLOOKUP(Table1[[#This Row],[Country Name]],[1]ISOcountryCodes!$A$2:$G$250,4,FALSE)</f>
        <v>40</v>
      </c>
      <c r="F554">
        <f>VLOOKUP(Table1[[#This Row],[Country Name]],[1]ISOcountryCodes!$A$2:$G$250,6,FALSE)</f>
        <v>150</v>
      </c>
      <c r="G554" s="10">
        <v>8736668</v>
      </c>
      <c r="H554" s="10">
        <v>389570224508.69116</v>
      </c>
      <c r="I554">
        <f>+Table1[[#This Row],[Time]]</f>
        <v>2016</v>
      </c>
      <c r="J554" t="str">
        <f>+Table1[[#This Row],[Country Name]]</f>
        <v>Austria</v>
      </c>
      <c r="K554" s="14">
        <v>1960</v>
      </c>
      <c r="L554" s="13">
        <v>8.8851017141724498E-3</v>
      </c>
      <c r="M554"/>
    </row>
    <row r="555" spans="1:13" x14ac:dyDescent="0.3">
      <c r="A555">
        <v>2017</v>
      </c>
      <c r="B555" t="s">
        <v>51</v>
      </c>
      <c r="C555" s="1" t="s">
        <v>273</v>
      </c>
      <c r="D555">
        <v>45281.723399938004</v>
      </c>
      <c r="E555">
        <f>VLOOKUP(Table1[[#This Row],[Country Name]],[1]ISOcountryCodes!$A$2:$G$250,4,FALSE)</f>
        <v>40</v>
      </c>
      <c r="F555">
        <f>VLOOKUP(Table1[[#This Row],[Country Name]],[1]ISOcountryCodes!$A$2:$G$250,6,FALSE)</f>
        <v>150</v>
      </c>
      <c r="G555" s="10">
        <v>8797566</v>
      </c>
      <c r="H555" s="10">
        <v>398368950204.69897</v>
      </c>
      <c r="I555">
        <f>+Table1[[#This Row],[Time]]</f>
        <v>2017</v>
      </c>
      <c r="J555" t="str">
        <f>+Table1[[#This Row],[Country Name]]</f>
        <v>Austria</v>
      </c>
      <c r="K555" s="14">
        <v>1960</v>
      </c>
      <c r="L555" s="13">
        <v>1.5388232355288523E-2</v>
      </c>
      <c r="M555"/>
    </row>
    <row r="556" spans="1:13" x14ac:dyDescent="0.3">
      <c r="A556">
        <v>2018</v>
      </c>
      <c r="B556" t="s">
        <v>51</v>
      </c>
      <c r="C556" s="1" t="s">
        <v>273</v>
      </c>
      <c r="D556">
        <v>46154.625095654148</v>
      </c>
      <c r="E556">
        <f>VLOOKUP(Table1[[#This Row],[Country Name]],[1]ISOcountryCodes!$A$2:$G$250,4,FALSE)</f>
        <v>40</v>
      </c>
      <c r="F556">
        <f>VLOOKUP(Table1[[#This Row],[Country Name]],[1]ISOcountryCodes!$A$2:$G$250,6,FALSE)</f>
        <v>150</v>
      </c>
      <c r="G556" s="10">
        <v>8840521</v>
      </c>
      <c r="H556" s="10">
        <v>408030932405.25751</v>
      </c>
      <c r="I556">
        <f>+Table1[[#This Row],[Time]]</f>
        <v>2018</v>
      </c>
      <c r="J556" t="str">
        <f>+Table1[[#This Row],[Country Name]]</f>
        <v>Austria</v>
      </c>
      <c r="K556" s="14">
        <v>1960</v>
      </c>
      <c r="L556" s="13">
        <v>1.9093680561377724E-2</v>
      </c>
      <c r="M556"/>
    </row>
    <row r="557" spans="1:13" x14ac:dyDescent="0.3">
      <c r="A557">
        <v>2019</v>
      </c>
      <c r="B557" t="s">
        <v>51</v>
      </c>
      <c r="C557" s="1" t="s">
        <v>273</v>
      </c>
      <c r="D557">
        <v>46616.359174324236</v>
      </c>
      <c r="E557">
        <f>VLOOKUP(Table1[[#This Row],[Country Name]],[1]ISOcountryCodes!$A$2:$G$250,4,FALSE)</f>
        <v>40</v>
      </c>
      <c r="F557">
        <f>VLOOKUP(Table1[[#This Row],[Country Name]],[1]ISOcountryCodes!$A$2:$G$250,6,FALSE)</f>
        <v>150</v>
      </c>
      <c r="G557" s="10">
        <v>8879920</v>
      </c>
      <c r="H557" s="10">
        <v>413949540159.26526</v>
      </c>
      <c r="I557">
        <f>+Table1[[#This Row],[Time]]</f>
        <v>2019</v>
      </c>
      <c r="J557" t="str">
        <f>+Table1[[#This Row],[Country Name]]</f>
        <v>Austria</v>
      </c>
      <c r="K557" s="14">
        <v>1960</v>
      </c>
      <c r="L557" s="13">
        <v>9.9543600844356206E-3</v>
      </c>
      <c r="M557"/>
    </row>
    <row r="558" spans="1:13" x14ac:dyDescent="0.3">
      <c r="A558">
        <v>2020</v>
      </c>
      <c r="B558" t="s">
        <v>51</v>
      </c>
      <c r="C558" s="1" t="s">
        <v>273</v>
      </c>
      <c r="D558">
        <v>43343.971895113624</v>
      </c>
      <c r="E558">
        <f>VLOOKUP(Table1[[#This Row],[Country Name]],[1]ISOcountryCodes!$A$2:$G$250,4,FALSE)</f>
        <v>40</v>
      </c>
      <c r="F558">
        <f>VLOOKUP(Table1[[#This Row],[Country Name]],[1]ISOcountryCodes!$A$2:$G$250,6,FALSE)</f>
        <v>150</v>
      </c>
      <c r="G558" s="10">
        <v>8916864</v>
      </c>
      <c r="H558" s="10">
        <v>386492302608.55048</v>
      </c>
      <c r="I558">
        <f>+Table1[[#This Row],[Time]]</f>
        <v>2020</v>
      </c>
      <c r="J558" t="str">
        <f>+Table1[[#This Row],[Country Name]]</f>
        <v>Austria</v>
      </c>
      <c r="K558" s="14">
        <v>1960</v>
      </c>
      <c r="L558" s="13">
        <v>-7.2783897841297573E-2</v>
      </c>
      <c r="M558"/>
    </row>
    <row r="559" spans="1:13" x14ac:dyDescent="0.3">
      <c r="A559">
        <v>2021</v>
      </c>
      <c r="B559" t="s">
        <v>51</v>
      </c>
      <c r="C559" s="1" t="s">
        <v>273</v>
      </c>
      <c r="D559">
        <v>44984.419736690921</v>
      </c>
      <c r="E559">
        <f>VLOOKUP(Table1[[#This Row],[Country Name]],[1]ISOcountryCodes!$A$2:$G$250,4,FALSE)</f>
        <v>40</v>
      </c>
      <c r="F559">
        <f>VLOOKUP(Table1[[#This Row],[Country Name]],[1]ISOcountryCodes!$A$2:$G$250,6,FALSE)</f>
        <v>150</v>
      </c>
      <c r="G559" s="10">
        <v>8955797</v>
      </c>
      <c r="H559" s="10">
        <v>402871331324.59735</v>
      </c>
      <c r="I559">
        <f>+Table1[[#This Row],[Time]]</f>
        <v>2021</v>
      </c>
      <c r="J559" t="str">
        <f>+Table1[[#This Row],[Country Name]]</f>
        <v>Austria</v>
      </c>
      <c r="K559" s="14">
        <v>1960</v>
      </c>
      <c r="L559" s="13">
        <v>3.7148564818169305E-2</v>
      </c>
      <c r="M559"/>
    </row>
    <row r="560" spans="1:13" x14ac:dyDescent="0.3">
      <c r="A560">
        <v>2022</v>
      </c>
      <c r="B560" t="s">
        <v>51</v>
      </c>
      <c r="C560" s="1" t="s">
        <v>273</v>
      </c>
      <c r="D560">
        <v>46697.856519391273</v>
      </c>
      <c r="E560">
        <f>VLOOKUP(Table1[[#This Row],[Country Name]],[1]ISOcountryCodes!$A$2:$G$250,4,FALSE)</f>
        <v>40</v>
      </c>
      <c r="F560">
        <f>VLOOKUP(Table1[[#This Row],[Country Name]],[1]ISOcountryCodes!$A$2:$G$250,6,FALSE)</f>
        <v>150</v>
      </c>
      <c r="G560" s="10">
        <v>9041851</v>
      </c>
      <c r="H560" s="10">
        <v>422235060667.71448</v>
      </c>
      <c r="I560">
        <f>+Table1[[#This Row],[Time]]</f>
        <v>2022</v>
      </c>
      <c r="J560" t="str">
        <f>+Table1[[#This Row],[Country Name]]</f>
        <v>Austria</v>
      </c>
      <c r="K560" s="14">
        <v>1960</v>
      </c>
      <c r="L560" s="13">
        <v>3.7382062933085436E-2</v>
      </c>
      <c r="M560"/>
    </row>
    <row r="561" spans="1:13" x14ac:dyDescent="0.3">
      <c r="A561">
        <v>2023</v>
      </c>
      <c r="B561" t="s">
        <v>51</v>
      </c>
      <c r="C561" s="1" t="s">
        <v>273</v>
      </c>
      <c r="D561">
        <v>45851.724875534397</v>
      </c>
      <c r="E561">
        <f>VLOOKUP(Table1[[#This Row],[Country Name]],[1]ISOcountryCodes!$A$2:$G$250,4,FALSE)</f>
        <v>40</v>
      </c>
      <c r="F561">
        <f>VLOOKUP(Table1[[#This Row],[Country Name]],[1]ISOcountryCodes!$A$2:$G$250,6,FALSE)</f>
        <v>150</v>
      </c>
      <c r="G561" s="10">
        <v>9132383</v>
      </c>
      <c r="H561" s="10">
        <v>418735512774.00745</v>
      </c>
      <c r="I561">
        <f>+Table1[[#This Row],[Time]]</f>
        <v>2023</v>
      </c>
      <c r="J561" t="str">
        <f>+Table1[[#This Row],[Country Name]]</f>
        <v>Austria</v>
      </c>
      <c r="K561" s="14">
        <v>1960</v>
      </c>
      <c r="L561" s="13">
        <v>-1.8285446716197029E-2</v>
      </c>
      <c r="M561"/>
    </row>
    <row r="562" spans="1:13" x14ac:dyDescent="0.3">
      <c r="A562">
        <v>1990</v>
      </c>
      <c r="B562" t="s">
        <v>404</v>
      </c>
      <c r="C562" s="1" t="s">
        <v>398</v>
      </c>
      <c r="D562">
        <v>2820.8401030740233</v>
      </c>
      <c r="E562">
        <f>VLOOKUP(Table1[[#This Row],[Country Name]],[1]ISOcountryCodes!$A$2:$G$250,4,FALSE)</f>
        <v>31</v>
      </c>
      <c r="F562">
        <f>VLOOKUP(Table1[[#This Row],[Country Name]],[1]ISOcountryCodes!$A$2:$G$250,6,FALSE)</f>
        <v>142</v>
      </c>
      <c r="G562" s="10">
        <v>7175200</v>
      </c>
      <c r="H562" s="10">
        <v>20240091907.576733</v>
      </c>
      <c r="I562">
        <f>+Table1[[#This Row],[Time]]</f>
        <v>1990</v>
      </c>
      <c r="J562" t="str">
        <f>+Table1[[#This Row],[Country Name]]</f>
        <v>Azerbaijan</v>
      </c>
      <c r="K562" s="14">
        <v>1990</v>
      </c>
      <c r="L562" s="13">
        <v>0</v>
      </c>
      <c r="M562"/>
    </row>
    <row r="563" spans="1:13" x14ac:dyDescent="0.3">
      <c r="A563">
        <v>1991</v>
      </c>
      <c r="B563" t="s">
        <v>404</v>
      </c>
      <c r="C563" s="1" t="s">
        <v>398</v>
      </c>
      <c r="D563">
        <v>2764.0739934622334</v>
      </c>
      <c r="E563">
        <f>VLOOKUP(Table1[[#This Row],[Country Name]],[1]ISOcountryCodes!$A$2:$G$250,4,FALSE)</f>
        <v>31</v>
      </c>
      <c r="F563">
        <f>VLOOKUP(Table1[[#This Row],[Country Name]],[1]ISOcountryCodes!$A$2:$G$250,6,FALSE)</f>
        <v>142</v>
      </c>
      <c r="G563" s="10">
        <v>7271300</v>
      </c>
      <c r="H563" s="10">
        <v>20098411228.661938</v>
      </c>
      <c r="I563">
        <f>+Table1[[#This Row],[Time]]</f>
        <v>1991</v>
      </c>
      <c r="J563" t="str">
        <f>+Table1[[#This Row],[Country Name]]</f>
        <v>Azerbaijan</v>
      </c>
      <c r="K563" s="14">
        <v>1990</v>
      </c>
      <c r="L563" s="13">
        <v>-2.0329073500649386E-2</v>
      </c>
      <c r="M563"/>
    </row>
    <row r="564" spans="1:13" x14ac:dyDescent="0.3">
      <c r="A564">
        <v>1992</v>
      </c>
      <c r="B564" t="s">
        <v>404</v>
      </c>
      <c r="C564" s="1" t="s">
        <v>398</v>
      </c>
      <c r="D564">
        <v>2107.2967841418299</v>
      </c>
      <c r="E564">
        <f>VLOOKUP(Table1[[#This Row],[Country Name]],[1]ISOcountryCodes!$A$2:$G$250,4,FALSE)</f>
        <v>31</v>
      </c>
      <c r="F564">
        <f>VLOOKUP(Table1[[#This Row],[Country Name]],[1]ISOcountryCodes!$A$2:$G$250,6,FALSE)</f>
        <v>142</v>
      </c>
      <c r="G564" s="10">
        <v>7382050</v>
      </c>
      <c r="H564" s="10">
        <v>15556170225.374197</v>
      </c>
      <c r="I564">
        <f>+Table1[[#This Row],[Time]]</f>
        <v>1992</v>
      </c>
      <c r="J564" t="str">
        <f>+Table1[[#This Row],[Country Name]]</f>
        <v>Azerbaijan</v>
      </c>
      <c r="K564" s="14">
        <v>1990</v>
      </c>
      <c r="L564" s="13">
        <v>-0.27129969481113392</v>
      </c>
      <c r="M564"/>
    </row>
    <row r="565" spans="1:13" x14ac:dyDescent="0.3">
      <c r="A565">
        <v>1993</v>
      </c>
      <c r="B565" t="s">
        <v>404</v>
      </c>
      <c r="C565" s="1" t="s">
        <v>398</v>
      </c>
      <c r="D565">
        <v>1596.1326656631777</v>
      </c>
      <c r="E565">
        <f>VLOOKUP(Table1[[#This Row],[Country Name]],[1]ISOcountryCodes!$A$2:$G$250,4,FALSE)</f>
        <v>31</v>
      </c>
      <c r="F565">
        <f>VLOOKUP(Table1[[#This Row],[Country Name]],[1]ISOcountryCodes!$A$2:$G$250,6,FALSE)</f>
        <v>142</v>
      </c>
      <c r="G565" s="10">
        <v>7494800</v>
      </c>
      <c r="H565" s="10">
        <v>11962695102.612385</v>
      </c>
      <c r="I565">
        <f>+Table1[[#This Row],[Time]]</f>
        <v>1993</v>
      </c>
      <c r="J565" t="str">
        <f>+Table1[[#This Row],[Country Name]]</f>
        <v>Azerbaijan</v>
      </c>
      <c r="K565" s="14">
        <v>1990</v>
      </c>
      <c r="L565" s="13">
        <v>-0.27782236174156338</v>
      </c>
      <c r="M565"/>
    </row>
    <row r="566" spans="1:13" x14ac:dyDescent="0.3">
      <c r="A566">
        <v>1994</v>
      </c>
      <c r="B566" t="s">
        <v>404</v>
      </c>
      <c r="C566" s="1" t="s">
        <v>398</v>
      </c>
      <c r="D566">
        <v>1264.5271891937045</v>
      </c>
      <c r="E566">
        <f>VLOOKUP(Table1[[#This Row],[Country Name]],[1]ISOcountryCodes!$A$2:$G$250,4,FALSE)</f>
        <v>31</v>
      </c>
      <c r="F566">
        <f>VLOOKUP(Table1[[#This Row],[Country Name]],[1]ISOcountryCodes!$A$2:$G$250,6,FALSE)</f>
        <v>142</v>
      </c>
      <c r="G566" s="10">
        <v>7596550</v>
      </c>
      <c r="H566" s="10">
        <v>9606044019.069437</v>
      </c>
      <c r="I566">
        <f>+Table1[[#This Row],[Time]]</f>
        <v>1994</v>
      </c>
      <c r="J566" t="str">
        <f>+Table1[[#This Row],[Country Name]]</f>
        <v>Azerbaijan</v>
      </c>
      <c r="K566" s="14">
        <v>1990</v>
      </c>
      <c r="L566" s="13">
        <v>-0.23288533059286465</v>
      </c>
      <c r="M566"/>
    </row>
    <row r="567" spans="1:13" x14ac:dyDescent="0.3">
      <c r="A567">
        <v>1995</v>
      </c>
      <c r="B567" t="s">
        <v>404</v>
      </c>
      <c r="C567" s="1" t="s">
        <v>398</v>
      </c>
      <c r="D567">
        <v>1102.4978900740705</v>
      </c>
      <c r="E567">
        <f>VLOOKUP(Table1[[#This Row],[Country Name]],[1]ISOcountryCodes!$A$2:$G$250,4,FALSE)</f>
        <v>31</v>
      </c>
      <c r="F567">
        <f>VLOOKUP(Table1[[#This Row],[Country Name]],[1]ISOcountryCodes!$A$2:$G$250,6,FALSE)</f>
        <v>142</v>
      </c>
      <c r="G567" s="10">
        <v>7684850</v>
      </c>
      <c r="H567" s="10">
        <v>8472530910.5357208</v>
      </c>
      <c r="I567">
        <f>+Table1[[#This Row],[Time]]</f>
        <v>1995</v>
      </c>
      <c r="J567" t="str">
        <f>+Table1[[#This Row],[Country Name]]</f>
        <v>Azerbaijan</v>
      </c>
      <c r="K567" s="14">
        <v>1990</v>
      </c>
      <c r="L567" s="13">
        <v>-0.13711987425724814</v>
      </c>
      <c r="M567"/>
    </row>
    <row r="568" spans="1:13" x14ac:dyDescent="0.3">
      <c r="A568">
        <v>1996</v>
      </c>
      <c r="B568" t="s">
        <v>404</v>
      </c>
      <c r="C568" s="1" t="s">
        <v>398</v>
      </c>
      <c r="D568">
        <v>1105.5872422942778</v>
      </c>
      <c r="E568">
        <f>VLOOKUP(Table1[[#This Row],[Country Name]],[1]ISOcountryCodes!$A$2:$G$250,4,FALSE)</f>
        <v>31</v>
      </c>
      <c r="F568">
        <f>VLOOKUP(Table1[[#This Row],[Country Name]],[1]ISOcountryCodes!$A$2:$G$250,6,FALSE)</f>
        <v>142</v>
      </c>
      <c r="G568" s="10">
        <v>7763000</v>
      </c>
      <c r="H568" s="10">
        <v>8582673761.930479</v>
      </c>
      <c r="I568">
        <f>+Table1[[#This Row],[Time]]</f>
        <v>1996</v>
      </c>
      <c r="J568" t="str">
        <f>+Table1[[#This Row],[Country Name]]</f>
        <v>Azerbaijan</v>
      </c>
      <c r="K568" s="14">
        <v>1990</v>
      </c>
      <c r="L568" s="13">
        <v>2.7982202232434972E-3</v>
      </c>
      <c r="M568"/>
    </row>
    <row r="569" spans="1:13" x14ac:dyDescent="0.3">
      <c r="A569">
        <v>1997</v>
      </c>
      <c r="B569" t="s">
        <v>404</v>
      </c>
      <c r="C569" s="1" t="s">
        <v>398</v>
      </c>
      <c r="D569">
        <v>1158.481657617604</v>
      </c>
      <c r="E569">
        <f>VLOOKUP(Table1[[#This Row],[Country Name]],[1]ISOcountryCodes!$A$2:$G$250,4,FALSE)</f>
        <v>31</v>
      </c>
      <c r="F569">
        <f>VLOOKUP(Table1[[#This Row],[Country Name]],[1]ISOcountryCodes!$A$2:$G$250,6,FALSE)</f>
        <v>142</v>
      </c>
      <c r="G569" s="10">
        <v>7838250</v>
      </c>
      <c r="H569" s="10">
        <v>9080468852.8211842</v>
      </c>
      <c r="I569">
        <f>+Table1[[#This Row],[Time]]</f>
        <v>1997</v>
      </c>
      <c r="J569" t="str">
        <f>+Table1[[#This Row],[Country Name]]</f>
        <v>Azerbaijan</v>
      </c>
      <c r="K569" s="14">
        <v>1990</v>
      </c>
      <c r="L569" s="13">
        <v>4.6733597097532886E-2</v>
      </c>
      <c r="M569"/>
    </row>
    <row r="570" spans="1:13" x14ac:dyDescent="0.3">
      <c r="A570">
        <v>1998</v>
      </c>
      <c r="B570" t="s">
        <v>404</v>
      </c>
      <c r="C570" s="1" t="s">
        <v>398</v>
      </c>
      <c r="D570">
        <v>1262.2918871261254</v>
      </c>
      <c r="E570">
        <f>VLOOKUP(Table1[[#This Row],[Country Name]],[1]ISOcountryCodes!$A$2:$G$250,4,FALSE)</f>
        <v>31</v>
      </c>
      <c r="F570">
        <f>VLOOKUP(Table1[[#This Row],[Country Name]],[1]ISOcountryCodes!$A$2:$G$250,6,FALSE)</f>
        <v>142</v>
      </c>
      <c r="G570" s="10">
        <v>7913000</v>
      </c>
      <c r="H570" s="10">
        <v>9988515702.829031</v>
      </c>
      <c r="I570">
        <f>+Table1[[#This Row],[Time]]</f>
        <v>1998</v>
      </c>
      <c r="J570" t="str">
        <f>+Table1[[#This Row],[Country Name]]</f>
        <v>Azerbaijan</v>
      </c>
      <c r="K570" s="14">
        <v>1990</v>
      </c>
      <c r="L570" s="13">
        <v>8.5818794806370668E-2</v>
      </c>
      <c r="M570"/>
    </row>
    <row r="571" spans="1:13" x14ac:dyDescent="0.3">
      <c r="A571">
        <v>1999</v>
      </c>
      <c r="B571" t="s">
        <v>404</v>
      </c>
      <c r="C571" s="1" t="s">
        <v>398</v>
      </c>
      <c r="D571">
        <v>1343.8559386987813</v>
      </c>
      <c r="E571">
        <f>VLOOKUP(Table1[[#This Row],[Country Name]],[1]ISOcountryCodes!$A$2:$G$250,4,FALSE)</f>
        <v>31</v>
      </c>
      <c r="F571">
        <f>VLOOKUP(Table1[[#This Row],[Country Name]],[1]ISOcountryCodes!$A$2:$G$250,6,FALSE)</f>
        <v>142</v>
      </c>
      <c r="G571" s="10">
        <v>7982750</v>
      </c>
      <c r="H571" s="10">
        <v>10727665994.647696</v>
      </c>
      <c r="I571">
        <f>+Table1[[#This Row],[Time]]</f>
        <v>1999</v>
      </c>
      <c r="J571" t="str">
        <f>+Table1[[#This Row],[Country Name]]</f>
        <v>Azerbaijan</v>
      </c>
      <c r="K571" s="14">
        <v>1990</v>
      </c>
      <c r="L571" s="13">
        <v>6.2614021188529989E-2</v>
      </c>
      <c r="M571"/>
    </row>
    <row r="572" spans="1:13" x14ac:dyDescent="0.3">
      <c r="A572">
        <v>2000</v>
      </c>
      <c r="B572" t="s">
        <v>404</v>
      </c>
      <c r="C572" s="1" t="s">
        <v>398</v>
      </c>
      <c r="D572">
        <v>1480.8086907243637</v>
      </c>
      <c r="E572">
        <f>VLOOKUP(Table1[[#This Row],[Country Name]],[1]ISOcountryCodes!$A$2:$G$250,4,FALSE)</f>
        <v>31</v>
      </c>
      <c r="F572">
        <f>VLOOKUP(Table1[[#This Row],[Country Name]],[1]ISOcountryCodes!$A$2:$G$250,6,FALSE)</f>
        <v>142</v>
      </c>
      <c r="G572" s="10">
        <v>8048600</v>
      </c>
      <c r="H572" s="10">
        <v>11918436828.164114</v>
      </c>
      <c r="I572">
        <f>+Table1[[#This Row],[Time]]</f>
        <v>2000</v>
      </c>
      <c r="J572" t="str">
        <f>+Table1[[#This Row],[Country Name]]</f>
        <v>Azerbaijan</v>
      </c>
      <c r="K572" s="14">
        <v>1990</v>
      </c>
      <c r="L572" s="13">
        <v>9.7045303310890674E-2</v>
      </c>
      <c r="M572"/>
    </row>
    <row r="573" spans="1:13" x14ac:dyDescent="0.3">
      <c r="A573">
        <v>2001</v>
      </c>
      <c r="B573" t="s">
        <v>404</v>
      </c>
      <c r="C573" s="1" t="s">
        <v>398</v>
      </c>
      <c r="D573">
        <v>1614.8488581347481</v>
      </c>
      <c r="E573">
        <f>VLOOKUP(Table1[[#This Row],[Country Name]],[1]ISOcountryCodes!$A$2:$G$250,4,FALSE)</f>
        <v>31</v>
      </c>
      <c r="F573">
        <f>VLOOKUP(Table1[[#This Row],[Country Name]],[1]ISOcountryCodes!$A$2:$G$250,6,FALSE)</f>
        <v>142</v>
      </c>
      <c r="G573" s="10">
        <v>8111200</v>
      </c>
      <c r="H573" s="10">
        <v>13098362058.102568</v>
      </c>
      <c r="I573">
        <f>+Table1[[#This Row],[Time]]</f>
        <v>2001</v>
      </c>
      <c r="J573" t="str">
        <f>+Table1[[#This Row],[Country Name]]</f>
        <v>Azerbaijan</v>
      </c>
      <c r="K573" s="14">
        <v>1990</v>
      </c>
      <c r="L573" s="13">
        <v>8.6653014802290151E-2</v>
      </c>
      <c r="M573"/>
    </row>
    <row r="574" spans="1:13" x14ac:dyDescent="0.3">
      <c r="A574">
        <v>2002</v>
      </c>
      <c r="B574" t="s">
        <v>404</v>
      </c>
      <c r="C574" s="1" t="s">
        <v>398</v>
      </c>
      <c r="D574">
        <v>1754.1352413299062</v>
      </c>
      <c r="E574">
        <f>VLOOKUP(Table1[[#This Row],[Country Name]],[1]ISOcountryCodes!$A$2:$G$250,4,FALSE)</f>
        <v>31</v>
      </c>
      <c r="F574">
        <f>VLOOKUP(Table1[[#This Row],[Country Name]],[1]ISOcountryCodes!$A$2:$G$250,6,FALSE)</f>
        <v>142</v>
      </c>
      <c r="G574" s="10">
        <v>8171950</v>
      </c>
      <c r="H574" s="10">
        <v>14334705485.385927</v>
      </c>
      <c r="I574">
        <f>+Table1[[#This Row],[Time]]</f>
        <v>2002</v>
      </c>
      <c r="J574" t="str">
        <f>+Table1[[#This Row],[Country Name]]</f>
        <v>Azerbaijan</v>
      </c>
      <c r="K574" s="14">
        <v>1990</v>
      </c>
      <c r="L574" s="13">
        <v>8.2734629497756451E-2</v>
      </c>
      <c r="M574"/>
    </row>
    <row r="575" spans="1:13" x14ac:dyDescent="0.3">
      <c r="A575">
        <v>2003</v>
      </c>
      <c r="B575" t="s">
        <v>404</v>
      </c>
      <c r="C575" s="1" t="s">
        <v>398</v>
      </c>
      <c r="D575">
        <v>1918.6110369695309</v>
      </c>
      <c r="E575">
        <f>VLOOKUP(Table1[[#This Row],[Country Name]],[1]ISOcountryCodes!$A$2:$G$250,4,FALSE)</f>
        <v>31</v>
      </c>
      <c r="F575">
        <f>VLOOKUP(Table1[[#This Row],[Country Name]],[1]ISOcountryCodes!$A$2:$G$250,6,FALSE)</f>
        <v>142</v>
      </c>
      <c r="G575" s="10">
        <v>8234100</v>
      </c>
      <c r="H575" s="10">
        <v>15798035139.510815</v>
      </c>
      <c r="I575">
        <f>+Table1[[#This Row],[Time]]</f>
        <v>2003</v>
      </c>
      <c r="J575" t="str">
        <f>+Table1[[#This Row],[Country Name]]</f>
        <v>Azerbaijan</v>
      </c>
      <c r="K575" s="14">
        <v>1990</v>
      </c>
      <c r="L575" s="13">
        <v>8.962551050277856E-2</v>
      </c>
      <c r="M575"/>
    </row>
    <row r="576" spans="1:13" x14ac:dyDescent="0.3">
      <c r="A576">
        <v>2004</v>
      </c>
      <c r="B576" t="s">
        <v>404</v>
      </c>
      <c r="C576" s="1" t="s">
        <v>398</v>
      </c>
      <c r="D576">
        <v>2077.8852704733913</v>
      </c>
      <c r="E576">
        <f>VLOOKUP(Table1[[#This Row],[Country Name]],[1]ISOcountryCodes!$A$2:$G$250,4,FALSE)</f>
        <v>31</v>
      </c>
      <c r="F576">
        <f>VLOOKUP(Table1[[#This Row],[Country Name]],[1]ISOcountryCodes!$A$2:$G$250,6,FALSE)</f>
        <v>142</v>
      </c>
      <c r="G576" s="10">
        <v>8306500</v>
      </c>
      <c r="H576" s="10">
        <v>17259953999.187225</v>
      </c>
      <c r="I576">
        <f>+Table1[[#This Row],[Time]]</f>
        <v>2004</v>
      </c>
      <c r="J576" t="str">
        <f>+Table1[[#This Row],[Country Name]]</f>
        <v>Azerbaijan</v>
      </c>
      <c r="K576" s="14">
        <v>1990</v>
      </c>
      <c r="L576" s="13">
        <v>7.9749173637164716E-2</v>
      </c>
      <c r="M576"/>
    </row>
    <row r="577" spans="1:13" x14ac:dyDescent="0.3">
      <c r="A577">
        <v>2005</v>
      </c>
      <c r="B577" t="s">
        <v>404</v>
      </c>
      <c r="C577" s="1" t="s">
        <v>398</v>
      </c>
      <c r="D577">
        <v>2631.8514527940824</v>
      </c>
      <c r="E577">
        <f>VLOOKUP(Table1[[#This Row],[Country Name]],[1]ISOcountryCodes!$A$2:$G$250,4,FALSE)</f>
        <v>31</v>
      </c>
      <c r="F577">
        <f>VLOOKUP(Table1[[#This Row],[Country Name]],[1]ISOcountryCodes!$A$2:$G$250,6,FALSE)</f>
        <v>142</v>
      </c>
      <c r="G577" s="10">
        <v>8391850</v>
      </c>
      <c r="H577" s="10">
        <v>22086102614.13002</v>
      </c>
      <c r="I577">
        <f>+Table1[[#This Row],[Time]]</f>
        <v>2005</v>
      </c>
      <c r="J577" t="str">
        <f>+Table1[[#This Row],[Country Name]]</f>
        <v>Azerbaijan</v>
      </c>
      <c r="K577" s="14">
        <v>1990</v>
      </c>
      <c r="L577" s="13">
        <v>0.23633689332373731</v>
      </c>
      <c r="M577"/>
    </row>
    <row r="578" spans="1:13" x14ac:dyDescent="0.3">
      <c r="A578">
        <v>2006</v>
      </c>
      <c r="B578" t="s">
        <v>404</v>
      </c>
      <c r="C578" s="1" t="s">
        <v>398</v>
      </c>
      <c r="D578">
        <v>3501.1648250060261</v>
      </c>
      <c r="E578">
        <f>VLOOKUP(Table1[[#This Row],[Country Name]],[1]ISOcountryCodes!$A$2:$G$250,4,FALSE)</f>
        <v>31</v>
      </c>
      <c r="F578">
        <f>VLOOKUP(Table1[[#This Row],[Country Name]],[1]ISOcountryCodes!$A$2:$G$250,6,FALSE)</f>
        <v>142</v>
      </c>
      <c r="G578" s="10">
        <v>8484550</v>
      </c>
      <c r="H578" s="10">
        <v>29705808016.004879</v>
      </c>
      <c r="I578">
        <f>+Table1[[#This Row],[Time]]</f>
        <v>2006</v>
      </c>
      <c r="J578" t="str">
        <f>+Table1[[#This Row],[Country Name]]</f>
        <v>Azerbaijan</v>
      </c>
      <c r="K578" s="14">
        <v>1990</v>
      </c>
      <c r="L578" s="13">
        <v>0.28540814730961994</v>
      </c>
      <c r="M578"/>
    </row>
    <row r="579" spans="1:13" x14ac:dyDescent="0.3">
      <c r="A579">
        <v>2007</v>
      </c>
      <c r="B579" t="s">
        <v>404</v>
      </c>
      <c r="C579" s="1" t="s">
        <v>398</v>
      </c>
      <c r="D579">
        <v>4327.1136046884812</v>
      </c>
      <c r="E579">
        <f>VLOOKUP(Table1[[#This Row],[Country Name]],[1]ISOcountryCodes!$A$2:$G$250,4,FALSE)</f>
        <v>31</v>
      </c>
      <c r="F579">
        <f>VLOOKUP(Table1[[#This Row],[Country Name]],[1]ISOcountryCodes!$A$2:$G$250,6,FALSE)</f>
        <v>142</v>
      </c>
      <c r="G579" s="10">
        <v>8581300</v>
      </c>
      <c r="H579" s="10">
        <v>37132259975.913261</v>
      </c>
      <c r="I579">
        <f>+Table1[[#This Row],[Time]]</f>
        <v>2007</v>
      </c>
      <c r="J579" t="str">
        <f>+Table1[[#This Row],[Country Name]]</f>
        <v>Azerbaijan</v>
      </c>
      <c r="K579" s="14">
        <v>1990</v>
      </c>
      <c r="L579" s="13">
        <v>0.21180499546519194</v>
      </c>
      <c r="M579"/>
    </row>
    <row r="580" spans="1:13" x14ac:dyDescent="0.3">
      <c r="A580">
        <v>2008</v>
      </c>
      <c r="B580" t="s">
        <v>404</v>
      </c>
      <c r="C580" s="1" t="s">
        <v>398</v>
      </c>
      <c r="D580">
        <v>4693.0770796811566</v>
      </c>
      <c r="E580">
        <f>VLOOKUP(Table1[[#This Row],[Country Name]],[1]ISOcountryCodes!$A$2:$G$250,4,FALSE)</f>
        <v>31</v>
      </c>
      <c r="F580">
        <f>VLOOKUP(Table1[[#This Row],[Country Name]],[1]ISOcountryCodes!$A$2:$G$250,6,FALSE)</f>
        <v>142</v>
      </c>
      <c r="G580" s="10">
        <v>8763400</v>
      </c>
      <c r="H580" s="10">
        <v>41127311680.07785</v>
      </c>
      <c r="I580">
        <f>+Table1[[#This Row],[Time]]</f>
        <v>2008</v>
      </c>
      <c r="J580" t="str">
        <f>+Table1[[#This Row],[Country Name]]</f>
        <v>Azerbaijan</v>
      </c>
      <c r="K580" s="14">
        <v>1990</v>
      </c>
      <c r="L580" s="13">
        <v>8.1187745334300843E-2</v>
      </c>
      <c r="M580"/>
    </row>
    <row r="581" spans="1:13" x14ac:dyDescent="0.3">
      <c r="A581">
        <v>2009</v>
      </c>
      <c r="B581" t="s">
        <v>404</v>
      </c>
      <c r="C581" s="1" t="s">
        <v>398</v>
      </c>
      <c r="D581">
        <v>5023.9672905028019</v>
      </c>
      <c r="E581">
        <f>VLOOKUP(Table1[[#This Row],[Country Name]],[1]ISOcountryCodes!$A$2:$G$250,4,FALSE)</f>
        <v>31</v>
      </c>
      <c r="F581">
        <f>VLOOKUP(Table1[[#This Row],[Country Name]],[1]ISOcountryCodes!$A$2:$G$250,6,FALSE)</f>
        <v>142</v>
      </c>
      <c r="G581" s="10">
        <v>8947243</v>
      </c>
      <c r="H581" s="10">
        <v>44950656172.180161</v>
      </c>
      <c r="I581">
        <f>+Table1[[#This Row],[Time]]</f>
        <v>2009</v>
      </c>
      <c r="J581" t="str">
        <f>+Table1[[#This Row],[Country Name]]</f>
        <v>Azerbaijan</v>
      </c>
      <c r="K581" s="14">
        <v>1990</v>
      </c>
      <c r="L581" s="13">
        <v>6.8131457424950526E-2</v>
      </c>
      <c r="M581"/>
    </row>
    <row r="582" spans="1:13" x14ac:dyDescent="0.3">
      <c r="A582">
        <v>2010</v>
      </c>
      <c r="B582" t="s">
        <v>404</v>
      </c>
      <c r="C582" s="1" t="s">
        <v>398</v>
      </c>
      <c r="D582">
        <v>5215.2041542949592</v>
      </c>
      <c r="E582">
        <f>VLOOKUP(Table1[[#This Row],[Country Name]],[1]ISOcountryCodes!$A$2:$G$250,4,FALSE)</f>
        <v>31</v>
      </c>
      <c r="F582">
        <f>VLOOKUP(Table1[[#This Row],[Country Name]],[1]ISOcountryCodes!$A$2:$G$250,6,FALSE)</f>
        <v>142</v>
      </c>
      <c r="G582" s="10">
        <v>9054332</v>
      </c>
      <c r="H582" s="10">
        <v>47220189860.765785</v>
      </c>
      <c r="I582">
        <f>+Table1[[#This Row],[Time]]</f>
        <v>2010</v>
      </c>
      <c r="J582" t="str">
        <f>+Table1[[#This Row],[Country Name]]</f>
        <v>Azerbaijan</v>
      </c>
      <c r="K582" s="14">
        <v>1990</v>
      </c>
      <c r="L582" s="13">
        <v>3.7358316705928374E-2</v>
      </c>
      <c r="M582"/>
    </row>
    <row r="583" spans="1:13" x14ac:dyDescent="0.3">
      <c r="A583">
        <v>2011</v>
      </c>
      <c r="B583" t="s">
        <v>404</v>
      </c>
      <c r="C583" s="1" t="s">
        <v>398</v>
      </c>
      <c r="D583">
        <v>5152.838502447441</v>
      </c>
      <c r="E583">
        <f>VLOOKUP(Table1[[#This Row],[Country Name]],[1]ISOcountryCodes!$A$2:$G$250,4,FALSE)</f>
        <v>31</v>
      </c>
      <c r="F583">
        <f>VLOOKUP(Table1[[#This Row],[Country Name]],[1]ISOcountryCodes!$A$2:$G$250,6,FALSE)</f>
        <v>142</v>
      </c>
      <c r="G583" s="10">
        <v>9173082</v>
      </c>
      <c r="H583" s="10">
        <v>47267410115.707581</v>
      </c>
      <c r="I583">
        <f>+Table1[[#This Row],[Time]]</f>
        <v>2011</v>
      </c>
      <c r="J583" t="str">
        <f>+Table1[[#This Row],[Country Name]]</f>
        <v>Azerbaijan</v>
      </c>
      <c r="K583" s="14">
        <v>1990</v>
      </c>
      <c r="L583" s="13">
        <v>-1.2030506838813793E-2</v>
      </c>
      <c r="M583"/>
    </row>
    <row r="584" spans="1:13" x14ac:dyDescent="0.3">
      <c r="A584">
        <v>2012</v>
      </c>
      <c r="B584" t="s">
        <v>404</v>
      </c>
      <c r="C584" s="1" t="s">
        <v>398</v>
      </c>
      <c r="D584">
        <v>5194.9209166508335</v>
      </c>
      <c r="E584">
        <f>VLOOKUP(Table1[[#This Row],[Country Name]],[1]ISOcountryCodes!$A$2:$G$250,4,FALSE)</f>
        <v>31</v>
      </c>
      <c r="F584">
        <f>VLOOKUP(Table1[[#This Row],[Country Name]],[1]ISOcountryCodes!$A$2:$G$250,6,FALSE)</f>
        <v>142</v>
      </c>
      <c r="G584" s="10">
        <v>9295784</v>
      </c>
      <c r="H584" s="10">
        <v>48290862738.26815</v>
      </c>
      <c r="I584">
        <f>+Table1[[#This Row],[Time]]</f>
        <v>2012</v>
      </c>
      <c r="J584" t="str">
        <f>+Table1[[#This Row],[Country Name]]</f>
        <v>Azerbaijan</v>
      </c>
      <c r="K584" s="14">
        <v>1990</v>
      </c>
      <c r="L584" s="13">
        <v>8.1336730979764127E-3</v>
      </c>
      <c r="M584"/>
    </row>
    <row r="585" spans="1:13" x14ac:dyDescent="0.3">
      <c r="A585">
        <v>2013</v>
      </c>
      <c r="B585" t="s">
        <v>404</v>
      </c>
      <c r="C585" s="1" t="s">
        <v>398</v>
      </c>
      <c r="D585">
        <v>5426.0959415596126</v>
      </c>
      <c r="E585">
        <f>VLOOKUP(Table1[[#This Row],[Country Name]],[1]ISOcountryCodes!$A$2:$G$250,4,FALSE)</f>
        <v>31</v>
      </c>
      <c r="F585">
        <f>VLOOKUP(Table1[[#This Row],[Country Name]],[1]ISOcountryCodes!$A$2:$G$250,6,FALSE)</f>
        <v>142</v>
      </c>
      <c r="G585" s="10">
        <v>9416801</v>
      </c>
      <c r="H585" s="10">
        <v>51096465688.574501</v>
      </c>
      <c r="I585">
        <f>+Table1[[#This Row],[Time]]</f>
        <v>2013</v>
      </c>
      <c r="J585" t="str">
        <f>+Table1[[#This Row],[Country Name]]</f>
        <v>Azerbaijan</v>
      </c>
      <c r="K585" s="14">
        <v>1990</v>
      </c>
      <c r="L585" s="13">
        <v>4.3538494439742337E-2</v>
      </c>
      <c r="M585"/>
    </row>
    <row r="586" spans="1:13" x14ac:dyDescent="0.3">
      <c r="A586">
        <v>2014</v>
      </c>
      <c r="B586" t="s">
        <v>404</v>
      </c>
      <c r="C586" s="1" t="s">
        <v>398</v>
      </c>
      <c r="D586">
        <v>5506.1816960031856</v>
      </c>
      <c r="E586">
        <f>VLOOKUP(Table1[[#This Row],[Country Name]],[1]ISOcountryCodes!$A$2:$G$250,4,FALSE)</f>
        <v>31</v>
      </c>
      <c r="F586">
        <f>VLOOKUP(Table1[[#This Row],[Country Name]],[1]ISOcountryCodes!$A$2:$G$250,6,FALSE)</f>
        <v>142</v>
      </c>
      <c r="G586" s="10">
        <v>9535079</v>
      </c>
      <c r="H586" s="10">
        <v>52501877459.744362</v>
      </c>
      <c r="I586">
        <f>+Table1[[#This Row],[Time]]</f>
        <v>2014</v>
      </c>
      <c r="J586" t="str">
        <f>+Table1[[#This Row],[Country Name]]</f>
        <v>Azerbaijan</v>
      </c>
      <c r="K586" s="14">
        <v>1990</v>
      </c>
      <c r="L586" s="13">
        <v>1.4651509912068761E-2</v>
      </c>
      <c r="M586"/>
    </row>
    <row r="587" spans="1:13" x14ac:dyDescent="0.3">
      <c r="A587">
        <v>2015</v>
      </c>
      <c r="B587" t="s">
        <v>404</v>
      </c>
      <c r="C587" s="1" t="s">
        <v>398</v>
      </c>
      <c r="D587">
        <v>5500.503646284862</v>
      </c>
      <c r="E587">
        <f>VLOOKUP(Table1[[#This Row],[Country Name]],[1]ISOcountryCodes!$A$2:$G$250,4,FALSE)</f>
        <v>31</v>
      </c>
      <c r="F587">
        <f>VLOOKUP(Table1[[#This Row],[Country Name]],[1]ISOcountryCodes!$A$2:$G$250,6,FALSE)</f>
        <v>142</v>
      </c>
      <c r="G587" s="10">
        <v>9649341</v>
      </c>
      <c r="H587" s="10">
        <v>53076235354.746017</v>
      </c>
      <c r="I587">
        <f>+Table1[[#This Row],[Time]]</f>
        <v>2015</v>
      </c>
      <c r="J587" t="str">
        <f>+Table1[[#This Row],[Country Name]]</f>
        <v>Azerbaijan</v>
      </c>
      <c r="K587" s="14">
        <v>1990</v>
      </c>
      <c r="L587" s="13">
        <v>-1.0317457155242238E-3</v>
      </c>
      <c r="M587"/>
    </row>
    <row r="588" spans="1:13" x14ac:dyDescent="0.3">
      <c r="A588">
        <v>2016</v>
      </c>
      <c r="B588" t="s">
        <v>404</v>
      </c>
      <c r="C588" s="1" t="s">
        <v>398</v>
      </c>
      <c r="D588">
        <v>5270.7381657120031</v>
      </c>
      <c r="E588">
        <f>VLOOKUP(Table1[[#This Row],[Country Name]],[1]ISOcountryCodes!$A$2:$G$250,4,FALSE)</f>
        <v>31</v>
      </c>
      <c r="F588">
        <f>VLOOKUP(Table1[[#This Row],[Country Name]],[1]ISOcountryCodes!$A$2:$G$250,6,FALSE)</f>
        <v>142</v>
      </c>
      <c r="G588" s="10">
        <v>9757812</v>
      </c>
      <c r="H588" s="10">
        <v>51430872122.242577</v>
      </c>
      <c r="I588">
        <f>+Table1[[#This Row],[Time]]</f>
        <v>2016</v>
      </c>
      <c r="J588" t="str">
        <f>+Table1[[#This Row],[Country Name]]</f>
        <v>Azerbaijan</v>
      </c>
      <c r="K588" s="14">
        <v>1990</v>
      </c>
      <c r="L588" s="13">
        <v>-4.2669237958216755E-2</v>
      </c>
      <c r="M588"/>
    </row>
    <row r="589" spans="1:13" x14ac:dyDescent="0.3">
      <c r="A589">
        <v>2017</v>
      </c>
      <c r="B589" t="s">
        <v>404</v>
      </c>
      <c r="C589" s="1" t="s">
        <v>398</v>
      </c>
      <c r="D589">
        <v>5229.7098898585955</v>
      </c>
      <c r="E589">
        <f>VLOOKUP(Table1[[#This Row],[Country Name]],[1]ISOcountryCodes!$A$2:$G$250,4,FALSE)</f>
        <v>31</v>
      </c>
      <c r="F589">
        <f>VLOOKUP(Table1[[#This Row],[Country Name]],[1]ISOcountryCodes!$A$2:$G$250,6,FALSE)</f>
        <v>142</v>
      </c>
      <c r="G589" s="10">
        <v>9854033</v>
      </c>
      <c r="H589" s="10">
        <v>51533733835.092964</v>
      </c>
      <c r="I589">
        <f>+Table1[[#This Row],[Time]]</f>
        <v>2017</v>
      </c>
      <c r="J589" t="str">
        <f>+Table1[[#This Row],[Country Name]]</f>
        <v>Azerbaijan</v>
      </c>
      <c r="K589" s="14">
        <v>1990</v>
      </c>
      <c r="L589" s="13">
        <v>-7.8146159915704061E-3</v>
      </c>
      <c r="M589"/>
    </row>
    <row r="590" spans="1:13" x14ac:dyDescent="0.3">
      <c r="A590">
        <v>2018</v>
      </c>
      <c r="B590" t="s">
        <v>404</v>
      </c>
      <c r="C590" s="1" t="s">
        <v>398</v>
      </c>
      <c r="D590">
        <v>5262.3687047336762</v>
      </c>
      <c r="E590">
        <f>VLOOKUP(Table1[[#This Row],[Country Name]],[1]ISOcountryCodes!$A$2:$G$250,4,FALSE)</f>
        <v>31</v>
      </c>
      <c r="F590">
        <f>VLOOKUP(Table1[[#This Row],[Country Name]],[1]ISOcountryCodes!$A$2:$G$250,6,FALSE)</f>
        <v>142</v>
      </c>
      <c r="G590" s="10">
        <v>9939771</v>
      </c>
      <c r="H590" s="10">
        <v>52306739842.619354</v>
      </c>
      <c r="I590">
        <f>+Table1[[#This Row],[Time]]</f>
        <v>2018</v>
      </c>
      <c r="J590" t="str">
        <f>+Table1[[#This Row],[Country Name]]</f>
        <v>Azerbaijan</v>
      </c>
      <c r="K590" s="14">
        <v>1990</v>
      </c>
      <c r="L590" s="13">
        <v>6.2254433300417134E-3</v>
      </c>
      <c r="M590"/>
    </row>
    <row r="591" spans="1:13" x14ac:dyDescent="0.3">
      <c r="A591">
        <v>2019</v>
      </c>
      <c r="B591" t="s">
        <v>404</v>
      </c>
      <c r="C591" s="1" t="s">
        <v>398</v>
      </c>
      <c r="D591">
        <v>5348.4531885182314</v>
      </c>
      <c r="E591">
        <f>VLOOKUP(Table1[[#This Row],[Country Name]],[1]ISOcountryCodes!$A$2:$G$250,4,FALSE)</f>
        <v>31</v>
      </c>
      <c r="F591">
        <f>VLOOKUP(Table1[[#This Row],[Country Name]],[1]ISOcountryCodes!$A$2:$G$250,6,FALSE)</f>
        <v>142</v>
      </c>
      <c r="G591" s="10">
        <v>10024283</v>
      </c>
      <c r="H591" s="10">
        <v>53614408373.959106</v>
      </c>
      <c r="I591">
        <f>+Table1[[#This Row],[Time]]</f>
        <v>2019</v>
      </c>
      <c r="J591" t="str">
        <f>+Table1[[#This Row],[Country Name]]</f>
        <v>Azerbaijan</v>
      </c>
      <c r="K591" s="14">
        <v>1990</v>
      </c>
      <c r="L591" s="13">
        <v>1.6226145984155949E-2</v>
      </c>
      <c r="M591"/>
    </row>
    <row r="592" spans="1:13" x14ac:dyDescent="0.3">
      <c r="A592">
        <v>2020</v>
      </c>
      <c r="B592" t="s">
        <v>404</v>
      </c>
      <c r="C592" s="1" t="s">
        <v>398</v>
      </c>
      <c r="D592">
        <v>5083.5602544572066</v>
      </c>
      <c r="E592">
        <f>VLOOKUP(Table1[[#This Row],[Country Name]],[1]ISOcountryCodes!$A$2:$G$250,4,FALSE)</f>
        <v>31</v>
      </c>
      <c r="F592">
        <f>VLOOKUP(Table1[[#This Row],[Country Name]],[1]ISOcountryCodes!$A$2:$G$250,6,FALSE)</f>
        <v>142</v>
      </c>
      <c r="G592" s="10">
        <v>10093121</v>
      </c>
      <c r="H592" s="10">
        <v>51308988759.027374</v>
      </c>
      <c r="I592">
        <f>+Table1[[#This Row],[Time]]</f>
        <v>2020</v>
      </c>
      <c r="J592" t="str">
        <f>+Table1[[#This Row],[Country Name]]</f>
        <v>Azerbaijan</v>
      </c>
      <c r="K592" s="14">
        <v>1990</v>
      </c>
      <c r="L592" s="13">
        <v>-5.0795541852108883E-2</v>
      </c>
      <c r="M592"/>
    </row>
    <row r="593" spans="1:13" x14ac:dyDescent="0.3">
      <c r="A593">
        <v>2021</v>
      </c>
      <c r="B593" t="s">
        <v>404</v>
      </c>
      <c r="C593" s="1" t="s">
        <v>398</v>
      </c>
      <c r="D593">
        <v>5345.4398644583125</v>
      </c>
      <c r="E593">
        <f>VLOOKUP(Table1[[#This Row],[Country Name]],[1]ISOcountryCodes!$A$2:$G$250,4,FALSE)</f>
        <v>31</v>
      </c>
      <c r="F593">
        <f>VLOOKUP(Table1[[#This Row],[Country Name]],[1]ISOcountryCodes!$A$2:$G$250,6,FALSE)</f>
        <v>142</v>
      </c>
      <c r="G593" s="10">
        <v>10137750</v>
      </c>
      <c r="H593" s="10">
        <v>54190732985.912254</v>
      </c>
      <c r="I593">
        <f>+Table1[[#This Row],[Time]]</f>
        <v>2021</v>
      </c>
      <c r="J593" t="str">
        <f>+Table1[[#This Row],[Country Name]]</f>
        <v>Azerbaijan</v>
      </c>
      <c r="K593" s="14">
        <v>1990</v>
      </c>
      <c r="L593" s="13">
        <v>5.0231982047510115E-2</v>
      </c>
      <c r="M593"/>
    </row>
    <row r="594" spans="1:13" x14ac:dyDescent="0.3">
      <c r="A594">
        <v>2022</v>
      </c>
      <c r="B594" t="s">
        <v>404</v>
      </c>
      <c r="C594" s="1" t="s">
        <v>398</v>
      </c>
      <c r="D594">
        <v>5595.2557867156274</v>
      </c>
      <c r="E594">
        <f>VLOOKUP(Table1[[#This Row],[Country Name]],[1]ISOcountryCodes!$A$2:$G$250,4,FALSE)</f>
        <v>31</v>
      </c>
      <c r="F594">
        <f>VLOOKUP(Table1[[#This Row],[Country Name]],[1]ISOcountryCodes!$A$2:$G$250,6,FALSE)</f>
        <v>142</v>
      </c>
      <c r="G594" s="10">
        <v>10141756</v>
      </c>
      <c r="H594" s="10">
        <v>56745718946.457932</v>
      </c>
      <c r="I594">
        <f>+Table1[[#This Row],[Time]]</f>
        <v>2022</v>
      </c>
      <c r="J594" t="str">
        <f>+Table1[[#This Row],[Country Name]]</f>
        <v>Azerbaijan</v>
      </c>
      <c r="K594" s="14">
        <v>1990</v>
      </c>
      <c r="L594" s="13">
        <v>4.5675222079317734E-2</v>
      </c>
      <c r="M594"/>
    </row>
    <row r="595" spans="1:13" x14ac:dyDescent="0.3">
      <c r="A595">
        <v>2023</v>
      </c>
      <c r="B595" t="s">
        <v>404</v>
      </c>
      <c r="C595" s="1" t="s">
        <v>398</v>
      </c>
      <c r="D595">
        <v>5674.4834771373207</v>
      </c>
      <c r="E595">
        <f>VLOOKUP(Table1[[#This Row],[Country Name]],[1]ISOcountryCodes!$A$2:$G$250,4,FALSE)</f>
        <v>31</v>
      </c>
      <c r="F595">
        <f>VLOOKUP(Table1[[#This Row],[Country Name]],[1]ISOcountryCodes!$A$2:$G$250,6,FALSE)</f>
        <v>142</v>
      </c>
      <c r="G595" s="10">
        <v>10112555</v>
      </c>
      <c r="H595" s="10">
        <v>57383526259.142403</v>
      </c>
      <c r="I595">
        <f>+Table1[[#This Row],[Time]]</f>
        <v>2023</v>
      </c>
      <c r="J595" t="str">
        <f>+Table1[[#This Row],[Country Name]]</f>
        <v>Azerbaijan</v>
      </c>
      <c r="K595" s="14">
        <v>1990</v>
      </c>
      <c r="L595" s="13">
        <v>1.4060484243737292E-2</v>
      </c>
      <c r="M595"/>
    </row>
    <row r="596" spans="1:13" x14ac:dyDescent="0.3">
      <c r="A596">
        <v>1960</v>
      </c>
      <c r="B596" t="s">
        <v>560</v>
      </c>
      <c r="C596" s="1" t="s">
        <v>227</v>
      </c>
      <c r="D596">
        <v>19087.682252448103</v>
      </c>
      <c r="E596">
        <f>VLOOKUP(Table1[[#This Row],[Country Name]],[1]ISOcountryCodes!$A$2:$G$250,4,FALSE)</f>
        <v>44</v>
      </c>
      <c r="F596">
        <f>VLOOKUP(Table1[[#This Row],[Country Name]],[1]ISOcountryCodes!$A$2:$G$250,6,FALSE)</f>
        <v>19</v>
      </c>
      <c r="G596" s="10">
        <v>114500</v>
      </c>
      <c r="H596" s="10">
        <v>2185539617.9053078</v>
      </c>
      <c r="I596">
        <f>+Table1[[#This Row],[Time]]</f>
        <v>1960</v>
      </c>
      <c r="J596" t="str">
        <f>+Table1[[#This Row],[Country Name]]</f>
        <v>Bahamas</v>
      </c>
      <c r="K596" s="14">
        <v>1960</v>
      </c>
      <c r="L596" s="13">
        <v>0</v>
      </c>
      <c r="M596"/>
    </row>
    <row r="597" spans="1:13" x14ac:dyDescent="0.3">
      <c r="A597">
        <v>1961</v>
      </c>
      <c r="B597" t="s">
        <v>560</v>
      </c>
      <c r="C597" s="1" t="s">
        <v>227</v>
      </c>
      <c r="D597">
        <v>20119.39557307048</v>
      </c>
      <c r="E597">
        <f>VLOOKUP(Table1[[#This Row],[Country Name]],[1]ISOcountryCodes!$A$2:$G$250,4,FALSE)</f>
        <v>44</v>
      </c>
      <c r="F597">
        <f>VLOOKUP(Table1[[#This Row],[Country Name]],[1]ISOcountryCodes!$A$2:$G$250,6,FALSE)</f>
        <v>19</v>
      </c>
      <c r="G597" s="10">
        <v>120216</v>
      </c>
      <c r="H597" s="10">
        <v>2418673258.2122407</v>
      </c>
      <c r="I597">
        <f>+Table1[[#This Row],[Time]]</f>
        <v>1961</v>
      </c>
      <c r="J597" t="str">
        <f>+Table1[[#This Row],[Country Name]]</f>
        <v>Bahamas</v>
      </c>
      <c r="K597" s="14">
        <v>1960</v>
      </c>
      <c r="L597" s="13">
        <v>5.2641084919399006E-2</v>
      </c>
      <c r="M597"/>
    </row>
    <row r="598" spans="1:13" x14ac:dyDescent="0.3">
      <c r="A598">
        <v>1962</v>
      </c>
      <c r="B598" t="s">
        <v>560</v>
      </c>
      <c r="C598" s="1" t="s">
        <v>227</v>
      </c>
      <c r="D598">
        <v>21150.96241147519</v>
      </c>
      <c r="E598">
        <f>VLOOKUP(Table1[[#This Row],[Country Name]],[1]ISOcountryCodes!$A$2:$G$250,4,FALSE)</f>
        <v>44</v>
      </c>
      <c r="F598">
        <f>VLOOKUP(Table1[[#This Row],[Country Name]],[1]ISOcountryCodes!$A$2:$G$250,6,FALSE)</f>
        <v>19</v>
      </c>
      <c r="G598" s="10">
        <v>126305</v>
      </c>
      <c r="H598" s="10">
        <v>2671472307.3813739</v>
      </c>
      <c r="I598">
        <f>+Table1[[#This Row],[Time]]</f>
        <v>1962</v>
      </c>
      <c r="J598" t="str">
        <f>+Table1[[#This Row],[Country Name]]</f>
        <v>Bahamas</v>
      </c>
      <c r="K598" s="14">
        <v>1960</v>
      </c>
      <c r="L598" s="13">
        <v>5.0001104865250667E-2</v>
      </c>
      <c r="M598"/>
    </row>
    <row r="599" spans="1:13" x14ac:dyDescent="0.3">
      <c r="A599">
        <v>1963</v>
      </c>
      <c r="B599" t="s">
        <v>560</v>
      </c>
      <c r="C599" s="1" t="s">
        <v>227</v>
      </c>
      <c r="D599">
        <v>22260.568367607051</v>
      </c>
      <c r="E599">
        <f>VLOOKUP(Table1[[#This Row],[Country Name]],[1]ISOcountryCodes!$A$2:$G$250,4,FALSE)</f>
        <v>44</v>
      </c>
      <c r="F599">
        <f>VLOOKUP(Table1[[#This Row],[Country Name]],[1]ISOcountryCodes!$A$2:$G$250,6,FALSE)</f>
        <v>19</v>
      </c>
      <c r="G599" s="10">
        <v>132639</v>
      </c>
      <c r="H599" s="10">
        <v>2952619527.7110314</v>
      </c>
      <c r="I599">
        <f>+Table1[[#This Row],[Time]]</f>
        <v>1963</v>
      </c>
      <c r="J599" t="str">
        <f>+Table1[[#This Row],[Country Name]]</f>
        <v>Bahamas</v>
      </c>
      <c r="K599" s="14">
        <v>1960</v>
      </c>
      <c r="L599" s="13">
        <v>5.1131470111750232E-2</v>
      </c>
      <c r="M599"/>
    </row>
    <row r="600" spans="1:13" x14ac:dyDescent="0.3">
      <c r="A600">
        <v>1964</v>
      </c>
      <c r="B600" t="s">
        <v>560</v>
      </c>
      <c r="C600" s="1" t="s">
        <v>227</v>
      </c>
      <c r="D600">
        <v>23508.958832601566</v>
      </c>
      <c r="E600">
        <f>VLOOKUP(Table1[[#This Row],[Country Name]],[1]ISOcountryCodes!$A$2:$G$250,4,FALSE)</f>
        <v>44</v>
      </c>
      <c r="F600">
        <f>VLOOKUP(Table1[[#This Row],[Country Name]],[1]ISOcountryCodes!$A$2:$G$250,6,FALSE)</f>
        <v>19</v>
      </c>
      <c r="G600" s="10">
        <v>138785</v>
      </c>
      <c r="H600" s="10">
        <v>3262690851.5826082</v>
      </c>
      <c r="I600">
        <f>+Table1[[#This Row],[Time]]</f>
        <v>1964</v>
      </c>
      <c r="J600" t="str">
        <f>+Table1[[#This Row],[Country Name]]</f>
        <v>Bahamas</v>
      </c>
      <c r="K600" s="14">
        <v>1960</v>
      </c>
      <c r="L600" s="13">
        <v>5.4564696763391041E-2</v>
      </c>
      <c r="M600"/>
    </row>
    <row r="601" spans="1:13" x14ac:dyDescent="0.3">
      <c r="A601">
        <v>1965</v>
      </c>
      <c r="B601" t="s">
        <v>560</v>
      </c>
      <c r="C601" s="1" t="s">
        <v>227</v>
      </c>
      <c r="D601">
        <v>24873.114999058238</v>
      </c>
      <c r="E601">
        <f>VLOOKUP(Table1[[#This Row],[Country Name]],[1]ISOcountryCodes!$A$2:$G$250,4,FALSE)</f>
        <v>44</v>
      </c>
      <c r="F601">
        <f>VLOOKUP(Table1[[#This Row],[Country Name]],[1]ISOcountryCodes!$A$2:$G$250,6,FALSE)</f>
        <v>19</v>
      </c>
      <c r="G601" s="10">
        <v>144849</v>
      </c>
      <c r="H601" s="10">
        <v>3602845834.4985867</v>
      </c>
      <c r="I601">
        <f>+Table1[[#This Row],[Time]]</f>
        <v>1965</v>
      </c>
      <c r="J601" t="str">
        <f>+Table1[[#This Row],[Country Name]]</f>
        <v>Bahamas</v>
      </c>
      <c r="K601" s="14">
        <v>1960</v>
      </c>
      <c r="L601" s="13">
        <v>5.6405925820145697E-2</v>
      </c>
      <c r="M601"/>
    </row>
    <row r="602" spans="1:13" x14ac:dyDescent="0.3">
      <c r="A602">
        <v>1966</v>
      </c>
      <c r="B602" t="s">
        <v>560</v>
      </c>
      <c r="C602" s="1" t="s">
        <v>227</v>
      </c>
      <c r="D602">
        <v>25968.91047723225</v>
      </c>
      <c r="E602">
        <f>VLOOKUP(Table1[[#This Row],[Country Name]],[1]ISOcountryCodes!$A$2:$G$250,4,FALSE)</f>
        <v>44</v>
      </c>
      <c r="F602">
        <f>VLOOKUP(Table1[[#This Row],[Country Name]],[1]ISOcountryCodes!$A$2:$G$250,6,FALSE)</f>
        <v>19</v>
      </c>
      <c r="G602" s="10">
        <v>151323</v>
      </c>
      <c r="H602" s="10">
        <v>3929693440.1462159</v>
      </c>
      <c r="I602">
        <f>+Table1[[#This Row],[Time]]</f>
        <v>1966</v>
      </c>
      <c r="J602" t="str">
        <f>+Table1[[#This Row],[Country Name]]</f>
        <v>Bahamas</v>
      </c>
      <c r="K602" s="14">
        <v>1960</v>
      </c>
      <c r="L602" s="13">
        <v>4.3112570424350238E-2</v>
      </c>
      <c r="M602"/>
    </row>
    <row r="603" spans="1:13" x14ac:dyDescent="0.3">
      <c r="A603">
        <v>1967</v>
      </c>
      <c r="B603" t="s">
        <v>560</v>
      </c>
      <c r="C603" s="1" t="s">
        <v>227</v>
      </c>
      <c r="D603">
        <v>27224.725444363816</v>
      </c>
      <c r="E603">
        <f>VLOOKUP(Table1[[#This Row],[Country Name]],[1]ISOcountryCodes!$A$2:$G$250,4,FALSE)</f>
        <v>44</v>
      </c>
      <c r="F603">
        <f>VLOOKUP(Table1[[#This Row],[Country Name]],[1]ISOcountryCodes!$A$2:$G$250,6,FALSE)</f>
        <v>19</v>
      </c>
      <c r="G603" s="10">
        <v>158197</v>
      </c>
      <c r="H603" s="10">
        <v>4306869891.1220226</v>
      </c>
      <c r="I603">
        <f>+Table1[[#This Row],[Time]]</f>
        <v>1967</v>
      </c>
      <c r="J603" t="str">
        <f>+Table1[[#This Row],[Country Name]]</f>
        <v>Bahamas</v>
      </c>
      <c r="K603" s="14">
        <v>1960</v>
      </c>
      <c r="L603" s="13">
        <v>4.7225512414669879E-2</v>
      </c>
      <c r="M603"/>
    </row>
    <row r="604" spans="1:13" x14ac:dyDescent="0.3">
      <c r="A604">
        <v>1968</v>
      </c>
      <c r="B604" t="s">
        <v>560</v>
      </c>
      <c r="C604" s="1" t="s">
        <v>227</v>
      </c>
      <c r="D604">
        <v>28222.51408493358</v>
      </c>
      <c r="E604">
        <f>VLOOKUP(Table1[[#This Row],[Country Name]],[1]ISOcountryCodes!$A$2:$G$250,4,FALSE)</f>
        <v>44</v>
      </c>
      <c r="F604">
        <f>VLOOKUP(Table1[[#This Row],[Country Name]],[1]ISOcountryCodes!$A$2:$G$250,6,FALSE)</f>
        <v>19</v>
      </c>
      <c r="G604" s="10">
        <v>165456</v>
      </c>
      <c r="H604" s="10">
        <v>4669584290.4367704</v>
      </c>
      <c r="I604">
        <f>+Table1[[#This Row],[Time]]</f>
        <v>1968</v>
      </c>
      <c r="J604" t="str">
        <f>+Table1[[#This Row],[Country Name]]</f>
        <v>Bahamas</v>
      </c>
      <c r="K604" s="14">
        <v>1960</v>
      </c>
      <c r="L604" s="13">
        <v>3.5994447141002084E-2</v>
      </c>
      <c r="M604"/>
    </row>
    <row r="605" spans="1:13" x14ac:dyDescent="0.3">
      <c r="A605">
        <v>1969</v>
      </c>
      <c r="B605" t="s">
        <v>560</v>
      </c>
      <c r="C605" s="1" t="s">
        <v>227</v>
      </c>
      <c r="D605">
        <v>29459.5536493074</v>
      </c>
      <c r="E605">
        <f>VLOOKUP(Table1[[#This Row],[Country Name]],[1]ISOcountryCodes!$A$2:$G$250,4,FALSE)</f>
        <v>44</v>
      </c>
      <c r="F605">
        <f>VLOOKUP(Table1[[#This Row],[Country Name]],[1]ISOcountryCodes!$A$2:$G$250,6,FALSE)</f>
        <v>19</v>
      </c>
      <c r="G605" s="10">
        <v>172745</v>
      </c>
      <c r="H605" s="10">
        <v>5088990595.1496067</v>
      </c>
      <c r="I605">
        <f>+Table1[[#This Row],[Time]]</f>
        <v>1969</v>
      </c>
      <c r="J605" t="str">
        <f>+Table1[[#This Row],[Country Name]]</f>
        <v>Bahamas</v>
      </c>
      <c r="K605" s="14">
        <v>1960</v>
      </c>
      <c r="L605" s="13">
        <v>4.289822862294379E-2</v>
      </c>
      <c r="M605"/>
    </row>
    <row r="606" spans="1:13" x14ac:dyDescent="0.3">
      <c r="A606">
        <v>1970</v>
      </c>
      <c r="B606" t="s">
        <v>560</v>
      </c>
      <c r="C606" s="1" t="s">
        <v>227</v>
      </c>
      <c r="D606">
        <v>26804.595919398827</v>
      </c>
      <c r="E606">
        <f>VLOOKUP(Table1[[#This Row],[Country Name]],[1]ISOcountryCodes!$A$2:$G$250,4,FALSE)</f>
        <v>44</v>
      </c>
      <c r="F606">
        <f>VLOOKUP(Table1[[#This Row],[Country Name]],[1]ISOcountryCodes!$A$2:$G$250,6,FALSE)</f>
        <v>19</v>
      </c>
      <c r="G606" s="10">
        <v>179129</v>
      </c>
      <c r="H606" s="10">
        <v>4801480462.4459925</v>
      </c>
      <c r="I606">
        <f>+Table1[[#This Row],[Time]]</f>
        <v>1970</v>
      </c>
      <c r="J606" t="str">
        <f>+Table1[[#This Row],[Country Name]]</f>
        <v>Bahamas</v>
      </c>
      <c r="K606" s="14">
        <v>1960</v>
      </c>
      <c r="L606" s="13">
        <v>-9.4444897499952774E-2</v>
      </c>
      <c r="M606"/>
    </row>
    <row r="607" spans="1:13" x14ac:dyDescent="0.3">
      <c r="A607">
        <v>1971</v>
      </c>
      <c r="B607" t="s">
        <v>560</v>
      </c>
      <c r="C607" s="1" t="s">
        <v>227</v>
      </c>
      <c r="D607">
        <v>26456.892465228953</v>
      </c>
      <c r="E607">
        <f>VLOOKUP(Table1[[#This Row],[Country Name]],[1]ISOcountryCodes!$A$2:$G$250,4,FALSE)</f>
        <v>44</v>
      </c>
      <c r="F607">
        <f>VLOOKUP(Table1[[#This Row],[Country Name]],[1]ISOcountryCodes!$A$2:$G$250,6,FALSE)</f>
        <v>19</v>
      </c>
      <c r="G607" s="10">
        <v>184435</v>
      </c>
      <c r="H607" s="10">
        <v>4879576961.824502</v>
      </c>
      <c r="I607">
        <f>+Table1[[#This Row],[Time]]</f>
        <v>1971</v>
      </c>
      <c r="J607" t="str">
        <f>+Table1[[#This Row],[Country Name]]</f>
        <v>Bahamas</v>
      </c>
      <c r="K607" s="14">
        <v>1960</v>
      </c>
      <c r="L607" s="13">
        <v>-1.3056653289208242E-2</v>
      </c>
      <c r="M607"/>
    </row>
    <row r="608" spans="1:13" x14ac:dyDescent="0.3">
      <c r="A608">
        <v>1972</v>
      </c>
      <c r="B608" t="s">
        <v>560</v>
      </c>
      <c r="C608" s="1" t="s">
        <v>227</v>
      </c>
      <c r="D608">
        <v>24891.092463729368</v>
      </c>
      <c r="E608">
        <f>VLOOKUP(Table1[[#This Row],[Country Name]],[1]ISOcountryCodes!$A$2:$G$250,4,FALSE)</f>
        <v>44</v>
      </c>
      <c r="F608">
        <f>VLOOKUP(Table1[[#This Row],[Country Name]],[1]ISOcountryCodes!$A$2:$G$250,6,FALSE)</f>
        <v>19</v>
      </c>
      <c r="G608" s="10">
        <v>189181</v>
      </c>
      <c r="H608" s="10">
        <v>4708921763.3807859</v>
      </c>
      <c r="I608">
        <f>+Table1[[#This Row],[Time]]</f>
        <v>1972</v>
      </c>
      <c r="J608" t="str">
        <f>+Table1[[#This Row],[Country Name]]</f>
        <v>Bahamas</v>
      </c>
      <c r="K608" s="14">
        <v>1960</v>
      </c>
      <c r="L608" s="13">
        <v>-6.1006701965938603E-2</v>
      </c>
      <c r="M608"/>
    </row>
    <row r="609" spans="1:13" x14ac:dyDescent="0.3">
      <c r="A609">
        <v>1973</v>
      </c>
      <c r="B609" t="s">
        <v>560</v>
      </c>
      <c r="C609" s="1" t="s">
        <v>227</v>
      </c>
      <c r="D609">
        <v>26168.599673793942</v>
      </c>
      <c r="E609">
        <f>VLOOKUP(Table1[[#This Row],[Country Name]],[1]ISOcountryCodes!$A$2:$G$250,4,FALSE)</f>
        <v>44</v>
      </c>
      <c r="F609">
        <f>VLOOKUP(Table1[[#This Row],[Country Name]],[1]ISOcountryCodes!$A$2:$G$250,6,FALSE)</f>
        <v>19</v>
      </c>
      <c r="G609" s="10">
        <v>193563</v>
      </c>
      <c r="H609" s="10">
        <v>5065272658.658577</v>
      </c>
      <c r="I609">
        <f>+Table1[[#This Row],[Time]]</f>
        <v>1973</v>
      </c>
      <c r="J609" t="str">
        <f>+Table1[[#This Row],[Country Name]]</f>
        <v>Bahamas</v>
      </c>
      <c r="K609" s="14">
        <v>1960</v>
      </c>
      <c r="L609" s="13">
        <v>5.0050199186808086E-2</v>
      </c>
      <c r="M609"/>
    </row>
    <row r="610" spans="1:13" x14ac:dyDescent="0.3">
      <c r="A610">
        <v>1974</v>
      </c>
      <c r="B610" t="s">
        <v>560</v>
      </c>
      <c r="C610" s="1" t="s">
        <v>227</v>
      </c>
      <c r="D610">
        <v>21321.177315457935</v>
      </c>
      <c r="E610">
        <f>VLOOKUP(Table1[[#This Row],[Country Name]],[1]ISOcountryCodes!$A$2:$G$250,4,FALSE)</f>
        <v>44</v>
      </c>
      <c r="F610">
        <f>VLOOKUP(Table1[[#This Row],[Country Name]],[1]ISOcountryCodes!$A$2:$G$250,6,FALSE)</f>
        <v>19</v>
      </c>
      <c r="G610" s="10">
        <v>197767</v>
      </c>
      <c r="H610" s="10">
        <v>4216625274.1461697</v>
      </c>
      <c r="I610">
        <f>+Table1[[#This Row],[Time]]</f>
        <v>1974</v>
      </c>
      <c r="J610" t="str">
        <f>+Table1[[#This Row],[Country Name]]</f>
        <v>Bahamas</v>
      </c>
      <c r="K610" s="14">
        <v>1960</v>
      </c>
      <c r="L610" s="13">
        <v>-0.20485938732729458</v>
      </c>
      <c r="M610"/>
    </row>
    <row r="611" spans="1:13" x14ac:dyDescent="0.3">
      <c r="A611">
        <v>1975</v>
      </c>
      <c r="B611" t="s">
        <v>560</v>
      </c>
      <c r="C611" s="1" t="s">
        <v>227</v>
      </c>
      <c r="D611">
        <v>17794.804408209937</v>
      </c>
      <c r="E611">
        <f>VLOOKUP(Table1[[#This Row],[Country Name]],[1]ISOcountryCodes!$A$2:$G$250,4,FALSE)</f>
        <v>44</v>
      </c>
      <c r="F611">
        <f>VLOOKUP(Table1[[#This Row],[Country Name]],[1]ISOcountryCodes!$A$2:$G$250,6,FALSE)</f>
        <v>19</v>
      </c>
      <c r="G611" s="10">
        <v>201881</v>
      </c>
      <c r="H611" s="10">
        <v>3592432908.73383</v>
      </c>
      <c r="I611">
        <f>+Table1[[#This Row],[Time]]</f>
        <v>1975</v>
      </c>
      <c r="J611" t="str">
        <f>+Table1[[#This Row],[Country Name]]</f>
        <v>Bahamas</v>
      </c>
      <c r="K611" s="14">
        <v>1960</v>
      </c>
      <c r="L611" s="13">
        <v>-0.18079429143686809</v>
      </c>
      <c r="M611"/>
    </row>
    <row r="612" spans="1:13" x14ac:dyDescent="0.3">
      <c r="A612">
        <v>1976</v>
      </c>
      <c r="B612" t="s">
        <v>560</v>
      </c>
      <c r="C612" s="1" t="s">
        <v>227</v>
      </c>
      <c r="D612">
        <v>18334.694511262627</v>
      </c>
      <c r="E612">
        <f>VLOOKUP(Table1[[#This Row],[Country Name]],[1]ISOcountryCodes!$A$2:$G$250,4,FALSE)</f>
        <v>44</v>
      </c>
      <c r="F612">
        <f>VLOOKUP(Table1[[#This Row],[Country Name]],[1]ISOcountryCodes!$A$2:$G$250,6,FALSE)</f>
        <v>19</v>
      </c>
      <c r="G612" s="10">
        <v>206096</v>
      </c>
      <c r="H612" s="10">
        <v>3778707199.9931827</v>
      </c>
      <c r="I612">
        <f>+Table1[[#This Row],[Time]]</f>
        <v>1976</v>
      </c>
      <c r="J612" t="str">
        <f>+Table1[[#This Row],[Country Name]]</f>
        <v>Bahamas</v>
      </c>
      <c r="K612" s="14">
        <v>1960</v>
      </c>
      <c r="L612" s="13">
        <v>2.9888612365661871E-2</v>
      </c>
      <c r="M612"/>
    </row>
    <row r="613" spans="1:13" x14ac:dyDescent="0.3">
      <c r="A613">
        <v>1977</v>
      </c>
      <c r="B613" t="s">
        <v>560</v>
      </c>
      <c r="C613" s="1" t="s">
        <v>227</v>
      </c>
      <c r="D613">
        <v>19591.349471420875</v>
      </c>
      <c r="E613">
        <f>VLOOKUP(Table1[[#This Row],[Country Name]],[1]ISOcountryCodes!$A$2:$G$250,4,FALSE)</f>
        <v>44</v>
      </c>
      <c r="F613">
        <f>VLOOKUP(Table1[[#This Row],[Country Name]],[1]ISOcountryCodes!$A$2:$G$250,6,FALSE)</f>
        <v>19</v>
      </c>
      <c r="G613" s="10">
        <v>210534</v>
      </c>
      <c r="H613" s="10">
        <v>4124645169.6161222</v>
      </c>
      <c r="I613">
        <f>+Table1[[#This Row],[Time]]</f>
        <v>1977</v>
      </c>
      <c r="J613" t="str">
        <f>+Table1[[#This Row],[Country Name]]</f>
        <v>Bahamas</v>
      </c>
      <c r="K613" s="14">
        <v>1960</v>
      </c>
      <c r="L613" s="13">
        <v>6.6292975435285229E-2</v>
      </c>
      <c r="M613"/>
    </row>
    <row r="614" spans="1:13" x14ac:dyDescent="0.3">
      <c r="A614">
        <v>1978</v>
      </c>
      <c r="B614" t="s">
        <v>560</v>
      </c>
      <c r="C614" s="1" t="s">
        <v>227</v>
      </c>
      <c r="D614">
        <v>21903.021459260923</v>
      </c>
      <c r="E614">
        <f>VLOOKUP(Table1[[#This Row],[Country Name]],[1]ISOcountryCodes!$A$2:$G$250,4,FALSE)</f>
        <v>44</v>
      </c>
      <c r="F614">
        <f>VLOOKUP(Table1[[#This Row],[Country Name]],[1]ISOcountryCodes!$A$2:$G$250,6,FALSE)</f>
        <v>19</v>
      </c>
      <c r="G614" s="10">
        <v>215016</v>
      </c>
      <c r="H614" s="10">
        <v>4709500062.0844469</v>
      </c>
      <c r="I614">
        <f>+Table1[[#This Row],[Time]]</f>
        <v>1978</v>
      </c>
      <c r="J614" t="str">
        <f>+Table1[[#This Row],[Country Name]]</f>
        <v>Bahamas</v>
      </c>
      <c r="K614" s="14">
        <v>1960</v>
      </c>
      <c r="L614" s="13">
        <v>0.11153647816987977</v>
      </c>
      <c r="M614"/>
    </row>
    <row r="615" spans="1:13" x14ac:dyDescent="0.3">
      <c r="A615">
        <v>1979</v>
      </c>
      <c r="B615" t="s">
        <v>560</v>
      </c>
      <c r="C615" s="1" t="s">
        <v>227</v>
      </c>
      <c r="D615">
        <v>27073.046095445825</v>
      </c>
      <c r="E615">
        <f>VLOOKUP(Table1[[#This Row],[Country Name]],[1]ISOcountryCodes!$A$2:$G$250,4,FALSE)</f>
        <v>44</v>
      </c>
      <c r="F615">
        <f>VLOOKUP(Table1[[#This Row],[Country Name]],[1]ISOcountryCodes!$A$2:$G$250,6,FALSE)</f>
        <v>19</v>
      </c>
      <c r="G615" s="10">
        <v>219426</v>
      </c>
      <c r="H615" s="10">
        <v>5940530212.5392952</v>
      </c>
      <c r="I615">
        <f>+Table1[[#This Row],[Time]]</f>
        <v>1979</v>
      </c>
      <c r="J615" t="str">
        <f>+Table1[[#This Row],[Country Name]]</f>
        <v>Bahamas</v>
      </c>
      <c r="K615" s="14">
        <v>1960</v>
      </c>
      <c r="L615" s="13">
        <v>0.21191403042744916</v>
      </c>
      <c r="M615"/>
    </row>
    <row r="616" spans="1:13" x14ac:dyDescent="0.3">
      <c r="A616">
        <v>1980</v>
      </c>
      <c r="B616" t="s">
        <v>560</v>
      </c>
      <c r="C616" s="1" t="s">
        <v>227</v>
      </c>
      <c r="D616">
        <v>28274.090946437398</v>
      </c>
      <c r="E616">
        <f>VLOOKUP(Table1[[#This Row],[Country Name]],[1]ISOcountryCodes!$A$2:$G$250,4,FALSE)</f>
        <v>44</v>
      </c>
      <c r="F616">
        <f>VLOOKUP(Table1[[#This Row],[Country Name]],[1]ISOcountryCodes!$A$2:$G$250,6,FALSE)</f>
        <v>19</v>
      </c>
      <c r="G616" s="10">
        <v>223752</v>
      </c>
      <c r="H616" s="10">
        <v>6326384397.4472609</v>
      </c>
      <c r="I616">
        <f>+Table1[[#This Row],[Time]]</f>
        <v>1980</v>
      </c>
      <c r="J616" t="str">
        <f>+Table1[[#This Row],[Country Name]]</f>
        <v>Bahamas</v>
      </c>
      <c r="K616" s="14">
        <v>1960</v>
      </c>
      <c r="L616" s="13">
        <v>4.3407247140144989E-2</v>
      </c>
      <c r="M616"/>
    </row>
    <row r="617" spans="1:13" x14ac:dyDescent="0.3">
      <c r="A617">
        <v>1981</v>
      </c>
      <c r="B617" t="s">
        <v>560</v>
      </c>
      <c r="C617" s="1" t="s">
        <v>227</v>
      </c>
      <c r="D617">
        <v>25192.083323201048</v>
      </c>
      <c r="E617">
        <f>VLOOKUP(Table1[[#This Row],[Country Name]],[1]ISOcountryCodes!$A$2:$G$250,4,FALSE)</f>
        <v>44</v>
      </c>
      <c r="F617">
        <f>VLOOKUP(Table1[[#This Row],[Country Name]],[1]ISOcountryCodes!$A$2:$G$250,6,FALSE)</f>
        <v>19</v>
      </c>
      <c r="G617" s="10">
        <v>227956</v>
      </c>
      <c r="H617" s="10">
        <v>5742686546.0236177</v>
      </c>
      <c r="I617">
        <f>+Table1[[#This Row],[Time]]</f>
        <v>1981</v>
      </c>
      <c r="J617" t="str">
        <f>+Table1[[#This Row],[Country Name]]</f>
        <v>Bahamas</v>
      </c>
      <c r="K617" s="14">
        <v>1960</v>
      </c>
      <c r="L617" s="13">
        <v>-0.11541607973039447</v>
      </c>
      <c r="M617"/>
    </row>
    <row r="618" spans="1:13" x14ac:dyDescent="0.3">
      <c r="A618">
        <v>1982</v>
      </c>
      <c r="B618" t="s">
        <v>560</v>
      </c>
      <c r="C618" s="1" t="s">
        <v>227</v>
      </c>
      <c r="D618">
        <v>26391.00016905013</v>
      </c>
      <c r="E618">
        <f>VLOOKUP(Table1[[#This Row],[Country Name]],[1]ISOcountryCodes!$A$2:$G$250,4,FALSE)</f>
        <v>44</v>
      </c>
      <c r="F618">
        <f>VLOOKUP(Table1[[#This Row],[Country Name]],[1]ISOcountryCodes!$A$2:$G$250,6,FALSE)</f>
        <v>19</v>
      </c>
      <c r="G618" s="10">
        <v>232177</v>
      </c>
      <c r="H618" s="10">
        <v>6127383246.2495518</v>
      </c>
      <c r="I618">
        <f>+Table1[[#This Row],[Time]]</f>
        <v>1982</v>
      </c>
      <c r="J618" t="str">
        <f>+Table1[[#This Row],[Country Name]]</f>
        <v>Bahamas</v>
      </c>
      <c r="K618" s="14">
        <v>1960</v>
      </c>
      <c r="L618" s="13">
        <v>4.6493258024749906E-2</v>
      </c>
      <c r="M618"/>
    </row>
    <row r="619" spans="1:13" x14ac:dyDescent="0.3">
      <c r="A619">
        <v>1983</v>
      </c>
      <c r="B619" t="s">
        <v>560</v>
      </c>
      <c r="C619" s="1" t="s">
        <v>227</v>
      </c>
      <c r="D619">
        <v>26830.78626700092</v>
      </c>
      <c r="E619">
        <f>VLOOKUP(Table1[[#This Row],[Country Name]],[1]ISOcountryCodes!$A$2:$G$250,4,FALSE)</f>
        <v>44</v>
      </c>
      <c r="F619">
        <f>VLOOKUP(Table1[[#This Row],[Country Name]],[1]ISOcountryCodes!$A$2:$G$250,6,FALSE)</f>
        <v>19</v>
      </c>
      <c r="G619" s="10">
        <v>236586</v>
      </c>
      <c r="H619" s="10">
        <v>6347788399.7646799</v>
      </c>
      <c r="I619">
        <f>+Table1[[#This Row],[Time]]</f>
        <v>1983</v>
      </c>
      <c r="J619" t="str">
        <f>+Table1[[#This Row],[Country Name]]</f>
        <v>Bahamas</v>
      </c>
      <c r="K619" s="14">
        <v>1960</v>
      </c>
      <c r="L619" s="13">
        <v>1.6526920180137239E-2</v>
      </c>
      <c r="M619"/>
    </row>
    <row r="620" spans="1:13" x14ac:dyDescent="0.3">
      <c r="A620">
        <v>1984</v>
      </c>
      <c r="B620" t="s">
        <v>560</v>
      </c>
      <c r="C620" s="1" t="s">
        <v>227</v>
      </c>
      <c r="D620">
        <v>30051.263147371701</v>
      </c>
      <c r="E620">
        <f>VLOOKUP(Table1[[#This Row],[Country Name]],[1]ISOcountryCodes!$A$2:$G$250,4,FALSE)</f>
        <v>44</v>
      </c>
      <c r="F620">
        <f>VLOOKUP(Table1[[#This Row],[Country Name]],[1]ISOcountryCodes!$A$2:$G$250,6,FALSE)</f>
        <v>19</v>
      </c>
      <c r="G620" s="10">
        <v>241166</v>
      </c>
      <c r="H620" s="10">
        <v>7247342928.1990433</v>
      </c>
      <c r="I620">
        <f>+Table1[[#This Row],[Time]]</f>
        <v>1984</v>
      </c>
      <c r="J620" t="str">
        <f>+Table1[[#This Row],[Country Name]]</f>
        <v>Bahamas</v>
      </c>
      <c r="K620" s="14">
        <v>1960</v>
      </c>
      <c r="L620" s="13">
        <v>0.11335472542769409</v>
      </c>
      <c r="M620"/>
    </row>
    <row r="621" spans="1:13" x14ac:dyDescent="0.3">
      <c r="A621">
        <v>1985</v>
      </c>
      <c r="B621" t="s">
        <v>560</v>
      </c>
      <c r="C621" s="1" t="s">
        <v>227</v>
      </c>
      <c r="D621">
        <v>30891.61840219544</v>
      </c>
      <c r="E621">
        <f>VLOOKUP(Table1[[#This Row],[Country Name]],[1]ISOcountryCodes!$A$2:$G$250,4,FALSE)</f>
        <v>44</v>
      </c>
      <c r="F621">
        <f>VLOOKUP(Table1[[#This Row],[Country Name]],[1]ISOcountryCodes!$A$2:$G$250,6,FALSE)</f>
        <v>19</v>
      </c>
      <c r="G621" s="10">
        <v>245935</v>
      </c>
      <c r="H621" s="10">
        <v>7597330171.7439356</v>
      </c>
      <c r="I621">
        <f>+Table1[[#This Row],[Time]]</f>
        <v>1985</v>
      </c>
      <c r="J621" t="str">
        <f>+Table1[[#This Row],[Country Name]]</f>
        <v>Bahamas</v>
      </c>
      <c r="K621" s="14">
        <v>1960</v>
      </c>
      <c r="L621" s="13">
        <v>2.7580203037040008E-2</v>
      </c>
      <c r="M621"/>
    </row>
    <row r="622" spans="1:13" x14ac:dyDescent="0.3">
      <c r="A622">
        <v>1986</v>
      </c>
      <c r="B622" t="s">
        <v>560</v>
      </c>
      <c r="C622" s="1" t="s">
        <v>227</v>
      </c>
      <c r="D622">
        <v>30836.247476955155</v>
      </c>
      <c r="E622">
        <f>VLOOKUP(Table1[[#This Row],[Country Name]],[1]ISOcountryCodes!$A$2:$G$250,4,FALSE)</f>
        <v>44</v>
      </c>
      <c r="F622">
        <f>VLOOKUP(Table1[[#This Row],[Country Name]],[1]ISOcountryCodes!$A$2:$G$250,6,FALSE)</f>
        <v>19</v>
      </c>
      <c r="G622" s="10">
        <v>250804</v>
      </c>
      <c r="H622" s="10">
        <v>7733854212.2102604</v>
      </c>
      <c r="I622">
        <f>+Table1[[#This Row],[Time]]</f>
        <v>1986</v>
      </c>
      <c r="J622" t="str">
        <f>+Table1[[#This Row],[Country Name]]</f>
        <v>Bahamas</v>
      </c>
      <c r="K622" s="14">
        <v>1960</v>
      </c>
      <c r="L622" s="13">
        <v>-1.7940338387827381E-3</v>
      </c>
      <c r="M622"/>
    </row>
    <row r="623" spans="1:13" x14ac:dyDescent="0.3">
      <c r="A623">
        <v>1987</v>
      </c>
      <c r="B623" t="s">
        <v>560</v>
      </c>
      <c r="C623" s="1" t="s">
        <v>227</v>
      </c>
      <c r="D623">
        <v>31158.496612960553</v>
      </c>
      <c r="E623">
        <f>VLOOKUP(Table1[[#This Row],[Country Name]],[1]ISOcountryCodes!$A$2:$G$250,4,FALSE)</f>
        <v>44</v>
      </c>
      <c r="F623">
        <f>VLOOKUP(Table1[[#This Row],[Country Name]],[1]ISOcountryCodes!$A$2:$G$250,6,FALSE)</f>
        <v>19</v>
      </c>
      <c r="G623" s="10">
        <v>255618</v>
      </c>
      <c r="H623" s="10">
        <v>7964672587.211751</v>
      </c>
      <c r="I623">
        <f>+Table1[[#This Row],[Time]]</f>
        <v>1987</v>
      </c>
      <c r="J623" t="str">
        <f>+Table1[[#This Row],[Country Name]]</f>
        <v>Bahamas</v>
      </c>
      <c r="K623" s="14">
        <v>1960</v>
      </c>
      <c r="L623" s="13">
        <v>1.0396108350679611E-2</v>
      </c>
      <c r="M623"/>
    </row>
    <row r="624" spans="1:13" x14ac:dyDescent="0.3">
      <c r="A624">
        <v>1988</v>
      </c>
      <c r="B624" t="s">
        <v>560</v>
      </c>
      <c r="C624" s="1" t="s">
        <v>227</v>
      </c>
      <c r="D624">
        <v>31286.506688867747</v>
      </c>
      <c r="E624">
        <f>VLOOKUP(Table1[[#This Row],[Country Name]],[1]ISOcountryCodes!$A$2:$G$250,4,FALSE)</f>
        <v>44</v>
      </c>
      <c r="F624">
        <f>VLOOKUP(Table1[[#This Row],[Country Name]],[1]ISOcountryCodes!$A$2:$G$250,6,FALSE)</f>
        <v>19</v>
      </c>
      <c r="G624" s="10">
        <v>260452</v>
      </c>
      <c r="H624" s="10">
        <v>8148633240.1289825</v>
      </c>
      <c r="I624">
        <f>+Table1[[#This Row],[Time]]</f>
        <v>1988</v>
      </c>
      <c r="J624" t="str">
        <f>+Table1[[#This Row],[Country Name]]</f>
        <v>Bahamas</v>
      </c>
      <c r="K624" s="14">
        <v>1960</v>
      </c>
      <c r="L624" s="13">
        <v>4.0999358941053998E-3</v>
      </c>
      <c r="M624"/>
    </row>
    <row r="625" spans="1:13" x14ac:dyDescent="0.3">
      <c r="A625">
        <v>1989</v>
      </c>
      <c r="B625" t="s">
        <v>560</v>
      </c>
      <c r="C625" s="1" t="s">
        <v>227</v>
      </c>
      <c r="D625">
        <v>32757.242836412286</v>
      </c>
      <c r="E625">
        <f>VLOOKUP(Table1[[#This Row],[Country Name]],[1]ISOcountryCodes!$A$2:$G$250,4,FALSE)</f>
        <v>44</v>
      </c>
      <c r="F625">
        <f>VLOOKUP(Table1[[#This Row],[Country Name]],[1]ISOcountryCodes!$A$2:$G$250,6,FALSE)</f>
        <v>19</v>
      </c>
      <c r="G625" s="10">
        <v>265493</v>
      </c>
      <c r="H625" s="10">
        <v>8696818672.3676071</v>
      </c>
      <c r="I625">
        <f>+Table1[[#This Row],[Time]]</f>
        <v>1989</v>
      </c>
      <c r="J625" t="str">
        <f>+Table1[[#This Row],[Country Name]]</f>
        <v>Bahamas</v>
      </c>
      <c r="K625" s="14">
        <v>1960</v>
      </c>
      <c r="L625" s="13">
        <v>4.5937184545211451E-2</v>
      </c>
      <c r="M625"/>
    </row>
    <row r="626" spans="1:13" x14ac:dyDescent="0.3">
      <c r="A626">
        <v>1990</v>
      </c>
      <c r="B626" t="s">
        <v>560</v>
      </c>
      <c r="C626" s="1" t="s">
        <v>227</v>
      </c>
      <c r="D626">
        <v>31616.770357897451</v>
      </c>
      <c r="E626">
        <f>VLOOKUP(Table1[[#This Row],[Country Name]],[1]ISOcountryCodes!$A$2:$G$250,4,FALSE)</f>
        <v>44</v>
      </c>
      <c r="F626">
        <f>VLOOKUP(Table1[[#This Row],[Country Name]],[1]ISOcountryCodes!$A$2:$G$250,6,FALSE)</f>
        <v>19</v>
      </c>
      <c r="G626" s="10">
        <v>270679</v>
      </c>
      <c r="H626" s="10">
        <v>8557995783.7053242</v>
      </c>
      <c r="I626">
        <f>+Table1[[#This Row],[Time]]</f>
        <v>1990</v>
      </c>
      <c r="J626" t="str">
        <f>+Table1[[#This Row],[Country Name]]</f>
        <v>Bahamas</v>
      </c>
      <c r="K626" s="14">
        <v>1960</v>
      </c>
      <c r="L626" s="13">
        <v>-3.5436405594497344E-2</v>
      </c>
      <c r="M626"/>
    </row>
    <row r="627" spans="1:13" x14ac:dyDescent="0.3">
      <c r="A627">
        <v>1991</v>
      </c>
      <c r="B627" t="s">
        <v>560</v>
      </c>
      <c r="C627" s="1" t="s">
        <v>227</v>
      </c>
      <c r="D627">
        <v>29704.333139555114</v>
      </c>
      <c r="E627">
        <f>VLOOKUP(Table1[[#This Row],[Country Name]],[1]ISOcountryCodes!$A$2:$G$250,4,FALSE)</f>
        <v>44</v>
      </c>
      <c r="F627">
        <f>VLOOKUP(Table1[[#This Row],[Country Name]],[1]ISOcountryCodes!$A$2:$G$250,6,FALSE)</f>
        <v>19</v>
      </c>
      <c r="G627" s="10">
        <v>276058</v>
      </c>
      <c r="H627" s="10">
        <v>8200118797.8393059</v>
      </c>
      <c r="I627">
        <f>+Table1[[#This Row],[Time]]</f>
        <v>1991</v>
      </c>
      <c r="J627" t="str">
        <f>+Table1[[#This Row],[Country Name]]</f>
        <v>Bahamas</v>
      </c>
      <c r="K627" s="14">
        <v>1960</v>
      </c>
      <c r="L627" s="13">
        <v>-6.2394755224385534E-2</v>
      </c>
      <c r="M627"/>
    </row>
    <row r="628" spans="1:13" x14ac:dyDescent="0.3">
      <c r="A628">
        <v>1992</v>
      </c>
      <c r="B628" t="s">
        <v>560</v>
      </c>
      <c r="C628" s="1" t="s">
        <v>227</v>
      </c>
      <c r="D628">
        <v>27968.693828029744</v>
      </c>
      <c r="E628">
        <f>VLOOKUP(Table1[[#This Row],[Country Name]],[1]ISOcountryCodes!$A$2:$G$250,4,FALSE)</f>
        <v>44</v>
      </c>
      <c r="F628">
        <f>VLOOKUP(Table1[[#This Row],[Country Name]],[1]ISOcountryCodes!$A$2:$G$250,6,FALSE)</f>
        <v>19</v>
      </c>
      <c r="G628" s="10">
        <v>281973</v>
      </c>
      <c r="H628" s="10">
        <v>7886416504.7710304</v>
      </c>
      <c r="I628">
        <f>+Table1[[#This Row],[Time]]</f>
        <v>1992</v>
      </c>
      <c r="J628" t="str">
        <f>+Table1[[#This Row],[Country Name]]</f>
        <v>Bahamas</v>
      </c>
      <c r="K628" s="14">
        <v>1960</v>
      </c>
      <c r="L628" s="13">
        <v>-6.0207125031627839E-2</v>
      </c>
      <c r="M628"/>
    </row>
    <row r="629" spans="1:13" x14ac:dyDescent="0.3">
      <c r="A629">
        <v>1993</v>
      </c>
      <c r="B629" t="s">
        <v>560</v>
      </c>
      <c r="C629" s="1" t="s">
        <v>227</v>
      </c>
      <c r="D629">
        <v>27452.046109027091</v>
      </c>
      <c r="E629">
        <f>VLOOKUP(Table1[[#This Row],[Country Name]],[1]ISOcountryCodes!$A$2:$G$250,4,FALSE)</f>
        <v>44</v>
      </c>
      <c r="F629">
        <f>VLOOKUP(Table1[[#This Row],[Country Name]],[1]ISOcountryCodes!$A$2:$G$250,6,FALSE)</f>
        <v>19</v>
      </c>
      <c r="G629" s="10">
        <v>288164</v>
      </c>
      <c r="H629" s="10">
        <v>7910691414.9616823</v>
      </c>
      <c r="I629">
        <f>+Table1[[#This Row],[Time]]</f>
        <v>1993</v>
      </c>
      <c r="J629" t="str">
        <f>+Table1[[#This Row],[Country Name]]</f>
        <v>Bahamas</v>
      </c>
      <c r="K629" s="14">
        <v>1960</v>
      </c>
      <c r="L629" s="13">
        <v>-1.8645102421240622E-2</v>
      </c>
      <c r="M629"/>
    </row>
    <row r="630" spans="1:13" x14ac:dyDescent="0.3">
      <c r="A630">
        <v>1994</v>
      </c>
      <c r="B630" t="s">
        <v>560</v>
      </c>
      <c r="C630" s="1" t="s">
        <v>227</v>
      </c>
      <c r="D630">
        <v>27754.679266874129</v>
      </c>
      <c r="E630">
        <f>VLOOKUP(Table1[[#This Row],[Country Name]],[1]ISOcountryCodes!$A$2:$G$250,4,FALSE)</f>
        <v>44</v>
      </c>
      <c r="F630">
        <f>VLOOKUP(Table1[[#This Row],[Country Name]],[1]ISOcountryCodes!$A$2:$G$250,6,FALSE)</f>
        <v>19</v>
      </c>
      <c r="G630" s="10">
        <v>293997</v>
      </c>
      <c r="H630" s="10">
        <v>8159792440.423193</v>
      </c>
      <c r="I630">
        <f>+Table1[[#This Row],[Time]]</f>
        <v>1994</v>
      </c>
      <c r="J630" t="str">
        <f>+Table1[[#This Row],[Country Name]]</f>
        <v>Bahamas</v>
      </c>
      <c r="K630" s="14">
        <v>1960</v>
      </c>
      <c r="L630" s="13">
        <v>1.096374353843288E-2</v>
      </c>
      <c r="M630"/>
    </row>
    <row r="631" spans="1:13" x14ac:dyDescent="0.3">
      <c r="A631">
        <v>1995</v>
      </c>
      <c r="B631" t="s">
        <v>560</v>
      </c>
      <c r="C631" s="1" t="s">
        <v>227</v>
      </c>
      <c r="D631">
        <v>28432.5681444605</v>
      </c>
      <c r="E631">
        <f>VLOOKUP(Table1[[#This Row],[Country Name]],[1]ISOcountryCodes!$A$2:$G$250,4,FALSE)</f>
        <v>44</v>
      </c>
      <c r="F631">
        <f>VLOOKUP(Table1[[#This Row],[Country Name]],[1]ISOcountryCodes!$A$2:$G$250,6,FALSE)</f>
        <v>19</v>
      </c>
      <c r="G631" s="10">
        <v>299554</v>
      </c>
      <c r="H631" s="10">
        <v>8517089517.9457207</v>
      </c>
      <c r="I631">
        <f>+Table1[[#This Row],[Time]]</f>
        <v>1995</v>
      </c>
      <c r="J631" t="str">
        <f>+Table1[[#This Row],[Country Name]]</f>
        <v>Bahamas</v>
      </c>
      <c r="K631" s="14">
        <v>1960</v>
      </c>
      <c r="L631" s="13">
        <v>2.4130805576699998E-2</v>
      </c>
      <c r="M631"/>
    </row>
    <row r="632" spans="1:13" x14ac:dyDescent="0.3">
      <c r="A632">
        <v>1996</v>
      </c>
      <c r="B632" t="s">
        <v>560</v>
      </c>
      <c r="C632" s="1" t="s">
        <v>227</v>
      </c>
      <c r="D632">
        <v>29110.694413905472</v>
      </c>
      <c r="E632">
        <f>VLOOKUP(Table1[[#This Row],[Country Name]],[1]ISOcountryCodes!$A$2:$G$250,4,FALSE)</f>
        <v>44</v>
      </c>
      <c r="F632">
        <f>VLOOKUP(Table1[[#This Row],[Country Name]],[1]ISOcountryCodes!$A$2:$G$250,6,FALSE)</f>
        <v>19</v>
      </c>
      <c r="G632" s="10">
        <v>304933</v>
      </c>
      <c r="H632" s="10">
        <v>8876811379.7154369</v>
      </c>
      <c r="I632">
        <f>+Table1[[#This Row],[Time]]</f>
        <v>1996</v>
      </c>
      <c r="J632" t="str">
        <f>+Table1[[#This Row],[Country Name]]</f>
        <v>Bahamas</v>
      </c>
      <c r="K632" s="14">
        <v>1960</v>
      </c>
      <c r="L632" s="13">
        <v>2.3570358512571943E-2</v>
      </c>
      <c r="M632"/>
    </row>
    <row r="633" spans="1:13" x14ac:dyDescent="0.3">
      <c r="A633">
        <v>1997</v>
      </c>
      <c r="B633" t="s">
        <v>560</v>
      </c>
      <c r="C633" s="1" t="s">
        <v>227</v>
      </c>
      <c r="D633">
        <v>28987.631992687042</v>
      </c>
      <c r="E633">
        <f>VLOOKUP(Table1[[#This Row],[Country Name]],[1]ISOcountryCodes!$A$2:$G$250,4,FALSE)</f>
        <v>44</v>
      </c>
      <c r="F633">
        <f>VLOOKUP(Table1[[#This Row],[Country Name]],[1]ISOcountryCodes!$A$2:$G$250,6,FALSE)</f>
        <v>19</v>
      </c>
      <c r="G633" s="10">
        <v>310171</v>
      </c>
      <c r="H633" s="10">
        <v>8991122802.8037319</v>
      </c>
      <c r="I633">
        <f>+Table1[[#This Row],[Time]]</f>
        <v>1997</v>
      </c>
      <c r="J633" t="str">
        <f>+Table1[[#This Row],[Country Name]]</f>
        <v>Bahamas</v>
      </c>
      <c r="K633" s="14">
        <v>1960</v>
      </c>
      <c r="L633" s="13">
        <v>-4.2363562903453555E-3</v>
      </c>
      <c r="M633"/>
    </row>
    <row r="634" spans="1:13" x14ac:dyDescent="0.3">
      <c r="A634">
        <v>1998</v>
      </c>
      <c r="B634" t="s">
        <v>560</v>
      </c>
      <c r="C634" s="1" t="s">
        <v>227</v>
      </c>
      <c r="D634">
        <v>29851.856870497999</v>
      </c>
      <c r="E634">
        <f>VLOOKUP(Table1[[#This Row],[Country Name]],[1]ISOcountryCodes!$A$2:$G$250,4,FALSE)</f>
        <v>44</v>
      </c>
      <c r="F634">
        <f>VLOOKUP(Table1[[#This Row],[Country Name]],[1]ISOcountryCodes!$A$2:$G$250,6,FALSE)</f>
        <v>19</v>
      </c>
      <c r="G634" s="10">
        <v>315398</v>
      </c>
      <c r="H634" s="10">
        <v>9415215953.2413273</v>
      </c>
      <c r="I634">
        <f>+Table1[[#This Row],[Time]]</f>
        <v>1998</v>
      </c>
      <c r="J634" t="str">
        <f>+Table1[[#This Row],[Country Name]]</f>
        <v>Bahamas</v>
      </c>
      <c r="K634" s="14">
        <v>1960</v>
      </c>
      <c r="L634" s="13">
        <v>2.9377788614766587E-2</v>
      </c>
      <c r="M634"/>
    </row>
    <row r="635" spans="1:13" x14ac:dyDescent="0.3">
      <c r="A635">
        <v>1999</v>
      </c>
      <c r="B635" t="s">
        <v>560</v>
      </c>
      <c r="C635" s="1" t="s">
        <v>227</v>
      </c>
      <c r="D635">
        <v>31497.754296310031</v>
      </c>
      <c r="E635">
        <f>VLOOKUP(Table1[[#This Row],[Country Name]],[1]ISOcountryCodes!$A$2:$G$250,4,FALSE)</f>
        <v>44</v>
      </c>
      <c r="F635">
        <f>VLOOKUP(Table1[[#This Row],[Country Name]],[1]ISOcountryCodes!$A$2:$G$250,6,FALSE)</f>
        <v>19</v>
      </c>
      <c r="G635" s="10">
        <v>320272</v>
      </c>
      <c r="H635" s="10">
        <v>10087848763.987806</v>
      </c>
      <c r="I635">
        <f>+Table1[[#This Row],[Time]]</f>
        <v>1999</v>
      </c>
      <c r="J635" t="str">
        <f>+Table1[[#This Row],[Country Name]]</f>
        <v>Bahamas</v>
      </c>
      <c r="K635" s="14">
        <v>1960</v>
      </c>
      <c r="L635" s="13">
        <v>5.3669206488841326E-2</v>
      </c>
      <c r="M635"/>
    </row>
    <row r="636" spans="1:13" x14ac:dyDescent="0.3">
      <c r="A636">
        <v>2000</v>
      </c>
      <c r="B636" t="s">
        <v>560</v>
      </c>
      <c r="C636" s="1" t="s">
        <v>227</v>
      </c>
      <c r="D636">
        <v>32325.792211500986</v>
      </c>
      <c r="E636">
        <f>VLOOKUP(Table1[[#This Row],[Country Name]],[1]ISOcountryCodes!$A$2:$G$250,4,FALSE)</f>
        <v>44</v>
      </c>
      <c r="F636">
        <f>VLOOKUP(Table1[[#This Row],[Country Name]],[1]ISOcountryCodes!$A$2:$G$250,6,FALSE)</f>
        <v>19</v>
      </c>
      <c r="G636" s="10">
        <v>325014</v>
      </c>
      <c r="H636" s="10">
        <v>10506335029.828781</v>
      </c>
      <c r="I636">
        <f>+Table1[[#This Row],[Time]]</f>
        <v>2000</v>
      </c>
      <c r="J636" t="str">
        <f>+Table1[[#This Row],[Country Name]]</f>
        <v>Bahamas</v>
      </c>
      <c r="K636" s="14">
        <v>1960</v>
      </c>
      <c r="L636" s="13">
        <v>2.5949180951114315E-2</v>
      </c>
      <c r="M636"/>
    </row>
    <row r="637" spans="1:13" x14ac:dyDescent="0.3">
      <c r="A637">
        <v>2001</v>
      </c>
      <c r="B637" t="s">
        <v>560</v>
      </c>
      <c r="C637" s="1" t="s">
        <v>227</v>
      </c>
      <c r="D637">
        <v>32710.503480163014</v>
      </c>
      <c r="E637">
        <f>VLOOKUP(Table1[[#This Row],[Country Name]],[1]ISOcountryCodes!$A$2:$G$250,4,FALSE)</f>
        <v>44</v>
      </c>
      <c r="F637">
        <f>VLOOKUP(Table1[[#This Row],[Country Name]],[1]ISOcountryCodes!$A$2:$G$250,6,FALSE)</f>
        <v>19</v>
      </c>
      <c r="G637" s="10">
        <v>329626</v>
      </c>
      <c r="H637" s="10">
        <v>10782232420.152214</v>
      </c>
      <c r="I637">
        <f>+Table1[[#This Row],[Time]]</f>
        <v>2001</v>
      </c>
      <c r="J637" t="str">
        <f>+Table1[[#This Row],[Country Name]]</f>
        <v>Bahamas</v>
      </c>
      <c r="K637" s="14">
        <v>1960</v>
      </c>
      <c r="L637" s="13">
        <v>1.1830801610948072E-2</v>
      </c>
      <c r="M637"/>
    </row>
    <row r="638" spans="1:13" x14ac:dyDescent="0.3">
      <c r="A638">
        <v>2002</v>
      </c>
      <c r="B638" t="s">
        <v>560</v>
      </c>
      <c r="C638" s="1" t="s">
        <v>227</v>
      </c>
      <c r="D638">
        <v>33155.152033822058</v>
      </c>
      <c r="E638">
        <f>VLOOKUP(Table1[[#This Row],[Country Name]],[1]ISOcountryCodes!$A$2:$G$250,4,FALSE)</f>
        <v>44</v>
      </c>
      <c r="F638">
        <f>VLOOKUP(Table1[[#This Row],[Country Name]],[1]ISOcountryCodes!$A$2:$G$250,6,FALSE)</f>
        <v>19</v>
      </c>
      <c r="G638" s="10">
        <v>334002</v>
      </c>
      <c r="H638" s="10">
        <v>11073887089.600636</v>
      </c>
      <c r="I638">
        <f>+Table1[[#This Row],[Time]]</f>
        <v>2002</v>
      </c>
      <c r="J638" t="str">
        <f>+Table1[[#This Row],[Country Name]]</f>
        <v>Bahamas</v>
      </c>
      <c r="K638" s="14">
        <v>1960</v>
      </c>
      <c r="L638" s="13">
        <v>1.3501886686048792E-2</v>
      </c>
      <c r="M638"/>
    </row>
    <row r="639" spans="1:13" x14ac:dyDescent="0.3">
      <c r="A639">
        <v>2003</v>
      </c>
      <c r="B639" t="s">
        <v>560</v>
      </c>
      <c r="C639" s="1" t="s">
        <v>227</v>
      </c>
      <c r="D639">
        <v>32301.727215306702</v>
      </c>
      <c r="E639">
        <f>VLOOKUP(Table1[[#This Row],[Country Name]],[1]ISOcountryCodes!$A$2:$G$250,4,FALSE)</f>
        <v>44</v>
      </c>
      <c r="F639">
        <f>VLOOKUP(Table1[[#This Row],[Country Name]],[1]ISOcountryCodes!$A$2:$G$250,6,FALSE)</f>
        <v>19</v>
      </c>
      <c r="G639" s="10">
        <v>338490</v>
      </c>
      <c r="H639" s="10">
        <v>10933811645.109165</v>
      </c>
      <c r="I639">
        <f>+Table1[[#This Row],[Time]]</f>
        <v>2003</v>
      </c>
      <c r="J639" t="str">
        <f>+Table1[[#This Row],[Country Name]]</f>
        <v>Bahamas</v>
      </c>
      <c r="K639" s="14">
        <v>1960</v>
      </c>
      <c r="L639" s="13">
        <v>-2.6077417400635738E-2</v>
      </c>
      <c r="M639"/>
    </row>
    <row r="640" spans="1:13" x14ac:dyDescent="0.3">
      <c r="A640">
        <v>2004</v>
      </c>
      <c r="B640" t="s">
        <v>560</v>
      </c>
      <c r="C640" s="1" t="s">
        <v>227</v>
      </c>
      <c r="D640">
        <v>32149.934064749072</v>
      </c>
      <c r="E640">
        <f>VLOOKUP(Table1[[#This Row],[Country Name]],[1]ISOcountryCodes!$A$2:$G$250,4,FALSE)</f>
        <v>44</v>
      </c>
      <c r="F640">
        <f>VLOOKUP(Table1[[#This Row],[Country Name]],[1]ISOcountryCodes!$A$2:$G$250,6,FALSE)</f>
        <v>19</v>
      </c>
      <c r="G640" s="10">
        <v>343089</v>
      </c>
      <c r="H640" s="10">
        <v>11030288728.340694</v>
      </c>
      <c r="I640">
        <f>+Table1[[#This Row],[Time]]</f>
        <v>2004</v>
      </c>
      <c r="J640" t="str">
        <f>+Table1[[#This Row],[Country Name]]</f>
        <v>Bahamas</v>
      </c>
      <c r="K640" s="14">
        <v>1960</v>
      </c>
      <c r="L640" s="13">
        <v>-4.7103031386654948E-3</v>
      </c>
      <c r="M640"/>
    </row>
    <row r="641" spans="1:13" x14ac:dyDescent="0.3">
      <c r="A641">
        <v>2005</v>
      </c>
      <c r="B641" t="s">
        <v>560</v>
      </c>
      <c r="C641" s="1" t="s">
        <v>227</v>
      </c>
      <c r="D641">
        <v>32791.131274078187</v>
      </c>
      <c r="E641">
        <f>VLOOKUP(Table1[[#This Row],[Country Name]],[1]ISOcountryCodes!$A$2:$G$250,4,FALSE)</f>
        <v>44</v>
      </c>
      <c r="F641">
        <f>VLOOKUP(Table1[[#This Row],[Country Name]],[1]ISOcountryCodes!$A$2:$G$250,6,FALSE)</f>
        <v>19</v>
      </c>
      <c r="G641" s="10">
        <v>347804</v>
      </c>
      <c r="H641" s="10">
        <v>11404886621.649488</v>
      </c>
      <c r="I641">
        <f>+Table1[[#This Row],[Time]]</f>
        <v>2005</v>
      </c>
      <c r="J641" t="str">
        <f>+Table1[[#This Row],[Country Name]]</f>
        <v>Bahamas</v>
      </c>
      <c r="K641" s="14">
        <v>1960</v>
      </c>
      <c r="L641" s="13">
        <v>1.9747691024900149E-2</v>
      </c>
      <c r="M641"/>
    </row>
    <row r="642" spans="1:13" x14ac:dyDescent="0.3">
      <c r="A642">
        <v>2006</v>
      </c>
      <c r="B642" t="s">
        <v>560</v>
      </c>
      <c r="C642" s="1" t="s">
        <v>227</v>
      </c>
      <c r="D642">
        <v>33153.089373290401</v>
      </c>
      <c r="E642">
        <f>VLOOKUP(Table1[[#This Row],[Country Name]],[1]ISOcountryCodes!$A$2:$G$250,4,FALSE)</f>
        <v>44</v>
      </c>
      <c r="F642">
        <f>VLOOKUP(Table1[[#This Row],[Country Name]],[1]ISOcountryCodes!$A$2:$G$250,6,FALSE)</f>
        <v>19</v>
      </c>
      <c r="G642" s="10">
        <v>352664</v>
      </c>
      <c r="H642" s="10">
        <v>11691901110.742086</v>
      </c>
      <c r="I642">
        <f>+Table1[[#This Row],[Time]]</f>
        <v>2006</v>
      </c>
      <c r="J642" t="str">
        <f>+Table1[[#This Row],[Country Name]]</f>
        <v>Bahamas</v>
      </c>
      <c r="K642" s="14">
        <v>1960</v>
      </c>
      <c r="L642" s="13">
        <v>1.0977815210763353E-2</v>
      </c>
      <c r="M642"/>
    </row>
    <row r="643" spans="1:13" x14ac:dyDescent="0.3">
      <c r="A643">
        <v>2007</v>
      </c>
      <c r="B643" t="s">
        <v>560</v>
      </c>
      <c r="C643" s="1" t="s">
        <v>227</v>
      </c>
      <c r="D643">
        <v>33162.161576603488</v>
      </c>
      <c r="E643">
        <f>VLOOKUP(Table1[[#This Row],[Country Name]],[1]ISOcountryCodes!$A$2:$G$250,4,FALSE)</f>
        <v>44</v>
      </c>
      <c r="F643">
        <f>VLOOKUP(Table1[[#This Row],[Country Name]],[1]ISOcountryCodes!$A$2:$G$250,6,FALSE)</f>
        <v>19</v>
      </c>
      <c r="G643" s="10">
        <v>357666</v>
      </c>
      <c r="H643" s="10">
        <v>11860977682.457462</v>
      </c>
      <c r="I643">
        <f>+Table1[[#This Row],[Time]]</f>
        <v>2007</v>
      </c>
      <c r="J643" t="str">
        <f>+Table1[[#This Row],[Country Name]]</f>
        <v>Bahamas</v>
      </c>
      <c r="K643" s="14">
        <v>1960</v>
      </c>
      <c r="L643" s="13">
        <v>2.7360835523460025E-4</v>
      </c>
      <c r="M643"/>
    </row>
    <row r="644" spans="1:13" x14ac:dyDescent="0.3">
      <c r="A644">
        <v>2008</v>
      </c>
      <c r="B644" t="s">
        <v>560</v>
      </c>
      <c r="C644" s="1" t="s">
        <v>227</v>
      </c>
      <c r="D644">
        <v>31933.654828226048</v>
      </c>
      <c r="E644">
        <f>VLOOKUP(Table1[[#This Row],[Country Name]],[1]ISOcountryCodes!$A$2:$G$250,4,FALSE)</f>
        <v>44</v>
      </c>
      <c r="F644">
        <f>VLOOKUP(Table1[[#This Row],[Country Name]],[1]ISOcountryCodes!$A$2:$G$250,6,FALSE)</f>
        <v>19</v>
      </c>
      <c r="G644" s="10">
        <v>362795</v>
      </c>
      <c r="H644" s="10">
        <v>11585370303.406269</v>
      </c>
      <c r="I644">
        <f>+Table1[[#This Row],[Time]]</f>
        <v>2008</v>
      </c>
      <c r="J644" t="str">
        <f>+Table1[[#This Row],[Country Name]]</f>
        <v>Bahamas</v>
      </c>
      <c r="K644" s="14">
        <v>1960</v>
      </c>
      <c r="L644" s="13">
        <v>-3.7749050461476585E-2</v>
      </c>
      <c r="M644"/>
    </row>
    <row r="645" spans="1:13" x14ac:dyDescent="0.3">
      <c r="A645">
        <v>2009</v>
      </c>
      <c r="B645" t="s">
        <v>560</v>
      </c>
      <c r="C645" s="1" t="s">
        <v>227</v>
      </c>
      <c r="D645">
        <v>30162.804949536359</v>
      </c>
      <c r="E645">
        <f>VLOOKUP(Table1[[#This Row],[Country Name]],[1]ISOcountryCodes!$A$2:$G$250,4,FALSE)</f>
        <v>44</v>
      </c>
      <c r="F645">
        <f>VLOOKUP(Table1[[#This Row],[Country Name]],[1]ISOcountryCodes!$A$2:$G$250,6,FALSE)</f>
        <v>19</v>
      </c>
      <c r="G645" s="10">
        <v>368057</v>
      </c>
      <c r="H645" s="10">
        <v>11101631501.311504</v>
      </c>
      <c r="I645">
        <f>+Table1[[#This Row],[Time]]</f>
        <v>2009</v>
      </c>
      <c r="J645" t="str">
        <f>+Table1[[#This Row],[Country Name]]</f>
        <v>Bahamas</v>
      </c>
      <c r="K645" s="14">
        <v>1960</v>
      </c>
      <c r="L645" s="13">
        <v>-5.7050922826885397E-2</v>
      </c>
      <c r="M645"/>
    </row>
    <row r="646" spans="1:13" x14ac:dyDescent="0.3">
      <c r="A646">
        <v>2010</v>
      </c>
      <c r="B646" t="s">
        <v>560</v>
      </c>
      <c r="C646" s="1" t="s">
        <v>227</v>
      </c>
      <c r="D646">
        <v>30199.018786997993</v>
      </c>
      <c r="E646">
        <f>VLOOKUP(Table1[[#This Row],[Country Name]],[1]ISOcountryCodes!$A$2:$G$250,4,FALSE)</f>
        <v>44</v>
      </c>
      <c r="F646">
        <f>VLOOKUP(Table1[[#This Row],[Country Name]],[1]ISOcountryCodes!$A$2:$G$250,6,FALSE)</f>
        <v>19</v>
      </c>
      <c r="G646" s="10">
        <v>373272</v>
      </c>
      <c r="H646" s="10">
        <v>11272448140.660315</v>
      </c>
      <c r="I646">
        <f>+Table1[[#This Row],[Time]]</f>
        <v>2010</v>
      </c>
      <c r="J646" t="str">
        <f>+Table1[[#This Row],[Country Name]]</f>
        <v>Bahamas</v>
      </c>
      <c r="K646" s="14">
        <v>1960</v>
      </c>
      <c r="L646" s="13">
        <v>1.1998922353502195E-3</v>
      </c>
      <c r="M646"/>
    </row>
    <row r="647" spans="1:13" x14ac:dyDescent="0.3">
      <c r="A647">
        <v>2011</v>
      </c>
      <c r="B647" t="s">
        <v>560</v>
      </c>
      <c r="C647" s="1" t="s">
        <v>227</v>
      </c>
      <c r="D647">
        <v>30008.116136730499</v>
      </c>
      <c r="E647">
        <f>VLOOKUP(Table1[[#This Row],[Country Name]],[1]ISOcountryCodes!$A$2:$G$250,4,FALSE)</f>
        <v>44</v>
      </c>
      <c r="F647">
        <f>VLOOKUP(Table1[[#This Row],[Country Name]],[1]ISOcountryCodes!$A$2:$G$250,6,FALSE)</f>
        <v>19</v>
      </c>
      <c r="G647" s="10">
        <v>377950</v>
      </c>
      <c r="H647" s="10">
        <v>11341567493.877293</v>
      </c>
      <c r="I647">
        <f>+Table1[[#This Row],[Time]]</f>
        <v>2011</v>
      </c>
      <c r="J647" t="str">
        <f>+Table1[[#This Row],[Country Name]]</f>
        <v>Bahamas</v>
      </c>
      <c r="K647" s="14">
        <v>1960</v>
      </c>
      <c r="L647" s="13">
        <v>-6.3415503918466953E-3</v>
      </c>
      <c r="M647"/>
    </row>
    <row r="648" spans="1:13" x14ac:dyDescent="0.3">
      <c r="A648">
        <v>2012</v>
      </c>
      <c r="B648" t="s">
        <v>560</v>
      </c>
      <c r="C648" s="1" t="s">
        <v>227</v>
      </c>
      <c r="D648">
        <v>30575.161320968054</v>
      </c>
      <c r="E648">
        <f>VLOOKUP(Table1[[#This Row],[Country Name]],[1]ISOcountryCodes!$A$2:$G$250,4,FALSE)</f>
        <v>44</v>
      </c>
      <c r="F648">
        <f>VLOOKUP(Table1[[#This Row],[Country Name]],[1]ISOcountryCodes!$A$2:$G$250,6,FALSE)</f>
        <v>19</v>
      </c>
      <c r="G648" s="10">
        <v>382061</v>
      </c>
      <c r="H648" s="10">
        <v>11681576709.450377</v>
      </c>
      <c r="I648">
        <f>+Table1[[#This Row],[Time]]</f>
        <v>2012</v>
      </c>
      <c r="J648" t="str">
        <f>+Table1[[#This Row],[Country Name]]</f>
        <v>Bahamas</v>
      </c>
      <c r="K648" s="14">
        <v>1960</v>
      </c>
      <c r="L648" s="13">
        <v>1.8720074832634381E-2</v>
      </c>
      <c r="M648"/>
    </row>
    <row r="649" spans="1:13" x14ac:dyDescent="0.3">
      <c r="A649">
        <v>2013</v>
      </c>
      <c r="B649" t="s">
        <v>560</v>
      </c>
      <c r="C649" s="1" t="s">
        <v>227</v>
      </c>
      <c r="D649">
        <v>29423.303622804749</v>
      </c>
      <c r="E649">
        <f>VLOOKUP(Table1[[#This Row],[Country Name]],[1]ISOcountryCodes!$A$2:$G$250,4,FALSE)</f>
        <v>44</v>
      </c>
      <c r="F649">
        <f>VLOOKUP(Table1[[#This Row],[Country Name]],[1]ISOcountryCodes!$A$2:$G$250,6,FALSE)</f>
        <v>19</v>
      </c>
      <c r="G649" s="10">
        <v>385650</v>
      </c>
      <c r="H649" s="10">
        <v>11347097042.134651</v>
      </c>
      <c r="I649">
        <f>+Table1[[#This Row],[Time]]</f>
        <v>2013</v>
      </c>
      <c r="J649" t="str">
        <f>+Table1[[#This Row],[Country Name]]</f>
        <v>Bahamas</v>
      </c>
      <c r="K649" s="14">
        <v>1960</v>
      </c>
      <c r="L649" s="13">
        <v>-3.8400957194307139E-2</v>
      </c>
      <c r="M649"/>
    </row>
    <row r="650" spans="1:13" x14ac:dyDescent="0.3">
      <c r="A650">
        <v>2014</v>
      </c>
      <c r="B650" t="s">
        <v>560</v>
      </c>
      <c r="C650" s="1" t="s">
        <v>227</v>
      </c>
      <c r="D650">
        <v>29698.75831703627</v>
      </c>
      <c r="E650">
        <f>VLOOKUP(Table1[[#This Row],[Country Name]],[1]ISOcountryCodes!$A$2:$G$250,4,FALSE)</f>
        <v>44</v>
      </c>
      <c r="F650">
        <f>VLOOKUP(Table1[[#This Row],[Country Name]],[1]ISOcountryCodes!$A$2:$G$250,6,FALSE)</f>
        <v>19</v>
      </c>
      <c r="G650" s="10">
        <v>389131</v>
      </c>
      <c r="H650" s="10">
        <v>11556707522.666641</v>
      </c>
      <c r="I650">
        <f>+Table1[[#This Row],[Time]]</f>
        <v>2014</v>
      </c>
      <c r="J650" t="str">
        <f>+Table1[[#This Row],[Country Name]]</f>
        <v>Bahamas</v>
      </c>
      <c r="K650" s="14">
        <v>1960</v>
      </c>
      <c r="L650" s="13">
        <v>9.3182368247770597E-3</v>
      </c>
      <c r="M650"/>
    </row>
    <row r="651" spans="1:13" x14ac:dyDescent="0.3">
      <c r="A651">
        <v>2015</v>
      </c>
      <c r="B651" t="s">
        <v>560</v>
      </c>
      <c r="C651" s="1" t="s">
        <v>227</v>
      </c>
      <c r="D651">
        <v>29722.406842934884</v>
      </c>
      <c r="E651">
        <f>VLOOKUP(Table1[[#This Row],[Country Name]],[1]ISOcountryCodes!$A$2:$G$250,4,FALSE)</f>
        <v>44</v>
      </c>
      <c r="F651">
        <f>VLOOKUP(Table1[[#This Row],[Country Name]],[1]ISOcountryCodes!$A$2:$G$250,6,FALSE)</f>
        <v>19</v>
      </c>
      <c r="G651" s="10">
        <v>392697</v>
      </c>
      <c r="H651" s="10">
        <v>11671900000</v>
      </c>
      <c r="I651">
        <f>+Table1[[#This Row],[Time]]</f>
        <v>2015</v>
      </c>
      <c r="J651" t="str">
        <f>+Table1[[#This Row],[Country Name]]</f>
        <v>Bahamas</v>
      </c>
      <c r="K651" s="14">
        <v>1960</v>
      </c>
      <c r="L651" s="13">
        <v>7.959630910470139E-4</v>
      </c>
      <c r="M651"/>
    </row>
    <row r="652" spans="1:13" x14ac:dyDescent="0.3">
      <c r="A652">
        <v>2016</v>
      </c>
      <c r="B652" t="s">
        <v>560</v>
      </c>
      <c r="C652" s="1" t="s">
        <v>227</v>
      </c>
      <c r="D652">
        <v>29192.746453001819</v>
      </c>
      <c r="E652">
        <f>VLOOKUP(Table1[[#This Row],[Country Name]],[1]ISOcountryCodes!$A$2:$G$250,4,FALSE)</f>
        <v>44</v>
      </c>
      <c r="F652">
        <f>VLOOKUP(Table1[[#This Row],[Country Name]],[1]ISOcountryCodes!$A$2:$G$250,6,FALSE)</f>
        <v>19</v>
      </c>
      <c r="G652" s="10">
        <v>395976</v>
      </c>
      <c r="H652" s="10">
        <v>11559626969.473848</v>
      </c>
      <c r="I652">
        <f>+Table1[[#This Row],[Time]]</f>
        <v>2016</v>
      </c>
      <c r="J652" t="str">
        <f>+Table1[[#This Row],[Country Name]]</f>
        <v>Bahamas</v>
      </c>
      <c r="K652" s="14">
        <v>1960</v>
      </c>
      <c r="L652" s="13">
        <v>-1.7980931246745158E-2</v>
      </c>
      <c r="M652"/>
    </row>
    <row r="653" spans="1:13" x14ac:dyDescent="0.3">
      <c r="A653">
        <v>2017</v>
      </c>
      <c r="B653" t="s">
        <v>560</v>
      </c>
      <c r="C653" s="1" t="s">
        <v>227</v>
      </c>
      <c r="D653">
        <v>29781.065814051963</v>
      </c>
      <c r="E653">
        <f>VLOOKUP(Table1[[#This Row],[Country Name]],[1]ISOcountryCodes!$A$2:$G$250,4,FALSE)</f>
        <v>44</v>
      </c>
      <c r="F653">
        <f>VLOOKUP(Table1[[#This Row],[Country Name]],[1]ISOcountryCodes!$A$2:$G$250,6,FALSE)</f>
        <v>19</v>
      </c>
      <c r="G653" s="10">
        <v>399020</v>
      </c>
      <c r="H653" s="10">
        <v>11883240881.123014</v>
      </c>
      <c r="I653">
        <f>+Table1[[#This Row],[Time]]</f>
        <v>2017</v>
      </c>
      <c r="J653" t="str">
        <f>+Table1[[#This Row],[Country Name]]</f>
        <v>Bahamas</v>
      </c>
      <c r="K653" s="14">
        <v>1960</v>
      </c>
      <c r="L653" s="13">
        <v>1.9952546935703808E-2</v>
      </c>
      <c r="M653"/>
    </row>
    <row r="654" spans="1:13" x14ac:dyDescent="0.3">
      <c r="A654">
        <v>2018</v>
      </c>
      <c r="B654" t="s">
        <v>560</v>
      </c>
      <c r="C654" s="1" t="s">
        <v>227</v>
      </c>
      <c r="D654">
        <v>30344.799600124989</v>
      </c>
      <c r="E654">
        <f>VLOOKUP(Table1[[#This Row],[Country Name]],[1]ISOcountryCodes!$A$2:$G$250,4,FALSE)</f>
        <v>44</v>
      </c>
      <c r="F654">
        <f>VLOOKUP(Table1[[#This Row],[Country Name]],[1]ISOcountryCodes!$A$2:$G$250,6,FALSE)</f>
        <v>19</v>
      </c>
      <c r="G654" s="10">
        <v>401906</v>
      </c>
      <c r="H654" s="10">
        <v>12195757028.087833</v>
      </c>
      <c r="I654">
        <f>+Table1[[#This Row],[Time]]</f>
        <v>2018</v>
      </c>
      <c r="J654" t="str">
        <f>+Table1[[#This Row],[Country Name]]</f>
        <v>Bahamas</v>
      </c>
      <c r="K654" s="14">
        <v>1960</v>
      </c>
      <c r="L654" s="13">
        <v>1.8752339009239449E-2</v>
      </c>
      <c r="M654"/>
    </row>
    <row r="655" spans="1:13" x14ac:dyDescent="0.3">
      <c r="A655">
        <v>2019</v>
      </c>
      <c r="B655" t="s">
        <v>560</v>
      </c>
      <c r="C655" s="1" t="s">
        <v>227</v>
      </c>
      <c r="D655">
        <v>29736.794224141919</v>
      </c>
      <c r="E655">
        <f>VLOOKUP(Table1[[#This Row],[Country Name]],[1]ISOcountryCodes!$A$2:$G$250,4,FALSE)</f>
        <v>44</v>
      </c>
      <c r="F655">
        <f>VLOOKUP(Table1[[#This Row],[Country Name]],[1]ISOcountryCodes!$A$2:$G$250,6,FALSE)</f>
        <v>19</v>
      </c>
      <c r="G655" s="10">
        <v>404557</v>
      </c>
      <c r="H655" s="10">
        <v>12030228260.936182</v>
      </c>
      <c r="I655">
        <f>+Table1[[#This Row],[Time]]</f>
        <v>2019</v>
      </c>
      <c r="J655" t="str">
        <f>+Table1[[#This Row],[Country Name]]</f>
        <v>Bahamas</v>
      </c>
      <c r="K655" s="14">
        <v>1960</v>
      </c>
      <c r="L655" s="13">
        <v>-2.0240013399639878E-2</v>
      </c>
      <c r="M655"/>
    </row>
    <row r="656" spans="1:13" x14ac:dyDescent="0.3">
      <c r="A656">
        <v>2020</v>
      </c>
      <c r="B656" t="s">
        <v>560</v>
      </c>
      <c r="C656" s="1" t="s">
        <v>227</v>
      </c>
      <c r="D656">
        <v>23256.11606416502</v>
      </c>
      <c r="E656">
        <f>VLOOKUP(Table1[[#This Row],[Country Name]],[1]ISOcountryCodes!$A$2:$G$250,4,FALSE)</f>
        <v>44</v>
      </c>
      <c r="F656">
        <f>VLOOKUP(Table1[[#This Row],[Country Name]],[1]ISOcountryCodes!$A$2:$G$250,6,FALSE)</f>
        <v>19</v>
      </c>
      <c r="G656" s="10">
        <v>406471</v>
      </c>
      <c r="H656" s="10">
        <v>9452936752.7172203</v>
      </c>
      <c r="I656">
        <f>+Table1[[#This Row],[Time]]</f>
        <v>2020</v>
      </c>
      <c r="J656" t="str">
        <f>+Table1[[#This Row],[Country Name]]</f>
        <v>Bahamas</v>
      </c>
      <c r="K656" s="14">
        <v>1960</v>
      </c>
      <c r="L656" s="13">
        <v>-0.24581698785381256</v>
      </c>
      <c r="M656"/>
    </row>
    <row r="657" spans="1:13" x14ac:dyDescent="0.3">
      <c r="A657">
        <v>2021</v>
      </c>
      <c r="B657" t="s">
        <v>560</v>
      </c>
      <c r="C657" s="1" t="s">
        <v>227</v>
      </c>
      <c r="D657">
        <v>26743.874030304774</v>
      </c>
      <c r="E657">
        <f>VLOOKUP(Table1[[#This Row],[Country Name]],[1]ISOcountryCodes!$A$2:$G$250,4,FALSE)</f>
        <v>44</v>
      </c>
      <c r="F657">
        <f>VLOOKUP(Table1[[#This Row],[Country Name]],[1]ISOcountryCodes!$A$2:$G$250,6,FALSE)</f>
        <v>19</v>
      </c>
      <c r="G657" s="10">
        <v>407906</v>
      </c>
      <c r="H657" s="10">
        <v>10908986680.2055</v>
      </c>
      <c r="I657">
        <f>+Table1[[#This Row],[Time]]</f>
        <v>2021</v>
      </c>
      <c r="J657" t="str">
        <f>+Table1[[#This Row],[Country Name]]</f>
        <v>Bahamas</v>
      </c>
      <c r="K657" s="14">
        <v>1960</v>
      </c>
      <c r="L657" s="13">
        <v>0.13973728493943227</v>
      </c>
      <c r="M657"/>
    </row>
    <row r="658" spans="1:13" x14ac:dyDescent="0.3">
      <c r="A658">
        <v>2022</v>
      </c>
      <c r="B658" t="s">
        <v>560</v>
      </c>
      <c r="C658" s="1" t="s">
        <v>227</v>
      </c>
      <c r="D658">
        <v>29477.235853272065</v>
      </c>
      <c r="E658">
        <f>VLOOKUP(Table1[[#This Row],[Country Name]],[1]ISOcountryCodes!$A$2:$G$250,4,FALSE)</f>
        <v>44</v>
      </c>
      <c r="F658">
        <f>VLOOKUP(Table1[[#This Row],[Country Name]],[1]ISOcountryCodes!$A$2:$G$250,6,FALSE)</f>
        <v>19</v>
      </c>
      <c r="G658" s="10">
        <v>409984</v>
      </c>
      <c r="H658" s="10">
        <v>12085195064.067894</v>
      </c>
      <c r="I658">
        <f>+Table1[[#This Row],[Time]]</f>
        <v>2022</v>
      </c>
      <c r="J658" t="str">
        <f>+Table1[[#This Row],[Country Name]]</f>
        <v>Bahamas</v>
      </c>
      <c r="K658" s="14">
        <v>1960</v>
      </c>
      <c r="L658" s="13">
        <v>9.7312860564816361E-2</v>
      </c>
      <c r="M658"/>
    </row>
    <row r="659" spans="1:13" x14ac:dyDescent="0.3">
      <c r="A659">
        <v>2023</v>
      </c>
      <c r="B659" t="s">
        <v>560</v>
      </c>
      <c r="C659" s="1" t="s">
        <v>227</v>
      </c>
      <c r="D659">
        <v>30061.654651319983</v>
      </c>
      <c r="E659">
        <f>VLOOKUP(Table1[[#This Row],[Country Name]],[1]ISOcountryCodes!$A$2:$G$250,4,FALSE)</f>
        <v>44</v>
      </c>
      <c r="F659">
        <f>VLOOKUP(Table1[[#This Row],[Country Name]],[1]ISOcountryCodes!$A$2:$G$250,6,FALSE)</f>
        <v>19</v>
      </c>
      <c r="G659" s="10">
        <v>412623</v>
      </c>
      <c r="H659" s="10">
        <v>12404130127.191605</v>
      </c>
      <c r="I659">
        <f>+Table1[[#This Row],[Time]]</f>
        <v>2023</v>
      </c>
      <c r="J659" t="str">
        <f>+Table1[[#This Row],[Country Name]]</f>
        <v>Bahamas</v>
      </c>
      <c r="K659" s="14">
        <v>1960</v>
      </c>
      <c r="L659" s="13">
        <v>1.9632128296461104E-2</v>
      </c>
      <c r="M659"/>
    </row>
    <row r="660" spans="1:13" x14ac:dyDescent="0.3">
      <c r="A660">
        <v>1970</v>
      </c>
      <c r="B660" t="s">
        <v>280</v>
      </c>
      <c r="C660" s="1" t="s">
        <v>57</v>
      </c>
      <c r="D660">
        <v>16762.147787399386</v>
      </c>
      <c r="E660">
        <f>VLOOKUP(Table1[[#This Row],[Country Name]],[1]ISOcountryCodes!$A$2:$G$250,4,FALSE)</f>
        <v>48</v>
      </c>
      <c r="F660">
        <f>VLOOKUP(Table1[[#This Row],[Country Name]],[1]ISOcountryCodes!$A$2:$G$250,6,FALSE)</f>
        <v>142</v>
      </c>
      <c r="G660" s="10">
        <v>222555</v>
      </c>
      <c r="H660" s="10">
        <v>3730499800.8246703</v>
      </c>
      <c r="I660">
        <f>+Table1[[#This Row],[Time]]</f>
        <v>1970</v>
      </c>
      <c r="J660" t="str">
        <f>+Table1[[#This Row],[Country Name]]</f>
        <v>Bahrain</v>
      </c>
      <c r="K660" s="14">
        <v>1970</v>
      </c>
      <c r="L660" s="13">
        <v>0</v>
      </c>
      <c r="M660"/>
    </row>
    <row r="661" spans="1:13" x14ac:dyDescent="0.3">
      <c r="A661">
        <v>1971</v>
      </c>
      <c r="B661" t="s">
        <v>280</v>
      </c>
      <c r="C661" s="1" t="s">
        <v>57</v>
      </c>
      <c r="D661">
        <v>16409.461201595303</v>
      </c>
      <c r="E661">
        <f>VLOOKUP(Table1[[#This Row],[Country Name]],[1]ISOcountryCodes!$A$2:$G$250,4,FALSE)</f>
        <v>48</v>
      </c>
      <c r="F661">
        <f>VLOOKUP(Table1[[#This Row],[Country Name]],[1]ISOcountryCodes!$A$2:$G$250,6,FALSE)</f>
        <v>142</v>
      </c>
      <c r="G661" s="10">
        <v>230992</v>
      </c>
      <c r="H661" s="10">
        <v>3790454261.8789024</v>
      </c>
      <c r="I661">
        <f>+Table1[[#This Row],[Time]]</f>
        <v>1971</v>
      </c>
      <c r="J661" t="str">
        <f>+Table1[[#This Row],[Country Name]]</f>
        <v>Bahrain</v>
      </c>
      <c r="K661" s="14">
        <v>1970</v>
      </c>
      <c r="L661" s="13">
        <v>-2.1265165427490018E-2</v>
      </c>
      <c r="M661"/>
    </row>
    <row r="662" spans="1:13" x14ac:dyDescent="0.3">
      <c r="A662">
        <v>1972</v>
      </c>
      <c r="B662" t="s">
        <v>280</v>
      </c>
      <c r="C662" s="1" t="s">
        <v>57</v>
      </c>
      <c r="D662">
        <v>17315.470687038847</v>
      </c>
      <c r="E662">
        <f>VLOOKUP(Table1[[#This Row],[Country Name]],[1]ISOcountryCodes!$A$2:$G$250,4,FALSE)</f>
        <v>48</v>
      </c>
      <c r="F662">
        <f>VLOOKUP(Table1[[#This Row],[Country Name]],[1]ISOcountryCodes!$A$2:$G$250,6,FALSE)</f>
        <v>142</v>
      </c>
      <c r="G662" s="10">
        <v>243143</v>
      </c>
      <c r="H662" s="10">
        <v>4210135489.2586865</v>
      </c>
      <c r="I662">
        <f>+Table1[[#This Row],[Time]]</f>
        <v>1972</v>
      </c>
      <c r="J662" t="str">
        <f>+Table1[[#This Row],[Country Name]]</f>
        <v>Bahrain</v>
      </c>
      <c r="K662" s="14">
        <v>1970</v>
      </c>
      <c r="L662" s="13">
        <v>5.3742290236296952E-2</v>
      </c>
      <c r="M662"/>
    </row>
    <row r="663" spans="1:13" x14ac:dyDescent="0.3">
      <c r="A663">
        <v>1973</v>
      </c>
      <c r="B663" t="s">
        <v>280</v>
      </c>
      <c r="C663" s="1" t="s">
        <v>57</v>
      </c>
      <c r="D663">
        <v>18689.629066017755</v>
      </c>
      <c r="E663">
        <f>VLOOKUP(Table1[[#This Row],[Country Name]],[1]ISOcountryCodes!$A$2:$G$250,4,FALSE)</f>
        <v>48</v>
      </c>
      <c r="F663">
        <f>VLOOKUP(Table1[[#This Row],[Country Name]],[1]ISOcountryCodes!$A$2:$G$250,6,FALSE)</f>
        <v>142</v>
      </c>
      <c r="G663" s="10">
        <v>256632</v>
      </c>
      <c r="H663" s="10">
        <v>4796356886.4702682</v>
      </c>
      <c r="I663">
        <f>+Table1[[#This Row],[Time]]</f>
        <v>1973</v>
      </c>
      <c r="J663" t="str">
        <f>+Table1[[#This Row],[Country Name]]</f>
        <v>Bahrain</v>
      </c>
      <c r="K663" s="14">
        <v>1970</v>
      </c>
      <c r="L663" s="13">
        <v>7.636841335705391E-2</v>
      </c>
      <c r="M663"/>
    </row>
    <row r="664" spans="1:13" x14ac:dyDescent="0.3">
      <c r="A664">
        <v>1974</v>
      </c>
      <c r="B664" t="s">
        <v>280</v>
      </c>
      <c r="C664" s="1" t="s">
        <v>57</v>
      </c>
      <c r="D664">
        <v>19224.670489341788</v>
      </c>
      <c r="E664">
        <f>VLOOKUP(Table1[[#This Row],[Country Name]],[1]ISOcountryCodes!$A$2:$G$250,4,FALSE)</f>
        <v>48</v>
      </c>
      <c r="F664">
        <f>VLOOKUP(Table1[[#This Row],[Country Name]],[1]ISOcountryCodes!$A$2:$G$250,6,FALSE)</f>
        <v>142</v>
      </c>
      <c r="G664" s="10">
        <v>270627</v>
      </c>
      <c r="H664" s="10">
        <v>5202714900.5191002</v>
      </c>
      <c r="I664">
        <f>+Table1[[#This Row],[Time]]</f>
        <v>1974</v>
      </c>
      <c r="J664" t="str">
        <f>+Table1[[#This Row],[Country Name]]</f>
        <v>Bahrain</v>
      </c>
      <c r="K664" s="14">
        <v>1970</v>
      </c>
      <c r="L664" s="13">
        <v>2.822560093317783E-2</v>
      </c>
      <c r="M664"/>
    </row>
    <row r="665" spans="1:13" x14ac:dyDescent="0.3">
      <c r="A665">
        <v>1975</v>
      </c>
      <c r="B665" t="s">
        <v>280</v>
      </c>
      <c r="C665" s="1" t="s">
        <v>57</v>
      </c>
      <c r="D665">
        <v>16635.558976509597</v>
      </c>
      <c r="E665">
        <f>VLOOKUP(Table1[[#This Row],[Country Name]],[1]ISOcountryCodes!$A$2:$G$250,4,FALSE)</f>
        <v>48</v>
      </c>
      <c r="F665">
        <f>VLOOKUP(Table1[[#This Row],[Country Name]],[1]ISOcountryCodes!$A$2:$G$250,6,FALSE)</f>
        <v>142</v>
      </c>
      <c r="G665" s="10">
        <v>285116</v>
      </c>
      <c r="H665" s="10">
        <v>4743064033.1465101</v>
      </c>
      <c r="I665">
        <f>+Table1[[#This Row],[Time]]</f>
        <v>1975</v>
      </c>
      <c r="J665" t="str">
        <f>+Table1[[#This Row],[Country Name]]</f>
        <v>Bahrain</v>
      </c>
      <c r="K665" s="14">
        <v>1970</v>
      </c>
      <c r="L665" s="13">
        <v>-0.14465186420759224</v>
      </c>
      <c r="M665"/>
    </row>
    <row r="666" spans="1:13" x14ac:dyDescent="0.3">
      <c r="A666">
        <v>1976</v>
      </c>
      <c r="B666" t="s">
        <v>280</v>
      </c>
      <c r="C666" s="1" t="s">
        <v>57</v>
      </c>
      <c r="D666">
        <v>20625.556033867426</v>
      </c>
      <c r="E666">
        <f>VLOOKUP(Table1[[#This Row],[Country Name]],[1]ISOcountryCodes!$A$2:$G$250,4,FALSE)</f>
        <v>48</v>
      </c>
      <c r="F666">
        <f>VLOOKUP(Table1[[#This Row],[Country Name]],[1]ISOcountryCodes!$A$2:$G$250,6,FALSE)</f>
        <v>142</v>
      </c>
      <c r="G666" s="10">
        <v>300044</v>
      </c>
      <c r="H666" s="10">
        <v>6188574334.6257181</v>
      </c>
      <c r="I666">
        <f>+Table1[[#This Row],[Time]]</f>
        <v>1976</v>
      </c>
      <c r="J666" t="str">
        <f>+Table1[[#This Row],[Country Name]]</f>
        <v>Bahrain</v>
      </c>
      <c r="K666" s="14">
        <v>1970</v>
      </c>
      <c r="L666" s="13">
        <v>0.21498837973407348</v>
      </c>
      <c r="M666"/>
    </row>
    <row r="667" spans="1:13" x14ac:dyDescent="0.3">
      <c r="A667">
        <v>1977</v>
      </c>
      <c r="B667" t="s">
        <v>280</v>
      </c>
      <c r="C667" s="1" t="s">
        <v>57</v>
      </c>
      <c r="D667">
        <v>22180.020922063828</v>
      </c>
      <c r="E667">
        <f>VLOOKUP(Table1[[#This Row],[Country Name]],[1]ISOcountryCodes!$A$2:$G$250,4,FALSE)</f>
        <v>48</v>
      </c>
      <c r="F667">
        <f>VLOOKUP(Table1[[#This Row],[Country Name]],[1]ISOcountryCodes!$A$2:$G$250,6,FALSE)</f>
        <v>142</v>
      </c>
      <c r="G667" s="10">
        <v>315337</v>
      </c>
      <c r="H667" s="10">
        <v>6994181257.5008411</v>
      </c>
      <c r="I667">
        <f>+Table1[[#This Row],[Time]]</f>
        <v>1977</v>
      </c>
      <c r="J667" t="str">
        <f>+Table1[[#This Row],[Country Name]]</f>
        <v>Bahrain</v>
      </c>
      <c r="K667" s="14">
        <v>1970</v>
      </c>
      <c r="L667" s="13">
        <v>7.2661034131723312E-2</v>
      </c>
      <c r="M667"/>
    </row>
    <row r="668" spans="1:13" x14ac:dyDescent="0.3">
      <c r="A668">
        <v>1978</v>
      </c>
      <c r="B668" t="s">
        <v>280</v>
      </c>
      <c r="C668" s="1" t="s">
        <v>57</v>
      </c>
      <c r="D668">
        <v>21952.408264088746</v>
      </c>
      <c r="E668">
        <f>VLOOKUP(Table1[[#This Row],[Country Name]],[1]ISOcountryCodes!$A$2:$G$250,4,FALSE)</f>
        <v>48</v>
      </c>
      <c r="F668">
        <f>VLOOKUP(Table1[[#This Row],[Country Name]],[1]ISOcountryCodes!$A$2:$G$250,6,FALSE)</f>
        <v>142</v>
      </c>
      <c r="G668" s="10">
        <v>330912</v>
      </c>
      <c r="H668" s="10">
        <v>7264315323.4861355</v>
      </c>
      <c r="I668">
        <f>+Table1[[#This Row],[Time]]</f>
        <v>1978</v>
      </c>
      <c r="J668" t="str">
        <f>+Table1[[#This Row],[Country Name]]</f>
        <v>Bahrain</v>
      </c>
      <c r="K668" s="14">
        <v>1970</v>
      </c>
      <c r="L668" s="13">
        <v>-1.0315075800242823E-2</v>
      </c>
      <c r="M668"/>
    </row>
    <row r="669" spans="1:13" x14ac:dyDescent="0.3">
      <c r="A669">
        <v>1979</v>
      </c>
      <c r="B669" t="s">
        <v>280</v>
      </c>
      <c r="C669" s="1" t="s">
        <v>57</v>
      </c>
      <c r="D669">
        <v>21679.835394112586</v>
      </c>
      <c r="E669">
        <f>VLOOKUP(Table1[[#This Row],[Country Name]],[1]ISOcountryCodes!$A$2:$G$250,4,FALSE)</f>
        <v>48</v>
      </c>
      <c r="F669">
        <f>VLOOKUP(Table1[[#This Row],[Country Name]],[1]ISOcountryCodes!$A$2:$G$250,6,FALSE)</f>
        <v>142</v>
      </c>
      <c r="G669" s="10">
        <v>346697</v>
      </c>
      <c r="H669" s="10">
        <v>7516333891.6326513</v>
      </c>
      <c r="I669">
        <f>+Table1[[#This Row],[Time]]</f>
        <v>1979</v>
      </c>
      <c r="J669" t="str">
        <f>+Table1[[#This Row],[Country Name]]</f>
        <v>Bahrain</v>
      </c>
      <c r="K669" s="14">
        <v>1970</v>
      </c>
      <c r="L669" s="13">
        <v>-1.2494265386507664E-2</v>
      </c>
      <c r="M669"/>
    </row>
    <row r="670" spans="1:13" x14ac:dyDescent="0.3">
      <c r="A670">
        <v>1980</v>
      </c>
      <c r="B670" t="s">
        <v>280</v>
      </c>
      <c r="C670" s="1" t="s">
        <v>57</v>
      </c>
      <c r="D670">
        <v>21264.155043303024</v>
      </c>
      <c r="E670">
        <f>VLOOKUP(Table1[[#This Row],[Country Name]],[1]ISOcountryCodes!$A$2:$G$250,4,FALSE)</f>
        <v>48</v>
      </c>
      <c r="F670">
        <f>VLOOKUP(Table1[[#This Row],[Country Name]],[1]ISOcountryCodes!$A$2:$G$250,6,FALSE)</f>
        <v>142</v>
      </c>
      <c r="G670" s="10">
        <v>362595</v>
      </c>
      <c r="H670" s="10">
        <v>7710276297.9264603</v>
      </c>
      <c r="I670">
        <f>+Table1[[#This Row],[Time]]</f>
        <v>1980</v>
      </c>
      <c r="J670" t="str">
        <f>+Table1[[#This Row],[Country Name]]</f>
        <v>Bahrain</v>
      </c>
      <c r="K670" s="14">
        <v>1970</v>
      </c>
      <c r="L670" s="13">
        <v>-1.9359790724109871E-2</v>
      </c>
      <c r="M670"/>
    </row>
    <row r="671" spans="1:13" x14ac:dyDescent="0.3">
      <c r="A671">
        <v>1981</v>
      </c>
      <c r="B671" t="s">
        <v>280</v>
      </c>
      <c r="C671" s="1" t="s">
        <v>57</v>
      </c>
      <c r="D671">
        <v>19342.24688577684</v>
      </c>
      <c r="E671">
        <f>VLOOKUP(Table1[[#This Row],[Country Name]],[1]ISOcountryCodes!$A$2:$G$250,4,FALSE)</f>
        <v>48</v>
      </c>
      <c r="F671">
        <f>VLOOKUP(Table1[[#This Row],[Country Name]],[1]ISOcountryCodes!$A$2:$G$250,6,FALSE)</f>
        <v>142</v>
      </c>
      <c r="G671" s="10">
        <v>377430</v>
      </c>
      <c r="H671" s="10">
        <v>7300344242.098752</v>
      </c>
      <c r="I671">
        <f>+Table1[[#This Row],[Time]]</f>
        <v>1981</v>
      </c>
      <c r="J671" t="str">
        <f>+Table1[[#This Row],[Country Name]]</f>
        <v>Bahrain</v>
      </c>
      <c r="K671" s="14">
        <v>1970</v>
      </c>
      <c r="L671" s="13">
        <v>-9.4731131850641859E-2</v>
      </c>
      <c r="M671"/>
    </row>
    <row r="672" spans="1:13" x14ac:dyDescent="0.3">
      <c r="A672">
        <v>1982</v>
      </c>
      <c r="B672" t="s">
        <v>280</v>
      </c>
      <c r="C672" s="1" t="s">
        <v>57</v>
      </c>
      <c r="D672">
        <v>17259.388562207459</v>
      </c>
      <c r="E672">
        <f>VLOOKUP(Table1[[#This Row],[Country Name]],[1]ISOcountryCodes!$A$2:$G$250,4,FALSE)</f>
        <v>48</v>
      </c>
      <c r="F672">
        <f>VLOOKUP(Table1[[#This Row],[Country Name]],[1]ISOcountryCodes!$A$2:$G$250,6,FALSE)</f>
        <v>142</v>
      </c>
      <c r="G672" s="10">
        <v>391017</v>
      </c>
      <c r="H672" s="10">
        <v>6748714337.4286737</v>
      </c>
      <c r="I672">
        <f>+Table1[[#This Row],[Time]]</f>
        <v>1982</v>
      </c>
      <c r="J672" t="str">
        <f>+Table1[[#This Row],[Country Name]]</f>
        <v>Bahrain</v>
      </c>
      <c r="K672" s="14">
        <v>1970</v>
      </c>
      <c r="L672" s="13">
        <v>-0.11393540155041393</v>
      </c>
      <c r="M672"/>
    </row>
    <row r="673" spans="1:13" x14ac:dyDescent="0.3">
      <c r="A673">
        <v>1983</v>
      </c>
      <c r="B673" t="s">
        <v>280</v>
      </c>
      <c r="C673" s="1" t="s">
        <v>57</v>
      </c>
      <c r="D673">
        <v>17736.003954608324</v>
      </c>
      <c r="E673">
        <f>VLOOKUP(Table1[[#This Row],[Country Name]],[1]ISOcountryCodes!$A$2:$G$250,4,FALSE)</f>
        <v>48</v>
      </c>
      <c r="F673">
        <f>VLOOKUP(Table1[[#This Row],[Country Name]],[1]ISOcountryCodes!$A$2:$G$250,6,FALSE)</f>
        <v>142</v>
      </c>
      <c r="G673" s="10">
        <v>404772</v>
      </c>
      <c r="H673" s="10">
        <v>7179037792.7147207</v>
      </c>
      <c r="I673">
        <f>+Table1[[#This Row],[Time]]</f>
        <v>1983</v>
      </c>
      <c r="J673" t="str">
        <f>+Table1[[#This Row],[Country Name]]</f>
        <v>Bahrain</v>
      </c>
      <c r="K673" s="14">
        <v>1970</v>
      </c>
      <c r="L673" s="13">
        <v>2.7240435389710882E-2</v>
      </c>
      <c r="M673"/>
    </row>
    <row r="674" spans="1:13" x14ac:dyDescent="0.3">
      <c r="A674">
        <v>1984</v>
      </c>
      <c r="B674" t="s">
        <v>280</v>
      </c>
      <c r="C674" s="1" t="s">
        <v>57</v>
      </c>
      <c r="D674">
        <v>17981.740800825119</v>
      </c>
      <c r="E674">
        <f>VLOOKUP(Table1[[#This Row],[Country Name]],[1]ISOcountryCodes!$A$2:$G$250,4,FALSE)</f>
        <v>48</v>
      </c>
      <c r="F674">
        <f>VLOOKUP(Table1[[#This Row],[Country Name]],[1]ISOcountryCodes!$A$2:$G$250,6,FALSE)</f>
        <v>142</v>
      </c>
      <c r="G674" s="10">
        <v>419217</v>
      </c>
      <c r="H674" s="10">
        <v>7538251433.2995033</v>
      </c>
      <c r="I674">
        <f>+Table1[[#This Row],[Time]]</f>
        <v>1984</v>
      </c>
      <c r="J674" t="str">
        <f>+Table1[[#This Row],[Country Name]]</f>
        <v>Bahrain</v>
      </c>
      <c r="K674" s="14">
        <v>1970</v>
      </c>
      <c r="L674" s="13">
        <v>1.3760147805479406E-2</v>
      </c>
      <c r="M674"/>
    </row>
    <row r="675" spans="1:13" x14ac:dyDescent="0.3">
      <c r="A675">
        <v>1985</v>
      </c>
      <c r="B675" t="s">
        <v>280</v>
      </c>
      <c r="C675" s="1" t="s">
        <v>57</v>
      </c>
      <c r="D675">
        <v>16528.486185966485</v>
      </c>
      <c r="E675">
        <f>VLOOKUP(Table1[[#This Row],[Country Name]],[1]ISOcountryCodes!$A$2:$G$250,4,FALSE)</f>
        <v>48</v>
      </c>
      <c r="F675">
        <f>VLOOKUP(Table1[[#This Row],[Country Name]],[1]ISOcountryCodes!$A$2:$G$250,6,FALSE)</f>
        <v>142</v>
      </c>
      <c r="G675" s="10">
        <v>434375</v>
      </c>
      <c r="H675" s="10">
        <v>7179561187.029192</v>
      </c>
      <c r="I675">
        <f>+Table1[[#This Row],[Time]]</f>
        <v>1985</v>
      </c>
      <c r="J675" t="str">
        <f>+Table1[[#This Row],[Country Name]]</f>
        <v>Bahrain</v>
      </c>
      <c r="K675" s="14">
        <v>1970</v>
      </c>
      <c r="L675" s="13">
        <v>-8.4271515247257511E-2</v>
      </c>
      <c r="M675"/>
    </row>
    <row r="676" spans="1:13" x14ac:dyDescent="0.3">
      <c r="A676">
        <v>1986</v>
      </c>
      <c r="B676" t="s">
        <v>280</v>
      </c>
      <c r="C676" s="1" t="s">
        <v>57</v>
      </c>
      <c r="D676">
        <v>16136.293878813029</v>
      </c>
      <c r="E676">
        <f>VLOOKUP(Table1[[#This Row],[Country Name]],[1]ISOcountryCodes!$A$2:$G$250,4,FALSE)</f>
        <v>48</v>
      </c>
      <c r="F676">
        <f>VLOOKUP(Table1[[#This Row],[Country Name]],[1]ISOcountryCodes!$A$2:$G$250,6,FALSE)</f>
        <v>142</v>
      </c>
      <c r="G676" s="10">
        <v>450196</v>
      </c>
      <c r="H676" s="10">
        <v>7264494959.0661106</v>
      </c>
      <c r="I676">
        <f>+Table1[[#This Row],[Time]]</f>
        <v>1986</v>
      </c>
      <c r="J676" t="str">
        <f>+Table1[[#This Row],[Country Name]]</f>
        <v>Bahrain</v>
      </c>
      <c r="K676" s="14">
        <v>1970</v>
      </c>
      <c r="L676" s="13">
        <v>-2.4014314738286302E-2</v>
      </c>
      <c r="M676"/>
    </row>
    <row r="677" spans="1:13" x14ac:dyDescent="0.3">
      <c r="A677">
        <v>1987</v>
      </c>
      <c r="B677" t="s">
        <v>280</v>
      </c>
      <c r="C677" s="1" t="s">
        <v>57</v>
      </c>
      <c r="D677">
        <v>17189.310102176092</v>
      </c>
      <c r="E677">
        <f>VLOOKUP(Table1[[#This Row],[Country Name]],[1]ISOcountryCodes!$A$2:$G$250,4,FALSE)</f>
        <v>48</v>
      </c>
      <c r="F677">
        <f>VLOOKUP(Table1[[#This Row],[Country Name]],[1]ISOcountryCodes!$A$2:$G$250,6,FALSE)</f>
        <v>142</v>
      </c>
      <c r="G677" s="10">
        <v>466565</v>
      </c>
      <c r="H677" s="10">
        <v>8019930467.8217878</v>
      </c>
      <c r="I677">
        <f>+Table1[[#This Row],[Time]]</f>
        <v>1987</v>
      </c>
      <c r="J677" t="str">
        <f>+Table1[[#This Row],[Country Name]]</f>
        <v>Bahrain</v>
      </c>
      <c r="K677" s="14">
        <v>1970</v>
      </c>
      <c r="L677" s="13">
        <v>6.321667181263102E-2</v>
      </c>
      <c r="M677"/>
    </row>
    <row r="678" spans="1:13" x14ac:dyDescent="0.3">
      <c r="A678">
        <v>1988</v>
      </c>
      <c r="B678" t="s">
        <v>280</v>
      </c>
      <c r="C678" s="1" t="s">
        <v>57</v>
      </c>
      <c r="D678">
        <v>17754.330686169847</v>
      </c>
      <c r="E678">
        <f>VLOOKUP(Table1[[#This Row],[Country Name]],[1]ISOcountryCodes!$A$2:$G$250,4,FALSE)</f>
        <v>48</v>
      </c>
      <c r="F678">
        <f>VLOOKUP(Table1[[#This Row],[Country Name]],[1]ISOcountryCodes!$A$2:$G$250,6,FALSE)</f>
        <v>142</v>
      </c>
      <c r="G678" s="10">
        <v>483337</v>
      </c>
      <c r="H678" s="10">
        <v>8581324930.8612747</v>
      </c>
      <c r="I678">
        <f>+Table1[[#This Row],[Time]]</f>
        <v>1988</v>
      </c>
      <c r="J678" t="str">
        <f>+Table1[[#This Row],[Country Name]]</f>
        <v>Bahrain</v>
      </c>
      <c r="K678" s="14">
        <v>1970</v>
      </c>
      <c r="L678" s="13">
        <v>3.234178356475681E-2</v>
      </c>
      <c r="M678"/>
    </row>
    <row r="679" spans="1:13" x14ac:dyDescent="0.3">
      <c r="A679">
        <v>1989</v>
      </c>
      <c r="B679" t="s">
        <v>280</v>
      </c>
      <c r="C679" s="1" t="s">
        <v>57</v>
      </c>
      <c r="D679">
        <v>17213.10838266584</v>
      </c>
      <c r="E679">
        <f>VLOOKUP(Table1[[#This Row],[Country Name]],[1]ISOcountryCodes!$A$2:$G$250,4,FALSE)</f>
        <v>48</v>
      </c>
      <c r="F679">
        <f>VLOOKUP(Table1[[#This Row],[Country Name]],[1]ISOcountryCodes!$A$2:$G$250,6,FALSE)</f>
        <v>142</v>
      </c>
      <c r="G679" s="10">
        <v>500349</v>
      </c>
      <c r="H679" s="10">
        <v>8612561566.1584702</v>
      </c>
      <c r="I679">
        <f>+Table1[[#This Row],[Time]]</f>
        <v>1989</v>
      </c>
      <c r="J679" t="str">
        <f>+Table1[[#This Row],[Country Name]]</f>
        <v>Bahrain</v>
      </c>
      <c r="K679" s="14">
        <v>1970</v>
      </c>
      <c r="L679" s="13">
        <v>-3.0958259653708353E-2</v>
      </c>
      <c r="M679"/>
    </row>
    <row r="680" spans="1:13" x14ac:dyDescent="0.3">
      <c r="A680">
        <v>1990</v>
      </c>
      <c r="B680" t="s">
        <v>280</v>
      </c>
      <c r="C680" s="1" t="s">
        <v>57</v>
      </c>
      <c r="D680">
        <v>17383.985105432297</v>
      </c>
      <c r="E680">
        <f>VLOOKUP(Table1[[#This Row],[Country Name]],[1]ISOcountryCodes!$A$2:$G$250,4,FALSE)</f>
        <v>48</v>
      </c>
      <c r="F680">
        <f>VLOOKUP(Table1[[#This Row],[Country Name]],[1]ISOcountryCodes!$A$2:$G$250,6,FALSE)</f>
        <v>142</v>
      </c>
      <c r="G680" s="10">
        <v>517418</v>
      </c>
      <c r="H680" s="10">
        <v>8994786805.282568</v>
      </c>
      <c r="I680">
        <f>+Table1[[#This Row],[Time]]</f>
        <v>1990</v>
      </c>
      <c r="J680" t="str">
        <f>+Table1[[#This Row],[Country Name]]</f>
        <v>Bahrain</v>
      </c>
      <c r="K680" s="14">
        <v>1970</v>
      </c>
      <c r="L680" s="13">
        <v>9.8781773279643659E-3</v>
      </c>
      <c r="M680"/>
    </row>
    <row r="681" spans="1:13" x14ac:dyDescent="0.3">
      <c r="A681">
        <v>1991</v>
      </c>
      <c r="B681" t="s">
        <v>280</v>
      </c>
      <c r="C681" s="1" t="s">
        <v>57</v>
      </c>
      <c r="D681">
        <v>18686.255061551336</v>
      </c>
      <c r="E681">
        <f>VLOOKUP(Table1[[#This Row],[Country Name]],[1]ISOcountryCodes!$A$2:$G$250,4,FALSE)</f>
        <v>48</v>
      </c>
      <c r="F681">
        <f>VLOOKUP(Table1[[#This Row],[Country Name]],[1]ISOcountryCodes!$A$2:$G$250,6,FALSE)</f>
        <v>142</v>
      </c>
      <c r="G681" s="10">
        <v>535415</v>
      </c>
      <c r="H681" s="10">
        <v>10004901253.780508</v>
      </c>
      <c r="I681">
        <f>+Table1[[#This Row],[Time]]</f>
        <v>1991</v>
      </c>
      <c r="J681" t="str">
        <f>+Table1[[#This Row],[Country Name]]</f>
        <v>Bahrain</v>
      </c>
      <c r="K681" s="14">
        <v>1970</v>
      </c>
      <c r="L681" s="13">
        <v>7.2238843995650726E-2</v>
      </c>
      <c r="M681"/>
    </row>
    <row r="682" spans="1:13" x14ac:dyDescent="0.3">
      <c r="A682">
        <v>1992</v>
      </c>
      <c r="B682" t="s">
        <v>280</v>
      </c>
      <c r="C682" s="1" t="s">
        <v>57</v>
      </c>
      <c r="D682">
        <v>19251.229073239138</v>
      </c>
      <c r="E682">
        <f>VLOOKUP(Table1[[#This Row],[Country Name]],[1]ISOcountryCodes!$A$2:$G$250,4,FALSE)</f>
        <v>48</v>
      </c>
      <c r="F682">
        <f>VLOOKUP(Table1[[#This Row],[Country Name]],[1]ISOcountryCodes!$A$2:$G$250,6,FALSE)</f>
        <v>142</v>
      </c>
      <c r="G682" s="10">
        <v>554470</v>
      </c>
      <c r="H682" s="10">
        <v>10674228984.238903</v>
      </c>
      <c r="I682">
        <f>+Table1[[#This Row],[Time]]</f>
        <v>1992</v>
      </c>
      <c r="J682" t="str">
        <f>+Table1[[#This Row],[Country Name]]</f>
        <v>Bahrain</v>
      </c>
      <c r="K682" s="14">
        <v>1970</v>
      </c>
      <c r="L682" s="13">
        <v>2.9786676504159004E-2</v>
      </c>
      <c r="M682"/>
    </row>
    <row r="683" spans="1:13" x14ac:dyDescent="0.3">
      <c r="A683">
        <v>1993</v>
      </c>
      <c r="B683" t="s">
        <v>280</v>
      </c>
      <c r="C683" s="1" t="s">
        <v>57</v>
      </c>
      <c r="D683">
        <v>20998.514987137478</v>
      </c>
      <c r="E683">
        <f>VLOOKUP(Table1[[#This Row],[Country Name]],[1]ISOcountryCodes!$A$2:$G$250,4,FALSE)</f>
        <v>48</v>
      </c>
      <c r="F683">
        <f>VLOOKUP(Table1[[#This Row],[Country Name]],[1]ISOcountryCodes!$A$2:$G$250,6,FALSE)</f>
        <v>142</v>
      </c>
      <c r="G683" s="10">
        <v>573755</v>
      </c>
      <c r="H683" s="10">
        <v>12048002966.445063</v>
      </c>
      <c r="I683">
        <f>+Table1[[#This Row],[Time]]</f>
        <v>1993</v>
      </c>
      <c r="J683" t="str">
        <f>+Table1[[#This Row],[Country Name]]</f>
        <v>Bahrain</v>
      </c>
      <c r="K683" s="14">
        <v>1970</v>
      </c>
      <c r="L683" s="13">
        <v>8.6876813668718356E-2</v>
      </c>
      <c r="M683"/>
    </row>
    <row r="684" spans="1:13" x14ac:dyDescent="0.3">
      <c r="A684">
        <v>1994</v>
      </c>
      <c r="B684" t="s">
        <v>280</v>
      </c>
      <c r="C684" s="1" t="s">
        <v>57</v>
      </c>
      <c r="D684">
        <v>20257.567214331772</v>
      </c>
      <c r="E684">
        <f>VLOOKUP(Table1[[#This Row],[Country Name]],[1]ISOcountryCodes!$A$2:$G$250,4,FALSE)</f>
        <v>48</v>
      </c>
      <c r="F684">
        <f>VLOOKUP(Table1[[#This Row],[Country Name]],[1]ISOcountryCodes!$A$2:$G$250,6,FALSE)</f>
        <v>142</v>
      </c>
      <c r="G684" s="10">
        <v>593254</v>
      </c>
      <c r="H684" s="10">
        <v>12017882780.171181</v>
      </c>
      <c r="I684">
        <f>+Table1[[#This Row],[Time]]</f>
        <v>1994</v>
      </c>
      <c r="J684" t="str">
        <f>+Table1[[#This Row],[Country Name]]</f>
        <v>Bahrain</v>
      </c>
      <c r="K684" s="14">
        <v>1970</v>
      </c>
      <c r="L684" s="13">
        <v>-3.5923306980180314E-2</v>
      </c>
      <c r="M684"/>
    </row>
    <row r="685" spans="1:13" x14ac:dyDescent="0.3">
      <c r="A685">
        <v>1995</v>
      </c>
      <c r="B685" t="s">
        <v>280</v>
      </c>
      <c r="C685" s="1" t="s">
        <v>57</v>
      </c>
      <c r="D685">
        <v>20377.698997540359</v>
      </c>
      <c r="E685">
        <f>VLOOKUP(Table1[[#This Row],[Country Name]],[1]ISOcountryCodes!$A$2:$G$250,4,FALSE)</f>
        <v>48</v>
      </c>
      <c r="F685">
        <f>VLOOKUP(Table1[[#This Row],[Country Name]],[1]ISOcountryCodes!$A$2:$G$250,6,FALSE)</f>
        <v>142</v>
      </c>
      <c r="G685" s="10">
        <v>612934</v>
      </c>
      <c r="H685" s="10">
        <v>12490184557.358402</v>
      </c>
      <c r="I685">
        <f>+Table1[[#This Row],[Time]]</f>
        <v>1995</v>
      </c>
      <c r="J685" t="str">
        <f>+Table1[[#This Row],[Country Name]]</f>
        <v>Bahrain</v>
      </c>
      <c r="K685" s="14">
        <v>1970</v>
      </c>
      <c r="L685" s="13">
        <v>5.9127031464001334E-3</v>
      </c>
      <c r="M685"/>
    </row>
    <row r="686" spans="1:13" x14ac:dyDescent="0.3">
      <c r="A686">
        <v>1996</v>
      </c>
      <c r="B686" t="s">
        <v>280</v>
      </c>
      <c r="C686" s="1" t="s">
        <v>57</v>
      </c>
      <c r="D686">
        <v>20550.626001896067</v>
      </c>
      <c r="E686">
        <f>VLOOKUP(Table1[[#This Row],[Country Name]],[1]ISOcountryCodes!$A$2:$G$250,4,FALSE)</f>
        <v>48</v>
      </c>
      <c r="F686">
        <f>VLOOKUP(Table1[[#This Row],[Country Name]],[1]ISOcountryCodes!$A$2:$G$250,6,FALSE)</f>
        <v>142</v>
      </c>
      <c r="G686" s="10">
        <v>632756</v>
      </c>
      <c r="H686" s="10">
        <v>13003531906.455748</v>
      </c>
      <c r="I686">
        <f>+Table1[[#This Row],[Time]]</f>
        <v>1996</v>
      </c>
      <c r="J686" t="str">
        <f>+Table1[[#This Row],[Country Name]]</f>
        <v>Bahrain</v>
      </c>
      <c r="K686" s="14">
        <v>1970</v>
      </c>
      <c r="L686" s="13">
        <v>8.4502863666333639E-3</v>
      </c>
      <c r="M686"/>
    </row>
    <row r="687" spans="1:13" x14ac:dyDescent="0.3">
      <c r="A687">
        <v>1997</v>
      </c>
      <c r="B687" t="s">
        <v>280</v>
      </c>
      <c r="C687" s="1" t="s">
        <v>57</v>
      </c>
      <c r="D687">
        <v>20540.680158356186</v>
      </c>
      <c r="E687">
        <f>VLOOKUP(Table1[[#This Row],[Country Name]],[1]ISOcountryCodes!$A$2:$G$250,4,FALSE)</f>
        <v>48</v>
      </c>
      <c r="F687">
        <f>VLOOKUP(Table1[[#This Row],[Country Name]],[1]ISOcountryCodes!$A$2:$G$250,6,FALSE)</f>
        <v>142</v>
      </c>
      <c r="G687" s="10">
        <v>652643</v>
      </c>
      <c r="H687" s="10">
        <v>13405731120.590055</v>
      </c>
      <c r="I687">
        <f>+Table1[[#This Row],[Time]]</f>
        <v>1997</v>
      </c>
      <c r="J687" t="str">
        <f>+Table1[[#This Row],[Country Name]]</f>
        <v>Bahrain</v>
      </c>
      <c r="K687" s="14">
        <v>1970</v>
      </c>
      <c r="L687" s="13">
        <v>-4.8408506146380148E-4</v>
      </c>
      <c r="M687"/>
    </row>
    <row r="688" spans="1:13" x14ac:dyDescent="0.3">
      <c r="A688">
        <v>1998</v>
      </c>
      <c r="B688" t="s">
        <v>280</v>
      </c>
      <c r="C688" s="1" t="s">
        <v>57</v>
      </c>
      <c r="D688">
        <v>20889.517096455093</v>
      </c>
      <c r="E688">
        <f>VLOOKUP(Table1[[#This Row],[Country Name]],[1]ISOcountryCodes!$A$2:$G$250,4,FALSE)</f>
        <v>48</v>
      </c>
      <c r="F688">
        <f>VLOOKUP(Table1[[#This Row],[Country Name]],[1]ISOcountryCodes!$A$2:$G$250,6,FALSE)</f>
        <v>142</v>
      </c>
      <c r="G688" s="10">
        <v>672484</v>
      </c>
      <c r="H688" s="10">
        <v>14047866015.092506</v>
      </c>
      <c r="I688">
        <f>+Table1[[#This Row],[Time]]</f>
        <v>1998</v>
      </c>
      <c r="J688" t="str">
        <f>+Table1[[#This Row],[Country Name]]</f>
        <v>Bahrain</v>
      </c>
      <c r="K688" s="14">
        <v>1970</v>
      </c>
      <c r="L688" s="13">
        <v>1.684014101180864E-2</v>
      </c>
      <c r="M688"/>
    </row>
    <row r="689" spans="1:13" x14ac:dyDescent="0.3">
      <c r="A689">
        <v>1999</v>
      </c>
      <c r="B689" t="s">
        <v>280</v>
      </c>
      <c r="C689" s="1" t="s">
        <v>57</v>
      </c>
      <c r="D689">
        <v>21169.232080679176</v>
      </c>
      <c r="E689">
        <f>VLOOKUP(Table1[[#This Row],[Country Name]],[1]ISOcountryCodes!$A$2:$G$250,4,FALSE)</f>
        <v>48</v>
      </c>
      <c r="F689">
        <f>VLOOKUP(Table1[[#This Row],[Country Name]],[1]ISOcountryCodes!$A$2:$G$250,6,FALSE)</f>
        <v>142</v>
      </c>
      <c r="G689" s="10">
        <v>692133</v>
      </c>
      <c r="H689" s="10">
        <v>14651924107.69672</v>
      </c>
      <c r="I689">
        <f>+Table1[[#This Row],[Time]]</f>
        <v>1999</v>
      </c>
      <c r="J689" t="str">
        <f>+Table1[[#This Row],[Country Name]]</f>
        <v>Bahrain</v>
      </c>
      <c r="K689" s="14">
        <v>1970</v>
      </c>
      <c r="L689" s="13">
        <v>1.33013517403473E-2</v>
      </c>
      <c r="M689"/>
    </row>
    <row r="690" spans="1:13" x14ac:dyDescent="0.3">
      <c r="A690">
        <v>2000</v>
      </c>
      <c r="B690" t="s">
        <v>280</v>
      </c>
      <c r="C690" s="1" t="s">
        <v>57</v>
      </c>
      <c r="D690">
        <v>21686.218061286647</v>
      </c>
      <c r="E690">
        <f>VLOOKUP(Table1[[#This Row],[Country Name]],[1]ISOcountryCodes!$A$2:$G$250,4,FALSE)</f>
        <v>48</v>
      </c>
      <c r="F690">
        <f>VLOOKUP(Table1[[#This Row],[Country Name]],[1]ISOcountryCodes!$A$2:$G$250,6,FALSE)</f>
        <v>142</v>
      </c>
      <c r="G690" s="10">
        <v>711442</v>
      </c>
      <c r="H690" s="10">
        <v>15428486349.957893</v>
      </c>
      <c r="I690">
        <f>+Table1[[#This Row],[Time]]</f>
        <v>2000</v>
      </c>
      <c r="J690" t="str">
        <f>+Table1[[#This Row],[Country Name]]</f>
        <v>Bahrain</v>
      </c>
      <c r="K690" s="14">
        <v>1970</v>
      </c>
      <c r="L690" s="13">
        <v>2.4128135845668197E-2</v>
      </c>
      <c r="M690"/>
    </row>
    <row r="691" spans="1:13" x14ac:dyDescent="0.3">
      <c r="A691">
        <v>2001</v>
      </c>
      <c r="B691" t="s">
        <v>280</v>
      </c>
      <c r="C691" s="1" t="s">
        <v>57</v>
      </c>
      <c r="D691">
        <v>21653.749212717245</v>
      </c>
      <c r="E691">
        <f>VLOOKUP(Table1[[#This Row],[Country Name]],[1]ISOcountryCodes!$A$2:$G$250,4,FALSE)</f>
        <v>48</v>
      </c>
      <c r="F691">
        <f>VLOOKUP(Table1[[#This Row],[Country Name]],[1]ISOcountryCodes!$A$2:$G$250,6,FALSE)</f>
        <v>142</v>
      </c>
      <c r="G691" s="10">
        <v>730257</v>
      </c>
      <c r="H691" s="10">
        <v>15812801938.831257</v>
      </c>
      <c r="I691">
        <f>+Table1[[#This Row],[Time]]</f>
        <v>2001</v>
      </c>
      <c r="J691" t="str">
        <f>+Table1[[#This Row],[Country Name]]</f>
        <v>Bahrain</v>
      </c>
      <c r="K691" s="14">
        <v>1970</v>
      </c>
      <c r="L691" s="13">
        <v>-1.4983331407947276E-3</v>
      </c>
      <c r="M691"/>
    </row>
    <row r="692" spans="1:13" x14ac:dyDescent="0.3">
      <c r="A692">
        <v>2002</v>
      </c>
      <c r="B692" t="s">
        <v>280</v>
      </c>
      <c r="C692" s="1" t="s">
        <v>57</v>
      </c>
      <c r="D692">
        <v>21838.537349830032</v>
      </c>
      <c r="E692">
        <f>VLOOKUP(Table1[[#This Row],[Country Name]],[1]ISOcountryCodes!$A$2:$G$250,4,FALSE)</f>
        <v>48</v>
      </c>
      <c r="F692">
        <f>VLOOKUP(Table1[[#This Row],[Country Name]],[1]ISOcountryCodes!$A$2:$G$250,6,FALSE)</f>
        <v>142</v>
      </c>
      <c r="G692" s="10">
        <v>748324</v>
      </c>
      <c r="H692" s="10">
        <v>16342301623.77421</v>
      </c>
      <c r="I692">
        <f>+Table1[[#This Row],[Time]]</f>
        <v>2002</v>
      </c>
      <c r="J692" t="str">
        <f>+Table1[[#This Row],[Country Name]]</f>
        <v>Bahrain</v>
      </c>
      <c r="K692" s="14">
        <v>1970</v>
      </c>
      <c r="L692" s="13">
        <v>8.4975642191960077E-3</v>
      </c>
      <c r="M692"/>
    </row>
    <row r="693" spans="1:13" x14ac:dyDescent="0.3">
      <c r="A693">
        <v>2003</v>
      </c>
      <c r="B693" t="s">
        <v>280</v>
      </c>
      <c r="C693" s="1" t="s">
        <v>57</v>
      </c>
      <c r="D693">
        <v>22320.785401587997</v>
      </c>
      <c r="E693">
        <f>VLOOKUP(Table1[[#This Row],[Country Name]],[1]ISOcountryCodes!$A$2:$G$250,4,FALSE)</f>
        <v>48</v>
      </c>
      <c r="F693">
        <f>VLOOKUP(Table1[[#This Row],[Country Name]],[1]ISOcountryCodes!$A$2:$G$250,6,FALSE)</f>
        <v>142</v>
      </c>
      <c r="G693" s="10">
        <v>778256</v>
      </c>
      <c r="H693" s="10">
        <v>17371285163.498268</v>
      </c>
      <c r="I693">
        <f>+Table1[[#This Row],[Time]]</f>
        <v>2003</v>
      </c>
      <c r="J693" t="str">
        <f>+Table1[[#This Row],[Country Name]]</f>
        <v>Bahrain</v>
      </c>
      <c r="K693" s="14">
        <v>1970</v>
      </c>
      <c r="L693" s="13">
        <v>2.1842147664800748E-2</v>
      </c>
      <c r="M693"/>
    </row>
    <row r="694" spans="1:13" x14ac:dyDescent="0.3">
      <c r="A694">
        <v>2004</v>
      </c>
      <c r="B694" t="s">
        <v>280</v>
      </c>
      <c r="C694" s="1" t="s">
        <v>57</v>
      </c>
      <c r="D694">
        <v>22297.612859646531</v>
      </c>
      <c r="E694">
        <f>VLOOKUP(Table1[[#This Row],[Country Name]],[1]ISOcountryCodes!$A$2:$G$250,4,FALSE)</f>
        <v>48</v>
      </c>
      <c r="F694">
        <f>VLOOKUP(Table1[[#This Row],[Country Name]],[1]ISOcountryCodes!$A$2:$G$250,6,FALSE)</f>
        <v>142</v>
      </c>
      <c r="G694" s="10">
        <v>833451</v>
      </c>
      <c r="H694" s="10">
        <v>18583967735.48526</v>
      </c>
      <c r="I694">
        <f>+Table1[[#This Row],[Time]]</f>
        <v>2004</v>
      </c>
      <c r="J694" t="str">
        <f>+Table1[[#This Row],[Country Name]]</f>
        <v>Bahrain</v>
      </c>
      <c r="K694" s="14">
        <v>1970</v>
      </c>
      <c r="L694" s="13">
        <v>-1.0386990536588314E-3</v>
      </c>
      <c r="M694"/>
    </row>
    <row r="695" spans="1:13" x14ac:dyDescent="0.3">
      <c r="A695">
        <v>2005</v>
      </c>
      <c r="B695" t="s">
        <v>280</v>
      </c>
      <c r="C695" s="1" t="s">
        <v>57</v>
      </c>
      <c r="D695">
        <v>21999.616502843921</v>
      </c>
      <c r="E695">
        <f>VLOOKUP(Table1[[#This Row],[Country Name]],[1]ISOcountryCodes!$A$2:$G$250,4,FALSE)</f>
        <v>48</v>
      </c>
      <c r="F695">
        <f>VLOOKUP(Table1[[#This Row],[Country Name]],[1]ISOcountryCodes!$A$2:$G$250,6,FALSE)</f>
        <v>142</v>
      </c>
      <c r="G695" s="10">
        <v>901921</v>
      </c>
      <c r="H695" s="10">
        <v>19841916115.861492</v>
      </c>
      <c r="I695">
        <f>+Table1[[#This Row],[Time]]</f>
        <v>2005</v>
      </c>
      <c r="J695" t="str">
        <f>+Table1[[#This Row],[Country Name]]</f>
        <v>Bahrain</v>
      </c>
      <c r="K695" s="14">
        <v>1970</v>
      </c>
      <c r="L695" s="13">
        <v>-1.3454604566078388E-2</v>
      </c>
      <c r="M695"/>
    </row>
    <row r="696" spans="1:13" x14ac:dyDescent="0.3">
      <c r="A696">
        <v>2006</v>
      </c>
      <c r="B696" t="s">
        <v>280</v>
      </c>
      <c r="C696" s="1" t="s">
        <v>57</v>
      </c>
      <c r="D696">
        <v>21756.443076930002</v>
      </c>
      <c r="E696">
        <f>VLOOKUP(Table1[[#This Row],[Country Name]],[1]ISOcountryCodes!$A$2:$G$250,4,FALSE)</f>
        <v>48</v>
      </c>
      <c r="F696">
        <f>VLOOKUP(Table1[[#This Row],[Country Name]],[1]ISOcountryCodes!$A$2:$G$250,6,FALSE)</f>
        <v>142</v>
      </c>
      <c r="G696" s="10">
        <v>970981</v>
      </c>
      <c r="H696" s="10">
        <v>21125092855.280571</v>
      </c>
      <c r="I696">
        <f>+Table1[[#This Row],[Time]]</f>
        <v>2006</v>
      </c>
      <c r="J696" t="str">
        <f>+Table1[[#This Row],[Country Name]]</f>
        <v>Bahrain</v>
      </c>
      <c r="K696" s="14">
        <v>1970</v>
      </c>
      <c r="L696" s="13">
        <v>-1.1115074429165261E-2</v>
      </c>
      <c r="M696"/>
    </row>
    <row r="697" spans="1:13" x14ac:dyDescent="0.3">
      <c r="A697">
        <v>2007</v>
      </c>
      <c r="B697" t="s">
        <v>280</v>
      </c>
      <c r="C697" s="1" t="s">
        <v>57</v>
      </c>
      <c r="D697">
        <v>21986.060689354719</v>
      </c>
      <c r="E697">
        <f>VLOOKUP(Table1[[#This Row],[Country Name]],[1]ISOcountryCodes!$A$2:$G$250,4,FALSE)</f>
        <v>48</v>
      </c>
      <c r="F697">
        <f>VLOOKUP(Table1[[#This Row],[Country Name]],[1]ISOcountryCodes!$A$2:$G$250,6,FALSE)</f>
        <v>142</v>
      </c>
      <c r="G697" s="10">
        <v>1040532</v>
      </c>
      <c r="H697" s="10">
        <v>22877199701.215645</v>
      </c>
      <c r="I697">
        <f>+Table1[[#This Row],[Time]]</f>
        <v>2007</v>
      </c>
      <c r="J697" t="str">
        <f>+Table1[[#This Row],[Country Name]]</f>
        <v>Bahrain</v>
      </c>
      <c r="K697" s="14">
        <v>1970</v>
      </c>
      <c r="L697" s="13">
        <v>1.0498700428184904E-2</v>
      </c>
      <c r="M697"/>
    </row>
    <row r="698" spans="1:13" x14ac:dyDescent="0.3">
      <c r="A698">
        <v>2008</v>
      </c>
      <c r="B698" t="s">
        <v>280</v>
      </c>
      <c r="C698" s="1" t="s">
        <v>57</v>
      </c>
      <c r="D698">
        <v>21890.427811555772</v>
      </c>
      <c r="E698">
        <f>VLOOKUP(Table1[[#This Row],[Country Name]],[1]ISOcountryCodes!$A$2:$G$250,4,FALSE)</f>
        <v>48</v>
      </c>
      <c r="F698">
        <f>VLOOKUP(Table1[[#This Row],[Country Name]],[1]ISOcountryCodes!$A$2:$G$250,6,FALSE)</f>
        <v>142</v>
      </c>
      <c r="G698" s="10">
        <v>1110343</v>
      </c>
      <c r="H698" s="10">
        <v>24305883287.566269</v>
      </c>
      <c r="I698">
        <f>+Table1[[#This Row],[Time]]</f>
        <v>2008</v>
      </c>
      <c r="J698" t="str">
        <f>+Table1[[#This Row],[Country Name]]</f>
        <v>Bahrain</v>
      </c>
      <c r="K698" s="14">
        <v>1970</v>
      </c>
      <c r="L698" s="13">
        <v>-4.3591924743946464E-3</v>
      </c>
      <c r="M698"/>
    </row>
    <row r="699" spans="1:13" x14ac:dyDescent="0.3">
      <c r="A699">
        <v>2009</v>
      </c>
      <c r="B699" t="s">
        <v>280</v>
      </c>
      <c r="C699" s="1" t="s">
        <v>57</v>
      </c>
      <c r="D699">
        <v>21131.172669679425</v>
      </c>
      <c r="E699">
        <f>VLOOKUP(Table1[[#This Row],[Country Name]],[1]ISOcountryCodes!$A$2:$G$250,4,FALSE)</f>
        <v>48</v>
      </c>
      <c r="F699">
        <f>VLOOKUP(Table1[[#This Row],[Country Name]],[1]ISOcountryCodes!$A$2:$G$250,6,FALSE)</f>
        <v>142</v>
      </c>
      <c r="G699" s="10">
        <v>1179453</v>
      </c>
      <c r="H699" s="10">
        <v>24923224998.771408</v>
      </c>
      <c r="I699">
        <f>+Table1[[#This Row],[Time]]</f>
        <v>2009</v>
      </c>
      <c r="J699" t="str">
        <f>+Table1[[#This Row],[Country Name]]</f>
        <v>Bahrain</v>
      </c>
      <c r="K699" s="14">
        <v>1970</v>
      </c>
      <c r="L699" s="13">
        <v>-3.5300127098924605E-2</v>
      </c>
      <c r="M699"/>
    </row>
    <row r="700" spans="1:13" x14ac:dyDescent="0.3">
      <c r="A700">
        <v>2010</v>
      </c>
      <c r="B700" t="s">
        <v>280</v>
      </c>
      <c r="C700" s="1" t="s">
        <v>57</v>
      </c>
      <c r="D700">
        <v>21425.929438786505</v>
      </c>
      <c r="E700">
        <f>VLOOKUP(Table1[[#This Row],[Country Name]],[1]ISOcountryCodes!$A$2:$G$250,4,FALSE)</f>
        <v>48</v>
      </c>
      <c r="F700">
        <f>VLOOKUP(Table1[[#This Row],[Country Name]],[1]ISOcountryCodes!$A$2:$G$250,6,FALSE)</f>
        <v>142</v>
      </c>
      <c r="G700" s="10">
        <v>1213645</v>
      </c>
      <c r="H700" s="10">
        <v>26003472133.736046</v>
      </c>
      <c r="I700">
        <f>+Table1[[#This Row],[Time]]</f>
        <v>2010</v>
      </c>
      <c r="J700" t="str">
        <f>+Table1[[#This Row],[Country Name]]</f>
        <v>Bahrain</v>
      </c>
      <c r="K700" s="14">
        <v>1970</v>
      </c>
      <c r="L700" s="13">
        <v>1.3852516639952128E-2</v>
      </c>
      <c r="M700"/>
    </row>
    <row r="701" spans="1:13" x14ac:dyDescent="0.3">
      <c r="A701">
        <v>2011</v>
      </c>
      <c r="B701" t="s">
        <v>280</v>
      </c>
      <c r="C701" s="1" t="s">
        <v>57</v>
      </c>
      <c r="D701">
        <v>21879.183341525248</v>
      </c>
      <c r="E701">
        <f>VLOOKUP(Table1[[#This Row],[Country Name]],[1]ISOcountryCodes!$A$2:$G$250,4,FALSE)</f>
        <v>48</v>
      </c>
      <c r="F701">
        <f>VLOOKUP(Table1[[#This Row],[Country Name]],[1]ISOcountryCodes!$A$2:$G$250,6,FALSE)</f>
        <v>142</v>
      </c>
      <c r="G701" s="10">
        <v>1212077</v>
      </c>
      <c r="H701" s="10">
        <v>26519254907.045898</v>
      </c>
      <c r="I701">
        <f>+Table1[[#This Row],[Time]]</f>
        <v>2011</v>
      </c>
      <c r="J701" t="str">
        <f>+Table1[[#This Row],[Country Name]]</f>
        <v>Bahrain</v>
      </c>
      <c r="K701" s="14">
        <v>1970</v>
      </c>
      <c r="L701" s="13">
        <v>2.0933807846535757E-2</v>
      </c>
      <c r="M701"/>
    </row>
    <row r="702" spans="1:13" x14ac:dyDescent="0.3">
      <c r="A702">
        <v>2012</v>
      </c>
      <c r="B702" t="s">
        <v>280</v>
      </c>
      <c r="C702" s="1" t="s">
        <v>57</v>
      </c>
      <c r="D702">
        <v>22456.564355392962</v>
      </c>
      <c r="E702">
        <f>VLOOKUP(Table1[[#This Row],[Country Name]],[1]ISOcountryCodes!$A$2:$G$250,4,FALSE)</f>
        <v>48</v>
      </c>
      <c r="F702">
        <f>VLOOKUP(Table1[[#This Row],[Country Name]],[1]ISOcountryCodes!$A$2:$G$250,6,FALSE)</f>
        <v>142</v>
      </c>
      <c r="G702" s="10">
        <v>1224939</v>
      </c>
      <c r="H702" s="10">
        <v>27507921484.930698</v>
      </c>
      <c r="I702">
        <f>+Table1[[#This Row],[Time]]</f>
        <v>2012</v>
      </c>
      <c r="J702" t="str">
        <f>+Table1[[#This Row],[Country Name]]</f>
        <v>Bahrain</v>
      </c>
      <c r="K702" s="14">
        <v>1970</v>
      </c>
      <c r="L702" s="13">
        <v>2.6047317922294866E-2</v>
      </c>
      <c r="M702"/>
    </row>
    <row r="703" spans="1:13" x14ac:dyDescent="0.3">
      <c r="A703">
        <v>2013</v>
      </c>
      <c r="B703" t="s">
        <v>280</v>
      </c>
      <c r="C703" s="1" t="s">
        <v>57</v>
      </c>
      <c r="D703">
        <v>22983.753735605958</v>
      </c>
      <c r="E703">
        <f>VLOOKUP(Table1[[#This Row],[Country Name]],[1]ISOcountryCodes!$A$2:$G$250,4,FALSE)</f>
        <v>48</v>
      </c>
      <c r="F703">
        <f>VLOOKUP(Table1[[#This Row],[Country Name]],[1]ISOcountryCodes!$A$2:$G$250,6,FALSE)</f>
        <v>142</v>
      </c>
      <c r="G703" s="10">
        <v>1261673</v>
      </c>
      <c r="H703" s="10">
        <v>28997981526.863174</v>
      </c>
      <c r="I703">
        <f>+Table1[[#This Row],[Time]]</f>
        <v>2013</v>
      </c>
      <c r="J703" t="str">
        <f>+Table1[[#This Row],[Country Name]]</f>
        <v>Bahrain</v>
      </c>
      <c r="K703" s="14">
        <v>1970</v>
      </c>
      <c r="L703" s="13">
        <v>2.3204636666431355E-2</v>
      </c>
      <c r="M703"/>
    </row>
    <row r="704" spans="1:13" x14ac:dyDescent="0.3">
      <c r="A704">
        <v>2014</v>
      </c>
      <c r="B704" t="s">
        <v>280</v>
      </c>
      <c r="C704" s="1" t="s">
        <v>57</v>
      </c>
      <c r="D704">
        <v>23078.882145246844</v>
      </c>
      <c r="E704">
        <f>VLOOKUP(Table1[[#This Row],[Country Name]],[1]ISOcountryCodes!$A$2:$G$250,4,FALSE)</f>
        <v>48</v>
      </c>
      <c r="F704">
        <f>VLOOKUP(Table1[[#This Row],[Country Name]],[1]ISOcountryCodes!$A$2:$G$250,6,FALSE)</f>
        <v>142</v>
      </c>
      <c r="G704" s="10">
        <v>1311134</v>
      </c>
      <c r="H704" s="10">
        <v>30259507062.626076</v>
      </c>
      <c r="I704">
        <f>+Table1[[#This Row],[Time]]</f>
        <v>2014</v>
      </c>
      <c r="J704" t="str">
        <f>+Table1[[#This Row],[Country Name]]</f>
        <v>Bahrain</v>
      </c>
      <c r="K704" s="14">
        <v>1970</v>
      </c>
      <c r="L704" s="13">
        <v>4.1303995337731436E-3</v>
      </c>
      <c r="M704"/>
    </row>
    <row r="705" spans="1:13" x14ac:dyDescent="0.3">
      <c r="A705">
        <v>2015</v>
      </c>
      <c r="B705" t="s">
        <v>280</v>
      </c>
      <c r="C705" s="1" t="s">
        <v>57</v>
      </c>
      <c r="D705">
        <v>22850.665395993801</v>
      </c>
      <c r="E705">
        <f>VLOOKUP(Table1[[#This Row],[Country Name]],[1]ISOcountryCodes!$A$2:$G$250,4,FALSE)</f>
        <v>48</v>
      </c>
      <c r="F705">
        <f>VLOOKUP(Table1[[#This Row],[Country Name]],[1]ISOcountryCodes!$A$2:$G$250,6,FALSE)</f>
        <v>142</v>
      </c>
      <c r="G705" s="10">
        <v>1362142</v>
      </c>
      <c r="H705" s="10">
        <v>31125851063.829788</v>
      </c>
      <c r="I705">
        <f>+Table1[[#This Row],[Time]]</f>
        <v>2015</v>
      </c>
      <c r="J705" t="str">
        <f>+Table1[[#This Row],[Country Name]]</f>
        <v>Bahrain</v>
      </c>
      <c r="K705" s="14">
        <v>1970</v>
      </c>
      <c r="L705" s="13">
        <v>-9.9377694611444412E-3</v>
      </c>
      <c r="M705"/>
    </row>
    <row r="706" spans="1:13" x14ac:dyDescent="0.3">
      <c r="A706">
        <v>2016</v>
      </c>
      <c r="B706" t="s">
        <v>280</v>
      </c>
      <c r="C706" s="1" t="s">
        <v>57</v>
      </c>
      <c r="D706">
        <v>22847.346035373019</v>
      </c>
      <c r="E706">
        <f>VLOOKUP(Table1[[#This Row],[Country Name]],[1]ISOcountryCodes!$A$2:$G$250,4,FALSE)</f>
        <v>48</v>
      </c>
      <c r="F706">
        <f>VLOOKUP(Table1[[#This Row],[Country Name]],[1]ISOcountryCodes!$A$2:$G$250,6,FALSE)</f>
        <v>142</v>
      </c>
      <c r="G706" s="10">
        <v>1409661</v>
      </c>
      <c r="H706" s="10">
        <v>32207012659.569965</v>
      </c>
      <c r="I706">
        <f>+Table1[[#This Row],[Time]]</f>
        <v>2016</v>
      </c>
      <c r="J706" t="str">
        <f>+Table1[[#This Row],[Country Name]]</f>
        <v>Bahrain</v>
      </c>
      <c r="K706" s="14">
        <v>1970</v>
      </c>
      <c r="L706" s="13">
        <v>-1.4527374485950872E-4</v>
      </c>
      <c r="M706"/>
    </row>
    <row r="707" spans="1:13" x14ac:dyDescent="0.3">
      <c r="A707">
        <v>2017</v>
      </c>
      <c r="B707" t="s">
        <v>280</v>
      </c>
      <c r="C707" s="1" t="s">
        <v>57</v>
      </c>
      <c r="D707">
        <v>22950.212141415945</v>
      </c>
      <c r="E707">
        <f>VLOOKUP(Table1[[#This Row],[Country Name]],[1]ISOcountryCodes!$A$2:$G$250,4,FALSE)</f>
        <v>48</v>
      </c>
      <c r="F707">
        <f>VLOOKUP(Table1[[#This Row],[Country Name]],[1]ISOcountryCodes!$A$2:$G$250,6,FALSE)</f>
        <v>142</v>
      </c>
      <c r="G707" s="10">
        <v>1456834</v>
      </c>
      <c r="H707" s="10">
        <v>33434649354.827557</v>
      </c>
      <c r="I707">
        <f>+Table1[[#This Row],[Time]]</f>
        <v>2017</v>
      </c>
      <c r="J707" t="str">
        <f>+Table1[[#This Row],[Country Name]]</f>
        <v>Bahrain</v>
      </c>
      <c r="K707" s="14">
        <v>1970</v>
      </c>
      <c r="L707" s="13">
        <v>4.4922167523591128E-3</v>
      </c>
      <c r="M707"/>
    </row>
    <row r="708" spans="1:13" x14ac:dyDescent="0.3">
      <c r="A708">
        <v>2018</v>
      </c>
      <c r="B708" t="s">
        <v>280</v>
      </c>
      <c r="C708" s="1" t="s">
        <v>57</v>
      </c>
      <c r="D708">
        <v>22994.152074462461</v>
      </c>
      <c r="E708">
        <f>VLOOKUP(Table1[[#This Row],[Country Name]],[1]ISOcountryCodes!$A$2:$G$250,4,FALSE)</f>
        <v>48</v>
      </c>
      <c r="F708">
        <f>VLOOKUP(Table1[[#This Row],[Country Name]],[1]ISOcountryCodes!$A$2:$G$250,6,FALSE)</f>
        <v>142</v>
      </c>
      <c r="G708" s="10">
        <v>1487340</v>
      </c>
      <c r="H708" s="10">
        <v>34200122146.430996</v>
      </c>
      <c r="I708">
        <f>+Table1[[#This Row],[Time]]</f>
        <v>2018</v>
      </c>
      <c r="J708" t="str">
        <f>+Table1[[#This Row],[Country Name]]</f>
        <v>Bahrain</v>
      </c>
      <c r="K708" s="14">
        <v>1970</v>
      </c>
      <c r="L708" s="13">
        <v>1.9127458696175381E-3</v>
      </c>
      <c r="M708"/>
    </row>
    <row r="709" spans="1:13" x14ac:dyDescent="0.3">
      <c r="A709">
        <v>2019</v>
      </c>
      <c r="B709" t="s">
        <v>280</v>
      </c>
      <c r="C709" s="1" t="s">
        <v>57</v>
      </c>
      <c r="D709">
        <v>23384.759287344499</v>
      </c>
      <c r="E709">
        <f>VLOOKUP(Table1[[#This Row],[Country Name]],[1]ISOcountryCodes!$A$2:$G$250,4,FALSE)</f>
        <v>48</v>
      </c>
      <c r="F709">
        <f>VLOOKUP(Table1[[#This Row],[Country Name]],[1]ISOcountryCodes!$A$2:$G$250,6,FALSE)</f>
        <v>142</v>
      </c>
      <c r="G709" s="10">
        <v>1494188</v>
      </c>
      <c r="H709" s="10">
        <v>34941226710.038704</v>
      </c>
      <c r="I709">
        <f>+Table1[[#This Row],[Time]]</f>
        <v>2019</v>
      </c>
      <c r="J709" t="str">
        <f>+Table1[[#This Row],[Country Name]]</f>
        <v>Bahrain</v>
      </c>
      <c r="K709" s="14">
        <v>1970</v>
      </c>
      <c r="L709" s="13">
        <v>1.6844571692747223E-2</v>
      </c>
      <c r="M709"/>
    </row>
    <row r="710" spans="1:13" x14ac:dyDescent="0.3">
      <c r="A710">
        <v>2020</v>
      </c>
      <c r="B710" t="s">
        <v>280</v>
      </c>
      <c r="C710" s="1" t="s">
        <v>57</v>
      </c>
      <c r="D710">
        <v>22550.95263633045</v>
      </c>
      <c r="E710">
        <f>VLOOKUP(Table1[[#This Row],[Country Name]],[1]ISOcountryCodes!$A$2:$G$250,4,FALSE)</f>
        <v>48</v>
      </c>
      <c r="F710">
        <f>VLOOKUP(Table1[[#This Row],[Country Name]],[1]ISOcountryCodes!$A$2:$G$250,6,FALSE)</f>
        <v>142</v>
      </c>
      <c r="G710" s="10">
        <v>1477469</v>
      </c>
      <c r="H710" s="10">
        <v>33318333440.646515</v>
      </c>
      <c r="I710">
        <f>+Table1[[#This Row],[Time]]</f>
        <v>2020</v>
      </c>
      <c r="J710" t="str">
        <f>+Table1[[#This Row],[Country Name]]</f>
        <v>Bahrain</v>
      </c>
      <c r="K710" s="14">
        <v>1970</v>
      </c>
      <c r="L710" s="13">
        <v>-3.6307187090962145E-2</v>
      </c>
      <c r="M710"/>
    </row>
    <row r="711" spans="1:13" x14ac:dyDescent="0.3">
      <c r="A711">
        <v>2021</v>
      </c>
      <c r="B711" t="s">
        <v>280</v>
      </c>
      <c r="C711" s="1" t="s">
        <v>57</v>
      </c>
      <c r="D711">
        <v>23359.688205264807</v>
      </c>
      <c r="E711">
        <f>VLOOKUP(Table1[[#This Row],[Country Name]],[1]ISOcountryCodes!$A$2:$G$250,4,FALSE)</f>
        <v>48</v>
      </c>
      <c r="F711">
        <f>VLOOKUP(Table1[[#This Row],[Country Name]],[1]ISOcountryCodes!$A$2:$G$250,6,FALSE)</f>
        <v>142</v>
      </c>
      <c r="G711" s="10">
        <v>1463265</v>
      </c>
      <c r="H711" s="10">
        <v>34181414161.676807</v>
      </c>
      <c r="I711">
        <f>+Table1[[#This Row],[Time]]</f>
        <v>2021</v>
      </c>
      <c r="J711" t="str">
        <f>+Table1[[#This Row],[Country Name]]</f>
        <v>Bahrain</v>
      </c>
      <c r="K711" s="14">
        <v>1970</v>
      </c>
      <c r="L711" s="13">
        <v>3.5234499923671336E-2</v>
      </c>
      <c r="M711"/>
    </row>
    <row r="712" spans="1:13" x14ac:dyDescent="0.3">
      <c r="A712">
        <v>2022</v>
      </c>
      <c r="B712" t="s">
        <v>280</v>
      </c>
      <c r="C712" s="1" t="s">
        <v>57</v>
      </c>
      <c r="D712">
        <v>24353.07326091146</v>
      </c>
      <c r="E712">
        <f>VLOOKUP(Table1[[#This Row],[Country Name]],[1]ISOcountryCodes!$A$2:$G$250,4,FALSE)</f>
        <v>48</v>
      </c>
      <c r="F712">
        <f>VLOOKUP(Table1[[#This Row],[Country Name]],[1]ISOcountryCodes!$A$2:$G$250,6,FALSE)</f>
        <v>142</v>
      </c>
      <c r="G712" s="10">
        <v>1472233</v>
      </c>
      <c r="H712" s="10">
        <v>35853398106.131462</v>
      </c>
      <c r="I712">
        <f>+Table1[[#This Row],[Time]]</f>
        <v>2022</v>
      </c>
      <c r="J712" t="str">
        <f>+Table1[[#This Row],[Country Name]]</f>
        <v>Bahrain</v>
      </c>
      <c r="K712" s="14">
        <v>1970</v>
      </c>
      <c r="L712" s="13">
        <v>4.1646243018035989E-2</v>
      </c>
      <c r="M712"/>
    </row>
    <row r="713" spans="1:13" x14ac:dyDescent="0.3">
      <c r="A713">
        <v>2023</v>
      </c>
      <c r="B713" t="s">
        <v>280</v>
      </c>
      <c r="C713" s="1" t="s">
        <v>57</v>
      </c>
      <c r="D713">
        <v>24734.342069295177</v>
      </c>
      <c r="E713">
        <f>VLOOKUP(Table1[[#This Row],[Country Name]],[1]ISOcountryCodes!$A$2:$G$250,4,FALSE)</f>
        <v>48</v>
      </c>
      <c r="F713">
        <f>VLOOKUP(Table1[[#This Row],[Country Name]],[1]ISOcountryCodes!$A$2:$G$250,6,FALSE)</f>
        <v>142</v>
      </c>
      <c r="G713" s="10">
        <v>1485509</v>
      </c>
      <c r="H713" s="10">
        <v>36743087753.016609</v>
      </c>
      <c r="I713">
        <f>+Table1[[#This Row],[Time]]</f>
        <v>2023</v>
      </c>
      <c r="J713" t="str">
        <f>+Table1[[#This Row],[Country Name]]</f>
        <v>Bahrain</v>
      </c>
      <c r="K713" s="14">
        <v>1970</v>
      </c>
      <c r="L713" s="13">
        <v>1.5534591634787986E-2</v>
      </c>
      <c r="M713"/>
    </row>
    <row r="714" spans="1:13" x14ac:dyDescent="0.3">
      <c r="A714">
        <v>1960</v>
      </c>
      <c r="B714" t="s">
        <v>35</v>
      </c>
      <c r="C714" s="1" t="s">
        <v>124</v>
      </c>
      <c r="D714">
        <v>441.6019070672715</v>
      </c>
      <c r="E714">
        <f>VLOOKUP(Table1[[#This Row],[Country Name]],[1]ISOcountryCodes!$A$2:$G$250,4,FALSE)</f>
        <v>50</v>
      </c>
      <c r="F714">
        <f>VLOOKUP(Table1[[#This Row],[Country Name]],[1]ISOcountryCodes!$A$2:$G$250,6,FALSE)</f>
        <v>142</v>
      </c>
      <c r="G714" s="10">
        <v>50396429</v>
      </c>
      <c r="H714" s="10">
        <v>22255159155.780346</v>
      </c>
      <c r="I714">
        <f>+Table1[[#This Row],[Time]]</f>
        <v>1960</v>
      </c>
      <c r="J714" t="str">
        <f>+Table1[[#This Row],[Country Name]]</f>
        <v>Bangladesh</v>
      </c>
      <c r="K714" s="14">
        <v>1960</v>
      </c>
      <c r="L714" s="13">
        <v>0</v>
      </c>
      <c r="M714"/>
    </row>
    <row r="715" spans="1:13" x14ac:dyDescent="0.3">
      <c r="A715">
        <v>1961</v>
      </c>
      <c r="B715" t="s">
        <v>35</v>
      </c>
      <c r="C715" s="1" t="s">
        <v>124</v>
      </c>
      <c r="D715">
        <v>454.93740878410591</v>
      </c>
      <c r="E715">
        <f>VLOOKUP(Table1[[#This Row],[Country Name]],[1]ISOcountryCodes!$A$2:$G$250,4,FALSE)</f>
        <v>50</v>
      </c>
      <c r="F715">
        <f>VLOOKUP(Table1[[#This Row],[Country Name]],[1]ISOcountryCodes!$A$2:$G$250,6,FALSE)</f>
        <v>142</v>
      </c>
      <c r="G715" s="10">
        <v>51882769</v>
      </c>
      <c r="H715" s="10">
        <v>23603412489.404339</v>
      </c>
      <c r="I715">
        <f>+Table1[[#This Row],[Time]]</f>
        <v>1961</v>
      </c>
      <c r="J715" t="str">
        <f>+Table1[[#This Row],[Country Name]]</f>
        <v>Bangladesh</v>
      </c>
      <c r="K715" s="14">
        <v>1960</v>
      </c>
      <c r="L715" s="13">
        <v>2.9751032882844974E-2</v>
      </c>
      <c r="M715"/>
    </row>
    <row r="716" spans="1:13" x14ac:dyDescent="0.3">
      <c r="A716">
        <v>1962</v>
      </c>
      <c r="B716" t="s">
        <v>35</v>
      </c>
      <c r="C716" s="1" t="s">
        <v>124</v>
      </c>
      <c r="D716">
        <v>465.57689037005576</v>
      </c>
      <c r="E716">
        <f>VLOOKUP(Table1[[#This Row],[Country Name]],[1]ISOcountryCodes!$A$2:$G$250,4,FALSE)</f>
        <v>50</v>
      </c>
      <c r="F716">
        <f>VLOOKUP(Table1[[#This Row],[Country Name]],[1]ISOcountryCodes!$A$2:$G$250,6,FALSE)</f>
        <v>142</v>
      </c>
      <c r="G716" s="10">
        <v>53461661</v>
      </c>
      <c r="H716" s="10">
        <v>24890513882.398087</v>
      </c>
      <c r="I716">
        <f>+Table1[[#This Row],[Time]]</f>
        <v>1962</v>
      </c>
      <c r="J716" t="str">
        <f>+Table1[[#This Row],[Country Name]]</f>
        <v>Bangladesh</v>
      </c>
      <c r="K716" s="14">
        <v>1960</v>
      </c>
      <c r="L716" s="13">
        <v>2.3117414724062257E-2</v>
      </c>
      <c r="M716"/>
    </row>
    <row r="717" spans="1:13" x14ac:dyDescent="0.3">
      <c r="A717">
        <v>1963</v>
      </c>
      <c r="B717" t="s">
        <v>35</v>
      </c>
      <c r="C717" s="1" t="s">
        <v>124</v>
      </c>
      <c r="D717">
        <v>449.72207014981223</v>
      </c>
      <c r="E717">
        <f>VLOOKUP(Table1[[#This Row],[Country Name]],[1]ISOcountryCodes!$A$2:$G$250,4,FALSE)</f>
        <v>50</v>
      </c>
      <c r="F717">
        <f>VLOOKUP(Table1[[#This Row],[Country Name]],[1]ISOcountryCodes!$A$2:$G$250,6,FALSE)</f>
        <v>142</v>
      </c>
      <c r="G717" s="10">
        <v>55094115</v>
      </c>
      <c r="H717" s="10">
        <v>24777039450.871822</v>
      </c>
      <c r="I717">
        <f>+Table1[[#This Row],[Time]]</f>
        <v>1963</v>
      </c>
      <c r="J717" t="str">
        <f>+Table1[[#This Row],[Country Name]]</f>
        <v>Bangladesh</v>
      </c>
      <c r="K717" s="14">
        <v>1960</v>
      </c>
      <c r="L717" s="13">
        <v>-3.4647491032393063E-2</v>
      </c>
      <c r="M717"/>
    </row>
    <row r="718" spans="1:13" x14ac:dyDescent="0.3">
      <c r="A718">
        <v>1964</v>
      </c>
      <c r="B718" t="s">
        <v>35</v>
      </c>
      <c r="C718" s="1" t="s">
        <v>124</v>
      </c>
      <c r="D718">
        <v>484.2109245748984</v>
      </c>
      <c r="E718">
        <f>VLOOKUP(Table1[[#This Row],[Country Name]],[1]ISOcountryCodes!$A$2:$G$250,4,FALSE)</f>
        <v>50</v>
      </c>
      <c r="F718">
        <f>VLOOKUP(Table1[[#This Row],[Country Name]],[1]ISOcountryCodes!$A$2:$G$250,6,FALSE)</f>
        <v>142</v>
      </c>
      <c r="G718" s="10">
        <v>56774465</v>
      </c>
      <c r="H718" s="10">
        <v>27490816189.89521</v>
      </c>
      <c r="I718">
        <f>+Table1[[#This Row],[Time]]</f>
        <v>1964</v>
      </c>
      <c r="J718" t="str">
        <f>+Table1[[#This Row],[Country Name]]</f>
        <v>Bangladesh</v>
      </c>
      <c r="K718" s="14">
        <v>1960</v>
      </c>
      <c r="L718" s="13">
        <v>7.3890836293899476E-2</v>
      </c>
      <c r="M718"/>
    </row>
    <row r="719" spans="1:13" x14ac:dyDescent="0.3">
      <c r="A719">
        <v>1965</v>
      </c>
      <c r="B719" t="s">
        <v>35</v>
      </c>
      <c r="C719" s="1" t="s">
        <v>124</v>
      </c>
      <c r="D719">
        <v>477.47544903495805</v>
      </c>
      <c r="E719">
        <f>VLOOKUP(Table1[[#This Row],[Country Name]],[1]ISOcountryCodes!$A$2:$G$250,4,FALSE)</f>
        <v>50</v>
      </c>
      <c r="F719">
        <f>VLOOKUP(Table1[[#This Row],[Country Name]],[1]ISOcountryCodes!$A$2:$G$250,6,FALSE)</f>
        <v>142</v>
      </c>
      <c r="G719" s="10">
        <v>58500159</v>
      </c>
      <c r="H719" s="10">
        <v>27932389687.141441</v>
      </c>
      <c r="I719">
        <f>+Table1[[#This Row],[Time]]</f>
        <v>1965</v>
      </c>
      <c r="J719" t="str">
        <f>+Table1[[#This Row],[Country Name]]</f>
        <v>Bangladesh</v>
      </c>
      <c r="K719" s="14">
        <v>1960</v>
      </c>
      <c r="L719" s="13">
        <v>-1.400786339663096E-2</v>
      </c>
      <c r="M719"/>
    </row>
    <row r="720" spans="1:13" x14ac:dyDescent="0.3">
      <c r="A720">
        <v>1966</v>
      </c>
      <c r="B720" t="s">
        <v>35</v>
      </c>
      <c r="C720" s="1" t="s">
        <v>124</v>
      </c>
      <c r="D720">
        <v>475.38767929090699</v>
      </c>
      <c r="E720">
        <f>VLOOKUP(Table1[[#This Row],[Country Name]],[1]ISOcountryCodes!$A$2:$G$250,4,FALSE)</f>
        <v>50</v>
      </c>
      <c r="F720">
        <f>VLOOKUP(Table1[[#This Row],[Country Name]],[1]ISOcountryCodes!$A$2:$G$250,6,FALSE)</f>
        <v>142</v>
      </c>
      <c r="G720" s="10">
        <v>60265259</v>
      </c>
      <c r="H720" s="10">
        <v>28649361617.875446</v>
      </c>
      <c r="I720">
        <f>+Table1[[#This Row],[Time]]</f>
        <v>1966</v>
      </c>
      <c r="J720" t="str">
        <f>+Table1[[#This Row],[Country Name]]</f>
        <v>Bangladesh</v>
      </c>
      <c r="K720" s="14">
        <v>1960</v>
      </c>
      <c r="L720" s="13">
        <v>-4.3821048856083067E-3</v>
      </c>
      <c r="M720"/>
    </row>
    <row r="721" spans="1:13" x14ac:dyDescent="0.3">
      <c r="A721">
        <v>1967</v>
      </c>
      <c r="B721" t="s">
        <v>35</v>
      </c>
      <c r="C721" s="1" t="s">
        <v>124</v>
      </c>
      <c r="D721">
        <v>452.65550824726847</v>
      </c>
      <c r="E721">
        <f>VLOOKUP(Table1[[#This Row],[Country Name]],[1]ISOcountryCodes!$A$2:$G$250,4,FALSE)</f>
        <v>50</v>
      </c>
      <c r="F721">
        <f>VLOOKUP(Table1[[#This Row],[Country Name]],[1]ISOcountryCodes!$A$2:$G$250,6,FALSE)</f>
        <v>142</v>
      </c>
      <c r="G721" s="10">
        <v>62104488</v>
      </c>
      <c r="H721" s="10">
        <v>28111938580.076385</v>
      </c>
      <c r="I721">
        <f>+Table1[[#This Row],[Time]]</f>
        <v>1967</v>
      </c>
      <c r="J721" t="str">
        <f>+Table1[[#This Row],[Country Name]]</f>
        <v>Bangladesh</v>
      </c>
      <c r="K721" s="14">
        <v>1960</v>
      </c>
      <c r="L721" s="13">
        <v>-4.8999269344087715E-2</v>
      </c>
      <c r="M721"/>
    </row>
    <row r="722" spans="1:13" x14ac:dyDescent="0.3">
      <c r="A722">
        <v>1968</v>
      </c>
      <c r="B722" t="s">
        <v>35</v>
      </c>
      <c r="C722" s="1" t="s">
        <v>124</v>
      </c>
      <c r="D722">
        <v>480.9640515029447</v>
      </c>
      <c r="E722">
        <f>VLOOKUP(Table1[[#This Row],[Country Name]],[1]ISOcountryCodes!$A$2:$G$250,4,FALSE)</f>
        <v>50</v>
      </c>
      <c r="F722">
        <f>VLOOKUP(Table1[[#This Row],[Country Name]],[1]ISOcountryCodes!$A$2:$G$250,6,FALSE)</f>
        <v>142</v>
      </c>
      <c r="G722" s="10">
        <v>63995652</v>
      </c>
      <c r="H722" s="10">
        <v>30779608064.492527</v>
      </c>
      <c r="I722">
        <f>+Table1[[#This Row],[Time]]</f>
        <v>1968</v>
      </c>
      <c r="J722" t="str">
        <f>+Table1[[#This Row],[Country Name]]</f>
        <v>Bangladesh</v>
      </c>
      <c r="K722" s="14">
        <v>1960</v>
      </c>
      <c r="L722" s="13">
        <v>6.0661161577033162E-2</v>
      </c>
      <c r="M722"/>
    </row>
    <row r="723" spans="1:13" x14ac:dyDescent="0.3">
      <c r="A723">
        <v>1969</v>
      </c>
      <c r="B723" t="s">
        <v>35</v>
      </c>
      <c r="C723" s="1" t="s">
        <v>124</v>
      </c>
      <c r="D723">
        <v>473.00509906942835</v>
      </c>
      <c r="E723">
        <f>VLOOKUP(Table1[[#This Row],[Country Name]],[1]ISOcountryCodes!$A$2:$G$250,4,FALSE)</f>
        <v>50</v>
      </c>
      <c r="F723">
        <f>VLOOKUP(Table1[[#This Row],[Country Name]],[1]ISOcountryCodes!$A$2:$G$250,6,FALSE)</f>
        <v>142</v>
      </c>
      <c r="G723" s="10">
        <v>65866908</v>
      </c>
      <c r="H723" s="10">
        <v>31155383343.936924</v>
      </c>
      <c r="I723">
        <f>+Table1[[#This Row],[Time]]</f>
        <v>1969</v>
      </c>
      <c r="J723" t="str">
        <f>+Table1[[#This Row],[Country Name]]</f>
        <v>Bangladesh</v>
      </c>
      <c r="K723" s="14">
        <v>1960</v>
      </c>
      <c r="L723" s="13">
        <v>-1.6686361605238176E-2</v>
      </c>
      <c r="M723"/>
    </row>
    <row r="724" spans="1:13" x14ac:dyDescent="0.3">
      <c r="A724">
        <v>1970</v>
      </c>
      <c r="B724" t="s">
        <v>35</v>
      </c>
      <c r="C724" s="1" t="s">
        <v>124</v>
      </c>
      <c r="D724">
        <v>487.19815932108042</v>
      </c>
      <c r="E724">
        <f>VLOOKUP(Table1[[#This Row],[Country Name]],[1]ISOcountryCodes!$A$2:$G$250,4,FALSE)</f>
        <v>50</v>
      </c>
      <c r="F724">
        <f>VLOOKUP(Table1[[#This Row],[Country Name]],[1]ISOcountryCodes!$A$2:$G$250,6,FALSE)</f>
        <v>142</v>
      </c>
      <c r="G724" s="10">
        <v>67541860</v>
      </c>
      <c r="H724" s="10">
        <v>32906269869.122108</v>
      </c>
      <c r="I724">
        <f>+Table1[[#This Row],[Time]]</f>
        <v>1970</v>
      </c>
      <c r="J724" t="str">
        <f>+Table1[[#This Row],[Country Name]]</f>
        <v>Bangladesh</v>
      </c>
      <c r="K724" s="14">
        <v>1960</v>
      </c>
      <c r="L724" s="13">
        <v>2.9564769604490948E-2</v>
      </c>
      <c r="M724"/>
    </row>
    <row r="725" spans="1:13" x14ac:dyDescent="0.3">
      <c r="A725">
        <v>1971</v>
      </c>
      <c r="B725" t="s">
        <v>35</v>
      </c>
      <c r="C725" s="1" t="s">
        <v>124</v>
      </c>
      <c r="D725">
        <v>454.88305254197098</v>
      </c>
      <c r="E725">
        <f>VLOOKUP(Table1[[#This Row],[Country Name]],[1]ISOcountryCodes!$A$2:$G$250,4,FALSE)</f>
        <v>50</v>
      </c>
      <c r="F725">
        <f>VLOOKUP(Table1[[#This Row],[Country Name]],[1]ISOcountryCodes!$A$2:$G$250,6,FALSE)</f>
        <v>142</v>
      </c>
      <c r="G725" s="10">
        <v>68376204</v>
      </c>
      <c r="H725" s="10">
        <v>31103176396.752525</v>
      </c>
      <c r="I725">
        <f>+Table1[[#This Row],[Time]]</f>
        <v>1971</v>
      </c>
      <c r="J725" t="str">
        <f>+Table1[[#This Row],[Country Name]]</f>
        <v>Bangladesh</v>
      </c>
      <c r="K725" s="14">
        <v>1960</v>
      </c>
      <c r="L725" s="13">
        <v>-6.8630579778480971E-2</v>
      </c>
      <c r="M725"/>
    </row>
    <row r="726" spans="1:13" x14ac:dyDescent="0.3">
      <c r="A726">
        <v>1972</v>
      </c>
      <c r="B726" t="s">
        <v>35</v>
      </c>
      <c r="C726" s="1" t="s">
        <v>124</v>
      </c>
      <c r="D726">
        <v>385.84245508639759</v>
      </c>
      <c r="E726">
        <f>VLOOKUP(Table1[[#This Row],[Country Name]],[1]ISOcountryCodes!$A$2:$G$250,4,FALSE)</f>
        <v>50</v>
      </c>
      <c r="F726">
        <f>VLOOKUP(Table1[[#This Row],[Country Name]],[1]ISOcountryCodes!$A$2:$G$250,6,FALSE)</f>
        <v>142</v>
      </c>
      <c r="G726" s="10">
        <v>69346705</v>
      </c>
      <c r="H726" s="10">
        <v>26756902909.352165</v>
      </c>
      <c r="I726">
        <f>+Table1[[#This Row],[Time]]</f>
        <v>1972</v>
      </c>
      <c r="J726" t="str">
        <f>+Table1[[#This Row],[Country Name]]</f>
        <v>Bangladesh</v>
      </c>
      <c r="K726" s="14">
        <v>1960</v>
      </c>
      <c r="L726" s="13">
        <v>-0.16461121982804272</v>
      </c>
      <c r="M726"/>
    </row>
    <row r="727" spans="1:13" x14ac:dyDescent="0.3">
      <c r="A727">
        <v>1973</v>
      </c>
      <c r="B727" t="s">
        <v>35</v>
      </c>
      <c r="C727" s="1" t="s">
        <v>124</v>
      </c>
      <c r="D727">
        <v>388.59825224679548</v>
      </c>
      <c r="E727">
        <f>VLOOKUP(Table1[[#This Row],[Country Name]],[1]ISOcountryCodes!$A$2:$G$250,4,FALSE)</f>
        <v>50</v>
      </c>
      <c r="F727">
        <f>VLOOKUP(Table1[[#This Row],[Country Name]],[1]ISOcountryCodes!$A$2:$G$250,6,FALSE)</f>
        <v>142</v>
      </c>
      <c r="G727" s="10">
        <v>71144818</v>
      </c>
      <c r="H727" s="10">
        <v>27646751931.216354</v>
      </c>
      <c r="I727">
        <f>+Table1[[#This Row],[Time]]</f>
        <v>1973</v>
      </c>
      <c r="J727" t="str">
        <f>+Table1[[#This Row],[Country Name]]</f>
        <v>Bangladesh</v>
      </c>
      <c r="K727" s="14">
        <v>1960</v>
      </c>
      <c r="L727" s="13">
        <v>7.1169006642257671E-3</v>
      </c>
      <c r="M727"/>
    </row>
    <row r="728" spans="1:13" x14ac:dyDescent="0.3">
      <c r="A728">
        <v>1974</v>
      </c>
      <c r="B728" t="s">
        <v>35</v>
      </c>
      <c r="C728" s="1" t="s">
        <v>124</v>
      </c>
      <c r="D728">
        <v>415.34649965479639</v>
      </c>
      <c r="E728">
        <f>VLOOKUP(Table1[[#This Row],[Country Name]],[1]ISOcountryCodes!$A$2:$G$250,4,FALSE)</f>
        <v>50</v>
      </c>
      <c r="F728">
        <f>VLOOKUP(Table1[[#This Row],[Country Name]],[1]ISOcountryCodes!$A$2:$G$250,6,FALSE)</f>
        <v>142</v>
      </c>
      <c r="G728" s="10">
        <v>72947807</v>
      </c>
      <c r="H728" s="10">
        <v>30298616294.943653</v>
      </c>
      <c r="I728">
        <f>+Table1[[#This Row],[Time]]</f>
        <v>1974</v>
      </c>
      <c r="J728" t="str">
        <f>+Table1[[#This Row],[Country Name]]</f>
        <v>Bangladesh</v>
      </c>
      <c r="K728" s="14">
        <v>1960</v>
      </c>
      <c r="L728" s="13">
        <v>6.6567071420656987E-2</v>
      </c>
      <c r="M728"/>
    </row>
    <row r="729" spans="1:13" x14ac:dyDescent="0.3">
      <c r="A729">
        <v>1975</v>
      </c>
      <c r="B729" t="s">
        <v>35</v>
      </c>
      <c r="C729" s="1" t="s">
        <v>124</v>
      </c>
      <c r="D729">
        <v>389.02021127142564</v>
      </c>
      <c r="E729">
        <f>VLOOKUP(Table1[[#This Row],[Country Name]],[1]ISOcountryCodes!$A$2:$G$250,4,FALSE)</f>
        <v>50</v>
      </c>
      <c r="F729">
        <f>VLOOKUP(Table1[[#This Row],[Country Name]],[1]ISOcountryCodes!$A$2:$G$250,6,FALSE)</f>
        <v>142</v>
      </c>
      <c r="G729" s="10">
        <v>74700345</v>
      </c>
      <c r="H729" s="10">
        <v>29059943993.948383</v>
      </c>
      <c r="I729">
        <f>+Table1[[#This Row],[Time]]</f>
        <v>1975</v>
      </c>
      <c r="J729" t="str">
        <f>+Table1[[#This Row],[Country Name]]</f>
        <v>Bangladesh</v>
      </c>
      <c r="K729" s="14">
        <v>1960</v>
      </c>
      <c r="L729" s="13">
        <v>-6.5481811525628153E-2</v>
      </c>
      <c r="M729"/>
    </row>
    <row r="730" spans="1:13" x14ac:dyDescent="0.3">
      <c r="A730">
        <v>1976</v>
      </c>
      <c r="B730" t="s">
        <v>35</v>
      </c>
      <c r="C730" s="1" t="s">
        <v>124</v>
      </c>
      <c r="D730">
        <v>402.00445441155858</v>
      </c>
      <c r="E730">
        <f>VLOOKUP(Table1[[#This Row],[Country Name]],[1]ISOcountryCodes!$A$2:$G$250,4,FALSE)</f>
        <v>50</v>
      </c>
      <c r="F730">
        <f>VLOOKUP(Table1[[#This Row],[Country Name]],[1]ISOcountryCodes!$A$2:$G$250,6,FALSE)</f>
        <v>142</v>
      </c>
      <c r="G730" s="10">
        <v>76380080</v>
      </c>
      <c r="H730" s="10">
        <v>30705132388.311199</v>
      </c>
      <c r="I730">
        <f>+Table1[[#This Row],[Time]]</f>
        <v>1976</v>
      </c>
      <c r="J730" t="str">
        <f>+Table1[[#This Row],[Country Name]]</f>
        <v>Bangladesh</v>
      </c>
      <c r="K730" s="14">
        <v>1960</v>
      </c>
      <c r="L730" s="13">
        <v>3.2831869918718226E-2</v>
      </c>
      <c r="M730"/>
    </row>
    <row r="731" spans="1:13" x14ac:dyDescent="0.3">
      <c r="A731">
        <v>1977</v>
      </c>
      <c r="B731" t="s">
        <v>35</v>
      </c>
      <c r="C731" s="1" t="s">
        <v>124</v>
      </c>
      <c r="D731">
        <v>403.46544987021576</v>
      </c>
      <c r="E731">
        <f>VLOOKUP(Table1[[#This Row],[Country Name]],[1]ISOcountryCodes!$A$2:$G$250,4,FALSE)</f>
        <v>50</v>
      </c>
      <c r="F731">
        <f>VLOOKUP(Table1[[#This Row],[Country Name]],[1]ISOcountryCodes!$A$2:$G$250,6,FALSE)</f>
        <v>142</v>
      </c>
      <c r="G731" s="10">
        <v>78137788</v>
      </c>
      <c r="H731" s="10">
        <v>31525897787.283546</v>
      </c>
      <c r="I731">
        <f>+Table1[[#This Row],[Time]]</f>
        <v>1977</v>
      </c>
      <c r="J731" t="str">
        <f>+Table1[[#This Row],[Country Name]]</f>
        <v>Bangladesh</v>
      </c>
      <c r="K731" s="14">
        <v>1960</v>
      </c>
      <c r="L731" s="13">
        <v>3.6276887643609257E-3</v>
      </c>
      <c r="M731"/>
    </row>
    <row r="732" spans="1:13" x14ac:dyDescent="0.3">
      <c r="A732">
        <v>1978</v>
      </c>
      <c r="B732" t="s">
        <v>35</v>
      </c>
      <c r="C732" s="1" t="s">
        <v>124</v>
      </c>
      <c r="D732">
        <v>421.91004024624533</v>
      </c>
      <c r="E732">
        <f>VLOOKUP(Table1[[#This Row],[Country Name]],[1]ISOcountryCodes!$A$2:$G$250,4,FALSE)</f>
        <v>50</v>
      </c>
      <c r="F732">
        <f>VLOOKUP(Table1[[#This Row],[Country Name]],[1]ISOcountryCodes!$A$2:$G$250,6,FALSE)</f>
        <v>142</v>
      </c>
      <c r="G732" s="10">
        <v>80007550</v>
      </c>
      <c r="H732" s="10">
        <v>33755988640.503487</v>
      </c>
      <c r="I732">
        <f>+Table1[[#This Row],[Time]]</f>
        <v>1978</v>
      </c>
      <c r="J732" t="str">
        <f>+Table1[[#This Row],[Country Name]]</f>
        <v>Bangladesh</v>
      </c>
      <c r="K732" s="14">
        <v>1960</v>
      </c>
      <c r="L732" s="13">
        <v>4.470125859134999E-2</v>
      </c>
      <c r="M732"/>
    </row>
    <row r="733" spans="1:13" x14ac:dyDescent="0.3">
      <c r="A733">
        <v>1979</v>
      </c>
      <c r="B733" t="s">
        <v>35</v>
      </c>
      <c r="C733" s="1" t="s">
        <v>124</v>
      </c>
      <c r="D733">
        <v>431.90851507349856</v>
      </c>
      <c r="E733">
        <f>VLOOKUP(Table1[[#This Row],[Country Name]],[1]ISOcountryCodes!$A$2:$G$250,4,FALSE)</f>
        <v>50</v>
      </c>
      <c r="F733">
        <f>VLOOKUP(Table1[[#This Row],[Country Name]],[1]ISOcountryCodes!$A$2:$G$250,6,FALSE)</f>
        <v>142</v>
      </c>
      <c r="G733" s="10">
        <v>81908151</v>
      </c>
      <c r="H733" s="10">
        <v>35376827870.825897</v>
      </c>
      <c r="I733">
        <f>+Table1[[#This Row],[Time]]</f>
        <v>1979</v>
      </c>
      <c r="J733" t="str">
        <f>+Table1[[#This Row],[Country Name]]</f>
        <v>Bangladesh</v>
      </c>
      <c r="K733" s="14">
        <v>1960</v>
      </c>
      <c r="L733" s="13">
        <v>2.3421678615229702E-2</v>
      </c>
      <c r="M733"/>
    </row>
    <row r="734" spans="1:13" x14ac:dyDescent="0.3">
      <c r="A734">
        <v>1980</v>
      </c>
      <c r="B734" t="s">
        <v>35</v>
      </c>
      <c r="C734" s="1" t="s">
        <v>124</v>
      </c>
      <c r="D734">
        <v>424.95787137976782</v>
      </c>
      <c r="E734">
        <f>VLOOKUP(Table1[[#This Row],[Country Name]],[1]ISOcountryCodes!$A$2:$G$250,4,FALSE)</f>
        <v>50</v>
      </c>
      <c r="F734">
        <f>VLOOKUP(Table1[[#This Row],[Country Name]],[1]ISOcountryCodes!$A$2:$G$250,6,FALSE)</f>
        <v>142</v>
      </c>
      <c r="G734" s="10">
        <v>83929765</v>
      </c>
      <c r="H734" s="10">
        <v>35666614279.804138</v>
      </c>
      <c r="I734">
        <f>+Table1[[#This Row],[Time]]</f>
        <v>1980</v>
      </c>
      <c r="J734" t="str">
        <f>+Table1[[#This Row],[Country Name]]</f>
        <v>Bangladesh</v>
      </c>
      <c r="K734" s="14">
        <v>1960</v>
      </c>
      <c r="L734" s="13">
        <v>-1.6223757308497788E-2</v>
      </c>
      <c r="M734"/>
    </row>
    <row r="735" spans="1:13" x14ac:dyDescent="0.3">
      <c r="A735">
        <v>1981</v>
      </c>
      <c r="B735" t="s">
        <v>35</v>
      </c>
      <c r="C735" s="1" t="s">
        <v>124</v>
      </c>
      <c r="D735">
        <v>443.9300084638889</v>
      </c>
      <c r="E735">
        <f>VLOOKUP(Table1[[#This Row],[Country Name]],[1]ISOcountryCodes!$A$2:$G$250,4,FALSE)</f>
        <v>50</v>
      </c>
      <c r="F735">
        <f>VLOOKUP(Table1[[#This Row],[Country Name]],[1]ISOcountryCodes!$A$2:$G$250,6,FALSE)</f>
        <v>142</v>
      </c>
      <c r="G735" s="10">
        <v>86154836</v>
      </c>
      <c r="H735" s="10">
        <v>38246717074.684959</v>
      </c>
      <c r="I735">
        <f>+Table1[[#This Row],[Time]]</f>
        <v>1981</v>
      </c>
      <c r="J735" t="str">
        <f>+Table1[[#This Row],[Country Name]]</f>
        <v>Bangladesh</v>
      </c>
      <c r="K735" s="14">
        <v>1960</v>
      </c>
      <c r="L735" s="13">
        <v>4.3676873565268615E-2</v>
      </c>
      <c r="M735"/>
    </row>
    <row r="736" spans="1:13" x14ac:dyDescent="0.3">
      <c r="A736">
        <v>1982</v>
      </c>
      <c r="B736" t="s">
        <v>35</v>
      </c>
      <c r="C736" s="1" t="s">
        <v>124</v>
      </c>
      <c r="D736">
        <v>441.1143265661421</v>
      </c>
      <c r="E736">
        <f>VLOOKUP(Table1[[#This Row],[Country Name]],[1]ISOcountryCodes!$A$2:$G$250,4,FALSE)</f>
        <v>50</v>
      </c>
      <c r="F736">
        <f>VLOOKUP(Table1[[#This Row],[Country Name]],[1]ISOcountryCodes!$A$2:$G$250,6,FALSE)</f>
        <v>142</v>
      </c>
      <c r="G736" s="10">
        <v>88555336</v>
      </c>
      <c r="H736" s="10">
        <v>39063027403.478439</v>
      </c>
      <c r="I736">
        <f>+Table1[[#This Row],[Time]]</f>
        <v>1982</v>
      </c>
      <c r="J736" t="str">
        <f>+Table1[[#This Row],[Country Name]]</f>
        <v>Bangladesh</v>
      </c>
      <c r="K736" s="14">
        <v>1960</v>
      </c>
      <c r="L736" s="13">
        <v>-6.3628256480070533E-3</v>
      </c>
      <c r="M736"/>
    </row>
    <row r="737" spans="1:13" x14ac:dyDescent="0.3">
      <c r="A737">
        <v>1983</v>
      </c>
      <c r="B737" t="s">
        <v>35</v>
      </c>
      <c r="C737" s="1" t="s">
        <v>124</v>
      </c>
      <c r="D737">
        <v>445.70123100656019</v>
      </c>
      <c r="E737">
        <f>VLOOKUP(Table1[[#This Row],[Country Name]],[1]ISOcountryCodes!$A$2:$G$250,4,FALSE)</f>
        <v>50</v>
      </c>
      <c r="F737">
        <f>VLOOKUP(Table1[[#This Row],[Country Name]],[1]ISOcountryCodes!$A$2:$G$250,6,FALSE)</f>
        <v>142</v>
      </c>
      <c r="G737" s="10">
        <v>91045478</v>
      </c>
      <c r="H737" s="10">
        <v>40579081622.180695</v>
      </c>
      <c r="I737">
        <f>+Table1[[#This Row],[Time]]</f>
        <v>1983</v>
      </c>
      <c r="J737" t="str">
        <f>+Table1[[#This Row],[Country Name]]</f>
        <v>Bangladesh</v>
      </c>
      <c r="K737" s="14">
        <v>1960</v>
      </c>
      <c r="L737" s="13">
        <v>1.0344756147809164E-2</v>
      </c>
      <c r="M737"/>
    </row>
    <row r="738" spans="1:13" x14ac:dyDescent="0.3">
      <c r="A738">
        <v>1984</v>
      </c>
      <c r="B738" t="s">
        <v>35</v>
      </c>
      <c r="C738" s="1" t="s">
        <v>124</v>
      </c>
      <c r="D738">
        <v>454.68077966440859</v>
      </c>
      <c r="E738">
        <f>VLOOKUP(Table1[[#This Row],[Country Name]],[1]ISOcountryCodes!$A$2:$G$250,4,FALSE)</f>
        <v>50</v>
      </c>
      <c r="F738">
        <f>VLOOKUP(Table1[[#This Row],[Country Name]],[1]ISOcountryCodes!$A$2:$G$250,6,FALSE)</f>
        <v>142</v>
      </c>
      <c r="G738" s="10">
        <v>93534239</v>
      </c>
      <c r="H738" s="10">
        <v>42528220713.837135</v>
      </c>
      <c r="I738">
        <f>+Table1[[#This Row],[Time]]</f>
        <v>1984</v>
      </c>
      <c r="J738" t="str">
        <f>+Table1[[#This Row],[Country Name]]</f>
        <v>Bangladesh</v>
      </c>
      <c r="K738" s="14">
        <v>1960</v>
      </c>
      <c r="L738" s="13">
        <v>1.9946747660258168E-2</v>
      </c>
      <c r="M738"/>
    </row>
    <row r="739" spans="1:13" x14ac:dyDescent="0.3">
      <c r="A739">
        <v>1985</v>
      </c>
      <c r="B739" t="s">
        <v>35</v>
      </c>
      <c r="C739" s="1" t="s">
        <v>124</v>
      </c>
      <c r="D739">
        <v>458.00263383303138</v>
      </c>
      <c r="E739">
        <f>VLOOKUP(Table1[[#This Row],[Country Name]],[1]ISOcountryCodes!$A$2:$G$250,4,FALSE)</f>
        <v>50</v>
      </c>
      <c r="F739">
        <f>VLOOKUP(Table1[[#This Row],[Country Name]],[1]ISOcountryCodes!$A$2:$G$250,6,FALSE)</f>
        <v>142</v>
      </c>
      <c r="G739" s="10">
        <v>95959099</v>
      </c>
      <c r="H739" s="10">
        <v>43949520082.244606</v>
      </c>
      <c r="I739">
        <f>+Table1[[#This Row],[Time]]</f>
        <v>1985</v>
      </c>
      <c r="J739" t="str">
        <f>+Table1[[#This Row],[Country Name]]</f>
        <v>Bangladesh</v>
      </c>
      <c r="K739" s="14">
        <v>1960</v>
      </c>
      <c r="L739" s="13">
        <v>7.2793452536217274E-3</v>
      </c>
      <c r="M739"/>
    </row>
    <row r="740" spans="1:13" x14ac:dyDescent="0.3">
      <c r="A740">
        <v>1986</v>
      </c>
      <c r="B740" t="s">
        <v>35</v>
      </c>
      <c r="C740" s="1" t="s">
        <v>124</v>
      </c>
      <c r="D740">
        <v>465.88875797650843</v>
      </c>
      <c r="E740">
        <f>VLOOKUP(Table1[[#This Row],[Country Name]],[1]ISOcountryCodes!$A$2:$G$250,4,FALSE)</f>
        <v>50</v>
      </c>
      <c r="F740">
        <f>VLOOKUP(Table1[[#This Row],[Country Name]],[1]ISOcountryCodes!$A$2:$G$250,6,FALSE)</f>
        <v>142</v>
      </c>
      <c r="G740" s="10">
        <v>98271746</v>
      </c>
      <c r="H740" s="10">
        <v>45783701688.12291</v>
      </c>
      <c r="I740">
        <f>+Table1[[#This Row],[Time]]</f>
        <v>1986</v>
      </c>
      <c r="J740" t="str">
        <f>+Table1[[#This Row],[Country Name]]</f>
        <v>Bangladesh</v>
      </c>
      <c r="K740" s="14">
        <v>1960</v>
      </c>
      <c r="L740" s="13">
        <v>1.7071954014856949E-2</v>
      </c>
      <c r="M740"/>
    </row>
    <row r="741" spans="1:13" x14ac:dyDescent="0.3">
      <c r="A741">
        <v>1987</v>
      </c>
      <c r="B741" t="s">
        <v>35</v>
      </c>
      <c r="C741" s="1" t="s">
        <v>124</v>
      </c>
      <c r="D741">
        <v>472.79058477830091</v>
      </c>
      <c r="E741">
        <f>VLOOKUP(Table1[[#This Row],[Country Name]],[1]ISOcountryCodes!$A$2:$G$250,4,FALSE)</f>
        <v>50</v>
      </c>
      <c r="F741">
        <f>VLOOKUP(Table1[[#This Row],[Country Name]],[1]ISOcountryCodes!$A$2:$G$250,6,FALSE)</f>
        <v>142</v>
      </c>
      <c r="G741" s="10">
        <v>100490256</v>
      </c>
      <c r="H741" s="10">
        <v>47510846898.761162</v>
      </c>
      <c r="I741">
        <f>+Table1[[#This Row],[Time]]</f>
        <v>1987</v>
      </c>
      <c r="J741" t="str">
        <f>+Table1[[#This Row],[Country Name]]</f>
        <v>Bangladesh</v>
      </c>
      <c r="K741" s="14">
        <v>1960</v>
      </c>
      <c r="L741" s="13">
        <v>1.4705663302478911E-2</v>
      </c>
      <c r="M741"/>
    </row>
    <row r="742" spans="1:13" x14ac:dyDescent="0.3">
      <c r="A742">
        <v>1988</v>
      </c>
      <c r="B742" t="s">
        <v>35</v>
      </c>
      <c r="C742" s="1" t="s">
        <v>124</v>
      </c>
      <c r="D742">
        <v>473.84734612901576</v>
      </c>
      <c r="E742">
        <f>VLOOKUP(Table1[[#This Row],[Country Name]],[1]ISOcountryCodes!$A$2:$G$250,4,FALSE)</f>
        <v>50</v>
      </c>
      <c r="F742">
        <f>VLOOKUP(Table1[[#This Row],[Country Name]],[1]ISOcountryCodes!$A$2:$G$250,6,FALSE)</f>
        <v>142</v>
      </c>
      <c r="G742" s="10">
        <v>102688833</v>
      </c>
      <c r="H742" s="10">
        <v>48658830994.135696</v>
      </c>
      <c r="I742">
        <f>+Table1[[#This Row],[Time]]</f>
        <v>1988</v>
      </c>
      <c r="J742" t="str">
        <f>+Table1[[#This Row],[Country Name]]</f>
        <v>Bangladesh</v>
      </c>
      <c r="K742" s="14">
        <v>1960</v>
      </c>
      <c r="L742" s="13">
        <v>2.2326631020987975E-3</v>
      </c>
      <c r="M742"/>
    </row>
    <row r="743" spans="1:13" x14ac:dyDescent="0.3">
      <c r="A743">
        <v>1989</v>
      </c>
      <c r="B743" t="s">
        <v>35</v>
      </c>
      <c r="C743" s="1" t="s">
        <v>124</v>
      </c>
      <c r="D743">
        <v>477.04572440025527</v>
      </c>
      <c r="E743">
        <f>VLOOKUP(Table1[[#This Row],[Country Name]],[1]ISOcountryCodes!$A$2:$G$250,4,FALSE)</f>
        <v>50</v>
      </c>
      <c r="F743">
        <f>VLOOKUP(Table1[[#This Row],[Country Name]],[1]ISOcountryCodes!$A$2:$G$250,6,FALSE)</f>
        <v>142</v>
      </c>
      <c r="G743" s="10">
        <v>104893674</v>
      </c>
      <c r="H743" s="10">
        <v>50039078698.334221</v>
      </c>
      <c r="I743">
        <f>+Table1[[#This Row],[Time]]</f>
        <v>1989</v>
      </c>
      <c r="J743" t="str">
        <f>+Table1[[#This Row],[Country Name]]</f>
        <v>Bangladesh</v>
      </c>
      <c r="K743" s="14">
        <v>1960</v>
      </c>
      <c r="L743" s="13">
        <v>6.7271293314599134E-3</v>
      </c>
      <c r="M743"/>
    </row>
    <row r="744" spans="1:13" x14ac:dyDescent="0.3">
      <c r="A744">
        <v>1990</v>
      </c>
      <c r="B744" t="s">
        <v>35</v>
      </c>
      <c r="C744" s="1" t="s">
        <v>124</v>
      </c>
      <c r="D744">
        <v>493.26704217196783</v>
      </c>
      <c r="E744">
        <f>VLOOKUP(Table1[[#This Row],[Country Name]],[1]ISOcountryCodes!$A$2:$G$250,4,FALSE)</f>
        <v>50</v>
      </c>
      <c r="F744">
        <f>VLOOKUP(Table1[[#This Row],[Country Name]],[1]ISOcountryCodes!$A$2:$G$250,6,FALSE)</f>
        <v>142</v>
      </c>
      <c r="G744" s="10">
        <v>107147651</v>
      </c>
      <c r="H744" s="10">
        <v>52852404884.44429</v>
      </c>
      <c r="I744">
        <f>+Table1[[#This Row],[Time]]</f>
        <v>1990</v>
      </c>
      <c r="J744" t="str">
        <f>+Table1[[#This Row],[Country Name]]</f>
        <v>Bangladesh</v>
      </c>
      <c r="K744" s="14">
        <v>1960</v>
      </c>
      <c r="L744" s="13">
        <v>3.3438350509631398E-2</v>
      </c>
      <c r="M744"/>
    </row>
    <row r="745" spans="1:13" x14ac:dyDescent="0.3">
      <c r="A745">
        <v>1991</v>
      </c>
      <c r="B745" t="s">
        <v>35</v>
      </c>
      <c r="C745" s="1" t="s">
        <v>124</v>
      </c>
      <c r="D745">
        <v>500.66836970642379</v>
      </c>
      <c r="E745">
        <f>VLOOKUP(Table1[[#This Row],[Country Name]],[1]ISOcountryCodes!$A$2:$G$250,4,FALSE)</f>
        <v>50</v>
      </c>
      <c r="F745">
        <f>VLOOKUP(Table1[[#This Row],[Country Name]],[1]ISOcountryCodes!$A$2:$G$250,6,FALSE)</f>
        <v>142</v>
      </c>
      <c r="G745" s="10">
        <v>109242834</v>
      </c>
      <c r="H745" s="10">
        <v>54694431600.889481</v>
      </c>
      <c r="I745">
        <f>+Table1[[#This Row],[Time]]</f>
        <v>1991</v>
      </c>
      <c r="J745" t="str">
        <f>+Table1[[#This Row],[Country Name]]</f>
        <v>Bangladesh</v>
      </c>
      <c r="K745" s="14">
        <v>1960</v>
      </c>
      <c r="L745" s="13">
        <v>1.4893250108988454E-2</v>
      </c>
      <c r="M745"/>
    </row>
    <row r="746" spans="1:13" x14ac:dyDescent="0.3">
      <c r="A746">
        <v>1992</v>
      </c>
      <c r="B746" t="s">
        <v>35</v>
      </c>
      <c r="C746" s="1" t="s">
        <v>124</v>
      </c>
      <c r="D746">
        <v>518.29053724628773</v>
      </c>
      <c r="E746">
        <f>VLOOKUP(Table1[[#This Row],[Country Name]],[1]ISOcountryCodes!$A$2:$G$250,4,FALSE)</f>
        <v>50</v>
      </c>
      <c r="F746">
        <f>VLOOKUP(Table1[[#This Row],[Country Name]],[1]ISOcountryCodes!$A$2:$G$250,6,FALSE)</f>
        <v>142</v>
      </c>
      <c r="G746" s="10">
        <v>111272102</v>
      </c>
      <c r="H746" s="10">
        <v>57671277526.103729</v>
      </c>
      <c r="I746">
        <f>+Table1[[#This Row],[Time]]</f>
        <v>1992</v>
      </c>
      <c r="J746" t="str">
        <f>+Table1[[#This Row],[Country Name]]</f>
        <v>Bangladesh</v>
      </c>
      <c r="K746" s="14">
        <v>1960</v>
      </c>
      <c r="L746" s="13">
        <v>3.45920225440981E-2</v>
      </c>
      <c r="M746"/>
    </row>
    <row r="747" spans="1:13" x14ac:dyDescent="0.3">
      <c r="A747">
        <v>1993</v>
      </c>
      <c r="B747" t="s">
        <v>35</v>
      </c>
      <c r="C747" s="1" t="s">
        <v>124</v>
      </c>
      <c r="D747">
        <v>532.43834583795399</v>
      </c>
      <c r="E747">
        <f>VLOOKUP(Table1[[#This Row],[Country Name]],[1]ISOcountryCodes!$A$2:$G$250,4,FALSE)</f>
        <v>50</v>
      </c>
      <c r="F747">
        <f>VLOOKUP(Table1[[#This Row],[Country Name]],[1]ISOcountryCodes!$A$2:$G$250,6,FALSE)</f>
        <v>142</v>
      </c>
      <c r="G747" s="10">
        <v>113418757</v>
      </c>
      <c r="H747" s="10">
        <v>60388495364.076866</v>
      </c>
      <c r="I747">
        <f>+Table1[[#This Row],[Time]]</f>
        <v>1993</v>
      </c>
      <c r="J747" t="str">
        <f>+Table1[[#This Row],[Country Name]]</f>
        <v>Bangladesh</v>
      </c>
      <c r="K747" s="14">
        <v>1960</v>
      </c>
      <c r="L747" s="13">
        <v>2.6931140677931786E-2</v>
      </c>
      <c r="M747"/>
    </row>
    <row r="748" spans="1:13" x14ac:dyDescent="0.3">
      <c r="A748">
        <v>1994</v>
      </c>
      <c r="B748" t="s">
        <v>35</v>
      </c>
      <c r="C748" s="1" t="s">
        <v>124</v>
      </c>
      <c r="D748">
        <v>542.64363047886661</v>
      </c>
      <c r="E748">
        <f>VLOOKUP(Table1[[#This Row],[Country Name]],[1]ISOcountryCodes!$A$2:$G$250,4,FALSE)</f>
        <v>50</v>
      </c>
      <c r="F748">
        <f>VLOOKUP(Table1[[#This Row],[Country Name]],[1]ISOcountryCodes!$A$2:$G$250,6,FALSE)</f>
        <v>142</v>
      </c>
      <c r="G748" s="10">
        <v>115614891</v>
      </c>
      <c r="H748" s="10">
        <v>62737684189.65844</v>
      </c>
      <c r="I748">
        <f>+Table1[[#This Row],[Time]]</f>
        <v>1994</v>
      </c>
      <c r="J748" t="str">
        <f>+Table1[[#This Row],[Country Name]]</f>
        <v>Bangladesh</v>
      </c>
      <c r="K748" s="14">
        <v>1960</v>
      </c>
      <c r="L748" s="13">
        <v>1.8985698599494505E-2</v>
      </c>
      <c r="M748"/>
    </row>
    <row r="749" spans="1:13" x14ac:dyDescent="0.3">
      <c r="A749">
        <v>1995</v>
      </c>
      <c r="B749" t="s">
        <v>35</v>
      </c>
      <c r="C749" s="1" t="s">
        <v>124</v>
      </c>
      <c r="D749">
        <v>559.8844252406343</v>
      </c>
      <c r="E749">
        <f>VLOOKUP(Table1[[#This Row],[Country Name]],[1]ISOcountryCodes!$A$2:$G$250,4,FALSE)</f>
        <v>50</v>
      </c>
      <c r="F749">
        <f>VLOOKUP(Table1[[#This Row],[Country Name]],[1]ISOcountryCodes!$A$2:$G$250,6,FALSE)</f>
        <v>142</v>
      </c>
      <c r="G749" s="10">
        <v>117793338</v>
      </c>
      <c r="H749" s="10">
        <v>65950655343.305763</v>
      </c>
      <c r="I749">
        <f>+Table1[[#This Row],[Time]]</f>
        <v>1995</v>
      </c>
      <c r="J749" t="str">
        <f>+Table1[[#This Row],[Country Name]]</f>
        <v>Bangladesh</v>
      </c>
      <c r="K749" s="14">
        <v>1960</v>
      </c>
      <c r="L749" s="13">
        <v>3.1277571914491098E-2</v>
      </c>
      <c r="M749"/>
    </row>
    <row r="750" spans="1:13" x14ac:dyDescent="0.3">
      <c r="A750">
        <v>1996</v>
      </c>
      <c r="B750" t="s">
        <v>35</v>
      </c>
      <c r="C750" s="1" t="s">
        <v>124</v>
      </c>
      <c r="D750">
        <v>575.03629647266769</v>
      </c>
      <c r="E750">
        <f>VLOOKUP(Table1[[#This Row],[Country Name]],[1]ISOcountryCodes!$A$2:$G$250,4,FALSE)</f>
        <v>50</v>
      </c>
      <c r="F750">
        <f>VLOOKUP(Table1[[#This Row],[Country Name]],[1]ISOcountryCodes!$A$2:$G$250,6,FALSE)</f>
        <v>142</v>
      </c>
      <c r="G750" s="10">
        <v>119876868</v>
      </c>
      <c r="H750" s="10">
        <v>68933550207.462845</v>
      </c>
      <c r="I750">
        <f>+Table1[[#This Row],[Time]]</f>
        <v>1996</v>
      </c>
      <c r="J750" t="str">
        <f>+Table1[[#This Row],[Country Name]]</f>
        <v>Bangladesh</v>
      </c>
      <c r="K750" s="14">
        <v>1960</v>
      </c>
      <c r="L750" s="13">
        <v>2.6702784175064664E-2</v>
      </c>
      <c r="M750"/>
    </row>
    <row r="751" spans="1:13" x14ac:dyDescent="0.3">
      <c r="A751">
        <v>1997</v>
      </c>
      <c r="B751" t="s">
        <v>35</v>
      </c>
      <c r="C751" s="1" t="s">
        <v>124</v>
      </c>
      <c r="D751">
        <v>590.20855527154299</v>
      </c>
      <c r="E751">
        <f>VLOOKUP(Table1[[#This Row],[Country Name]],[1]ISOcountryCodes!$A$2:$G$250,4,FALSE)</f>
        <v>50</v>
      </c>
      <c r="F751">
        <f>VLOOKUP(Table1[[#This Row],[Country Name]],[1]ISOcountryCodes!$A$2:$G$250,6,FALSE)</f>
        <v>142</v>
      </c>
      <c r="G751" s="10">
        <v>122039226</v>
      </c>
      <c r="H751" s="10">
        <v>72028595263.917328</v>
      </c>
      <c r="I751">
        <f>+Table1[[#This Row],[Time]]</f>
        <v>1997</v>
      </c>
      <c r="J751" t="str">
        <f>+Table1[[#This Row],[Country Name]]</f>
        <v>Bangladesh</v>
      </c>
      <c r="K751" s="14">
        <v>1960</v>
      </c>
      <c r="L751" s="13">
        <v>2.6042794844889805E-2</v>
      </c>
      <c r="M751"/>
    </row>
    <row r="752" spans="1:13" x14ac:dyDescent="0.3">
      <c r="A752">
        <v>1998</v>
      </c>
      <c r="B752" t="s">
        <v>35</v>
      </c>
      <c r="C752" s="1" t="s">
        <v>124</v>
      </c>
      <c r="D752">
        <v>609.22595940213716</v>
      </c>
      <c r="E752">
        <f>VLOOKUP(Table1[[#This Row],[Country Name]],[1]ISOcountryCodes!$A$2:$G$250,4,FALSE)</f>
        <v>50</v>
      </c>
      <c r="F752">
        <f>VLOOKUP(Table1[[#This Row],[Country Name]],[1]ISOcountryCodes!$A$2:$G$250,6,FALSE)</f>
        <v>142</v>
      </c>
      <c r="G752" s="10">
        <v>124350471</v>
      </c>
      <c r="H752" s="10">
        <v>75757534997.082642</v>
      </c>
      <c r="I752">
        <f>+Table1[[#This Row],[Time]]</f>
        <v>1998</v>
      </c>
      <c r="J752" t="str">
        <f>+Table1[[#This Row],[Country Name]]</f>
        <v>Bangladesh</v>
      </c>
      <c r="K752" s="14">
        <v>1960</v>
      </c>
      <c r="L752" s="13">
        <v>3.1713274444758355E-2</v>
      </c>
      <c r="M752"/>
    </row>
    <row r="753" spans="1:13" x14ac:dyDescent="0.3">
      <c r="A753">
        <v>1999</v>
      </c>
      <c r="B753" t="s">
        <v>35</v>
      </c>
      <c r="C753" s="1" t="s">
        <v>124</v>
      </c>
      <c r="D753">
        <v>625.58195294098459</v>
      </c>
      <c r="E753">
        <f>VLOOKUP(Table1[[#This Row],[Country Name]],[1]ISOcountryCodes!$A$2:$G$250,4,FALSE)</f>
        <v>50</v>
      </c>
      <c r="F753">
        <f>VLOOKUP(Table1[[#This Row],[Country Name]],[1]ISOcountryCodes!$A$2:$G$250,6,FALSE)</f>
        <v>142</v>
      </c>
      <c r="G753" s="10">
        <v>126754824</v>
      </c>
      <c r="H753" s="10">
        <v>79295530342.610779</v>
      </c>
      <c r="I753">
        <f>+Table1[[#This Row],[Time]]</f>
        <v>1999</v>
      </c>
      <c r="J753" t="str">
        <f>+Table1[[#This Row],[Country Name]]</f>
        <v>Bangladesh</v>
      </c>
      <c r="K753" s="14">
        <v>1960</v>
      </c>
      <c r="L753" s="13">
        <v>2.6493108819238387E-2</v>
      </c>
      <c r="M753"/>
    </row>
    <row r="754" spans="1:13" x14ac:dyDescent="0.3">
      <c r="A754">
        <v>2000</v>
      </c>
      <c r="B754" t="s">
        <v>35</v>
      </c>
      <c r="C754" s="1" t="s">
        <v>124</v>
      </c>
      <c r="D754">
        <v>646.26307257014923</v>
      </c>
      <c r="E754">
        <f>VLOOKUP(Table1[[#This Row],[Country Name]],[1]ISOcountryCodes!$A$2:$G$250,4,FALSE)</f>
        <v>50</v>
      </c>
      <c r="F754">
        <f>VLOOKUP(Table1[[#This Row],[Country Name]],[1]ISOcountryCodes!$A$2:$G$250,6,FALSE)</f>
        <v>142</v>
      </c>
      <c r="G754" s="10">
        <v>129193327</v>
      </c>
      <c r="H754" s="10">
        <v>83492876462.580017</v>
      </c>
      <c r="I754">
        <f>+Table1[[#This Row],[Time]]</f>
        <v>2000</v>
      </c>
      <c r="J754" t="str">
        <f>+Table1[[#This Row],[Country Name]]</f>
        <v>Bangladesh</v>
      </c>
      <c r="K754" s="14">
        <v>1960</v>
      </c>
      <c r="L754" s="13">
        <v>3.2524312752168605E-2</v>
      </c>
      <c r="M754"/>
    </row>
    <row r="755" spans="1:13" x14ac:dyDescent="0.3">
      <c r="A755">
        <v>2001</v>
      </c>
      <c r="B755" t="s">
        <v>35</v>
      </c>
      <c r="C755" s="1" t="s">
        <v>124</v>
      </c>
      <c r="D755">
        <v>666.30004999779305</v>
      </c>
      <c r="E755">
        <f>VLOOKUP(Table1[[#This Row],[Country Name]],[1]ISOcountryCodes!$A$2:$G$250,4,FALSE)</f>
        <v>50</v>
      </c>
      <c r="F755">
        <f>VLOOKUP(Table1[[#This Row],[Country Name]],[1]ISOcountryCodes!$A$2:$G$250,6,FALSE)</f>
        <v>142</v>
      </c>
      <c r="G755" s="10">
        <v>131670484</v>
      </c>
      <c r="H755" s="10">
        <v>87732050072.433609</v>
      </c>
      <c r="I755">
        <f>+Table1[[#This Row],[Time]]</f>
        <v>2001</v>
      </c>
      <c r="J755" t="str">
        <f>+Table1[[#This Row],[Country Name]]</f>
        <v>Bangladesh</v>
      </c>
      <c r="K755" s="14">
        <v>1960</v>
      </c>
      <c r="L755" s="13">
        <v>3.0533440640006404E-2</v>
      </c>
      <c r="M755"/>
    </row>
    <row r="756" spans="1:13" x14ac:dyDescent="0.3">
      <c r="A756">
        <v>2002</v>
      </c>
      <c r="B756" t="s">
        <v>35</v>
      </c>
      <c r="C756" s="1" t="s">
        <v>124</v>
      </c>
      <c r="D756">
        <v>679.10426756296374</v>
      </c>
      <c r="E756">
        <f>VLOOKUP(Table1[[#This Row],[Country Name]],[1]ISOcountryCodes!$A$2:$G$250,4,FALSE)</f>
        <v>50</v>
      </c>
      <c r="F756">
        <f>VLOOKUP(Table1[[#This Row],[Country Name]],[1]ISOcountryCodes!$A$2:$G$250,6,FALSE)</f>
        <v>142</v>
      </c>
      <c r="G756" s="10">
        <v>134139826</v>
      </c>
      <c r="H756" s="10">
        <v>91094928286.753403</v>
      </c>
      <c r="I756">
        <f>+Table1[[#This Row],[Time]]</f>
        <v>2002</v>
      </c>
      <c r="J756" t="str">
        <f>+Table1[[#This Row],[Country Name]]</f>
        <v>Bangladesh</v>
      </c>
      <c r="K756" s="14">
        <v>1960</v>
      </c>
      <c r="L756" s="13">
        <v>1.903458163869054E-2</v>
      </c>
      <c r="M756"/>
    </row>
    <row r="757" spans="1:13" x14ac:dyDescent="0.3">
      <c r="A757">
        <v>2003</v>
      </c>
      <c r="B757" t="s">
        <v>35</v>
      </c>
      <c r="C757" s="1" t="s">
        <v>124</v>
      </c>
      <c r="D757">
        <v>698.97577211885471</v>
      </c>
      <c r="E757">
        <f>VLOOKUP(Table1[[#This Row],[Country Name]],[1]ISOcountryCodes!$A$2:$G$250,4,FALSE)</f>
        <v>50</v>
      </c>
      <c r="F757">
        <f>VLOOKUP(Table1[[#This Row],[Country Name]],[1]ISOcountryCodes!$A$2:$G$250,6,FALSE)</f>
        <v>142</v>
      </c>
      <c r="G757" s="10">
        <v>136503206</v>
      </c>
      <c r="H757" s="10">
        <v>95412433810.549088</v>
      </c>
      <c r="I757">
        <f>+Table1[[#This Row],[Time]]</f>
        <v>2003</v>
      </c>
      <c r="J757" t="str">
        <f>+Table1[[#This Row],[Country Name]]</f>
        <v>Bangladesh</v>
      </c>
      <c r="K757" s="14">
        <v>1960</v>
      </c>
      <c r="L757" s="13">
        <v>2.8841404613801913E-2</v>
      </c>
      <c r="M757"/>
    </row>
    <row r="758" spans="1:13" x14ac:dyDescent="0.3">
      <c r="A758">
        <v>2004</v>
      </c>
      <c r="B758" t="s">
        <v>35</v>
      </c>
      <c r="C758" s="1" t="s">
        <v>124</v>
      </c>
      <c r="D758">
        <v>723.48006799905113</v>
      </c>
      <c r="E758">
        <f>VLOOKUP(Table1[[#This Row],[Country Name]],[1]ISOcountryCodes!$A$2:$G$250,4,FALSE)</f>
        <v>50</v>
      </c>
      <c r="F758">
        <f>VLOOKUP(Table1[[#This Row],[Country Name]],[1]ISOcountryCodes!$A$2:$G$250,6,FALSE)</f>
        <v>142</v>
      </c>
      <c r="G758" s="10">
        <v>138789725</v>
      </c>
      <c r="H758" s="10">
        <v>100411599680.56961</v>
      </c>
      <c r="I758">
        <f>+Table1[[#This Row],[Time]]</f>
        <v>2004</v>
      </c>
      <c r="J758" t="str">
        <f>+Table1[[#This Row],[Country Name]]</f>
        <v>Bangladesh</v>
      </c>
      <c r="K758" s="14">
        <v>1960</v>
      </c>
      <c r="L758" s="13">
        <v>3.4456915419216472E-2</v>
      </c>
      <c r="M758"/>
    </row>
    <row r="759" spans="1:13" x14ac:dyDescent="0.3">
      <c r="A759">
        <v>2005</v>
      </c>
      <c r="B759" t="s">
        <v>35</v>
      </c>
      <c r="C759" s="1" t="s">
        <v>124</v>
      </c>
      <c r="D759">
        <v>759.15464010571918</v>
      </c>
      <c r="E759">
        <f>VLOOKUP(Table1[[#This Row],[Country Name]],[1]ISOcountryCodes!$A$2:$G$250,4,FALSE)</f>
        <v>50</v>
      </c>
      <c r="F759">
        <f>VLOOKUP(Table1[[#This Row],[Country Name]],[1]ISOcountryCodes!$A$2:$G$250,6,FALSE)</f>
        <v>142</v>
      </c>
      <c r="G759" s="10">
        <v>140912590</v>
      </c>
      <c r="H759" s="10">
        <v>106974446547.81476</v>
      </c>
      <c r="I759">
        <f>+Table1[[#This Row],[Time]]</f>
        <v>2005</v>
      </c>
      <c r="J759" t="str">
        <f>+Table1[[#This Row],[Country Name]]</f>
        <v>Bangladesh</v>
      </c>
      <c r="K759" s="14">
        <v>1960</v>
      </c>
      <c r="L759" s="13">
        <v>4.8132502269677246E-2</v>
      </c>
      <c r="M759"/>
    </row>
    <row r="760" spans="1:13" x14ac:dyDescent="0.3">
      <c r="A760">
        <v>2006</v>
      </c>
      <c r="B760" t="s">
        <v>35</v>
      </c>
      <c r="C760" s="1" t="s">
        <v>124</v>
      </c>
      <c r="D760">
        <v>800.06040279847775</v>
      </c>
      <c r="E760">
        <f>VLOOKUP(Table1[[#This Row],[Country Name]],[1]ISOcountryCodes!$A$2:$G$250,4,FALSE)</f>
        <v>50</v>
      </c>
      <c r="F760">
        <f>VLOOKUP(Table1[[#This Row],[Country Name]],[1]ISOcountryCodes!$A$2:$G$250,6,FALSE)</f>
        <v>142</v>
      </c>
      <c r="G760" s="10">
        <v>142628831</v>
      </c>
      <c r="H760" s="10">
        <v>114111679980.53601</v>
      </c>
      <c r="I760">
        <f>+Table1[[#This Row],[Time]]</f>
        <v>2006</v>
      </c>
      <c r="J760" t="str">
        <f>+Table1[[#This Row],[Country Name]]</f>
        <v>Bangladesh</v>
      </c>
      <c r="K760" s="14">
        <v>1960</v>
      </c>
      <c r="L760" s="13">
        <v>5.2481729767944074E-2</v>
      </c>
      <c r="M760"/>
    </row>
    <row r="761" spans="1:13" x14ac:dyDescent="0.3">
      <c r="A761">
        <v>2007</v>
      </c>
      <c r="B761" t="s">
        <v>35</v>
      </c>
      <c r="C761" s="1" t="s">
        <v>124</v>
      </c>
      <c r="D761">
        <v>847.5774423264188</v>
      </c>
      <c r="E761">
        <f>VLOOKUP(Table1[[#This Row],[Country Name]],[1]ISOcountryCodes!$A$2:$G$250,4,FALSE)</f>
        <v>50</v>
      </c>
      <c r="F761">
        <f>VLOOKUP(Table1[[#This Row],[Country Name]],[1]ISOcountryCodes!$A$2:$G$250,6,FALSE)</f>
        <v>142</v>
      </c>
      <c r="G761" s="10">
        <v>144135934</v>
      </c>
      <c r="H761" s="10">
        <v>122166366287.0495</v>
      </c>
      <c r="I761">
        <f>+Table1[[#This Row],[Time]]</f>
        <v>2007</v>
      </c>
      <c r="J761" t="str">
        <f>+Table1[[#This Row],[Country Name]]</f>
        <v>Bangladesh</v>
      </c>
      <c r="K761" s="14">
        <v>1960</v>
      </c>
      <c r="L761" s="13">
        <v>5.7694984140473693E-2</v>
      </c>
      <c r="M761"/>
    </row>
    <row r="762" spans="1:13" x14ac:dyDescent="0.3">
      <c r="A762">
        <v>2008</v>
      </c>
      <c r="B762" t="s">
        <v>35</v>
      </c>
      <c r="C762" s="1" t="s">
        <v>124</v>
      </c>
      <c r="D762">
        <v>890.60666270257548</v>
      </c>
      <c r="E762">
        <f>VLOOKUP(Table1[[#This Row],[Country Name]],[1]ISOcountryCodes!$A$2:$G$250,4,FALSE)</f>
        <v>50</v>
      </c>
      <c r="F762">
        <f>VLOOKUP(Table1[[#This Row],[Country Name]],[1]ISOcountryCodes!$A$2:$G$250,6,FALSE)</f>
        <v>142</v>
      </c>
      <c r="G762" s="10">
        <v>145421318</v>
      </c>
      <c r="H762" s="10">
        <v>129513194709.78996</v>
      </c>
      <c r="I762">
        <f>+Table1[[#This Row],[Time]]</f>
        <v>2008</v>
      </c>
      <c r="J762" t="str">
        <f>+Table1[[#This Row],[Country Name]]</f>
        <v>Bangladesh</v>
      </c>
      <c r="K762" s="14">
        <v>1960</v>
      </c>
      <c r="L762" s="13">
        <v>4.9520661542570288E-2</v>
      </c>
      <c r="M762"/>
    </row>
    <row r="763" spans="1:13" x14ac:dyDescent="0.3">
      <c r="A763">
        <v>2009</v>
      </c>
      <c r="B763" t="s">
        <v>35</v>
      </c>
      <c r="C763" s="1" t="s">
        <v>124</v>
      </c>
      <c r="D763">
        <v>927.34138936236957</v>
      </c>
      <c r="E763">
        <f>VLOOKUP(Table1[[#This Row],[Country Name]],[1]ISOcountryCodes!$A$2:$G$250,4,FALSE)</f>
        <v>50</v>
      </c>
      <c r="F763">
        <f>VLOOKUP(Table1[[#This Row],[Country Name]],[1]ISOcountryCodes!$A$2:$G$250,6,FALSE)</f>
        <v>142</v>
      </c>
      <c r="G763" s="10">
        <v>146706810</v>
      </c>
      <c r="H763" s="10">
        <v>136047297014.32117</v>
      </c>
      <c r="I763">
        <f>+Table1[[#This Row],[Time]]</f>
        <v>2009</v>
      </c>
      <c r="J763" t="str">
        <f>+Table1[[#This Row],[Country Name]]</f>
        <v>Bangladesh</v>
      </c>
      <c r="K763" s="14">
        <v>1960</v>
      </c>
      <c r="L763" s="13">
        <v>4.0418897085373828E-2</v>
      </c>
      <c r="M763"/>
    </row>
    <row r="764" spans="1:13" x14ac:dyDescent="0.3">
      <c r="A764">
        <v>2010</v>
      </c>
      <c r="B764" t="s">
        <v>35</v>
      </c>
      <c r="C764" s="1" t="s">
        <v>124</v>
      </c>
      <c r="D764">
        <v>967.89852280753485</v>
      </c>
      <c r="E764">
        <f>VLOOKUP(Table1[[#This Row],[Country Name]],[1]ISOcountryCodes!$A$2:$G$250,4,FALSE)</f>
        <v>50</v>
      </c>
      <c r="F764">
        <f>VLOOKUP(Table1[[#This Row],[Country Name]],[1]ISOcountryCodes!$A$2:$G$250,6,FALSE)</f>
        <v>142</v>
      </c>
      <c r="G764" s="10">
        <v>148391139</v>
      </c>
      <c r="H764" s="10">
        <v>143627564235.82758</v>
      </c>
      <c r="I764">
        <f>+Table1[[#This Row],[Time]]</f>
        <v>2010</v>
      </c>
      <c r="J764" t="str">
        <f>+Table1[[#This Row],[Country Name]]</f>
        <v>Bangladesh</v>
      </c>
      <c r="K764" s="14">
        <v>1960</v>
      </c>
      <c r="L764" s="13">
        <v>4.2805478886744019E-2</v>
      </c>
      <c r="M764"/>
    </row>
    <row r="765" spans="1:13" x14ac:dyDescent="0.3">
      <c r="A765">
        <v>2011</v>
      </c>
      <c r="B765" t="s">
        <v>35</v>
      </c>
      <c r="C765" s="1" t="s">
        <v>124</v>
      </c>
      <c r="D765">
        <v>1017.9826339355212</v>
      </c>
      <c r="E765">
        <f>VLOOKUP(Table1[[#This Row],[Country Name]],[1]ISOcountryCodes!$A$2:$G$250,4,FALSE)</f>
        <v>50</v>
      </c>
      <c r="F765">
        <f>VLOOKUP(Table1[[#This Row],[Country Name]],[1]ISOcountryCodes!$A$2:$G$250,6,FALSE)</f>
        <v>142</v>
      </c>
      <c r="G765" s="10">
        <v>150211005</v>
      </c>
      <c r="H765" s="10">
        <v>152912194516.00174</v>
      </c>
      <c r="I765">
        <f>+Table1[[#This Row],[Time]]</f>
        <v>2011</v>
      </c>
      <c r="J765" t="str">
        <f>+Table1[[#This Row],[Country Name]]</f>
        <v>Bangladesh</v>
      </c>
      <c r="K765" s="14">
        <v>1960</v>
      </c>
      <c r="L765" s="13">
        <v>5.0450887991585702E-2</v>
      </c>
      <c r="M765"/>
    </row>
    <row r="766" spans="1:13" x14ac:dyDescent="0.3">
      <c r="A766">
        <v>2012</v>
      </c>
      <c r="B766" t="s">
        <v>35</v>
      </c>
      <c r="C766" s="1" t="s">
        <v>124</v>
      </c>
      <c r="D766">
        <v>1070.9685396209047</v>
      </c>
      <c r="E766">
        <f>VLOOKUP(Table1[[#This Row],[Country Name]],[1]ISOcountryCodes!$A$2:$G$250,4,FALSE)</f>
        <v>50</v>
      </c>
      <c r="F766">
        <f>VLOOKUP(Table1[[#This Row],[Country Name]],[1]ISOcountryCodes!$A$2:$G$250,6,FALSE)</f>
        <v>142</v>
      </c>
      <c r="G766" s="10">
        <v>152090649</v>
      </c>
      <c r="H766" s="10">
        <v>162884300249.5256</v>
      </c>
      <c r="I766">
        <f>+Table1[[#This Row],[Time]]</f>
        <v>2012</v>
      </c>
      <c r="J766" t="str">
        <f>+Table1[[#This Row],[Country Name]]</f>
        <v>Bangladesh</v>
      </c>
      <c r="K766" s="14">
        <v>1960</v>
      </c>
      <c r="L766" s="13">
        <v>5.0740557283377896E-2</v>
      </c>
      <c r="M766"/>
    </row>
    <row r="767" spans="1:13" x14ac:dyDescent="0.3">
      <c r="A767">
        <v>2013</v>
      </c>
      <c r="B767" t="s">
        <v>35</v>
      </c>
      <c r="C767" s="1" t="s">
        <v>124</v>
      </c>
      <c r="D767">
        <v>1121.0761794215105</v>
      </c>
      <c r="E767">
        <f>VLOOKUP(Table1[[#This Row],[Country Name]],[1]ISOcountryCodes!$A$2:$G$250,4,FALSE)</f>
        <v>50</v>
      </c>
      <c r="F767">
        <f>VLOOKUP(Table1[[#This Row],[Country Name]],[1]ISOcountryCodes!$A$2:$G$250,6,FALSE)</f>
        <v>142</v>
      </c>
      <c r="G767" s="10">
        <v>154030139</v>
      </c>
      <c r="H767" s="10">
        <v>172679519745.88419</v>
      </c>
      <c r="I767">
        <f>+Table1[[#This Row],[Time]]</f>
        <v>2013</v>
      </c>
      <c r="J767" t="str">
        <f>+Table1[[#This Row],[Country Name]]</f>
        <v>Bangladesh</v>
      </c>
      <c r="K767" s="14">
        <v>1960</v>
      </c>
      <c r="L767" s="13">
        <v>4.5725682182346183E-2</v>
      </c>
      <c r="M767"/>
    </row>
    <row r="768" spans="1:13" x14ac:dyDescent="0.3">
      <c r="A768">
        <v>2014</v>
      </c>
      <c r="B768" t="s">
        <v>35</v>
      </c>
      <c r="C768" s="1" t="s">
        <v>124</v>
      </c>
      <c r="D768">
        <v>1174.302401381374</v>
      </c>
      <c r="E768">
        <f>VLOOKUP(Table1[[#This Row],[Country Name]],[1]ISOcountryCodes!$A$2:$G$250,4,FALSE)</f>
        <v>50</v>
      </c>
      <c r="F768">
        <f>VLOOKUP(Table1[[#This Row],[Country Name]],[1]ISOcountryCodes!$A$2:$G$250,6,FALSE)</f>
        <v>142</v>
      </c>
      <c r="G768" s="10">
        <v>155961299</v>
      </c>
      <c r="H768" s="10">
        <v>183145727938.25848</v>
      </c>
      <c r="I768">
        <f>+Table1[[#This Row],[Time]]</f>
        <v>2014</v>
      </c>
      <c r="J768" t="str">
        <f>+Table1[[#This Row],[Country Name]]</f>
        <v>Bangladesh</v>
      </c>
      <c r="K768" s="14">
        <v>1960</v>
      </c>
      <c r="L768" s="13">
        <v>4.6385171887789234E-2</v>
      </c>
      <c r="M768"/>
    </row>
    <row r="769" spans="1:13" x14ac:dyDescent="0.3">
      <c r="A769">
        <v>2015</v>
      </c>
      <c r="B769" t="s">
        <v>35</v>
      </c>
      <c r="C769" s="1" t="s">
        <v>124</v>
      </c>
      <c r="D769">
        <v>1236.4354555045988</v>
      </c>
      <c r="E769">
        <f>VLOOKUP(Table1[[#This Row],[Country Name]],[1]ISOcountryCodes!$A$2:$G$250,4,FALSE)</f>
        <v>50</v>
      </c>
      <c r="F769">
        <f>VLOOKUP(Table1[[#This Row],[Country Name]],[1]ISOcountryCodes!$A$2:$G$250,6,FALSE)</f>
        <v>142</v>
      </c>
      <c r="G769" s="10">
        <v>157830000</v>
      </c>
      <c r="H769" s="10">
        <v>195146607942.29083</v>
      </c>
      <c r="I769">
        <f>+Table1[[#This Row],[Time]]</f>
        <v>2015</v>
      </c>
      <c r="J769" t="str">
        <f>+Table1[[#This Row],[Country Name]]</f>
        <v>Bangladesh</v>
      </c>
      <c r="K769" s="14">
        <v>1960</v>
      </c>
      <c r="L769" s="13">
        <v>5.1558336933704041E-2</v>
      </c>
      <c r="M769"/>
    </row>
    <row r="770" spans="1:13" x14ac:dyDescent="0.3">
      <c r="A770">
        <v>2016</v>
      </c>
      <c r="B770" t="s">
        <v>35</v>
      </c>
      <c r="C770" s="1" t="s">
        <v>124</v>
      </c>
      <c r="D770">
        <v>1308.1884064116291</v>
      </c>
      <c r="E770">
        <f>VLOOKUP(Table1[[#This Row],[Country Name]],[1]ISOcountryCodes!$A$2:$G$250,4,FALSE)</f>
        <v>50</v>
      </c>
      <c r="F770">
        <f>VLOOKUP(Table1[[#This Row],[Country Name]],[1]ISOcountryCodes!$A$2:$G$250,6,FALSE)</f>
        <v>142</v>
      </c>
      <c r="G770" s="10">
        <v>159784568</v>
      </c>
      <c r="H770" s="10">
        <v>209028319381.09058</v>
      </c>
      <c r="I770">
        <f>+Table1[[#This Row],[Time]]</f>
        <v>2016</v>
      </c>
      <c r="J770" t="str">
        <f>+Table1[[#This Row],[Country Name]]</f>
        <v>Bangladesh</v>
      </c>
      <c r="K770" s="14">
        <v>1960</v>
      </c>
      <c r="L770" s="13">
        <v>5.6410676993509767E-2</v>
      </c>
      <c r="M770"/>
    </row>
    <row r="771" spans="1:13" x14ac:dyDescent="0.3">
      <c r="A771">
        <v>2017</v>
      </c>
      <c r="B771" t="s">
        <v>35</v>
      </c>
      <c r="C771" s="1" t="s">
        <v>124</v>
      </c>
      <c r="D771">
        <v>1377.083561626552</v>
      </c>
      <c r="E771">
        <f>VLOOKUP(Table1[[#This Row],[Country Name]],[1]ISOcountryCodes!$A$2:$G$250,4,FALSE)</f>
        <v>50</v>
      </c>
      <c r="F771">
        <f>VLOOKUP(Table1[[#This Row],[Country Name]],[1]ISOcountryCodes!$A$2:$G$250,6,FALSE)</f>
        <v>142</v>
      </c>
      <c r="G771" s="10">
        <v>161793964</v>
      </c>
      <c r="H771" s="10">
        <v>222803808194.79813</v>
      </c>
      <c r="I771">
        <f>+Table1[[#This Row],[Time]]</f>
        <v>2017</v>
      </c>
      <c r="J771" t="str">
        <f>+Table1[[#This Row],[Country Name]]</f>
        <v>Bangladesh</v>
      </c>
      <c r="K771" s="14">
        <v>1960</v>
      </c>
      <c r="L771" s="13">
        <v>5.1324617468869072E-2</v>
      </c>
      <c r="M771"/>
    </row>
    <row r="772" spans="1:13" x14ac:dyDescent="0.3">
      <c r="A772">
        <v>2018</v>
      </c>
      <c r="B772" t="s">
        <v>35</v>
      </c>
      <c r="C772" s="1" t="s">
        <v>124</v>
      </c>
      <c r="D772">
        <v>1460.8135164488392</v>
      </c>
      <c r="E772">
        <f>VLOOKUP(Table1[[#This Row],[Country Name]],[1]ISOcountryCodes!$A$2:$G$250,4,FALSE)</f>
        <v>50</v>
      </c>
      <c r="F772">
        <f>VLOOKUP(Table1[[#This Row],[Country Name]],[1]ISOcountryCodes!$A$2:$G$250,6,FALSE)</f>
        <v>142</v>
      </c>
      <c r="G772" s="10">
        <v>163683958</v>
      </c>
      <c r="H772" s="10">
        <v>239111738272.24411</v>
      </c>
      <c r="I772">
        <f>+Table1[[#This Row],[Time]]</f>
        <v>2018</v>
      </c>
      <c r="J772" t="str">
        <f>+Table1[[#This Row],[Country Name]]</f>
        <v>Bangladesh</v>
      </c>
      <c r="K772" s="14">
        <v>1960</v>
      </c>
      <c r="L772" s="13">
        <v>5.9025581857433451E-2</v>
      </c>
      <c r="M772"/>
    </row>
    <row r="773" spans="1:13" x14ac:dyDescent="0.3">
      <c r="A773">
        <v>2019</v>
      </c>
      <c r="B773" t="s">
        <v>35</v>
      </c>
      <c r="C773" s="1" t="s">
        <v>124</v>
      </c>
      <c r="D773">
        <v>1558.5077974977421</v>
      </c>
      <c r="E773">
        <f>VLOOKUP(Table1[[#This Row],[Country Name]],[1]ISOcountryCodes!$A$2:$G$250,4,FALSE)</f>
        <v>50</v>
      </c>
      <c r="F773">
        <f>VLOOKUP(Table1[[#This Row],[Country Name]],[1]ISOcountryCodes!$A$2:$G$250,6,FALSE)</f>
        <v>142</v>
      </c>
      <c r="G773" s="10">
        <v>165516222</v>
      </c>
      <c r="H773" s="10">
        <v>257958322599.36734</v>
      </c>
      <c r="I773">
        <f>+Table1[[#This Row],[Time]]</f>
        <v>2019</v>
      </c>
      <c r="J773" t="str">
        <f>+Table1[[#This Row],[Country Name]]</f>
        <v>Bangladesh</v>
      </c>
      <c r="K773" s="14">
        <v>1960</v>
      </c>
      <c r="L773" s="13">
        <v>6.4735339832084016E-2</v>
      </c>
      <c r="M773"/>
    </row>
    <row r="774" spans="1:13" x14ac:dyDescent="0.3">
      <c r="A774">
        <v>2020</v>
      </c>
      <c r="B774" t="s">
        <v>35</v>
      </c>
      <c r="C774" s="1" t="s">
        <v>124</v>
      </c>
      <c r="D774">
        <v>1593.9030882546936</v>
      </c>
      <c r="E774">
        <f>VLOOKUP(Table1[[#This Row],[Country Name]],[1]ISOcountryCodes!$A$2:$G$250,4,FALSE)</f>
        <v>50</v>
      </c>
      <c r="F774">
        <f>VLOOKUP(Table1[[#This Row],[Country Name]],[1]ISOcountryCodes!$A$2:$G$250,6,FALSE)</f>
        <v>142</v>
      </c>
      <c r="G774" s="10">
        <v>167420951</v>
      </c>
      <c r="H774" s="10">
        <v>266852770837.43774</v>
      </c>
      <c r="I774">
        <f>+Table1[[#This Row],[Time]]</f>
        <v>2020</v>
      </c>
      <c r="J774" t="str">
        <f>+Table1[[#This Row],[Country Name]]</f>
        <v>Bangladesh</v>
      </c>
      <c r="K774" s="14">
        <v>1960</v>
      </c>
      <c r="L774" s="13">
        <v>2.2456957267567468E-2</v>
      </c>
      <c r="M774"/>
    </row>
    <row r="775" spans="1:13" x14ac:dyDescent="0.3">
      <c r="A775">
        <v>2021</v>
      </c>
      <c r="B775" t="s">
        <v>35</v>
      </c>
      <c r="C775" s="1" t="s">
        <v>124</v>
      </c>
      <c r="D775">
        <v>1685.0209346006559</v>
      </c>
      <c r="E775">
        <f>VLOOKUP(Table1[[#This Row],[Country Name]],[1]ISOcountryCodes!$A$2:$G$250,4,FALSE)</f>
        <v>50</v>
      </c>
      <c r="F775">
        <f>VLOOKUP(Table1[[#This Row],[Country Name]],[1]ISOcountryCodes!$A$2:$G$250,6,FALSE)</f>
        <v>142</v>
      </c>
      <c r="G775" s="10">
        <v>169356251</v>
      </c>
      <c r="H775" s="10">
        <v>285368828340.48328</v>
      </c>
      <c r="I775">
        <f>+Table1[[#This Row],[Time]]</f>
        <v>2021</v>
      </c>
      <c r="J775" t="str">
        <f>+Table1[[#This Row],[Country Name]]</f>
        <v>Bangladesh</v>
      </c>
      <c r="K775" s="14">
        <v>1960</v>
      </c>
      <c r="L775" s="13">
        <v>5.5592207135420679E-2</v>
      </c>
      <c r="M775"/>
    </row>
    <row r="776" spans="1:13" x14ac:dyDescent="0.3">
      <c r="A776">
        <v>2022</v>
      </c>
      <c r="B776" t="s">
        <v>35</v>
      </c>
      <c r="C776" s="1" t="s">
        <v>124</v>
      </c>
      <c r="D776">
        <v>1785.3613167993653</v>
      </c>
      <c r="E776">
        <f>VLOOKUP(Table1[[#This Row],[Country Name]],[1]ISOcountryCodes!$A$2:$G$250,4,FALSE)</f>
        <v>50</v>
      </c>
      <c r="F776">
        <f>VLOOKUP(Table1[[#This Row],[Country Name]],[1]ISOcountryCodes!$A$2:$G$250,6,FALSE)</f>
        <v>142</v>
      </c>
      <c r="G776" s="10">
        <v>171186372</v>
      </c>
      <c r="H776" s="10">
        <v>305629526532.026</v>
      </c>
      <c r="I776">
        <f>+Table1[[#This Row],[Time]]</f>
        <v>2022</v>
      </c>
      <c r="J776" t="str">
        <f>+Table1[[#This Row],[Country Name]]</f>
        <v>Bangladesh</v>
      </c>
      <c r="K776" s="14">
        <v>1960</v>
      </c>
      <c r="L776" s="13">
        <v>5.7842825300270739E-2</v>
      </c>
      <c r="M776"/>
    </row>
    <row r="777" spans="1:13" x14ac:dyDescent="0.3">
      <c r="A777">
        <v>2023</v>
      </c>
      <c r="B777" t="s">
        <v>35</v>
      </c>
      <c r="C777" s="1" t="s">
        <v>124</v>
      </c>
      <c r="D777">
        <v>1869.1639329653894</v>
      </c>
      <c r="E777">
        <f>VLOOKUP(Table1[[#This Row],[Country Name]],[1]ISOcountryCodes!$A$2:$G$250,4,FALSE)</f>
        <v>50</v>
      </c>
      <c r="F777">
        <f>VLOOKUP(Table1[[#This Row],[Country Name]],[1]ISOcountryCodes!$A$2:$G$250,6,FALSE)</f>
        <v>142</v>
      </c>
      <c r="G777" s="10">
        <v>172954319</v>
      </c>
      <c r="H777" s="10">
        <v>323279975125.39056</v>
      </c>
      <c r="I777">
        <f>+Table1[[#This Row],[Time]]</f>
        <v>2023</v>
      </c>
      <c r="J777" t="str">
        <f>+Table1[[#This Row],[Country Name]]</f>
        <v>Bangladesh</v>
      </c>
      <c r="K777" s="14">
        <v>1960</v>
      </c>
      <c r="L777" s="13">
        <v>4.5870423096195267E-2</v>
      </c>
      <c r="M777"/>
    </row>
    <row r="778" spans="1:13" x14ac:dyDescent="0.3">
      <c r="A778">
        <v>1960</v>
      </c>
      <c r="B778" t="s">
        <v>426</v>
      </c>
      <c r="C778" s="1" t="s">
        <v>295</v>
      </c>
      <c r="D778">
        <v>6385.0761823420371</v>
      </c>
      <c r="E778">
        <f>VLOOKUP(Table1[[#This Row],[Country Name]],[1]ISOcountryCodes!$A$2:$G$250,4,FALSE)</f>
        <v>52</v>
      </c>
      <c r="F778">
        <f>VLOOKUP(Table1[[#This Row],[Country Name]],[1]ISOcountryCodes!$A$2:$G$250,6,FALSE)</f>
        <v>19</v>
      </c>
      <c r="G778" s="10">
        <v>232550</v>
      </c>
      <c r="H778" s="10">
        <v>1484849466.2036407</v>
      </c>
      <c r="I778">
        <f>+Table1[[#This Row],[Time]]</f>
        <v>1960</v>
      </c>
      <c r="J778" t="str">
        <f>+Table1[[#This Row],[Country Name]]</f>
        <v>Barbados</v>
      </c>
      <c r="K778" s="14">
        <v>1960</v>
      </c>
      <c r="L778" s="13">
        <v>0</v>
      </c>
      <c r="M778"/>
    </row>
    <row r="779" spans="1:13" x14ac:dyDescent="0.3">
      <c r="A779">
        <v>1961</v>
      </c>
      <c r="B779" t="s">
        <v>426</v>
      </c>
      <c r="C779" s="1" t="s">
        <v>295</v>
      </c>
      <c r="D779">
        <v>6842.7258591428881</v>
      </c>
      <c r="E779">
        <f>VLOOKUP(Table1[[#This Row],[Country Name]],[1]ISOcountryCodes!$A$2:$G$250,4,FALSE)</f>
        <v>52</v>
      </c>
      <c r="F779">
        <f>VLOOKUP(Table1[[#This Row],[Country Name]],[1]ISOcountryCodes!$A$2:$G$250,6,FALSE)</f>
        <v>19</v>
      </c>
      <c r="G779" s="10">
        <v>233698</v>
      </c>
      <c r="H779" s="10">
        <v>1599131347.8299747</v>
      </c>
      <c r="I779">
        <f>+Table1[[#This Row],[Time]]</f>
        <v>1961</v>
      </c>
      <c r="J779" t="str">
        <f>+Table1[[#This Row],[Country Name]]</f>
        <v>Barbados</v>
      </c>
      <c r="K779" s="14">
        <v>1960</v>
      </c>
      <c r="L779" s="13">
        <v>6.9222748797420408E-2</v>
      </c>
      <c r="M779"/>
    </row>
    <row r="780" spans="1:13" x14ac:dyDescent="0.3">
      <c r="A780">
        <v>1962</v>
      </c>
      <c r="B780" t="s">
        <v>426</v>
      </c>
      <c r="C780" s="1" t="s">
        <v>295</v>
      </c>
      <c r="D780">
        <v>7426.7862101105929</v>
      </c>
      <c r="E780">
        <f>VLOOKUP(Table1[[#This Row],[Country Name]],[1]ISOcountryCodes!$A$2:$G$250,4,FALSE)</f>
        <v>52</v>
      </c>
      <c r="F780">
        <f>VLOOKUP(Table1[[#This Row],[Country Name]],[1]ISOcountryCodes!$A$2:$G$250,6,FALSE)</f>
        <v>19</v>
      </c>
      <c r="G780" s="10">
        <v>234829</v>
      </c>
      <c r="H780" s="10">
        <v>1744024778.9340603</v>
      </c>
      <c r="I780">
        <f>+Table1[[#This Row],[Time]]</f>
        <v>1962</v>
      </c>
      <c r="J780" t="str">
        <f>+Table1[[#This Row],[Country Name]]</f>
        <v>Barbados</v>
      </c>
      <c r="K780" s="14">
        <v>1960</v>
      </c>
      <c r="L780" s="13">
        <v>8.190705310938462E-2</v>
      </c>
      <c r="M780"/>
    </row>
    <row r="781" spans="1:13" x14ac:dyDescent="0.3">
      <c r="A781">
        <v>1963</v>
      </c>
      <c r="B781" t="s">
        <v>426</v>
      </c>
      <c r="C781" s="1" t="s">
        <v>295</v>
      </c>
      <c r="D781">
        <v>7018.3608140526703</v>
      </c>
      <c r="E781">
        <f>VLOOKUP(Table1[[#This Row],[Country Name]],[1]ISOcountryCodes!$A$2:$G$250,4,FALSE)</f>
        <v>52</v>
      </c>
      <c r="F781">
        <f>VLOOKUP(Table1[[#This Row],[Country Name]],[1]ISOcountryCodes!$A$2:$G$250,6,FALSE)</f>
        <v>19</v>
      </c>
      <c r="G781" s="10">
        <v>235875</v>
      </c>
      <c r="H781" s="10">
        <v>1655455857.0146737</v>
      </c>
      <c r="I781">
        <f>+Table1[[#This Row],[Time]]</f>
        <v>1963</v>
      </c>
      <c r="J781" t="str">
        <f>+Table1[[#This Row],[Country Name]]</f>
        <v>Barbados</v>
      </c>
      <c r="K781" s="14">
        <v>1960</v>
      </c>
      <c r="L781" s="13">
        <v>-5.6563534275300142E-2</v>
      </c>
      <c r="M781"/>
    </row>
    <row r="782" spans="1:13" x14ac:dyDescent="0.3">
      <c r="A782">
        <v>1964</v>
      </c>
      <c r="B782" t="s">
        <v>426</v>
      </c>
      <c r="C782" s="1" t="s">
        <v>295</v>
      </c>
      <c r="D782">
        <v>7339.7796165681166</v>
      </c>
      <c r="E782">
        <f>VLOOKUP(Table1[[#This Row],[Country Name]],[1]ISOcountryCodes!$A$2:$G$250,4,FALSE)</f>
        <v>52</v>
      </c>
      <c r="F782">
        <f>VLOOKUP(Table1[[#This Row],[Country Name]],[1]ISOcountryCodes!$A$2:$G$250,6,FALSE)</f>
        <v>19</v>
      </c>
      <c r="G782" s="10">
        <v>236834</v>
      </c>
      <c r="H782" s="10">
        <v>1738309365.7102933</v>
      </c>
      <c r="I782">
        <f>+Table1[[#This Row],[Time]]</f>
        <v>1964</v>
      </c>
      <c r="J782" t="str">
        <f>+Table1[[#This Row],[Country Name]]</f>
        <v>Barbados</v>
      </c>
      <c r="K782" s="14">
        <v>1960</v>
      </c>
      <c r="L782" s="13">
        <v>4.4779128684826475E-2</v>
      </c>
      <c r="M782"/>
    </row>
    <row r="783" spans="1:13" x14ac:dyDescent="0.3">
      <c r="A783">
        <v>1965</v>
      </c>
      <c r="B783" t="s">
        <v>426</v>
      </c>
      <c r="C783" s="1" t="s">
        <v>295</v>
      </c>
      <c r="D783">
        <v>8149.4792514033024</v>
      </c>
      <c r="E783">
        <f>VLOOKUP(Table1[[#This Row],[Country Name]],[1]ISOcountryCodes!$A$2:$G$250,4,FALSE)</f>
        <v>52</v>
      </c>
      <c r="F783">
        <f>VLOOKUP(Table1[[#This Row],[Country Name]],[1]ISOcountryCodes!$A$2:$G$250,6,FALSE)</f>
        <v>19</v>
      </c>
      <c r="G783" s="10">
        <v>237694</v>
      </c>
      <c r="H783" s="10">
        <v>1937082321.1830566</v>
      </c>
      <c r="I783">
        <f>+Table1[[#This Row],[Time]]</f>
        <v>1965</v>
      </c>
      <c r="J783" t="str">
        <f>+Table1[[#This Row],[Country Name]]</f>
        <v>Barbados</v>
      </c>
      <c r="K783" s="14">
        <v>1960</v>
      </c>
      <c r="L783" s="13">
        <v>0.10464521249308234</v>
      </c>
      <c r="M783"/>
    </row>
    <row r="784" spans="1:13" x14ac:dyDescent="0.3">
      <c r="A784">
        <v>1966</v>
      </c>
      <c r="B784" t="s">
        <v>426</v>
      </c>
      <c r="C784" s="1" t="s">
        <v>295</v>
      </c>
      <c r="D784">
        <v>8447.302314154671</v>
      </c>
      <c r="E784">
        <f>VLOOKUP(Table1[[#This Row],[Country Name]],[1]ISOcountryCodes!$A$2:$G$250,4,FALSE)</f>
        <v>52</v>
      </c>
      <c r="F784">
        <f>VLOOKUP(Table1[[#This Row],[Country Name]],[1]ISOcountryCodes!$A$2:$G$250,6,FALSE)</f>
        <v>19</v>
      </c>
      <c r="G784" s="10">
        <v>238494</v>
      </c>
      <c r="H784" s="10">
        <v>2014630918.112004</v>
      </c>
      <c r="I784">
        <f>+Table1[[#This Row],[Time]]</f>
        <v>1966</v>
      </c>
      <c r="J784" t="str">
        <f>+Table1[[#This Row],[Country Name]]</f>
        <v>Barbados</v>
      </c>
      <c r="K784" s="14">
        <v>1960</v>
      </c>
      <c r="L784" s="13">
        <v>3.5893107956281867E-2</v>
      </c>
      <c r="M784"/>
    </row>
    <row r="785" spans="1:13" x14ac:dyDescent="0.3">
      <c r="A785">
        <v>1967</v>
      </c>
      <c r="B785" t="s">
        <v>426</v>
      </c>
      <c r="C785" s="1" t="s">
        <v>295</v>
      </c>
      <c r="D785">
        <v>9316.7047263972527</v>
      </c>
      <c r="E785">
        <f>VLOOKUP(Table1[[#This Row],[Country Name]],[1]ISOcountryCodes!$A$2:$G$250,4,FALSE)</f>
        <v>52</v>
      </c>
      <c r="F785">
        <f>VLOOKUP(Table1[[#This Row],[Country Name]],[1]ISOcountryCodes!$A$2:$G$250,6,FALSE)</f>
        <v>19</v>
      </c>
      <c r="G785" s="10">
        <v>239238</v>
      </c>
      <c r="H785" s="10">
        <v>2228909805.3338261</v>
      </c>
      <c r="I785">
        <f>+Table1[[#This Row],[Time]]</f>
        <v>1967</v>
      </c>
      <c r="J785" t="str">
        <f>+Table1[[#This Row],[Country Name]]</f>
        <v>Barbados</v>
      </c>
      <c r="K785" s="14">
        <v>1960</v>
      </c>
      <c r="L785" s="13">
        <v>9.7961858413484038E-2</v>
      </c>
      <c r="M785"/>
    </row>
    <row r="786" spans="1:13" x14ac:dyDescent="0.3">
      <c r="A786">
        <v>1968</v>
      </c>
      <c r="B786" t="s">
        <v>426</v>
      </c>
      <c r="C786" s="1" t="s">
        <v>295</v>
      </c>
      <c r="D786">
        <v>9933.8944973541275</v>
      </c>
      <c r="E786">
        <f>VLOOKUP(Table1[[#This Row],[Country Name]],[1]ISOcountryCodes!$A$2:$G$250,4,FALSE)</f>
        <v>52</v>
      </c>
      <c r="F786">
        <f>VLOOKUP(Table1[[#This Row],[Country Name]],[1]ISOcountryCodes!$A$2:$G$250,6,FALSE)</f>
        <v>19</v>
      </c>
      <c r="G786" s="10">
        <v>239905</v>
      </c>
      <c r="H786" s="10">
        <v>2383190959.387742</v>
      </c>
      <c r="I786">
        <f>+Table1[[#This Row],[Time]]</f>
        <v>1968</v>
      </c>
      <c r="J786" t="str">
        <f>+Table1[[#This Row],[Country Name]]</f>
        <v>Barbados</v>
      </c>
      <c r="K786" s="14">
        <v>1960</v>
      </c>
      <c r="L786" s="13">
        <v>6.4143600222012154E-2</v>
      </c>
      <c r="M786"/>
    </row>
    <row r="787" spans="1:13" x14ac:dyDescent="0.3">
      <c r="A787">
        <v>1969</v>
      </c>
      <c r="B787" t="s">
        <v>426</v>
      </c>
      <c r="C787" s="1" t="s">
        <v>295</v>
      </c>
      <c r="D787">
        <v>10650.1779044218</v>
      </c>
      <c r="E787">
        <f>VLOOKUP(Table1[[#This Row],[Country Name]],[1]ISOcountryCodes!$A$2:$G$250,4,FALSE)</f>
        <v>52</v>
      </c>
      <c r="F787">
        <f>VLOOKUP(Table1[[#This Row],[Country Name]],[1]ISOcountryCodes!$A$2:$G$250,6,FALSE)</f>
        <v>19</v>
      </c>
      <c r="G787" s="10">
        <v>240594</v>
      </c>
      <c r="H787" s="10">
        <v>2562368902.7364588</v>
      </c>
      <c r="I787">
        <f>+Table1[[#This Row],[Time]]</f>
        <v>1969</v>
      </c>
      <c r="J787" t="str">
        <f>+Table1[[#This Row],[Country Name]]</f>
        <v>Barbados</v>
      </c>
      <c r="K787" s="14">
        <v>1960</v>
      </c>
      <c r="L787" s="13">
        <v>6.962400038665173E-2</v>
      </c>
      <c r="M787"/>
    </row>
    <row r="788" spans="1:13" x14ac:dyDescent="0.3">
      <c r="A788">
        <v>1970</v>
      </c>
      <c r="B788" t="s">
        <v>426</v>
      </c>
      <c r="C788" s="1" t="s">
        <v>295</v>
      </c>
      <c r="D788">
        <v>11624.149794345311</v>
      </c>
      <c r="E788">
        <f>VLOOKUP(Table1[[#This Row],[Country Name]],[1]ISOcountryCodes!$A$2:$G$250,4,FALSE)</f>
        <v>52</v>
      </c>
      <c r="F788">
        <f>VLOOKUP(Table1[[#This Row],[Country Name]],[1]ISOcountryCodes!$A$2:$G$250,6,FALSE)</f>
        <v>19</v>
      </c>
      <c r="G788" s="10">
        <v>241397</v>
      </c>
      <c r="H788" s="10">
        <v>2806034887.9055748</v>
      </c>
      <c r="I788">
        <f>+Table1[[#This Row],[Time]]</f>
        <v>1970</v>
      </c>
      <c r="J788" t="str">
        <f>+Table1[[#This Row],[Country Name]]</f>
        <v>Barbados</v>
      </c>
      <c r="K788" s="14">
        <v>1960</v>
      </c>
      <c r="L788" s="13">
        <v>8.7508216172100362E-2</v>
      </c>
      <c r="M788"/>
    </row>
    <row r="789" spans="1:13" x14ac:dyDescent="0.3">
      <c r="A789">
        <v>1971</v>
      </c>
      <c r="B789" t="s">
        <v>426</v>
      </c>
      <c r="C789" s="1" t="s">
        <v>295</v>
      </c>
      <c r="D789">
        <v>12031.472021986359</v>
      </c>
      <c r="E789">
        <f>VLOOKUP(Table1[[#This Row],[Country Name]],[1]ISOcountryCodes!$A$2:$G$250,4,FALSE)</f>
        <v>52</v>
      </c>
      <c r="F789">
        <f>VLOOKUP(Table1[[#This Row],[Country Name]],[1]ISOcountryCodes!$A$2:$G$250,6,FALSE)</f>
        <v>19</v>
      </c>
      <c r="G789" s="10">
        <v>242350</v>
      </c>
      <c r="H789" s="10">
        <v>2915827244.5283942</v>
      </c>
      <c r="I789">
        <f>+Table1[[#This Row],[Time]]</f>
        <v>1971</v>
      </c>
      <c r="J789" t="str">
        <f>+Table1[[#This Row],[Country Name]]</f>
        <v>Barbados</v>
      </c>
      <c r="K789" s="14">
        <v>1960</v>
      </c>
      <c r="L789" s="13">
        <v>3.4441072264719708E-2</v>
      </c>
      <c r="M789"/>
    </row>
    <row r="790" spans="1:13" x14ac:dyDescent="0.3">
      <c r="A790">
        <v>1972</v>
      </c>
      <c r="B790" t="s">
        <v>426</v>
      </c>
      <c r="C790" s="1" t="s">
        <v>295</v>
      </c>
      <c r="D790">
        <v>12129.275158591732</v>
      </c>
      <c r="E790">
        <f>VLOOKUP(Table1[[#This Row],[Country Name]],[1]ISOcountryCodes!$A$2:$G$250,4,FALSE)</f>
        <v>52</v>
      </c>
      <c r="F790">
        <f>VLOOKUP(Table1[[#This Row],[Country Name]],[1]ISOcountryCodes!$A$2:$G$250,6,FALSE)</f>
        <v>19</v>
      </c>
      <c r="G790" s="10">
        <v>243458</v>
      </c>
      <c r="H790" s="10">
        <v>2952969071.5604258</v>
      </c>
      <c r="I790">
        <f>+Table1[[#This Row],[Time]]</f>
        <v>1972</v>
      </c>
      <c r="J790" t="str">
        <f>+Table1[[#This Row],[Country Name]]</f>
        <v>Barbados</v>
      </c>
      <c r="K790" s="14">
        <v>1960</v>
      </c>
      <c r="L790" s="13">
        <v>8.0960799841989228E-3</v>
      </c>
      <c r="M790"/>
    </row>
    <row r="791" spans="1:13" x14ac:dyDescent="0.3">
      <c r="A791">
        <v>1973</v>
      </c>
      <c r="B791" t="s">
        <v>426</v>
      </c>
      <c r="C791" s="1" t="s">
        <v>295</v>
      </c>
      <c r="D791">
        <v>12232.353022310221</v>
      </c>
      <c r="E791">
        <f>VLOOKUP(Table1[[#This Row],[Country Name]],[1]ISOcountryCodes!$A$2:$G$250,4,FALSE)</f>
        <v>52</v>
      </c>
      <c r="F791">
        <f>VLOOKUP(Table1[[#This Row],[Country Name]],[1]ISOcountryCodes!$A$2:$G$250,6,FALSE)</f>
        <v>19</v>
      </c>
      <c r="G791" s="10">
        <v>244643</v>
      </c>
      <c r="H791" s="10">
        <v>2992559540.4370394</v>
      </c>
      <c r="I791">
        <f>+Table1[[#This Row],[Time]]</f>
        <v>1973</v>
      </c>
      <c r="J791" t="str">
        <f>+Table1[[#This Row],[Country Name]]</f>
        <v>Barbados</v>
      </c>
      <c r="K791" s="14">
        <v>1960</v>
      </c>
      <c r="L791" s="13">
        <v>8.4623636879452846E-3</v>
      </c>
      <c r="M791"/>
    </row>
    <row r="792" spans="1:13" x14ac:dyDescent="0.3">
      <c r="A792">
        <v>1974</v>
      </c>
      <c r="B792" t="s">
        <v>426</v>
      </c>
      <c r="C792" s="1" t="s">
        <v>295</v>
      </c>
      <c r="D792">
        <v>11606.136835250822</v>
      </c>
      <c r="E792">
        <f>VLOOKUP(Table1[[#This Row],[Country Name]],[1]ISOcountryCodes!$A$2:$G$250,4,FALSE)</f>
        <v>52</v>
      </c>
      <c r="F792">
        <f>VLOOKUP(Table1[[#This Row],[Country Name]],[1]ISOcountryCodes!$A$2:$G$250,6,FALSE)</f>
        <v>19</v>
      </c>
      <c r="G792" s="10">
        <v>245851</v>
      </c>
      <c r="H792" s="10">
        <v>2853380347.0832496</v>
      </c>
      <c r="I792">
        <f>+Table1[[#This Row],[Time]]</f>
        <v>1974</v>
      </c>
      <c r="J792" t="str">
        <f>+Table1[[#This Row],[Country Name]]</f>
        <v>Barbados</v>
      </c>
      <c r="K792" s="14">
        <v>1960</v>
      </c>
      <c r="L792" s="13">
        <v>-5.255033302249501E-2</v>
      </c>
      <c r="M792"/>
    </row>
    <row r="793" spans="1:13" x14ac:dyDescent="0.3">
      <c r="A793">
        <v>1975</v>
      </c>
      <c r="B793" t="s">
        <v>426</v>
      </c>
      <c r="C793" s="1" t="s">
        <v>295</v>
      </c>
      <c r="D793">
        <v>11328.528554209242</v>
      </c>
      <c r="E793">
        <f>VLOOKUP(Table1[[#This Row],[Country Name]],[1]ISOcountryCodes!$A$2:$G$250,4,FALSE)</f>
        <v>52</v>
      </c>
      <c r="F793">
        <f>VLOOKUP(Table1[[#This Row],[Country Name]],[1]ISOcountryCodes!$A$2:$G$250,6,FALSE)</f>
        <v>19</v>
      </c>
      <c r="G793" s="10">
        <v>247090</v>
      </c>
      <c r="H793" s="10">
        <v>2799166120.4595618</v>
      </c>
      <c r="I793">
        <f>+Table1[[#This Row],[Time]]</f>
        <v>1975</v>
      </c>
      <c r="J793" t="str">
        <f>+Table1[[#This Row],[Country Name]]</f>
        <v>Barbados</v>
      </c>
      <c r="K793" s="14">
        <v>1960</v>
      </c>
      <c r="L793" s="13">
        <v>-2.4209800786735514E-2</v>
      </c>
      <c r="M793"/>
    </row>
    <row r="794" spans="1:13" x14ac:dyDescent="0.3">
      <c r="A794">
        <v>1976</v>
      </c>
      <c r="B794" t="s">
        <v>426</v>
      </c>
      <c r="C794" s="1" t="s">
        <v>295</v>
      </c>
      <c r="D794">
        <v>11762.068898989199</v>
      </c>
      <c r="E794">
        <f>VLOOKUP(Table1[[#This Row],[Country Name]],[1]ISOcountryCodes!$A$2:$G$250,4,FALSE)</f>
        <v>52</v>
      </c>
      <c r="F794">
        <f>VLOOKUP(Table1[[#This Row],[Country Name]],[1]ISOcountryCodes!$A$2:$G$250,6,FALSE)</f>
        <v>19</v>
      </c>
      <c r="G794" s="10">
        <v>248359</v>
      </c>
      <c r="H794" s="10">
        <v>2921215669.6840582</v>
      </c>
      <c r="I794">
        <f>+Table1[[#This Row],[Time]]</f>
        <v>1976</v>
      </c>
      <c r="J794" t="str">
        <f>+Table1[[#This Row],[Country Name]]</f>
        <v>Barbados</v>
      </c>
      <c r="K794" s="14">
        <v>1960</v>
      </c>
      <c r="L794" s="13">
        <v>3.7555658825782601E-2</v>
      </c>
      <c r="M794"/>
    </row>
    <row r="795" spans="1:13" x14ac:dyDescent="0.3">
      <c r="A795">
        <v>1977</v>
      </c>
      <c r="B795" t="s">
        <v>426</v>
      </c>
      <c r="C795" s="1" t="s">
        <v>295</v>
      </c>
      <c r="D795">
        <v>12126.796342794718</v>
      </c>
      <c r="E795">
        <f>VLOOKUP(Table1[[#This Row],[Country Name]],[1]ISOcountryCodes!$A$2:$G$250,4,FALSE)</f>
        <v>52</v>
      </c>
      <c r="F795">
        <f>VLOOKUP(Table1[[#This Row],[Country Name]],[1]ISOcountryCodes!$A$2:$G$250,6,FALSE)</f>
        <v>19</v>
      </c>
      <c r="G795" s="10">
        <v>249663</v>
      </c>
      <c r="H795" s="10">
        <v>3027612355.3311577</v>
      </c>
      <c r="I795">
        <f>+Table1[[#This Row],[Time]]</f>
        <v>1977</v>
      </c>
      <c r="J795" t="str">
        <f>+Table1[[#This Row],[Country Name]]</f>
        <v>Barbados</v>
      </c>
      <c r="K795" s="14">
        <v>1960</v>
      </c>
      <c r="L795" s="13">
        <v>3.053772405122146E-2</v>
      </c>
      <c r="M795"/>
    </row>
    <row r="796" spans="1:13" x14ac:dyDescent="0.3">
      <c r="A796">
        <v>1978</v>
      </c>
      <c r="B796" t="s">
        <v>426</v>
      </c>
      <c r="C796" s="1" t="s">
        <v>295</v>
      </c>
      <c r="D796">
        <v>12650.013236897086</v>
      </c>
      <c r="E796">
        <f>VLOOKUP(Table1[[#This Row],[Country Name]],[1]ISOcountryCodes!$A$2:$G$250,4,FALSE)</f>
        <v>52</v>
      </c>
      <c r="F796">
        <f>VLOOKUP(Table1[[#This Row],[Country Name]],[1]ISOcountryCodes!$A$2:$G$250,6,FALSE)</f>
        <v>19</v>
      </c>
      <c r="G796" s="10">
        <v>251009</v>
      </c>
      <c r="H796" s="10">
        <v>3175267172.5803008</v>
      </c>
      <c r="I796">
        <f>+Table1[[#This Row],[Time]]</f>
        <v>1978</v>
      </c>
      <c r="J796" t="str">
        <f>+Table1[[#This Row],[Country Name]]</f>
        <v>Barbados</v>
      </c>
      <c r="K796" s="14">
        <v>1960</v>
      </c>
      <c r="L796" s="13">
        <v>4.2240683734812379E-2</v>
      </c>
      <c r="M796"/>
    </row>
    <row r="797" spans="1:13" x14ac:dyDescent="0.3">
      <c r="A797">
        <v>1979</v>
      </c>
      <c r="B797" t="s">
        <v>426</v>
      </c>
      <c r="C797" s="1" t="s">
        <v>295</v>
      </c>
      <c r="D797">
        <v>13576.811959021938</v>
      </c>
      <c r="E797">
        <f>VLOOKUP(Table1[[#This Row],[Country Name]],[1]ISOcountryCodes!$A$2:$G$250,4,FALSE)</f>
        <v>52</v>
      </c>
      <c r="F797">
        <f>VLOOKUP(Table1[[#This Row],[Country Name]],[1]ISOcountryCodes!$A$2:$G$250,6,FALSE)</f>
        <v>19</v>
      </c>
      <c r="G797" s="10">
        <v>252334</v>
      </c>
      <c r="H797" s="10">
        <v>3425891268.8678417</v>
      </c>
      <c r="I797">
        <f>+Table1[[#This Row],[Time]]</f>
        <v>1979</v>
      </c>
      <c r="J797" t="str">
        <f>+Table1[[#This Row],[Country Name]]</f>
        <v>Barbados</v>
      </c>
      <c r="K797" s="14">
        <v>1960</v>
      </c>
      <c r="L797" s="13">
        <v>7.0705072988983986E-2</v>
      </c>
      <c r="M797"/>
    </row>
    <row r="798" spans="1:13" x14ac:dyDescent="0.3">
      <c r="A798">
        <v>1980</v>
      </c>
      <c r="B798" t="s">
        <v>426</v>
      </c>
      <c r="C798" s="1" t="s">
        <v>295</v>
      </c>
      <c r="D798">
        <v>14101.183927859613</v>
      </c>
      <c r="E798">
        <f>VLOOKUP(Table1[[#This Row],[Country Name]],[1]ISOcountryCodes!$A$2:$G$250,4,FALSE)</f>
        <v>52</v>
      </c>
      <c r="F798">
        <f>VLOOKUP(Table1[[#This Row],[Country Name]],[1]ISOcountryCodes!$A$2:$G$250,6,FALSE)</f>
        <v>19</v>
      </c>
      <c r="G798" s="10">
        <v>253575</v>
      </c>
      <c r="H798" s="10">
        <v>3575707714.5070014</v>
      </c>
      <c r="I798">
        <f>+Table1[[#This Row],[Time]]</f>
        <v>1980</v>
      </c>
      <c r="J798" t="str">
        <f>+Table1[[#This Row],[Country Name]]</f>
        <v>Barbados</v>
      </c>
      <c r="K798" s="14">
        <v>1960</v>
      </c>
      <c r="L798" s="13">
        <v>3.7895425817005446E-2</v>
      </c>
      <c r="M798"/>
    </row>
    <row r="799" spans="1:13" x14ac:dyDescent="0.3">
      <c r="A799">
        <v>1981</v>
      </c>
      <c r="B799" t="s">
        <v>426</v>
      </c>
      <c r="C799" s="1" t="s">
        <v>295</v>
      </c>
      <c r="D799">
        <v>13773.060541801335</v>
      </c>
      <c r="E799">
        <f>VLOOKUP(Table1[[#This Row],[Country Name]],[1]ISOcountryCodes!$A$2:$G$250,4,FALSE)</f>
        <v>52</v>
      </c>
      <c r="F799">
        <f>VLOOKUP(Table1[[#This Row],[Country Name]],[1]ISOcountryCodes!$A$2:$G$250,6,FALSE)</f>
        <v>19</v>
      </c>
      <c r="G799" s="10">
        <v>254684</v>
      </c>
      <c r="H799" s="10">
        <v>3507778151.028131</v>
      </c>
      <c r="I799">
        <f>+Table1[[#This Row],[Time]]</f>
        <v>1981</v>
      </c>
      <c r="J799" t="str">
        <f>+Table1[[#This Row],[Country Name]]</f>
        <v>Barbados</v>
      </c>
      <c r="K799" s="14">
        <v>1960</v>
      </c>
      <c r="L799" s="13">
        <v>-2.354421076115365E-2</v>
      </c>
      <c r="M799"/>
    </row>
    <row r="800" spans="1:13" x14ac:dyDescent="0.3">
      <c r="A800">
        <v>1982</v>
      </c>
      <c r="B800" t="s">
        <v>426</v>
      </c>
      <c r="C800" s="1" t="s">
        <v>295</v>
      </c>
      <c r="D800">
        <v>13048.96731333748</v>
      </c>
      <c r="E800">
        <f>VLOOKUP(Table1[[#This Row],[Country Name]],[1]ISOcountryCodes!$A$2:$G$250,4,FALSE)</f>
        <v>52</v>
      </c>
      <c r="F800">
        <f>VLOOKUP(Table1[[#This Row],[Country Name]],[1]ISOcountryCodes!$A$2:$G$250,6,FALSE)</f>
        <v>19</v>
      </c>
      <c r="G800" s="10">
        <v>255642</v>
      </c>
      <c r="H800" s="10">
        <v>3335864101.9162202</v>
      </c>
      <c r="I800">
        <f>+Table1[[#This Row],[Time]]</f>
        <v>1982</v>
      </c>
      <c r="J800" t="str">
        <f>+Table1[[#This Row],[Country Name]]</f>
        <v>Barbados</v>
      </c>
      <c r="K800" s="14">
        <v>1960</v>
      </c>
      <c r="L800" s="13">
        <v>-5.4005552052917238E-2</v>
      </c>
      <c r="M800"/>
    </row>
    <row r="801" spans="1:13" x14ac:dyDescent="0.3">
      <c r="A801">
        <v>1983</v>
      </c>
      <c r="B801" t="s">
        <v>426</v>
      </c>
      <c r="C801" s="1" t="s">
        <v>295</v>
      </c>
      <c r="D801">
        <v>13070.252919959048</v>
      </c>
      <c r="E801">
        <f>VLOOKUP(Table1[[#This Row],[Country Name]],[1]ISOcountryCodes!$A$2:$G$250,4,FALSE)</f>
        <v>52</v>
      </c>
      <c r="F801">
        <f>VLOOKUP(Table1[[#This Row],[Country Name]],[1]ISOcountryCodes!$A$2:$G$250,6,FALSE)</f>
        <v>19</v>
      </c>
      <c r="G801" s="10">
        <v>256505</v>
      </c>
      <c r="H801" s="10">
        <v>3352585225.2340956</v>
      </c>
      <c r="I801">
        <f>+Table1[[#This Row],[Time]]</f>
        <v>1983</v>
      </c>
      <c r="J801" t="str">
        <f>+Table1[[#This Row],[Country Name]]</f>
        <v>Barbados</v>
      </c>
      <c r="K801" s="14">
        <v>1960</v>
      </c>
      <c r="L801" s="13">
        <v>1.6298810717607637E-3</v>
      </c>
      <c r="M801"/>
    </row>
    <row r="802" spans="1:13" x14ac:dyDescent="0.3">
      <c r="A802">
        <v>1984</v>
      </c>
      <c r="B802" t="s">
        <v>426</v>
      </c>
      <c r="C802" s="1" t="s">
        <v>295</v>
      </c>
      <c r="D802">
        <v>13500.094582865338</v>
      </c>
      <c r="E802">
        <f>VLOOKUP(Table1[[#This Row],[Country Name]],[1]ISOcountryCodes!$A$2:$G$250,4,FALSE)</f>
        <v>52</v>
      </c>
      <c r="F802">
        <f>VLOOKUP(Table1[[#This Row],[Country Name]],[1]ISOcountryCodes!$A$2:$G$250,6,FALSE)</f>
        <v>19</v>
      </c>
      <c r="G802" s="10">
        <v>257279</v>
      </c>
      <c r="H802" s="10">
        <v>3473290834.1850114</v>
      </c>
      <c r="I802">
        <f>+Table1[[#This Row],[Time]]</f>
        <v>1984</v>
      </c>
      <c r="J802" t="str">
        <f>+Table1[[#This Row],[Country Name]]</f>
        <v>Barbados</v>
      </c>
      <c r="K802" s="14">
        <v>1960</v>
      </c>
      <c r="L802" s="13">
        <v>3.2357812926326446E-2</v>
      </c>
      <c r="M802"/>
    </row>
    <row r="803" spans="1:13" x14ac:dyDescent="0.3">
      <c r="A803">
        <v>1985</v>
      </c>
      <c r="B803" t="s">
        <v>426</v>
      </c>
      <c r="C803" s="1" t="s">
        <v>295</v>
      </c>
      <c r="D803">
        <v>13614.913271453779</v>
      </c>
      <c r="E803">
        <f>VLOOKUP(Table1[[#This Row],[Country Name]],[1]ISOcountryCodes!$A$2:$G$250,4,FALSE)</f>
        <v>52</v>
      </c>
      <c r="F803">
        <f>VLOOKUP(Table1[[#This Row],[Country Name]],[1]ISOcountryCodes!$A$2:$G$250,6,FALSE)</f>
        <v>19</v>
      </c>
      <c r="G803" s="10">
        <v>257911</v>
      </c>
      <c r="H803" s="10">
        <v>3511435896.7539158</v>
      </c>
      <c r="I803">
        <f>+Table1[[#This Row],[Time]]</f>
        <v>1985</v>
      </c>
      <c r="J803" t="str">
        <f>+Table1[[#This Row],[Country Name]]</f>
        <v>Barbados</v>
      </c>
      <c r="K803" s="14">
        <v>1960</v>
      </c>
      <c r="L803" s="13">
        <v>8.4690644742497767E-3</v>
      </c>
      <c r="M803"/>
    </row>
    <row r="804" spans="1:13" x14ac:dyDescent="0.3">
      <c r="A804">
        <v>1986</v>
      </c>
      <c r="B804" t="s">
        <v>426</v>
      </c>
      <c r="C804" s="1" t="s">
        <v>295</v>
      </c>
      <c r="D804">
        <v>14284.419388154185</v>
      </c>
      <c r="E804">
        <f>VLOOKUP(Table1[[#This Row],[Country Name]],[1]ISOcountryCodes!$A$2:$G$250,4,FALSE)</f>
        <v>52</v>
      </c>
      <c r="F804">
        <f>VLOOKUP(Table1[[#This Row],[Country Name]],[1]ISOcountryCodes!$A$2:$G$250,6,FALSE)</f>
        <v>19</v>
      </c>
      <c r="G804" s="10">
        <v>258370</v>
      </c>
      <c r="H804" s="10">
        <v>3690665437.3173966</v>
      </c>
      <c r="I804">
        <f>+Table1[[#This Row],[Time]]</f>
        <v>1986</v>
      </c>
      <c r="J804" t="str">
        <f>+Table1[[#This Row],[Country Name]]</f>
        <v>Barbados</v>
      </c>
      <c r="K804" s="14">
        <v>1960</v>
      </c>
      <c r="L804" s="13">
        <v>4.8003633962997228E-2</v>
      </c>
      <c r="M804"/>
    </row>
    <row r="805" spans="1:13" x14ac:dyDescent="0.3">
      <c r="A805">
        <v>1987</v>
      </c>
      <c r="B805" t="s">
        <v>426</v>
      </c>
      <c r="C805" s="1" t="s">
        <v>295</v>
      </c>
      <c r="D805">
        <v>14638.433433434235</v>
      </c>
      <c r="E805">
        <f>VLOOKUP(Table1[[#This Row],[Country Name]],[1]ISOcountryCodes!$A$2:$G$250,4,FALSE)</f>
        <v>52</v>
      </c>
      <c r="F805">
        <f>VLOOKUP(Table1[[#This Row],[Country Name]],[1]ISOcountryCodes!$A$2:$G$250,6,FALSE)</f>
        <v>19</v>
      </c>
      <c r="G805" s="10">
        <v>258654</v>
      </c>
      <c r="H805" s="10">
        <v>3786289361.2914987</v>
      </c>
      <c r="I805">
        <f>+Table1[[#This Row],[Time]]</f>
        <v>1987</v>
      </c>
      <c r="J805" t="str">
        <f>+Table1[[#This Row],[Country Name]]</f>
        <v>Barbados</v>
      </c>
      <c r="K805" s="14">
        <v>1960</v>
      </c>
      <c r="L805" s="13">
        <v>2.4481106899401084E-2</v>
      </c>
      <c r="M805"/>
    </row>
    <row r="806" spans="1:13" x14ac:dyDescent="0.3">
      <c r="A806">
        <v>1988</v>
      </c>
      <c r="B806" t="s">
        <v>426</v>
      </c>
      <c r="C806" s="1" t="s">
        <v>295</v>
      </c>
      <c r="D806">
        <v>15145.242646243025</v>
      </c>
      <c r="E806">
        <f>VLOOKUP(Table1[[#This Row],[Country Name]],[1]ISOcountryCodes!$A$2:$G$250,4,FALSE)</f>
        <v>52</v>
      </c>
      <c r="F806">
        <f>VLOOKUP(Table1[[#This Row],[Country Name]],[1]ISOcountryCodes!$A$2:$G$250,6,FALSE)</f>
        <v>19</v>
      </c>
      <c r="G806" s="10">
        <v>258762</v>
      </c>
      <c r="H806" s="10">
        <v>3919013277.6271377</v>
      </c>
      <c r="I806">
        <f>+Table1[[#This Row],[Time]]</f>
        <v>1988</v>
      </c>
      <c r="J806" t="str">
        <f>+Table1[[#This Row],[Country Name]]</f>
        <v>Barbados</v>
      </c>
      <c r="K806" s="14">
        <v>1960</v>
      </c>
      <c r="L806" s="13">
        <v>3.4035968997496724E-2</v>
      </c>
      <c r="M806"/>
    </row>
    <row r="807" spans="1:13" x14ac:dyDescent="0.3">
      <c r="A807">
        <v>1989</v>
      </c>
      <c r="B807" t="s">
        <v>426</v>
      </c>
      <c r="C807" s="1" t="s">
        <v>295</v>
      </c>
      <c r="D807">
        <v>15690.653293689165</v>
      </c>
      <c r="E807">
        <f>VLOOKUP(Table1[[#This Row],[Country Name]],[1]ISOcountryCodes!$A$2:$G$250,4,FALSE)</f>
        <v>52</v>
      </c>
      <c r="F807">
        <f>VLOOKUP(Table1[[#This Row],[Country Name]],[1]ISOcountryCodes!$A$2:$G$250,6,FALSE)</f>
        <v>19</v>
      </c>
      <c r="G807" s="10">
        <v>258759</v>
      </c>
      <c r="H807" s="10">
        <v>4060097755.6217146</v>
      </c>
      <c r="I807">
        <f>+Table1[[#This Row],[Time]]</f>
        <v>1989</v>
      </c>
      <c r="J807" t="str">
        <f>+Table1[[#This Row],[Country Name]]</f>
        <v>Barbados</v>
      </c>
      <c r="K807" s="14">
        <v>1960</v>
      </c>
      <c r="L807" s="13">
        <v>3.5378737569720542E-2</v>
      </c>
      <c r="M807"/>
    </row>
    <row r="808" spans="1:13" x14ac:dyDescent="0.3">
      <c r="A808">
        <v>1990</v>
      </c>
      <c r="B808" t="s">
        <v>426</v>
      </c>
      <c r="C808" s="1" t="s">
        <v>295</v>
      </c>
      <c r="D808">
        <v>15165.282050987471</v>
      </c>
      <c r="E808">
        <f>VLOOKUP(Table1[[#This Row],[Country Name]],[1]ISOcountryCodes!$A$2:$G$250,4,FALSE)</f>
        <v>52</v>
      </c>
      <c r="F808">
        <f>VLOOKUP(Table1[[#This Row],[Country Name]],[1]ISOcountryCodes!$A$2:$G$250,6,FALSE)</f>
        <v>19</v>
      </c>
      <c r="G808" s="10">
        <v>258868</v>
      </c>
      <c r="H808" s="10">
        <v>3925806233.9750247</v>
      </c>
      <c r="I808">
        <f>+Table1[[#This Row],[Time]]</f>
        <v>1990</v>
      </c>
      <c r="J808" t="str">
        <f>+Table1[[#This Row],[Country Name]]</f>
        <v>Barbados</v>
      </c>
      <c r="K808" s="14">
        <v>1960</v>
      </c>
      <c r="L808" s="13">
        <v>-3.4056463682061278E-2</v>
      </c>
      <c r="M808"/>
    </row>
    <row r="809" spans="1:13" x14ac:dyDescent="0.3">
      <c r="A809">
        <v>1991</v>
      </c>
      <c r="B809" t="s">
        <v>426</v>
      </c>
      <c r="C809" s="1" t="s">
        <v>295</v>
      </c>
      <c r="D809">
        <v>14543.848731296306</v>
      </c>
      <c r="E809">
        <f>VLOOKUP(Table1[[#This Row],[Country Name]],[1]ISOcountryCodes!$A$2:$G$250,4,FALSE)</f>
        <v>52</v>
      </c>
      <c r="F809">
        <f>VLOOKUP(Table1[[#This Row],[Country Name]],[1]ISOcountryCodes!$A$2:$G$250,6,FALSE)</f>
        <v>19</v>
      </c>
      <c r="G809" s="10">
        <v>259402</v>
      </c>
      <c r="H809" s="10">
        <v>3772703448.5957246</v>
      </c>
      <c r="I809">
        <f>+Table1[[#This Row],[Time]]</f>
        <v>1991</v>
      </c>
      <c r="J809" t="str">
        <f>+Table1[[#This Row],[Country Name]]</f>
        <v>Barbados</v>
      </c>
      <c r="K809" s="14">
        <v>1960</v>
      </c>
      <c r="L809" s="13">
        <v>-4.1840603162238921E-2</v>
      </c>
      <c r="M809"/>
    </row>
    <row r="810" spans="1:13" x14ac:dyDescent="0.3">
      <c r="A810">
        <v>1992</v>
      </c>
      <c r="B810" t="s">
        <v>426</v>
      </c>
      <c r="C810" s="1" t="s">
        <v>295</v>
      </c>
      <c r="D810">
        <v>13673.241514541058</v>
      </c>
      <c r="E810">
        <f>VLOOKUP(Table1[[#This Row],[Country Name]],[1]ISOcountryCodes!$A$2:$G$250,4,FALSE)</f>
        <v>52</v>
      </c>
      <c r="F810">
        <f>VLOOKUP(Table1[[#This Row],[Country Name]],[1]ISOcountryCodes!$A$2:$G$250,6,FALSE)</f>
        <v>19</v>
      </c>
      <c r="G810" s="10">
        <v>260212</v>
      </c>
      <c r="H810" s="10">
        <v>3557941520.9817576</v>
      </c>
      <c r="I810">
        <f>+Table1[[#This Row],[Time]]</f>
        <v>1992</v>
      </c>
      <c r="J810" t="str">
        <f>+Table1[[#This Row],[Country Name]]</f>
        <v>Barbados</v>
      </c>
      <c r="K810" s="14">
        <v>1960</v>
      </c>
      <c r="L810" s="13">
        <v>-6.1727387836523206E-2</v>
      </c>
      <c r="M810"/>
    </row>
    <row r="811" spans="1:13" x14ac:dyDescent="0.3">
      <c r="A811">
        <v>1993</v>
      </c>
      <c r="B811" t="s">
        <v>426</v>
      </c>
      <c r="C811" s="1" t="s">
        <v>295</v>
      </c>
      <c r="D811">
        <v>13740.333786396954</v>
      </c>
      <c r="E811">
        <f>VLOOKUP(Table1[[#This Row],[Country Name]],[1]ISOcountryCodes!$A$2:$G$250,4,FALSE)</f>
        <v>52</v>
      </c>
      <c r="F811">
        <f>VLOOKUP(Table1[[#This Row],[Country Name]],[1]ISOcountryCodes!$A$2:$G$250,6,FALSE)</f>
        <v>19</v>
      </c>
      <c r="G811" s="10">
        <v>260995</v>
      </c>
      <c r="H811" s="10">
        <v>3586158416.5806727</v>
      </c>
      <c r="I811">
        <f>+Table1[[#This Row],[Time]]</f>
        <v>1993</v>
      </c>
      <c r="J811" t="str">
        <f>+Table1[[#This Row],[Country Name]]</f>
        <v>Barbados</v>
      </c>
      <c r="K811" s="14">
        <v>1960</v>
      </c>
      <c r="L811" s="13">
        <v>4.894830760067137E-3</v>
      </c>
      <c r="M811"/>
    </row>
    <row r="812" spans="1:13" x14ac:dyDescent="0.3">
      <c r="A812">
        <v>1994</v>
      </c>
      <c r="B812" t="s">
        <v>426</v>
      </c>
      <c r="C812" s="1" t="s">
        <v>295</v>
      </c>
      <c r="D812">
        <v>13978.221330657409</v>
      </c>
      <c r="E812">
        <f>VLOOKUP(Table1[[#This Row],[Country Name]],[1]ISOcountryCodes!$A$2:$G$250,4,FALSE)</f>
        <v>52</v>
      </c>
      <c r="F812">
        <f>VLOOKUP(Table1[[#This Row],[Country Name]],[1]ISOcountryCodes!$A$2:$G$250,6,FALSE)</f>
        <v>19</v>
      </c>
      <c r="G812" s="10">
        <v>261712</v>
      </c>
      <c r="H812" s="10">
        <v>3658268260.8890119</v>
      </c>
      <c r="I812">
        <f>+Table1[[#This Row],[Time]]</f>
        <v>1994</v>
      </c>
      <c r="J812" t="str">
        <f>+Table1[[#This Row],[Country Name]]</f>
        <v>Barbados</v>
      </c>
      <c r="K812" s="14">
        <v>1960</v>
      </c>
      <c r="L812" s="13">
        <v>1.7164919603464668E-2</v>
      </c>
      <c r="M812"/>
    </row>
    <row r="813" spans="1:13" x14ac:dyDescent="0.3">
      <c r="A813">
        <v>1995</v>
      </c>
      <c r="B813" t="s">
        <v>426</v>
      </c>
      <c r="C813" s="1" t="s">
        <v>295</v>
      </c>
      <c r="D813">
        <v>14227.613525229992</v>
      </c>
      <c r="E813">
        <f>VLOOKUP(Table1[[#This Row],[Country Name]],[1]ISOcountryCodes!$A$2:$G$250,4,FALSE)</f>
        <v>52</v>
      </c>
      <c r="F813">
        <f>VLOOKUP(Table1[[#This Row],[Country Name]],[1]ISOcountryCodes!$A$2:$G$250,6,FALSE)</f>
        <v>19</v>
      </c>
      <c r="G813" s="10">
        <v>262303</v>
      </c>
      <c r="H813" s="10">
        <v>3731945710.5084023</v>
      </c>
      <c r="I813">
        <f>+Table1[[#This Row],[Time]]</f>
        <v>1995</v>
      </c>
      <c r="J813" t="str">
        <f>+Table1[[#This Row],[Country Name]]</f>
        <v>Barbados</v>
      </c>
      <c r="K813" s="14">
        <v>1960</v>
      </c>
      <c r="L813" s="13">
        <v>1.7684191600391586E-2</v>
      </c>
      <c r="M813"/>
    </row>
    <row r="814" spans="1:13" x14ac:dyDescent="0.3">
      <c r="A814">
        <v>1996</v>
      </c>
      <c r="B814" t="s">
        <v>426</v>
      </c>
      <c r="C814" s="1" t="s">
        <v>295</v>
      </c>
      <c r="D814">
        <v>14765.787825225747</v>
      </c>
      <c r="E814">
        <f>VLOOKUP(Table1[[#This Row],[Country Name]],[1]ISOcountryCodes!$A$2:$G$250,4,FALSE)</f>
        <v>52</v>
      </c>
      <c r="F814">
        <f>VLOOKUP(Table1[[#This Row],[Country Name]],[1]ISOcountryCodes!$A$2:$G$250,6,FALSE)</f>
        <v>19</v>
      </c>
      <c r="G814" s="10">
        <v>262793</v>
      </c>
      <c r="H814" s="10">
        <v>3880345679.9545498</v>
      </c>
      <c r="I814">
        <f>+Table1[[#This Row],[Time]]</f>
        <v>1996</v>
      </c>
      <c r="J814" t="str">
        <f>+Table1[[#This Row],[Country Name]]</f>
        <v>Barbados</v>
      </c>
      <c r="K814" s="14">
        <v>1960</v>
      </c>
      <c r="L814" s="13">
        <v>3.7128180645167319E-2</v>
      </c>
      <c r="M814"/>
    </row>
    <row r="815" spans="1:13" x14ac:dyDescent="0.3">
      <c r="A815">
        <v>1997</v>
      </c>
      <c r="B815" t="s">
        <v>426</v>
      </c>
      <c r="C815" s="1" t="s">
        <v>295</v>
      </c>
      <c r="D815">
        <v>15440.377915582103</v>
      </c>
      <c r="E815">
        <f>VLOOKUP(Table1[[#This Row],[Country Name]],[1]ISOcountryCodes!$A$2:$G$250,4,FALSE)</f>
        <v>52</v>
      </c>
      <c r="F815">
        <f>VLOOKUP(Table1[[#This Row],[Country Name]],[1]ISOcountryCodes!$A$2:$G$250,6,FALSE)</f>
        <v>19</v>
      </c>
      <c r="G815" s="10">
        <v>263224</v>
      </c>
      <c r="H815" s="10">
        <v>4064278036.4511833</v>
      </c>
      <c r="I815">
        <f>+Table1[[#This Row],[Time]]</f>
        <v>1997</v>
      </c>
      <c r="J815" t="str">
        <f>+Table1[[#This Row],[Country Name]]</f>
        <v>Barbados</v>
      </c>
      <c r="K815" s="14">
        <v>1960</v>
      </c>
      <c r="L815" s="13">
        <v>4.4673149304745863E-2</v>
      </c>
      <c r="M815"/>
    </row>
    <row r="816" spans="1:13" x14ac:dyDescent="0.3">
      <c r="A816">
        <v>1998</v>
      </c>
      <c r="B816" t="s">
        <v>426</v>
      </c>
      <c r="C816" s="1" t="s">
        <v>295</v>
      </c>
      <c r="D816">
        <v>15990.673779289462</v>
      </c>
      <c r="E816">
        <f>VLOOKUP(Table1[[#This Row],[Country Name]],[1]ISOcountryCodes!$A$2:$G$250,4,FALSE)</f>
        <v>52</v>
      </c>
      <c r="F816">
        <f>VLOOKUP(Table1[[#This Row],[Country Name]],[1]ISOcountryCodes!$A$2:$G$250,6,FALSE)</f>
        <v>19</v>
      </c>
      <c r="G816" s="10">
        <v>263642</v>
      </c>
      <c r="H816" s="10">
        <v>4215813216.5194325</v>
      </c>
      <c r="I816">
        <f>+Table1[[#This Row],[Time]]</f>
        <v>1998</v>
      </c>
      <c r="J816" t="str">
        <f>+Table1[[#This Row],[Country Name]]</f>
        <v>Barbados</v>
      </c>
      <c r="K816" s="14">
        <v>1960</v>
      </c>
      <c r="L816" s="13">
        <v>3.5019642804764217E-2</v>
      </c>
      <c r="M816"/>
    </row>
    <row r="817" spans="1:13" x14ac:dyDescent="0.3">
      <c r="A817">
        <v>1999</v>
      </c>
      <c r="B817" t="s">
        <v>426</v>
      </c>
      <c r="C817" s="1" t="s">
        <v>295</v>
      </c>
      <c r="D817">
        <v>16012.119711999432</v>
      </c>
      <c r="E817">
        <f>VLOOKUP(Table1[[#This Row],[Country Name]],[1]ISOcountryCodes!$A$2:$G$250,4,FALSE)</f>
        <v>52</v>
      </c>
      <c r="F817">
        <f>VLOOKUP(Table1[[#This Row],[Country Name]],[1]ISOcountryCodes!$A$2:$G$250,6,FALSE)</f>
        <v>19</v>
      </c>
      <c r="G817" s="10">
        <v>264170</v>
      </c>
      <c r="H817" s="10">
        <v>4229921664.3188901</v>
      </c>
      <c r="I817">
        <f>+Table1[[#This Row],[Time]]</f>
        <v>1999</v>
      </c>
      <c r="J817" t="str">
        <f>+Table1[[#This Row],[Country Name]]</f>
        <v>Barbados</v>
      </c>
      <c r="K817" s="14">
        <v>1960</v>
      </c>
      <c r="L817" s="13">
        <v>1.3402539953926151E-3</v>
      </c>
      <c r="M817"/>
    </row>
    <row r="818" spans="1:13" x14ac:dyDescent="0.3">
      <c r="A818">
        <v>2000</v>
      </c>
      <c r="B818" t="s">
        <v>426</v>
      </c>
      <c r="C818" s="1" t="s">
        <v>295</v>
      </c>
      <c r="D818">
        <v>16693.434527123758</v>
      </c>
      <c r="E818">
        <f>VLOOKUP(Table1[[#This Row],[Country Name]],[1]ISOcountryCodes!$A$2:$G$250,4,FALSE)</f>
        <v>52</v>
      </c>
      <c r="F818">
        <f>VLOOKUP(Table1[[#This Row],[Country Name]],[1]ISOcountryCodes!$A$2:$G$250,6,FALSE)</f>
        <v>19</v>
      </c>
      <c r="G818" s="10">
        <v>264657</v>
      </c>
      <c r="H818" s="10">
        <v>4418034301.6449928</v>
      </c>
      <c r="I818">
        <f>+Table1[[#This Row],[Time]]</f>
        <v>2000</v>
      </c>
      <c r="J818" t="str">
        <f>+Table1[[#This Row],[Country Name]]</f>
        <v>Barbados</v>
      </c>
      <c r="K818" s="14">
        <v>1960</v>
      </c>
      <c r="L818" s="13">
        <v>4.1669582538650829E-2</v>
      </c>
      <c r="M818"/>
    </row>
    <row r="819" spans="1:13" x14ac:dyDescent="0.3">
      <c r="A819">
        <v>2001</v>
      </c>
      <c r="B819" t="s">
        <v>426</v>
      </c>
      <c r="C819" s="1" t="s">
        <v>295</v>
      </c>
      <c r="D819">
        <v>16254.337342378085</v>
      </c>
      <c r="E819">
        <f>VLOOKUP(Table1[[#This Row],[Country Name]],[1]ISOcountryCodes!$A$2:$G$250,4,FALSE)</f>
        <v>52</v>
      </c>
      <c r="F819">
        <f>VLOOKUP(Table1[[#This Row],[Country Name]],[1]ISOcountryCodes!$A$2:$G$250,6,FALSE)</f>
        <v>19</v>
      </c>
      <c r="G819" s="10">
        <v>265377</v>
      </c>
      <c r="H819" s="10">
        <v>4313527280.9082689</v>
      </c>
      <c r="I819">
        <f>+Table1[[#This Row],[Time]]</f>
        <v>2001</v>
      </c>
      <c r="J819" t="str">
        <f>+Table1[[#This Row],[Country Name]]</f>
        <v>Barbados</v>
      </c>
      <c r="K819" s="14">
        <v>1960</v>
      </c>
      <c r="L819" s="13">
        <v>-2.6655713495879141E-2</v>
      </c>
      <c r="M819"/>
    </row>
    <row r="820" spans="1:13" x14ac:dyDescent="0.3">
      <c r="A820">
        <v>2002</v>
      </c>
      <c r="B820" t="s">
        <v>426</v>
      </c>
      <c r="C820" s="1" t="s">
        <v>295</v>
      </c>
      <c r="D820">
        <v>16316.046096518001</v>
      </c>
      <c r="E820">
        <f>VLOOKUP(Table1[[#This Row],[Country Name]],[1]ISOcountryCodes!$A$2:$G$250,4,FALSE)</f>
        <v>52</v>
      </c>
      <c r="F820">
        <f>VLOOKUP(Table1[[#This Row],[Country Name]],[1]ISOcountryCodes!$A$2:$G$250,6,FALSE)</f>
        <v>19</v>
      </c>
      <c r="G820" s="10">
        <v>266455</v>
      </c>
      <c r="H820" s="10">
        <v>4347492062.6477041</v>
      </c>
      <c r="I820">
        <f>+Table1[[#This Row],[Time]]</f>
        <v>2002</v>
      </c>
      <c r="J820" t="str">
        <f>+Table1[[#This Row],[Country Name]]</f>
        <v>Barbados</v>
      </c>
      <c r="K820" s="14">
        <v>1960</v>
      </c>
      <c r="L820" s="13">
        <v>3.7892601475029153E-3</v>
      </c>
      <c r="M820"/>
    </row>
    <row r="821" spans="1:13" x14ac:dyDescent="0.3">
      <c r="A821">
        <v>2003</v>
      </c>
      <c r="B821" t="s">
        <v>426</v>
      </c>
      <c r="C821" s="1" t="s">
        <v>295</v>
      </c>
      <c r="D821">
        <v>16605.934662987296</v>
      </c>
      <c r="E821">
        <f>VLOOKUP(Table1[[#This Row],[Country Name]],[1]ISOcountryCodes!$A$2:$G$250,4,FALSE)</f>
        <v>52</v>
      </c>
      <c r="F821">
        <f>VLOOKUP(Table1[[#This Row],[Country Name]],[1]ISOcountryCodes!$A$2:$G$250,6,FALSE)</f>
        <v>19</v>
      </c>
      <c r="G821" s="10">
        <v>267499</v>
      </c>
      <c r="H821" s="10">
        <v>4442070916.4144392</v>
      </c>
      <c r="I821">
        <f>+Table1[[#This Row],[Time]]</f>
        <v>2003</v>
      </c>
      <c r="J821" t="str">
        <f>+Table1[[#This Row],[Country Name]]</f>
        <v>Barbados</v>
      </c>
      <c r="K821" s="14">
        <v>1960</v>
      </c>
      <c r="L821" s="13">
        <v>1.76110946042769E-2</v>
      </c>
      <c r="M821"/>
    </row>
    <row r="822" spans="1:13" x14ac:dyDescent="0.3">
      <c r="A822">
        <v>2004</v>
      </c>
      <c r="B822" t="s">
        <v>426</v>
      </c>
      <c r="C822" s="1" t="s">
        <v>295</v>
      </c>
      <c r="D822">
        <v>16777.248575842066</v>
      </c>
      <c r="E822">
        <f>VLOOKUP(Table1[[#This Row],[Country Name]],[1]ISOcountryCodes!$A$2:$G$250,4,FALSE)</f>
        <v>52</v>
      </c>
      <c r="F822">
        <f>VLOOKUP(Table1[[#This Row],[Country Name]],[1]ISOcountryCodes!$A$2:$G$250,6,FALSE)</f>
        <v>19</v>
      </c>
      <c r="G822" s="10">
        <v>268505</v>
      </c>
      <c r="H822" s="10">
        <v>4504775128.8564739</v>
      </c>
      <c r="I822">
        <f>+Table1[[#This Row],[Time]]</f>
        <v>2004</v>
      </c>
      <c r="J822" t="str">
        <f>+Table1[[#This Row],[Country Name]]</f>
        <v>Barbados</v>
      </c>
      <c r="K822" s="14">
        <v>1960</v>
      </c>
      <c r="L822" s="13">
        <v>1.0263575854422058E-2</v>
      </c>
      <c r="M822"/>
    </row>
    <row r="823" spans="1:13" x14ac:dyDescent="0.3">
      <c r="A823">
        <v>2005</v>
      </c>
      <c r="B823" t="s">
        <v>426</v>
      </c>
      <c r="C823" s="1" t="s">
        <v>295</v>
      </c>
      <c r="D823">
        <v>17377.956557378133</v>
      </c>
      <c r="E823">
        <f>VLOOKUP(Table1[[#This Row],[Country Name]],[1]ISOcountryCodes!$A$2:$G$250,4,FALSE)</f>
        <v>52</v>
      </c>
      <c r="F823">
        <f>VLOOKUP(Table1[[#This Row],[Country Name]],[1]ISOcountryCodes!$A$2:$G$250,6,FALSE)</f>
        <v>19</v>
      </c>
      <c r="G823" s="10">
        <v>269477</v>
      </c>
      <c r="H823" s="10">
        <v>4682959599.2125874</v>
      </c>
      <c r="I823">
        <f>+Table1[[#This Row],[Time]]</f>
        <v>2005</v>
      </c>
      <c r="J823" t="str">
        <f>+Table1[[#This Row],[Country Name]]</f>
        <v>Barbados</v>
      </c>
      <c r="K823" s="14">
        <v>1960</v>
      </c>
      <c r="L823" s="13">
        <v>3.5178821406713467E-2</v>
      </c>
      <c r="M823"/>
    </row>
    <row r="824" spans="1:13" x14ac:dyDescent="0.3">
      <c r="A824">
        <v>2006</v>
      </c>
      <c r="B824" t="s">
        <v>426</v>
      </c>
      <c r="C824" s="1" t="s">
        <v>295</v>
      </c>
      <c r="D824">
        <v>18368.275118244841</v>
      </c>
      <c r="E824">
        <f>VLOOKUP(Table1[[#This Row],[Country Name]],[1]ISOcountryCodes!$A$2:$G$250,4,FALSE)</f>
        <v>52</v>
      </c>
      <c r="F824">
        <f>VLOOKUP(Table1[[#This Row],[Country Name]],[1]ISOcountryCodes!$A$2:$G$250,6,FALSE)</f>
        <v>19</v>
      </c>
      <c r="G824" s="10">
        <v>270425</v>
      </c>
      <c r="H824" s="10">
        <v>4967240798.8513613</v>
      </c>
      <c r="I824">
        <f>+Table1[[#This Row],[Time]]</f>
        <v>2006</v>
      </c>
      <c r="J824" t="str">
        <f>+Table1[[#This Row],[Country Name]]</f>
        <v>Barbados</v>
      </c>
      <c r="K824" s="14">
        <v>1960</v>
      </c>
      <c r="L824" s="13">
        <v>5.5422459601690122E-2</v>
      </c>
      <c r="M824"/>
    </row>
    <row r="825" spans="1:13" x14ac:dyDescent="0.3">
      <c r="A825">
        <v>2007</v>
      </c>
      <c r="B825" t="s">
        <v>426</v>
      </c>
      <c r="C825" s="1" t="s">
        <v>295</v>
      </c>
      <c r="D825">
        <v>18679.797193077509</v>
      </c>
      <c r="E825">
        <f>VLOOKUP(Table1[[#This Row],[Country Name]],[1]ISOcountryCodes!$A$2:$G$250,4,FALSE)</f>
        <v>52</v>
      </c>
      <c r="F825">
        <f>VLOOKUP(Table1[[#This Row],[Country Name]],[1]ISOcountryCodes!$A$2:$G$250,6,FALSE)</f>
        <v>19</v>
      </c>
      <c r="G825" s="10">
        <v>271444</v>
      </c>
      <c r="H825" s="10">
        <v>5070518869.2777309</v>
      </c>
      <c r="I825">
        <f>+Table1[[#This Row],[Time]]</f>
        <v>2007</v>
      </c>
      <c r="J825" t="str">
        <f>+Table1[[#This Row],[Country Name]]</f>
        <v>Barbados</v>
      </c>
      <c r="K825" s="14">
        <v>1960</v>
      </c>
      <c r="L825" s="13">
        <v>1.6817577687701757E-2</v>
      </c>
      <c r="M825"/>
    </row>
    <row r="826" spans="1:13" x14ac:dyDescent="0.3">
      <c r="A826">
        <v>2008</v>
      </c>
      <c r="B826" t="s">
        <v>426</v>
      </c>
      <c r="C826" s="1" t="s">
        <v>295</v>
      </c>
      <c r="D826">
        <v>18716.00723245207</v>
      </c>
      <c r="E826">
        <f>VLOOKUP(Table1[[#This Row],[Country Name]],[1]ISOcountryCodes!$A$2:$G$250,4,FALSE)</f>
        <v>52</v>
      </c>
      <c r="F826">
        <f>VLOOKUP(Table1[[#This Row],[Country Name]],[1]ISOcountryCodes!$A$2:$G$250,6,FALSE)</f>
        <v>19</v>
      </c>
      <c r="G826" s="10">
        <v>272635</v>
      </c>
      <c r="H826" s="10">
        <v>5102638631.8195696</v>
      </c>
      <c r="I826">
        <f>+Table1[[#This Row],[Time]]</f>
        <v>2008</v>
      </c>
      <c r="J826" t="str">
        <f>+Table1[[#This Row],[Country Name]]</f>
        <v>Barbados</v>
      </c>
      <c r="K826" s="14">
        <v>1960</v>
      </c>
      <c r="L826" s="13">
        <v>1.9365835952722676E-3</v>
      </c>
      <c r="M826"/>
    </row>
    <row r="827" spans="1:13" x14ac:dyDescent="0.3">
      <c r="A827">
        <v>2009</v>
      </c>
      <c r="B827" t="s">
        <v>426</v>
      </c>
      <c r="C827" s="1" t="s">
        <v>295</v>
      </c>
      <c r="D827">
        <v>17701.915586872099</v>
      </c>
      <c r="E827">
        <f>VLOOKUP(Table1[[#This Row],[Country Name]],[1]ISOcountryCodes!$A$2:$G$250,4,FALSE)</f>
        <v>52</v>
      </c>
      <c r="F827">
        <f>VLOOKUP(Table1[[#This Row],[Country Name]],[1]ISOcountryCodes!$A$2:$G$250,6,FALSE)</f>
        <v>19</v>
      </c>
      <c r="G827" s="10">
        <v>273791</v>
      </c>
      <c r="H827" s="10">
        <v>4846625170.4452991</v>
      </c>
      <c r="I827">
        <f>+Table1[[#This Row],[Time]]</f>
        <v>2009</v>
      </c>
      <c r="J827" t="str">
        <f>+Table1[[#This Row],[Country Name]]</f>
        <v>Barbados</v>
      </c>
      <c r="K827" s="14">
        <v>1960</v>
      </c>
      <c r="L827" s="13">
        <v>-5.570630046453573E-2</v>
      </c>
      <c r="M827"/>
    </row>
    <row r="828" spans="1:13" x14ac:dyDescent="0.3">
      <c r="A828">
        <v>2010</v>
      </c>
      <c r="B828" t="s">
        <v>426</v>
      </c>
      <c r="C828" s="1" t="s">
        <v>295</v>
      </c>
      <c r="D828">
        <v>17251.369833056735</v>
      </c>
      <c r="E828">
        <f>VLOOKUP(Table1[[#This Row],[Country Name]],[1]ISOcountryCodes!$A$2:$G$250,4,FALSE)</f>
        <v>52</v>
      </c>
      <c r="F828">
        <f>VLOOKUP(Table1[[#This Row],[Country Name]],[1]ISOcountryCodes!$A$2:$G$250,6,FALSE)</f>
        <v>19</v>
      </c>
      <c r="G828" s="10">
        <v>274711</v>
      </c>
      <c r="H828" s="10">
        <v>4739141058.208849</v>
      </c>
      <c r="I828">
        <f>+Table1[[#This Row],[Time]]</f>
        <v>2010</v>
      </c>
      <c r="J828" t="str">
        <f>+Table1[[#This Row],[Country Name]]</f>
        <v>Barbados</v>
      </c>
      <c r="K828" s="14">
        <v>1960</v>
      </c>
      <c r="L828" s="13">
        <v>-2.5781308034368067E-2</v>
      </c>
      <c r="M828"/>
    </row>
    <row r="829" spans="1:13" x14ac:dyDescent="0.3">
      <c r="A829">
        <v>2011</v>
      </c>
      <c r="B829" t="s">
        <v>426</v>
      </c>
      <c r="C829" s="1" t="s">
        <v>295</v>
      </c>
      <c r="D829">
        <v>17069.964047554291</v>
      </c>
      <c r="E829">
        <f>VLOOKUP(Table1[[#This Row],[Country Name]],[1]ISOcountryCodes!$A$2:$G$250,4,FALSE)</f>
        <v>52</v>
      </c>
      <c r="F829">
        <f>VLOOKUP(Table1[[#This Row],[Country Name]],[1]ISOcountryCodes!$A$2:$G$250,6,FALSE)</f>
        <v>19</v>
      </c>
      <c r="G829" s="10">
        <v>275486</v>
      </c>
      <c r="H829" s="10">
        <v>4702536115.6045418</v>
      </c>
      <c r="I829">
        <f>+Table1[[#This Row],[Time]]</f>
        <v>2011</v>
      </c>
      <c r="J829" t="str">
        <f>+Table1[[#This Row],[Country Name]]</f>
        <v>Barbados</v>
      </c>
      <c r="K829" s="14">
        <v>1960</v>
      </c>
      <c r="L829" s="13">
        <v>-1.057112030961882E-2</v>
      </c>
      <c r="M829"/>
    </row>
    <row r="830" spans="1:13" x14ac:dyDescent="0.3">
      <c r="A830">
        <v>2012</v>
      </c>
      <c r="B830" t="s">
        <v>426</v>
      </c>
      <c r="C830" s="1" t="s">
        <v>295</v>
      </c>
      <c r="D830">
        <v>16983.608113517163</v>
      </c>
      <c r="E830">
        <f>VLOOKUP(Table1[[#This Row],[Country Name]],[1]ISOcountryCodes!$A$2:$G$250,4,FALSE)</f>
        <v>52</v>
      </c>
      <c r="F830">
        <f>VLOOKUP(Table1[[#This Row],[Country Name]],[1]ISOcountryCodes!$A$2:$G$250,6,FALSE)</f>
        <v>19</v>
      </c>
      <c r="G830" s="10">
        <v>276197</v>
      </c>
      <c r="H830" s="10">
        <v>4690821610.1290998</v>
      </c>
      <c r="I830">
        <f>+Table1[[#This Row],[Time]]</f>
        <v>2012</v>
      </c>
      <c r="J830" t="str">
        <f>+Table1[[#This Row],[Country Name]]</f>
        <v>Barbados</v>
      </c>
      <c r="K830" s="14">
        <v>1960</v>
      </c>
      <c r="L830" s="13">
        <v>-5.0717803547541962E-3</v>
      </c>
      <c r="M830"/>
    </row>
    <row r="831" spans="1:13" x14ac:dyDescent="0.3">
      <c r="A831">
        <v>2013</v>
      </c>
      <c r="B831" t="s">
        <v>426</v>
      </c>
      <c r="C831" s="1" t="s">
        <v>295</v>
      </c>
      <c r="D831">
        <v>16720.082456410153</v>
      </c>
      <c r="E831">
        <f>VLOOKUP(Table1[[#This Row],[Country Name]],[1]ISOcountryCodes!$A$2:$G$250,4,FALSE)</f>
        <v>52</v>
      </c>
      <c r="F831">
        <f>VLOOKUP(Table1[[#This Row],[Country Name]],[1]ISOcountryCodes!$A$2:$G$250,6,FALSE)</f>
        <v>19</v>
      </c>
      <c r="G831" s="10">
        <v>276865</v>
      </c>
      <c r="H831" s="10">
        <v>4629205629.2939968</v>
      </c>
      <c r="I831">
        <f>+Table1[[#This Row],[Time]]</f>
        <v>2013</v>
      </c>
      <c r="J831" t="str">
        <f>+Table1[[#This Row],[Country Name]]</f>
        <v>Barbados</v>
      </c>
      <c r="K831" s="14">
        <v>1960</v>
      </c>
      <c r="L831" s="13">
        <v>-1.5638111024250279E-2</v>
      </c>
      <c r="M831"/>
    </row>
    <row r="832" spans="1:13" x14ac:dyDescent="0.3">
      <c r="A832">
        <v>2014</v>
      </c>
      <c r="B832" t="s">
        <v>426</v>
      </c>
      <c r="C832" s="1" t="s">
        <v>295</v>
      </c>
      <c r="D832">
        <v>16672.519171747019</v>
      </c>
      <c r="E832">
        <f>VLOOKUP(Table1[[#This Row],[Country Name]],[1]ISOcountryCodes!$A$2:$G$250,4,FALSE)</f>
        <v>52</v>
      </c>
      <c r="F832">
        <f>VLOOKUP(Table1[[#This Row],[Country Name]],[1]ISOcountryCodes!$A$2:$G$250,6,FALSE)</f>
        <v>19</v>
      </c>
      <c r="G832" s="10">
        <v>277493</v>
      </c>
      <c r="H832" s="10">
        <v>4626507362.5255957</v>
      </c>
      <c r="I832">
        <f>+Table1[[#This Row],[Time]]</f>
        <v>2014</v>
      </c>
      <c r="J832" t="str">
        <f>+Table1[[#This Row],[Country Name]]</f>
        <v>Barbados</v>
      </c>
      <c r="K832" s="14">
        <v>1960</v>
      </c>
      <c r="L832" s="13">
        <v>-2.8487338218550207E-3</v>
      </c>
      <c r="M832"/>
    </row>
    <row r="833" spans="1:13" x14ac:dyDescent="0.3">
      <c r="A833">
        <v>2015</v>
      </c>
      <c r="B833" t="s">
        <v>426</v>
      </c>
      <c r="C833" s="1" t="s">
        <v>295</v>
      </c>
      <c r="D833">
        <v>17040.417609131087</v>
      </c>
      <c r="E833">
        <f>VLOOKUP(Table1[[#This Row],[Country Name]],[1]ISOcountryCodes!$A$2:$G$250,4,FALSE)</f>
        <v>52</v>
      </c>
      <c r="F833">
        <f>VLOOKUP(Table1[[#This Row],[Country Name]],[1]ISOcountryCodes!$A$2:$G$250,6,FALSE)</f>
        <v>19</v>
      </c>
      <c r="G833" s="10">
        <v>278083</v>
      </c>
      <c r="H833" s="10">
        <v>4738650450</v>
      </c>
      <c r="I833">
        <f>+Table1[[#This Row],[Time]]</f>
        <v>2015</v>
      </c>
      <c r="J833" t="str">
        <f>+Table1[[#This Row],[Country Name]]</f>
        <v>Barbados</v>
      </c>
      <c r="K833" s="14">
        <v>1960</v>
      </c>
      <c r="L833" s="13">
        <v>2.182622325296002E-2</v>
      </c>
      <c r="M833"/>
    </row>
    <row r="834" spans="1:13" x14ac:dyDescent="0.3">
      <c r="A834">
        <v>2016</v>
      </c>
      <c r="B834" t="s">
        <v>426</v>
      </c>
      <c r="C834" s="1" t="s">
        <v>295</v>
      </c>
      <c r="D834">
        <v>17439.908046351815</v>
      </c>
      <c r="E834">
        <f>VLOOKUP(Table1[[#This Row],[Country Name]],[1]ISOcountryCodes!$A$2:$G$250,4,FALSE)</f>
        <v>52</v>
      </c>
      <c r="F834">
        <f>VLOOKUP(Table1[[#This Row],[Country Name]],[1]ISOcountryCodes!$A$2:$G$250,6,FALSE)</f>
        <v>19</v>
      </c>
      <c r="G834" s="10">
        <v>278649</v>
      </c>
      <c r="H834" s="10">
        <v>4859612937.2078867</v>
      </c>
      <c r="I834">
        <f>+Table1[[#This Row],[Time]]</f>
        <v>2016</v>
      </c>
      <c r="J834" t="str">
        <f>+Table1[[#This Row],[Country Name]]</f>
        <v>Barbados</v>
      </c>
      <c r="K834" s="14">
        <v>1960</v>
      </c>
      <c r="L834" s="13">
        <v>2.3173117216384043E-2</v>
      </c>
      <c r="M834"/>
    </row>
    <row r="835" spans="1:13" x14ac:dyDescent="0.3">
      <c r="A835">
        <v>2017</v>
      </c>
      <c r="B835" t="s">
        <v>426</v>
      </c>
      <c r="C835" s="1" t="s">
        <v>295</v>
      </c>
      <c r="D835">
        <v>17495.900406198965</v>
      </c>
      <c r="E835">
        <f>VLOOKUP(Table1[[#This Row],[Country Name]],[1]ISOcountryCodes!$A$2:$G$250,4,FALSE)</f>
        <v>52</v>
      </c>
      <c r="F835">
        <f>VLOOKUP(Table1[[#This Row],[Country Name]],[1]ISOcountryCodes!$A$2:$G$250,6,FALSE)</f>
        <v>19</v>
      </c>
      <c r="G835" s="10">
        <v>279187</v>
      </c>
      <c r="H835" s="10">
        <v>4884627946.7054701</v>
      </c>
      <c r="I835">
        <f>+Table1[[#This Row],[Time]]</f>
        <v>2017</v>
      </c>
      <c r="J835" t="str">
        <f>+Table1[[#This Row],[Country Name]]</f>
        <v>Barbados</v>
      </c>
      <c r="K835" s="14">
        <v>1960</v>
      </c>
      <c r="L835" s="13">
        <v>3.2054450874436924E-3</v>
      </c>
      <c r="M835"/>
    </row>
    <row r="836" spans="1:13" x14ac:dyDescent="0.3">
      <c r="A836">
        <v>2018</v>
      </c>
      <c r="B836" t="s">
        <v>426</v>
      </c>
      <c r="C836" s="1" t="s">
        <v>295</v>
      </c>
      <c r="D836">
        <v>17334.213137748524</v>
      </c>
      <c r="E836">
        <f>VLOOKUP(Table1[[#This Row],[Country Name]],[1]ISOcountryCodes!$A$2:$G$250,4,FALSE)</f>
        <v>52</v>
      </c>
      <c r="F836">
        <f>VLOOKUP(Table1[[#This Row],[Country Name]],[1]ISOcountryCodes!$A$2:$G$250,6,FALSE)</f>
        <v>19</v>
      </c>
      <c r="G836" s="10">
        <v>279688</v>
      </c>
      <c r="H836" s="10">
        <v>4848171404.0706091</v>
      </c>
      <c r="I836">
        <f>+Table1[[#This Row],[Time]]</f>
        <v>2018</v>
      </c>
      <c r="J836" t="str">
        <f>+Table1[[#This Row],[Country Name]]</f>
        <v>Barbados</v>
      </c>
      <c r="K836" s="14">
        <v>1960</v>
      </c>
      <c r="L836" s="13">
        <v>-9.2844044106001888E-3</v>
      </c>
      <c r="M836"/>
    </row>
    <row r="837" spans="1:13" x14ac:dyDescent="0.3">
      <c r="A837">
        <v>2019</v>
      </c>
      <c r="B837" t="s">
        <v>426</v>
      </c>
      <c r="C837" s="1" t="s">
        <v>295</v>
      </c>
      <c r="D837">
        <v>17369.509969937775</v>
      </c>
      <c r="E837">
        <f>VLOOKUP(Table1[[#This Row],[Country Name]],[1]ISOcountryCodes!$A$2:$G$250,4,FALSE)</f>
        <v>52</v>
      </c>
      <c r="F837">
        <f>VLOOKUP(Table1[[#This Row],[Country Name]],[1]ISOcountryCodes!$A$2:$G$250,6,FALSE)</f>
        <v>19</v>
      </c>
      <c r="G837" s="10">
        <v>280180</v>
      </c>
      <c r="H837" s="10">
        <v>4866589303.3771658</v>
      </c>
      <c r="I837">
        <f>+Table1[[#This Row],[Time]]</f>
        <v>2019</v>
      </c>
      <c r="J837" t="str">
        <f>+Table1[[#This Row],[Country Name]]</f>
        <v>Barbados</v>
      </c>
      <c r="K837" s="14">
        <v>1960</v>
      </c>
      <c r="L837" s="13">
        <v>2.0341819954570184E-3</v>
      </c>
      <c r="M837"/>
    </row>
    <row r="838" spans="1:13" x14ac:dyDescent="0.3">
      <c r="A838">
        <v>2020</v>
      </c>
      <c r="B838" t="s">
        <v>426</v>
      </c>
      <c r="C838" s="1" t="s">
        <v>295</v>
      </c>
      <c r="D838">
        <v>15163.667205885011</v>
      </c>
      <c r="E838">
        <f>VLOOKUP(Table1[[#This Row],[Country Name]],[1]ISOcountryCodes!$A$2:$G$250,4,FALSE)</f>
        <v>52</v>
      </c>
      <c r="F838">
        <f>VLOOKUP(Table1[[#This Row],[Country Name]],[1]ISOcountryCodes!$A$2:$G$250,6,FALSE)</f>
        <v>19</v>
      </c>
      <c r="G838" s="10">
        <v>280693</v>
      </c>
      <c r="H838" s="10">
        <v>4256335239.0214815</v>
      </c>
      <c r="I838">
        <f>+Table1[[#This Row],[Time]]</f>
        <v>2020</v>
      </c>
      <c r="J838" t="str">
        <f>+Table1[[#This Row],[Country Name]]</f>
        <v>Barbados</v>
      </c>
      <c r="K838" s="14">
        <v>1960</v>
      </c>
      <c r="L838" s="13">
        <v>-0.13581411748221406</v>
      </c>
      <c r="M838"/>
    </row>
    <row r="839" spans="1:13" x14ac:dyDescent="0.3">
      <c r="A839">
        <v>2021</v>
      </c>
      <c r="B839" t="s">
        <v>426</v>
      </c>
      <c r="C839" s="1" t="s">
        <v>295</v>
      </c>
      <c r="D839">
        <v>14957.234719246699</v>
      </c>
      <c r="E839">
        <f>VLOOKUP(Table1[[#This Row],[Country Name]],[1]ISOcountryCodes!$A$2:$G$250,4,FALSE)</f>
        <v>52</v>
      </c>
      <c r="F839">
        <f>VLOOKUP(Table1[[#This Row],[Country Name]],[1]ISOcountryCodes!$A$2:$G$250,6,FALSE)</f>
        <v>19</v>
      </c>
      <c r="G839" s="10">
        <v>281200</v>
      </c>
      <c r="H839" s="10">
        <v>4205974403.0521717</v>
      </c>
      <c r="I839">
        <f>+Table1[[#This Row],[Time]]</f>
        <v>2021</v>
      </c>
      <c r="J839" t="str">
        <f>+Table1[[#This Row],[Country Name]]</f>
        <v>Barbados</v>
      </c>
      <c r="K839" s="14">
        <v>1960</v>
      </c>
      <c r="L839" s="13">
        <v>-1.3707140595196066E-2</v>
      </c>
      <c r="M839"/>
    </row>
    <row r="840" spans="1:13" x14ac:dyDescent="0.3">
      <c r="A840">
        <v>2022</v>
      </c>
      <c r="B840" t="s">
        <v>426</v>
      </c>
      <c r="C840" s="1" t="s">
        <v>295</v>
      </c>
      <c r="D840">
        <v>16947.382214479792</v>
      </c>
      <c r="E840">
        <f>VLOOKUP(Table1[[#This Row],[Country Name]],[1]ISOcountryCodes!$A$2:$G$250,4,FALSE)</f>
        <v>52</v>
      </c>
      <c r="F840">
        <f>VLOOKUP(Table1[[#This Row],[Country Name]],[1]ISOcountryCodes!$A$2:$G$250,6,FALSE)</f>
        <v>19</v>
      </c>
      <c r="G840" s="10">
        <v>281635</v>
      </c>
      <c r="H840" s="10">
        <v>4772975989.9750166</v>
      </c>
      <c r="I840">
        <f>+Table1[[#This Row],[Time]]</f>
        <v>2022</v>
      </c>
      <c r="J840" t="str">
        <f>+Table1[[#This Row],[Country Name]]</f>
        <v>Barbados</v>
      </c>
      <c r="K840" s="14">
        <v>1960</v>
      </c>
      <c r="L840" s="13">
        <v>0.12491826978525999</v>
      </c>
      <c r="M840"/>
    </row>
    <row r="841" spans="1:13" x14ac:dyDescent="0.3">
      <c r="A841">
        <v>2023</v>
      </c>
      <c r="B841" t="s">
        <v>426</v>
      </c>
      <c r="C841" s="1" t="s">
        <v>295</v>
      </c>
      <c r="D841">
        <v>17690.196482172007</v>
      </c>
      <c r="E841">
        <f>VLOOKUP(Table1[[#This Row],[Country Name]],[1]ISOcountryCodes!$A$2:$G$250,4,FALSE)</f>
        <v>52</v>
      </c>
      <c r="F841">
        <f>VLOOKUP(Table1[[#This Row],[Country Name]],[1]ISOcountryCodes!$A$2:$G$250,6,FALSE)</f>
        <v>19</v>
      </c>
      <c r="G841" s="10">
        <v>281995</v>
      </c>
      <c r="H841" s="10">
        <v>4988546956.9900951</v>
      </c>
      <c r="I841">
        <f>+Table1[[#This Row],[Time]]</f>
        <v>2023</v>
      </c>
      <c r="J841" t="str">
        <f>+Table1[[#This Row],[Country Name]]</f>
        <v>Barbados</v>
      </c>
      <c r="K841" s="14">
        <v>1960</v>
      </c>
      <c r="L841" s="13">
        <v>4.2897234797303341E-2</v>
      </c>
      <c r="M841"/>
    </row>
    <row r="842" spans="1:13" x14ac:dyDescent="0.3">
      <c r="A842">
        <v>1990</v>
      </c>
      <c r="B842" t="s">
        <v>450</v>
      </c>
      <c r="C842" s="1" t="s">
        <v>172</v>
      </c>
      <c r="D842">
        <v>2890.539839925767</v>
      </c>
      <c r="E842">
        <f>VLOOKUP(Table1[[#This Row],[Country Name]],[1]ISOcountryCodes!$A$2:$G$250,4,FALSE)</f>
        <v>112</v>
      </c>
      <c r="F842">
        <f>VLOOKUP(Table1[[#This Row],[Country Name]],[1]ISOcountryCodes!$A$2:$G$250,6,FALSE)</f>
        <v>150</v>
      </c>
      <c r="G842" s="10">
        <v>10189348</v>
      </c>
      <c r="H842" s="10">
        <v>29452716336.867931</v>
      </c>
      <c r="I842">
        <f>+Table1[[#This Row],[Time]]</f>
        <v>1990</v>
      </c>
      <c r="J842" t="str">
        <f>+Table1[[#This Row],[Country Name]]</f>
        <v>Belarus</v>
      </c>
      <c r="K842" s="14">
        <v>1990</v>
      </c>
      <c r="L842" s="13">
        <v>0</v>
      </c>
      <c r="M842"/>
    </row>
    <row r="843" spans="1:13" x14ac:dyDescent="0.3">
      <c r="A843">
        <v>1991</v>
      </c>
      <c r="B843" t="s">
        <v>450</v>
      </c>
      <c r="C843" s="1" t="s">
        <v>172</v>
      </c>
      <c r="D843">
        <v>2854.5362273714327</v>
      </c>
      <c r="E843">
        <f>VLOOKUP(Table1[[#This Row],[Country Name]],[1]ISOcountryCodes!$A$2:$G$250,4,FALSE)</f>
        <v>112</v>
      </c>
      <c r="F843">
        <f>VLOOKUP(Table1[[#This Row],[Country Name]],[1]ISOcountryCodes!$A$2:$G$250,6,FALSE)</f>
        <v>150</v>
      </c>
      <c r="G843" s="10">
        <v>10194050</v>
      </c>
      <c r="H843" s="10">
        <v>29099285028.635754</v>
      </c>
      <c r="I843">
        <f>+Table1[[#This Row],[Time]]</f>
        <v>1991</v>
      </c>
      <c r="J843" t="str">
        <f>+Table1[[#This Row],[Country Name]]</f>
        <v>Belarus</v>
      </c>
      <c r="K843" s="14">
        <v>1990</v>
      </c>
      <c r="L843" s="13">
        <v>-1.2533892841123162E-2</v>
      </c>
      <c r="M843"/>
    </row>
    <row r="844" spans="1:13" x14ac:dyDescent="0.3">
      <c r="A844">
        <v>1992</v>
      </c>
      <c r="B844" t="s">
        <v>450</v>
      </c>
      <c r="C844" s="1" t="s">
        <v>172</v>
      </c>
      <c r="D844">
        <v>2574.8378148793304</v>
      </c>
      <c r="E844">
        <f>VLOOKUP(Table1[[#This Row],[Country Name]],[1]ISOcountryCodes!$A$2:$G$250,4,FALSE)</f>
        <v>112</v>
      </c>
      <c r="F844">
        <f>VLOOKUP(Table1[[#This Row],[Country Name]],[1]ISOcountryCodes!$A$2:$G$250,6,FALSE)</f>
        <v>150</v>
      </c>
      <c r="G844" s="10">
        <v>10216470</v>
      </c>
      <c r="H844" s="10">
        <v>26305753290.580231</v>
      </c>
      <c r="I844">
        <f>+Table1[[#This Row],[Time]]</f>
        <v>1992</v>
      </c>
      <c r="J844" t="str">
        <f>+Table1[[#This Row],[Country Name]]</f>
        <v>Belarus</v>
      </c>
      <c r="K844" s="14">
        <v>1990</v>
      </c>
      <c r="L844" s="13">
        <v>-0.10312284004190442</v>
      </c>
      <c r="M844"/>
    </row>
    <row r="845" spans="1:13" x14ac:dyDescent="0.3">
      <c r="A845">
        <v>1993</v>
      </c>
      <c r="B845" t="s">
        <v>450</v>
      </c>
      <c r="C845" s="1" t="s">
        <v>172</v>
      </c>
      <c r="D845">
        <v>2373.9033934703107</v>
      </c>
      <c r="E845">
        <f>VLOOKUP(Table1[[#This Row],[Country Name]],[1]ISOcountryCodes!$A$2:$G$250,4,FALSE)</f>
        <v>112</v>
      </c>
      <c r="F845">
        <f>VLOOKUP(Table1[[#This Row],[Country Name]],[1]ISOcountryCodes!$A$2:$G$250,6,FALSE)</f>
        <v>150</v>
      </c>
      <c r="G845" s="10">
        <v>10239050</v>
      </c>
      <c r="H845" s="10">
        <v>24306515540.912186</v>
      </c>
      <c r="I845">
        <f>+Table1[[#This Row],[Time]]</f>
        <v>1993</v>
      </c>
      <c r="J845" t="str">
        <f>+Table1[[#This Row],[Country Name]]</f>
        <v>Belarus</v>
      </c>
      <c r="K845" s="14">
        <v>1990</v>
      </c>
      <c r="L845" s="13">
        <v>-8.1250945827426868E-2</v>
      </c>
      <c r="M845"/>
    </row>
    <row r="846" spans="1:13" x14ac:dyDescent="0.3">
      <c r="A846">
        <v>1994</v>
      </c>
      <c r="B846" t="s">
        <v>450</v>
      </c>
      <c r="C846" s="1" t="s">
        <v>172</v>
      </c>
      <c r="D846">
        <v>2098.63564378197</v>
      </c>
      <c r="E846">
        <f>VLOOKUP(Table1[[#This Row],[Country Name]],[1]ISOcountryCodes!$A$2:$G$250,4,FALSE)</f>
        <v>112</v>
      </c>
      <c r="F846">
        <f>VLOOKUP(Table1[[#This Row],[Country Name]],[1]ISOcountryCodes!$A$2:$G$250,6,FALSE)</f>
        <v>150</v>
      </c>
      <c r="G846" s="10">
        <v>10226955</v>
      </c>
      <c r="H846" s="10">
        <v>21462652290.354237</v>
      </c>
      <c r="I846">
        <f>+Table1[[#This Row],[Time]]</f>
        <v>1994</v>
      </c>
      <c r="J846" t="str">
        <f>+Table1[[#This Row],[Country Name]]</f>
        <v>Belarus</v>
      </c>
      <c r="K846" s="14">
        <v>1990</v>
      </c>
      <c r="L846" s="13">
        <v>-0.12324816164180152</v>
      </c>
      <c r="M846"/>
    </row>
    <row r="847" spans="1:13" x14ac:dyDescent="0.3">
      <c r="A847">
        <v>1995</v>
      </c>
      <c r="B847" t="s">
        <v>450</v>
      </c>
      <c r="C847" s="1" t="s">
        <v>172</v>
      </c>
      <c r="D847">
        <v>1886.487655007038</v>
      </c>
      <c r="E847">
        <f>VLOOKUP(Table1[[#This Row],[Country Name]],[1]ISOcountryCodes!$A$2:$G$250,4,FALSE)</f>
        <v>112</v>
      </c>
      <c r="F847">
        <f>VLOOKUP(Table1[[#This Row],[Country Name]],[1]ISOcountryCodes!$A$2:$G$250,6,FALSE)</f>
        <v>150</v>
      </c>
      <c r="G847" s="10">
        <v>10193831</v>
      </c>
      <c r="H847" s="10">
        <v>19230536338.72805</v>
      </c>
      <c r="I847">
        <f>+Table1[[#This Row],[Time]]</f>
        <v>1995</v>
      </c>
      <c r="J847" t="str">
        <f>+Table1[[#This Row],[Country Name]]</f>
        <v>Belarus</v>
      </c>
      <c r="K847" s="14">
        <v>1990</v>
      </c>
      <c r="L847" s="13">
        <v>-0.10657072360973352</v>
      </c>
      <c r="M847"/>
    </row>
    <row r="848" spans="1:13" x14ac:dyDescent="0.3">
      <c r="A848">
        <v>1996</v>
      </c>
      <c r="B848" t="s">
        <v>450</v>
      </c>
      <c r="C848" s="1" t="s">
        <v>172</v>
      </c>
      <c r="D848">
        <v>1945.8494987472372</v>
      </c>
      <c r="E848">
        <f>VLOOKUP(Table1[[#This Row],[Country Name]],[1]ISOcountryCodes!$A$2:$G$250,4,FALSE)</f>
        <v>112</v>
      </c>
      <c r="F848">
        <f>VLOOKUP(Table1[[#This Row],[Country Name]],[1]ISOcountryCodes!$A$2:$G$250,6,FALSE)</f>
        <v>150</v>
      </c>
      <c r="G848" s="10">
        <v>10159569</v>
      </c>
      <c r="H848" s="10">
        <v>19768992246.13797</v>
      </c>
      <c r="I848">
        <f>+Table1[[#This Row],[Time]]</f>
        <v>1996</v>
      </c>
      <c r="J848" t="str">
        <f>+Table1[[#This Row],[Country Name]]</f>
        <v>Belarus</v>
      </c>
      <c r="K848" s="14">
        <v>1990</v>
      </c>
      <c r="L848" s="13">
        <v>3.098192545950873E-2</v>
      </c>
      <c r="M848"/>
    </row>
    <row r="849" spans="1:13" x14ac:dyDescent="0.3">
      <c r="A849">
        <v>1997</v>
      </c>
      <c r="B849" t="s">
        <v>450</v>
      </c>
      <c r="C849" s="1" t="s">
        <v>172</v>
      </c>
      <c r="D849">
        <v>2176.7041542260636</v>
      </c>
      <c r="E849">
        <f>VLOOKUP(Table1[[#This Row],[Country Name]],[1]ISOcountryCodes!$A$2:$G$250,4,FALSE)</f>
        <v>112</v>
      </c>
      <c r="F849">
        <f>VLOOKUP(Table1[[#This Row],[Country Name]],[1]ISOcountryCodes!$A$2:$G$250,6,FALSE)</f>
        <v>150</v>
      </c>
      <c r="G849" s="10">
        <v>10117433</v>
      </c>
      <c r="H849" s="10">
        <v>22022658441.203865</v>
      </c>
      <c r="I849">
        <f>+Table1[[#This Row],[Time]]</f>
        <v>1997</v>
      </c>
      <c r="J849" t="str">
        <f>+Table1[[#This Row],[Country Name]]</f>
        <v>Belarus</v>
      </c>
      <c r="K849" s="14">
        <v>1990</v>
      </c>
      <c r="L849" s="13">
        <v>0.11211323493437231</v>
      </c>
      <c r="M849"/>
    </row>
    <row r="850" spans="1:13" x14ac:dyDescent="0.3">
      <c r="A850">
        <v>1998</v>
      </c>
      <c r="B850" t="s">
        <v>450</v>
      </c>
      <c r="C850" s="1" t="s">
        <v>172</v>
      </c>
      <c r="D850">
        <v>2370.1993190257595</v>
      </c>
      <c r="E850">
        <f>VLOOKUP(Table1[[#This Row],[Country Name]],[1]ISOcountryCodes!$A$2:$G$250,4,FALSE)</f>
        <v>112</v>
      </c>
      <c r="F850">
        <f>VLOOKUP(Table1[[#This Row],[Country Name]],[1]ISOcountryCodes!$A$2:$G$250,6,FALSE)</f>
        <v>150</v>
      </c>
      <c r="G850" s="10">
        <v>10071963</v>
      </c>
      <c r="H850" s="10">
        <v>23872559843.852646</v>
      </c>
      <c r="I850">
        <f>+Table1[[#This Row],[Time]]</f>
        <v>1998</v>
      </c>
      <c r="J850" t="str">
        <f>+Table1[[#This Row],[Country Name]]</f>
        <v>Belarus</v>
      </c>
      <c r="K850" s="14">
        <v>1990</v>
      </c>
      <c r="L850" s="13">
        <v>8.5162175531382722E-2</v>
      </c>
      <c r="M850"/>
    </row>
    <row r="851" spans="1:13" x14ac:dyDescent="0.3">
      <c r="A851">
        <v>1999</v>
      </c>
      <c r="B851" t="s">
        <v>450</v>
      </c>
      <c r="C851" s="1" t="s">
        <v>172</v>
      </c>
      <c r="D851">
        <v>2461.8402014150915</v>
      </c>
      <c r="E851">
        <f>VLOOKUP(Table1[[#This Row],[Country Name]],[1]ISOcountryCodes!$A$2:$G$250,4,FALSE)</f>
        <v>112</v>
      </c>
      <c r="F851">
        <f>VLOOKUP(Table1[[#This Row],[Country Name]],[1]ISOcountryCodes!$A$2:$G$250,6,FALSE)</f>
        <v>150</v>
      </c>
      <c r="G851" s="10">
        <v>10026738</v>
      </c>
      <c r="H851" s="10">
        <v>24684226697.456352</v>
      </c>
      <c r="I851">
        <f>+Table1[[#This Row],[Time]]</f>
        <v>1999</v>
      </c>
      <c r="J851" t="str">
        <f>+Table1[[#This Row],[Country Name]]</f>
        <v>Belarus</v>
      </c>
      <c r="K851" s="14">
        <v>1990</v>
      </c>
      <c r="L851" s="13">
        <v>3.7935067185021154E-2</v>
      </c>
      <c r="M851"/>
    </row>
    <row r="852" spans="1:13" x14ac:dyDescent="0.3">
      <c r="A852">
        <v>2000</v>
      </c>
      <c r="B852" t="s">
        <v>450</v>
      </c>
      <c r="C852" s="1" t="s">
        <v>172</v>
      </c>
      <c r="D852">
        <v>2616.9271820746153</v>
      </c>
      <c r="E852">
        <f>VLOOKUP(Table1[[#This Row],[Country Name]],[1]ISOcountryCodes!$A$2:$G$250,4,FALSE)</f>
        <v>112</v>
      </c>
      <c r="F852">
        <f>VLOOKUP(Table1[[#This Row],[Country Name]],[1]ISOcountryCodes!$A$2:$G$250,6,FALSE)</f>
        <v>150</v>
      </c>
      <c r="G852" s="10">
        <v>9979610</v>
      </c>
      <c r="H852" s="10">
        <v>26115912675.503651</v>
      </c>
      <c r="I852">
        <f>+Table1[[#This Row],[Time]]</f>
        <v>2000</v>
      </c>
      <c r="J852" t="str">
        <f>+Table1[[#This Row],[Country Name]]</f>
        <v>Belarus</v>
      </c>
      <c r="K852" s="14">
        <v>1990</v>
      </c>
      <c r="L852" s="13">
        <v>6.1091678548418571E-2</v>
      </c>
      <c r="M852"/>
    </row>
    <row r="853" spans="1:13" x14ac:dyDescent="0.3">
      <c r="A853">
        <v>2001</v>
      </c>
      <c r="B853" t="s">
        <v>450</v>
      </c>
      <c r="C853" s="1" t="s">
        <v>172</v>
      </c>
      <c r="D853">
        <v>2754.6794075515886</v>
      </c>
      <c r="E853">
        <f>VLOOKUP(Table1[[#This Row],[Country Name]],[1]ISOcountryCodes!$A$2:$G$250,4,FALSE)</f>
        <v>112</v>
      </c>
      <c r="F853">
        <f>VLOOKUP(Table1[[#This Row],[Country Name]],[1]ISOcountryCodes!$A$2:$G$250,6,FALSE)</f>
        <v>150</v>
      </c>
      <c r="G853" s="10">
        <v>9928549</v>
      </c>
      <c r="H853" s="10">
        <v>27349969477.166916</v>
      </c>
      <c r="I853">
        <f>+Table1[[#This Row],[Time]]</f>
        <v>2001</v>
      </c>
      <c r="J853" t="str">
        <f>+Table1[[#This Row],[Country Name]]</f>
        <v>Belarus</v>
      </c>
      <c r="K853" s="14">
        <v>1990</v>
      </c>
      <c r="L853" s="13">
        <v>5.1300270139817528E-2</v>
      </c>
      <c r="M853"/>
    </row>
    <row r="854" spans="1:13" x14ac:dyDescent="0.3">
      <c r="A854">
        <v>2002</v>
      </c>
      <c r="B854" t="s">
        <v>450</v>
      </c>
      <c r="C854" s="1" t="s">
        <v>172</v>
      </c>
      <c r="D854">
        <v>2912.1391533393016</v>
      </c>
      <c r="E854">
        <f>VLOOKUP(Table1[[#This Row],[Country Name]],[1]ISOcountryCodes!$A$2:$G$250,4,FALSE)</f>
        <v>112</v>
      </c>
      <c r="F854">
        <f>VLOOKUP(Table1[[#This Row],[Country Name]],[1]ISOcountryCodes!$A$2:$G$250,6,FALSE)</f>
        <v>150</v>
      </c>
      <c r="G854" s="10">
        <v>9865548</v>
      </c>
      <c r="H854" s="10">
        <v>28729848599.948242</v>
      </c>
      <c r="I854">
        <f>+Table1[[#This Row],[Time]]</f>
        <v>2002</v>
      </c>
      <c r="J854" t="str">
        <f>+Table1[[#This Row],[Country Name]]</f>
        <v>Belarus</v>
      </c>
      <c r="K854" s="14">
        <v>1990</v>
      </c>
      <c r="L854" s="13">
        <v>5.5586847028157749E-2</v>
      </c>
      <c r="M854"/>
    </row>
    <row r="855" spans="1:13" x14ac:dyDescent="0.3">
      <c r="A855">
        <v>2003</v>
      </c>
      <c r="B855" t="s">
        <v>450</v>
      </c>
      <c r="C855" s="1" t="s">
        <v>172</v>
      </c>
      <c r="D855">
        <v>3139.1380084590037</v>
      </c>
      <c r="E855">
        <f>VLOOKUP(Table1[[#This Row],[Country Name]],[1]ISOcountryCodes!$A$2:$G$250,4,FALSE)</f>
        <v>112</v>
      </c>
      <c r="F855">
        <f>VLOOKUP(Table1[[#This Row],[Country Name]],[1]ISOcountryCodes!$A$2:$G$250,6,FALSE)</f>
        <v>150</v>
      </c>
      <c r="G855" s="10">
        <v>9796749</v>
      </c>
      <c r="H855" s="10">
        <v>30753347145.232735</v>
      </c>
      <c r="I855">
        <f>+Table1[[#This Row],[Time]]</f>
        <v>2003</v>
      </c>
      <c r="J855" t="str">
        <f>+Table1[[#This Row],[Country Name]]</f>
        <v>Belarus</v>
      </c>
      <c r="K855" s="14">
        <v>1990</v>
      </c>
      <c r="L855" s="13">
        <v>7.5060327266788462E-2</v>
      </c>
      <c r="M855"/>
    </row>
    <row r="856" spans="1:13" x14ac:dyDescent="0.3">
      <c r="A856">
        <v>2004</v>
      </c>
      <c r="B856" t="s">
        <v>450</v>
      </c>
      <c r="C856" s="1" t="s">
        <v>172</v>
      </c>
      <c r="D856">
        <v>3522.5089505192368</v>
      </c>
      <c r="E856">
        <f>VLOOKUP(Table1[[#This Row],[Country Name]],[1]ISOcountryCodes!$A$2:$G$250,4,FALSE)</f>
        <v>112</v>
      </c>
      <c r="F856">
        <f>VLOOKUP(Table1[[#This Row],[Country Name]],[1]ISOcountryCodes!$A$2:$G$250,6,FALSE)</f>
        <v>150</v>
      </c>
      <c r="G856" s="10">
        <v>9730146</v>
      </c>
      <c r="H856" s="10">
        <v>34274526374.858948</v>
      </c>
      <c r="I856">
        <f>+Table1[[#This Row],[Time]]</f>
        <v>2004</v>
      </c>
      <c r="J856" t="str">
        <f>+Table1[[#This Row],[Country Name]]</f>
        <v>Belarus</v>
      </c>
      <c r="K856" s="14">
        <v>1990</v>
      </c>
      <c r="L856" s="13">
        <v>0.11522526311024528</v>
      </c>
      <c r="M856"/>
    </row>
    <row r="857" spans="1:13" x14ac:dyDescent="0.3">
      <c r="A857">
        <v>2005</v>
      </c>
      <c r="B857" t="s">
        <v>450</v>
      </c>
      <c r="C857" s="1" t="s">
        <v>172</v>
      </c>
      <c r="D857">
        <v>3880.0354099342358</v>
      </c>
      <c r="E857">
        <f>VLOOKUP(Table1[[#This Row],[Country Name]],[1]ISOcountryCodes!$A$2:$G$250,4,FALSE)</f>
        <v>112</v>
      </c>
      <c r="F857">
        <f>VLOOKUP(Table1[[#This Row],[Country Name]],[1]ISOcountryCodes!$A$2:$G$250,6,FALSE)</f>
        <v>150</v>
      </c>
      <c r="G857" s="10">
        <v>9663915</v>
      </c>
      <c r="H857" s="10">
        <v>37496332398.594612</v>
      </c>
      <c r="I857">
        <f>+Table1[[#This Row],[Time]]</f>
        <v>2005</v>
      </c>
      <c r="J857" t="str">
        <f>+Table1[[#This Row],[Country Name]]</f>
        <v>Belarus</v>
      </c>
      <c r="K857" s="14">
        <v>1990</v>
      </c>
      <c r="L857" s="13">
        <v>9.667077412128755E-2</v>
      </c>
      <c r="M857"/>
    </row>
    <row r="858" spans="1:13" x14ac:dyDescent="0.3">
      <c r="A858">
        <v>2006</v>
      </c>
      <c r="B858" t="s">
        <v>450</v>
      </c>
      <c r="C858" s="1" t="s">
        <v>172</v>
      </c>
      <c r="D858">
        <v>4294.2519544298375</v>
      </c>
      <c r="E858">
        <f>VLOOKUP(Table1[[#This Row],[Country Name]],[1]ISOcountryCodes!$A$2:$G$250,4,FALSE)</f>
        <v>112</v>
      </c>
      <c r="F858">
        <f>VLOOKUP(Table1[[#This Row],[Country Name]],[1]ISOcountryCodes!$A$2:$G$250,6,FALSE)</f>
        <v>150</v>
      </c>
      <c r="G858" s="10">
        <v>9604924</v>
      </c>
      <c r="H858" s="10">
        <v>41245963659.150055</v>
      </c>
      <c r="I858">
        <f>+Table1[[#This Row],[Time]]</f>
        <v>2006</v>
      </c>
      <c r="J858" t="str">
        <f>+Table1[[#This Row],[Country Name]]</f>
        <v>Belarus</v>
      </c>
      <c r="K858" s="14">
        <v>1990</v>
      </c>
      <c r="L858" s="13">
        <v>0.1014330937968122</v>
      </c>
      <c r="M858"/>
    </row>
    <row r="859" spans="1:13" x14ac:dyDescent="0.3">
      <c r="A859">
        <v>2007</v>
      </c>
      <c r="B859" t="s">
        <v>450</v>
      </c>
      <c r="C859" s="1" t="s">
        <v>172</v>
      </c>
      <c r="D859">
        <v>4685.0056951085808</v>
      </c>
      <c r="E859">
        <f>VLOOKUP(Table1[[#This Row],[Country Name]],[1]ISOcountryCodes!$A$2:$G$250,4,FALSE)</f>
        <v>112</v>
      </c>
      <c r="F859">
        <f>VLOOKUP(Table1[[#This Row],[Country Name]],[1]ISOcountryCodes!$A$2:$G$250,6,FALSE)</f>
        <v>150</v>
      </c>
      <c r="G859" s="10">
        <v>9560953</v>
      </c>
      <c r="H859" s="10">
        <v>44793119255.665466</v>
      </c>
      <c r="I859">
        <f>+Table1[[#This Row],[Time]]</f>
        <v>2007</v>
      </c>
      <c r="J859" t="str">
        <f>+Table1[[#This Row],[Country Name]]</f>
        <v>Belarus</v>
      </c>
      <c r="K859" s="14">
        <v>1990</v>
      </c>
      <c r="L859" s="13">
        <v>8.7089757632405451E-2</v>
      </c>
      <c r="M859"/>
    </row>
    <row r="860" spans="1:13" x14ac:dyDescent="0.3">
      <c r="A860">
        <v>2008</v>
      </c>
      <c r="B860" t="s">
        <v>450</v>
      </c>
      <c r="C860" s="1" t="s">
        <v>172</v>
      </c>
      <c r="D860">
        <v>5180.7404381471088</v>
      </c>
      <c r="E860">
        <f>VLOOKUP(Table1[[#This Row],[Country Name]],[1]ISOcountryCodes!$A$2:$G$250,4,FALSE)</f>
        <v>112</v>
      </c>
      <c r="F860">
        <f>VLOOKUP(Table1[[#This Row],[Country Name]],[1]ISOcountryCodes!$A$2:$G$250,6,FALSE)</f>
        <v>150</v>
      </c>
      <c r="G860" s="10">
        <v>9527985</v>
      </c>
      <c r="H860" s="10">
        <v>49362017183.559082</v>
      </c>
      <c r="I860">
        <f>+Table1[[#This Row],[Time]]</f>
        <v>2008</v>
      </c>
      <c r="J860" t="str">
        <f>+Table1[[#This Row],[Country Name]]</f>
        <v>Belarus</v>
      </c>
      <c r="K860" s="14">
        <v>1990</v>
      </c>
      <c r="L860" s="13">
        <v>0.10058085648897119</v>
      </c>
      <c r="M860"/>
    </row>
    <row r="861" spans="1:13" x14ac:dyDescent="0.3">
      <c r="A861">
        <v>2009</v>
      </c>
      <c r="B861" t="s">
        <v>450</v>
      </c>
      <c r="C861" s="1" t="s">
        <v>172</v>
      </c>
      <c r="D861">
        <v>5203.8831028070072</v>
      </c>
      <c r="E861">
        <f>VLOOKUP(Table1[[#This Row],[Country Name]],[1]ISOcountryCodes!$A$2:$G$250,4,FALSE)</f>
        <v>112</v>
      </c>
      <c r="F861">
        <f>VLOOKUP(Table1[[#This Row],[Country Name]],[1]ISOcountryCodes!$A$2:$G$250,6,FALSE)</f>
        <v>150</v>
      </c>
      <c r="G861" s="10">
        <v>9504583</v>
      </c>
      <c r="H861" s="10">
        <v>49460738872.926735</v>
      </c>
      <c r="I861">
        <f>+Table1[[#This Row],[Time]]</f>
        <v>2009</v>
      </c>
      <c r="J861" t="str">
        <f>+Table1[[#This Row],[Country Name]]</f>
        <v>Belarus</v>
      </c>
      <c r="K861" s="14">
        <v>1990</v>
      </c>
      <c r="L861" s="13">
        <v>4.4571096642957997E-3</v>
      </c>
      <c r="M861"/>
    </row>
    <row r="862" spans="1:13" x14ac:dyDescent="0.3">
      <c r="A862">
        <v>2010</v>
      </c>
      <c r="B862" t="s">
        <v>450</v>
      </c>
      <c r="C862" s="1" t="s">
        <v>172</v>
      </c>
      <c r="D862">
        <v>5621.9676583316077</v>
      </c>
      <c r="E862">
        <f>VLOOKUP(Table1[[#This Row],[Country Name]],[1]ISOcountryCodes!$A$2:$G$250,4,FALSE)</f>
        <v>112</v>
      </c>
      <c r="F862">
        <f>VLOOKUP(Table1[[#This Row],[Country Name]],[1]ISOcountryCodes!$A$2:$G$250,6,FALSE)</f>
        <v>150</v>
      </c>
      <c r="G862" s="10">
        <v>9483836</v>
      </c>
      <c r="H862" s="10">
        <v>53317819268.920998</v>
      </c>
      <c r="I862">
        <f>+Table1[[#This Row],[Time]]</f>
        <v>2010</v>
      </c>
      <c r="J862" t="str">
        <f>+Table1[[#This Row],[Country Name]]</f>
        <v>Belarus</v>
      </c>
      <c r="K862" s="14">
        <v>1990</v>
      </c>
      <c r="L862" s="13">
        <v>7.7276622322019151E-2</v>
      </c>
      <c r="M862"/>
    </row>
    <row r="863" spans="1:13" x14ac:dyDescent="0.3">
      <c r="A863">
        <v>2011</v>
      </c>
      <c r="B863" t="s">
        <v>450</v>
      </c>
      <c r="C863" s="1" t="s">
        <v>172</v>
      </c>
      <c r="D863">
        <v>5938.2528822009181</v>
      </c>
      <c r="E863">
        <f>VLOOKUP(Table1[[#This Row],[Country Name]],[1]ISOcountryCodes!$A$2:$G$250,4,FALSE)</f>
        <v>112</v>
      </c>
      <c r="F863">
        <f>VLOOKUP(Table1[[#This Row],[Country Name]],[1]ISOcountryCodes!$A$2:$G$250,6,FALSE)</f>
        <v>150</v>
      </c>
      <c r="G863" s="10">
        <v>9461643</v>
      </c>
      <c r="H863" s="10">
        <v>56185628815.10614</v>
      </c>
      <c r="I863">
        <f>+Table1[[#This Row],[Time]]</f>
        <v>2011</v>
      </c>
      <c r="J863" t="str">
        <f>+Table1[[#This Row],[Country Name]]</f>
        <v>Belarus</v>
      </c>
      <c r="K863" s="14">
        <v>1990</v>
      </c>
      <c r="L863" s="13">
        <v>5.4733242765198753E-2</v>
      </c>
      <c r="M863"/>
    </row>
    <row r="864" spans="1:13" x14ac:dyDescent="0.3">
      <c r="A864">
        <v>2012</v>
      </c>
      <c r="B864" t="s">
        <v>450</v>
      </c>
      <c r="C864" s="1" t="s">
        <v>172</v>
      </c>
      <c r="D864">
        <v>6047.9039250858596</v>
      </c>
      <c r="E864">
        <f>VLOOKUP(Table1[[#This Row],[Country Name]],[1]ISOcountryCodes!$A$2:$G$250,4,FALSE)</f>
        <v>112</v>
      </c>
      <c r="F864">
        <f>VLOOKUP(Table1[[#This Row],[Country Name]],[1]ISOcountryCodes!$A$2:$G$250,6,FALSE)</f>
        <v>150</v>
      </c>
      <c r="G864" s="10">
        <v>9446836</v>
      </c>
      <c r="H864" s="10">
        <v>57133556524.042404</v>
      </c>
      <c r="I864">
        <f>+Table1[[#This Row],[Time]]</f>
        <v>2012</v>
      </c>
      <c r="J864" t="str">
        <f>+Table1[[#This Row],[Country Name]]</f>
        <v>Belarus</v>
      </c>
      <c r="K864" s="14">
        <v>1990</v>
      </c>
      <c r="L864" s="13">
        <v>1.8296790813636221E-2</v>
      </c>
      <c r="M864"/>
    </row>
    <row r="865" spans="1:13" x14ac:dyDescent="0.3">
      <c r="A865">
        <v>2013</v>
      </c>
      <c r="B865" t="s">
        <v>450</v>
      </c>
      <c r="C865" s="1" t="s">
        <v>172</v>
      </c>
      <c r="D865">
        <v>6110.9378011915951</v>
      </c>
      <c r="E865">
        <f>VLOOKUP(Table1[[#This Row],[Country Name]],[1]ISOcountryCodes!$A$2:$G$250,4,FALSE)</f>
        <v>112</v>
      </c>
      <c r="F865">
        <f>VLOOKUP(Table1[[#This Row],[Country Name]],[1]ISOcountryCodes!$A$2:$G$250,6,FALSE)</f>
        <v>150</v>
      </c>
      <c r="G865" s="10">
        <v>9443211</v>
      </c>
      <c r="H865" s="10">
        <v>57706875064.528282</v>
      </c>
      <c r="I865">
        <f>+Table1[[#This Row],[Time]]</f>
        <v>2013</v>
      </c>
      <c r="J865" t="str">
        <f>+Table1[[#This Row],[Country Name]]</f>
        <v>Belarus</v>
      </c>
      <c r="K865" s="14">
        <v>1990</v>
      </c>
      <c r="L865" s="13">
        <v>1.0368494340506018E-2</v>
      </c>
      <c r="M865"/>
    </row>
    <row r="866" spans="1:13" x14ac:dyDescent="0.3">
      <c r="A866">
        <v>2014</v>
      </c>
      <c r="B866" t="s">
        <v>450</v>
      </c>
      <c r="C866" s="1" t="s">
        <v>172</v>
      </c>
      <c r="D866">
        <v>6212.9357794809948</v>
      </c>
      <c r="E866">
        <f>VLOOKUP(Table1[[#This Row],[Country Name]],[1]ISOcountryCodes!$A$2:$G$250,4,FALSE)</f>
        <v>112</v>
      </c>
      <c r="F866">
        <f>VLOOKUP(Table1[[#This Row],[Country Name]],[1]ISOcountryCodes!$A$2:$G$250,6,FALSE)</f>
        <v>150</v>
      </c>
      <c r="G866" s="10">
        <v>9448515</v>
      </c>
      <c r="H866" s="10">
        <v>58703016906.462868</v>
      </c>
      <c r="I866">
        <f>+Table1[[#This Row],[Time]]</f>
        <v>2014</v>
      </c>
      <c r="J866" t="str">
        <f>+Table1[[#This Row],[Country Name]]</f>
        <v>Belarus</v>
      </c>
      <c r="K866" s="14">
        <v>1990</v>
      </c>
      <c r="L866" s="13">
        <v>1.6553286864068539E-2</v>
      </c>
      <c r="M866"/>
    </row>
    <row r="867" spans="1:13" x14ac:dyDescent="0.3">
      <c r="A867">
        <v>2015</v>
      </c>
      <c r="B867" t="s">
        <v>450</v>
      </c>
      <c r="C867" s="1" t="s">
        <v>172</v>
      </c>
      <c r="D867">
        <v>5967.068560342268</v>
      </c>
      <c r="E867">
        <f>VLOOKUP(Table1[[#This Row],[Country Name]],[1]ISOcountryCodes!$A$2:$G$250,4,FALSE)</f>
        <v>112</v>
      </c>
      <c r="F867">
        <f>VLOOKUP(Table1[[#This Row],[Country Name]],[1]ISOcountryCodes!$A$2:$G$250,6,FALSE)</f>
        <v>150</v>
      </c>
      <c r="G867" s="10">
        <v>9461076</v>
      </c>
      <c r="H867" s="10">
        <v>56454889146.60878</v>
      </c>
      <c r="I867">
        <f>+Table1[[#This Row],[Time]]</f>
        <v>2015</v>
      </c>
      <c r="J867" t="str">
        <f>+Table1[[#This Row],[Country Name]]</f>
        <v>Belarus</v>
      </c>
      <c r="K867" s="14">
        <v>1990</v>
      </c>
      <c r="L867" s="13">
        <v>-4.0377756160964395E-2</v>
      </c>
      <c r="M867"/>
    </row>
    <row r="868" spans="1:13" x14ac:dyDescent="0.3">
      <c r="A868">
        <v>2016</v>
      </c>
      <c r="B868" t="s">
        <v>450</v>
      </c>
      <c r="C868" s="1" t="s">
        <v>172</v>
      </c>
      <c r="D868">
        <v>5811.2505397285495</v>
      </c>
      <c r="E868">
        <f>VLOOKUP(Table1[[#This Row],[Country Name]],[1]ISOcountryCodes!$A$2:$G$250,4,FALSE)</f>
        <v>112</v>
      </c>
      <c r="F868">
        <f>VLOOKUP(Table1[[#This Row],[Country Name]],[1]ISOcountryCodes!$A$2:$G$250,6,FALSE)</f>
        <v>150</v>
      </c>
      <c r="G868" s="10">
        <v>9469379</v>
      </c>
      <c r="H868" s="10">
        <v>55028933824.644188</v>
      </c>
      <c r="I868">
        <f>+Table1[[#This Row],[Time]]</f>
        <v>2016</v>
      </c>
      <c r="J868" t="str">
        <f>+Table1[[#This Row],[Country Name]]</f>
        <v>Belarus</v>
      </c>
      <c r="K868" s="14">
        <v>1990</v>
      </c>
      <c r="L868" s="13">
        <v>-2.6459991493046786E-2</v>
      </c>
      <c r="M868"/>
    </row>
    <row r="869" spans="1:13" x14ac:dyDescent="0.3">
      <c r="A869">
        <v>2017</v>
      </c>
      <c r="B869" t="s">
        <v>450</v>
      </c>
      <c r="C869" s="1" t="s">
        <v>172</v>
      </c>
      <c r="D869">
        <v>5964.9143628776164</v>
      </c>
      <c r="E869">
        <f>VLOOKUP(Table1[[#This Row],[Country Name]],[1]ISOcountryCodes!$A$2:$G$250,4,FALSE)</f>
        <v>112</v>
      </c>
      <c r="F869">
        <f>VLOOKUP(Table1[[#This Row],[Country Name]],[1]ISOcountryCodes!$A$2:$G$250,6,FALSE)</f>
        <v>150</v>
      </c>
      <c r="G869" s="10">
        <v>9458989</v>
      </c>
      <c r="H869" s="10">
        <v>56422059344.401382</v>
      </c>
      <c r="I869">
        <f>+Table1[[#This Row],[Time]]</f>
        <v>2017</v>
      </c>
      <c r="J869" t="str">
        <f>+Table1[[#This Row],[Country Name]]</f>
        <v>Belarus</v>
      </c>
      <c r="K869" s="14">
        <v>1990</v>
      </c>
      <c r="L869" s="13">
        <v>2.6098911947105563E-2</v>
      </c>
      <c r="M869"/>
    </row>
    <row r="870" spans="1:13" x14ac:dyDescent="0.3">
      <c r="A870">
        <v>2018</v>
      </c>
      <c r="B870" t="s">
        <v>450</v>
      </c>
      <c r="C870" s="1" t="s">
        <v>172</v>
      </c>
      <c r="D870">
        <v>6165.9578867104838</v>
      </c>
      <c r="E870">
        <f>VLOOKUP(Table1[[#This Row],[Country Name]],[1]ISOcountryCodes!$A$2:$G$250,4,FALSE)</f>
        <v>112</v>
      </c>
      <c r="F870">
        <f>VLOOKUP(Table1[[#This Row],[Country Name]],[1]ISOcountryCodes!$A$2:$G$250,6,FALSE)</f>
        <v>150</v>
      </c>
      <c r="G870" s="10">
        <v>9438785</v>
      </c>
      <c r="H870" s="10">
        <v>58199150811.714615</v>
      </c>
      <c r="I870">
        <f>+Table1[[#This Row],[Time]]</f>
        <v>2018</v>
      </c>
      <c r="J870" t="str">
        <f>+Table1[[#This Row],[Country Name]]</f>
        <v>Belarus</v>
      </c>
      <c r="K870" s="14">
        <v>1990</v>
      </c>
      <c r="L870" s="13">
        <v>3.3148800673924228E-2</v>
      </c>
      <c r="M870"/>
    </row>
    <row r="871" spans="1:13" x14ac:dyDescent="0.3">
      <c r="A871">
        <v>2019</v>
      </c>
      <c r="B871" t="s">
        <v>450</v>
      </c>
      <c r="C871" s="1" t="s">
        <v>172</v>
      </c>
      <c r="D871">
        <v>6267.7651393204142</v>
      </c>
      <c r="E871">
        <f>VLOOKUP(Table1[[#This Row],[Country Name]],[1]ISOcountryCodes!$A$2:$G$250,4,FALSE)</f>
        <v>112</v>
      </c>
      <c r="F871">
        <f>VLOOKUP(Table1[[#This Row],[Country Name]],[1]ISOcountryCodes!$A$2:$G$250,6,FALSE)</f>
        <v>150</v>
      </c>
      <c r="G871" s="10">
        <v>9419758</v>
      </c>
      <c r="H871" s="10">
        <v>59040830813.234589</v>
      </c>
      <c r="I871">
        <f>+Table1[[#This Row],[Time]]</f>
        <v>2019</v>
      </c>
      <c r="J871" t="str">
        <f>+Table1[[#This Row],[Country Name]]</f>
        <v>Belarus</v>
      </c>
      <c r="K871" s="14">
        <v>1990</v>
      </c>
      <c r="L871" s="13">
        <v>1.6376354475861277E-2</v>
      </c>
      <c r="M871"/>
    </row>
    <row r="872" spans="1:13" x14ac:dyDescent="0.3">
      <c r="A872">
        <v>2020</v>
      </c>
      <c r="B872" t="s">
        <v>450</v>
      </c>
      <c r="C872" s="1" t="s">
        <v>172</v>
      </c>
      <c r="D872">
        <v>6252.0088191391224</v>
      </c>
      <c r="E872">
        <f>VLOOKUP(Table1[[#This Row],[Country Name]],[1]ISOcountryCodes!$A$2:$G$250,4,FALSE)</f>
        <v>112</v>
      </c>
      <c r="F872">
        <f>VLOOKUP(Table1[[#This Row],[Country Name]],[1]ISOcountryCodes!$A$2:$G$250,6,FALSE)</f>
        <v>150</v>
      </c>
      <c r="G872" s="10">
        <v>9379952</v>
      </c>
      <c r="H872" s="10">
        <v>58643542627.101646</v>
      </c>
      <c r="I872">
        <f>+Table1[[#This Row],[Time]]</f>
        <v>2020</v>
      </c>
      <c r="J872" t="str">
        <f>+Table1[[#This Row],[Country Name]]</f>
        <v>Belarus</v>
      </c>
      <c r="K872" s="14">
        <v>1990</v>
      </c>
      <c r="L872" s="13">
        <v>-2.5170308269419905E-3</v>
      </c>
      <c r="M872"/>
    </row>
    <row r="873" spans="1:13" x14ac:dyDescent="0.3">
      <c r="A873">
        <v>2021</v>
      </c>
      <c r="B873" t="s">
        <v>450</v>
      </c>
      <c r="C873" s="1" t="s">
        <v>172</v>
      </c>
      <c r="D873">
        <v>6457.7512699083363</v>
      </c>
      <c r="E873">
        <f>VLOOKUP(Table1[[#This Row],[Country Name]],[1]ISOcountryCodes!$A$2:$G$250,4,FALSE)</f>
        <v>112</v>
      </c>
      <c r="F873">
        <f>VLOOKUP(Table1[[#This Row],[Country Name]],[1]ISOcountryCodes!$A$2:$G$250,6,FALSE)</f>
        <v>150</v>
      </c>
      <c r="G873" s="10">
        <v>9302585</v>
      </c>
      <c r="H873" s="10">
        <v>60073780097.180237</v>
      </c>
      <c r="I873">
        <f>+Table1[[#This Row],[Time]]</f>
        <v>2021</v>
      </c>
      <c r="J873" t="str">
        <f>+Table1[[#This Row],[Country Name]]</f>
        <v>Belarus</v>
      </c>
      <c r="K873" s="14">
        <v>1990</v>
      </c>
      <c r="L873" s="13">
        <v>3.2378333390937541E-2</v>
      </c>
      <c r="M873"/>
    </row>
    <row r="874" spans="1:13" x14ac:dyDescent="0.3">
      <c r="A874">
        <v>2022</v>
      </c>
      <c r="B874" t="s">
        <v>450</v>
      </c>
      <c r="C874" s="1" t="s">
        <v>172</v>
      </c>
      <c r="D874">
        <v>6206.6488548555981</v>
      </c>
      <c r="E874">
        <f>VLOOKUP(Table1[[#This Row],[Country Name]],[1]ISOcountryCodes!$A$2:$G$250,4,FALSE)</f>
        <v>112</v>
      </c>
      <c r="F874">
        <f>VLOOKUP(Table1[[#This Row],[Country Name]],[1]ISOcountryCodes!$A$2:$G$250,6,FALSE)</f>
        <v>150</v>
      </c>
      <c r="G874" s="10">
        <v>9228071</v>
      </c>
      <c r="H874" s="10">
        <v>57275396304.676155</v>
      </c>
      <c r="I874">
        <f>+Table1[[#This Row],[Time]]</f>
        <v>2022</v>
      </c>
      <c r="J874" t="str">
        <f>+Table1[[#This Row],[Country Name]]</f>
        <v>Belarus</v>
      </c>
      <c r="K874" s="14">
        <v>1990</v>
      </c>
      <c r="L874" s="13">
        <v>-3.9660043170304249E-2</v>
      </c>
      <c r="M874"/>
    </row>
    <row r="875" spans="1:13" x14ac:dyDescent="0.3">
      <c r="A875">
        <v>2023</v>
      </c>
      <c r="B875" t="s">
        <v>450</v>
      </c>
      <c r="C875" s="1" t="s">
        <v>172</v>
      </c>
      <c r="D875">
        <v>6482.8203327389674</v>
      </c>
      <c r="E875">
        <f>VLOOKUP(Table1[[#This Row],[Country Name]],[1]ISOcountryCodes!$A$2:$G$250,4,FALSE)</f>
        <v>112</v>
      </c>
      <c r="F875">
        <f>VLOOKUP(Table1[[#This Row],[Country Name]],[1]ISOcountryCodes!$A$2:$G$250,6,FALSE)</f>
        <v>150</v>
      </c>
      <c r="G875" s="10">
        <v>9178298</v>
      </c>
      <c r="H875" s="10">
        <v>59501256894.337402</v>
      </c>
      <c r="I875">
        <f>+Table1[[#This Row],[Time]]</f>
        <v>2023</v>
      </c>
      <c r="J875" t="str">
        <f>+Table1[[#This Row],[Country Name]]</f>
        <v>Belarus</v>
      </c>
      <c r="K875" s="14">
        <v>1990</v>
      </c>
      <c r="L875" s="13">
        <v>4.3534538820294344E-2</v>
      </c>
      <c r="M875"/>
    </row>
    <row r="876" spans="1:13" x14ac:dyDescent="0.3">
      <c r="A876">
        <v>1960</v>
      </c>
      <c r="B876" t="s">
        <v>483</v>
      </c>
      <c r="C876" s="1" t="s">
        <v>41</v>
      </c>
      <c r="D876">
        <v>11649.369600906017</v>
      </c>
      <c r="E876">
        <f>VLOOKUP(Table1[[#This Row],[Country Name]],[1]ISOcountryCodes!$A$2:$G$250,4,FALSE)</f>
        <v>56</v>
      </c>
      <c r="F876">
        <f>VLOOKUP(Table1[[#This Row],[Country Name]],[1]ISOcountryCodes!$A$2:$G$250,6,FALSE)</f>
        <v>150</v>
      </c>
      <c r="G876" s="10">
        <v>9153489</v>
      </c>
      <c r="H876" s="10">
        <v>106632376498.82762</v>
      </c>
      <c r="I876">
        <f>+Table1[[#This Row],[Time]]</f>
        <v>1960</v>
      </c>
      <c r="J876" t="str">
        <f>+Table1[[#This Row],[Country Name]]</f>
        <v>Belgium</v>
      </c>
      <c r="K876" s="14">
        <v>1960</v>
      </c>
      <c r="L876" s="13">
        <v>0</v>
      </c>
      <c r="M876"/>
    </row>
    <row r="877" spans="1:13" x14ac:dyDescent="0.3">
      <c r="A877">
        <v>1961</v>
      </c>
      <c r="B877" t="s">
        <v>483</v>
      </c>
      <c r="C877" s="1" t="s">
        <v>41</v>
      </c>
      <c r="D877">
        <v>12188.765367930513</v>
      </c>
      <c r="E877">
        <f>VLOOKUP(Table1[[#This Row],[Country Name]],[1]ISOcountryCodes!$A$2:$G$250,4,FALSE)</f>
        <v>56</v>
      </c>
      <c r="F877">
        <f>VLOOKUP(Table1[[#This Row],[Country Name]],[1]ISOcountryCodes!$A$2:$G$250,6,FALSE)</f>
        <v>150</v>
      </c>
      <c r="G877" s="10">
        <v>9183948</v>
      </c>
      <c r="H877" s="10">
        <v>111940987323.2747</v>
      </c>
      <c r="I877">
        <f>+Table1[[#This Row],[Time]]</f>
        <v>1961</v>
      </c>
      <c r="J877" t="str">
        <f>+Table1[[#This Row],[Country Name]]</f>
        <v>Belgium</v>
      </c>
      <c r="K877" s="14">
        <v>1960</v>
      </c>
      <c r="L877" s="13">
        <v>4.526258895806734E-2</v>
      </c>
      <c r="M877"/>
    </row>
    <row r="878" spans="1:13" x14ac:dyDescent="0.3">
      <c r="A878">
        <v>1962</v>
      </c>
      <c r="B878" t="s">
        <v>483</v>
      </c>
      <c r="C878" s="1" t="s">
        <v>41</v>
      </c>
      <c r="D878">
        <v>12773.098986946323</v>
      </c>
      <c r="E878">
        <f>VLOOKUP(Table1[[#This Row],[Country Name]],[1]ISOcountryCodes!$A$2:$G$250,4,FALSE)</f>
        <v>56</v>
      </c>
      <c r="F878">
        <f>VLOOKUP(Table1[[#This Row],[Country Name]],[1]ISOcountryCodes!$A$2:$G$250,6,FALSE)</f>
        <v>150</v>
      </c>
      <c r="G878" s="10">
        <v>9220578</v>
      </c>
      <c r="H878" s="10">
        <v>117775355510.85956</v>
      </c>
      <c r="I878">
        <f>+Table1[[#This Row],[Time]]</f>
        <v>1962</v>
      </c>
      <c r="J878" t="str">
        <f>+Table1[[#This Row],[Country Name]]</f>
        <v>Belgium</v>
      </c>
      <c r="K878" s="14">
        <v>1960</v>
      </c>
      <c r="L878" s="13">
        <v>4.6826661737338071E-2</v>
      </c>
      <c r="M878"/>
    </row>
    <row r="879" spans="1:13" x14ac:dyDescent="0.3">
      <c r="A879">
        <v>1963</v>
      </c>
      <c r="B879" t="s">
        <v>483</v>
      </c>
      <c r="C879" s="1" t="s">
        <v>41</v>
      </c>
      <c r="D879">
        <v>13229.654702856107</v>
      </c>
      <c r="E879">
        <f>VLOOKUP(Table1[[#This Row],[Country Name]],[1]ISOcountryCodes!$A$2:$G$250,4,FALSE)</f>
        <v>56</v>
      </c>
      <c r="F879">
        <f>VLOOKUP(Table1[[#This Row],[Country Name]],[1]ISOcountryCodes!$A$2:$G$250,6,FALSE)</f>
        <v>150</v>
      </c>
      <c r="G879" s="10">
        <v>9289770</v>
      </c>
      <c r="H879" s="10">
        <v>122900449368.95158</v>
      </c>
      <c r="I879">
        <f>+Table1[[#This Row],[Time]]</f>
        <v>1963</v>
      </c>
      <c r="J879" t="str">
        <f>+Table1[[#This Row],[Country Name]]</f>
        <v>Belgium</v>
      </c>
      <c r="K879" s="14">
        <v>1960</v>
      </c>
      <c r="L879" s="13">
        <v>3.5119560496083224E-2</v>
      </c>
      <c r="M879"/>
    </row>
    <row r="880" spans="1:13" x14ac:dyDescent="0.3">
      <c r="A880">
        <v>1964</v>
      </c>
      <c r="B880" t="s">
        <v>483</v>
      </c>
      <c r="C880" s="1" t="s">
        <v>41</v>
      </c>
      <c r="D880">
        <v>14016.705297486915</v>
      </c>
      <c r="E880">
        <f>VLOOKUP(Table1[[#This Row],[Country Name]],[1]ISOcountryCodes!$A$2:$G$250,4,FALSE)</f>
        <v>56</v>
      </c>
      <c r="F880">
        <f>VLOOKUP(Table1[[#This Row],[Country Name]],[1]ISOcountryCodes!$A$2:$G$250,6,FALSE)</f>
        <v>150</v>
      </c>
      <c r="G880" s="10">
        <v>9378113</v>
      </c>
      <c r="H880" s="10">
        <v>131450246167.5309</v>
      </c>
      <c r="I880">
        <f>+Table1[[#This Row],[Time]]</f>
        <v>1964</v>
      </c>
      <c r="J880" t="str">
        <f>+Table1[[#This Row],[Country Name]]</f>
        <v>Belgium</v>
      </c>
      <c r="K880" s="14">
        <v>1960</v>
      </c>
      <c r="L880" s="13">
        <v>5.7788975581422264E-2</v>
      </c>
      <c r="M880"/>
    </row>
    <row r="881" spans="1:13" x14ac:dyDescent="0.3">
      <c r="A881">
        <v>1965</v>
      </c>
      <c r="B881" t="s">
        <v>483</v>
      </c>
      <c r="C881" s="1" t="s">
        <v>41</v>
      </c>
      <c r="D881">
        <v>14384.565971331804</v>
      </c>
      <c r="E881">
        <f>VLOOKUP(Table1[[#This Row],[Country Name]],[1]ISOcountryCodes!$A$2:$G$250,4,FALSE)</f>
        <v>56</v>
      </c>
      <c r="F881">
        <f>VLOOKUP(Table1[[#This Row],[Country Name]],[1]ISOcountryCodes!$A$2:$G$250,6,FALSE)</f>
        <v>150</v>
      </c>
      <c r="G881" s="10">
        <v>9463667</v>
      </c>
      <c r="H881" s="10">
        <v>136130742292.21573</v>
      </c>
      <c r="I881">
        <f>+Table1[[#This Row],[Time]]</f>
        <v>1965</v>
      </c>
      <c r="J881" t="str">
        <f>+Table1[[#This Row],[Country Name]]</f>
        <v>Belgium</v>
      </c>
      <c r="K881" s="14">
        <v>1960</v>
      </c>
      <c r="L881" s="13">
        <v>2.5905970428766523E-2</v>
      </c>
      <c r="M881"/>
    </row>
    <row r="882" spans="1:13" x14ac:dyDescent="0.3">
      <c r="A882">
        <v>1966</v>
      </c>
      <c r="B882" t="s">
        <v>483</v>
      </c>
      <c r="C882" s="1" t="s">
        <v>41</v>
      </c>
      <c r="D882">
        <v>14738.63666180622</v>
      </c>
      <c r="E882">
        <f>VLOOKUP(Table1[[#This Row],[Country Name]],[1]ISOcountryCodes!$A$2:$G$250,4,FALSE)</f>
        <v>56</v>
      </c>
      <c r="F882">
        <f>VLOOKUP(Table1[[#This Row],[Country Name]],[1]ISOcountryCodes!$A$2:$G$250,6,FALSE)</f>
        <v>150</v>
      </c>
      <c r="G882" s="10">
        <v>9527807</v>
      </c>
      <c r="H882" s="10">
        <v>140426885556.81393</v>
      </c>
      <c r="I882">
        <f>+Table1[[#This Row],[Time]]</f>
        <v>1966</v>
      </c>
      <c r="J882" t="str">
        <f>+Table1[[#This Row],[Country Name]]</f>
        <v>Belgium</v>
      </c>
      <c r="K882" s="14">
        <v>1960</v>
      </c>
      <c r="L882" s="13">
        <v>2.4316565829636261E-2</v>
      </c>
      <c r="M882"/>
    </row>
    <row r="883" spans="1:13" x14ac:dyDescent="0.3">
      <c r="A883">
        <v>1967</v>
      </c>
      <c r="B883" t="s">
        <v>483</v>
      </c>
      <c r="C883" s="1" t="s">
        <v>41</v>
      </c>
      <c r="D883">
        <v>15223.770050833762</v>
      </c>
      <c r="E883">
        <f>VLOOKUP(Table1[[#This Row],[Country Name]],[1]ISOcountryCodes!$A$2:$G$250,4,FALSE)</f>
        <v>56</v>
      </c>
      <c r="F883">
        <f>VLOOKUP(Table1[[#This Row],[Country Name]],[1]ISOcountryCodes!$A$2:$G$250,6,FALSE)</f>
        <v>150</v>
      </c>
      <c r="G883" s="10">
        <v>9580991</v>
      </c>
      <c r="H883" s="10">
        <v>145858803843.10782</v>
      </c>
      <c r="I883">
        <f>+Table1[[#This Row],[Time]]</f>
        <v>1967</v>
      </c>
      <c r="J883" t="str">
        <f>+Table1[[#This Row],[Country Name]]</f>
        <v>Belgium</v>
      </c>
      <c r="K883" s="14">
        <v>1960</v>
      </c>
      <c r="L883" s="13">
        <v>3.2385635425455916E-2</v>
      </c>
      <c r="M883"/>
    </row>
    <row r="884" spans="1:13" x14ac:dyDescent="0.3">
      <c r="A884">
        <v>1968</v>
      </c>
      <c r="B884" t="s">
        <v>483</v>
      </c>
      <c r="C884" s="1" t="s">
        <v>41</v>
      </c>
      <c r="D884">
        <v>15799.996501178024</v>
      </c>
      <c r="E884">
        <f>VLOOKUP(Table1[[#This Row],[Country Name]],[1]ISOcountryCodes!$A$2:$G$250,4,FALSE)</f>
        <v>56</v>
      </c>
      <c r="F884">
        <f>VLOOKUP(Table1[[#This Row],[Country Name]],[1]ISOcountryCodes!$A$2:$G$250,6,FALSE)</f>
        <v>150</v>
      </c>
      <c r="G884" s="10">
        <v>9618756</v>
      </c>
      <c r="H884" s="10">
        <v>151976311145.68512</v>
      </c>
      <c r="I884">
        <f>+Table1[[#This Row],[Time]]</f>
        <v>1968</v>
      </c>
      <c r="J884" t="str">
        <f>+Table1[[#This Row],[Country Name]]</f>
        <v>Belgium</v>
      </c>
      <c r="K884" s="14">
        <v>1960</v>
      </c>
      <c r="L884" s="13">
        <v>3.7151693094282123E-2</v>
      </c>
      <c r="M884"/>
    </row>
    <row r="885" spans="1:13" x14ac:dyDescent="0.3">
      <c r="A885">
        <v>1969</v>
      </c>
      <c r="B885" t="s">
        <v>483</v>
      </c>
      <c r="C885" s="1" t="s">
        <v>41</v>
      </c>
      <c r="D885">
        <v>16799.865095919111</v>
      </c>
      <c r="E885">
        <f>VLOOKUP(Table1[[#This Row],[Country Name]],[1]ISOcountryCodes!$A$2:$G$250,4,FALSE)</f>
        <v>56</v>
      </c>
      <c r="F885">
        <f>VLOOKUP(Table1[[#This Row],[Country Name]],[1]ISOcountryCodes!$A$2:$G$250,6,FALSE)</f>
        <v>150</v>
      </c>
      <c r="G885" s="10">
        <v>9646032</v>
      </c>
      <c r="H885" s="10">
        <v>162052036310.91882</v>
      </c>
      <c r="I885">
        <f>+Table1[[#This Row],[Time]]</f>
        <v>1969</v>
      </c>
      <c r="J885" t="str">
        <f>+Table1[[#This Row],[Country Name]]</f>
        <v>Belgium</v>
      </c>
      <c r="K885" s="14">
        <v>1960</v>
      </c>
      <c r="L885" s="13">
        <v>6.1361137783690012E-2</v>
      </c>
      <c r="M885"/>
    </row>
    <row r="886" spans="1:13" x14ac:dyDescent="0.3">
      <c r="A886">
        <v>1970</v>
      </c>
      <c r="B886" t="s">
        <v>483</v>
      </c>
      <c r="C886" s="1" t="s">
        <v>41</v>
      </c>
      <c r="D886">
        <v>17849.494713545577</v>
      </c>
      <c r="E886">
        <f>VLOOKUP(Table1[[#This Row],[Country Name]],[1]ISOcountryCodes!$A$2:$G$250,4,FALSE)</f>
        <v>56</v>
      </c>
      <c r="F886">
        <f>VLOOKUP(Table1[[#This Row],[Country Name]],[1]ISOcountryCodes!$A$2:$G$250,6,FALSE)</f>
        <v>150</v>
      </c>
      <c r="G886" s="10">
        <v>9655549</v>
      </c>
      <c r="H886" s="10">
        <v>172346670831.88028</v>
      </c>
      <c r="I886">
        <f>+Table1[[#This Row],[Time]]</f>
        <v>1970</v>
      </c>
      <c r="J886" t="str">
        <f>+Table1[[#This Row],[Country Name]]</f>
        <v>Belgium</v>
      </c>
      <c r="K886" s="14">
        <v>1960</v>
      </c>
      <c r="L886" s="13">
        <v>6.0604344088437401E-2</v>
      </c>
      <c r="M886"/>
    </row>
    <row r="887" spans="1:13" x14ac:dyDescent="0.3">
      <c r="A887">
        <v>1971</v>
      </c>
      <c r="B887" t="s">
        <v>483</v>
      </c>
      <c r="C887" s="1" t="s">
        <v>41</v>
      </c>
      <c r="D887">
        <v>18527.148740186683</v>
      </c>
      <c r="E887">
        <f>VLOOKUP(Table1[[#This Row],[Country Name]],[1]ISOcountryCodes!$A$2:$G$250,4,FALSE)</f>
        <v>56</v>
      </c>
      <c r="F887">
        <f>VLOOKUP(Table1[[#This Row],[Country Name]],[1]ISOcountryCodes!$A$2:$G$250,6,FALSE)</f>
        <v>150</v>
      </c>
      <c r="G887" s="10">
        <v>9673162</v>
      </c>
      <c r="H887" s="10">
        <v>179216111161.92169</v>
      </c>
      <c r="I887">
        <f>+Table1[[#This Row],[Time]]</f>
        <v>1971</v>
      </c>
      <c r="J887" t="str">
        <f>+Table1[[#This Row],[Country Name]]</f>
        <v>Belgium</v>
      </c>
      <c r="K887" s="14">
        <v>1960</v>
      </c>
      <c r="L887" s="13">
        <v>3.7261955368176558E-2</v>
      </c>
      <c r="M887"/>
    </row>
    <row r="888" spans="1:13" x14ac:dyDescent="0.3">
      <c r="A888">
        <v>1972</v>
      </c>
      <c r="B888" t="s">
        <v>483</v>
      </c>
      <c r="C888" s="1" t="s">
        <v>41</v>
      </c>
      <c r="D888">
        <v>19432.031032950003</v>
      </c>
      <c r="E888">
        <f>VLOOKUP(Table1[[#This Row],[Country Name]],[1]ISOcountryCodes!$A$2:$G$250,4,FALSE)</f>
        <v>56</v>
      </c>
      <c r="F888">
        <f>VLOOKUP(Table1[[#This Row],[Country Name]],[1]ISOcountryCodes!$A$2:$G$250,6,FALSE)</f>
        <v>150</v>
      </c>
      <c r="G888" s="10">
        <v>9711115</v>
      </c>
      <c r="H888" s="10">
        <v>188706688044.54626</v>
      </c>
      <c r="I888">
        <f>+Table1[[#This Row],[Time]]</f>
        <v>1972</v>
      </c>
      <c r="J888" t="str">
        <f>+Table1[[#This Row],[Country Name]]</f>
        <v>Belgium</v>
      </c>
      <c r="K888" s="14">
        <v>1960</v>
      </c>
      <c r="L888" s="13">
        <v>4.7685632872193295E-2</v>
      </c>
      <c r="M888"/>
    </row>
    <row r="889" spans="1:13" x14ac:dyDescent="0.3">
      <c r="A889">
        <v>1973</v>
      </c>
      <c r="B889" t="s">
        <v>483</v>
      </c>
      <c r="C889" s="1" t="s">
        <v>41</v>
      </c>
      <c r="D889">
        <v>20607.180913577737</v>
      </c>
      <c r="E889">
        <f>VLOOKUP(Table1[[#This Row],[Country Name]],[1]ISOcountryCodes!$A$2:$G$250,4,FALSE)</f>
        <v>56</v>
      </c>
      <c r="F889">
        <f>VLOOKUP(Table1[[#This Row],[Country Name]],[1]ISOcountryCodes!$A$2:$G$250,6,FALSE)</f>
        <v>150</v>
      </c>
      <c r="G889" s="10">
        <v>9741720</v>
      </c>
      <c r="H889" s="10">
        <v>200749386449.41852</v>
      </c>
      <c r="I889">
        <f>+Table1[[#This Row],[Time]]</f>
        <v>1973</v>
      </c>
      <c r="J889" t="str">
        <f>+Table1[[#This Row],[Country Name]]</f>
        <v>Belgium</v>
      </c>
      <c r="K889" s="14">
        <v>1960</v>
      </c>
      <c r="L889" s="13">
        <v>5.8716814389631722E-2</v>
      </c>
      <c r="M889"/>
    </row>
    <row r="890" spans="1:13" x14ac:dyDescent="0.3">
      <c r="A890">
        <v>1974</v>
      </c>
      <c r="B890" t="s">
        <v>483</v>
      </c>
      <c r="C890" s="1" t="s">
        <v>41</v>
      </c>
      <c r="D890">
        <v>21480.261317053039</v>
      </c>
      <c r="E890">
        <f>VLOOKUP(Table1[[#This Row],[Country Name]],[1]ISOcountryCodes!$A$2:$G$250,4,FALSE)</f>
        <v>56</v>
      </c>
      <c r="F890">
        <f>VLOOKUP(Table1[[#This Row],[Country Name]],[1]ISOcountryCodes!$A$2:$G$250,6,FALSE)</f>
        <v>150</v>
      </c>
      <c r="G890" s="10">
        <v>9772419</v>
      </c>
      <c r="H890" s="10">
        <v>209914113819.73413</v>
      </c>
      <c r="I890">
        <f>+Table1[[#This Row],[Time]]</f>
        <v>1974</v>
      </c>
      <c r="J890" t="str">
        <f>+Table1[[#This Row],[Country Name]]</f>
        <v>Belgium</v>
      </c>
      <c r="K890" s="14">
        <v>1960</v>
      </c>
      <c r="L890" s="13">
        <v>4.1494832074439714E-2</v>
      </c>
      <c r="M890"/>
    </row>
    <row r="891" spans="1:13" x14ac:dyDescent="0.3">
      <c r="A891">
        <v>1975</v>
      </c>
      <c r="B891" t="s">
        <v>483</v>
      </c>
      <c r="C891" s="1" t="s">
        <v>41</v>
      </c>
      <c r="D891">
        <v>20997.206832529315</v>
      </c>
      <c r="E891">
        <f>VLOOKUP(Table1[[#This Row],[Country Name]],[1]ISOcountryCodes!$A$2:$G$250,4,FALSE)</f>
        <v>56</v>
      </c>
      <c r="F891">
        <f>VLOOKUP(Table1[[#This Row],[Country Name]],[1]ISOcountryCodes!$A$2:$G$250,6,FALSE)</f>
        <v>150</v>
      </c>
      <c r="G891" s="10">
        <v>9800700</v>
      </c>
      <c r="H891" s="10">
        <v>205787325003.57007</v>
      </c>
      <c r="I891">
        <f>+Table1[[#This Row],[Time]]</f>
        <v>1975</v>
      </c>
      <c r="J891" t="str">
        <f>+Table1[[#This Row],[Country Name]]</f>
        <v>Belgium</v>
      </c>
      <c r="K891" s="14">
        <v>1960</v>
      </c>
      <c r="L891" s="13">
        <v>-2.274501426275144E-2</v>
      </c>
      <c r="M891"/>
    </row>
    <row r="892" spans="1:13" x14ac:dyDescent="0.3">
      <c r="A892">
        <v>1976</v>
      </c>
      <c r="B892" t="s">
        <v>483</v>
      </c>
      <c r="C892" s="1" t="s">
        <v>41</v>
      </c>
      <c r="D892">
        <v>22144.523613958929</v>
      </c>
      <c r="E892">
        <f>VLOOKUP(Table1[[#This Row],[Country Name]],[1]ISOcountryCodes!$A$2:$G$250,4,FALSE)</f>
        <v>56</v>
      </c>
      <c r="F892">
        <f>VLOOKUP(Table1[[#This Row],[Country Name]],[1]ISOcountryCodes!$A$2:$G$250,6,FALSE)</f>
        <v>150</v>
      </c>
      <c r="G892" s="10">
        <v>9818227</v>
      </c>
      <c r="H892" s="10">
        <v>217419959648.70914</v>
      </c>
      <c r="I892">
        <f>+Table1[[#This Row],[Time]]</f>
        <v>1976</v>
      </c>
      <c r="J892" t="str">
        <f>+Table1[[#This Row],[Country Name]]</f>
        <v>Belgium</v>
      </c>
      <c r="K892" s="14">
        <v>1960</v>
      </c>
      <c r="L892" s="13">
        <v>5.3200804115000722E-2</v>
      </c>
      <c r="M892"/>
    </row>
    <row r="893" spans="1:13" x14ac:dyDescent="0.3">
      <c r="A893">
        <v>1977</v>
      </c>
      <c r="B893" t="s">
        <v>483</v>
      </c>
      <c r="C893" s="1" t="s">
        <v>41</v>
      </c>
      <c r="D893">
        <v>22255.68440942443</v>
      </c>
      <c r="E893">
        <f>VLOOKUP(Table1[[#This Row],[Country Name]],[1]ISOcountryCodes!$A$2:$G$250,4,FALSE)</f>
        <v>56</v>
      </c>
      <c r="F893">
        <f>VLOOKUP(Table1[[#This Row],[Country Name]],[1]ISOcountryCodes!$A$2:$G$250,6,FALSE)</f>
        <v>150</v>
      </c>
      <c r="G893" s="10">
        <v>9830358</v>
      </c>
      <c r="H893" s="10">
        <v>218781345279.66071</v>
      </c>
      <c r="I893">
        <f>+Table1[[#This Row],[Time]]</f>
        <v>1977</v>
      </c>
      <c r="J893" t="str">
        <f>+Table1[[#This Row],[Country Name]]</f>
        <v>Belgium</v>
      </c>
      <c r="K893" s="14">
        <v>1960</v>
      </c>
      <c r="L893" s="13">
        <v>5.0072300409986781E-3</v>
      </c>
      <c r="M893"/>
    </row>
    <row r="894" spans="1:13" x14ac:dyDescent="0.3">
      <c r="A894">
        <v>1978</v>
      </c>
      <c r="B894" t="s">
        <v>483</v>
      </c>
      <c r="C894" s="1" t="s">
        <v>41</v>
      </c>
      <c r="D894">
        <v>22866.8232310329</v>
      </c>
      <c r="E894">
        <f>VLOOKUP(Table1[[#This Row],[Country Name]],[1]ISOcountryCodes!$A$2:$G$250,4,FALSE)</f>
        <v>56</v>
      </c>
      <c r="F894">
        <f>VLOOKUP(Table1[[#This Row],[Country Name]],[1]ISOcountryCodes!$A$2:$G$250,6,FALSE)</f>
        <v>150</v>
      </c>
      <c r="G894" s="10">
        <v>9839534</v>
      </c>
      <c r="H894" s="10">
        <v>224998884653.73807</v>
      </c>
      <c r="I894">
        <f>+Table1[[#This Row],[Time]]</f>
        <v>1978</v>
      </c>
      <c r="J894" t="str">
        <f>+Table1[[#This Row],[Country Name]]</f>
        <v>Belgium</v>
      </c>
      <c r="K894" s="14">
        <v>1960</v>
      </c>
      <c r="L894" s="13">
        <v>2.7089637820180812E-2</v>
      </c>
      <c r="M894"/>
    </row>
    <row r="895" spans="1:13" x14ac:dyDescent="0.3">
      <c r="A895">
        <v>1979</v>
      </c>
      <c r="B895" t="s">
        <v>483</v>
      </c>
      <c r="C895" s="1" t="s">
        <v>41</v>
      </c>
      <c r="D895">
        <v>23381.127244322641</v>
      </c>
      <c r="E895">
        <f>VLOOKUP(Table1[[#This Row],[Country Name]],[1]ISOcountryCodes!$A$2:$G$250,4,FALSE)</f>
        <v>56</v>
      </c>
      <c r="F895">
        <f>VLOOKUP(Table1[[#This Row],[Country Name]],[1]ISOcountryCodes!$A$2:$G$250,6,FALSE)</f>
        <v>150</v>
      </c>
      <c r="G895" s="10">
        <v>9848382</v>
      </c>
      <c r="H895" s="10">
        <v>230266272692.69669</v>
      </c>
      <c r="I895">
        <f>+Table1[[#This Row],[Time]]</f>
        <v>1979</v>
      </c>
      <c r="J895" t="str">
        <f>+Table1[[#This Row],[Country Name]]</f>
        <v>Belgium</v>
      </c>
      <c r="K895" s="14">
        <v>1960</v>
      </c>
      <c r="L895" s="13">
        <v>2.2242076046083525E-2</v>
      </c>
      <c r="M895"/>
    </row>
    <row r="896" spans="1:13" x14ac:dyDescent="0.3">
      <c r="A896">
        <v>1980</v>
      </c>
      <c r="B896" t="s">
        <v>483</v>
      </c>
      <c r="C896" s="1" t="s">
        <v>41</v>
      </c>
      <c r="D896">
        <v>24393.298177519457</v>
      </c>
      <c r="E896">
        <f>VLOOKUP(Table1[[#This Row],[Country Name]],[1]ISOcountryCodes!$A$2:$G$250,4,FALSE)</f>
        <v>56</v>
      </c>
      <c r="F896">
        <f>VLOOKUP(Table1[[#This Row],[Country Name]],[1]ISOcountryCodes!$A$2:$G$250,6,FALSE)</f>
        <v>150</v>
      </c>
      <c r="G896" s="10">
        <v>9859242</v>
      </c>
      <c r="H896" s="10">
        <v>240499429910.32327</v>
      </c>
      <c r="I896">
        <f>+Table1[[#This Row],[Time]]</f>
        <v>1980</v>
      </c>
      <c r="J896" t="str">
        <f>+Table1[[#This Row],[Country Name]]</f>
        <v>Belgium</v>
      </c>
      <c r="K896" s="14">
        <v>1960</v>
      </c>
      <c r="L896" s="13">
        <v>4.2379260791548745E-2</v>
      </c>
      <c r="M896"/>
    </row>
    <row r="897" spans="1:13" x14ac:dyDescent="0.3">
      <c r="A897">
        <v>1981</v>
      </c>
      <c r="B897" t="s">
        <v>483</v>
      </c>
      <c r="C897" s="1" t="s">
        <v>41</v>
      </c>
      <c r="D897">
        <v>24325.813275206558</v>
      </c>
      <c r="E897">
        <f>VLOOKUP(Table1[[#This Row],[Country Name]],[1]ISOcountryCodes!$A$2:$G$250,4,FALSE)</f>
        <v>56</v>
      </c>
      <c r="F897">
        <f>VLOOKUP(Table1[[#This Row],[Country Name]],[1]ISOcountryCodes!$A$2:$G$250,6,FALSE)</f>
        <v>150</v>
      </c>
      <c r="G897" s="10">
        <v>9858982</v>
      </c>
      <c r="H897" s="10">
        <v>239827755215.6225</v>
      </c>
      <c r="I897">
        <f>+Table1[[#This Row],[Time]]</f>
        <v>1981</v>
      </c>
      <c r="J897" t="str">
        <f>+Table1[[#This Row],[Country Name]]</f>
        <v>Belgium</v>
      </c>
      <c r="K897" s="14">
        <v>1960</v>
      </c>
      <c r="L897" s="13">
        <v>-2.7703684842563803E-3</v>
      </c>
      <c r="M897"/>
    </row>
    <row r="898" spans="1:13" x14ac:dyDescent="0.3">
      <c r="A898">
        <v>1982</v>
      </c>
      <c r="B898" t="s">
        <v>483</v>
      </c>
      <c r="C898" s="1" t="s">
        <v>41</v>
      </c>
      <c r="D898">
        <v>24477.199882627636</v>
      </c>
      <c r="E898">
        <f>VLOOKUP(Table1[[#This Row],[Country Name]],[1]ISOcountryCodes!$A$2:$G$250,4,FALSE)</f>
        <v>56</v>
      </c>
      <c r="F898">
        <f>VLOOKUP(Table1[[#This Row],[Country Name]],[1]ISOcountryCodes!$A$2:$G$250,6,FALSE)</f>
        <v>150</v>
      </c>
      <c r="G898" s="10">
        <v>9856303</v>
      </c>
      <c r="H898" s="10">
        <v>241254698634.7424</v>
      </c>
      <c r="I898">
        <f>+Table1[[#This Row],[Time]]</f>
        <v>1982</v>
      </c>
      <c r="J898" t="str">
        <f>+Table1[[#This Row],[Country Name]]</f>
        <v>Belgium</v>
      </c>
      <c r="K898" s="14">
        <v>1960</v>
      </c>
      <c r="L898" s="13">
        <v>6.2040059903605282E-3</v>
      </c>
      <c r="M898"/>
    </row>
    <row r="899" spans="1:13" x14ac:dyDescent="0.3">
      <c r="A899">
        <v>1983</v>
      </c>
      <c r="B899" t="s">
        <v>483</v>
      </c>
      <c r="C899" s="1" t="s">
        <v>41</v>
      </c>
      <c r="D899">
        <v>24555.480969758955</v>
      </c>
      <c r="E899">
        <f>VLOOKUP(Table1[[#This Row],[Country Name]],[1]ISOcountryCodes!$A$2:$G$250,4,FALSE)</f>
        <v>56</v>
      </c>
      <c r="F899">
        <f>VLOOKUP(Table1[[#This Row],[Country Name]],[1]ISOcountryCodes!$A$2:$G$250,6,FALSE)</f>
        <v>150</v>
      </c>
      <c r="G899" s="10">
        <v>9855520</v>
      </c>
      <c r="H899" s="10">
        <v>242007033807.07877</v>
      </c>
      <c r="I899">
        <f>+Table1[[#This Row],[Time]]</f>
        <v>1983</v>
      </c>
      <c r="J899" t="str">
        <f>+Table1[[#This Row],[Country Name]]</f>
        <v>Belgium</v>
      </c>
      <c r="K899" s="14">
        <v>1960</v>
      </c>
      <c r="L899" s="13">
        <v>3.1930195240885695E-3</v>
      </c>
      <c r="M899"/>
    </row>
    <row r="900" spans="1:13" x14ac:dyDescent="0.3">
      <c r="A900">
        <v>1984</v>
      </c>
      <c r="B900" t="s">
        <v>483</v>
      </c>
      <c r="C900" s="1" t="s">
        <v>41</v>
      </c>
      <c r="D900">
        <v>25161.490979383096</v>
      </c>
      <c r="E900">
        <f>VLOOKUP(Table1[[#This Row],[Country Name]],[1]ISOcountryCodes!$A$2:$G$250,4,FALSE)</f>
        <v>56</v>
      </c>
      <c r="F900">
        <f>VLOOKUP(Table1[[#This Row],[Country Name]],[1]ISOcountryCodes!$A$2:$G$250,6,FALSE)</f>
        <v>150</v>
      </c>
      <c r="G900" s="10">
        <v>9855372</v>
      </c>
      <c r="H900" s="10">
        <v>247975853676.46472</v>
      </c>
      <c r="I900">
        <f>+Table1[[#This Row],[Time]]</f>
        <v>1984</v>
      </c>
      <c r="J900" t="str">
        <f>+Table1[[#This Row],[Country Name]]</f>
        <v>Belgium</v>
      </c>
      <c r="K900" s="14">
        <v>1960</v>
      </c>
      <c r="L900" s="13">
        <v>2.4379603242039138E-2</v>
      </c>
      <c r="M900"/>
    </row>
    <row r="901" spans="1:13" x14ac:dyDescent="0.3">
      <c r="A901">
        <v>1985</v>
      </c>
      <c r="B901" t="s">
        <v>483</v>
      </c>
      <c r="C901" s="1" t="s">
        <v>41</v>
      </c>
      <c r="D901">
        <v>25569.489330113061</v>
      </c>
      <c r="E901">
        <f>VLOOKUP(Table1[[#This Row],[Country Name]],[1]ISOcountryCodes!$A$2:$G$250,4,FALSE)</f>
        <v>56</v>
      </c>
      <c r="F901">
        <f>VLOOKUP(Table1[[#This Row],[Country Name]],[1]ISOcountryCodes!$A$2:$G$250,6,FALSE)</f>
        <v>150</v>
      </c>
      <c r="G901" s="10">
        <v>9858308</v>
      </c>
      <c r="H901" s="10">
        <v>252071901218.96823</v>
      </c>
      <c r="I901">
        <f>+Table1[[#This Row],[Time]]</f>
        <v>1985</v>
      </c>
      <c r="J901" t="str">
        <f>+Table1[[#This Row],[Country Name]]</f>
        <v>Belgium</v>
      </c>
      <c r="K901" s="14">
        <v>1960</v>
      </c>
      <c r="L901" s="13">
        <v>1.6085127668837629E-2</v>
      </c>
      <c r="M901"/>
    </row>
    <row r="902" spans="1:13" x14ac:dyDescent="0.3">
      <c r="A902">
        <v>1986</v>
      </c>
      <c r="B902" t="s">
        <v>483</v>
      </c>
      <c r="C902" s="1" t="s">
        <v>41</v>
      </c>
      <c r="D902">
        <v>26026.280498150176</v>
      </c>
      <c r="E902">
        <f>VLOOKUP(Table1[[#This Row],[Country Name]],[1]ISOcountryCodes!$A$2:$G$250,4,FALSE)</f>
        <v>56</v>
      </c>
      <c r="F902">
        <f>VLOOKUP(Table1[[#This Row],[Country Name]],[1]ISOcountryCodes!$A$2:$G$250,6,FALSE)</f>
        <v>150</v>
      </c>
      <c r="G902" s="10">
        <v>9861823</v>
      </c>
      <c r="H902" s="10">
        <v>256666571621.10886</v>
      </c>
      <c r="I902">
        <f>+Table1[[#This Row],[Time]]</f>
        <v>1986</v>
      </c>
      <c r="J902" t="str">
        <f>+Table1[[#This Row],[Country Name]]</f>
        <v>Belgium</v>
      </c>
      <c r="K902" s="14">
        <v>1960</v>
      </c>
      <c r="L902" s="13">
        <v>1.7706998252100092E-2</v>
      </c>
      <c r="M902"/>
    </row>
    <row r="903" spans="1:13" x14ac:dyDescent="0.3">
      <c r="A903">
        <v>1987</v>
      </c>
      <c r="B903" t="s">
        <v>483</v>
      </c>
      <c r="C903" s="1" t="s">
        <v>41</v>
      </c>
      <c r="D903">
        <v>26603.928098130058</v>
      </c>
      <c r="E903">
        <f>VLOOKUP(Table1[[#This Row],[Country Name]],[1]ISOcountryCodes!$A$2:$G$250,4,FALSE)</f>
        <v>56</v>
      </c>
      <c r="F903">
        <f>VLOOKUP(Table1[[#This Row],[Country Name]],[1]ISOcountryCodes!$A$2:$G$250,6,FALSE)</f>
        <v>150</v>
      </c>
      <c r="G903" s="10">
        <v>9870234</v>
      </c>
      <c r="H903" s="10">
        <v>262586995647.71863</v>
      </c>
      <c r="I903">
        <f>+Table1[[#This Row],[Time]]</f>
        <v>1987</v>
      </c>
      <c r="J903" t="str">
        <f>+Table1[[#This Row],[Country Name]]</f>
        <v>Belgium</v>
      </c>
      <c r="K903" s="14">
        <v>1960</v>
      </c>
      <c r="L903" s="13">
        <v>2.1952061837856363E-2</v>
      </c>
      <c r="M903"/>
    </row>
    <row r="904" spans="1:13" x14ac:dyDescent="0.3">
      <c r="A904">
        <v>1988</v>
      </c>
      <c r="B904" t="s">
        <v>483</v>
      </c>
      <c r="C904" s="1" t="s">
        <v>41</v>
      </c>
      <c r="D904">
        <v>27772.052045468285</v>
      </c>
      <c r="E904">
        <f>VLOOKUP(Table1[[#This Row],[Country Name]],[1]ISOcountryCodes!$A$2:$G$250,4,FALSE)</f>
        <v>56</v>
      </c>
      <c r="F904">
        <f>VLOOKUP(Table1[[#This Row],[Country Name]],[1]ISOcountryCodes!$A$2:$G$250,6,FALSE)</f>
        <v>150</v>
      </c>
      <c r="G904" s="10">
        <v>9901664</v>
      </c>
      <c r="H904" s="10">
        <v>274989527944.73969</v>
      </c>
      <c r="I904">
        <f>+Table1[[#This Row],[Time]]</f>
        <v>1988</v>
      </c>
      <c r="J904" t="str">
        <f>+Table1[[#This Row],[Country Name]]</f>
        <v>Belgium</v>
      </c>
      <c r="K904" s="14">
        <v>1960</v>
      </c>
      <c r="L904" s="13">
        <v>4.297131516880448E-2</v>
      </c>
      <c r="M904"/>
    </row>
    <row r="905" spans="1:13" x14ac:dyDescent="0.3">
      <c r="A905">
        <v>1989</v>
      </c>
      <c r="B905" t="s">
        <v>483</v>
      </c>
      <c r="C905" s="1" t="s">
        <v>41</v>
      </c>
      <c r="D905">
        <v>28631.319093023805</v>
      </c>
      <c r="E905">
        <f>VLOOKUP(Table1[[#This Row],[Country Name]],[1]ISOcountryCodes!$A$2:$G$250,4,FALSE)</f>
        <v>56</v>
      </c>
      <c r="F905">
        <f>VLOOKUP(Table1[[#This Row],[Country Name]],[1]ISOcountryCodes!$A$2:$G$250,6,FALSE)</f>
        <v>150</v>
      </c>
      <c r="G905" s="10">
        <v>9937697</v>
      </c>
      <c r="H905" s="10">
        <v>284529373856.7854</v>
      </c>
      <c r="I905">
        <f>+Table1[[#This Row],[Time]]</f>
        <v>1989</v>
      </c>
      <c r="J905" t="str">
        <f>+Table1[[#This Row],[Country Name]]</f>
        <v>Belgium</v>
      </c>
      <c r="K905" s="14">
        <v>1960</v>
      </c>
      <c r="L905" s="13">
        <v>3.0470998937264682E-2</v>
      </c>
      <c r="M905"/>
    </row>
    <row r="906" spans="1:13" x14ac:dyDescent="0.3">
      <c r="A906">
        <v>1990</v>
      </c>
      <c r="B906" t="s">
        <v>483</v>
      </c>
      <c r="C906" s="1" t="s">
        <v>41</v>
      </c>
      <c r="D906">
        <v>29441.662148159277</v>
      </c>
      <c r="E906">
        <f>VLOOKUP(Table1[[#This Row],[Country Name]],[1]ISOcountryCodes!$A$2:$G$250,4,FALSE)</f>
        <v>56</v>
      </c>
      <c r="F906">
        <f>VLOOKUP(Table1[[#This Row],[Country Name]],[1]ISOcountryCodes!$A$2:$G$250,6,FALSE)</f>
        <v>150</v>
      </c>
      <c r="G906" s="10">
        <v>9967379</v>
      </c>
      <c r="H906" s="10">
        <v>293456205020.65765</v>
      </c>
      <c r="I906">
        <f>+Table1[[#This Row],[Time]]</f>
        <v>1990</v>
      </c>
      <c r="J906" t="str">
        <f>+Table1[[#This Row],[Country Name]]</f>
        <v>Belgium</v>
      </c>
      <c r="K906" s="14">
        <v>1960</v>
      </c>
      <c r="L906" s="13">
        <v>2.7909559250675287E-2</v>
      </c>
      <c r="M906"/>
    </row>
    <row r="907" spans="1:13" x14ac:dyDescent="0.3">
      <c r="A907">
        <v>1991</v>
      </c>
      <c r="B907" t="s">
        <v>483</v>
      </c>
      <c r="C907" s="1" t="s">
        <v>41</v>
      </c>
      <c r="D907">
        <v>29870.147774707661</v>
      </c>
      <c r="E907">
        <f>VLOOKUP(Table1[[#This Row],[Country Name]],[1]ISOcountryCodes!$A$2:$G$250,4,FALSE)</f>
        <v>56</v>
      </c>
      <c r="F907">
        <f>VLOOKUP(Table1[[#This Row],[Country Name]],[1]ISOcountryCodes!$A$2:$G$250,6,FALSE)</f>
        <v>150</v>
      </c>
      <c r="G907" s="10">
        <v>10004486</v>
      </c>
      <c r="H907" s="10">
        <v>298835475229.99396</v>
      </c>
      <c r="I907">
        <f>+Table1[[#This Row],[Time]]</f>
        <v>1991</v>
      </c>
      <c r="J907" t="str">
        <f>+Table1[[#This Row],[Country Name]]</f>
        <v>Belgium</v>
      </c>
      <c r="K907" s="14">
        <v>1960</v>
      </c>
      <c r="L907" s="13">
        <v>1.4448828373636147E-2</v>
      </c>
      <c r="M907"/>
    </row>
    <row r="908" spans="1:13" x14ac:dyDescent="0.3">
      <c r="A908">
        <v>1992</v>
      </c>
      <c r="B908" t="s">
        <v>483</v>
      </c>
      <c r="C908" s="1" t="s">
        <v>41</v>
      </c>
      <c r="D908">
        <v>30204.563751571299</v>
      </c>
      <c r="E908">
        <f>VLOOKUP(Table1[[#This Row],[Country Name]],[1]ISOcountryCodes!$A$2:$G$250,4,FALSE)</f>
        <v>56</v>
      </c>
      <c r="F908">
        <f>VLOOKUP(Table1[[#This Row],[Country Name]],[1]ISOcountryCodes!$A$2:$G$250,6,FALSE)</f>
        <v>150</v>
      </c>
      <c r="G908" s="10">
        <v>10045158</v>
      </c>
      <c r="H908" s="10">
        <v>303409615205.60645</v>
      </c>
      <c r="I908">
        <f>+Table1[[#This Row],[Time]]</f>
        <v>1992</v>
      </c>
      <c r="J908" t="str">
        <f>+Table1[[#This Row],[Country Name]]</f>
        <v>Belgium</v>
      </c>
      <c r="K908" s="14">
        <v>1960</v>
      </c>
      <c r="L908" s="13">
        <v>1.1133451087905755E-2</v>
      </c>
      <c r="M908"/>
    </row>
    <row r="909" spans="1:13" x14ac:dyDescent="0.3">
      <c r="A909">
        <v>1993</v>
      </c>
      <c r="B909" t="s">
        <v>483</v>
      </c>
      <c r="C909" s="1" t="s">
        <v>41</v>
      </c>
      <c r="D909">
        <v>29797.406319877617</v>
      </c>
      <c r="E909">
        <f>VLOOKUP(Table1[[#This Row],[Country Name]],[1]ISOcountryCodes!$A$2:$G$250,4,FALSE)</f>
        <v>56</v>
      </c>
      <c r="F909">
        <f>VLOOKUP(Table1[[#This Row],[Country Name]],[1]ISOcountryCodes!$A$2:$G$250,6,FALSE)</f>
        <v>150</v>
      </c>
      <c r="G909" s="10">
        <v>10084475</v>
      </c>
      <c r="H909" s="10">
        <v>300491199097.64783</v>
      </c>
      <c r="I909">
        <f>+Table1[[#This Row],[Time]]</f>
        <v>1993</v>
      </c>
      <c r="J909" t="str">
        <f>+Table1[[#This Row],[Country Name]]</f>
        <v>Belgium</v>
      </c>
      <c r="K909" s="14">
        <v>1960</v>
      </c>
      <c r="L909" s="13">
        <v>-1.3571677087641731E-2</v>
      </c>
      <c r="M909"/>
    </row>
    <row r="910" spans="1:13" x14ac:dyDescent="0.3">
      <c r="A910">
        <v>1994</v>
      </c>
      <c r="B910" t="s">
        <v>483</v>
      </c>
      <c r="C910" s="1" t="s">
        <v>41</v>
      </c>
      <c r="D910">
        <v>30664.307854640752</v>
      </c>
      <c r="E910">
        <f>VLOOKUP(Table1[[#This Row],[Country Name]],[1]ISOcountryCodes!$A$2:$G$250,4,FALSE)</f>
        <v>56</v>
      </c>
      <c r="F910">
        <f>VLOOKUP(Table1[[#This Row],[Country Name]],[1]ISOcountryCodes!$A$2:$G$250,6,FALSE)</f>
        <v>150</v>
      </c>
      <c r="G910" s="10">
        <v>10115603</v>
      </c>
      <c r="H910" s="10">
        <v>310187964527.32758</v>
      </c>
      <c r="I910">
        <f>+Table1[[#This Row],[Time]]</f>
        <v>1994</v>
      </c>
      <c r="J910" t="str">
        <f>+Table1[[#This Row],[Country Name]]</f>
        <v>Belgium</v>
      </c>
      <c r="K910" s="14">
        <v>1960</v>
      </c>
      <c r="L910" s="13">
        <v>2.8678014161386045E-2</v>
      </c>
      <c r="M910"/>
    </row>
    <row r="911" spans="1:13" x14ac:dyDescent="0.3">
      <c r="A911">
        <v>1995</v>
      </c>
      <c r="B911" t="s">
        <v>483</v>
      </c>
      <c r="C911" s="1" t="s">
        <v>41</v>
      </c>
      <c r="D911">
        <v>31329.892072750969</v>
      </c>
      <c r="E911">
        <f>VLOOKUP(Table1[[#This Row],[Country Name]],[1]ISOcountryCodes!$A$2:$G$250,4,FALSE)</f>
        <v>56</v>
      </c>
      <c r="F911">
        <f>VLOOKUP(Table1[[#This Row],[Country Name]],[1]ISOcountryCodes!$A$2:$G$250,6,FALSE)</f>
        <v>150</v>
      </c>
      <c r="G911" s="10">
        <v>10136811</v>
      </c>
      <c r="H911" s="10">
        <v>317585194591.87482</v>
      </c>
      <c r="I911">
        <f>+Table1[[#This Row],[Time]]</f>
        <v>1995</v>
      </c>
      <c r="J911" t="str">
        <f>+Table1[[#This Row],[Country Name]]</f>
        <v>Belgium</v>
      </c>
      <c r="K911" s="14">
        <v>1960</v>
      </c>
      <c r="L911" s="13">
        <v>2.147329246586871E-2</v>
      </c>
      <c r="M911"/>
    </row>
    <row r="912" spans="1:13" x14ac:dyDescent="0.3">
      <c r="A912">
        <v>1996</v>
      </c>
      <c r="B912" t="s">
        <v>483</v>
      </c>
      <c r="C912" s="1" t="s">
        <v>41</v>
      </c>
      <c r="D912">
        <v>31681.936363450212</v>
      </c>
      <c r="E912">
        <f>VLOOKUP(Table1[[#This Row],[Country Name]],[1]ISOcountryCodes!$A$2:$G$250,4,FALSE)</f>
        <v>56</v>
      </c>
      <c r="F912">
        <f>VLOOKUP(Table1[[#This Row],[Country Name]],[1]ISOcountryCodes!$A$2:$G$250,6,FALSE)</f>
        <v>150</v>
      </c>
      <c r="G912" s="10">
        <v>10156637</v>
      </c>
      <c r="H912" s="10">
        <v>321781927100.66388</v>
      </c>
      <c r="I912">
        <f>+Table1[[#This Row],[Time]]</f>
        <v>1996</v>
      </c>
      <c r="J912" t="str">
        <f>+Table1[[#This Row],[Country Name]]</f>
        <v>Belgium</v>
      </c>
      <c r="K912" s="14">
        <v>1960</v>
      </c>
      <c r="L912" s="13">
        <v>1.1174027556949184E-2</v>
      </c>
      <c r="M912"/>
    </row>
    <row r="913" spans="1:13" x14ac:dyDescent="0.3">
      <c r="A913">
        <v>1997</v>
      </c>
      <c r="B913" t="s">
        <v>483</v>
      </c>
      <c r="C913" s="1" t="s">
        <v>41</v>
      </c>
      <c r="D913">
        <v>32804.360540236128</v>
      </c>
      <c r="E913">
        <f>VLOOKUP(Table1[[#This Row],[Country Name]],[1]ISOcountryCodes!$A$2:$G$250,4,FALSE)</f>
        <v>56</v>
      </c>
      <c r="F913">
        <f>VLOOKUP(Table1[[#This Row],[Country Name]],[1]ISOcountryCodes!$A$2:$G$250,6,FALSE)</f>
        <v>150</v>
      </c>
      <c r="G913" s="10">
        <v>10181245</v>
      </c>
      <c r="H913" s="10">
        <v>333989231728.47638</v>
      </c>
      <c r="I913">
        <f>+Table1[[#This Row],[Time]]</f>
        <v>1997</v>
      </c>
      <c r="J913" t="str">
        <f>+Table1[[#This Row],[Country Name]]</f>
        <v>Belgium</v>
      </c>
      <c r="K913" s="14">
        <v>1960</v>
      </c>
      <c r="L913" s="13">
        <v>3.4814762191832216E-2</v>
      </c>
      <c r="M913"/>
    </row>
    <row r="914" spans="1:13" x14ac:dyDescent="0.3">
      <c r="A914">
        <v>1998</v>
      </c>
      <c r="B914" t="s">
        <v>483</v>
      </c>
      <c r="C914" s="1" t="s">
        <v>41</v>
      </c>
      <c r="D914">
        <v>33376.574839896464</v>
      </c>
      <c r="E914">
        <f>VLOOKUP(Table1[[#This Row],[Country Name]],[1]ISOcountryCodes!$A$2:$G$250,4,FALSE)</f>
        <v>56</v>
      </c>
      <c r="F914">
        <f>VLOOKUP(Table1[[#This Row],[Country Name]],[1]ISOcountryCodes!$A$2:$G$250,6,FALSE)</f>
        <v>150</v>
      </c>
      <c r="G914" s="10">
        <v>10203008</v>
      </c>
      <c r="H914" s="10">
        <v>340541460104.06232</v>
      </c>
      <c r="I914">
        <f>+Table1[[#This Row],[Time]]</f>
        <v>1998</v>
      </c>
      <c r="J914" t="str">
        <f>+Table1[[#This Row],[Country Name]]</f>
        <v>Belgium</v>
      </c>
      <c r="K914" s="14">
        <v>1960</v>
      </c>
      <c r="L914" s="13">
        <v>1.7292851967502187E-2</v>
      </c>
      <c r="M914"/>
    </row>
    <row r="915" spans="1:13" x14ac:dyDescent="0.3">
      <c r="A915">
        <v>1999</v>
      </c>
      <c r="B915" t="s">
        <v>483</v>
      </c>
      <c r="C915" s="1" t="s">
        <v>41</v>
      </c>
      <c r="D915">
        <v>34479.906448469534</v>
      </c>
      <c r="E915">
        <f>VLOOKUP(Table1[[#This Row],[Country Name]],[1]ISOcountryCodes!$A$2:$G$250,4,FALSE)</f>
        <v>56</v>
      </c>
      <c r="F915">
        <f>VLOOKUP(Table1[[#This Row],[Country Name]],[1]ISOcountryCodes!$A$2:$G$250,6,FALSE)</f>
        <v>150</v>
      </c>
      <c r="G915" s="10">
        <v>10226419</v>
      </c>
      <c r="H915" s="10">
        <v>352605970422.85138</v>
      </c>
      <c r="I915">
        <f>+Table1[[#This Row],[Time]]</f>
        <v>1999</v>
      </c>
      <c r="J915" t="str">
        <f>+Table1[[#This Row],[Country Name]]</f>
        <v>Belgium</v>
      </c>
      <c r="K915" s="14">
        <v>1960</v>
      </c>
      <c r="L915" s="13">
        <v>3.2522430759065912E-2</v>
      </c>
      <c r="M915"/>
    </row>
    <row r="916" spans="1:13" x14ac:dyDescent="0.3">
      <c r="A916">
        <v>2000</v>
      </c>
      <c r="B916" t="s">
        <v>483</v>
      </c>
      <c r="C916" s="1" t="s">
        <v>41</v>
      </c>
      <c r="D916">
        <v>35674.791253071257</v>
      </c>
      <c r="E916">
        <f>VLOOKUP(Table1[[#This Row],[Country Name]],[1]ISOcountryCodes!$A$2:$G$250,4,FALSE)</f>
        <v>56</v>
      </c>
      <c r="F916">
        <f>VLOOKUP(Table1[[#This Row],[Country Name]],[1]ISOcountryCodes!$A$2:$G$250,6,FALSE)</f>
        <v>150</v>
      </c>
      <c r="G916" s="10">
        <v>10251250</v>
      </c>
      <c r="H916" s="10">
        <v>365711203833.04669</v>
      </c>
      <c r="I916">
        <f>+Table1[[#This Row],[Time]]</f>
        <v>2000</v>
      </c>
      <c r="J916" t="str">
        <f>+Table1[[#This Row],[Country Name]]</f>
        <v>Belgium</v>
      </c>
      <c r="K916" s="14">
        <v>1960</v>
      </c>
      <c r="L916" s="13">
        <v>3.4067579414919891E-2</v>
      </c>
      <c r="M916"/>
    </row>
    <row r="917" spans="1:13" x14ac:dyDescent="0.3">
      <c r="A917">
        <v>2001</v>
      </c>
      <c r="B917" t="s">
        <v>483</v>
      </c>
      <c r="C917" s="1" t="s">
        <v>41</v>
      </c>
      <c r="D917">
        <v>35943.237960283848</v>
      </c>
      <c r="E917">
        <f>VLOOKUP(Table1[[#This Row],[Country Name]],[1]ISOcountryCodes!$A$2:$G$250,4,FALSE)</f>
        <v>56</v>
      </c>
      <c r="F917">
        <f>VLOOKUP(Table1[[#This Row],[Country Name]],[1]ISOcountryCodes!$A$2:$G$250,6,FALSE)</f>
        <v>150</v>
      </c>
      <c r="G917" s="10">
        <v>10286570</v>
      </c>
      <c r="H917" s="10">
        <v>369732633305.117</v>
      </c>
      <c r="I917">
        <f>+Table1[[#This Row],[Time]]</f>
        <v>2001</v>
      </c>
      <c r="J917" t="str">
        <f>+Table1[[#This Row],[Country Name]]</f>
        <v>Belgium</v>
      </c>
      <c r="K917" s="14">
        <v>1960</v>
      </c>
      <c r="L917" s="13">
        <v>7.4966587989919731E-3</v>
      </c>
      <c r="M917"/>
    </row>
    <row r="918" spans="1:13" x14ac:dyDescent="0.3">
      <c r="A918">
        <v>2002</v>
      </c>
      <c r="B918" t="s">
        <v>483</v>
      </c>
      <c r="C918" s="1" t="s">
        <v>41</v>
      </c>
      <c r="D918">
        <v>36393.241766570383</v>
      </c>
      <c r="E918">
        <f>VLOOKUP(Table1[[#This Row],[Country Name]],[1]ISOcountryCodes!$A$2:$G$250,4,FALSE)</f>
        <v>56</v>
      </c>
      <c r="F918">
        <f>VLOOKUP(Table1[[#This Row],[Country Name]],[1]ISOcountryCodes!$A$2:$G$250,6,FALSE)</f>
        <v>150</v>
      </c>
      <c r="G918" s="10">
        <v>10332785</v>
      </c>
      <c r="H918" s="10">
        <v>376043542626.99194</v>
      </c>
      <c r="I918">
        <f>+Table1[[#This Row],[Time]]</f>
        <v>2002</v>
      </c>
      <c r="J918" t="str">
        <f>+Table1[[#This Row],[Country Name]]</f>
        <v>Belgium</v>
      </c>
      <c r="K918" s="14">
        <v>1960</v>
      </c>
      <c r="L918" s="13">
        <v>1.2442120856830385E-2</v>
      </c>
      <c r="M918"/>
    </row>
    <row r="919" spans="1:13" x14ac:dyDescent="0.3">
      <c r="A919">
        <v>2003</v>
      </c>
      <c r="B919" t="s">
        <v>483</v>
      </c>
      <c r="C919" s="1" t="s">
        <v>41</v>
      </c>
      <c r="D919">
        <v>36617.380384022712</v>
      </c>
      <c r="E919">
        <f>VLOOKUP(Table1[[#This Row],[Country Name]],[1]ISOcountryCodes!$A$2:$G$250,4,FALSE)</f>
        <v>56</v>
      </c>
      <c r="F919">
        <f>VLOOKUP(Table1[[#This Row],[Country Name]],[1]ISOcountryCodes!$A$2:$G$250,6,FALSE)</f>
        <v>150</v>
      </c>
      <c r="G919" s="10">
        <v>10376133</v>
      </c>
      <c r="H919" s="10">
        <v>379946808976.21075</v>
      </c>
      <c r="I919">
        <f>+Table1[[#This Row],[Time]]</f>
        <v>2003</v>
      </c>
      <c r="J919" t="str">
        <f>+Table1[[#This Row],[Country Name]]</f>
        <v>Belgium</v>
      </c>
      <c r="K919" s="14">
        <v>1960</v>
      </c>
      <c r="L919" s="13">
        <v>6.1399099196908224E-3</v>
      </c>
      <c r="M919"/>
    </row>
    <row r="920" spans="1:13" x14ac:dyDescent="0.3">
      <c r="A920">
        <v>2004</v>
      </c>
      <c r="B920" t="s">
        <v>483</v>
      </c>
      <c r="C920" s="1" t="s">
        <v>41</v>
      </c>
      <c r="D920">
        <v>37761.281318998117</v>
      </c>
      <c r="E920">
        <f>VLOOKUP(Table1[[#This Row],[Country Name]],[1]ISOcountryCodes!$A$2:$G$250,4,FALSE)</f>
        <v>56</v>
      </c>
      <c r="F920">
        <f>VLOOKUP(Table1[[#This Row],[Country Name]],[1]ISOcountryCodes!$A$2:$G$250,6,FALSE)</f>
        <v>150</v>
      </c>
      <c r="G920" s="10">
        <v>10421137</v>
      </c>
      <c r="H920" s="10">
        <v>393515485920.82007</v>
      </c>
      <c r="I920">
        <f>+Table1[[#This Row],[Time]]</f>
        <v>2004</v>
      </c>
      <c r="J920" t="str">
        <f>+Table1[[#This Row],[Country Name]]</f>
        <v>Belgium</v>
      </c>
      <c r="K920" s="14">
        <v>1960</v>
      </c>
      <c r="L920" s="13">
        <v>3.0761272366955694E-2</v>
      </c>
      <c r="M920"/>
    </row>
    <row r="921" spans="1:13" x14ac:dyDescent="0.3">
      <c r="A921">
        <v>2005</v>
      </c>
      <c r="B921" t="s">
        <v>483</v>
      </c>
      <c r="C921" s="1" t="s">
        <v>41</v>
      </c>
      <c r="D921">
        <v>38426.051908373091</v>
      </c>
      <c r="E921">
        <f>VLOOKUP(Table1[[#This Row],[Country Name]],[1]ISOcountryCodes!$A$2:$G$250,4,FALSE)</f>
        <v>56</v>
      </c>
      <c r="F921">
        <f>VLOOKUP(Table1[[#This Row],[Country Name]],[1]ISOcountryCodes!$A$2:$G$250,6,FALSE)</f>
        <v>150</v>
      </c>
      <c r="G921" s="10">
        <v>10478617</v>
      </c>
      <c r="H921" s="10">
        <v>402651880769.96069</v>
      </c>
      <c r="I921">
        <f>+Table1[[#This Row],[Time]]</f>
        <v>2005</v>
      </c>
      <c r="J921" t="str">
        <f>+Table1[[#This Row],[Country Name]]</f>
        <v>Belgium</v>
      </c>
      <c r="K921" s="14">
        <v>1960</v>
      </c>
      <c r="L921" s="13">
        <v>1.7451390736736627E-2</v>
      </c>
      <c r="M921"/>
    </row>
    <row r="922" spans="1:13" x14ac:dyDescent="0.3">
      <c r="A922">
        <v>2006</v>
      </c>
      <c r="B922" t="s">
        <v>483</v>
      </c>
      <c r="C922" s="1" t="s">
        <v>41</v>
      </c>
      <c r="D922">
        <v>39147.763559729086</v>
      </c>
      <c r="E922">
        <f>VLOOKUP(Table1[[#This Row],[Country Name]],[1]ISOcountryCodes!$A$2:$G$250,4,FALSE)</f>
        <v>56</v>
      </c>
      <c r="F922">
        <f>VLOOKUP(Table1[[#This Row],[Country Name]],[1]ISOcountryCodes!$A$2:$G$250,6,FALSE)</f>
        <v>150</v>
      </c>
      <c r="G922" s="10">
        <v>10547958</v>
      </c>
      <c r="H922" s="10">
        <v>412928965821.95288</v>
      </c>
      <c r="I922">
        <f>+Table1[[#This Row],[Time]]</f>
        <v>2006</v>
      </c>
      <c r="J922" t="str">
        <f>+Table1[[#This Row],[Country Name]]</f>
        <v>Belgium</v>
      </c>
      <c r="K922" s="14">
        <v>1960</v>
      </c>
      <c r="L922" s="13">
        <v>1.8607631219490273E-2</v>
      </c>
      <c r="M922"/>
    </row>
    <row r="923" spans="1:13" x14ac:dyDescent="0.3">
      <c r="A923">
        <v>2007</v>
      </c>
      <c r="B923" t="s">
        <v>483</v>
      </c>
      <c r="C923" s="1" t="s">
        <v>41</v>
      </c>
      <c r="D923">
        <v>40290.227756395587</v>
      </c>
      <c r="E923">
        <f>VLOOKUP(Table1[[#This Row],[Country Name]],[1]ISOcountryCodes!$A$2:$G$250,4,FALSE)</f>
        <v>56</v>
      </c>
      <c r="F923">
        <f>VLOOKUP(Table1[[#This Row],[Country Name]],[1]ISOcountryCodes!$A$2:$G$250,6,FALSE)</f>
        <v>150</v>
      </c>
      <c r="G923" s="10">
        <v>10625700</v>
      </c>
      <c r="H923" s="10">
        <v>428111873071.13257</v>
      </c>
      <c r="I923">
        <f>+Table1[[#This Row],[Time]]</f>
        <v>2007</v>
      </c>
      <c r="J923" t="str">
        <f>+Table1[[#This Row],[Country Name]]</f>
        <v>Belgium</v>
      </c>
      <c r="K923" s="14">
        <v>1960</v>
      </c>
      <c r="L923" s="13">
        <v>2.8765656219466251E-2</v>
      </c>
      <c r="M923"/>
    </row>
    <row r="924" spans="1:13" x14ac:dyDescent="0.3">
      <c r="A924">
        <v>2008</v>
      </c>
      <c r="B924" t="s">
        <v>483</v>
      </c>
      <c r="C924" s="1" t="s">
        <v>41</v>
      </c>
      <c r="D924">
        <v>40151.849874039392</v>
      </c>
      <c r="E924">
        <f>VLOOKUP(Table1[[#This Row],[Country Name]],[1]ISOcountryCodes!$A$2:$G$250,4,FALSE)</f>
        <v>56</v>
      </c>
      <c r="F924">
        <f>VLOOKUP(Table1[[#This Row],[Country Name]],[1]ISOcountryCodes!$A$2:$G$250,6,FALSE)</f>
        <v>150</v>
      </c>
      <c r="G924" s="10">
        <v>10709973</v>
      </c>
      <c r="H924" s="10">
        <v>430025228051.01532</v>
      </c>
      <c r="I924">
        <f>+Table1[[#This Row],[Time]]</f>
        <v>2008</v>
      </c>
      <c r="J924" t="str">
        <f>+Table1[[#This Row],[Country Name]]</f>
        <v>Belgium</v>
      </c>
      <c r="K924" s="14">
        <v>1960</v>
      </c>
      <c r="L924" s="13">
        <v>-3.4404387088500243E-3</v>
      </c>
      <c r="M924"/>
    </row>
    <row r="925" spans="1:13" x14ac:dyDescent="0.3">
      <c r="A925">
        <v>2009</v>
      </c>
      <c r="B925" t="s">
        <v>483</v>
      </c>
      <c r="C925" s="1" t="s">
        <v>41</v>
      </c>
      <c r="D925">
        <v>39025.220790829051</v>
      </c>
      <c r="E925">
        <f>VLOOKUP(Table1[[#This Row],[Country Name]],[1]ISOcountryCodes!$A$2:$G$250,4,FALSE)</f>
        <v>56</v>
      </c>
      <c r="F925">
        <f>VLOOKUP(Table1[[#This Row],[Country Name]],[1]ISOcountryCodes!$A$2:$G$250,6,FALSE)</f>
        <v>150</v>
      </c>
      <c r="G925" s="10">
        <v>10796493</v>
      </c>
      <c r="H925" s="10">
        <v>421335523091.64032</v>
      </c>
      <c r="I925">
        <f>+Table1[[#This Row],[Time]]</f>
        <v>2009</v>
      </c>
      <c r="J925" t="str">
        <f>+Table1[[#This Row],[Country Name]]</f>
        <v>Belgium</v>
      </c>
      <c r="K925" s="14">
        <v>1960</v>
      </c>
      <c r="L925" s="13">
        <v>-2.8460389342518155E-2</v>
      </c>
      <c r="M925"/>
    </row>
    <row r="926" spans="1:13" x14ac:dyDescent="0.3">
      <c r="A926">
        <v>2010</v>
      </c>
      <c r="B926" t="s">
        <v>483</v>
      </c>
      <c r="C926" s="1" t="s">
        <v>41</v>
      </c>
      <c r="D926">
        <v>39777.925276736612</v>
      </c>
      <c r="E926">
        <f>VLOOKUP(Table1[[#This Row],[Country Name]],[1]ISOcountryCodes!$A$2:$G$250,4,FALSE)</f>
        <v>56</v>
      </c>
      <c r="F926">
        <f>VLOOKUP(Table1[[#This Row],[Country Name]],[1]ISOcountryCodes!$A$2:$G$250,6,FALSE)</f>
        <v>150</v>
      </c>
      <c r="G926" s="10">
        <v>10895586</v>
      </c>
      <c r="H926" s="10">
        <v>433403805754.25757</v>
      </c>
      <c r="I926">
        <f>+Table1[[#This Row],[Time]]</f>
        <v>2010</v>
      </c>
      <c r="J926" t="str">
        <f>+Table1[[#This Row],[Country Name]]</f>
        <v>Belgium</v>
      </c>
      <c r="K926" s="14">
        <v>1960</v>
      </c>
      <c r="L926" s="13">
        <v>1.9103993069904845E-2</v>
      </c>
      <c r="M926"/>
    </row>
    <row r="927" spans="1:13" x14ac:dyDescent="0.3">
      <c r="A927">
        <v>2011</v>
      </c>
      <c r="B927" t="s">
        <v>483</v>
      </c>
      <c r="C927" s="1" t="s">
        <v>41</v>
      </c>
      <c r="D927">
        <v>39929.095143935912</v>
      </c>
      <c r="E927">
        <f>VLOOKUP(Table1[[#This Row],[Country Name]],[1]ISOcountryCodes!$A$2:$G$250,4,FALSE)</f>
        <v>56</v>
      </c>
      <c r="F927">
        <f>VLOOKUP(Table1[[#This Row],[Country Name]],[1]ISOcountryCodes!$A$2:$G$250,6,FALSE)</f>
        <v>150</v>
      </c>
      <c r="G927" s="10">
        <v>11038264</v>
      </c>
      <c r="H927" s="10">
        <v>440747893479.88257</v>
      </c>
      <c r="I927">
        <f>+Table1[[#This Row],[Time]]</f>
        <v>2011</v>
      </c>
      <c r="J927" t="str">
        <f>+Table1[[#This Row],[Country Name]]</f>
        <v>Belgium</v>
      </c>
      <c r="K927" s="14">
        <v>1960</v>
      </c>
      <c r="L927" s="13">
        <v>3.7931426279200764E-3</v>
      </c>
      <c r="M927"/>
    </row>
    <row r="928" spans="1:13" x14ac:dyDescent="0.3">
      <c r="A928">
        <v>2012</v>
      </c>
      <c r="B928" t="s">
        <v>483</v>
      </c>
      <c r="C928" s="1" t="s">
        <v>41</v>
      </c>
      <c r="D928">
        <v>39975.573640245835</v>
      </c>
      <c r="E928">
        <f>VLOOKUP(Table1[[#This Row],[Country Name]],[1]ISOcountryCodes!$A$2:$G$250,4,FALSE)</f>
        <v>56</v>
      </c>
      <c r="F928">
        <f>VLOOKUP(Table1[[#This Row],[Country Name]],[1]ISOcountryCodes!$A$2:$G$250,6,FALSE)</f>
        <v>150</v>
      </c>
      <c r="G928" s="10">
        <v>11106932</v>
      </c>
      <c r="H928" s="10">
        <v>444005978083.20294</v>
      </c>
      <c r="I928">
        <f>+Table1[[#This Row],[Time]]</f>
        <v>2012</v>
      </c>
      <c r="J928" t="str">
        <f>+Table1[[#This Row],[Country Name]]</f>
        <v>Belgium</v>
      </c>
      <c r="K928" s="14">
        <v>1960</v>
      </c>
      <c r="L928" s="13">
        <v>1.1633488320281771E-3</v>
      </c>
      <c r="M928"/>
    </row>
    <row r="929" spans="1:13" x14ac:dyDescent="0.3">
      <c r="A929">
        <v>2013</v>
      </c>
      <c r="B929" t="s">
        <v>483</v>
      </c>
      <c r="C929" s="1" t="s">
        <v>41</v>
      </c>
      <c r="D929">
        <v>39970.317497479351</v>
      </c>
      <c r="E929">
        <f>VLOOKUP(Table1[[#This Row],[Country Name]],[1]ISOcountryCodes!$A$2:$G$250,4,FALSE)</f>
        <v>56</v>
      </c>
      <c r="F929">
        <f>VLOOKUP(Table1[[#This Row],[Country Name]],[1]ISOcountryCodes!$A$2:$G$250,6,FALSE)</f>
        <v>150</v>
      </c>
      <c r="G929" s="10">
        <v>11159407</v>
      </c>
      <c r="H929" s="10">
        <v>446045040873.59357</v>
      </c>
      <c r="I929">
        <f>+Table1[[#This Row],[Time]]</f>
        <v>2013</v>
      </c>
      <c r="J929" t="str">
        <f>+Table1[[#This Row],[Country Name]]</f>
        <v>Belgium</v>
      </c>
      <c r="K929" s="14">
        <v>1960</v>
      </c>
      <c r="L929" s="13">
        <v>-1.3149250572475069E-4</v>
      </c>
      <c r="M929"/>
    </row>
    <row r="930" spans="1:13" x14ac:dyDescent="0.3">
      <c r="A930">
        <v>2014</v>
      </c>
      <c r="B930" t="s">
        <v>483</v>
      </c>
      <c r="C930" s="1" t="s">
        <v>41</v>
      </c>
      <c r="D930">
        <v>40421.420791909601</v>
      </c>
      <c r="E930">
        <f>VLOOKUP(Table1[[#This Row],[Country Name]],[1]ISOcountryCodes!$A$2:$G$250,4,FALSE)</f>
        <v>56</v>
      </c>
      <c r="F930">
        <f>VLOOKUP(Table1[[#This Row],[Country Name]],[1]ISOcountryCodes!$A$2:$G$250,6,FALSE)</f>
        <v>150</v>
      </c>
      <c r="G930" s="10">
        <v>11209057</v>
      </c>
      <c r="H930" s="10">
        <v>453086009677.49982</v>
      </c>
      <c r="I930">
        <f>+Table1[[#This Row],[Time]]</f>
        <v>2014</v>
      </c>
      <c r="J930" t="str">
        <f>+Table1[[#This Row],[Country Name]]</f>
        <v>Belgium</v>
      </c>
      <c r="K930" s="14">
        <v>1960</v>
      </c>
      <c r="L930" s="13">
        <v>1.1222745986719573E-2</v>
      </c>
      <c r="M930"/>
    </row>
    <row r="931" spans="1:13" x14ac:dyDescent="0.3">
      <c r="A931">
        <v>2015</v>
      </c>
      <c r="B931" t="s">
        <v>483</v>
      </c>
      <c r="C931" s="1" t="s">
        <v>41</v>
      </c>
      <c r="D931">
        <v>41008.296719471982</v>
      </c>
      <c r="E931">
        <f>VLOOKUP(Table1[[#This Row],[Country Name]],[1]ISOcountryCodes!$A$2:$G$250,4,FALSE)</f>
        <v>56</v>
      </c>
      <c r="F931">
        <f>VLOOKUP(Table1[[#This Row],[Country Name]],[1]ISOcountryCodes!$A$2:$G$250,6,FALSE)</f>
        <v>150</v>
      </c>
      <c r="G931" s="10">
        <v>11274196</v>
      </c>
      <c r="H931" s="10">
        <v>462335574841.48413</v>
      </c>
      <c r="I931">
        <f>+Table1[[#This Row],[Time]]</f>
        <v>2015</v>
      </c>
      <c r="J931" t="str">
        <f>+Table1[[#This Row],[Country Name]]</f>
        <v>Belgium</v>
      </c>
      <c r="K931" s="14">
        <v>1960</v>
      </c>
      <c r="L931" s="13">
        <v>1.4414543171064054E-2</v>
      </c>
      <c r="M931"/>
    </row>
    <row r="932" spans="1:13" x14ac:dyDescent="0.3">
      <c r="A932">
        <v>2016</v>
      </c>
      <c r="B932" t="s">
        <v>483</v>
      </c>
      <c r="C932" s="1" t="s">
        <v>41</v>
      </c>
      <c r="D932">
        <v>41318.019638847625</v>
      </c>
      <c r="E932">
        <f>VLOOKUP(Table1[[#This Row],[Country Name]],[1]ISOcountryCodes!$A$2:$G$250,4,FALSE)</f>
        <v>56</v>
      </c>
      <c r="F932">
        <f>VLOOKUP(Table1[[#This Row],[Country Name]],[1]ISOcountryCodes!$A$2:$G$250,6,FALSE)</f>
        <v>150</v>
      </c>
      <c r="G932" s="10">
        <v>11331422</v>
      </c>
      <c r="H932" s="10">
        <v>468191916732.07007</v>
      </c>
      <c r="I932">
        <f>+Table1[[#This Row],[Time]]</f>
        <v>2016</v>
      </c>
      <c r="J932" t="str">
        <f>+Table1[[#This Row],[Country Name]]</f>
        <v>Belgium</v>
      </c>
      <c r="K932" s="14">
        <v>1960</v>
      </c>
      <c r="L932" s="13">
        <v>7.5243104350626311E-3</v>
      </c>
      <c r="M932"/>
    </row>
    <row r="933" spans="1:13" x14ac:dyDescent="0.3">
      <c r="A933">
        <v>2017</v>
      </c>
      <c r="B933" t="s">
        <v>483</v>
      </c>
      <c r="C933" s="1" t="s">
        <v>41</v>
      </c>
      <c r="D933">
        <v>41825.762831643173</v>
      </c>
      <c r="E933">
        <f>VLOOKUP(Table1[[#This Row],[Country Name]],[1]ISOcountryCodes!$A$2:$G$250,4,FALSE)</f>
        <v>56</v>
      </c>
      <c r="F933">
        <f>VLOOKUP(Table1[[#This Row],[Country Name]],[1]ISOcountryCodes!$A$2:$G$250,6,FALSE)</f>
        <v>150</v>
      </c>
      <c r="G933" s="10">
        <v>11375158</v>
      </c>
      <c r="H933" s="10">
        <v>475774660680.46851</v>
      </c>
      <c r="I933">
        <f>+Table1[[#This Row],[Time]]</f>
        <v>2017</v>
      </c>
      <c r="J933" t="str">
        <f>+Table1[[#This Row],[Country Name]]</f>
        <v>Belgium</v>
      </c>
      <c r="K933" s="14">
        <v>1960</v>
      </c>
      <c r="L933" s="13">
        <v>1.2213769680062825E-2</v>
      </c>
      <c r="M933"/>
    </row>
    <row r="934" spans="1:13" x14ac:dyDescent="0.3">
      <c r="A934">
        <v>2018</v>
      </c>
      <c r="B934" t="s">
        <v>483</v>
      </c>
      <c r="C934" s="1" t="s">
        <v>41</v>
      </c>
      <c r="D934">
        <v>42382.318276324746</v>
      </c>
      <c r="E934">
        <f>VLOOKUP(Table1[[#This Row],[Country Name]],[1]ISOcountryCodes!$A$2:$G$250,4,FALSE)</f>
        <v>56</v>
      </c>
      <c r="F934">
        <f>VLOOKUP(Table1[[#This Row],[Country Name]],[1]ISOcountryCodes!$A$2:$G$250,6,FALSE)</f>
        <v>150</v>
      </c>
      <c r="G934" s="10">
        <v>11427054</v>
      </c>
      <c r="H934" s="10">
        <v>484305039588.74976</v>
      </c>
      <c r="I934">
        <f>+Table1[[#This Row],[Time]]</f>
        <v>2018</v>
      </c>
      <c r="J934" t="str">
        <f>+Table1[[#This Row],[Country Name]]</f>
        <v>Belgium</v>
      </c>
      <c r="K934" s="14">
        <v>1960</v>
      </c>
      <c r="L934" s="13">
        <v>1.3218768116228574E-2</v>
      </c>
      <c r="M934"/>
    </row>
    <row r="935" spans="1:13" x14ac:dyDescent="0.3">
      <c r="A935">
        <v>2019</v>
      </c>
      <c r="B935" t="s">
        <v>483</v>
      </c>
      <c r="C935" s="1" t="s">
        <v>41</v>
      </c>
      <c r="D935">
        <v>43098.475062696605</v>
      </c>
      <c r="E935">
        <f>VLOOKUP(Table1[[#This Row],[Country Name]],[1]ISOcountryCodes!$A$2:$G$250,4,FALSE)</f>
        <v>56</v>
      </c>
      <c r="F935">
        <f>VLOOKUP(Table1[[#This Row],[Country Name]],[1]ISOcountryCodes!$A$2:$G$250,6,FALSE)</f>
        <v>150</v>
      </c>
      <c r="G935" s="10">
        <v>11488980</v>
      </c>
      <c r="H935" s="10">
        <v>495157518025.82001</v>
      </c>
      <c r="I935">
        <f>+Table1[[#This Row],[Time]]</f>
        <v>2019</v>
      </c>
      <c r="J935" t="str">
        <f>+Table1[[#This Row],[Country Name]]</f>
        <v>Belgium</v>
      </c>
      <c r="K935" s="14">
        <v>1960</v>
      </c>
      <c r="L935" s="13">
        <v>1.6756361632467076E-2</v>
      </c>
      <c r="M935"/>
    </row>
    <row r="936" spans="1:13" x14ac:dyDescent="0.3">
      <c r="A936">
        <v>2020</v>
      </c>
      <c r="B936" t="s">
        <v>483</v>
      </c>
      <c r="C936" s="1" t="s">
        <v>41</v>
      </c>
      <c r="D936">
        <v>40636.806615952359</v>
      </c>
      <c r="E936">
        <f>VLOOKUP(Table1[[#This Row],[Country Name]],[1]ISOcountryCodes!$A$2:$G$250,4,FALSE)</f>
        <v>56</v>
      </c>
      <c r="F936">
        <f>VLOOKUP(Table1[[#This Row],[Country Name]],[1]ISOcountryCodes!$A$2:$G$250,6,FALSE)</f>
        <v>150</v>
      </c>
      <c r="G936" s="10">
        <v>11538604</v>
      </c>
      <c r="H936" s="10">
        <v>468892019366.05438</v>
      </c>
      <c r="I936">
        <f>+Table1[[#This Row],[Time]]</f>
        <v>2020</v>
      </c>
      <c r="J936" t="str">
        <f>+Table1[[#This Row],[Country Name]]</f>
        <v>Belgium</v>
      </c>
      <c r="K936" s="14">
        <v>1960</v>
      </c>
      <c r="L936" s="13">
        <v>-5.8813392288332267E-2</v>
      </c>
      <c r="M936"/>
    </row>
    <row r="937" spans="1:13" x14ac:dyDescent="0.3">
      <c r="A937">
        <v>2021</v>
      </c>
      <c r="B937" t="s">
        <v>483</v>
      </c>
      <c r="C937" s="1" t="s">
        <v>41</v>
      </c>
      <c r="D937">
        <v>43273.635700325198</v>
      </c>
      <c r="E937">
        <f>VLOOKUP(Table1[[#This Row],[Country Name]],[1]ISOcountryCodes!$A$2:$G$250,4,FALSE)</f>
        <v>56</v>
      </c>
      <c r="F937">
        <f>VLOOKUP(Table1[[#This Row],[Country Name]],[1]ISOcountryCodes!$A$2:$G$250,6,FALSE)</f>
        <v>150</v>
      </c>
      <c r="G937" s="10">
        <v>11586195</v>
      </c>
      <c r="H937" s="10">
        <v>501376781582.92932</v>
      </c>
      <c r="I937">
        <f>+Table1[[#This Row],[Time]]</f>
        <v>2021</v>
      </c>
      <c r="J937" t="str">
        <f>+Table1[[#This Row],[Country Name]]</f>
        <v>Belgium</v>
      </c>
      <c r="K937" s="14">
        <v>1960</v>
      </c>
      <c r="L937" s="13">
        <v>6.286935146795436E-2</v>
      </c>
      <c r="M937"/>
    </row>
    <row r="938" spans="1:13" x14ac:dyDescent="0.3">
      <c r="A938">
        <v>2022</v>
      </c>
      <c r="B938" t="s">
        <v>483</v>
      </c>
      <c r="C938" s="1" t="s">
        <v>41</v>
      </c>
      <c r="D938">
        <v>44198.196000252254</v>
      </c>
      <c r="E938">
        <f>VLOOKUP(Table1[[#This Row],[Country Name]],[1]ISOcountryCodes!$A$2:$G$250,4,FALSE)</f>
        <v>56</v>
      </c>
      <c r="F938">
        <f>VLOOKUP(Table1[[#This Row],[Country Name]],[1]ISOcountryCodes!$A$2:$G$250,6,FALSE)</f>
        <v>150</v>
      </c>
      <c r="G938" s="10">
        <v>11685814</v>
      </c>
      <c r="H938" s="10">
        <v>516491897594.49176</v>
      </c>
      <c r="I938">
        <f>+Table1[[#This Row],[Time]]</f>
        <v>2022</v>
      </c>
      <c r="J938" t="str">
        <f>+Table1[[#This Row],[Country Name]]</f>
        <v>Belgium</v>
      </c>
      <c r="K938" s="14">
        <v>1960</v>
      </c>
      <c r="L938" s="13">
        <v>2.1140399489347317E-2</v>
      </c>
      <c r="M938"/>
    </row>
    <row r="939" spans="1:13" x14ac:dyDescent="0.3">
      <c r="A939">
        <v>2023</v>
      </c>
      <c r="B939" t="s">
        <v>483</v>
      </c>
      <c r="C939" s="1" t="s">
        <v>41</v>
      </c>
      <c r="D939">
        <v>44283.207714346252</v>
      </c>
      <c r="E939">
        <f>VLOOKUP(Table1[[#This Row],[Country Name]],[1]ISOcountryCodes!$A$2:$G$250,4,FALSE)</f>
        <v>56</v>
      </c>
      <c r="F939">
        <f>VLOOKUP(Table1[[#This Row],[Country Name]],[1]ISOcountryCodes!$A$2:$G$250,6,FALSE)</f>
        <v>150</v>
      </c>
      <c r="G939" s="10">
        <v>11822592</v>
      </c>
      <c r="H939" s="10">
        <v>523542297257.96826</v>
      </c>
      <c r="I939">
        <f>+Table1[[#This Row],[Time]]</f>
        <v>2023</v>
      </c>
      <c r="J939" t="str">
        <f>+Table1[[#This Row],[Country Name]]</f>
        <v>Belgium</v>
      </c>
      <c r="K939" s="14">
        <v>1960</v>
      </c>
      <c r="L939" s="13">
        <v>1.9215730466175529E-3</v>
      </c>
      <c r="M939"/>
    </row>
    <row r="940" spans="1:13" x14ac:dyDescent="0.3">
      <c r="A940">
        <v>1960</v>
      </c>
      <c r="B940" t="s">
        <v>245</v>
      </c>
      <c r="C940" s="1" t="s">
        <v>224</v>
      </c>
      <c r="D940">
        <v>1558.7914613948874</v>
      </c>
      <c r="E940">
        <f>VLOOKUP(Table1[[#This Row],[Country Name]],[1]ISOcountryCodes!$A$2:$G$250,4,FALSE)</f>
        <v>84</v>
      </c>
      <c r="F940">
        <f>VLOOKUP(Table1[[#This Row],[Country Name]],[1]ISOcountryCodes!$A$2:$G$250,6,FALSE)</f>
        <v>19</v>
      </c>
      <c r="G940" s="10">
        <v>91403</v>
      </c>
      <c r="H940" s="10">
        <v>142478215.9458769</v>
      </c>
      <c r="I940">
        <f>+Table1[[#This Row],[Time]]</f>
        <v>1960</v>
      </c>
      <c r="J940" t="str">
        <f>+Table1[[#This Row],[Country Name]]</f>
        <v>Belize</v>
      </c>
      <c r="K940" s="14">
        <v>1960</v>
      </c>
      <c r="L940" s="13">
        <v>0</v>
      </c>
      <c r="M940"/>
    </row>
    <row r="941" spans="1:13" x14ac:dyDescent="0.3">
      <c r="A941">
        <v>1961</v>
      </c>
      <c r="B941" t="s">
        <v>245</v>
      </c>
      <c r="C941" s="1" t="s">
        <v>224</v>
      </c>
      <c r="D941">
        <v>1593.9998639746675</v>
      </c>
      <c r="E941">
        <f>VLOOKUP(Table1[[#This Row],[Country Name]],[1]ISOcountryCodes!$A$2:$G$250,4,FALSE)</f>
        <v>84</v>
      </c>
      <c r="F941">
        <f>VLOOKUP(Table1[[#This Row],[Country Name]],[1]ISOcountryCodes!$A$2:$G$250,6,FALSE)</f>
        <v>19</v>
      </c>
      <c r="G941" s="10">
        <v>93757</v>
      </c>
      <c r="H941" s="10">
        <v>149448645.2466729</v>
      </c>
      <c r="I941">
        <f>+Table1[[#This Row],[Time]]</f>
        <v>1961</v>
      </c>
      <c r="J941" t="str">
        <f>+Table1[[#This Row],[Country Name]]</f>
        <v>Belize</v>
      </c>
      <c r="K941" s="14">
        <v>1960</v>
      </c>
      <c r="L941" s="13">
        <v>2.2335678243177171E-2</v>
      </c>
      <c r="M941"/>
    </row>
    <row r="942" spans="1:13" x14ac:dyDescent="0.3">
      <c r="A942">
        <v>1962</v>
      </c>
      <c r="B942" t="s">
        <v>245</v>
      </c>
      <c r="C942" s="1" t="s">
        <v>224</v>
      </c>
      <c r="D942">
        <v>1629.73185477127</v>
      </c>
      <c r="E942">
        <f>VLOOKUP(Table1[[#This Row],[Country Name]],[1]ISOcountryCodes!$A$2:$G$250,4,FALSE)</f>
        <v>84</v>
      </c>
      <c r="F942">
        <f>VLOOKUP(Table1[[#This Row],[Country Name]],[1]ISOcountryCodes!$A$2:$G$250,6,FALSE)</f>
        <v>19</v>
      </c>
      <c r="G942" s="10">
        <v>96188</v>
      </c>
      <c r="H942" s="10">
        <v>156760647.64673892</v>
      </c>
      <c r="I942">
        <f>+Table1[[#This Row],[Time]]</f>
        <v>1962</v>
      </c>
      <c r="J942" t="str">
        <f>+Table1[[#This Row],[Country Name]]</f>
        <v>Belize</v>
      </c>
      <c r="K942" s="14">
        <v>1960</v>
      </c>
      <c r="L942" s="13">
        <v>2.216899997855748E-2</v>
      </c>
      <c r="M942"/>
    </row>
    <row r="943" spans="1:13" x14ac:dyDescent="0.3">
      <c r="A943">
        <v>1963</v>
      </c>
      <c r="B943" t="s">
        <v>245</v>
      </c>
      <c r="C943" s="1" t="s">
        <v>224</v>
      </c>
      <c r="D943">
        <v>1664.2429446185001</v>
      </c>
      <c r="E943">
        <f>VLOOKUP(Table1[[#This Row],[Country Name]],[1]ISOcountryCodes!$A$2:$G$250,4,FALSE)</f>
        <v>84</v>
      </c>
      <c r="F943">
        <f>VLOOKUP(Table1[[#This Row],[Country Name]],[1]ISOcountryCodes!$A$2:$G$250,6,FALSE)</f>
        <v>19</v>
      </c>
      <c r="G943" s="10">
        <v>98862</v>
      </c>
      <c r="H943" s="10">
        <v>164530385.99087417</v>
      </c>
      <c r="I943">
        <f>+Table1[[#This Row],[Time]]</f>
        <v>1963</v>
      </c>
      <c r="J943" t="str">
        <f>+Table1[[#This Row],[Country Name]]</f>
        <v>Belize</v>
      </c>
      <c r="K943" s="14">
        <v>1960</v>
      </c>
      <c r="L943" s="13">
        <v>2.0954837102959978E-2</v>
      </c>
      <c r="M943"/>
    </row>
    <row r="944" spans="1:13" x14ac:dyDescent="0.3">
      <c r="A944">
        <v>1964</v>
      </c>
      <c r="B944" t="s">
        <v>245</v>
      </c>
      <c r="C944" s="1" t="s">
        <v>224</v>
      </c>
      <c r="D944">
        <v>1697.4875968493991</v>
      </c>
      <c r="E944">
        <f>VLOOKUP(Table1[[#This Row],[Country Name]],[1]ISOcountryCodes!$A$2:$G$250,4,FALSE)</f>
        <v>84</v>
      </c>
      <c r="F944">
        <f>VLOOKUP(Table1[[#This Row],[Country Name]],[1]ISOcountryCodes!$A$2:$G$250,6,FALSE)</f>
        <v>19</v>
      </c>
      <c r="G944" s="10">
        <v>101772</v>
      </c>
      <c r="H944" s="10">
        <v>172756707.70655704</v>
      </c>
      <c r="I944">
        <f>+Table1[[#This Row],[Time]]</f>
        <v>1964</v>
      </c>
      <c r="J944" t="str">
        <f>+Table1[[#This Row],[Country Name]]</f>
        <v>Belize</v>
      </c>
      <c r="K944" s="14">
        <v>1960</v>
      </c>
      <c r="L944" s="13">
        <v>1.9778941594212007E-2</v>
      </c>
      <c r="M944"/>
    </row>
    <row r="945" spans="1:13" x14ac:dyDescent="0.3">
      <c r="A945">
        <v>1965</v>
      </c>
      <c r="B945" t="s">
        <v>245</v>
      </c>
      <c r="C945" s="1" t="s">
        <v>224</v>
      </c>
      <c r="D945">
        <v>1729.0920080834608</v>
      </c>
      <c r="E945">
        <f>VLOOKUP(Table1[[#This Row],[Country Name]],[1]ISOcountryCodes!$A$2:$G$250,4,FALSE)</f>
        <v>84</v>
      </c>
      <c r="F945">
        <f>VLOOKUP(Table1[[#This Row],[Country Name]],[1]ISOcountryCodes!$A$2:$G$250,6,FALSE)</f>
        <v>19</v>
      </c>
      <c r="G945" s="10">
        <v>104838</v>
      </c>
      <c r="H945" s="10">
        <v>181274547.94345385</v>
      </c>
      <c r="I945">
        <f>+Table1[[#This Row],[Time]]</f>
        <v>1965</v>
      </c>
      <c r="J945" t="str">
        <f>+Table1[[#This Row],[Country Name]]</f>
        <v>Belize</v>
      </c>
      <c r="K945" s="14">
        <v>1960</v>
      </c>
      <c r="L945" s="13">
        <v>1.8447146200568199E-2</v>
      </c>
      <c r="M945"/>
    </row>
    <row r="946" spans="1:13" x14ac:dyDescent="0.3">
      <c r="A946">
        <v>1966</v>
      </c>
      <c r="B946" t="s">
        <v>245</v>
      </c>
      <c r="C946" s="1" t="s">
        <v>224</v>
      </c>
      <c r="D946">
        <v>1757.5361908446403</v>
      </c>
      <c r="E946">
        <f>VLOOKUP(Table1[[#This Row],[Country Name]],[1]ISOcountryCodes!$A$2:$G$250,4,FALSE)</f>
        <v>84</v>
      </c>
      <c r="F946">
        <f>VLOOKUP(Table1[[#This Row],[Country Name]],[1]ISOcountryCodes!$A$2:$G$250,6,FALSE)</f>
        <v>19</v>
      </c>
      <c r="G946" s="10">
        <v>108062</v>
      </c>
      <c r="H946" s="10">
        <v>189922875.85505351</v>
      </c>
      <c r="I946">
        <f>+Table1[[#This Row],[Time]]</f>
        <v>1966</v>
      </c>
      <c r="J946" t="str">
        <f>+Table1[[#This Row],[Country Name]]</f>
        <v>Belize</v>
      </c>
      <c r="K946" s="14">
        <v>1960</v>
      </c>
      <c r="L946" s="13">
        <v>1.6316516812427295E-2</v>
      </c>
      <c r="M946"/>
    </row>
    <row r="947" spans="1:13" x14ac:dyDescent="0.3">
      <c r="A947">
        <v>1967</v>
      </c>
      <c r="B947" t="s">
        <v>245</v>
      </c>
      <c r="C947" s="1" t="s">
        <v>224</v>
      </c>
      <c r="D947">
        <v>1788.4591347242078</v>
      </c>
      <c r="E947">
        <f>VLOOKUP(Table1[[#This Row],[Country Name]],[1]ISOcountryCodes!$A$2:$G$250,4,FALSE)</f>
        <v>84</v>
      </c>
      <c r="F947">
        <f>VLOOKUP(Table1[[#This Row],[Country Name]],[1]ISOcountryCodes!$A$2:$G$250,6,FALSE)</f>
        <v>19</v>
      </c>
      <c r="G947" s="10">
        <v>111411</v>
      </c>
      <c r="H947" s="10">
        <v>199254020.65875873</v>
      </c>
      <c r="I947">
        <f>+Table1[[#This Row],[Time]]</f>
        <v>1967</v>
      </c>
      <c r="J947" t="str">
        <f>+Table1[[#This Row],[Country Name]]</f>
        <v>Belize</v>
      </c>
      <c r="K947" s="14">
        <v>1960</v>
      </c>
      <c r="L947" s="13">
        <v>1.7441493824848386E-2</v>
      </c>
      <c r="M947"/>
    </row>
    <row r="948" spans="1:13" x14ac:dyDescent="0.3">
      <c r="A948">
        <v>1968</v>
      </c>
      <c r="B948" t="s">
        <v>245</v>
      </c>
      <c r="C948" s="1" t="s">
        <v>224</v>
      </c>
      <c r="D948">
        <v>1863.1266152241956</v>
      </c>
      <c r="E948">
        <f>VLOOKUP(Table1[[#This Row],[Country Name]],[1]ISOcountryCodes!$A$2:$G$250,4,FALSE)</f>
        <v>84</v>
      </c>
      <c r="F948">
        <f>VLOOKUP(Table1[[#This Row],[Country Name]],[1]ISOcountryCodes!$A$2:$G$250,6,FALSE)</f>
        <v>19</v>
      </c>
      <c r="G948" s="10">
        <v>114825</v>
      </c>
      <c r="H948" s="10">
        <v>213933513.59311825</v>
      </c>
      <c r="I948">
        <f>+Table1[[#This Row],[Time]]</f>
        <v>1968</v>
      </c>
      <c r="J948" t="str">
        <f>+Table1[[#This Row],[Country Name]]</f>
        <v>Belize</v>
      </c>
      <c r="K948" s="14">
        <v>1960</v>
      </c>
      <c r="L948" s="13">
        <v>4.0901621847618586E-2</v>
      </c>
      <c r="M948"/>
    </row>
    <row r="949" spans="1:13" x14ac:dyDescent="0.3">
      <c r="A949">
        <v>1969</v>
      </c>
      <c r="B949" t="s">
        <v>245</v>
      </c>
      <c r="C949" s="1" t="s">
        <v>224</v>
      </c>
      <c r="D949">
        <v>1903.2355207645037</v>
      </c>
      <c r="E949">
        <f>VLOOKUP(Table1[[#This Row],[Country Name]],[1]ISOcountryCodes!$A$2:$G$250,4,FALSE)</f>
        <v>84</v>
      </c>
      <c r="F949">
        <f>VLOOKUP(Table1[[#This Row],[Country Name]],[1]ISOcountryCodes!$A$2:$G$250,6,FALSE)</f>
        <v>19</v>
      </c>
      <c r="G949" s="10">
        <v>118145</v>
      </c>
      <c r="H949" s="10">
        <v>224857760.60072228</v>
      </c>
      <c r="I949">
        <f>+Table1[[#This Row],[Time]]</f>
        <v>1969</v>
      </c>
      <c r="J949" t="str">
        <f>+Table1[[#This Row],[Country Name]]</f>
        <v>Belize</v>
      </c>
      <c r="K949" s="14">
        <v>1960</v>
      </c>
      <c r="L949" s="13">
        <v>2.1299291144679877E-2</v>
      </c>
      <c r="M949"/>
    </row>
    <row r="950" spans="1:13" x14ac:dyDescent="0.3">
      <c r="A950">
        <v>1970</v>
      </c>
      <c r="B950" t="s">
        <v>245</v>
      </c>
      <c r="C950" s="1" t="s">
        <v>224</v>
      </c>
      <c r="D950">
        <v>1949.2017057621986</v>
      </c>
      <c r="E950">
        <f>VLOOKUP(Table1[[#This Row],[Country Name]],[1]ISOcountryCodes!$A$2:$G$250,4,FALSE)</f>
        <v>84</v>
      </c>
      <c r="F950">
        <f>VLOOKUP(Table1[[#This Row],[Country Name]],[1]ISOcountryCodes!$A$2:$G$250,6,FALSE)</f>
        <v>19</v>
      </c>
      <c r="G950" s="10">
        <v>120905</v>
      </c>
      <c r="H950" s="10">
        <v>235668232.23517862</v>
      </c>
      <c r="I950">
        <f>+Table1[[#This Row],[Time]]</f>
        <v>1970</v>
      </c>
      <c r="J950" t="str">
        <f>+Table1[[#This Row],[Country Name]]</f>
        <v>Belize</v>
      </c>
      <c r="K950" s="14">
        <v>1960</v>
      </c>
      <c r="L950" s="13">
        <v>2.3864563557646434E-2</v>
      </c>
      <c r="M950"/>
    </row>
    <row r="951" spans="1:13" x14ac:dyDescent="0.3">
      <c r="A951">
        <v>1971</v>
      </c>
      <c r="B951" t="s">
        <v>245</v>
      </c>
      <c r="C951" s="1" t="s">
        <v>224</v>
      </c>
      <c r="D951">
        <v>1990.3922873230688</v>
      </c>
      <c r="E951">
        <f>VLOOKUP(Table1[[#This Row],[Country Name]],[1]ISOcountryCodes!$A$2:$G$250,4,FALSE)</f>
        <v>84</v>
      </c>
      <c r="F951">
        <f>VLOOKUP(Table1[[#This Row],[Country Name]],[1]ISOcountryCodes!$A$2:$G$250,6,FALSE)</f>
        <v>19</v>
      </c>
      <c r="G951" s="10">
        <v>123091</v>
      </c>
      <c r="H951" s="10">
        <v>244999377.03888386</v>
      </c>
      <c r="I951">
        <f>+Table1[[#This Row],[Time]]</f>
        <v>1971</v>
      </c>
      <c r="J951" t="str">
        <f>+Table1[[#This Row],[Country Name]]</f>
        <v>Belize</v>
      </c>
      <c r="K951" s="14">
        <v>1960</v>
      </c>
      <c r="L951" s="13">
        <v>2.0911841521351171E-2</v>
      </c>
      <c r="M951"/>
    </row>
    <row r="952" spans="1:13" x14ac:dyDescent="0.3">
      <c r="A952">
        <v>1972</v>
      </c>
      <c r="B952" t="s">
        <v>245</v>
      </c>
      <c r="C952" s="1" t="s">
        <v>224</v>
      </c>
      <c r="D952">
        <v>2159.3404272434182</v>
      </c>
      <c r="E952">
        <f>VLOOKUP(Table1[[#This Row],[Country Name]],[1]ISOcountryCodes!$A$2:$G$250,4,FALSE)</f>
        <v>84</v>
      </c>
      <c r="F952">
        <f>VLOOKUP(Table1[[#This Row],[Country Name]],[1]ISOcountryCodes!$A$2:$G$250,6,FALSE)</f>
        <v>19</v>
      </c>
      <c r="G952" s="10">
        <v>125054</v>
      </c>
      <c r="H952" s="10">
        <v>270034157.7884984</v>
      </c>
      <c r="I952">
        <f>+Table1[[#This Row],[Time]]</f>
        <v>1972</v>
      </c>
      <c r="J952" t="str">
        <f>+Table1[[#This Row],[Country Name]]</f>
        <v>Belize</v>
      </c>
      <c r="K952" s="14">
        <v>1960</v>
      </c>
      <c r="L952" s="13">
        <v>8.1471068690176729E-2</v>
      </c>
      <c r="M952"/>
    </row>
    <row r="953" spans="1:13" x14ac:dyDescent="0.3">
      <c r="A953">
        <v>1973</v>
      </c>
      <c r="B953" t="s">
        <v>245</v>
      </c>
      <c r="C953" s="1" t="s">
        <v>224</v>
      </c>
      <c r="D953">
        <v>2242.2549751847241</v>
      </c>
      <c r="E953">
        <f>VLOOKUP(Table1[[#This Row],[Country Name]],[1]ISOcountryCodes!$A$2:$G$250,4,FALSE)</f>
        <v>84</v>
      </c>
      <c r="F953">
        <f>VLOOKUP(Table1[[#This Row],[Country Name]],[1]ISOcountryCodes!$A$2:$G$250,6,FALSE)</f>
        <v>19</v>
      </c>
      <c r="G953" s="10">
        <v>126875</v>
      </c>
      <c r="H953" s="10">
        <v>284486099.97656184</v>
      </c>
      <c r="I953">
        <f>+Table1[[#This Row],[Time]]</f>
        <v>1973</v>
      </c>
      <c r="J953" t="str">
        <f>+Table1[[#This Row],[Country Name]]</f>
        <v>Belize</v>
      </c>
      <c r="K953" s="14">
        <v>1960</v>
      </c>
      <c r="L953" s="13">
        <v>3.7679227542157356E-2</v>
      </c>
      <c r="M953"/>
    </row>
    <row r="954" spans="1:13" x14ac:dyDescent="0.3">
      <c r="A954">
        <v>1974</v>
      </c>
      <c r="B954" t="s">
        <v>245</v>
      </c>
      <c r="C954" s="1" t="s">
        <v>224</v>
      </c>
      <c r="D954">
        <v>2511.758458631858</v>
      </c>
      <c r="E954">
        <f>VLOOKUP(Table1[[#This Row],[Country Name]],[1]ISOcountryCodes!$A$2:$G$250,4,FALSE)</f>
        <v>84</v>
      </c>
      <c r="F954">
        <f>VLOOKUP(Table1[[#This Row],[Country Name]],[1]ISOcountryCodes!$A$2:$G$250,6,FALSE)</f>
        <v>19</v>
      </c>
      <c r="G954" s="10">
        <v>128620</v>
      </c>
      <c r="H954" s="10">
        <v>323062372.9492296</v>
      </c>
      <c r="I954">
        <f>+Table1[[#This Row],[Time]]</f>
        <v>1974</v>
      </c>
      <c r="J954" t="str">
        <f>+Table1[[#This Row],[Country Name]]</f>
        <v>Belize</v>
      </c>
      <c r="K954" s="14">
        <v>1960</v>
      </c>
      <c r="L954" s="13">
        <v>0.11350104413014162</v>
      </c>
      <c r="M954"/>
    </row>
    <row r="955" spans="1:13" x14ac:dyDescent="0.3">
      <c r="A955">
        <v>1975</v>
      </c>
      <c r="B955" t="s">
        <v>245</v>
      </c>
      <c r="C955" s="1" t="s">
        <v>224</v>
      </c>
      <c r="D955">
        <v>2558.615277015766</v>
      </c>
      <c r="E955">
        <f>VLOOKUP(Table1[[#This Row],[Country Name]],[1]ISOcountryCodes!$A$2:$G$250,4,FALSE)</f>
        <v>84</v>
      </c>
      <c r="F955">
        <f>VLOOKUP(Table1[[#This Row],[Country Name]],[1]ISOcountryCodes!$A$2:$G$250,6,FALSE)</f>
        <v>19</v>
      </c>
      <c r="G955" s="10">
        <v>130801</v>
      </c>
      <c r="H955" s="10">
        <v>334669436.84893918</v>
      </c>
      <c r="I955">
        <f>+Table1[[#This Row],[Time]]</f>
        <v>1975</v>
      </c>
      <c r="J955" t="str">
        <f>+Table1[[#This Row],[Country Name]]</f>
        <v>Belize</v>
      </c>
      <c r="K955" s="14">
        <v>1960</v>
      </c>
      <c r="L955" s="13">
        <v>1.8483115753041623E-2</v>
      </c>
      <c r="M955"/>
    </row>
    <row r="956" spans="1:13" x14ac:dyDescent="0.3">
      <c r="A956">
        <v>1976</v>
      </c>
      <c r="B956" t="s">
        <v>245</v>
      </c>
      <c r="C956" s="1" t="s">
        <v>224</v>
      </c>
      <c r="D956">
        <v>2506.5788010068304</v>
      </c>
      <c r="E956">
        <f>VLOOKUP(Table1[[#This Row],[Country Name]],[1]ISOcountryCodes!$A$2:$G$250,4,FALSE)</f>
        <v>84</v>
      </c>
      <c r="F956">
        <f>VLOOKUP(Table1[[#This Row],[Country Name]],[1]ISOcountryCodes!$A$2:$G$250,6,FALSE)</f>
        <v>19</v>
      </c>
      <c r="G956" s="10">
        <v>133471</v>
      </c>
      <c r="H956" s="10">
        <v>334555579.14918268</v>
      </c>
      <c r="I956">
        <f>+Table1[[#This Row],[Time]]</f>
        <v>1976</v>
      </c>
      <c r="J956" t="str">
        <f>+Table1[[#This Row],[Country Name]]</f>
        <v>Belize</v>
      </c>
      <c r="K956" s="14">
        <v>1960</v>
      </c>
      <c r="L956" s="13">
        <v>-2.0547408843117232E-2</v>
      </c>
      <c r="M956"/>
    </row>
    <row r="957" spans="1:13" x14ac:dyDescent="0.3">
      <c r="A957">
        <v>1977</v>
      </c>
      <c r="B957" t="s">
        <v>245</v>
      </c>
      <c r="C957" s="1" t="s">
        <v>224</v>
      </c>
      <c r="D957">
        <v>2616.2611911269614</v>
      </c>
      <c r="E957">
        <f>VLOOKUP(Table1[[#This Row],[Country Name]],[1]ISOcountryCodes!$A$2:$G$250,4,FALSE)</f>
        <v>84</v>
      </c>
      <c r="F957">
        <f>VLOOKUP(Table1[[#This Row],[Country Name]],[1]ISOcountryCodes!$A$2:$G$250,6,FALSE)</f>
        <v>19</v>
      </c>
      <c r="G957" s="10">
        <v>136183</v>
      </c>
      <c r="H957" s="10">
        <v>356290297.79124302</v>
      </c>
      <c r="I957">
        <f>+Table1[[#This Row],[Time]]</f>
        <v>1977</v>
      </c>
      <c r="J957" t="str">
        <f>+Table1[[#This Row],[Country Name]]</f>
        <v>Belize</v>
      </c>
      <c r="K957" s="14">
        <v>1960</v>
      </c>
      <c r="L957" s="13">
        <v>4.282747642442164E-2</v>
      </c>
      <c r="M957"/>
    </row>
    <row r="958" spans="1:13" x14ac:dyDescent="0.3">
      <c r="A958">
        <v>1978</v>
      </c>
      <c r="B958" t="s">
        <v>245</v>
      </c>
      <c r="C958" s="1" t="s">
        <v>224</v>
      </c>
      <c r="D958">
        <v>2767.6028393201327</v>
      </c>
      <c r="E958">
        <f>VLOOKUP(Table1[[#This Row],[Country Name]],[1]ISOcountryCodes!$A$2:$G$250,4,FALSE)</f>
        <v>84</v>
      </c>
      <c r="F958">
        <f>VLOOKUP(Table1[[#This Row],[Country Name]],[1]ISOcountryCodes!$A$2:$G$250,6,FALSE)</f>
        <v>19</v>
      </c>
      <c r="G958" s="10">
        <v>138933</v>
      </c>
      <c r="H958" s="10">
        <v>384511365.27526402</v>
      </c>
      <c r="I958">
        <f>+Table1[[#This Row],[Time]]</f>
        <v>1978</v>
      </c>
      <c r="J958" t="str">
        <f>+Table1[[#This Row],[Country Name]]</f>
        <v>Belize</v>
      </c>
      <c r="K958" s="14">
        <v>1960</v>
      </c>
      <c r="L958" s="13">
        <v>5.6235272242321166E-2</v>
      </c>
      <c r="M958"/>
    </row>
    <row r="959" spans="1:13" x14ac:dyDescent="0.3">
      <c r="A959">
        <v>1979</v>
      </c>
      <c r="B959" t="s">
        <v>245</v>
      </c>
      <c r="C959" s="1" t="s">
        <v>224</v>
      </c>
      <c r="D959">
        <v>2915.0079135597312</v>
      </c>
      <c r="E959">
        <f>VLOOKUP(Table1[[#This Row],[Country Name]],[1]ISOcountryCodes!$A$2:$G$250,4,FALSE)</f>
        <v>84</v>
      </c>
      <c r="F959">
        <f>VLOOKUP(Table1[[#This Row],[Country Name]],[1]ISOcountryCodes!$A$2:$G$250,6,FALSE)</f>
        <v>19</v>
      </c>
      <c r="G959" s="10">
        <v>141823</v>
      </c>
      <c r="H959" s="10">
        <v>413415167.32478178</v>
      </c>
      <c r="I959">
        <f>+Table1[[#This Row],[Time]]</f>
        <v>1979</v>
      </c>
      <c r="J959" t="str">
        <f>+Table1[[#This Row],[Country Name]]</f>
        <v>Belize</v>
      </c>
      <c r="K959" s="14">
        <v>1960</v>
      </c>
      <c r="L959" s="13">
        <v>5.1890990014357818E-2</v>
      </c>
      <c r="M959"/>
    </row>
    <row r="960" spans="1:13" x14ac:dyDescent="0.3">
      <c r="A960">
        <v>1980</v>
      </c>
      <c r="B960" t="s">
        <v>245</v>
      </c>
      <c r="C960" s="1" t="s">
        <v>224</v>
      </c>
      <c r="D960">
        <v>3231.2737125409212</v>
      </c>
      <c r="E960">
        <f>VLOOKUP(Table1[[#This Row],[Country Name]],[1]ISOcountryCodes!$A$2:$G$250,4,FALSE)</f>
        <v>84</v>
      </c>
      <c r="F960">
        <f>VLOOKUP(Table1[[#This Row],[Country Name]],[1]ISOcountryCodes!$A$2:$G$250,6,FALSE)</f>
        <v>19</v>
      </c>
      <c r="G960" s="10">
        <v>145133</v>
      </c>
      <c r="H960" s="10">
        <v>468964447.72220153</v>
      </c>
      <c r="I960">
        <f>+Table1[[#This Row],[Time]]</f>
        <v>1980</v>
      </c>
      <c r="J960" t="str">
        <f>+Table1[[#This Row],[Country Name]]</f>
        <v>Belize</v>
      </c>
      <c r="K960" s="14">
        <v>1960</v>
      </c>
      <c r="L960" s="13">
        <v>0.10300386318108856</v>
      </c>
      <c r="M960"/>
    </row>
    <row r="961" spans="1:13" x14ac:dyDescent="0.3">
      <c r="A961">
        <v>1981</v>
      </c>
      <c r="B961" t="s">
        <v>245</v>
      </c>
      <c r="C961" s="1" t="s">
        <v>224</v>
      </c>
      <c r="D961">
        <v>3188.1465260539944</v>
      </c>
      <c r="E961">
        <f>VLOOKUP(Table1[[#This Row],[Country Name]],[1]ISOcountryCodes!$A$2:$G$250,4,FALSE)</f>
        <v>84</v>
      </c>
      <c r="F961">
        <f>VLOOKUP(Table1[[#This Row],[Country Name]],[1]ISOcountryCodes!$A$2:$G$250,6,FALSE)</f>
        <v>19</v>
      </c>
      <c r="G961" s="10">
        <v>148764</v>
      </c>
      <c r="H961" s="10">
        <v>474281429.80189639</v>
      </c>
      <c r="I961">
        <f>+Table1[[#This Row],[Time]]</f>
        <v>1981</v>
      </c>
      <c r="J961" t="str">
        <f>+Table1[[#This Row],[Country Name]]</f>
        <v>Belize</v>
      </c>
      <c r="K961" s="14">
        <v>1960</v>
      </c>
      <c r="L961" s="13">
        <v>-1.343667613144639E-2</v>
      </c>
      <c r="M961"/>
    </row>
    <row r="962" spans="1:13" x14ac:dyDescent="0.3">
      <c r="A962">
        <v>1982</v>
      </c>
      <c r="B962" t="s">
        <v>245</v>
      </c>
      <c r="C962" s="1" t="s">
        <v>224</v>
      </c>
      <c r="D962">
        <v>3108.5472592884348</v>
      </c>
      <c r="E962">
        <f>VLOOKUP(Table1[[#This Row],[Country Name]],[1]ISOcountryCodes!$A$2:$G$250,4,FALSE)</f>
        <v>84</v>
      </c>
      <c r="F962">
        <f>VLOOKUP(Table1[[#This Row],[Country Name]],[1]ISOcountryCodes!$A$2:$G$250,6,FALSE)</f>
        <v>19</v>
      </c>
      <c r="G962" s="10">
        <v>152409</v>
      </c>
      <c r="H962" s="10">
        <v>473770579.24089104</v>
      </c>
      <c r="I962">
        <f>+Table1[[#This Row],[Time]]</f>
        <v>1982</v>
      </c>
      <c r="J962" t="str">
        <f>+Table1[[#This Row],[Country Name]]</f>
        <v>Belize</v>
      </c>
      <c r="K962" s="14">
        <v>1960</v>
      </c>
      <c r="L962" s="13">
        <v>-2.5284223763067715E-2</v>
      </c>
      <c r="M962"/>
    </row>
    <row r="963" spans="1:13" x14ac:dyDescent="0.3">
      <c r="A963">
        <v>1983</v>
      </c>
      <c r="B963" t="s">
        <v>245</v>
      </c>
      <c r="C963" s="1" t="s">
        <v>224</v>
      </c>
      <c r="D963">
        <v>2970.8933700587882</v>
      </c>
      <c r="E963">
        <f>VLOOKUP(Table1[[#This Row],[Country Name]],[1]ISOcountryCodes!$A$2:$G$250,4,FALSE)</f>
        <v>84</v>
      </c>
      <c r="F963">
        <f>VLOOKUP(Table1[[#This Row],[Country Name]],[1]ISOcountryCodes!$A$2:$G$250,6,FALSE)</f>
        <v>19</v>
      </c>
      <c r="G963" s="10">
        <v>156053</v>
      </c>
      <c r="H963" s="10">
        <v>463616823.07778406</v>
      </c>
      <c r="I963">
        <f>+Table1[[#This Row],[Time]]</f>
        <v>1983</v>
      </c>
      <c r="J963" t="str">
        <f>+Table1[[#This Row],[Country Name]]</f>
        <v>Belize</v>
      </c>
      <c r="K963" s="14">
        <v>1960</v>
      </c>
      <c r="L963" s="13">
        <v>-4.5292792273570193E-2</v>
      </c>
      <c r="M963"/>
    </row>
    <row r="964" spans="1:13" x14ac:dyDescent="0.3">
      <c r="A964">
        <v>1984</v>
      </c>
      <c r="B964" t="s">
        <v>245</v>
      </c>
      <c r="C964" s="1" t="s">
        <v>224</v>
      </c>
      <c r="D964">
        <v>2959.9091434430807</v>
      </c>
      <c r="E964">
        <f>VLOOKUP(Table1[[#This Row],[Country Name]],[1]ISOcountryCodes!$A$2:$G$250,4,FALSE)</f>
        <v>84</v>
      </c>
      <c r="F964">
        <f>VLOOKUP(Table1[[#This Row],[Country Name]],[1]ISOcountryCodes!$A$2:$G$250,6,FALSE)</f>
        <v>19</v>
      </c>
      <c r="G964" s="10">
        <v>159721</v>
      </c>
      <c r="H964" s="10">
        <v>472759648.29987228</v>
      </c>
      <c r="I964">
        <f>+Table1[[#This Row],[Time]]</f>
        <v>1984</v>
      </c>
      <c r="J964" t="str">
        <f>+Table1[[#This Row],[Country Name]]</f>
        <v>Belize</v>
      </c>
      <c r="K964" s="14">
        <v>1960</v>
      </c>
      <c r="L964" s="13">
        <v>-3.7041325014204318E-3</v>
      </c>
      <c r="M964"/>
    </row>
    <row r="965" spans="1:13" x14ac:dyDescent="0.3">
      <c r="A965">
        <v>1985</v>
      </c>
      <c r="B965" t="s">
        <v>245</v>
      </c>
      <c r="C965" s="1" t="s">
        <v>224</v>
      </c>
      <c r="D965">
        <v>2921.9168697168734</v>
      </c>
      <c r="E965">
        <f>VLOOKUP(Table1[[#This Row],[Country Name]],[1]ISOcountryCodes!$A$2:$G$250,4,FALSE)</f>
        <v>84</v>
      </c>
      <c r="F965">
        <f>VLOOKUP(Table1[[#This Row],[Country Name]],[1]ISOcountryCodes!$A$2:$G$250,6,FALSE)</f>
        <v>19</v>
      </c>
      <c r="G965" s="10">
        <v>163436</v>
      </c>
      <c r="H965" s="10">
        <v>477546405.5190469</v>
      </c>
      <c r="I965">
        <f>+Table1[[#This Row],[Time]]</f>
        <v>1985</v>
      </c>
      <c r="J965" t="str">
        <f>+Table1[[#This Row],[Country Name]]</f>
        <v>Belize</v>
      </c>
      <c r="K965" s="14">
        <v>1960</v>
      </c>
      <c r="L965" s="13">
        <v>-1.2918709947213003E-2</v>
      </c>
      <c r="M965"/>
    </row>
    <row r="966" spans="1:13" x14ac:dyDescent="0.3">
      <c r="A966">
        <v>1986</v>
      </c>
      <c r="B966" t="s">
        <v>245</v>
      </c>
      <c r="C966" s="1" t="s">
        <v>224</v>
      </c>
      <c r="D966">
        <v>2985.9527070850299</v>
      </c>
      <c r="E966">
        <f>VLOOKUP(Table1[[#This Row],[Country Name]],[1]ISOcountryCodes!$A$2:$G$250,4,FALSE)</f>
        <v>84</v>
      </c>
      <c r="F966">
        <f>VLOOKUP(Table1[[#This Row],[Country Name]],[1]ISOcountryCodes!$A$2:$G$250,6,FALSE)</f>
        <v>19</v>
      </c>
      <c r="G966" s="10">
        <v>167191</v>
      </c>
      <c r="H966" s="10">
        <v>499224419.05025321</v>
      </c>
      <c r="I966">
        <f>+Table1[[#This Row],[Time]]</f>
        <v>1986</v>
      </c>
      <c r="J966" t="str">
        <f>+Table1[[#This Row],[Country Name]]</f>
        <v>Belize</v>
      </c>
      <c r="K966" s="14">
        <v>1960</v>
      </c>
      <c r="L966" s="13">
        <v>2.1678997639987152E-2</v>
      </c>
      <c r="M966"/>
    </row>
    <row r="967" spans="1:13" x14ac:dyDescent="0.3">
      <c r="A967">
        <v>1987</v>
      </c>
      <c r="B967" t="s">
        <v>245</v>
      </c>
      <c r="C967" s="1" t="s">
        <v>224</v>
      </c>
      <c r="D967">
        <v>3233.2300780217529</v>
      </c>
      <c r="E967">
        <f>VLOOKUP(Table1[[#This Row],[Country Name]],[1]ISOcountryCodes!$A$2:$G$250,4,FALSE)</f>
        <v>84</v>
      </c>
      <c r="F967">
        <f>VLOOKUP(Table1[[#This Row],[Country Name]],[1]ISOcountryCodes!$A$2:$G$250,6,FALSE)</f>
        <v>19</v>
      </c>
      <c r="G967" s="10">
        <v>170980</v>
      </c>
      <c r="H967" s="10">
        <v>552817678.74015927</v>
      </c>
      <c r="I967">
        <f>+Table1[[#This Row],[Time]]</f>
        <v>1987</v>
      </c>
      <c r="J967" t="str">
        <f>+Table1[[#This Row],[Country Name]]</f>
        <v>Belize</v>
      </c>
      <c r="K967" s="14">
        <v>1960</v>
      </c>
      <c r="L967" s="13">
        <v>7.9562800923952182E-2</v>
      </c>
      <c r="M967"/>
    </row>
    <row r="968" spans="1:13" x14ac:dyDescent="0.3">
      <c r="A968">
        <v>1988</v>
      </c>
      <c r="B968" t="s">
        <v>245</v>
      </c>
      <c r="C968" s="1" t="s">
        <v>224</v>
      </c>
      <c r="D968">
        <v>3471.7783621711656</v>
      </c>
      <c r="E968">
        <f>VLOOKUP(Table1[[#This Row],[Country Name]],[1]ISOcountryCodes!$A$2:$G$250,4,FALSE)</f>
        <v>84</v>
      </c>
      <c r="F968">
        <f>VLOOKUP(Table1[[#This Row],[Country Name]],[1]ISOcountryCodes!$A$2:$G$250,6,FALSE)</f>
        <v>19</v>
      </c>
      <c r="G968" s="10">
        <v>174817</v>
      </c>
      <c r="H968" s="10">
        <v>606925877.93967664</v>
      </c>
      <c r="I968">
        <f>+Table1[[#This Row],[Time]]</f>
        <v>1988</v>
      </c>
      <c r="J968" t="str">
        <f>+Table1[[#This Row],[Country Name]]</f>
        <v>Belize</v>
      </c>
      <c r="K968" s="14">
        <v>1960</v>
      </c>
      <c r="L968" s="13">
        <v>7.1185297281461501E-2</v>
      </c>
      <c r="M968"/>
    </row>
    <row r="969" spans="1:13" x14ac:dyDescent="0.3">
      <c r="A969">
        <v>1989</v>
      </c>
      <c r="B969" t="s">
        <v>245</v>
      </c>
      <c r="C969" s="1" t="s">
        <v>224</v>
      </c>
      <c r="D969">
        <v>3838.2842692612903</v>
      </c>
      <c r="E969">
        <f>VLOOKUP(Table1[[#This Row],[Country Name]],[1]ISOcountryCodes!$A$2:$G$250,4,FALSE)</f>
        <v>84</v>
      </c>
      <c r="F969">
        <f>VLOOKUP(Table1[[#This Row],[Country Name]],[1]ISOcountryCodes!$A$2:$G$250,6,FALSE)</f>
        <v>19</v>
      </c>
      <c r="G969" s="10">
        <v>178695</v>
      </c>
      <c r="H969" s="10">
        <v>685882207.49564624</v>
      </c>
      <c r="I969">
        <f>+Table1[[#This Row],[Time]]</f>
        <v>1989</v>
      </c>
      <c r="J969" t="str">
        <f>+Table1[[#This Row],[Country Name]]</f>
        <v>Belize</v>
      </c>
      <c r="K969" s="14">
        <v>1960</v>
      </c>
      <c r="L969" s="13">
        <v>0.10035850289240145</v>
      </c>
      <c r="M969"/>
    </row>
    <row r="970" spans="1:13" x14ac:dyDescent="0.3">
      <c r="A970">
        <v>1990</v>
      </c>
      <c r="B970" t="s">
        <v>245</v>
      </c>
      <c r="C970" s="1" t="s">
        <v>224</v>
      </c>
      <c r="D970">
        <v>4112.3351346480968</v>
      </c>
      <c r="E970">
        <f>VLOOKUP(Table1[[#This Row],[Country Name]],[1]ISOcountryCodes!$A$2:$G$250,4,FALSE)</f>
        <v>84</v>
      </c>
      <c r="F970">
        <f>VLOOKUP(Table1[[#This Row],[Country Name]],[1]ISOcountryCodes!$A$2:$G$250,6,FALSE)</f>
        <v>19</v>
      </c>
      <c r="G970" s="10">
        <v>182589</v>
      </c>
      <c r="H970" s="10">
        <v>750867159.90026128</v>
      </c>
      <c r="I970">
        <f>+Table1[[#This Row],[Time]]</f>
        <v>1990</v>
      </c>
      <c r="J970" t="str">
        <f>+Table1[[#This Row],[Country Name]]</f>
        <v>Belize</v>
      </c>
      <c r="K970" s="14">
        <v>1960</v>
      </c>
      <c r="L970" s="13">
        <v>6.8965564575821148E-2</v>
      </c>
      <c r="M970"/>
    </row>
    <row r="971" spans="1:13" x14ac:dyDescent="0.3">
      <c r="A971">
        <v>1991</v>
      </c>
      <c r="B971" t="s">
        <v>245</v>
      </c>
      <c r="C971" s="1" t="s">
        <v>224</v>
      </c>
      <c r="D971">
        <v>4501.2366263349732</v>
      </c>
      <c r="E971">
        <f>VLOOKUP(Table1[[#This Row],[Country Name]],[1]ISOcountryCodes!$A$2:$G$250,4,FALSE)</f>
        <v>84</v>
      </c>
      <c r="F971">
        <f>VLOOKUP(Table1[[#This Row],[Country Name]],[1]ISOcountryCodes!$A$2:$G$250,6,FALSE)</f>
        <v>19</v>
      </c>
      <c r="G971" s="10">
        <v>186462</v>
      </c>
      <c r="H971" s="10">
        <v>839309583.81967175</v>
      </c>
      <c r="I971">
        <f>+Table1[[#This Row],[Time]]</f>
        <v>1991</v>
      </c>
      <c r="J971" t="str">
        <f>+Table1[[#This Row],[Country Name]]</f>
        <v>Belize</v>
      </c>
      <c r="K971" s="14">
        <v>1960</v>
      </c>
      <c r="L971" s="13">
        <v>9.036113842773652E-2</v>
      </c>
      <c r="M971"/>
    </row>
    <row r="972" spans="1:13" x14ac:dyDescent="0.3">
      <c r="A972">
        <v>1992</v>
      </c>
      <c r="B972" t="s">
        <v>245</v>
      </c>
      <c r="C972" s="1" t="s">
        <v>224</v>
      </c>
      <c r="D972">
        <v>4972.2063929036913</v>
      </c>
      <c r="E972">
        <f>VLOOKUP(Table1[[#This Row],[Country Name]],[1]ISOcountryCodes!$A$2:$G$250,4,FALSE)</f>
        <v>84</v>
      </c>
      <c r="F972">
        <f>VLOOKUP(Table1[[#This Row],[Country Name]],[1]ISOcountryCodes!$A$2:$G$250,6,FALSE)</f>
        <v>19</v>
      </c>
      <c r="G972" s="10">
        <v>190299</v>
      </c>
      <c r="H972" s="10">
        <v>946205904.36317956</v>
      </c>
      <c r="I972">
        <f>+Table1[[#This Row],[Time]]</f>
        <v>1992</v>
      </c>
      <c r="J972" t="str">
        <f>+Table1[[#This Row],[Country Name]]</f>
        <v>Belize</v>
      </c>
      <c r="K972" s="14">
        <v>1960</v>
      </c>
      <c r="L972" s="13">
        <v>9.9511518953203648E-2</v>
      </c>
      <c r="M972"/>
    </row>
    <row r="973" spans="1:13" x14ac:dyDescent="0.3">
      <c r="A973">
        <v>1993</v>
      </c>
      <c r="B973" t="s">
        <v>245</v>
      </c>
      <c r="C973" s="1" t="s">
        <v>224</v>
      </c>
      <c r="D973">
        <v>5171.997425905045</v>
      </c>
      <c r="E973">
        <f>VLOOKUP(Table1[[#This Row],[Country Name]],[1]ISOcountryCodes!$A$2:$G$250,4,FALSE)</f>
        <v>84</v>
      </c>
      <c r="F973">
        <f>VLOOKUP(Table1[[#This Row],[Country Name]],[1]ISOcountryCodes!$A$2:$G$250,6,FALSE)</f>
        <v>19</v>
      </c>
      <c r="G973" s="10">
        <v>194177</v>
      </c>
      <c r="H973" s="10">
        <v>1004282944.169964</v>
      </c>
      <c r="I973">
        <f>+Table1[[#This Row],[Time]]</f>
        <v>1993</v>
      </c>
      <c r="J973" t="str">
        <f>+Table1[[#This Row],[Country Name]]</f>
        <v>Belize</v>
      </c>
      <c r="K973" s="14">
        <v>1960</v>
      </c>
      <c r="L973" s="13">
        <v>3.9395279381830406E-2</v>
      </c>
      <c r="M973"/>
    </row>
    <row r="974" spans="1:13" x14ac:dyDescent="0.3">
      <c r="A974">
        <v>1994</v>
      </c>
      <c r="B974" t="s">
        <v>245</v>
      </c>
      <c r="C974" s="1" t="s">
        <v>224</v>
      </c>
      <c r="D974">
        <v>5060.4901795061724</v>
      </c>
      <c r="E974">
        <f>VLOOKUP(Table1[[#This Row],[Country Name]],[1]ISOcountryCodes!$A$2:$G$250,4,FALSE)</f>
        <v>84</v>
      </c>
      <c r="F974">
        <f>VLOOKUP(Table1[[#This Row],[Country Name]],[1]ISOcountryCodes!$A$2:$G$250,6,FALSE)</f>
        <v>19</v>
      </c>
      <c r="G974" s="10">
        <v>198416</v>
      </c>
      <c r="H974" s="10">
        <v>1004082219.4568968</v>
      </c>
      <c r="I974">
        <f>+Table1[[#This Row],[Time]]</f>
        <v>1994</v>
      </c>
      <c r="J974" t="str">
        <f>+Table1[[#This Row],[Country Name]]</f>
        <v>Belize</v>
      </c>
      <c r="K974" s="14">
        <v>1960</v>
      </c>
      <c r="L974" s="13">
        <v>-2.1795611183673458E-2</v>
      </c>
      <c r="M974"/>
    </row>
    <row r="975" spans="1:13" x14ac:dyDescent="0.3">
      <c r="A975">
        <v>1995</v>
      </c>
      <c r="B975" t="s">
        <v>245</v>
      </c>
      <c r="C975" s="1" t="s">
        <v>224</v>
      </c>
      <c r="D975">
        <v>4968.7931887733002</v>
      </c>
      <c r="E975">
        <f>VLOOKUP(Table1[[#This Row],[Country Name]],[1]ISOcountryCodes!$A$2:$G$250,4,FALSE)</f>
        <v>84</v>
      </c>
      <c r="F975">
        <f>VLOOKUP(Table1[[#This Row],[Country Name]],[1]ISOcountryCodes!$A$2:$G$250,6,FALSE)</f>
        <v>19</v>
      </c>
      <c r="G975" s="10">
        <v>203556</v>
      </c>
      <c r="H975" s="10">
        <v>1011427666.3339379</v>
      </c>
      <c r="I975">
        <f>+Table1[[#This Row],[Time]]</f>
        <v>1995</v>
      </c>
      <c r="J975" t="str">
        <f>+Table1[[#This Row],[Country Name]]</f>
        <v>Belize</v>
      </c>
      <c r="K975" s="14">
        <v>1960</v>
      </c>
      <c r="L975" s="13">
        <v>-1.8286360564749415E-2</v>
      </c>
      <c r="M975"/>
    </row>
    <row r="976" spans="1:13" x14ac:dyDescent="0.3">
      <c r="A976">
        <v>1996</v>
      </c>
      <c r="B976" t="s">
        <v>245</v>
      </c>
      <c r="C976" s="1" t="s">
        <v>224</v>
      </c>
      <c r="D976">
        <v>4873.2703040323422</v>
      </c>
      <c r="E976">
        <f>VLOOKUP(Table1[[#This Row],[Country Name]],[1]ISOcountryCodes!$A$2:$G$250,4,FALSE)</f>
        <v>84</v>
      </c>
      <c r="F976">
        <f>VLOOKUP(Table1[[#This Row],[Country Name]],[1]ISOcountryCodes!$A$2:$G$250,6,FALSE)</f>
        <v>19</v>
      </c>
      <c r="G976" s="10">
        <v>209840</v>
      </c>
      <c r="H976" s="10">
        <v>1022607040.5981467</v>
      </c>
      <c r="I976">
        <f>+Table1[[#This Row],[Time]]</f>
        <v>1996</v>
      </c>
      <c r="J976" t="str">
        <f>+Table1[[#This Row],[Country Name]]</f>
        <v>Belize</v>
      </c>
      <c r="K976" s="14">
        <v>1960</v>
      </c>
      <c r="L976" s="13">
        <v>-1.9411759402100159E-2</v>
      </c>
      <c r="M976"/>
    </row>
    <row r="977" spans="1:13" x14ac:dyDescent="0.3">
      <c r="A977">
        <v>1997</v>
      </c>
      <c r="B977" t="s">
        <v>245</v>
      </c>
      <c r="C977" s="1" t="s">
        <v>224</v>
      </c>
      <c r="D977">
        <v>4909.3830847289364</v>
      </c>
      <c r="E977">
        <f>VLOOKUP(Table1[[#This Row],[Country Name]],[1]ISOcountryCodes!$A$2:$G$250,4,FALSE)</f>
        <v>84</v>
      </c>
      <c r="F977">
        <f>VLOOKUP(Table1[[#This Row],[Country Name]],[1]ISOcountryCodes!$A$2:$G$250,6,FALSE)</f>
        <v>19</v>
      </c>
      <c r="G977" s="10">
        <v>217117</v>
      </c>
      <c r="H977" s="10">
        <v>1065910527.2070924</v>
      </c>
      <c r="I977">
        <f>+Table1[[#This Row],[Time]]</f>
        <v>1997</v>
      </c>
      <c r="J977" t="str">
        <f>+Table1[[#This Row],[Country Name]]</f>
        <v>Belize</v>
      </c>
      <c r="K977" s="14">
        <v>1960</v>
      </c>
      <c r="L977" s="13">
        <v>7.3830571936301936E-3</v>
      </c>
      <c r="M977"/>
    </row>
    <row r="978" spans="1:13" x14ac:dyDescent="0.3">
      <c r="A978">
        <v>1998</v>
      </c>
      <c r="B978" t="s">
        <v>245</v>
      </c>
      <c r="C978" s="1" t="s">
        <v>224</v>
      </c>
      <c r="D978">
        <v>4923.842543515435</v>
      </c>
      <c r="E978">
        <f>VLOOKUP(Table1[[#This Row],[Country Name]],[1]ISOcountryCodes!$A$2:$G$250,4,FALSE)</f>
        <v>84</v>
      </c>
      <c r="F978">
        <f>VLOOKUP(Table1[[#This Row],[Country Name]],[1]ISOcountryCodes!$A$2:$G$250,6,FALSE)</f>
        <v>19</v>
      </c>
      <c r="G978" s="10">
        <v>224907</v>
      </c>
      <c r="H978" s="10">
        <v>1107406654.9344258</v>
      </c>
      <c r="I978">
        <f>+Table1[[#This Row],[Time]]</f>
        <v>1998</v>
      </c>
      <c r="J978" t="str">
        <f>+Table1[[#This Row],[Country Name]]</f>
        <v>Belize</v>
      </c>
      <c r="K978" s="14">
        <v>1960</v>
      </c>
      <c r="L978" s="13">
        <v>2.940941203826597E-3</v>
      </c>
      <c r="M978"/>
    </row>
    <row r="979" spans="1:13" x14ac:dyDescent="0.3">
      <c r="A979">
        <v>1999</v>
      </c>
      <c r="B979" t="s">
        <v>245</v>
      </c>
      <c r="C979" s="1" t="s">
        <v>224</v>
      </c>
      <c r="D979">
        <v>5206.6518428916879</v>
      </c>
      <c r="E979">
        <f>VLOOKUP(Table1[[#This Row],[Country Name]],[1]ISOcountryCodes!$A$2:$G$250,4,FALSE)</f>
        <v>84</v>
      </c>
      <c r="F979">
        <f>VLOOKUP(Table1[[#This Row],[Country Name]],[1]ISOcountryCodes!$A$2:$G$250,6,FALSE)</f>
        <v>19</v>
      </c>
      <c r="G979" s="10">
        <v>232733</v>
      </c>
      <c r="H979" s="10">
        <v>1211759703.3517113</v>
      </c>
      <c r="I979">
        <f>+Table1[[#This Row],[Time]]</f>
        <v>1999</v>
      </c>
      <c r="J979" t="str">
        <f>+Table1[[#This Row],[Country Name]]</f>
        <v>Belize</v>
      </c>
      <c r="K979" s="14">
        <v>1960</v>
      </c>
      <c r="L979" s="13">
        <v>5.584777820527087E-2</v>
      </c>
      <c r="M979"/>
    </row>
    <row r="980" spans="1:13" x14ac:dyDescent="0.3">
      <c r="A980">
        <v>2000</v>
      </c>
      <c r="B980" t="s">
        <v>245</v>
      </c>
      <c r="C980" s="1" t="s">
        <v>224</v>
      </c>
      <c r="D980">
        <v>5657.4566841041242</v>
      </c>
      <c r="E980">
        <f>VLOOKUP(Table1[[#This Row],[Country Name]],[1]ISOcountryCodes!$A$2:$G$250,4,FALSE)</f>
        <v>84</v>
      </c>
      <c r="F980">
        <f>VLOOKUP(Table1[[#This Row],[Country Name]],[1]ISOcountryCodes!$A$2:$G$250,6,FALSE)</f>
        <v>19</v>
      </c>
      <c r="G980" s="10">
        <v>240406</v>
      </c>
      <c r="H980" s="10">
        <v>1360086531.598736</v>
      </c>
      <c r="I980">
        <f>+Table1[[#This Row],[Time]]</f>
        <v>2000</v>
      </c>
      <c r="J980" t="str">
        <f>+Table1[[#This Row],[Country Name]]</f>
        <v>Belize</v>
      </c>
      <c r="K980" s="14">
        <v>1960</v>
      </c>
      <c r="L980" s="13">
        <v>8.3037433465802835E-2</v>
      </c>
      <c r="M980"/>
    </row>
    <row r="981" spans="1:13" x14ac:dyDescent="0.3">
      <c r="A981">
        <v>2001</v>
      </c>
      <c r="B981" t="s">
        <v>245</v>
      </c>
      <c r="C981" s="1" t="s">
        <v>224</v>
      </c>
      <c r="D981">
        <v>5755.7570073367115</v>
      </c>
      <c r="E981">
        <f>VLOOKUP(Table1[[#This Row],[Country Name]],[1]ISOcountryCodes!$A$2:$G$250,4,FALSE)</f>
        <v>84</v>
      </c>
      <c r="F981">
        <f>VLOOKUP(Table1[[#This Row],[Country Name]],[1]ISOcountryCodes!$A$2:$G$250,6,FALSE)</f>
        <v>19</v>
      </c>
      <c r="G981" s="10">
        <v>248100</v>
      </c>
      <c r="H981" s="10">
        <v>1428003313.5202382</v>
      </c>
      <c r="I981">
        <f>+Table1[[#This Row],[Time]]</f>
        <v>2001</v>
      </c>
      <c r="J981" t="str">
        <f>+Table1[[#This Row],[Country Name]]</f>
        <v>Belize</v>
      </c>
      <c r="K981" s="14">
        <v>1960</v>
      </c>
      <c r="L981" s="13">
        <v>1.7226130462086431E-2</v>
      </c>
      <c r="M981"/>
    </row>
    <row r="982" spans="1:13" x14ac:dyDescent="0.3">
      <c r="A982">
        <v>2002</v>
      </c>
      <c r="B982" t="s">
        <v>245</v>
      </c>
      <c r="C982" s="1" t="s">
        <v>224</v>
      </c>
      <c r="D982">
        <v>5879.6042067748776</v>
      </c>
      <c r="E982">
        <f>VLOOKUP(Table1[[#This Row],[Country Name]],[1]ISOcountryCodes!$A$2:$G$250,4,FALSE)</f>
        <v>84</v>
      </c>
      <c r="F982">
        <f>VLOOKUP(Table1[[#This Row],[Country Name]],[1]ISOcountryCodes!$A$2:$G$250,6,FALSE)</f>
        <v>19</v>
      </c>
      <c r="G982" s="10">
        <v>255987</v>
      </c>
      <c r="H982" s="10">
        <v>1505102242.0796807</v>
      </c>
      <c r="I982">
        <f>+Table1[[#This Row],[Time]]</f>
        <v>2002</v>
      </c>
      <c r="J982" t="str">
        <f>+Table1[[#This Row],[Country Name]]</f>
        <v>Belize</v>
      </c>
      <c r="K982" s="14">
        <v>1960</v>
      </c>
      <c r="L982" s="13">
        <v>2.1288875280610853E-2</v>
      </c>
      <c r="M982"/>
    </row>
    <row r="983" spans="1:13" x14ac:dyDescent="0.3">
      <c r="A983">
        <v>2003</v>
      </c>
      <c r="B983" t="s">
        <v>245</v>
      </c>
      <c r="C983" s="1" t="s">
        <v>224</v>
      </c>
      <c r="D983">
        <v>6252.2207180809683</v>
      </c>
      <c r="E983">
        <f>VLOOKUP(Table1[[#This Row],[Country Name]],[1]ISOcountryCodes!$A$2:$G$250,4,FALSE)</f>
        <v>84</v>
      </c>
      <c r="F983">
        <f>VLOOKUP(Table1[[#This Row],[Country Name]],[1]ISOcountryCodes!$A$2:$G$250,6,FALSE)</f>
        <v>19</v>
      </c>
      <c r="G983" s="10">
        <v>263998</v>
      </c>
      <c r="H983" s="10">
        <v>1650573765.1319394</v>
      </c>
      <c r="I983">
        <f>+Table1[[#This Row],[Time]]</f>
        <v>2003</v>
      </c>
      <c r="J983" t="str">
        <f>+Table1[[#This Row],[Country Name]]</f>
        <v>Belize</v>
      </c>
      <c r="K983" s="14">
        <v>1960</v>
      </c>
      <c r="L983" s="13">
        <v>6.1447267659859861E-2</v>
      </c>
      <c r="M983"/>
    </row>
    <row r="984" spans="1:13" x14ac:dyDescent="0.3">
      <c r="A984">
        <v>2004</v>
      </c>
      <c r="B984" t="s">
        <v>245</v>
      </c>
      <c r="C984" s="1" t="s">
        <v>224</v>
      </c>
      <c r="D984">
        <v>6355.3995926359767</v>
      </c>
      <c r="E984">
        <f>VLOOKUP(Table1[[#This Row],[Country Name]],[1]ISOcountryCodes!$A$2:$G$250,4,FALSE)</f>
        <v>84</v>
      </c>
      <c r="F984">
        <f>VLOOKUP(Table1[[#This Row],[Country Name]],[1]ISOcountryCodes!$A$2:$G$250,6,FALSE)</f>
        <v>19</v>
      </c>
      <c r="G984" s="10">
        <v>272128</v>
      </c>
      <c r="H984" s="10">
        <v>1729482180.3448431</v>
      </c>
      <c r="I984">
        <f>+Table1[[#This Row],[Time]]</f>
        <v>2004</v>
      </c>
      <c r="J984" t="str">
        <f>+Table1[[#This Row],[Country Name]]</f>
        <v>Belize</v>
      </c>
      <c r="K984" s="14">
        <v>1960</v>
      </c>
      <c r="L984" s="13">
        <v>1.6368065596340742E-2</v>
      </c>
      <c r="M984"/>
    </row>
    <row r="985" spans="1:13" x14ac:dyDescent="0.3">
      <c r="A985">
        <v>2005</v>
      </c>
      <c r="B985" t="s">
        <v>245</v>
      </c>
      <c r="C985" s="1" t="s">
        <v>224</v>
      </c>
      <c r="D985">
        <v>6305.3505602777632</v>
      </c>
      <c r="E985">
        <f>VLOOKUP(Table1[[#This Row],[Country Name]],[1]ISOcountryCodes!$A$2:$G$250,4,FALSE)</f>
        <v>84</v>
      </c>
      <c r="F985">
        <f>VLOOKUP(Table1[[#This Row],[Country Name]],[1]ISOcountryCodes!$A$2:$G$250,6,FALSE)</f>
        <v>19</v>
      </c>
      <c r="G985" s="10">
        <v>280375</v>
      </c>
      <c r="H985" s="10">
        <v>1767862663.3378778</v>
      </c>
      <c r="I985">
        <f>+Table1[[#This Row],[Time]]</f>
        <v>2005</v>
      </c>
      <c r="J985" t="str">
        <f>+Table1[[#This Row],[Country Name]]</f>
        <v>Belize</v>
      </c>
      <c r="K985" s="14">
        <v>1960</v>
      </c>
      <c r="L985" s="13">
        <v>-7.9062128957154698E-3</v>
      </c>
      <c r="M985"/>
    </row>
    <row r="986" spans="1:13" x14ac:dyDescent="0.3">
      <c r="A986">
        <v>2006</v>
      </c>
      <c r="B986" t="s">
        <v>245</v>
      </c>
      <c r="C986" s="1" t="s">
        <v>224</v>
      </c>
      <c r="D986">
        <v>6399.1459107667361</v>
      </c>
      <c r="E986">
        <f>VLOOKUP(Table1[[#This Row],[Country Name]],[1]ISOcountryCodes!$A$2:$G$250,4,FALSE)</f>
        <v>84</v>
      </c>
      <c r="F986">
        <f>VLOOKUP(Table1[[#This Row],[Country Name]],[1]ISOcountryCodes!$A$2:$G$250,6,FALSE)</f>
        <v>19</v>
      </c>
      <c r="G986" s="10">
        <v>288729</v>
      </c>
      <c r="H986" s="10">
        <v>1847618999.6697688</v>
      </c>
      <c r="I986">
        <f>+Table1[[#This Row],[Time]]</f>
        <v>2006</v>
      </c>
      <c r="J986" t="str">
        <f>+Table1[[#This Row],[Country Name]]</f>
        <v>Belize</v>
      </c>
      <c r="K986" s="14">
        <v>1960</v>
      </c>
      <c r="L986" s="13">
        <v>1.4765961784990012E-2</v>
      </c>
      <c r="M986"/>
    </row>
    <row r="987" spans="1:13" x14ac:dyDescent="0.3">
      <c r="A987">
        <v>2007</v>
      </c>
      <c r="B987" t="s">
        <v>245</v>
      </c>
      <c r="C987" s="1" t="s">
        <v>224</v>
      </c>
      <c r="D987">
        <v>6422.3043270566768</v>
      </c>
      <c r="E987">
        <f>VLOOKUP(Table1[[#This Row],[Country Name]],[1]ISOcountryCodes!$A$2:$G$250,4,FALSE)</f>
        <v>84</v>
      </c>
      <c r="F987">
        <f>VLOOKUP(Table1[[#This Row],[Country Name]],[1]ISOcountryCodes!$A$2:$G$250,6,FALSE)</f>
        <v>19</v>
      </c>
      <c r="G987" s="10">
        <v>297173</v>
      </c>
      <c r="H987" s="10">
        <v>1908535443.7844138</v>
      </c>
      <c r="I987">
        <f>+Table1[[#This Row],[Time]]</f>
        <v>2007</v>
      </c>
      <c r="J987" t="str">
        <f>+Table1[[#This Row],[Country Name]]</f>
        <v>Belize</v>
      </c>
      <c r="K987" s="14">
        <v>1960</v>
      </c>
      <c r="L987" s="13">
        <v>3.612452732692617E-3</v>
      </c>
      <c r="M987"/>
    </row>
    <row r="988" spans="1:13" x14ac:dyDescent="0.3">
      <c r="A988">
        <v>2008</v>
      </c>
      <c r="B988" t="s">
        <v>245</v>
      </c>
      <c r="C988" s="1" t="s">
        <v>224</v>
      </c>
      <c r="D988">
        <v>6147.6909273834945</v>
      </c>
      <c r="E988">
        <f>VLOOKUP(Table1[[#This Row],[Country Name]],[1]ISOcountryCodes!$A$2:$G$250,4,FALSE)</f>
        <v>84</v>
      </c>
      <c r="F988">
        <f>VLOOKUP(Table1[[#This Row],[Country Name]],[1]ISOcountryCodes!$A$2:$G$250,6,FALSE)</f>
        <v>19</v>
      </c>
      <c r="G988" s="10">
        <v>305671</v>
      </c>
      <c r="H988" s="10">
        <v>1879170833.4642401</v>
      </c>
      <c r="I988">
        <f>+Table1[[#This Row],[Time]]</f>
        <v>2008</v>
      </c>
      <c r="J988" t="str">
        <f>+Table1[[#This Row],[Country Name]]</f>
        <v>Belize</v>
      </c>
      <c r="K988" s="14">
        <v>1960</v>
      </c>
      <c r="L988" s="13">
        <v>-4.3700430396155454E-2</v>
      </c>
      <c r="M988"/>
    </row>
    <row r="989" spans="1:13" x14ac:dyDescent="0.3">
      <c r="A989">
        <v>2009</v>
      </c>
      <c r="B989" t="s">
        <v>245</v>
      </c>
      <c r="C989" s="1" t="s">
        <v>224</v>
      </c>
      <c r="D989">
        <v>5954.4055819312034</v>
      </c>
      <c r="E989">
        <f>VLOOKUP(Table1[[#This Row],[Country Name]],[1]ISOcountryCodes!$A$2:$G$250,4,FALSE)</f>
        <v>84</v>
      </c>
      <c r="F989">
        <f>VLOOKUP(Table1[[#This Row],[Country Name]],[1]ISOcountryCodes!$A$2:$G$250,6,FALSE)</f>
        <v>19</v>
      </c>
      <c r="G989" s="10">
        <v>314171</v>
      </c>
      <c r="H989" s="10">
        <v>1870701556.0809081</v>
      </c>
      <c r="I989">
        <f>+Table1[[#This Row],[Time]]</f>
        <v>2009</v>
      </c>
      <c r="J989" t="str">
        <f>+Table1[[#This Row],[Country Name]]</f>
        <v>Belize</v>
      </c>
      <c r="K989" s="14">
        <v>1960</v>
      </c>
      <c r="L989" s="13">
        <v>-3.1945172844444869E-2</v>
      </c>
      <c r="M989"/>
    </row>
    <row r="990" spans="1:13" x14ac:dyDescent="0.3">
      <c r="A990">
        <v>2010</v>
      </c>
      <c r="B990" t="s">
        <v>245</v>
      </c>
      <c r="C990" s="1" t="s">
        <v>224</v>
      </c>
      <c r="D990">
        <v>5879.7333007255193</v>
      </c>
      <c r="E990">
        <f>VLOOKUP(Table1[[#This Row],[Country Name]],[1]ISOcountryCodes!$A$2:$G$250,4,FALSE)</f>
        <v>84</v>
      </c>
      <c r="F990">
        <f>VLOOKUP(Table1[[#This Row],[Country Name]],[1]ISOcountryCodes!$A$2:$G$250,6,FALSE)</f>
        <v>19</v>
      </c>
      <c r="G990" s="10">
        <v>322106</v>
      </c>
      <c r="H990" s="10">
        <v>1893897374.5634942</v>
      </c>
      <c r="I990">
        <f>+Table1[[#This Row],[Time]]</f>
        <v>2010</v>
      </c>
      <c r="J990" t="str">
        <f>+Table1[[#This Row],[Country Name]]</f>
        <v>Belize</v>
      </c>
      <c r="K990" s="14">
        <v>1960</v>
      </c>
      <c r="L990" s="13">
        <v>-1.2619975647179871E-2</v>
      </c>
      <c r="M990"/>
    </row>
    <row r="991" spans="1:13" x14ac:dyDescent="0.3">
      <c r="A991">
        <v>2011</v>
      </c>
      <c r="B991" t="s">
        <v>245</v>
      </c>
      <c r="C991" s="1" t="s">
        <v>224</v>
      </c>
      <c r="D991">
        <v>5729.9920570565928</v>
      </c>
      <c r="E991">
        <f>VLOOKUP(Table1[[#This Row],[Country Name]],[1]ISOcountryCodes!$A$2:$G$250,4,FALSE)</f>
        <v>84</v>
      </c>
      <c r="F991">
        <f>VLOOKUP(Table1[[#This Row],[Country Name]],[1]ISOcountryCodes!$A$2:$G$250,6,FALSE)</f>
        <v>19</v>
      </c>
      <c r="G991" s="10">
        <v>329538</v>
      </c>
      <c r="H991" s="10">
        <v>1888250122.4983153</v>
      </c>
      <c r="I991">
        <f>+Table1[[#This Row],[Time]]</f>
        <v>2011</v>
      </c>
      <c r="J991" t="str">
        <f>+Table1[[#This Row],[Country Name]]</f>
        <v>Belize</v>
      </c>
      <c r="K991" s="14">
        <v>1960</v>
      </c>
      <c r="L991" s="13">
        <v>-2.579725933975574E-2</v>
      </c>
      <c r="M991"/>
    </row>
    <row r="992" spans="1:13" x14ac:dyDescent="0.3">
      <c r="A992">
        <v>2012</v>
      </c>
      <c r="B992" t="s">
        <v>245</v>
      </c>
      <c r="C992" s="1" t="s">
        <v>224</v>
      </c>
      <c r="D992">
        <v>5807.263052784815</v>
      </c>
      <c r="E992">
        <f>VLOOKUP(Table1[[#This Row],[Country Name]],[1]ISOcountryCodes!$A$2:$G$250,4,FALSE)</f>
        <v>84</v>
      </c>
      <c r="F992">
        <f>VLOOKUP(Table1[[#This Row],[Country Name]],[1]ISOcountryCodes!$A$2:$G$250,6,FALSE)</f>
        <v>19</v>
      </c>
      <c r="G992" s="10">
        <v>337059</v>
      </c>
      <c r="H992" s="10">
        <v>1957390277.3085971</v>
      </c>
      <c r="I992">
        <f>+Table1[[#This Row],[Time]]</f>
        <v>2012</v>
      </c>
      <c r="J992" t="str">
        <f>+Table1[[#This Row],[Country Name]]</f>
        <v>Belize</v>
      </c>
      <c r="K992" s="14">
        <v>1960</v>
      </c>
      <c r="L992" s="13">
        <v>1.3395240098182271E-2</v>
      </c>
      <c r="M992"/>
    </row>
    <row r="993" spans="1:13" x14ac:dyDescent="0.3">
      <c r="A993">
        <v>2013</v>
      </c>
      <c r="B993" t="s">
        <v>245</v>
      </c>
      <c r="C993" s="1" t="s">
        <v>224</v>
      </c>
      <c r="D993">
        <v>5930.7323907738983</v>
      </c>
      <c r="E993">
        <f>VLOOKUP(Table1[[#This Row],[Country Name]],[1]ISOcountryCodes!$A$2:$G$250,4,FALSE)</f>
        <v>84</v>
      </c>
      <c r="F993">
        <f>VLOOKUP(Table1[[#This Row],[Country Name]],[1]ISOcountryCodes!$A$2:$G$250,6,FALSE)</f>
        <v>19</v>
      </c>
      <c r="G993" s="10">
        <v>344688</v>
      </c>
      <c r="H993" s="10">
        <v>2044252286.3110735</v>
      </c>
      <c r="I993">
        <f>+Table1[[#This Row],[Time]]</f>
        <v>2013</v>
      </c>
      <c r="J993" t="str">
        <f>+Table1[[#This Row],[Country Name]]</f>
        <v>Belize</v>
      </c>
      <c r="K993" s="14">
        <v>1960</v>
      </c>
      <c r="L993" s="13">
        <v>2.10383267952583E-2</v>
      </c>
      <c r="M993"/>
    </row>
    <row r="994" spans="1:13" x14ac:dyDescent="0.3">
      <c r="A994">
        <v>2014</v>
      </c>
      <c r="B994" t="s">
        <v>245</v>
      </c>
      <c r="C994" s="1" t="s">
        <v>224</v>
      </c>
      <c r="D994">
        <v>6034.4021955664375</v>
      </c>
      <c r="E994">
        <f>VLOOKUP(Table1[[#This Row],[Country Name]],[1]ISOcountryCodes!$A$2:$G$250,4,FALSE)</f>
        <v>84</v>
      </c>
      <c r="F994">
        <f>VLOOKUP(Table1[[#This Row],[Country Name]],[1]ISOcountryCodes!$A$2:$G$250,6,FALSE)</f>
        <v>19</v>
      </c>
      <c r="G994" s="10">
        <v>352335</v>
      </c>
      <c r="H994" s="10">
        <v>2126131097.5749006</v>
      </c>
      <c r="I994">
        <f>+Table1[[#This Row],[Time]]</f>
        <v>2014</v>
      </c>
      <c r="J994" t="str">
        <f>+Table1[[#This Row],[Country Name]]</f>
        <v>Belize</v>
      </c>
      <c r="K994" s="14">
        <v>1960</v>
      </c>
      <c r="L994" s="13">
        <v>1.7329081982841998E-2</v>
      </c>
      <c r="M994"/>
    </row>
    <row r="995" spans="1:13" x14ac:dyDescent="0.3">
      <c r="A995">
        <v>2015</v>
      </c>
      <c r="B995" t="s">
        <v>245</v>
      </c>
      <c r="C995" s="1" t="s">
        <v>224</v>
      </c>
      <c r="D995">
        <v>6098.6000795897553</v>
      </c>
      <c r="E995">
        <f>VLOOKUP(Table1[[#This Row],[Country Name]],[1]ISOcountryCodes!$A$2:$G$250,4,FALSE)</f>
        <v>84</v>
      </c>
      <c r="F995">
        <f>VLOOKUP(Table1[[#This Row],[Country Name]],[1]ISOcountryCodes!$A$2:$G$250,6,FALSE)</f>
        <v>19</v>
      </c>
      <c r="G995" s="10">
        <v>359871</v>
      </c>
      <c r="H995" s="10">
        <v>2194709309.2420449</v>
      </c>
      <c r="I995">
        <f>+Table1[[#This Row],[Time]]</f>
        <v>2015</v>
      </c>
      <c r="J995" t="str">
        <f>+Table1[[#This Row],[Country Name]]</f>
        <v>Belize</v>
      </c>
      <c r="K995" s="14">
        <v>1960</v>
      </c>
      <c r="L995" s="13">
        <v>1.0582456293072084E-2</v>
      </c>
      <c r="M995"/>
    </row>
    <row r="996" spans="1:13" x14ac:dyDescent="0.3">
      <c r="A996">
        <v>2016</v>
      </c>
      <c r="B996" t="s">
        <v>245</v>
      </c>
      <c r="C996" s="1" t="s">
        <v>224</v>
      </c>
      <c r="D996">
        <v>5974.3791695858299</v>
      </c>
      <c r="E996">
        <f>VLOOKUP(Table1[[#This Row],[Country Name]],[1]ISOcountryCodes!$A$2:$G$250,4,FALSE)</f>
        <v>84</v>
      </c>
      <c r="F996">
        <f>VLOOKUP(Table1[[#This Row],[Country Name]],[1]ISOcountryCodes!$A$2:$G$250,6,FALSE)</f>
        <v>19</v>
      </c>
      <c r="G996" s="10">
        <v>367313</v>
      </c>
      <c r="H996" s="10">
        <v>2194467135.9180799</v>
      </c>
      <c r="I996">
        <f>+Table1[[#This Row],[Time]]</f>
        <v>2016</v>
      </c>
      <c r="J996" t="str">
        <f>+Table1[[#This Row],[Country Name]]</f>
        <v>Belize</v>
      </c>
      <c r="K996" s="14">
        <v>1960</v>
      </c>
      <c r="L996" s="13">
        <v>-2.0579061944721033E-2</v>
      </c>
      <c r="M996"/>
    </row>
    <row r="997" spans="1:13" x14ac:dyDescent="0.3">
      <c r="A997">
        <v>2017</v>
      </c>
      <c r="B997" t="s">
        <v>245</v>
      </c>
      <c r="C997" s="1" t="s">
        <v>224</v>
      </c>
      <c r="D997">
        <v>5750.5035687435566</v>
      </c>
      <c r="E997">
        <f>VLOOKUP(Table1[[#This Row],[Country Name]],[1]ISOcountryCodes!$A$2:$G$250,4,FALSE)</f>
        <v>84</v>
      </c>
      <c r="F997">
        <f>VLOOKUP(Table1[[#This Row],[Country Name]],[1]ISOcountryCodes!$A$2:$G$250,6,FALSE)</f>
        <v>19</v>
      </c>
      <c r="G997" s="10">
        <v>374693</v>
      </c>
      <c r="H997" s="10">
        <v>2154673433.6832294</v>
      </c>
      <c r="I997">
        <f>+Table1[[#This Row],[Time]]</f>
        <v>2017</v>
      </c>
      <c r="J997" t="str">
        <f>+Table1[[#This Row],[Country Name]]</f>
        <v>Belize</v>
      </c>
      <c r="K997" s="14">
        <v>1960</v>
      </c>
      <c r="L997" s="13">
        <v>-3.8192759599887438E-2</v>
      </c>
      <c r="M997"/>
    </row>
    <row r="998" spans="1:13" x14ac:dyDescent="0.3">
      <c r="A998">
        <v>2018</v>
      </c>
      <c r="B998" t="s">
        <v>245</v>
      </c>
      <c r="C998" s="1" t="s">
        <v>224</v>
      </c>
      <c r="D998">
        <v>5699.0628015224866</v>
      </c>
      <c r="E998">
        <f>VLOOKUP(Table1[[#This Row],[Country Name]],[1]ISOcountryCodes!$A$2:$G$250,4,FALSE)</f>
        <v>84</v>
      </c>
      <c r="F998">
        <f>VLOOKUP(Table1[[#This Row],[Country Name]],[1]ISOcountryCodes!$A$2:$G$250,6,FALSE)</f>
        <v>19</v>
      </c>
      <c r="G998" s="10">
        <v>382066</v>
      </c>
      <c r="H998" s="10">
        <v>2177418128.3264904</v>
      </c>
      <c r="I998">
        <f>+Table1[[#This Row],[Time]]</f>
        <v>2018</v>
      </c>
      <c r="J998" t="str">
        <f>+Table1[[#This Row],[Country Name]]</f>
        <v>Belize</v>
      </c>
      <c r="K998" s="14">
        <v>1960</v>
      </c>
      <c r="L998" s="13">
        <v>-8.985687610998383E-3</v>
      </c>
      <c r="M998"/>
    </row>
    <row r="999" spans="1:13" x14ac:dyDescent="0.3">
      <c r="A999">
        <v>2019</v>
      </c>
      <c r="B999" t="s">
        <v>245</v>
      </c>
      <c r="C999" s="1" t="s">
        <v>224</v>
      </c>
      <c r="D999">
        <v>5833.1735618862785</v>
      </c>
      <c r="E999">
        <f>VLOOKUP(Table1[[#This Row],[Country Name]],[1]ISOcountryCodes!$A$2:$G$250,4,FALSE)</f>
        <v>84</v>
      </c>
      <c r="F999">
        <f>VLOOKUP(Table1[[#This Row],[Country Name]],[1]ISOcountryCodes!$A$2:$G$250,6,FALSE)</f>
        <v>19</v>
      </c>
      <c r="G999" s="10">
        <v>389095</v>
      </c>
      <c r="H999" s="10">
        <v>2269658667.0621414</v>
      </c>
      <c r="I999">
        <f>+Table1[[#This Row],[Time]]</f>
        <v>2019</v>
      </c>
      <c r="J999" t="str">
        <f>+Table1[[#This Row],[Country Name]]</f>
        <v>Belize</v>
      </c>
      <c r="K999" s="14">
        <v>1960</v>
      </c>
      <c r="L999" s="13">
        <v>2.3259461958941685E-2</v>
      </c>
      <c r="M999"/>
    </row>
    <row r="1000" spans="1:13" x14ac:dyDescent="0.3">
      <c r="A1000">
        <v>2020</v>
      </c>
      <c r="B1000" t="s">
        <v>245</v>
      </c>
      <c r="C1000" s="1" t="s">
        <v>224</v>
      </c>
      <c r="D1000">
        <v>4957.9438679114128</v>
      </c>
      <c r="E1000">
        <f>VLOOKUP(Table1[[#This Row],[Country Name]],[1]ISOcountryCodes!$A$2:$G$250,4,FALSE)</f>
        <v>84</v>
      </c>
      <c r="F1000">
        <f>VLOOKUP(Table1[[#This Row],[Country Name]],[1]ISOcountryCodes!$A$2:$G$250,6,FALSE)</f>
        <v>19</v>
      </c>
      <c r="G1000" s="10">
        <v>394921</v>
      </c>
      <c r="H1000" s="10">
        <v>1957996150.259443</v>
      </c>
      <c r="I1000">
        <f>+Table1[[#This Row],[Time]]</f>
        <v>2020</v>
      </c>
      <c r="J1000" t="str">
        <f>+Table1[[#This Row],[Country Name]]</f>
        <v>Belize</v>
      </c>
      <c r="K1000" s="14">
        <v>1960</v>
      </c>
      <c r="L1000" s="13">
        <v>-0.1625700904649019</v>
      </c>
      <c r="M1000"/>
    </row>
    <row r="1001" spans="1:13" x14ac:dyDescent="0.3">
      <c r="A1001">
        <v>2021</v>
      </c>
      <c r="B1001" t="s">
        <v>245</v>
      </c>
      <c r="C1001" s="1" t="s">
        <v>224</v>
      </c>
      <c r="D1001">
        <v>5768.9083878411693</v>
      </c>
      <c r="E1001">
        <f>VLOOKUP(Table1[[#This Row],[Country Name]],[1]ISOcountryCodes!$A$2:$G$250,4,FALSE)</f>
        <v>84</v>
      </c>
      <c r="F1001">
        <f>VLOOKUP(Table1[[#This Row],[Country Name]],[1]ISOcountryCodes!$A$2:$G$250,6,FALSE)</f>
        <v>19</v>
      </c>
      <c r="G1001" s="10">
        <v>400031</v>
      </c>
      <c r="H1001" s="10">
        <v>2307742191.2964907</v>
      </c>
      <c r="I1001">
        <f>+Table1[[#This Row],[Time]]</f>
        <v>2021</v>
      </c>
      <c r="J1001" t="str">
        <f>+Table1[[#This Row],[Country Name]]</f>
        <v>Belize</v>
      </c>
      <c r="K1001" s="14">
        <v>1960</v>
      </c>
      <c r="L1001" s="13">
        <v>0.15149176304215928</v>
      </c>
      <c r="M1001"/>
    </row>
    <row r="1002" spans="1:13" x14ac:dyDescent="0.3">
      <c r="A1002">
        <v>2022</v>
      </c>
      <c r="B1002" t="s">
        <v>245</v>
      </c>
      <c r="C1002" s="1" t="s">
        <v>224</v>
      </c>
      <c r="D1002">
        <v>6191.6628374679558</v>
      </c>
      <c r="E1002">
        <f>VLOOKUP(Table1[[#This Row],[Country Name]],[1]ISOcountryCodes!$A$2:$G$250,4,FALSE)</f>
        <v>84</v>
      </c>
      <c r="F1002">
        <f>VLOOKUP(Table1[[#This Row],[Country Name]],[1]ISOcountryCodes!$A$2:$G$250,6,FALSE)</f>
        <v>19</v>
      </c>
      <c r="G1002" s="10">
        <v>405272</v>
      </c>
      <c r="H1002" s="10">
        <v>2509307581.4663134</v>
      </c>
      <c r="I1002">
        <f>+Table1[[#This Row],[Time]]</f>
        <v>2022</v>
      </c>
      <c r="J1002" t="str">
        <f>+Table1[[#This Row],[Country Name]]</f>
        <v>Belize</v>
      </c>
      <c r="K1002" s="14">
        <v>1960</v>
      </c>
      <c r="L1002" s="13">
        <v>7.0720808418988312E-2</v>
      </c>
      <c r="M1002"/>
    </row>
    <row r="1003" spans="1:13" x14ac:dyDescent="0.3">
      <c r="A1003">
        <v>2023</v>
      </c>
      <c r="B1003" t="s">
        <v>245</v>
      </c>
      <c r="C1003" s="1" t="s">
        <v>224</v>
      </c>
      <c r="D1003">
        <v>6385.3735843191344</v>
      </c>
      <c r="E1003">
        <f>VLOOKUP(Table1[[#This Row],[Country Name]],[1]ISOcountryCodes!$A$2:$G$250,4,FALSE)</f>
        <v>84</v>
      </c>
      <c r="F1003">
        <f>VLOOKUP(Table1[[#This Row],[Country Name]],[1]ISOcountryCodes!$A$2:$G$250,6,FALSE)</f>
        <v>19</v>
      </c>
      <c r="G1003" s="10">
        <v>410825</v>
      </c>
      <c r="H1003" s="10">
        <v>2623271102.7779083</v>
      </c>
      <c r="I1003">
        <f>+Table1[[#This Row],[Time]]</f>
        <v>2023</v>
      </c>
      <c r="J1003" t="str">
        <f>+Table1[[#This Row],[Country Name]]</f>
        <v>Belize</v>
      </c>
      <c r="K1003" s="14">
        <v>1960</v>
      </c>
      <c r="L1003" s="13">
        <v>3.0806313963225307E-2</v>
      </c>
      <c r="M1003"/>
    </row>
    <row r="1004" spans="1:13" x14ac:dyDescent="0.3">
      <c r="A1004">
        <v>1960</v>
      </c>
      <c r="B1004" t="s">
        <v>473</v>
      </c>
      <c r="C1004" s="1" t="s">
        <v>259</v>
      </c>
      <c r="D1004">
        <v>657.21894147254795</v>
      </c>
      <c r="E1004">
        <f>VLOOKUP(Table1[[#This Row],[Country Name]],[1]ISOcountryCodes!$A$2:$G$250,4,FALSE)</f>
        <v>204</v>
      </c>
      <c r="F1004">
        <f>VLOOKUP(Table1[[#This Row],[Country Name]],[1]ISOcountryCodes!$A$2:$G$250,6,FALSE)</f>
        <v>2</v>
      </c>
      <c r="G1004" s="10">
        <v>2512284</v>
      </c>
      <c r="H1004" s="10">
        <v>1651120631.1584187</v>
      </c>
      <c r="I1004">
        <f>+Table1[[#This Row],[Time]]</f>
        <v>1960</v>
      </c>
      <c r="J1004" t="str">
        <f>+Table1[[#This Row],[Country Name]]</f>
        <v>Benin</v>
      </c>
      <c r="K1004" s="14">
        <v>1960</v>
      </c>
      <c r="L1004" s="13">
        <v>0</v>
      </c>
      <c r="M1004"/>
    </row>
    <row r="1005" spans="1:13" x14ac:dyDescent="0.3">
      <c r="A1005">
        <v>1961</v>
      </c>
      <c r="B1005" t="s">
        <v>473</v>
      </c>
      <c r="C1005" s="1" t="s">
        <v>259</v>
      </c>
      <c r="D1005">
        <v>667.51970858476375</v>
      </c>
      <c r="E1005">
        <f>VLOOKUP(Table1[[#This Row],[Country Name]],[1]ISOcountryCodes!$A$2:$G$250,4,FALSE)</f>
        <v>204</v>
      </c>
      <c r="F1005">
        <f>VLOOKUP(Table1[[#This Row],[Country Name]],[1]ISOcountryCodes!$A$2:$G$250,6,FALSE)</f>
        <v>2</v>
      </c>
      <c r="G1005" s="10">
        <v>2551216</v>
      </c>
      <c r="H1005" s="10">
        <v>1702986960.8567867</v>
      </c>
      <c r="I1005">
        <f>+Table1[[#This Row],[Time]]</f>
        <v>1961</v>
      </c>
      <c r="J1005" t="str">
        <f>+Table1[[#This Row],[Country Name]]</f>
        <v>Benin</v>
      </c>
      <c r="K1005" s="14">
        <v>1960</v>
      </c>
      <c r="L1005" s="13">
        <v>1.5551708586673207E-2</v>
      </c>
      <c r="M1005"/>
    </row>
    <row r="1006" spans="1:13" x14ac:dyDescent="0.3">
      <c r="A1006">
        <v>1962</v>
      </c>
      <c r="B1006" t="s">
        <v>473</v>
      </c>
      <c r="C1006" s="1" t="s">
        <v>259</v>
      </c>
      <c r="D1006">
        <v>634.18593298423446</v>
      </c>
      <c r="E1006">
        <f>VLOOKUP(Table1[[#This Row],[Country Name]],[1]ISOcountryCodes!$A$2:$G$250,4,FALSE)</f>
        <v>204</v>
      </c>
      <c r="F1006">
        <f>VLOOKUP(Table1[[#This Row],[Country Name]],[1]ISOcountryCodes!$A$2:$G$250,6,FALSE)</f>
        <v>2</v>
      </c>
      <c r="G1006" s="10">
        <v>2593302</v>
      </c>
      <c r="H1006" s="10">
        <v>1644635648.3798811</v>
      </c>
      <c r="I1006">
        <f>+Table1[[#This Row],[Time]]</f>
        <v>1962</v>
      </c>
      <c r="J1006" t="str">
        <f>+Table1[[#This Row],[Country Name]]</f>
        <v>Benin</v>
      </c>
      <c r="K1006" s="14">
        <v>1960</v>
      </c>
      <c r="L1006" s="13">
        <v>-5.1226734674907348E-2</v>
      </c>
      <c r="M1006"/>
    </row>
    <row r="1007" spans="1:13" x14ac:dyDescent="0.3">
      <c r="A1007">
        <v>1963</v>
      </c>
      <c r="B1007" t="s">
        <v>473</v>
      </c>
      <c r="C1007" s="1" t="s">
        <v>259</v>
      </c>
      <c r="D1007">
        <v>652.90895983064638</v>
      </c>
      <c r="E1007">
        <f>VLOOKUP(Table1[[#This Row],[Country Name]],[1]ISOcountryCodes!$A$2:$G$250,4,FALSE)</f>
        <v>204</v>
      </c>
      <c r="F1007">
        <f>VLOOKUP(Table1[[#This Row],[Country Name]],[1]ISOcountryCodes!$A$2:$G$250,6,FALSE)</f>
        <v>2</v>
      </c>
      <c r="G1007" s="10">
        <v>2638082</v>
      </c>
      <c r="H1007" s="10">
        <v>1722427374.5679512</v>
      </c>
      <c r="I1007">
        <f>+Table1[[#This Row],[Time]]</f>
        <v>1963</v>
      </c>
      <c r="J1007" t="str">
        <f>+Table1[[#This Row],[Country Name]]</f>
        <v>Benin</v>
      </c>
      <c r="K1007" s="14">
        <v>1960</v>
      </c>
      <c r="L1007" s="13">
        <v>2.9095520093703975E-2</v>
      </c>
      <c r="M1007"/>
    </row>
    <row r="1008" spans="1:13" x14ac:dyDescent="0.3">
      <c r="A1008">
        <v>1964</v>
      </c>
      <c r="B1008" t="s">
        <v>473</v>
      </c>
      <c r="C1008" s="1" t="s">
        <v>259</v>
      </c>
      <c r="D1008">
        <v>684.0068790135432</v>
      </c>
      <c r="E1008">
        <f>VLOOKUP(Table1[[#This Row],[Country Name]],[1]ISOcountryCodes!$A$2:$G$250,4,FALSE)</f>
        <v>204</v>
      </c>
      <c r="F1008">
        <f>VLOOKUP(Table1[[#This Row],[Country Name]],[1]ISOcountryCodes!$A$2:$G$250,6,FALSE)</f>
        <v>2</v>
      </c>
      <c r="G1008" s="10">
        <v>2685619</v>
      </c>
      <c r="H1008" s="10">
        <v>1836981870.4094729</v>
      </c>
      <c r="I1008">
        <f>+Table1[[#This Row],[Time]]</f>
        <v>1964</v>
      </c>
      <c r="J1008" t="str">
        <f>+Table1[[#This Row],[Country Name]]</f>
        <v>Benin</v>
      </c>
      <c r="K1008" s="14">
        <v>1960</v>
      </c>
      <c r="L1008" s="13">
        <v>4.6530273382320964E-2</v>
      </c>
      <c r="M1008"/>
    </row>
    <row r="1009" spans="1:13" x14ac:dyDescent="0.3">
      <c r="A1009">
        <v>1965</v>
      </c>
      <c r="B1009" t="s">
        <v>473</v>
      </c>
      <c r="C1009" s="1" t="s">
        <v>259</v>
      </c>
      <c r="D1009">
        <v>706.9956758546648</v>
      </c>
      <c r="E1009">
        <f>VLOOKUP(Table1[[#This Row],[Country Name]],[1]ISOcountryCodes!$A$2:$G$250,4,FALSE)</f>
        <v>204</v>
      </c>
      <c r="F1009">
        <f>VLOOKUP(Table1[[#This Row],[Country Name]],[1]ISOcountryCodes!$A$2:$G$250,6,FALSE)</f>
        <v>2</v>
      </c>
      <c r="G1009" s="10">
        <v>2735843</v>
      </c>
      <c r="H1009" s="10">
        <v>1934229170.8172536</v>
      </c>
      <c r="I1009">
        <f>+Table1[[#This Row],[Time]]</f>
        <v>1965</v>
      </c>
      <c r="J1009" t="str">
        <f>+Table1[[#This Row],[Country Name]]</f>
        <v>Benin</v>
      </c>
      <c r="K1009" s="14">
        <v>1960</v>
      </c>
      <c r="L1009" s="13">
        <v>3.3056575079953632E-2</v>
      </c>
      <c r="M1009"/>
    </row>
    <row r="1010" spans="1:13" x14ac:dyDescent="0.3">
      <c r="A1010">
        <v>1966</v>
      </c>
      <c r="B1010" t="s">
        <v>473</v>
      </c>
      <c r="C1010" s="1" t="s">
        <v>259</v>
      </c>
      <c r="D1010">
        <v>718.41224183577606</v>
      </c>
      <c r="E1010">
        <f>VLOOKUP(Table1[[#This Row],[Country Name]],[1]ISOcountryCodes!$A$2:$G$250,4,FALSE)</f>
        <v>204</v>
      </c>
      <c r="F1010">
        <f>VLOOKUP(Table1[[#This Row],[Country Name]],[1]ISOcountryCodes!$A$2:$G$250,6,FALSE)</f>
        <v>2</v>
      </c>
      <c r="G1010" s="10">
        <v>2788642</v>
      </c>
      <c r="H1010" s="10">
        <v>2003394550.8974023</v>
      </c>
      <c r="I1010">
        <f>+Table1[[#This Row],[Time]]</f>
        <v>1966</v>
      </c>
      <c r="J1010" t="str">
        <f>+Table1[[#This Row],[Country Name]]</f>
        <v>Benin</v>
      </c>
      <c r="K1010" s="14">
        <v>1960</v>
      </c>
      <c r="L1010" s="13">
        <v>1.6019007570810651E-2</v>
      </c>
      <c r="M1010"/>
    </row>
    <row r="1011" spans="1:13" x14ac:dyDescent="0.3">
      <c r="A1011">
        <v>1967</v>
      </c>
      <c r="B1011" t="s">
        <v>473</v>
      </c>
      <c r="C1011" s="1" t="s">
        <v>259</v>
      </c>
      <c r="D1011">
        <v>712.09036097262492</v>
      </c>
      <c r="E1011">
        <f>VLOOKUP(Table1[[#This Row],[Country Name]],[1]ISOcountryCodes!$A$2:$G$250,4,FALSE)</f>
        <v>204</v>
      </c>
      <c r="F1011">
        <f>VLOOKUP(Table1[[#This Row],[Country Name]],[1]ISOcountryCodes!$A$2:$G$250,6,FALSE)</f>
        <v>2</v>
      </c>
      <c r="G1011" s="10">
        <v>2843739</v>
      </c>
      <c r="H1011" s="10">
        <v>2024999131.0219314</v>
      </c>
      <c r="I1011">
        <f>+Table1[[#This Row],[Time]]</f>
        <v>1967</v>
      </c>
      <c r="J1011" t="str">
        <f>+Table1[[#This Row],[Country Name]]</f>
        <v>Benin</v>
      </c>
      <c r="K1011" s="14">
        <v>1960</v>
      </c>
      <c r="L1011" s="13">
        <v>-8.8387424222853284E-3</v>
      </c>
      <c r="M1011"/>
    </row>
    <row r="1012" spans="1:13" x14ac:dyDescent="0.3">
      <c r="A1012">
        <v>1968</v>
      </c>
      <c r="B1012" t="s">
        <v>473</v>
      </c>
      <c r="C1012" s="1" t="s">
        <v>259</v>
      </c>
      <c r="D1012">
        <v>724.8012366645404</v>
      </c>
      <c r="E1012">
        <f>VLOOKUP(Table1[[#This Row],[Country Name]],[1]ISOcountryCodes!$A$2:$G$250,4,FALSE)</f>
        <v>204</v>
      </c>
      <c r="F1012">
        <f>VLOOKUP(Table1[[#This Row],[Country Name]],[1]ISOcountryCodes!$A$2:$G$250,6,FALSE)</f>
        <v>2</v>
      </c>
      <c r="G1012" s="10">
        <v>2901218</v>
      </c>
      <c r="H1012" s="10">
        <v>2102806394.2334247</v>
      </c>
      <c r="I1012">
        <f>+Table1[[#This Row],[Time]]</f>
        <v>1968</v>
      </c>
      <c r="J1012" t="str">
        <f>+Table1[[#This Row],[Country Name]]</f>
        <v>Benin</v>
      </c>
      <c r="K1012" s="14">
        <v>1960</v>
      </c>
      <c r="L1012" s="13">
        <v>1.7692646104386256E-2</v>
      </c>
      <c r="M1012"/>
    </row>
    <row r="1013" spans="1:13" x14ac:dyDescent="0.3">
      <c r="A1013">
        <v>1969</v>
      </c>
      <c r="B1013" t="s">
        <v>473</v>
      </c>
      <c r="C1013" s="1" t="s">
        <v>259</v>
      </c>
      <c r="D1013">
        <v>730.56174683398785</v>
      </c>
      <c r="E1013">
        <f>VLOOKUP(Table1[[#This Row],[Country Name]],[1]ISOcountryCodes!$A$2:$G$250,4,FALSE)</f>
        <v>204</v>
      </c>
      <c r="F1013">
        <f>VLOOKUP(Table1[[#This Row],[Country Name]],[1]ISOcountryCodes!$A$2:$G$250,6,FALSE)</f>
        <v>2</v>
      </c>
      <c r="G1013" s="10">
        <v>2961166</v>
      </c>
      <c r="H1013" s="10">
        <v>2163314605.6254125</v>
      </c>
      <c r="I1013">
        <f>+Table1[[#This Row],[Time]]</f>
        <v>1969</v>
      </c>
      <c r="J1013" t="str">
        <f>+Table1[[#This Row],[Country Name]]</f>
        <v>Benin</v>
      </c>
      <c r="K1013" s="14">
        <v>1960</v>
      </c>
      <c r="L1013" s="13">
        <v>7.9162934853957978E-3</v>
      </c>
      <c r="M1013"/>
    </row>
    <row r="1014" spans="1:13" x14ac:dyDescent="0.3">
      <c r="A1014">
        <v>1970</v>
      </c>
      <c r="B1014" t="s">
        <v>473</v>
      </c>
      <c r="C1014" s="1" t="s">
        <v>259</v>
      </c>
      <c r="D1014">
        <v>730.52334763883835</v>
      </c>
      <c r="E1014">
        <f>VLOOKUP(Table1[[#This Row],[Country Name]],[1]ISOcountryCodes!$A$2:$G$250,4,FALSE)</f>
        <v>204</v>
      </c>
      <c r="F1014">
        <f>VLOOKUP(Table1[[#This Row],[Country Name]],[1]ISOcountryCodes!$A$2:$G$250,6,FALSE)</f>
        <v>2</v>
      </c>
      <c r="G1014" s="10">
        <v>3023443</v>
      </c>
      <c r="H1014" s="10">
        <v>2208695701.7552123</v>
      </c>
      <c r="I1014">
        <f>+Table1[[#This Row],[Time]]</f>
        <v>1970</v>
      </c>
      <c r="J1014" t="str">
        <f>+Table1[[#This Row],[Country Name]]</f>
        <v>Benin</v>
      </c>
      <c r="K1014" s="14">
        <v>1960</v>
      </c>
      <c r="L1014" s="13">
        <v>-5.2562571891456855E-5</v>
      </c>
      <c r="M1014"/>
    </row>
    <row r="1015" spans="1:13" x14ac:dyDescent="0.3">
      <c r="A1015">
        <v>1971</v>
      </c>
      <c r="B1015" t="s">
        <v>473</v>
      </c>
      <c r="C1015" s="1" t="s">
        <v>259</v>
      </c>
      <c r="D1015">
        <v>704.45810302304346</v>
      </c>
      <c r="E1015">
        <f>VLOOKUP(Table1[[#This Row],[Country Name]],[1]ISOcountryCodes!$A$2:$G$250,4,FALSE)</f>
        <v>204</v>
      </c>
      <c r="F1015">
        <f>VLOOKUP(Table1[[#This Row],[Country Name]],[1]ISOcountryCodes!$A$2:$G$250,6,FALSE)</f>
        <v>2</v>
      </c>
      <c r="G1015" s="10">
        <v>3088381</v>
      </c>
      <c r="H1015" s="10">
        <v>2175635020.67241</v>
      </c>
      <c r="I1015">
        <f>+Table1[[#This Row],[Time]]</f>
        <v>1971</v>
      </c>
      <c r="J1015" t="str">
        <f>+Table1[[#This Row],[Country Name]]</f>
        <v>Benin</v>
      </c>
      <c r="K1015" s="14">
        <v>1960</v>
      </c>
      <c r="L1015" s="13">
        <v>-3.633233279917647E-2</v>
      </c>
      <c r="M1015"/>
    </row>
    <row r="1016" spans="1:13" x14ac:dyDescent="0.3">
      <c r="A1016">
        <v>1972</v>
      </c>
      <c r="B1016" t="s">
        <v>473</v>
      </c>
      <c r="C1016" s="1" t="s">
        <v>259</v>
      </c>
      <c r="D1016">
        <v>733.57098433880162</v>
      </c>
      <c r="E1016">
        <f>VLOOKUP(Table1[[#This Row],[Country Name]],[1]ISOcountryCodes!$A$2:$G$250,4,FALSE)</f>
        <v>204</v>
      </c>
      <c r="F1016">
        <f>VLOOKUP(Table1[[#This Row],[Country Name]],[1]ISOcountryCodes!$A$2:$G$250,6,FALSE)</f>
        <v>2</v>
      </c>
      <c r="G1016" s="10">
        <v>3156408</v>
      </c>
      <c r="H1016" s="10">
        <v>2315449323.5348682</v>
      </c>
      <c r="I1016">
        <f>+Table1[[#This Row],[Time]]</f>
        <v>1972</v>
      </c>
      <c r="J1016" t="str">
        <f>+Table1[[#This Row],[Country Name]]</f>
        <v>Benin</v>
      </c>
      <c r="K1016" s="14">
        <v>1960</v>
      </c>
      <c r="L1016" s="13">
        <v>4.0495508675498115E-2</v>
      </c>
      <c r="M1016"/>
    </row>
    <row r="1017" spans="1:13" x14ac:dyDescent="0.3">
      <c r="A1017">
        <v>1973</v>
      </c>
      <c r="B1017" t="s">
        <v>473</v>
      </c>
      <c r="C1017" s="1" t="s">
        <v>259</v>
      </c>
      <c r="D1017">
        <v>744.02881078285873</v>
      </c>
      <c r="E1017">
        <f>VLOOKUP(Table1[[#This Row],[Country Name]],[1]ISOcountryCodes!$A$2:$G$250,4,FALSE)</f>
        <v>204</v>
      </c>
      <c r="F1017">
        <f>VLOOKUP(Table1[[#This Row],[Country Name]],[1]ISOcountryCodes!$A$2:$G$250,6,FALSE)</f>
        <v>2</v>
      </c>
      <c r="G1017" s="10">
        <v>3227380</v>
      </c>
      <c r="H1017" s="10">
        <v>2401263703.3443828</v>
      </c>
      <c r="I1017">
        <f>+Table1[[#This Row],[Time]]</f>
        <v>1973</v>
      </c>
      <c r="J1017" t="str">
        <f>+Table1[[#This Row],[Country Name]]</f>
        <v>Benin</v>
      </c>
      <c r="K1017" s="14">
        <v>1960</v>
      </c>
      <c r="L1017" s="13">
        <v>1.4155390521826128E-2</v>
      </c>
      <c r="M1017"/>
    </row>
    <row r="1018" spans="1:13" x14ac:dyDescent="0.3">
      <c r="A1018">
        <v>1974</v>
      </c>
      <c r="B1018" t="s">
        <v>473</v>
      </c>
      <c r="C1018" s="1" t="s">
        <v>259</v>
      </c>
      <c r="D1018">
        <v>751.663718550677</v>
      </c>
      <c r="E1018">
        <f>VLOOKUP(Table1[[#This Row],[Country Name]],[1]ISOcountryCodes!$A$2:$G$250,4,FALSE)</f>
        <v>204</v>
      </c>
      <c r="F1018">
        <f>VLOOKUP(Table1[[#This Row],[Country Name]],[1]ISOcountryCodes!$A$2:$G$250,6,FALSE)</f>
        <v>2</v>
      </c>
      <c r="G1018" s="10">
        <v>3301276</v>
      </c>
      <c r="H1018" s="10">
        <v>2481449394.1221046</v>
      </c>
      <c r="I1018">
        <f>+Table1[[#This Row],[Time]]</f>
        <v>1974</v>
      </c>
      <c r="J1018" t="str">
        <f>+Table1[[#This Row],[Country Name]]</f>
        <v>Benin</v>
      </c>
      <c r="K1018" s="14">
        <v>1960</v>
      </c>
      <c r="L1018" s="13">
        <v>1.0209282901608496E-2</v>
      </c>
      <c r="M1018"/>
    </row>
    <row r="1019" spans="1:13" x14ac:dyDescent="0.3">
      <c r="A1019">
        <v>1975</v>
      </c>
      <c r="B1019" t="s">
        <v>473</v>
      </c>
      <c r="C1019" s="1" t="s">
        <v>259</v>
      </c>
      <c r="D1019">
        <v>698.48515072132659</v>
      </c>
      <c r="E1019">
        <f>VLOOKUP(Table1[[#This Row],[Country Name]],[1]ISOcountryCodes!$A$2:$G$250,4,FALSE)</f>
        <v>204</v>
      </c>
      <c r="F1019">
        <f>VLOOKUP(Table1[[#This Row],[Country Name]],[1]ISOcountryCodes!$A$2:$G$250,6,FALSE)</f>
        <v>2</v>
      </c>
      <c r="G1019" s="10">
        <v>3378703</v>
      </c>
      <c r="H1019" s="10">
        <v>2359973874.1975985</v>
      </c>
      <c r="I1019">
        <f>+Table1[[#This Row],[Time]]</f>
        <v>1975</v>
      </c>
      <c r="J1019" t="str">
        <f>+Table1[[#This Row],[Country Name]]</f>
        <v>Benin</v>
      </c>
      <c r="K1019" s="14">
        <v>1960</v>
      </c>
      <c r="L1019" s="13">
        <v>-7.3375121494243523E-2</v>
      </c>
      <c r="M1019"/>
    </row>
    <row r="1020" spans="1:13" x14ac:dyDescent="0.3">
      <c r="A1020">
        <v>1976</v>
      </c>
      <c r="B1020" t="s">
        <v>473</v>
      </c>
      <c r="C1020" s="1" t="s">
        <v>259</v>
      </c>
      <c r="D1020">
        <v>688.03990967551579</v>
      </c>
      <c r="E1020">
        <f>VLOOKUP(Table1[[#This Row],[Country Name]],[1]ISOcountryCodes!$A$2:$G$250,4,FALSE)</f>
        <v>204</v>
      </c>
      <c r="F1020">
        <f>VLOOKUP(Table1[[#This Row],[Country Name]],[1]ISOcountryCodes!$A$2:$G$250,6,FALSE)</f>
        <v>2</v>
      </c>
      <c r="G1020" s="10">
        <v>3460329</v>
      </c>
      <c r="H1020" s="10">
        <v>2380844452.6075678</v>
      </c>
      <c r="I1020">
        <f>+Table1[[#This Row],[Time]]</f>
        <v>1976</v>
      </c>
      <c r="J1020" t="str">
        <f>+Table1[[#This Row],[Country Name]]</f>
        <v>Benin</v>
      </c>
      <c r="K1020" s="14">
        <v>1960</v>
      </c>
      <c r="L1020" s="13">
        <v>-1.506707516097805E-2</v>
      </c>
      <c r="M1020"/>
    </row>
    <row r="1021" spans="1:13" x14ac:dyDescent="0.3">
      <c r="A1021">
        <v>1977</v>
      </c>
      <c r="B1021" t="s">
        <v>473</v>
      </c>
      <c r="C1021" s="1" t="s">
        <v>259</v>
      </c>
      <c r="D1021">
        <v>704.78786248424683</v>
      </c>
      <c r="E1021">
        <f>VLOOKUP(Table1[[#This Row],[Country Name]],[1]ISOcountryCodes!$A$2:$G$250,4,FALSE)</f>
        <v>204</v>
      </c>
      <c r="F1021">
        <f>VLOOKUP(Table1[[#This Row],[Country Name]],[1]ISOcountryCodes!$A$2:$G$250,6,FALSE)</f>
        <v>2</v>
      </c>
      <c r="G1021" s="10">
        <v>3546454</v>
      </c>
      <c r="H1021" s="10">
        <v>2499497734.0587072</v>
      </c>
      <c r="I1021">
        <f>+Table1[[#This Row],[Time]]</f>
        <v>1977</v>
      </c>
      <c r="J1021" t="str">
        <f>+Table1[[#This Row],[Country Name]]</f>
        <v>Benin</v>
      </c>
      <c r="K1021" s="14">
        <v>1960</v>
      </c>
      <c r="L1021" s="13">
        <v>2.4050008753602192E-2</v>
      </c>
      <c r="M1021"/>
    </row>
    <row r="1022" spans="1:13" x14ac:dyDescent="0.3">
      <c r="A1022">
        <v>1978</v>
      </c>
      <c r="B1022" t="s">
        <v>473</v>
      </c>
      <c r="C1022" s="1" t="s">
        <v>259</v>
      </c>
      <c r="D1022">
        <v>695.88099539061568</v>
      </c>
      <c r="E1022">
        <f>VLOOKUP(Table1[[#This Row],[Country Name]],[1]ISOcountryCodes!$A$2:$G$250,4,FALSE)</f>
        <v>204</v>
      </c>
      <c r="F1022">
        <f>VLOOKUP(Table1[[#This Row],[Country Name]],[1]ISOcountryCodes!$A$2:$G$250,6,FALSE)</f>
        <v>2</v>
      </c>
      <c r="G1022" s="10">
        <v>3636927</v>
      </c>
      <c r="H1022" s="10">
        <v>2530868380.9230056</v>
      </c>
      <c r="I1022">
        <f>+Table1[[#This Row],[Time]]</f>
        <v>1978</v>
      </c>
      <c r="J1022" t="str">
        <f>+Table1[[#This Row],[Country Name]]</f>
        <v>Benin</v>
      </c>
      <c r="K1022" s="14">
        <v>1960</v>
      </c>
      <c r="L1022" s="13">
        <v>-1.2718191172949922E-2</v>
      </c>
      <c r="M1022"/>
    </row>
    <row r="1023" spans="1:13" x14ac:dyDescent="0.3">
      <c r="A1023">
        <v>1979</v>
      </c>
      <c r="B1023" t="s">
        <v>473</v>
      </c>
      <c r="C1023" s="1" t="s">
        <v>259</v>
      </c>
      <c r="D1023">
        <v>722.39949633045865</v>
      </c>
      <c r="E1023">
        <f>VLOOKUP(Table1[[#This Row],[Country Name]],[1]ISOcountryCodes!$A$2:$G$250,4,FALSE)</f>
        <v>204</v>
      </c>
      <c r="F1023">
        <f>VLOOKUP(Table1[[#This Row],[Country Name]],[1]ISOcountryCodes!$A$2:$G$250,6,FALSE)</f>
        <v>2</v>
      </c>
      <c r="G1023" s="10">
        <v>3732394</v>
      </c>
      <c r="H1023" s="10">
        <v>2696279545.7068257</v>
      </c>
      <c r="I1023">
        <f>+Table1[[#This Row],[Time]]</f>
        <v>1979</v>
      </c>
      <c r="J1023" t="str">
        <f>+Table1[[#This Row],[Country Name]]</f>
        <v>Benin</v>
      </c>
      <c r="K1023" s="14">
        <v>1960</v>
      </c>
      <c r="L1023" s="13">
        <v>3.7399642804680333E-2</v>
      </c>
      <c r="M1023"/>
    </row>
    <row r="1024" spans="1:13" x14ac:dyDescent="0.3">
      <c r="A1024">
        <v>1980</v>
      </c>
      <c r="B1024" t="s">
        <v>473</v>
      </c>
      <c r="C1024" s="1" t="s">
        <v>259</v>
      </c>
      <c r="D1024">
        <v>750.96000685296838</v>
      </c>
      <c r="E1024">
        <f>VLOOKUP(Table1[[#This Row],[Country Name]],[1]ISOcountryCodes!$A$2:$G$250,4,FALSE)</f>
        <v>204</v>
      </c>
      <c r="F1024">
        <f>VLOOKUP(Table1[[#This Row],[Country Name]],[1]ISOcountryCodes!$A$2:$G$250,6,FALSE)</f>
        <v>2</v>
      </c>
      <c r="G1024" s="10">
        <v>3833939</v>
      </c>
      <c r="H1024" s="10">
        <v>2879134857.7138629</v>
      </c>
      <c r="I1024">
        <f>+Table1[[#This Row],[Time]]</f>
        <v>1980</v>
      </c>
      <c r="J1024" t="str">
        <f>+Table1[[#This Row],[Country Name]]</f>
        <v>Benin</v>
      </c>
      <c r="K1024" s="14">
        <v>1960</v>
      </c>
      <c r="L1024" s="13">
        <v>3.8774092268787363E-2</v>
      </c>
      <c r="M1024"/>
    </row>
    <row r="1025" spans="1:13" x14ac:dyDescent="0.3">
      <c r="A1025">
        <v>1981</v>
      </c>
      <c r="B1025" t="s">
        <v>473</v>
      </c>
      <c r="C1025" s="1" t="s">
        <v>259</v>
      </c>
      <c r="D1025">
        <v>803.16508402179807</v>
      </c>
      <c r="E1025">
        <f>VLOOKUP(Table1[[#This Row],[Country Name]],[1]ISOcountryCodes!$A$2:$G$250,4,FALSE)</f>
        <v>204</v>
      </c>
      <c r="F1025">
        <f>VLOOKUP(Table1[[#This Row],[Country Name]],[1]ISOcountryCodes!$A$2:$G$250,6,FALSE)</f>
        <v>2</v>
      </c>
      <c r="G1025" s="10">
        <v>3941569</v>
      </c>
      <c r="H1025" s="10">
        <v>3165730597.0627146</v>
      </c>
      <c r="I1025">
        <f>+Table1[[#This Row],[Time]]</f>
        <v>1981</v>
      </c>
      <c r="J1025" t="str">
        <f>+Table1[[#This Row],[Country Name]]</f>
        <v>Benin</v>
      </c>
      <c r="K1025" s="14">
        <v>1960</v>
      </c>
      <c r="L1025" s="13">
        <v>6.7207879749823896E-2</v>
      </c>
      <c r="M1025"/>
    </row>
    <row r="1026" spans="1:13" x14ac:dyDescent="0.3">
      <c r="A1026">
        <v>1982</v>
      </c>
      <c r="B1026" t="s">
        <v>473</v>
      </c>
      <c r="C1026" s="1" t="s">
        <v>259</v>
      </c>
      <c r="D1026">
        <v>798.26823949381492</v>
      </c>
      <c r="E1026">
        <f>VLOOKUP(Table1[[#This Row],[Country Name]],[1]ISOcountryCodes!$A$2:$G$250,4,FALSE)</f>
        <v>204</v>
      </c>
      <c r="F1026">
        <f>VLOOKUP(Table1[[#This Row],[Country Name]],[1]ISOcountryCodes!$A$2:$G$250,6,FALSE)</f>
        <v>2</v>
      </c>
      <c r="G1026" s="10">
        <v>4054385</v>
      </c>
      <c r="H1026" s="10">
        <v>3236486776.180131</v>
      </c>
      <c r="I1026">
        <f>+Table1[[#This Row],[Time]]</f>
        <v>1982</v>
      </c>
      <c r="J1026" t="str">
        <f>+Table1[[#This Row],[Country Name]]</f>
        <v>Benin</v>
      </c>
      <c r="K1026" s="14">
        <v>1960</v>
      </c>
      <c r="L1026" s="13">
        <v>-6.1155962200993841E-3</v>
      </c>
      <c r="M1026"/>
    </row>
    <row r="1027" spans="1:13" x14ac:dyDescent="0.3">
      <c r="A1027">
        <v>1983</v>
      </c>
      <c r="B1027" t="s">
        <v>473</v>
      </c>
      <c r="C1027" s="1" t="s">
        <v>259</v>
      </c>
      <c r="D1027">
        <v>742.11932714903503</v>
      </c>
      <c r="E1027">
        <f>VLOOKUP(Table1[[#This Row],[Country Name]],[1]ISOcountryCodes!$A$2:$G$250,4,FALSE)</f>
        <v>204</v>
      </c>
      <c r="F1027">
        <f>VLOOKUP(Table1[[#This Row],[Country Name]],[1]ISOcountryCodes!$A$2:$G$250,6,FALSE)</f>
        <v>2</v>
      </c>
      <c r="G1027" s="10">
        <v>4171526</v>
      </c>
      <c r="H1027" s="10">
        <v>3095770068.3047056</v>
      </c>
      <c r="I1027">
        <f>+Table1[[#This Row],[Time]]</f>
        <v>1983</v>
      </c>
      <c r="J1027" t="str">
        <f>+Table1[[#This Row],[Country Name]]</f>
        <v>Benin</v>
      </c>
      <c r="K1027" s="14">
        <v>1960</v>
      </c>
      <c r="L1027" s="13">
        <v>-7.2934632186405501E-2</v>
      </c>
      <c r="M1027"/>
    </row>
    <row r="1028" spans="1:13" x14ac:dyDescent="0.3">
      <c r="A1028">
        <v>1984</v>
      </c>
      <c r="B1028" t="s">
        <v>473</v>
      </c>
      <c r="C1028" s="1" t="s">
        <v>259</v>
      </c>
      <c r="D1028">
        <v>778.29144831986741</v>
      </c>
      <c r="E1028">
        <f>VLOOKUP(Table1[[#This Row],[Country Name]],[1]ISOcountryCodes!$A$2:$G$250,4,FALSE)</f>
        <v>204</v>
      </c>
      <c r="F1028">
        <f>VLOOKUP(Table1[[#This Row],[Country Name]],[1]ISOcountryCodes!$A$2:$G$250,6,FALSE)</f>
        <v>2</v>
      </c>
      <c r="G1028" s="10">
        <v>4293070</v>
      </c>
      <c r="H1028" s="10">
        <v>3341259668.0385733</v>
      </c>
      <c r="I1028">
        <f>+Table1[[#This Row],[Time]]</f>
        <v>1984</v>
      </c>
      <c r="J1028" t="str">
        <f>+Table1[[#This Row],[Country Name]]</f>
        <v>Benin</v>
      </c>
      <c r="K1028" s="14">
        <v>1960</v>
      </c>
      <c r="L1028" s="13">
        <v>4.7591017767413923E-2</v>
      </c>
      <c r="M1028"/>
    </row>
    <row r="1029" spans="1:13" x14ac:dyDescent="0.3">
      <c r="A1029">
        <v>1985</v>
      </c>
      <c r="B1029" t="s">
        <v>473</v>
      </c>
      <c r="C1029" s="1" t="s">
        <v>259</v>
      </c>
      <c r="D1029">
        <v>812.94832026527877</v>
      </c>
      <c r="E1029">
        <f>VLOOKUP(Table1[[#This Row],[Country Name]],[1]ISOcountryCodes!$A$2:$G$250,4,FALSE)</f>
        <v>204</v>
      </c>
      <c r="F1029">
        <f>VLOOKUP(Table1[[#This Row],[Country Name]],[1]ISOcountryCodes!$A$2:$G$250,6,FALSE)</f>
        <v>2</v>
      </c>
      <c r="G1029" s="10">
        <v>4419552</v>
      </c>
      <c r="H1029" s="10">
        <v>3592867374.7250533</v>
      </c>
      <c r="I1029">
        <f>+Table1[[#This Row],[Time]]</f>
        <v>1985</v>
      </c>
      <c r="J1029" t="str">
        <f>+Table1[[#This Row],[Country Name]]</f>
        <v>Benin</v>
      </c>
      <c r="K1029" s="14">
        <v>1960</v>
      </c>
      <c r="L1029" s="13">
        <v>4.3566474552908296E-2</v>
      </c>
      <c r="M1029"/>
    </row>
    <row r="1030" spans="1:13" x14ac:dyDescent="0.3">
      <c r="A1030">
        <v>1986</v>
      </c>
      <c r="B1030" t="s">
        <v>473</v>
      </c>
      <c r="C1030" s="1" t="s">
        <v>259</v>
      </c>
      <c r="D1030">
        <v>806.54043384097815</v>
      </c>
      <c r="E1030">
        <f>VLOOKUP(Table1[[#This Row],[Country Name]],[1]ISOcountryCodes!$A$2:$G$250,4,FALSE)</f>
        <v>204</v>
      </c>
      <c r="F1030">
        <f>VLOOKUP(Table1[[#This Row],[Country Name]],[1]ISOcountryCodes!$A$2:$G$250,6,FALSE)</f>
        <v>2</v>
      </c>
      <c r="G1030" s="10">
        <v>4551382</v>
      </c>
      <c r="H1030" s="10">
        <v>3670873612.856019</v>
      </c>
      <c r="I1030">
        <f>+Table1[[#This Row],[Time]]</f>
        <v>1986</v>
      </c>
      <c r="J1030" t="str">
        <f>+Table1[[#This Row],[Country Name]]</f>
        <v>Benin</v>
      </c>
      <c r="K1030" s="14">
        <v>1960</v>
      </c>
      <c r="L1030" s="13">
        <v>-7.9135095547231415E-3</v>
      </c>
      <c r="M1030"/>
    </row>
    <row r="1031" spans="1:13" x14ac:dyDescent="0.3">
      <c r="A1031">
        <v>1987</v>
      </c>
      <c r="B1031" t="s">
        <v>473</v>
      </c>
      <c r="C1031" s="1" t="s">
        <v>259</v>
      </c>
      <c r="D1031">
        <v>771.1611553878322</v>
      </c>
      <c r="E1031">
        <f>VLOOKUP(Table1[[#This Row],[Country Name]],[1]ISOcountryCodes!$A$2:$G$250,4,FALSE)</f>
        <v>204</v>
      </c>
      <c r="F1031">
        <f>VLOOKUP(Table1[[#This Row],[Country Name]],[1]ISOcountryCodes!$A$2:$G$250,6,FALSE)</f>
        <v>2</v>
      </c>
      <c r="G1031" s="10">
        <v>4688787</v>
      </c>
      <c r="H1031" s="10">
        <v>3615810400.2874475</v>
      </c>
      <c r="I1031">
        <f>+Table1[[#This Row],[Time]]</f>
        <v>1987</v>
      </c>
      <c r="J1031" t="str">
        <f>+Table1[[#This Row],[Country Name]]</f>
        <v>Benin</v>
      </c>
      <c r="K1031" s="14">
        <v>1960</v>
      </c>
      <c r="L1031" s="13">
        <v>-4.4856658286539286E-2</v>
      </c>
      <c r="M1031"/>
    </row>
    <row r="1032" spans="1:13" x14ac:dyDescent="0.3">
      <c r="A1032">
        <v>1988</v>
      </c>
      <c r="B1032" t="s">
        <v>473</v>
      </c>
      <c r="C1032" s="1" t="s">
        <v>259</v>
      </c>
      <c r="D1032">
        <v>773.84697440228149</v>
      </c>
      <c r="E1032">
        <f>VLOOKUP(Table1[[#This Row],[Country Name]],[1]ISOcountryCodes!$A$2:$G$250,4,FALSE)</f>
        <v>204</v>
      </c>
      <c r="F1032">
        <f>VLOOKUP(Table1[[#This Row],[Country Name]],[1]ISOcountryCodes!$A$2:$G$250,6,FALSE)</f>
        <v>2</v>
      </c>
      <c r="G1032" s="10">
        <v>4831624</v>
      </c>
      <c r="H1032" s="10">
        <v>3738937613.8494492</v>
      </c>
      <c r="I1032">
        <f>+Table1[[#This Row],[Time]]</f>
        <v>1988</v>
      </c>
      <c r="J1032" t="str">
        <f>+Table1[[#This Row],[Country Name]]</f>
        <v>Benin</v>
      </c>
      <c r="K1032" s="14">
        <v>1960</v>
      </c>
      <c r="L1032" s="13">
        <v>3.4767735757066376E-3</v>
      </c>
      <c r="M1032"/>
    </row>
    <row r="1033" spans="1:13" x14ac:dyDescent="0.3">
      <c r="A1033">
        <v>1989</v>
      </c>
      <c r="B1033" t="s">
        <v>473</v>
      </c>
      <c r="C1033" s="1" t="s">
        <v>259</v>
      </c>
      <c r="D1033">
        <v>729.4087839974701</v>
      </c>
      <c r="E1033">
        <f>VLOOKUP(Table1[[#This Row],[Country Name]],[1]ISOcountryCodes!$A$2:$G$250,4,FALSE)</f>
        <v>204</v>
      </c>
      <c r="F1033">
        <f>VLOOKUP(Table1[[#This Row],[Country Name]],[1]ISOcountryCodes!$A$2:$G$250,6,FALSE)</f>
        <v>2</v>
      </c>
      <c r="G1033" s="10">
        <v>4979680</v>
      </c>
      <c r="H1033" s="10">
        <v>3632222333.4965219</v>
      </c>
      <c r="I1033">
        <f>+Table1[[#This Row],[Time]]</f>
        <v>1989</v>
      </c>
      <c r="J1033" t="str">
        <f>+Table1[[#This Row],[Country Name]]</f>
        <v>Benin</v>
      </c>
      <c r="K1033" s="14">
        <v>1960</v>
      </c>
      <c r="L1033" s="13">
        <v>-5.9139825478951025E-2</v>
      </c>
      <c r="M1033"/>
    </row>
    <row r="1034" spans="1:13" x14ac:dyDescent="0.3">
      <c r="A1034">
        <v>1990</v>
      </c>
      <c r="B1034" t="s">
        <v>473</v>
      </c>
      <c r="C1034" s="1" t="s">
        <v>259</v>
      </c>
      <c r="D1034">
        <v>771.07586394267196</v>
      </c>
      <c r="E1034">
        <f>VLOOKUP(Table1[[#This Row],[Country Name]],[1]ISOcountryCodes!$A$2:$G$250,4,FALSE)</f>
        <v>204</v>
      </c>
      <c r="F1034">
        <f>VLOOKUP(Table1[[#This Row],[Country Name]],[1]ISOcountryCodes!$A$2:$G$250,6,FALSE)</f>
        <v>2</v>
      </c>
      <c r="G1034" s="10">
        <v>5133419</v>
      </c>
      <c r="H1034" s="10">
        <v>3958255490.404727</v>
      </c>
      <c r="I1034">
        <f>+Table1[[#This Row],[Time]]</f>
        <v>1990</v>
      </c>
      <c r="J1034" t="str">
        <f>+Table1[[#This Row],[Country Name]]</f>
        <v>Benin</v>
      </c>
      <c r="K1034" s="14">
        <v>1960</v>
      </c>
      <c r="L1034" s="13">
        <v>5.5552444462003692E-2</v>
      </c>
      <c r="M1034"/>
    </row>
    <row r="1035" spans="1:13" x14ac:dyDescent="0.3">
      <c r="A1035">
        <v>1991</v>
      </c>
      <c r="B1035" t="s">
        <v>473</v>
      </c>
      <c r="C1035" s="1" t="s">
        <v>259</v>
      </c>
      <c r="D1035">
        <v>779.42330899613114</v>
      </c>
      <c r="E1035">
        <f>VLOOKUP(Table1[[#This Row],[Country Name]],[1]ISOcountryCodes!$A$2:$G$250,4,FALSE)</f>
        <v>204</v>
      </c>
      <c r="F1035">
        <f>VLOOKUP(Table1[[#This Row],[Country Name]],[1]ISOcountryCodes!$A$2:$G$250,6,FALSE)</f>
        <v>2</v>
      </c>
      <c r="G1035" s="10">
        <v>5293046</v>
      </c>
      <c r="H1035" s="10">
        <v>4125523427.9887362</v>
      </c>
      <c r="I1035">
        <f>+Table1[[#This Row],[Time]]</f>
        <v>1991</v>
      </c>
      <c r="J1035" t="str">
        <f>+Table1[[#This Row],[Country Name]]</f>
        <v>Benin</v>
      </c>
      <c r="K1035" s="14">
        <v>1960</v>
      </c>
      <c r="L1035" s="13">
        <v>1.0767533255183537E-2</v>
      </c>
      <c r="M1035"/>
    </row>
    <row r="1036" spans="1:13" x14ac:dyDescent="0.3">
      <c r="A1036">
        <v>1992</v>
      </c>
      <c r="B1036" t="s">
        <v>473</v>
      </c>
      <c r="C1036" s="1" t="s">
        <v>259</v>
      </c>
      <c r="D1036">
        <v>778.25526818738228</v>
      </c>
      <c r="E1036">
        <f>VLOOKUP(Table1[[#This Row],[Country Name]],[1]ISOcountryCodes!$A$2:$G$250,4,FALSE)</f>
        <v>204</v>
      </c>
      <c r="F1036">
        <f>VLOOKUP(Table1[[#This Row],[Country Name]],[1]ISOcountryCodes!$A$2:$G$250,6,FALSE)</f>
        <v>2</v>
      </c>
      <c r="G1036" s="10">
        <v>5457778</v>
      </c>
      <c r="H1036" s="10">
        <v>4247544481.0971947</v>
      </c>
      <c r="I1036">
        <f>+Table1[[#This Row],[Time]]</f>
        <v>1992</v>
      </c>
      <c r="J1036" t="str">
        <f>+Table1[[#This Row],[Country Name]]</f>
        <v>Benin</v>
      </c>
      <c r="K1036" s="14">
        <v>1960</v>
      </c>
      <c r="L1036" s="13">
        <v>-1.4997202180015989E-3</v>
      </c>
      <c r="M1036"/>
    </row>
    <row r="1037" spans="1:13" x14ac:dyDescent="0.3">
      <c r="A1037">
        <v>1993</v>
      </c>
      <c r="B1037" t="s">
        <v>473</v>
      </c>
      <c r="C1037" s="1" t="s">
        <v>259</v>
      </c>
      <c r="D1037">
        <v>787.8191186717587</v>
      </c>
      <c r="E1037">
        <f>VLOOKUP(Table1[[#This Row],[Country Name]],[1]ISOcountryCodes!$A$2:$G$250,4,FALSE)</f>
        <v>204</v>
      </c>
      <c r="F1037">
        <f>VLOOKUP(Table1[[#This Row],[Country Name]],[1]ISOcountryCodes!$A$2:$G$250,6,FALSE)</f>
        <v>2</v>
      </c>
      <c r="G1037" s="10">
        <v>5706181</v>
      </c>
      <c r="H1037" s="10">
        <v>4495438486.401535</v>
      </c>
      <c r="I1037">
        <f>+Table1[[#This Row],[Time]]</f>
        <v>1993</v>
      </c>
      <c r="J1037" t="str">
        <f>+Table1[[#This Row],[Country Name]]</f>
        <v>Benin</v>
      </c>
      <c r="K1037" s="14">
        <v>1960</v>
      </c>
      <c r="L1037" s="13">
        <v>1.2213940102971499E-2</v>
      </c>
      <c r="M1037"/>
    </row>
    <row r="1038" spans="1:13" x14ac:dyDescent="0.3">
      <c r="A1038">
        <v>1994</v>
      </c>
      <c r="B1038" t="s">
        <v>473</v>
      </c>
      <c r="C1038" s="1" t="s">
        <v>259</v>
      </c>
      <c r="D1038">
        <v>774.26292184904821</v>
      </c>
      <c r="E1038">
        <f>VLOOKUP(Table1[[#This Row],[Country Name]],[1]ISOcountryCodes!$A$2:$G$250,4,FALSE)</f>
        <v>204</v>
      </c>
      <c r="F1038">
        <f>VLOOKUP(Table1[[#This Row],[Country Name]],[1]ISOcountryCodes!$A$2:$G$250,6,FALSE)</f>
        <v>2</v>
      </c>
      <c r="G1038" s="10">
        <v>5923394</v>
      </c>
      <c r="H1038" s="10">
        <v>4586264345.7031212</v>
      </c>
      <c r="I1038">
        <f>+Table1[[#This Row],[Time]]</f>
        <v>1994</v>
      </c>
      <c r="J1038" t="str">
        <f>+Table1[[#This Row],[Country Name]]</f>
        <v>Benin</v>
      </c>
      <c r="K1038" s="14">
        <v>1960</v>
      </c>
      <c r="L1038" s="13">
        <v>-1.7357010456850119E-2</v>
      </c>
      <c r="M1038"/>
    </row>
    <row r="1039" spans="1:13" x14ac:dyDescent="0.3">
      <c r="A1039">
        <v>1995</v>
      </c>
      <c r="B1039" t="s">
        <v>473</v>
      </c>
      <c r="C1039" s="1" t="s">
        <v>259</v>
      </c>
      <c r="D1039">
        <v>804.35033294970594</v>
      </c>
      <c r="E1039">
        <f>VLOOKUP(Table1[[#This Row],[Country Name]],[1]ISOcountryCodes!$A$2:$G$250,4,FALSE)</f>
        <v>204</v>
      </c>
      <c r="F1039">
        <f>VLOOKUP(Table1[[#This Row],[Country Name]],[1]ISOcountryCodes!$A$2:$G$250,6,FALSE)</f>
        <v>2</v>
      </c>
      <c r="G1039" s="10">
        <v>6046511</v>
      </c>
      <c r="H1039" s="10">
        <v>4863513136.0340595</v>
      </c>
      <c r="I1039">
        <f>+Table1[[#This Row],[Time]]</f>
        <v>1995</v>
      </c>
      <c r="J1039" t="str">
        <f>+Table1[[#This Row],[Country Name]]</f>
        <v>Benin</v>
      </c>
      <c r="K1039" s="14">
        <v>1960</v>
      </c>
      <c r="L1039" s="13">
        <v>3.8123403553796287E-2</v>
      </c>
      <c r="M1039"/>
    </row>
    <row r="1040" spans="1:13" x14ac:dyDescent="0.3">
      <c r="A1040">
        <v>1996</v>
      </c>
      <c r="B1040" t="s">
        <v>473</v>
      </c>
      <c r="C1040" s="1" t="s">
        <v>259</v>
      </c>
      <c r="D1040">
        <v>817.84973515466606</v>
      </c>
      <c r="E1040">
        <f>VLOOKUP(Table1[[#This Row],[Country Name]],[1]ISOcountryCodes!$A$2:$G$250,4,FALSE)</f>
        <v>204</v>
      </c>
      <c r="F1040">
        <f>VLOOKUP(Table1[[#This Row],[Country Name]],[1]ISOcountryCodes!$A$2:$G$250,6,FALSE)</f>
        <v>2</v>
      </c>
      <c r="G1040" s="10">
        <v>6203860</v>
      </c>
      <c r="H1040" s="10">
        <v>5073825257.9366264</v>
      </c>
      <c r="I1040">
        <f>+Table1[[#This Row],[Time]]</f>
        <v>1996</v>
      </c>
      <c r="J1040" t="str">
        <f>+Table1[[#This Row],[Country Name]]</f>
        <v>Benin</v>
      </c>
      <c r="K1040" s="14">
        <v>1960</v>
      </c>
      <c r="L1040" s="13">
        <v>1.6643710100713527E-2</v>
      </c>
      <c r="M1040"/>
    </row>
    <row r="1041" spans="1:13" x14ac:dyDescent="0.3">
      <c r="A1041">
        <v>1997</v>
      </c>
      <c r="B1041" t="s">
        <v>473</v>
      </c>
      <c r="C1041" s="1" t="s">
        <v>259</v>
      </c>
      <c r="D1041">
        <v>839.95169663974161</v>
      </c>
      <c r="E1041">
        <f>VLOOKUP(Table1[[#This Row],[Country Name]],[1]ISOcountryCodes!$A$2:$G$250,4,FALSE)</f>
        <v>204</v>
      </c>
      <c r="F1041">
        <f>VLOOKUP(Table1[[#This Row],[Country Name]],[1]ISOcountryCodes!$A$2:$G$250,6,FALSE)</f>
        <v>2</v>
      </c>
      <c r="G1041" s="10">
        <v>6387026</v>
      </c>
      <c r="H1041" s="10">
        <v>5364793325.1821423</v>
      </c>
      <c r="I1041">
        <f>+Table1[[#This Row],[Time]]</f>
        <v>1997</v>
      </c>
      <c r="J1041" t="str">
        <f>+Table1[[#This Row],[Country Name]]</f>
        <v>Benin</v>
      </c>
      <c r="K1041" s="14">
        <v>1960</v>
      </c>
      <c r="L1041" s="13">
        <v>2.6665764310335405E-2</v>
      </c>
      <c r="M1041"/>
    </row>
    <row r="1042" spans="1:13" x14ac:dyDescent="0.3">
      <c r="A1042">
        <v>1998</v>
      </c>
      <c r="B1042" t="s">
        <v>473</v>
      </c>
      <c r="C1042" s="1" t="s">
        <v>259</v>
      </c>
      <c r="D1042">
        <v>847.07448744798467</v>
      </c>
      <c r="E1042">
        <f>VLOOKUP(Table1[[#This Row],[Country Name]],[1]ISOcountryCodes!$A$2:$G$250,4,FALSE)</f>
        <v>204</v>
      </c>
      <c r="F1042">
        <f>VLOOKUP(Table1[[#This Row],[Country Name]],[1]ISOcountryCodes!$A$2:$G$250,6,FALSE)</f>
        <v>2</v>
      </c>
      <c r="G1042" s="10">
        <v>6584183</v>
      </c>
      <c r="H1042" s="10">
        <v>5577293439.9887342</v>
      </c>
      <c r="I1042">
        <f>+Table1[[#This Row],[Time]]</f>
        <v>1998</v>
      </c>
      <c r="J1042" t="str">
        <f>+Table1[[#This Row],[Country Name]]</f>
        <v>Benin</v>
      </c>
      <c r="K1042" s="14">
        <v>1960</v>
      </c>
      <c r="L1042" s="13">
        <v>8.4442472793586631E-3</v>
      </c>
      <c r="M1042"/>
    </row>
    <row r="1043" spans="1:13" x14ac:dyDescent="0.3">
      <c r="A1043">
        <v>1999</v>
      </c>
      <c r="B1043" t="s">
        <v>473</v>
      </c>
      <c r="C1043" s="1" t="s">
        <v>259</v>
      </c>
      <c r="D1043">
        <v>865.45256244207349</v>
      </c>
      <c r="E1043">
        <f>VLOOKUP(Table1[[#This Row],[Country Name]],[1]ISOcountryCodes!$A$2:$G$250,4,FALSE)</f>
        <v>204</v>
      </c>
      <c r="F1043">
        <f>VLOOKUP(Table1[[#This Row],[Country Name]],[1]ISOcountryCodes!$A$2:$G$250,6,FALSE)</f>
        <v>2</v>
      </c>
      <c r="G1043" s="10">
        <v>6788589</v>
      </c>
      <c r="H1043" s="10">
        <v>5875201745.4160728</v>
      </c>
      <c r="I1043">
        <f>+Table1[[#This Row],[Time]]</f>
        <v>1999</v>
      </c>
      <c r="J1043" t="str">
        <f>+Table1[[#This Row],[Country Name]]</f>
        <v>Benin</v>
      </c>
      <c r="K1043" s="14">
        <v>1960</v>
      </c>
      <c r="L1043" s="13">
        <v>2.1463930225499972E-2</v>
      </c>
      <c r="M1043"/>
    </row>
    <row r="1044" spans="1:13" x14ac:dyDescent="0.3">
      <c r="A1044">
        <v>2000</v>
      </c>
      <c r="B1044" t="s">
        <v>473</v>
      </c>
      <c r="C1044" s="1" t="s">
        <v>259</v>
      </c>
      <c r="D1044">
        <v>888.73018460430023</v>
      </c>
      <c r="E1044">
        <f>VLOOKUP(Table1[[#This Row],[Country Name]],[1]ISOcountryCodes!$A$2:$G$250,4,FALSE)</f>
        <v>204</v>
      </c>
      <c r="F1044">
        <f>VLOOKUP(Table1[[#This Row],[Country Name]],[1]ISOcountryCodes!$A$2:$G$250,6,FALSE)</f>
        <v>2</v>
      </c>
      <c r="G1044" s="10">
        <v>6998023</v>
      </c>
      <c r="H1044" s="10">
        <v>6219354272.655139</v>
      </c>
      <c r="I1044">
        <f>+Table1[[#This Row],[Time]]</f>
        <v>2000</v>
      </c>
      <c r="J1044" t="str">
        <f>+Table1[[#This Row],[Country Name]]</f>
        <v>Benin</v>
      </c>
      <c r="K1044" s="14">
        <v>1960</v>
      </c>
      <c r="L1044" s="13">
        <v>2.6541121376522092E-2</v>
      </c>
      <c r="M1044"/>
    </row>
    <row r="1045" spans="1:13" x14ac:dyDescent="0.3">
      <c r="A1045">
        <v>2001</v>
      </c>
      <c r="B1045" t="s">
        <v>473</v>
      </c>
      <c r="C1045" s="1" t="s">
        <v>259</v>
      </c>
      <c r="D1045">
        <v>908.34770296719</v>
      </c>
      <c r="E1045">
        <f>VLOOKUP(Table1[[#This Row],[Country Name]],[1]ISOcountryCodes!$A$2:$G$250,4,FALSE)</f>
        <v>204</v>
      </c>
      <c r="F1045">
        <f>VLOOKUP(Table1[[#This Row],[Country Name]],[1]ISOcountryCodes!$A$2:$G$250,6,FALSE)</f>
        <v>2</v>
      </c>
      <c r="G1045" s="10">
        <v>7212041</v>
      </c>
      <c r="H1045" s="10">
        <v>6551040876.0551958</v>
      </c>
      <c r="I1045">
        <f>+Table1[[#This Row],[Time]]</f>
        <v>2001</v>
      </c>
      <c r="J1045" t="str">
        <f>+Table1[[#This Row],[Country Name]]</f>
        <v>Benin</v>
      </c>
      <c r="K1045" s="14">
        <v>1960</v>
      </c>
      <c r="L1045" s="13">
        <v>2.1833553019481755E-2</v>
      </c>
      <c r="M1045"/>
    </row>
    <row r="1046" spans="1:13" x14ac:dyDescent="0.3">
      <c r="A1046">
        <v>2002</v>
      </c>
      <c r="B1046" t="s">
        <v>473</v>
      </c>
      <c r="C1046" s="1" t="s">
        <v>259</v>
      </c>
      <c r="D1046">
        <v>922.41763871274918</v>
      </c>
      <c r="E1046">
        <f>VLOOKUP(Table1[[#This Row],[Country Name]],[1]ISOcountryCodes!$A$2:$G$250,4,FALSE)</f>
        <v>204</v>
      </c>
      <c r="F1046">
        <f>VLOOKUP(Table1[[#This Row],[Country Name]],[1]ISOcountryCodes!$A$2:$G$250,6,FALSE)</f>
        <v>2</v>
      </c>
      <c r="G1046" s="10">
        <v>7431783</v>
      </c>
      <c r="H1046" s="10">
        <v>6855207726.2855511</v>
      </c>
      <c r="I1046">
        <f>+Table1[[#This Row],[Time]]</f>
        <v>2002</v>
      </c>
      <c r="J1046" t="str">
        <f>+Table1[[#This Row],[Country Name]]</f>
        <v>Benin</v>
      </c>
      <c r="K1046" s="14">
        <v>1960</v>
      </c>
      <c r="L1046" s="13">
        <v>1.5370853316257538E-2</v>
      </c>
      <c r="M1046"/>
    </row>
    <row r="1047" spans="1:13" x14ac:dyDescent="0.3">
      <c r="A1047">
        <v>2003</v>
      </c>
      <c r="B1047" t="s">
        <v>473</v>
      </c>
      <c r="C1047" s="1" t="s">
        <v>259</v>
      </c>
      <c r="D1047">
        <v>925.8492611101251</v>
      </c>
      <c r="E1047">
        <f>VLOOKUP(Table1[[#This Row],[Country Name]],[1]ISOcountryCodes!$A$2:$G$250,4,FALSE)</f>
        <v>204</v>
      </c>
      <c r="F1047">
        <f>VLOOKUP(Table1[[#This Row],[Country Name]],[1]ISOcountryCodes!$A$2:$G$250,6,FALSE)</f>
        <v>2</v>
      </c>
      <c r="G1047" s="10">
        <v>7659208</v>
      </c>
      <c r="H1047" s="10">
        <v>7091272067.488759</v>
      </c>
      <c r="I1047">
        <f>+Table1[[#This Row],[Time]]</f>
        <v>2003</v>
      </c>
      <c r="J1047" t="str">
        <f>+Table1[[#This Row],[Country Name]]</f>
        <v>Benin</v>
      </c>
      <c r="K1047" s="14">
        <v>1960</v>
      </c>
      <c r="L1047" s="13">
        <v>3.7133450162469828E-3</v>
      </c>
      <c r="M1047"/>
    </row>
    <row r="1048" spans="1:13" x14ac:dyDescent="0.3">
      <c r="A1048">
        <v>2004</v>
      </c>
      <c r="B1048" t="s">
        <v>473</v>
      </c>
      <c r="C1048" s="1" t="s">
        <v>259</v>
      </c>
      <c r="D1048">
        <v>938.03817808249164</v>
      </c>
      <c r="E1048">
        <f>VLOOKUP(Table1[[#This Row],[Country Name]],[1]ISOcountryCodes!$A$2:$G$250,4,FALSE)</f>
        <v>204</v>
      </c>
      <c r="F1048">
        <f>VLOOKUP(Table1[[#This Row],[Country Name]],[1]ISOcountryCodes!$A$2:$G$250,6,FALSE)</f>
        <v>2</v>
      </c>
      <c r="G1048" s="10">
        <v>7894554</v>
      </c>
      <c r="H1048" s="10">
        <v>7405393050.9338465</v>
      </c>
      <c r="I1048">
        <f>+Table1[[#This Row],[Time]]</f>
        <v>2004</v>
      </c>
      <c r="J1048" t="str">
        <f>+Table1[[#This Row],[Country Name]]</f>
        <v>Benin</v>
      </c>
      <c r="K1048" s="14">
        <v>1960</v>
      </c>
      <c r="L1048" s="13">
        <v>1.3079213341418594E-2</v>
      </c>
      <c r="M1048"/>
    </row>
    <row r="1049" spans="1:13" x14ac:dyDescent="0.3">
      <c r="A1049">
        <v>2005</v>
      </c>
      <c r="B1049" t="s">
        <v>473</v>
      </c>
      <c r="C1049" s="1" t="s">
        <v>259</v>
      </c>
      <c r="D1049">
        <v>924.26952405792588</v>
      </c>
      <c r="E1049">
        <f>VLOOKUP(Table1[[#This Row],[Country Name]],[1]ISOcountryCodes!$A$2:$G$250,4,FALSE)</f>
        <v>204</v>
      </c>
      <c r="F1049">
        <f>VLOOKUP(Table1[[#This Row],[Country Name]],[1]ISOcountryCodes!$A$2:$G$250,6,FALSE)</f>
        <v>2</v>
      </c>
      <c r="G1049" s="10">
        <v>8149419</v>
      </c>
      <c r="H1049" s="10">
        <v>7532259620.4786186</v>
      </c>
      <c r="I1049">
        <f>+Table1[[#This Row],[Time]]</f>
        <v>2005</v>
      </c>
      <c r="J1049" t="str">
        <f>+Table1[[#This Row],[Country Name]]</f>
        <v>Benin</v>
      </c>
      <c r="K1049" s="14">
        <v>1960</v>
      </c>
      <c r="L1049" s="13">
        <v>-1.478692794739711E-2</v>
      </c>
      <c r="M1049"/>
    </row>
    <row r="1050" spans="1:13" x14ac:dyDescent="0.3">
      <c r="A1050">
        <v>2006</v>
      </c>
      <c r="B1050" t="s">
        <v>473</v>
      </c>
      <c r="C1050" s="1" t="s">
        <v>259</v>
      </c>
      <c r="D1050">
        <v>931.76914085232329</v>
      </c>
      <c r="E1050">
        <f>VLOOKUP(Table1[[#This Row],[Country Name]],[1]ISOcountryCodes!$A$2:$G$250,4,FALSE)</f>
        <v>204</v>
      </c>
      <c r="F1050">
        <f>VLOOKUP(Table1[[#This Row],[Country Name]],[1]ISOcountryCodes!$A$2:$G$250,6,FALSE)</f>
        <v>2</v>
      </c>
      <c r="G1050" s="10">
        <v>8402631</v>
      </c>
      <c r="H1050" s="10">
        <v>7829312267.7690983</v>
      </c>
      <c r="I1050">
        <f>+Table1[[#This Row],[Time]]</f>
        <v>2006</v>
      </c>
      <c r="J1050" t="str">
        <f>+Table1[[#This Row],[Country Name]]</f>
        <v>Benin</v>
      </c>
      <c r="K1050" s="14">
        <v>1960</v>
      </c>
      <c r="L1050" s="13">
        <v>8.0813592429764824E-3</v>
      </c>
      <c r="M1050"/>
    </row>
    <row r="1051" spans="1:13" x14ac:dyDescent="0.3">
      <c r="A1051">
        <v>2007</v>
      </c>
      <c r="B1051" t="s">
        <v>473</v>
      </c>
      <c r="C1051" s="1" t="s">
        <v>259</v>
      </c>
      <c r="D1051">
        <v>959.55499343823521</v>
      </c>
      <c r="E1051">
        <f>VLOOKUP(Table1[[#This Row],[Country Name]],[1]ISOcountryCodes!$A$2:$G$250,4,FALSE)</f>
        <v>204</v>
      </c>
      <c r="F1051">
        <f>VLOOKUP(Table1[[#This Row],[Country Name]],[1]ISOcountryCodes!$A$2:$G$250,6,FALSE)</f>
        <v>2</v>
      </c>
      <c r="G1051" s="10">
        <v>8647761</v>
      </c>
      <c r="H1051" s="10">
        <v>8298002249.6104259</v>
      </c>
      <c r="I1051">
        <f>+Table1[[#This Row],[Time]]</f>
        <v>2007</v>
      </c>
      <c r="J1051" t="str">
        <f>+Table1[[#This Row],[Country Name]]</f>
        <v>Benin</v>
      </c>
      <c r="K1051" s="14">
        <v>1960</v>
      </c>
      <c r="L1051" s="13">
        <v>2.9384547434225361E-2</v>
      </c>
      <c r="M1051"/>
    </row>
    <row r="1052" spans="1:13" x14ac:dyDescent="0.3">
      <c r="A1052">
        <v>2008</v>
      </c>
      <c r="B1052" t="s">
        <v>473</v>
      </c>
      <c r="C1052" s="1" t="s">
        <v>259</v>
      </c>
      <c r="D1052">
        <v>977.30316315245193</v>
      </c>
      <c r="E1052">
        <f>VLOOKUP(Table1[[#This Row],[Country Name]],[1]ISOcountryCodes!$A$2:$G$250,4,FALSE)</f>
        <v>204</v>
      </c>
      <c r="F1052">
        <f>VLOOKUP(Table1[[#This Row],[Country Name]],[1]ISOcountryCodes!$A$2:$G$250,6,FALSE)</f>
        <v>2</v>
      </c>
      <c r="G1052" s="10">
        <v>8906469</v>
      </c>
      <c r="H1052" s="10">
        <v>8704320326.2192554</v>
      </c>
      <c r="I1052">
        <f>+Table1[[#This Row],[Time]]</f>
        <v>2008</v>
      </c>
      <c r="J1052" t="str">
        <f>+Table1[[#This Row],[Country Name]]</f>
        <v>Benin</v>
      </c>
      <c r="K1052" s="14">
        <v>1960</v>
      </c>
      <c r="L1052" s="13">
        <v>1.8327275475140681E-2</v>
      </c>
      <c r="M1052"/>
    </row>
    <row r="1053" spans="1:13" x14ac:dyDescent="0.3">
      <c r="A1053">
        <v>2009</v>
      </c>
      <c r="B1053" t="s">
        <v>473</v>
      </c>
      <c r="C1053" s="1" t="s">
        <v>259</v>
      </c>
      <c r="D1053">
        <v>970.96596890555986</v>
      </c>
      <c r="E1053">
        <f>VLOOKUP(Table1[[#This Row],[Country Name]],[1]ISOcountryCodes!$A$2:$G$250,4,FALSE)</f>
        <v>204</v>
      </c>
      <c r="F1053">
        <f>VLOOKUP(Table1[[#This Row],[Country Name]],[1]ISOcountryCodes!$A$2:$G$250,6,FALSE)</f>
        <v>2</v>
      </c>
      <c r="G1053" s="10">
        <v>9172514</v>
      </c>
      <c r="H1053" s="10">
        <v>8906198943.3098125</v>
      </c>
      <c r="I1053">
        <f>+Table1[[#This Row],[Time]]</f>
        <v>2009</v>
      </c>
      <c r="J1053" t="str">
        <f>+Table1[[#This Row],[Country Name]]</f>
        <v>Benin</v>
      </c>
      <c r="K1053" s="14">
        <v>1960</v>
      </c>
      <c r="L1053" s="13">
        <v>-6.5054837573184088E-3</v>
      </c>
      <c r="M1053"/>
    </row>
    <row r="1054" spans="1:13" x14ac:dyDescent="0.3">
      <c r="A1054">
        <v>2010</v>
      </c>
      <c r="B1054" t="s">
        <v>473</v>
      </c>
      <c r="C1054" s="1" t="s">
        <v>259</v>
      </c>
      <c r="D1054">
        <v>962.81610949741287</v>
      </c>
      <c r="E1054">
        <f>VLOOKUP(Table1[[#This Row],[Country Name]],[1]ISOcountryCodes!$A$2:$G$250,4,FALSE)</f>
        <v>204</v>
      </c>
      <c r="F1054">
        <f>VLOOKUP(Table1[[#This Row],[Country Name]],[1]ISOcountryCodes!$A$2:$G$250,6,FALSE)</f>
        <v>2</v>
      </c>
      <c r="G1054" s="10">
        <v>9445710</v>
      </c>
      <c r="H1054" s="10">
        <v>9094481753.6408081</v>
      </c>
      <c r="I1054">
        <f>+Table1[[#This Row],[Time]]</f>
        <v>2010</v>
      </c>
      <c r="J1054" t="str">
        <f>+Table1[[#This Row],[Country Name]]</f>
        <v>Benin</v>
      </c>
      <c r="K1054" s="14">
        <v>1960</v>
      </c>
      <c r="L1054" s="13">
        <v>-8.4289825120826833E-3</v>
      </c>
      <c r="M1054"/>
    </row>
    <row r="1055" spans="1:13" x14ac:dyDescent="0.3">
      <c r="A1055">
        <v>2011</v>
      </c>
      <c r="B1055" t="s">
        <v>473</v>
      </c>
      <c r="C1055" s="1" t="s">
        <v>259</v>
      </c>
      <c r="D1055">
        <v>962.74458967119119</v>
      </c>
      <c r="E1055">
        <f>VLOOKUP(Table1[[#This Row],[Country Name]],[1]ISOcountryCodes!$A$2:$G$250,4,FALSE)</f>
        <v>204</v>
      </c>
      <c r="F1055">
        <f>VLOOKUP(Table1[[#This Row],[Country Name]],[1]ISOcountryCodes!$A$2:$G$250,6,FALSE)</f>
        <v>2</v>
      </c>
      <c r="G1055" s="10">
        <v>9726380</v>
      </c>
      <c r="H1055" s="10">
        <v>9364019722.0860806</v>
      </c>
      <c r="I1055">
        <f>+Table1[[#This Row],[Time]]</f>
        <v>2011</v>
      </c>
      <c r="J1055" t="str">
        <f>+Table1[[#This Row],[Country Name]]</f>
        <v>Benin</v>
      </c>
      <c r="K1055" s="14">
        <v>1960</v>
      </c>
      <c r="L1055" s="13">
        <v>-7.4284675923408372E-5</v>
      </c>
      <c r="M1055"/>
    </row>
    <row r="1056" spans="1:13" x14ac:dyDescent="0.3">
      <c r="A1056">
        <v>2012</v>
      </c>
      <c r="B1056" t="s">
        <v>473</v>
      </c>
      <c r="C1056" s="1" t="s">
        <v>259</v>
      </c>
      <c r="D1056">
        <v>980.07461318363096</v>
      </c>
      <c r="E1056">
        <f>VLOOKUP(Table1[[#This Row],[Country Name]],[1]ISOcountryCodes!$A$2:$G$250,4,FALSE)</f>
        <v>204</v>
      </c>
      <c r="F1056">
        <f>VLOOKUP(Table1[[#This Row],[Country Name]],[1]ISOcountryCodes!$A$2:$G$250,6,FALSE)</f>
        <v>2</v>
      </c>
      <c r="G1056" s="10">
        <v>10014078</v>
      </c>
      <c r="H1056" s="10">
        <v>9814543622.2407093</v>
      </c>
      <c r="I1056">
        <f>+Table1[[#This Row],[Time]]</f>
        <v>2012</v>
      </c>
      <c r="J1056" t="str">
        <f>+Table1[[#This Row],[Country Name]]</f>
        <v>Benin</v>
      </c>
      <c r="K1056" s="14">
        <v>1960</v>
      </c>
      <c r="L1056" s="13">
        <v>1.7840551650051495E-2</v>
      </c>
      <c r="M1056"/>
    </row>
    <row r="1057" spans="1:13" x14ac:dyDescent="0.3">
      <c r="A1057">
        <v>2013</v>
      </c>
      <c r="B1057" t="s">
        <v>473</v>
      </c>
      <c r="C1057" s="1" t="s">
        <v>259</v>
      </c>
      <c r="D1057">
        <v>1020.5282340207664</v>
      </c>
      <c r="E1057">
        <f>VLOOKUP(Table1[[#This Row],[Country Name]],[1]ISOcountryCodes!$A$2:$G$250,4,FALSE)</f>
        <v>204</v>
      </c>
      <c r="F1057">
        <f>VLOOKUP(Table1[[#This Row],[Country Name]],[1]ISOcountryCodes!$A$2:$G$250,6,FALSE)</f>
        <v>2</v>
      </c>
      <c r="G1057" s="10">
        <v>10308730</v>
      </c>
      <c r="H1057" s="10">
        <v>10520350021.896894</v>
      </c>
      <c r="I1057">
        <f>+Table1[[#This Row],[Time]]</f>
        <v>2013</v>
      </c>
      <c r="J1057" t="str">
        <f>+Table1[[#This Row],[Country Name]]</f>
        <v>Benin</v>
      </c>
      <c r="K1057" s="14">
        <v>1960</v>
      </c>
      <c r="L1057" s="13">
        <v>4.0446944049422839E-2</v>
      </c>
      <c r="M1057"/>
    </row>
    <row r="1058" spans="1:13" x14ac:dyDescent="0.3">
      <c r="A1058">
        <v>2014</v>
      </c>
      <c r="B1058" t="s">
        <v>473</v>
      </c>
      <c r="C1058" s="1" t="s">
        <v>259</v>
      </c>
      <c r="D1058">
        <v>1054.1087665788573</v>
      </c>
      <c r="E1058">
        <f>VLOOKUP(Table1[[#This Row],[Country Name]],[1]ISOcountryCodes!$A$2:$G$250,4,FALSE)</f>
        <v>204</v>
      </c>
      <c r="F1058">
        <f>VLOOKUP(Table1[[#This Row],[Country Name]],[1]ISOcountryCodes!$A$2:$G$250,6,FALSE)</f>
        <v>2</v>
      </c>
      <c r="G1058" s="10">
        <v>10614844</v>
      </c>
      <c r="H1058" s="10">
        <v>11189200116.266983</v>
      </c>
      <c r="I1058">
        <f>+Table1[[#This Row],[Time]]</f>
        <v>2014</v>
      </c>
      <c r="J1058" t="str">
        <f>+Table1[[#This Row],[Country Name]]</f>
        <v>Benin</v>
      </c>
      <c r="K1058" s="14">
        <v>1960</v>
      </c>
      <c r="L1058" s="13">
        <v>3.2375269157236097E-2</v>
      </c>
      <c r="M1058"/>
    </row>
    <row r="1059" spans="1:13" x14ac:dyDescent="0.3">
      <c r="A1059">
        <v>2015</v>
      </c>
      <c r="B1059" t="s">
        <v>473</v>
      </c>
      <c r="C1059" s="1" t="s">
        <v>259</v>
      </c>
      <c r="D1059">
        <v>1041.6525231291778</v>
      </c>
      <c r="E1059">
        <f>VLOOKUP(Table1[[#This Row],[Country Name]],[1]ISOcountryCodes!$A$2:$G$250,4,FALSE)</f>
        <v>204</v>
      </c>
      <c r="F1059">
        <f>VLOOKUP(Table1[[#This Row],[Country Name]],[1]ISOcountryCodes!$A$2:$G$250,6,FALSE)</f>
        <v>2</v>
      </c>
      <c r="G1059" s="10">
        <v>10932783</v>
      </c>
      <c r="H1059" s="10">
        <v>11388160996.773783</v>
      </c>
      <c r="I1059">
        <f>+Table1[[#This Row],[Time]]</f>
        <v>2015</v>
      </c>
      <c r="J1059" t="str">
        <f>+Table1[[#This Row],[Country Name]]</f>
        <v>Benin</v>
      </c>
      <c r="K1059" s="14">
        <v>1960</v>
      </c>
      <c r="L1059" s="13">
        <v>-1.1887222260526187E-2</v>
      </c>
      <c r="M1059"/>
    </row>
    <row r="1060" spans="1:13" x14ac:dyDescent="0.3">
      <c r="A1060">
        <v>2016</v>
      </c>
      <c r="B1060" t="s">
        <v>473</v>
      </c>
      <c r="C1060" s="1" t="s">
        <v>259</v>
      </c>
      <c r="D1060">
        <v>1045.150936545057</v>
      </c>
      <c r="E1060">
        <f>VLOOKUP(Table1[[#This Row],[Country Name]],[1]ISOcountryCodes!$A$2:$G$250,4,FALSE)</f>
        <v>204</v>
      </c>
      <c r="F1060">
        <f>VLOOKUP(Table1[[#This Row],[Country Name]],[1]ISOcountryCodes!$A$2:$G$250,6,FALSE)</f>
        <v>2</v>
      </c>
      <c r="G1060" s="10">
        <v>11260085</v>
      </c>
      <c r="H1060" s="10">
        <v>11768488383.326948</v>
      </c>
      <c r="I1060">
        <f>+Table1[[#This Row],[Time]]</f>
        <v>2016</v>
      </c>
      <c r="J1060" t="str">
        <f>+Table1[[#This Row],[Country Name]]</f>
        <v>Benin</v>
      </c>
      <c r="K1060" s="14">
        <v>1960</v>
      </c>
      <c r="L1060" s="13">
        <v>3.3528952399066725E-3</v>
      </c>
      <c r="M1060"/>
    </row>
    <row r="1061" spans="1:13" x14ac:dyDescent="0.3">
      <c r="A1061">
        <v>2017</v>
      </c>
      <c r="B1061" t="s">
        <v>473</v>
      </c>
      <c r="C1061" s="1" t="s">
        <v>259</v>
      </c>
      <c r="D1061">
        <v>1072.3620319696477</v>
      </c>
      <c r="E1061">
        <f>VLOOKUP(Table1[[#This Row],[Country Name]],[1]ISOcountryCodes!$A$2:$G$250,4,FALSE)</f>
        <v>204</v>
      </c>
      <c r="F1061">
        <f>VLOOKUP(Table1[[#This Row],[Country Name]],[1]ISOcountryCodes!$A$2:$G$250,6,FALSE)</f>
        <v>2</v>
      </c>
      <c r="G1061" s="10">
        <v>11596779</v>
      </c>
      <c r="H1061" s="10">
        <v>12435945492.742939</v>
      </c>
      <c r="I1061">
        <f>+Table1[[#This Row],[Time]]</f>
        <v>2017</v>
      </c>
      <c r="J1061" t="str">
        <f>+Table1[[#This Row],[Country Name]]</f>
        <v>Benin</v>
      </c>
      <c r="K1061" s="14">
        <v>1960</v>
      </c>
      <c r="L1061" s="13">
        <v>2.5702410152868893E-2</v>
      </c>
      <c r="M1061"/>
    </row>
    <row r="1062" spans="1:13" x14ac:dyDescent="0.3">
      <c r="A1062">
        <v>2018</v>
      </c>
      <c r="B1062" t="s">
        <v>473</v>
      </c>
      <c r="C1062" s="1" t="s">
        <v>259</v>
      </c>
      <c r="D1062">
        <v>1111.2272474415279</v>
      </c>
      <c r="E1062">
        <f>VLOOKUP(Table1[[#This Row],[Country Name]],[1]ISOcountryCodes!$A$2:$G$250,4,FALSE)</f>
        <v>204</v>
      </c>
      <c r="F1062">
        <f>VLOOKUP(Table1[[#This Row],[Country Name]],[1]ISOcountryCodes!$A$2:$G$250,6,FALSE)</f>
        <v>2</v>
      </c>
      <c r="G1062" s="10">
        <v>11940683</v>
      </c>
      <c r="H1062" s="10">
        <v>13268812302.661844</v>
      </c>
      <c r="I1062">
        <f>+Table1[[#This Row],[Time]]</f>
        <v>2018</v>
      </c>
      <c r="J1062" t="str">
        <f>+Table1[[#This Row],[Country Name]]</f>
        <v>Benin</v>
      </c>
      <c r="K1062" s="14">
        <v>1960</v>
      </c>
      <c r="L1062" s="13">
        <v>3.5601310868222491E-2</v>
      </c>
      <c r="M1062"/>
    </row>
    <row r="1063" spans="1:13" x14ac:dyDescent="0.3">
      <c r="A1063">
        <v>2019</v>
      </c>
      <c r="B1063" t="s">
        <v>473</v>
      </c>
      <c r="C1063" s="1" t="s">
        <v>259</v>
      </c>
      <c r="D1063">
        <v>1153.7262099468703</v>
      </c>
      <c r="E1063">
        <f>VLOOKUP(Table1[[#This Row],[Country Name]],[1]ISOcountryCodes!$A$2:$G$250,4,FALSE)</f>
        <v>204</v>
      </c>
      <c r="F1063">
        <f>VLOOKUP(Table1[[#This Row],[Country Name]],[1]ISOcountryCodes!$A$2:$G$250,6,FALSE)</f>
        <v>2</v>
      </c>
      <c r="G1063" s="10">
        <v>12290444</v>
      </c>
      <c r="H1063" s="10">
        <v>14179807374.684252</v>
      </c>
      <c r="I1063">
        <f>+Table1[[#This Row],[Time]]</f>
        <v>2019</v>
      </c>
      <c r="J1063" t="str">
        <f>+Table1[[#This Row],[Country Name]]</f>
        <v>Benin</v>
      </c>
      <c r="K1063" s="14">
        <v>1960</v>
      </c>
      <c r="L1063" s="13">
        <v>3.7531853964890338E-2</v>
      </c>
      <c r="M1063"/>
    </row>
    <row r="1064" spans="1:13" x14ac:dyDescent="0.3">
      <c r="A1064">
        <v>2020</v>
      </c>
      <c r="B1064" t="s">
        <v>473</v>
      </c>
      <c r="C1064" s="1" t="s">
        <v>259</v>
      </c>
      <c r="D1064">
        <v>1164.7089665503111</v>
      </c>
      <c r="E1064">
        <f>VLOOKUP(Table1[[#This Row],[Country Name]],[1]ISOcountryCodes!$A$2:$G$250,4,FALSE)</f>
        <v>204</v>
      </c>
      <c r="F1064">
        <f>VLOOKUP(Table1[[#This Row],[Country Name]],[1]ISOcountryCodes!$A$2:$G$250,6,FALSE)</f>
        <v>2</v>
      </c>
      <c r="G1064" s="10">
        <v>12643123</v>
      </c>
      <c r="H1064" s="10">
        <v>14725558723.298468</v>
      </c>
      <c r="I1064">
        <f>+Table1[[#This Row],[Time]]</f>
        <v>2020</v>
      </c>
      <c r="J1064" t="str">
        <f>+Table1[[#This Row],[Country Name]]</f>
        <v>Benin</v>
      </c>
      <c r="K1064" s="14">
        <v>1960</v>
      </c>
      <c r="L1064" s="13">
        <v>9.4743548310392001E-3</v>
      </c>
      <c r="M1064"/>
    </row>
    <row r="1065" spans="1:13" x14ac:dyDescent="0.3">
      <c r="A1065">
        <v>2021</v>
      </c>
      <c r="B1065" t="s">
        <v>473</v>
      </c>
      <c r="C1065" s="1" t="s">
        <v>259</v>
      </c>
      <c r="D1065">
        <v>1214.0775898637096</v>
      </c>
      <c r="E1065">
        <f>VLOOKUP(Table1[[#This Row],[Country Name]],[1]ISOcountryCodes!$A$2:$G$250,4,FALSE)</f>
        <v>204</v>
      </c>
      <c r="F1065">
        <f>VLOOKUP(Table1[[#This Row],[Country Name]],[1]ISOcountryCodes!$A$2:$G$250,6,FALSE)</f>
        <v>2</v>
      </c>
      <c r="G1065" s="10">
        <v>12996895</v>
      </c>
      <c r="H1065" s="10">
        <v>15779238957.311699</v>
      </c>
      <c r="I1065">
        <f>+Table1[[#This Row],[Time]]</f>
        <v>2021</v>
      </c>
      <c r="J1065" t="str">
        <f>+Table1[[#This Row],[Country Name]]</f>
        <v>Benin</v>
      </c>
      <c r="K1065" s="14">
        <v>1960</v>
      </c>
      <c r="L1065" s="13">
        <v>4.1513361479042388E-2</v>
      </c>
      <c r="M1065"/>
    </row>
    <row r="1066" spans="1:13" x14ac:dyDescent="0.3">
      <c r="A1066">
        <v>2022</v>
      </c>
      <c r="B1066" t="s">
        <v>473</v>
      </c>
      <c r="C1066" s="1" t="s">
        <v>259</v>
      </c>
      <c r="D1066">
        <v>1255.607292553854</v>
      </c>
      <c r="E1066">
        <f>VLOOKUP(Table1[[#This Row],[Country Name]],[1]ISOcountryCodes!$A$2:$G$250,4,FALSE)</f>
        <v>204</v>
      </c>
      <c r="F1066">
        <f>VLOOKUP(Table1[[#This Row],[Country Name]],[1]ISOcountryCodes!$A$2:$G$250,6,FALSE)</f>
        <v>2</v>
      </c>
      <c r="G1066" s="10">
        <v>13352864</v>
      </c>
      <c r="H1066" s="10">
        <v>16765953414.879824</v>
      </c>
      <c r="I1066">
        <f>+Table1[[#This Row],[Time]]</f>
        <v>2022</v>
      </c>
      <c r="J1066" t="str">
        <f>+Table1[[#This Row],[Country Name]]</f>
        <v>Benin</v>
      </c>
      <c r="K1066" s="14">
        <v>1960</v>
      </c>
      <c r="L1066" s="13">
        <v>3.3634750823877901E-2</v>
      </c>
      <c r="M1066"/>
    </row>
    <row r="1067" spans="1:13" x14ac:dyDescent="0.3">
      <c r="A1067">
        <v>2023</v>
      </c>
      <c r="B1067" t="s">
        <v>473</v>
      </c>
      <c r="C1067" s="1" t="s">
        <v>259</v>
      </c>
      <c r="D1067">
        <v>1300.3200015634366</v>
      </c>
      <c r="E1067">
        <f>VLOOKUP(Table1[[#This Row],[Country Name]],[1]ISOcountryCodes!$A$2:$G$250,4,FALSE)</f>
        <v>204</v>
      </c>
      <c r="F1067">
        <f>VLOOKUP(Table1[[#This Row],[Country Name]],[1]ISOcountryCodes!$A$2:$G$250,6,FALSE)</f>
        <v>2</v>
      </c>
      <c r="G1067" s="10">
        <v>13712828</v>
      </c>
      <c r="H1067" s="10">
        <v>17831064526.399136</v>
      </c>
      <c r="I1067">
        <f>+Table1[[#This Row],[Time]]</f>
        <v>2023</v>
      </c>
      <c r="J1067" t="str">
        <f>+Table1[[#This Row],[Country Name]]</f>
        <v>Benin</v>
      </c>
      <c r="K1067" s="14">
        <v>1960</v>
      </c>
      <c r="L1067" s="13">
        <v>3.4991035233169931E-2</v>
      </c>
      <c r="M1067"/>
    </row>
    <row r="1068" spans="1:13" x14ac:dyDescent="0.3">
      <c r="A1068">
        <v>1960</v>
      </c>
      <c r="B1068" t="s">
        <v>287</v>
      </c>
      <c r="C1068" s="1" t="s">
        <v>481</v>
      </c>
      <c r="D1068">
        <v>37935.88680257462</v>
      </c>
      <c r="E1068">
        <f>VLOOKUP(Table1[[#This Row],[Country Name]],[1]ISOcountryCodes!$A$2:$G$250,4,FALSE)</f>
        <v>60</v>
      </c>
      <c r="F1068">
        <f>VLOOKUP(Table1[[#This Row],[Country Name]],[1]ISOcountryCodes!$A$2:$G$250,6,FALSE)</f>
        <v>19</v>
      </c>
      <c r="G1068" s="10">
        <v>44400</v>
      </c>
      <c r="H1068" s="10">
        <v>1684353374.0343132</v>
      </c>
      <c r="I1068">
        <f>+Table1[[#This Row],[Time]]</f>
        <v>1960</v>
      </c>
      <c r="J1068" t="str">
        <f>+Table1[[#This Row],[Country Name]]</f>
        <v>Bermuda</v>
      </c>
      <c r="K1068" s="14">
        <v>1960</v>
      </c>
      <c r="L1068" s="13">
        <v>0</v>
      </c>
      <c r="M1068"/>
    </row>
    <row r="1069" spans="1:13" x14ac:dyDescent="0.3">
      <c r="A1069">
        <v>1961</v>
      </c>
      <c r="B1069" t="s">
        <v>287</v>
      </c>
      <c r="C1069" s="1" t="s">
        <v>481</v>
      </c>
      <c r="D1069">
        <v>38751.233229027486</v>
      </c>
      <c r="E1069">
        <f>VLOOKUP(Table1[[#This Row],[Country Name]],[1]ISOcountryCodes!$A$2:$G$250,4,FALSE)</f>
        <v>60</v>
      </c>
      <c r="F1069">
        <f>VLOOKUP(Table1[[#This Row],[Country Name]],[1]ISOcountryCodes!$A$2:$G$250,6,FALSE)</f>
        <v>19</v>
      </c>
      <c r="G1069" s="10">
        <v>45500</v>
      </c>
      <c r="H1069" s="10">
        <v>1763181111.9207506</v>
      </c>
      <c r="I1069">
        <f>+Table1[[#This Row],[Time]]</f>
        <v>1961</v>
      </c>
      <c r="J1069" t="str">
        <f>+Table1[[#This Row],[Country Name]]</f>
        <v>Bermuda</v>
      </c>
      <c r="K1069" s="14">
        <v>1960</v>
      </c>
      <c r="L1069" s="13">
        <v>2.1265035144709898E-2</v>
      </c>
      <c r="M1069"/>
    </row>
    <row r="1070" spans="1:13" x14ac:dyDescent="0.3">
      <c r="A1070">
        <v>1962</v>
      </c>
      <c r="B1070" t="s">
        <v>287</v>
      </c>
      <c r="C1070" s="1" t="s">
        <v>481</v>
      </c>
      <c r="D1070">
        <v>39527.796300517512</v>
      </c>
      <c r="E1070">
        <f>VLOOKUP(Table1[[#This Row],[Country Name]],[1]ISOcountryCodes!$A$2:$G$250,4,FALSE)</f>
        <v>60</v>
      </c>
      <c r="F1070">
        <f>VLOOKUP(Table1[[#This Row],[Country Name]],[1]ISOcountryCodes!$A$2:$G$250,6,FALSE)</f>
        <v>19</v>
      </c>
      <c r="G1070" s="10">
        <v>46600</v>
      </c>
      <c r="H1070" s="10">
        <v>1841995307.604116</v>
      </c>
      <c r="I1070">
        <f>+Table1[[#This Row],[Time]]</f>
        <v>1962</v>
      </c>
      <c r="J1070" t="str">
        <f>+Table1[[#This Row],[Country Name]]</f>
        <v>Bermuda</v>
      </c>
      <c r="K1070" s="14">
        <v>1960</v>
      </c>
      <c r="L1070" s="13">
        <v>1.9841547676048066E-2</v>
      </c>
      <c r="M1070"/>
    </row>
    <row r="1071" spans="1:13" x14ac:dyDescent="0.3">
      <c r="A1071">
        <v>1963</v>
      </c>
      <c r="B1071" t="s">
        <v>287</v>
      </c>
      <c r="C1071" s="1" t="s">
        <v>481</v>
      </c>
      <c r="D1071">
        <v>39029.44774428189</v>
      </c>
      <c r="E1071">
        <f>VLOOKUP(Table1[[#This Row],[Country Name]],[1]ISOcountryCodes!$A$2:$G$250,4,FALSE)</f>
        <v>60</v>
      </c>
      <c r="F1071">
        <f>VLOOKUP(Table1[[#This Row],[Country Name]],[1]ISOcountryCodes!$A$2:$G$250,6,FALSE)</f>
        <v>19</v>
      </c>
      <c r="G1071" s="10">
        <v>47700</v>
      </c>
      <c r="H1071" s="10">
        <v>1861704657.402246</v>
      </c>
      <c r="I1071">
        <f>+Table1[[#This Row],[Time]]</f>
        <v>1963</v>
      </c>
      <c r="J1071" t="str">
        <f>+Table1[[#This Row],[Country Name]]</f>
        <v>Bermuda</v>
      </c>
      <c r="K1071" s="14">
        <v>1960</v>
      </c>
      <c r="L1071" s="13">
        <v>-1.2687696660581338E-2</v>
      </c>
      <c r="M1071"/>
    </row>
    <row r="1072" spans="1:13" x14ac:dyDescent="0.3">
      <c r="A1072">
        <v>1964</v>
      </c>
      <c r="B1072" t="s">
        <v>287</v>
      </c>
      <c r="C1072" s="1" t="s">
        <v>481</v>
      </c>
      <c r="D1072">
        <v>42301.432410136629</v>
      </c>
      <c r="E1072">
        <f>VLOOKUP(Table1[[#This Row],[Country Name]],[1]ISOcountryCodes!$A$2:$G$250,4,FALSE)</f>
        <v>60</v>
      </c>
      <c r="F1072">
        <f>VLOOKUP(Table1[[#This Row],[Country Name]],[1]ISOcountryCodes!$A$2:$G$250,6,FALSE)</f>
        <v>19</v>
      </c>
      <c r="G1072" s="10">
        <v>48900</v>
      </c>
      <c r="H1072" s="10">
        <v>2068540044.8556812</v>
      </c>
      <c r="I1072">
        <f>+Table1[[#This Row],[Time]]</f>
        <v>1964</v>
      </c>
      <c r="J1072" t="str">
        <f>+Table1[[#This Row],[Country Name]]</f>
        <v>Bermuda</v>
      </c>
      <c r="K1072" s="14">
        <v>1960</v>
      </c>
      <c r="L1072" s="13">
        <v>8.0504517029051925E-2</v>
      </c>
      <c r="M1072"/>
    </row>
    <row r="1073" spans="1:13" x14ac:dyDescent="0.3">
      <c r="A1073">
        <v>1965</v>
      </c>
      <c r="B1073" t="s">
        <v>287</v>
      </c>
      <c r="C1073" s="1" t="s">
        <v>481</v>
      </c>
      <c r="D1073">
        <v>43253.543932112363</v>
      </c>
      <c r="E1073">
        <f>VLOOKUP(Table1[[#This Row],[Country Name]],[1]ISOcountryCodes!$A$2:$G$250,4,FALSE)</f>
        <v>60</v>
      </c>
      <c r="F1073">
        <f>VLOOKUP(Table1[[#This Row],[Country Name]],[1]ISOcountryCodes!$A$2:$G$250,6,FALSE)</f>
        <v>19</v>
      </c>
      <c r="G1073" s="10">
        <v>50100</v>
      </c>
      <c r="H1073" s="10">
        <v>2167002550.9988294</v>
      </c>
      <c r="I1073">
        <f>+Table1[[#This Row],[Time]]</f>
        <v>1965</v>
      </c>
      <c r="J1073" t="str">
        <f>+Table1[[#This Row],[Country Name]]</f>
        <v>Bermuda</v>
      </c>
      <c r="K1073" s="14">
        <v>1960</v>
      </c>
      <c r="L1073" s="13">
        <v>2.2258222045127951E-2</v>
      </c>
      <c r="M1073"/>
    </row>
    <row r="1074" spans="1:13" x14ac:dyDescent="0.3">
      <c r="A1074">
        <v>1966</v>
      </c>
      <c r="B1074" t="s">
        <v>287</v>
      </c>
      <c r="C1074" s="1" t="s">
        <v>481</v>
      </c>
      <c r="D1074">
        <v>48593.390537912463</v>
      </c>
      <c r="E1074">
        <f>VLOOKUP(Table1[[#This Row],[Country Name]],[1]ISOcountryCodes!$A$2:$G$250,4,FALSE)</f>
        <v>60</v>
      </c>
      <c r="F1074">
        <f>VLOOKUP(Table1[[#This Row],[Country Name]],[1]ISOcountryCodes!$A$2:$G$250,6,FALSE)</f>
        <v>19</v>
      </c>
      <c r="G1074" s="10">
        <v>51000</v>
      </c>
      <c r="H1074" s="10">
        <v>2478262917.4335356</v>
      </c>
      <c r="I1074">
        <f>+Table1[[#This Row],[Time]]</f>
        <v>1966</v>
      </c>
      <c r="J1074" t="str">
        <f>+Table1[[#This Row],[Country Name]]</f>
        <v>Bermuda</v>
      </c>
      <c r="K1074" s="14">
        <v>1960</v>
      </c>
      <c r="L1074" s="13">
        <v>0.11640835384788595</v>
      </c>
      <c r="M1074"/>
    </row>
    <row r="1075" spans="1:13" x14ac:dyDescent="0.3">
      <c r="A1075">
        <v>1967</v>
      </c>
      <c r="B1075" t="s">
        <v>287</v>
      </c>
      <c r="C1075" s="1" t="s">
        <v>481</v>
      </c>
      <c r="D1075">
        <v>53985.640475429071</v>
      </c>
      <c r="E1075">
        <f>VLOOKUP(Table1[[#This Row],[Country Name]],[1]ISOcountryCodes!$A$2:$G$250,4,FALSE)</f>
        <v>60</v>
      </c>
      <c r="F1075">
        <f>VLOOKUP(Table1[[#This Row],[Country Name]],[1]ISOcountryCodes!$A$2:$G$250,6,FALSE)</f>
        <v>19</v>
      </c>
      <c r="G1075" s="10">
        <v>52000</v>
      </c>
      <c r="H1075" s="10">
        <v>2807253304.7223115</v>
      </c>
      <c r="I1075">
        <f>+Table1[[#This Row],[Time]]</f>
        <v>1967</v>
      </c>
      <c r="J1075" t="str">
        <f>+Table1[[#This Row],[Country Name]]</f>
        <v>Bermuda</v>
      </c>
      <c r="K1075" s="14">
        <v>1960</v>
      </c>
      <c r="L1075" s="13">
        <v>0.1052305695846627</v>
      </c>
      <c r="M1075"/>
    </row>
    <row r="1076" spans="1:13" x14ac:dyDescent="0.3">
      <c r="A1076">
        <v>1968</v>
      </c>
      <c r="B1076" t="s">
        <v>287</v>
      </c>
      <c r="C1076" s="1" t="s">
        <v>481</v>
      </c>
      <c r="D1076">
        <v>54082.139137859929</v>
      </c>
      <c r="E1076">
        <f>VLOOKUP(Table1[[#This Row],[Country Name]],[1]ISOcountryCodes!$A$2:$G$250,4,FALSE)</f>
        <v>60</v>
      </c>
      <c r="F1076">
        <f>VLOOKUP(Table1[[#This Row],[Country Name]],[1]ISOcountryCodes!$A$2:$G$250,6,FALSE)</f>
        <v>19</v>
      </c>
      <c r="G1076" s="10">
        <v>53000</v>
      </c>
      <c r="H1076" s="10">
        <v>2866353374.3065763</v>
      </c>
      <c r="I1076">
        <f>+Table1[[#This Row],[Time]]</f>
        <v>1968</v>
      </c>
      <c r="J1076" t="str">
        <f>+Table1[[#This Row],[Country Name]]</f>
        <v>Bermuda</v>
      </c>
      <c r="K1076" s="14">
        <v>1960</v>
      </c>
      <c r="L1076" s="13">
        <v>1.7858919360431713E-3</v>
      </c>
      <c r="M1076"/>
    </row>
    <row r="1077" spans="1:13" x14ac:dyDescent="0.3">
      <c r="A1077">
        <v>1969</v>
      </c>
      <c r="B1077" t="s">
        <v>287</v>
      </c>
      <c r="C1077" s="1" t="s">
        <v>481</v>
      </c>
      <c r="D1077">
        <v>54904.694262487006</v>
      </c>
      <c r="E1077">
        <f>VLOOKUP(Table1[[#This Row],[Country Name]],[1]ISOcountryCodes!$A$2:$G$250,4,FALSE)</f>
        <v>60</v>
      </c>
      <c r="F1077">
        <f>VLOOKUP(Table1[[#This Row],[Country Name]],[1]ISOcountryCodes!$A$2:$G$250,6,FALSE)</f>
        <v>19</v>
      </c>
      <c r="G1077" s="10">
        <v>54000</v>
      </c>
      <c r="H1077" s="10">
        <v>2964853490.1742983</v>
      </c>
      <c r="I1077">
        <f>+Table1[[#This Row],[Time]]</f>
        <v>1969</v>
      </c>
      <c r="J1077" t="str">
        <f>+Table1[[#This Row],[Country Name]]</f>
        <v>Bermuda</v>
      </c>
      <c r="K1077" s="14">
        <v>1960</v>
      </c>
      <c r="L1077" s="13">
        <v>1.5094864535605268E-2</v>
      </c>
      <c r="M1077"/>
    </row>
    <row r="1078" spans="1:13" x14ac:dyDescent="0.3">
      <c r="A1078">
        <v>1970</v>
      </c>
      <c r="B1078" t="s">
        <v>287</v>
      </c>
      <c r="C1078" s="1" t="s">
        <v>481</v>
      </c>
      <c r="D1078">
        <v>57309.158373172177</v>
      </c>
      <c r="E1078">
        <f>VLOOKUP(Table1[[#This Row],[Country Name]],[1]ISOcountryCodes!$A$2:$G$250,4,FALSE)</f>
        <v>60</v>
      </c>
      <c r="F1078">
        <f>VLOOKUP(Table1[[#This Row],[Country Name]],[1]ISOcountryCodes!$A$2:$G$250,6,FALSE)</f>
        <v>19</v>
      </c>
      <c r="G1078" s="10">
        <v>55000</v>
      </c>
      <c r="H1078" s="10">
        <v>3152003710.5244699</v>
      </c>
      <c r="I1078">
        <f>+Table1[[#This Row],[Time]]</f>
        <v>1970</v>
      </c>
      <c r="J1078" t="str">
        <f>+Table1[[#This Row],[Country Name]]</f>
        <v>Bermuda</v>
      </c>
      <c r="K1078" s="14">
        <v>1960</v>
      </c>
      <c r="L1078" s="13">
        <v>4.2861592389444425E-2</v>
      </c>
      <c r="M1078"/>
    </row>
    <row r="1079" spans="1:13" x14ac:dyDescent="0.3">
      <c r="A1079">
        <v>1971</v>
      </c>
      <c r="B1079" t="s">
        <v>287</v>
      </c>
      <c r="C1079" s="1" t="s">
        <v>481</v>
      </c>
      <c r="D1079">
        <v>59713.440258161565</v>
      </c>
      <c r="E1079">
        <f>VLOOKUP(Table1[[#This Row],[Country Name]],[1]ISOcountryCodes!$A$2:$G$250,4,FALSE)</f>
        <v>60</v>
      </c>
      <c r="F1079">
        <f>VLOOKUP(Table1[[#This Row],[Country Name]],[1]ISOcountryCodes!$A$2:$G$250,6,FALSE)</f>
        <v>19</v>
      </c>
      <c r="G1079" s="10">
        <v>54600</v>
      </c>
      <c r="H1079" s="10">
        <v>3260353838.0956216</v>
      </c>
      <c r="I1079">
        <f>+Table1[[#This Row],[Time]]</f>
        <v>1971</v>
      </c>
      <c r="J1079" t="str">
        <f>+Table1[[#This Row],[Country Name]]</f>
        <v>Bermuda</v>
      </c>
      <c r="K1079" s="14">
        <v>1960</v>
      </c>
      <c r="L1079" s="13">
        <v>4.1096682071611212E-2</v>
      </c>
      <c r="M1079"/>
    </row>
    <row r="1080" spans="1:13" x14ac:dyDescent="0.3">
      <c r="A1080">
        <v>1972</v>
      </c>
      <c r="B1080" t="s">
        <v>287</v>
      </c>
      <c r="C1080" s="1" t="s">
        <v>481</v>
      </c>
      <c r="D1080">
        <v>61244.53704206433</v>
      </c>
      <c r="E1080">
        <f>VLOOKUP(Table1[[#This Row],[Country Name]],[1]ISOcountryCodes!$A$2:$G$250,4,FALSE)</f>
        <v>60</v>
      </c>
      <c r="F1080">
        <f>VLOOKUP(Table1[[#This Row],[Country Name]],[1]ISOcountryCodes!$A$2:$G$250,6,FALSE)</f>
        <v>19</v>
      </c>
      <c r="G1080" s="10">
        <v>54200</v>
      </c>
      <c r="H1080" s="10">
        <v>3319453907.6798868</v>
      </c>
      <c r="I1080">
        <f>+Table1[[#This Row],[Time]]</f>
        <v>1972</v>
      </c>
      <c r="J1080" t="str">
        <f>+Table1[[#This Row],[Country Name]]</f>
        <v>Bermuda</v>
      </c>
      <c r="K1080" s="14">
        <v>1960</v>
      </c>
      <c r="L1080" s="13">
        <v>2.5317529284031082E-2</v>
      </c>
      <c r="M1080"/>
    </row>
    <row r="1081" spans="1:13" x14ac:dyDescent="0.3">
      <c r="A1081">
        <v>1973</v>
      </c>
      <c r="B1081" t="s">
        <v>287</v>
      </c>
      <c r="C1081" s="1" t="s">
        <v>481</v>
      </c>
      <c r="D1081">
        <v>62615.315346966046</v>
      </c>
      <c r="E1081">
        <f>VLOOKUP(Table1[[#This Row],[Country Name]],[1]ISOcountryCodes!$A$2:$G$250,4,FALSE)</f>
        <v>60</v>
      </c>
      <c r="F1081">
        <f>VLOOKUP(Table1[[#This Row],[Country Name]],[1]ISOcountryCodes!$A$2:$G$250,6,FALSE)</f>
        <v>19</v>
      </c>
      <c r="G1081" s="10">
        <v>53800</v>
      </c>
      <c r="H1081" s="10">
        <v>3368703965.6667733</v>
      </c>
      <c r="I1081">
        <f>+Table1[[#This Row],[Time]]</f>
        <v>1973</v>
      </c>
      <c r="J1081" t="str">
        <f>+Table1[[#This Row],[Country Name]]</f>
        <v>Bermuda</v>
      </c>
      <c r="K1081" s="14">
        <v>1960</v>
      </c>
      <c r="L1081" s="13">
        <v>2.2135247990908269E-2</v>
      </c>
      <c r="M1081"/>
    </row>
    <row r="1082" spans="1:13" x14ac:dyDescent="0.3">
      <c r="A1082">
        <v>1974</v>
      </c>
      <c r="B1082" t="s">
        <v>287</v>
      </c>
      <c r="C1082" s="1" t="s">
        <v>481</v>
      </c>
      <c r="D1082">
        <v>63637.71536439898</v>
      </c>
      <c r="E1082">
        <f>VLOOKUP(Table1[[#This Row],[Country Name]],[1]ISOcountryCodes!$A$2:$G$250,4,FALSE)</f>
        <v>60</v>
      </c>
      <c r="F1082">
        <f>VLOOKUP(Table1[[#This Row],[Country Name]],[1]ISOcountryCodes!$A$2:$G$250,6,FALSE)</f>
        <v>19</v>
      </c>
      <c r="G1082" s="10">
        <v>53400</v>
      </c>
      <c r="H1082" s="10">
        <v>3398254000.4589057</v>
      </c>
      <c r="I1082">
        <f>+Table1[[#This Row],[Time]]</f>
        <v>1974</v>
      </c>
      <c r="J1082" t="str">
        <f>+Table1[[#This Row],[Country Name]]</f>
        <v>Bermuda</v>
      </c>
      <c r="K1082" s="14">
        <v>1960</v>
      </c>
      <c r="L1082" s="13">
        <v>1.6196401171987063E-2</v>
      </c>
      <c r="M1082"/>
    </row>
    <row r="1083" spans="1:13" x14ac:dyDescent="0.3">
      <c r="A1083">
        <v>1975</v>
      </c>
      <c r="B1083" t="s">
        <v>287</v>
      </c>
      <c r="C1083" s="1" t="s">
        <v>481</v>
      </c>
      <c r="D1083">
        <v>66534.040587146403</v>
      </c>
      <c r="E1083">
        <f>VLOOKUP(Table1[[#This Row],[Country Name]],[1]ISOcountryCodes!$A$2:$G$250,4,FALSE)</f>
        <v>60</v>
      </c>
      <c r="F1083">
        <f>VLOOKUP(Table1[[#This Row],[Country Name]],[1]ISOcountryCodes!$A$2:$G$250,6,FALSE)</f>
        <v>19</v>
      </c>
      <c r="G1083" s="10">
        <v>53000</v>
      </c>
      <c r="H1083" s="10">
        <v>3526304151.1187596</v>
      </c>
      <c r="I1083">
        <f>+Table1[[#This Row],[Time]]</f>
        <v>1975</v>
      </c>
      <c r="J1083" t="str">
        <f>+Table1[[#This Row],[Country Name]]</f>
        <v>Bermuda</v>
      </c>
      <c r="K1083" s="14">
        <v>1960</v>
      </c>
      <c r="L1083" s="13">
        <v>4.450740176009127E-2</v>
      </c>
      <c r="M1083"/>
    </row>
    <row r="1084" spans="1:13" x14ac:dyDescent="0.3">
      <c r="A1084">
        <v>1976</v>
      </c>
      <c r="B1084" t="s">
        <v>287</v>
      </c>
      <c r="C1084" s="1" t="s">
        <v>481</v>
      </c>
      <c r="D1084">
        <v>72208.731620955601</v>
      </c>
      <c r="E1084">
        <f>VLOOKUP(Table1[[#This Row],[Country Name]],[1]ISOcountryCodes!$A$2:$G$250,4,FALSE)</f>
        <v>60</v>
      </c>
      <c r="F1084">
        <f>VLOOKUP(Table1[[#This Row],[Country Name]],[1]ISOcountryCodes!$A$2:$G$250,6,FALSE)</f>
        <v>19</v>
      </c>
      <c r="G1084" s="10">
        <v>53200</v>
      </c>
      <c r="H1084" s="10">
        <v>3841504522.234838</v>
      </c>
      <c r="I1084">
        <f>+Table1[[#This Row],[Time]]</f>
        <v>1976</v>
      </c>
      <c r="J1084" t="str">
        <f>+Table1[[#This Row],[Country Name]]</f>
        <v>Bermuda</v>
      </c>
      <c r="K1084" s="14">
        <v>1960</v>
      </c>
      <c r="L1084" s="13">
        <v>8.1847269944789858E-2</v>
      </c>
      <c r="M1084"/>
    </row>
    <row r="1085" spans="1:13" x14ac:dyDescent="0.3">
      <c r="A1085">
        <v>1977</v>
      </c>
      <c r="B1085" t="s">
        <v>287</v>
      </c>
      <c r="C1085" s="1" t="s">
        <v>481</v>
      </c>
      <c r="D1085">
        <v>76180.801289671668</v>
      </c>
      <c r="E1085">
        <f>VLOOKUP(Table1[[#This Row],[Country Name]],[1]ISOcountryCodes!$A$2:$G$250,4,FALSE)</f>
        <v>60</v>
      </c>
      <c r="F1085">
        <f>VLOOKUP(Table1[[#This Row],[Country Name]],[1]ISOcountryCodes!$A$2:$G$250,6,FALSE)</f>
        <v>19</v>
      </c>
      <c r="G1085" s="10">
        <v>53400</v>
      </c>
      <c r="H1085" s="10">
        <v>4068054788.8684673</v>
      </c>
      <c r="I1085">
        <f>+Table1[[#This Row],[Time]]</f>
        <v>1977</v>
      </c>
      <c r="J1085" t="str">
        <f>+Table1[[#This Row],[Country Name]]</f>
        <v>Bermuda</v>
      </c>
      <c r="K1085" s="14">
        <v>1960</v>
      </c>
      <c r="L1085" s="13">
        <v>5.3548504203481784E-2</v>
      </c>
      <c r="M1085"/>
    </row>
    <row r="1086" spans="1:13" x14ac:dyDescent="0.3">
      <c r="A1086">
        <v>1978</v>
      </c>
      <c r="B1086" t="s">
        <v>287</v>
      </c>
      <c r="C1086" s="1" t="s">
        <v>481</v>
      </c>
      <c r="D1086">
        <v>76999.157806953954</v>
      </c>
      <c r="E1086">
        <f>VLOOKUP(Table1[[#This Row],[Country Name]],[1]ISOcountryCodes!$A$2:$G$250,4,FALSE)</f>
        <v>60</v>
      </c>
      <c r="F1086">
        <f>VLOOKUP(Table1[[#This Row],[Country Name]],[1]ISOcountryCodes!$A$2:$G$250,6,FALSE)</f>
        <v>19</v>
      </c>
      <c r="G1086" s="10">
        <v>53600</v>
      </c>
      <c r="H1086" s="10">
        <v>4127154858.4527316</v>
      </c>
      <c r="I1086">
        <f>+Table1[[#This Row],[Time]]</f>
        <v>1978</v>
      </c>
      <c r="J1086" t="str">
        <f>+Table1[[#This Row],[Country Name]]</f>
        <v>Bermuda</v>
      </c>
      <c r="K1086" s="14">
        <v>1960</v>
      </c>
      <c r="L1086" s="13">
        <v>1.0685004853485225E-2</v>
      </c>
      <c r="M1086"/>
    </row>
    <row r="1087" spans="1:13" x14ac:dyDescent="0.3">
      <c r="A1087">
        <v>1979</v>
      </c>
      <c r="B1087" t="s">
        <v>287</v>
      </c>
      <c r="C1087" s="1" t="s">
        <v>481</v>
      </c>
      <c r="D1087">
        <v>78360.687041433615</v>
      </c>
      <c r="E1087">
        <f>VLOOKUP(Table1[[#This Row],[Country Name]],[1]ISOcountryCodes!$A$2:$G$250,4,FALSE)</f>
        <v>60</v>
      </c>
      <c r="F1087">
        <f>VLOOKUP(Table1[[#This Row],[Country Name]],[1]ISOcountryCodes!$A$2:$G$250,6,FALSE)</f>
        <v>19</v>
      </c>
      <c r="G1087" s="10">
        <v>53800</v>
      </c>
      <c r="H1087" s="10">
        <v>4215804962.8291283</v>
      </c>
      <c r="I1087">
        <f>+Table1[[#This Row],[Time]]</f>
        <v>1979</v>
      </c>
      <c r="J1087" t="str">
        <f>+Table1[[#This Row],[Country Name]]</f>
        <v>Bermuda</v>
      </c>
      <c r="K1087" s="14">
        <v>1960</v>
      </c>
      <c r="L1087" s="13">
        <v>1.752787657299848E-2</v>
      </c>
      <c r="M1087"/>
    </row>
    <row r="1088" spans="1:13" x14ac:dyDescent="0.3">
      <c r="A1088">
        <v>1980</v>
      </c>
      <c r="B1088" t="s">
        <v>287</v>
      </c>
      <c r="C1088" s="1" t="s">
        <v>481</v>
      </c>
      <c r="D1088">
        <v>83239.534608266127</v>
      </c>
      <c r="E1088">
        <f>VLOOKUP(Table1[[#This Row],[Country Name]],[1]ISOcountryCodes!$A$2:$G$250,4,FALSE)</f>
        <v>60</v>
      </c>
      <c r="F1088">
        <f>VLOOKUP(Table1[[#This Row],[Country Name]],[1]ISOcountryCodes!$A$2:$G$250,6,FALSE)</f>
        <v>19</v>
      </c>
      <c r="G1088" s="10">
        <v>54670</v>
      </c>
      <c r="H1088" s="10">
        <v>4550705357.0339088</v>
      </c>
      <c r="I1088">
        <f>+Table1[[#This Row],[Time]]</f>
        <v>1980</v>
      </c>
      <c r="J1088" t="str">
        <f>+Table1[[#This Row],[Country Name]]</f>
        <v>Bermuda</v>
      </c>
      <c r="K1088" s="14">
        <v>1960</v>
      </c>
      <c r="L1088" s="13">
        <v>6.0400049752278306E-2</v>
      </c>
      <c r="M1088"/>
    </row>
    <row r="1089" spans="1:13" x14ac:dyDescent="0.3">
      <c r="A1089">
        <v>1981</v>
      </c>
      <c r="B1089" t="s">
        <v>287</v>
      </c>
      <c r="C1089" s="1" t="s">
        <v>481</v>
      </c>
      <c r="D1089">
        <v>84633.160483289044</v>
      </c>
      <c r="E1089">
        <f>VLOOKUP(Table1[[#This Row],[Country Name]],[1]ISOcountryCodes!$A$2:$G$250,4,FALSE)</f>
        <v>60</v>
      </c>
      <c r="F1089">
        <f>VLOOKUP(Table1[[#This Row],[Country Name]],[1]ISOcountryCodes!$A$2:$G$250,6,FALSE)</f>
        <v>19</v>
      </c>
      <c r="G1089" s="10">
        <v>55050</v>
      </c>
      <c r="H1089" s="10">
        <v>4659055484.6050615</v>
      </c>
      <c r="I1089">
        <f>+Table1[[#This Row],[Time]]</f>
        <v>1981</v>
      </c>
      <c r="J1089" t="str">
        <f>+Table1[[#This Row],[Country Name]]</f>
        <v>Bermuda</v>
      </c>
      <c r="K1089" s="14">
        <v>1960</v>
      </c>
      <c r="L1089" s="13">
        <v>1.6603747153292048E-2</v>
      </c>
      <c r="M1089"/>
    </row>
    <row r="1090" spans="1:13" x14ac:dyDescent="0.3">
      <c r="A1090">
        <v>1982</v>
      </c>
      <c r="B1090" t="s">
        <v>287</v>
      </c>
      <c r="C1090" s="1" t="s">
        <v>481</v>
      </c>
      <c r="D1090">
        <v>79583.133956909558</v>
      </c>
      <c r="E1090">
        <f>VLOOKUP(Table1[[#This Row],[Country Name]],[1]ISOcountryCodes!$A$2:$G$250,4,FALSE)</f>
        <v>60</v>
      </c>
      <c r="F1090">
        <f>VLOOKUP(Table1[[#This Row],[Country Name]],[1]ISOcountryCodes!$A$2:$G$250,6,FALSE)</f>
        <v>19</v>
      </c>
      <c r="G1090" s="10">
        <v>55449</v>
      </c>
      <c r="H1090" s="10">
        <v>4412805194.7766781</v>
      </c>
      <c r="I1090">
        <f>+Table1[[#This Row],[Time]]</f>
        <v>1982</v>
      </c>
      <c r="J1090" t="str">
        <f>+Table1[[#This Row],[Country Name]]</f>
        <v>Bermuda</v>
      </c>
      <c r="K1090" s="14">
        <v>1960</v>
      </c>
      <c r="L1090" s="13">
        <v>-6.1523972264311055E-2</v>
      </c>
      <c r="M1090"/>
    </row>
    <row r="1091" spans="1:13" x14ac:dyDescent="0.3">
      <c r="A1091">
        <v>1983</v>
      </c>
      <c r="B1091" t="s">
        <v>287</v>
      </c>
      <c r="C1091" s="1" t="s">
        <v>481</v>
      </c>
      <c r="D1091">
        <v>80483.735010782679</v>
      </c>
      <c r="E1091">
        <f>VLOOKUP(Table1[[#This Row],[Country Name]],[1]ISOcountryCodes!$A$2:$G$250,4,FALSE)</f>
        <v>60</v>
      </c>
      <c r="F1091">
        <f>VLOOKUP(Table1[[#This Row],[Country Name]],[1]ISOcountryCodes!$A$2:$G$250,6,FALSE)</f>
        <v>19</v>
      </c>
      <c r="G1091" s="10">
        <v>55930</v>
      </c>
      <c r="H1091" s="10">
        <v>4501455299.1530752</v>
      </c>
      <c r="I1091">
        <f>+Table1[[#This Row],[Time]]</f>
        <v>1983</v>
      </c>
      <c r="J1091" t="str">
        <f>+Table1[[#This Row],[Country Name]]</f>
        <v>Bermuda</v>
      </c>
      <c r="K1091" s="14">
        <v>1960</v>
      </c>
      <c r="L1091" s="13">
        <v>1.1252929018162661E-2</v>
      </c>
      <c r="M1091"/>
    </row>
    <row r="1092" spans="1:13" x14ac:dyDescent="0.3">
      <c r="A1092">
        <v>1984</v>
      </c>
      <c r="B1092" t="s">
        <v>287</v>
      </c>
      <c r="C1092" s="1" t="s">
        <v>481</v>
      </c>
      <c r="D1092">
        <v>80164.566304210399</v>
      </c>
      <c r="E1092">
        <f>VLOOKUP(Table1[[#This Row],[Country Name]],[1]ISOcountryCodes!$A$2:$G$250,4,FALSE)</f>
        <v>60</v>
      </c>
      <c r="F1092">
        <f>VLOOKUP(Table1[[#This Row],[Country Name]],[1]ISOcountryCodes!$A$2:$G$250,6,FALSE)</f>
        <v>19</v>
      </c>
      <c r="G1092" s="10">
        <v>56423</v>
      </c>
      <c r="H1092" s="10">
        <v>4523125324.5824633</v>
      </c>
      <c r="I1092">
        <f>+Table1[[#This Row],[Time]]</f>
        <v>1984</v>
      </c>
      <c r="J1092" t="str">
        <f>+Table1[[#This Row],[Country Name]]</f>
        <v>Bermuda</v>
      </c>
      <c r="K1092" s="14">
        <v>1960</v>
      </c>
      <c r="L1092" s="13">
        <v>-3.9735138672600812E-3</v>
      </c>
      <c r="M1092"/>
    </row>
    <row r="1093" spans="1:13" x14ac:dyDescent="0.3">
      <c r="A1093">
        <v>1985</v>
      </c>
      <c r="B1093" t="s">
        <v>287</v>
      </c>
      <c r="C1093" s="1" t="s">
        <v>481</v>
      </c>
      <c r="D1093">
        <v>77902.654187694337</v>
      </c>
      <c r="E1093">
        <f>VLOOKUP(Table1[[#This Row],[Country Name]],[1]ISOcountryCodes!$A$2:$G$250,4,FALSE)</f>
        <v>60</v>
      </c>
      <c r="F1093">
        <f>VLOOKUP(Table1[[#This Row],[Country Name]],[1]ISOcountryCodes!$A$2:$G$250,6,FALSE)</f>
        <v>19</v>
      </c>
      <c r="G1093" s="10">
        <v>56898</v>
      </c>
      <c r="H1093" s="10">
        <v>4432505217.9714327</v>
      </c>
      <c r="I1093">
        <f>+Table1[[#This Row],[Time]]</f>
        <v>1985</v>
      </c>
      <c r="J1093" t="str">
        <f>+Table1[[#This Row],[Country Name]]</f>
        <v>Bermuda</v>
      </c>
      <c r="K1093" s="14">
        <v>1960</v>
      </c>
      <c r="L1093" s="13">
        <v>-2.8621576561659978E-2</v>
      </c>
      <c r="M1093"/>
    </row>
    <row r="1094" spans="1:13" x14ac:dyDescent="0.3">
      <c r="A1094">
        <v>1986</v>
      </c>
      <c r="B1094" t="s">
        <v>287</v>
      </c>
      <c r="C1094" s="1" t="s">
        <v>481</v>
      </c>
      <c r="D1094">
        <v>82395.273182996447</v>
      </c>
      <c r="E1094">
        <f>VLOOKUP(Table1[[#This Row],[Country Name]],[1]ISOcountryCodes!$A$2:$G$250,4,FALSE)</f>
        <v>60</v>
      </c>
      <c r="F1094">
        <f>VLOOKUP(Table1[[#This Row],[Country Name]],[1]ISOcountryCodes!$A$2:$G$250,6,FALSE)</f>
        <v>19</v>
      </c>
      <c r="G1094" s="10">
        <v>57382</v>
      </c>
      <c r="H1094" s="10">
        <v>4728005565.7867022</v>
      </c>
      <c r="I1094">
        <f>+Table1[[#This Row],[Time]]</f>
        <v>1986</v>
      </c>
      <c r="J1094" t="str">
        <f>+Table1[[#This Row],[Country Name]]</f>
        <v>Bermuda</v>
      </c>
      <c r="K1094" s="14">
        <v>1960</v>
      </c>
      <c r="L1094" s="13">
        <v>5.6068046960666251E-2</v>
      </c>
      <c r="M1094"/>
    </row>
    <row r="1095" spans="1:13" x14ac:dyDescent="0.3">
      <c r="A1095">
        <v>1987</v>
      </c>
      <c r="B1095" t="s">
        <v>287</v>
      </c>
      <c r="C1095" s="1" t="s">
        <v>481</v>
      </c>
      <c r="D1095">
        <v>84794.996880490507</v>
      </c>
      <c r="E1095">
        <f>VLOOKUP(Table1[[#This Row],[Country Name]],[1]ISOcountryCodes!$A$2:$G$250,4,FALSE)</f>
        <v>60</v>
      </c>
      <c r="F1095">
        <f>VLOOKUP(Table1[[#This Row],[Country Name]],[1]ISOcountryCodes!$A$2:$G$250,6,FALSE)</f>
        <v>19</v>
      </c>
      <c r="G1095" s="10">
        <v>57849</v>
      </c>
      <c r="H1095" s="10">
        <v>4905305774.5394955</v>
      </c>
      <c r="I1095">
        <f>+Table1[[#This Row],[Time]]</f>
        <v>1987</v>
      </c>
      <c r="J1095" t="str">
        <f>+Table1[[#This Row],[Country Name]]</f>
        <v>Bermuda</v>
      </c>
      <c r="K1095" s="14">
        <v>1960</v>
      </c>
      <c r="L1095" s="13">
        <v>2.8708471020516768E-2</v>
      </c>
      <c r="M1095"/>
    </row>
    <row r="1096" spans="1:13" x14ac:dyDescent="0.3">
      <c r="A1096">
        <v>1988</v>
      </c>
      <c r="B1096" t="s">
        <v>287</v>
      </c>
      <c r="C1096" s="1" t="s">
        <v>481</v>
      </c>
      <c r="D1096">
        <v>87481.378797910409</v>
      </c>
      <c r="E1096">
        <f>VLOOKUP(Table1[[#This Row],[Country Name]],[1]ISOcountryCodes!$A$2:$G$250,4,FALSE)</f>
        <v>60</v>
      </c>
      <c r="F1096">
        <f>VLOOKUP(Table1[[#This Row],[Country Name]],[1]ISOcountryCodes!$A$2:$G$250,6,FALSE)</f>
        <v>19</v>
      </c>
      <c r="G1096" s="10">
        <v>58347</v>
      </c>
      <c r="H1096" s="10">
        <v>5104276008.7216787</v>
      </c>
      <c r="I1096">
        <f>+Table1[[#This Row],[Time]]</f>
        <v>1988</v>
      </c>
      <c r="J1096" t="str">
        <f>+Table1[[#This Row],[Country Name]]</f>
        <v>Bermuda</v>
      </c>
      <c r="K1096" s="14">
        <v>1960</v>
      </c>
      <c r="L1096" s="13">
        <v>3.118941497081984E-2</v>
      </c>
      <c r="M1096"/>
    </row>
    <row r="1097" spans="1:13" x14ac:dyDescent="0.3">
      <c r="A1097">
        <v>1989</v>
      </c>
      <c r="B1097" t="s">
        <v>287</v>
      </c>
      <c r="C1097" s="1" t="s">
        <v>481</v>
      </c>
      <c r="D1097">
        <v>87131.949412389935</v>
      </c>
      <c r="E1097">
        <f>VLOOKUP(Table1[[#This Row],[Country Name]],[1]ISOcountryCodes!$A$2:$G$250,4,FALSE)</f>
        <v>60</v>
      </c>
      <c r="F1097">
        <f>VLOOKUP(Table1[[#This Row],[Country Name]],[1]ISOcountryCodes!$A$2:$G$250,6,FALSE)</f>
        <v>19</v>
      </c>
      <c r="G1097" s="10">
        <v>58841</v>
      </c>
      <c r="H1097" s="10">
        <v>5126931035.3744364</v>
      </c>
      <c r="I1097">
        <f>+Table1[[#This Row],[Time]]</f>
        <v>1989</v>
      </c>
      <c r="J1097" t="str">
        <f>+Table1[[#This Row],[Country Name]]</f>
        <v>Bermuda</v>
      </c>
      <c r="K1097" s="14">
        <v>1960</v>
      </c>
      <c r="L1097" s="13">
        <v>-4.0023273772966661E-3</v>
      </c>
      <c r="M1097"/>
    </row>
    <row r="1098" spans="1:13" x14ac:dyDescent="0.3">
      <c r="A1098">
        <v>1990</v>
      </c>
      <c r="B1098" t="s">
        <v>287</v>
      </c>
      <c r="C1098" s="1" t="s">
        <v>481</v>
      </c>
      <c r="D1098">
        <v>86436.234308697807</v>
      </c>
      <c r="E1098">
        <f>VLOOKUP(Table1[[#This Row],[Country Name]],[1]ISOcountryCodes!$A$2:$G$250,4,FALSE)</f>
        <v>60</v>
      </c>
      <c r="F1098">
        <f>VLOOKUP(Table1[[#This Row],[Country Name]],[1]ISOcountryCodes!$A$2:$G$250,6,FALSE)</f>
        <v>19</v>
      </c>
      <c r="G1098" s="10">
        <v>59326</v>
      </c>
      <c r="H1098" s="10">
        <v>5127916036.597806</v>
      </c>
      <c r="I1098">
        <f>+Table1[[#This Row],[Time]]</f>
        <v>1990</v>
      </c>
      <c r="J1098" t="str">
        <f>+Table1[[#This Row],[Country Name]]</f>
        <v>Bermuda</v>
      </c>
      <c r="K1098" s="14">
        <v>1960</v>
      </c>
      <c r="L1098" s="13">
        <v>-8.0166631317624137E-3</v>
      </c>
      <c r="M1098"/>
    </row>
    <row r="1099" spans="1:13" x14ac:dyDescent="0.3">
      <c r="A1099">
        <v>1991</v>
      </c>
      <c r="B1099" t="s">
        <v>287</v>
      </c>
      <c r="C1099" s="1" t="s">
        <v>481</v>
      </c>
      <c r="D1099">
        <v>83812.132801595551</v>
      </c>
      <c r="E1099">
        <f>VLOOKUP(Table1[[#This Row],[Country Name]],[1]ISOcountryCodes!$A$2:$G$250,4,FALSE)</f>
        <v>60</v>
      </c>
      <c r="F1099">
        <f>VLOOKUP(Table1[[#This Row],[Country Name]],[1]ISOcountryCodes!$A$2:$G$250,6,FALSE)</f>
        <v>19</v>
      </c>
      <c r="G1099" s="10">
        <v>59021</v>
      </c>
      <c r="H1099" s="10">
        <v>4946675890.0829706</v>
      </c>
      <c r="I1099">
        <f>+Table1[[#This Row],[Time]]</f>
        <v>1991</v>
      </c>
      <c r="J1099" t="str">
        <f>+Table1[[#This Row],[Country Name]]</f>
        <v>Bermuda</v>
      </c>
      <c r="K1099" s="14">
        <v>1960</v>
      </c>
      <c r="L1099" s="13">
        <v>-3.0829186625002336E-2</v>
      </c>
      <c r="M1099"/>
    </row>
    <row r="1100" spans="1:13" x14ac:dyDescent="0.3">
      <c r="A1100">
        <v>1992</v>
      </c>
      <c r="B1100" t="s">
        <v>287</v>
      </c>
      <c r="C1100" s="1" t="s">
        <v>481</v>
      </c>
      <c r="D1100">
        <v>84371.035655514526</v>
      </c>
      <c r="E1100">
        <f>VLOOKUP(Table1[[#This Row],[Country Name]],[1]ISOcountryCodes!$A$2:$G$250,4,FALSE)</f>
        <v>60</v>
      </c>
      <c r="F1100">
        <f>VLOOKUP(Table1[[#This Row],[Country Name]],[1]ISOcountryCodes!$A$2:$G$250,6,FALSE)</f>
        <v>19</v>
      </c>
      <c r="G1100" s="10">
        <v>58595</v>
      </c>
      <c r="H1100" s="10">
        <v>4943720834.2348738</v>
      </c>
      <c r="I1100">
        <f>+Table1[[#This Row],[Time]]</f>
        <v>1992</v>
      </c>
      <c r="J1100" t="str">
        <f>+Table1[[#This Row],[Country Name]]</f>
        <v>Bermuda</v>
      </c>
      <c r="K1100" s="14">
        <v>1960</v>
      </c>
      <c r="L1100" s="13">
        <v>6.6463834220567009E-3</v>
      </c>
      <c r="M1100"/>
    </row>
    <row r="1101" spans="1:13" x14ac:dyDescent="0.3">
      <c r="A1101">
        <v>1993</v>
      </c>
      <c r="B1101" t="s">
        <v>287</v>
      </c>
      <c r="C1101" s="1" t="s">
        <v>481</v>
      </c>
      <c r="D1101">
        <v>86444.678219915004</v>
      </c>
      <c r="E1101">
        <f>VLOOKUP(Table1[[#This Row],[Country Name]],[1]ISOcountryCodes!$A$2:$G$250,4,FALSE)</f>
        <v>60</v>
      </c>
      <c r="F1101">
        <f>VLOOKUP(Table1[[#This Row],[Country Name]],[1]ISOcountryCodes!$A$2:$G$250,6,FALSE)</f>
        <v>19</v>
      </c>
      <c r="G1101" s="10">
        <v>58910</v>
      </c>
      <c r="H1101" s="10">
        <v>5092455993.9351931</v>
      </c>
      <c r="I1101">
        <f>+Table1[[#This Row],[Time]]</f>
        <v>1993</v>
      </c>
      <c r="J1101" t="str">
        <f>+Table1[[#This Row],[Country Name]]</f>
        <v>Bermuda</v>
      </c>
      <c r="K1101" s="14">
        <v>1960</v>
      </c>
      <c r="L1101" s="13">
        <v>2.4280487916664484E-2</v>
      </c>
      <c r="M1101"/>
    </row>
    <row r="1102" spans="1:13" x14ac:dyDescent="0.3">
      <c r="A1102">
        <v>1994</v>
      </c>
      <c r="B1102" t="s">
        <v>287</v>
      </c>
      <c r="C1102" s="1" t="s">
        <v>481</v>
      </c>
      <c r="D1102">
        <v>86361.952811329786</v>
      </c>
      <c r="E1102">
        <f>VLOOKUP(Table1[[#This Row],[Country Name]],[1]ISOcountryCodes!$A$2:$G$250,4,FALSE)</f>
        <v>60</v>
      </c>
      <c r="F1102">
        <f>VLOOKUP(Table1[[#This Row],[Country Name]],[1]ISOcountryCodes!$A$2:$G$250,6,FALSE)</f>
        <v>19</v>
      </c>
      <c r="G1102" s="10">
        <v>59320</v>
      </c>
      <c r="H1102" s="10">
        <v>5122991040.7680826</v>
      </c>
      <c r="I1102">
        <f>+Table1[[#This Row],[Time]]</f>
        <v>1994</v>
      </c>
      <c r="J1102" t="str">
        <f>+Table1[[#This Row],[Country Name]]</f>
        <v>Bermuda</v>
      </c>
      <c r="K1102" s="14">
        <v>1960</v>
      </c>
      <c r="L1102" s="13">
        <v>-9.5743333934450447E-4</v>
      </c>
      <c r="M1102"/>
    </row>
    <row r="1103" spans="1:13" x14ac:dyDescent="0.3">
      <c r="A1103">
        <v>1995</v>
      </c>
      <c r="B1103" t="s">
        <v>287</v>
      </c>
      <c r="C1103" s="1" t="s">
        <v>481</v>
      </c>
      <c r="D1103">
        <v>89518.277635025792</v>
      </c>
      <c r="E1103">
        <f>VLOOKUP(Table1[[#This Row],[Country Name]],[1]ISOcountryCodes!$A$2:$G$250,4,FALSE)</f>
        <v>60</v>
      </c>
      <c r="F1103">
        <f>VLOOKUP(Table1[[#This Row],[Country Name]],[1]ISOcountryCodes!$A$2:$G$250,6,FALSE)</f>
        <v>19</v>
      </c>
      <c r="G1103" s="10">
        <v>59746</v>
      </c>
      <c r="H1103" s="10">
        <v>5348359015.5822506</v>
      </c>
      <c r="I1103">
        <f>+Table1[[#This Row],[Time]]</f>
        <v>1995</v>
      </c>
      <c r="J1103" t="str">
        <f>+Table1[[#This Row],[Country Name]]</f>
        <v>Bermuda</v>
      </c>
      <c r="K1103" s="14">
        <v>1960</v>
      </c>
      <c r="L1103" s="13">
        <v>3.5895605973971456E-2</v>
      </c>
      <c r="M1103"/>
    </row>
    <row r="1104" spans="1:13" x14ac:dyDescent="0.3">
      <c r="A1104">
        <v>1996</v>
      </c>
      <c r="B1104" t="s">
        <v>287</v>
      </c>
      <c r="C1104" s="1" t="s">
        <v>481</v>
      </c>
      <c r="D1104">
        <v>91261.151484913091</v>
      </c>
      <c r="E1104">
        <f>VLOOKUP(Table1[[#This Row],[Country Name]],[1]ISOcountryCodes!$A$2:$G$250,4,FALSE)</f>
        <v>60</v>
      </c>
      <c r="F1104">
        <f>VLOOKUP(Table1[[#This Row],[Country Name]],[1]ISOcountryCodes!$A$2:$G$250,6,FALSE)</f>
        <v>19</v>
      </c>
      <c r="G1104" s="10">
        <v>60129</v>
      </c>
      <c r="H1104" s="10">
        <v>5487441777.6363392</v>
      </c>
      <c r="I1104">
        <f>+Table1[[#This Row],[Time]]</f>
        <v>1996</v>
      </c>
      <c r="J1104" t="str">
        <f>+Table1[[#This Row],[Country Name]]</f>
        <v>Bermuda</v>
      </c>
      <c r="K1104" s="14">
        <v>1960</v>
      </c>
      <c r="L1104" s="13">
        <v>1.9282369233014407E-2</v>
      </c>
      <c r="M1104"/>
    </row>
    <row r="1105" spans="1:13" x14ac:dyDescent="0.3">
      <c r="A1105">
        <v>1997</v>
      </c>
      <c r="B1105" t="s">
        <v>287</v>
      </c>
      <c r="C1105" s="1" t="s">
        <v>481</v>
      </c>
      <c r="D1105">
        <v>94878.492249973395</v>
      </c>
      <c r="E1105">
        <f>VLOOKUP(Table1[[#This Row],[Country Name]],[1]ISOcountryCodes!$A$2:$G$250,4,FALSE)</f>
        <v>60</v>
      </c>
      <c r="F1105">
        <f>VLOOKUP(Table1[[#This Row],[Country Name]],[1]ISOcountryCodes!$A$2:$G$250,6,FALSE)</f>
        <v>19</v>
      </c>
      <c r="G1105" s="10">
        <v>60497</v>
      </c>
      <c r="H1105" s="10">
        <v>5739864145.6466408</v>
      </c>
      <c r="I1105">
        <f>+Table1[[#This Row],[Time]]</f>
        <v>1997</v>
      </c>
      <c r="J1105" t="str">
        <f>+Table1[[#This Row],[Country Name]]</f>
        <v>Bermuda</v>
      </c>
      <c r="K1105" s="14">
        <v>1960</v>
      </c>
      <c r="L1105" s="13">
        <v>3.8871850947591824E-2</v>
      </c>
      <c r="M1105"/>
    </row>
    <row r="1106" spans="1:13" x14ac:dyDescent="0.3">
      <c r="A1106">
        <v>1998</v>
      </c>
      <c r="B1106" t="s">
        <v>287</v>
      </c>
      <c r="C1106" s="1" t="s">
        <v>481</v>
      </c>
      <c r="D1106">
        <v>97857.323281353951</v>
      </c>
      <c r="E1106">
        <f>VLOOKUP(Table1[[#This Row],[Country Name]],[1]ISOcountryCodes!$A$2:$G$250,4,FALSE)</f>
        <v>60</v>
      </c>
      <c r="F1106">
        <f>VLOOKUP(Table1[[#This Row],[Country Name]],[1]ISOcountryCodes!$A$2:$G$250,6,FALSE)</f>
        <v>19</v>
      </c>
      <c r="G1106" s="10">
        <v>60943</v>
      </c>
      <c r="H1106" s="10">
        <v>5963718852.7355537</v>
      </c>
      <c r="I1106">
        <f>+Table1[[#This Row],[Time]]</f>
        <v>1998</v>
      </c>
      <c r="J1106" t="str">
        <f>+Table1[[#This Row],[Country Name]]</f>
        <v>Bermuda</v>
      </c>
      <c r="K1106" s="14">
        <v>1960</v>
      </c>
      <c r="L1106" s="13">
        <v>3.0913488959036783E-2</v>
      </c>
      <c r="M1106"/>
    </row>
    <row r="1107" spans="1:13" x14ac:dyDescent="0.3">
      <c r="A1107">
        <v>1999</v>
      </c>
      <c r="B1107" t="s">
        <v>287</v>
      </c>
      <c r="C1107" s="1" t="s">
        <v>481</v>
      </c>
      <c r="D1107">
        <v>100602.92748261732</v>
      </c>
      <c r="E1107">
        <f>VLOOKUP(Table1[[#This Row],[Country Name]],[1]ISOcountryCodes!$A$2:$G$250,4,FALSE)</f>
        <v>60</v>
      </c>
      <c r="F1107">
        <f>VLOOKUP(Table1[[#This Row],[Country Name]],[1]ISOcountryCodes!$A$2:$G$250,6,FALSE)</f>
        <v>19</v>
      </c>
      <c r="G1107" s="10">
        <v>61285</v>
      </c>
      <c r="H1107" s="10">
        <v>6165450410.7722025</v>
      </c>
      <c r="I1107">
        <f>+Table1[[#This Row],[Time]]</f>
        <v>1999</v>
      </c>
      <c r="J1107" t="str">
        <f>+Table1[[#This Row],[Country Name]]</f>
        <v>Bermuda</v>
      </c>
      <c r="K1107" s="14">
        <v>1960</v>
      </c>
      <c r="L1107" s="13">
        <v>2.7670824510785508E-2</v>
      </c>
      <c r="M1107"/>
    </row>
    <row r="1108" spans="1:13" x14ac:dyDescent="0.3">
      <c r="A1108">
        <v>2000</v>
      </c>
      <c r="B1108" t="s">
        <v>287</v>
      </c>
      <c r="C1108" s="1" t="s">
        <v>481</v>
      </c>
      <c r="D1108">
        <v>109001.58602975613</v>
      </c>
      <c r="E1108">
        <f>VLOOKUP(Table1[[#This Row],[Country Name]],[1]ISOcountryCodes!$A$2:$G$250,4,FALSE)</f>
        <v>60</v>
      </c>
      <c r="F1108">
        <f>VLOOKUP(Table1[[#This Row],[Country Name]],[1]ISOcountryCodes!$A$2:$G$250,6,FALSE)</f>
        <v>19</v>
      </c>
      <c r="G1108" s="10">
        <v>61833</v>
      </c>
      <c r="H1108" s="10">
        <v>6739895068.977911</v>
      </c>
      <c r="I1108">
        <f>+Table1[[#This Row],[Time]]</f>
        <v>2000</v>
      </c>
      <c r="J1108" t="str">
        <f>+Table1[[#This Row],[Country Name]]</f>
        <v>Bermuda</v>
      </c>
      <c r="K1108" s="14">
        <v>1960</v>
      </c>
      <c r="L1108" s="13">
        <v>8.0181075387930179E-2</v>
      </c>
      <c r="M1108"/>
    </row>
    <row r="1109" spans="1:13" x14ac:dyDescent="0.3">
      <c r="A1109">
        <v>2001</v>
      </c>
      <c r="B1109" t="s">
        <v>287</v>
      </c>
      <c r="C1109" s="1" t="s">
        <v>481</v>
      </c>
      <c r="D1109">
        <v>115619.47468372807</v>
      </c>
      <c r="E1109">
        <f>VLOOKUP(Table1[[#This Row],[Country Name]],[1]ISOcountryCodes!$A$2:$G$250,4,FALSE)</f>
        <v>60</v>
      </c>
      <c r="F1109">
        <f>VLOOKUP(Table1[[#This Row],[Country Name]],[1]ISOcountryCodes!$A$2:$G$250,6,FALSE)</f>
        <v>19</v>
      </c>
      <c r="G1109" s="10">
        <v>62504</v>
      </c>
      <c r="H1109" s="10">
        <v>7226679645.6317396</v>
      </c>
      <c r="I1109">
        <f>+Table1[[#This Row],[Time]]</f>
        <v>2001</v>
      </c>
      <c r="J1109" t="str">
        <f>+Table1[[#This Row],[Country Name]]</f>
        <v>Bermuda</v>
      </c>
      <c r="K1109" s="14">
        <v>1960</v>
      </c>
      <c r="L1109" s="13">
        <v>5.8941975316677997E-2</v>
      </c>
      <c r="M1109"/>
    </row>
    <row r="1110" spans="1:13" x14ac:dyDescent="0.3">
      <c r="A1110">
        <v>2002</v>
      </c>
      <c r="B1110" t="s">
        <v>287</v>
      </c>
      <c r="C1110" s="1" t="s">
        <v>481</v>
      </c>
      <c r="D1110">
        <v>113172.12063363926</v>
      </c>
      <c r="E1110">
        <f>VLOOKUP(Table1[[#This Row],[Country Name]],[1]ISOcountryCodes!$A$2:$G$250,4,FALSE)</f>
        <v>60</v>
      </c>
      <c r="F1110">
        <f>VLOOKUP(Table1[[#This Row],[Country Name]],[1]ISOcountryCodes!$A$2:$G$250,6,FALSE)</f>
        <v>19</v>
      </c>
      <c r="G1110" s="10">
        <v>62912</v>
      </c>
      <c r="H1110" s="10">
        <v>7119884453.3035135</v>
      </c>
      <c r="I1110">
        <f>+Table1[[#This Row],[Time]]</f>
        <v>2002</v>
      </c>
      <c r="J1110" t="str">
        <f>+Table1[[#This Row],[Country Name]]</f>
        <v>Bermuda</v>
      </c>
      <c r="K1110" s="14">
        <v>1960</v>
      </c>
      <c r="L1110" s="13">
        <v>-2.1394556890639294E-2</v>
      </c>
      <c r="M1110"/>
    </row>
    <row r="1111" spans="1:13" x14ac:dyDescent="0.3">
      <c r="A1111">
        <v>2003</v>
      </c>
      <c r="B1111" t="s">
        <v>287</v>
      </c>
      <c r="C1111" s="1" t="s">
        <v>481</v>
      </c>
      <c r="D1111">
        <v>116268.81686124191</v>
      </c>
      <c r="E1111">
        <f>VLOOKUP(Table1[[#This Row],[Country Name]],[1]ISOcountryCodes!$A$2:$G$250,4,FALSE)</f>
        <v>60</v>
      </c>
      <c r="F1111">
        <f>VLOOKUP(Table1[[#This Row],[Country Name]],[1]ISOcountryCodes!$A$2:$G$250,6,FALSE)</f>
        <v>19</v>
      </c>
      <c r="G1111" s="10">
        <v>63325</v>
      </c>
      <c r="H1111" s="10">
        <v>7362722827.7381439</v>
      </c>
      <c r="I1111">
        <f>+Table1[[#This Row],[Time]]</f>
        <v>2003</v>
      </c>
      <c r="J1111" t="str">
        <f>+Table1[[#This Row],[Country Name]]</f>
        <v>Bermuda</v>
      </c>
      <c r="K1111" s="14">
        <v>1960</v>
      </c>
      <c r="L1111" s="13">
        <v>2.699504556068355E-2</v>
      </c>
      <c r="M1111"/>
    </row>
    <row r="1112" spans="1:13" x14ac:dyDescent="0.3">
      <c r="A1112">
        <v>2004</v>
      </c>
      <c r="B1112" t="s">
        <v>287</v>
      </c>
      <c r="C1112" s="1" t="s">
        <v>481</v>
      </c>
      <c r="D1112">
        <v>118193.14872098842</v>
      </c>
      <c r="E1112">
        <f>VLOOKUP(Table1[[#This Row],[Country Name]],[1]ISOcountryCodes!$A$2:$G$250,4,FALSE)</f>
        <v>60</v>
      </c>
      <c r="F1112">
        <f>VLOOKUP(Table1[[#This Row],[Country Name]],[1]ISOcountryCodes!$A$2:$G$250,6,FALSE)</f>
        <v>19</v>
      </c>
      <c r="G1112" s="10">
        <v>63740</v>
      </c>
      <c r="H1112" s="10">
        <v>7533631299.4758024</v>
      </c>
      <c r="I1112">
        <f>+Table1[[#This Row],[Time]]</f>
        <v>2004</v>
      </c>
      <c r="J1112" t="str">
        <f>+Table1[[#This Row],[Country Name]]</f>
        <v>Bermuda</v>
      </c>
      <c r="K1112" s="14">
        <v>1960</v>
      </c>
      <c r="L1112" s="13">
        <v>1.6415243006925095E-2</v>
      </c>
      <c r="M1112"/>
    </row>
    <row r="1113" spans="1:13" x14ac:dyDescent="0.3">
      <c r="A1113">
        <v>2005</v>
      </c>
      <c r="B1113" t="s">
        <v>287</v>
      </c>
      <c r="C1113" s="1" t="s">
        <v>481</v>
      </c>
      <c r="D1113">
        <v>119396.44940776506</v>
      </c>
      <c r="E1113">
        <f>VLOOKUP(Table1[[#This Row],[Country Name]],[1]ISOcountryCodes!$A$2:$G$250,4,FALSE)</f>
        <v>60</v>
      </c>
      <c r="F1113">
        <f>VLOOKUP(Table1[[#This Row],[Country Name]],[1]ISOcountryCodes!$A$2:$G$250,6,FALSE)</f>
        <v>19</v>
      </c>
      <c r="G1113" s="10">
        <v>64154</v>
      </c>
      <c r="H1113" s="10">
        <v>7659759815.3057594</v>
      </c>
      <c r="I1113">
        <f>+Table1[[#This Row],[Time]]</f>
        <v>2005</v>
      </c>
      <c r="J1113" t="str">
        <f>+Table1[[#This Row],[Country Name]]</f>
        <v>Bermuda</v>
      </c>
      <c r="K1113" s="14">
        <v>1960</v>
      </c>
      <c r="L1113" s="13">
        <v>1.0129323714320293E-2</v>
      </c>
      <c r="M1113"/>
    </row>
    <row r="1114" spans="1:13" x14ac:dyDescent="0.3">
      <c r="A1114">
        <v>2006</v>
      </c>
      <c r="B1114" t="s">
        <v>287</v>
      </c>
      <c r="C1114" s="1" t="s">
        <v>481</v>
      </c>
      <c r="D1114">
        <v>125294.9593870247</v>
      </c>
      <c r="E1114">
        <f>VLOOKUP(Table1[[#This Row],[Country Name]],[1]ISOcountryCodes!$A$2:$G$250,4,FALSE)</f>
        <v>60</v>
      </c>
      <c r="F1114">
        <f>VLOOKUP(Table1[[#This Row],[Country Name]],[1]ISOcountryCodes!$A$2:$G$250,6,FALSE)</f>
        <v>19</v>
      </c>
      <c r="G1114" s="10">
        <v>64523</v>
      </c>
      <c r="H1114" s="10">
        <v>8084406664.5289946</v>
      </c>
      <c r="I1114">
        <f>+Table1[[#This Row],[Time]]</f>
        <v>2006</v>
      </c>
      <c r="J1114" t="str">
        <f>+Table1[[#This Row],[Country Name]]</f>
        <v>Bermuda</v>
      </c>
      <c r="K1114" s="14">
        <v>1960</v>
      </c>
      <c r="L1114" s="13">
        <v>4.8221169174134104E-2</v>
      </c>
      <c r="M1114"/>
    </row>
    <row r="1115" spans="1:13" x14ac:dyDescent="0.3">
      <c r="A1115">
        <v>2007</v>
      </c>
      <c r="B1115" t="s">
        <v>287</v>
      </c>
      <c r="C1115" s="1" t="s">
        <v>481</v>
      </c>
      <c r="D1115">
        <v>128757.8806880023</v>
      </c>
      <c r="E1115">
        <f>VLOOKUP(Table1[[#This Row],[Country Name]],[1]ISOcountryCodes!$A$2:$G$250,4,FALSE)</f>
        <v>60</v>
      </c>
      <c r="F1115">
        <f>VLOOKUP(Table1[[#This Row],[Country Name]],[1]ISOcountryCodes!$A$2:$G$250,6,FALSE)</f>
        <v>19</v>
      </c>
      <c r="G1115" s="10">
        <v>64888</v>
      </c>
      <c r="H1115" s="10">
        <v>8354841362.0830936</v>
      </c>
      <c r="I1115">
        <f>+Table1[[#This Row],[Time]]</f>
        <v>2007</v>
      </c>
      <c r="J1115" t="str">
        <f>+Table1[[#This Row],[Country Name]]</f>
        <v>Bermuda</v>
      </c>
      <c r="K1115" s="14">
        <v>1960</v>
      </c>
      <c r="L1115" s="13">
        <v>2.7263114160748003E-2</v>
      </c>
      <c r="M1115"/>
    </row>
    <row r="1116" spans="1:13" x14ac:dyDescent="0.3">
      <c r="A1116">
        <v>2008</v>
      </c>
      <c r="B1116" t="s">
        <v>287</v>
      </c>
      <c r="C1116" s="1" t="s">
        <v>481</v>
      </c>
      <c r="D1116">
        <v>125610.03344269222</v>
      </c>
      <c r="E1116">
        <f>VLOOKUP(Table1[[#This Row],[Country Name]],[1]ISOcountryCodes!$A$2:$G$250,4,FALSE)</f>
        <v>60</v>
      </c>
      <c r="F1116">
        <f>VLOOKUP(Table1[[#This Row],[Country Name]],[1]ISOcountryCodes!$A$2:$G$250,6,FALSE)</f>
        <v>19</v>
      </c>
      <c r="G1116" s="10">
        <v>65273</v>
      </c>
      <c r="H1116" s="10">
        <v>8198943712.9048491</v>
      </c>
      <c r="I1116">
        <f>+Table1[[#This Row],[Time]]</f>
        <v>2008</v>
      </c>
      <c r="J1116" t="str">
        <f>+Table1[[#This Row],[Country Name]]</f>
        <v>Bermuda</v>
      </c>
      <c r="K1116" s="14">
        <v>1960</v>
      </c>
      <c r="L1116" s="13">
        <v>-2.475161195643949E-2</v>
      </c>
      <c r="M1116"/>
    </row>
    <row r="1117" spans="1:13" x14ac:dyDescent="0.3">
      <c r="A1117">
        <v>2009</v>
      </c>
      <c r="B1117" t="s">
        <v>287</v>
      </c>
      <c r="C1117" s="1" t="s">
        <v>481</v>
      </c>
      <c r="D1117">
        <v>117886.73799019332</v>
      </c>
      <c r="E1117">
        <f>VLOOKUP(Table1[[#This Row],[Country Name]],[1]ISOcountryCodes!$A$2:$G$250,4,FALSE)</f>
        <v>60</v>
      </c>
      <c r="F1117">
        <f>VLOOKUP(Table1[[#This Row],[Country Name]],[1]ISOcountryCodes!$A$2:$G$250,6,FALSE)</f>
        <v>19</v>
      </c>
      <c r="G1117" s="10">
        <v>65636</v>
      </c>
      <c r="H1117" s="10">
        <v>7737613934.724328</v>
      </c>
      <c r="I1117">
        <f>+Table1[[#This Row],[Time]]</f>
        <v>2009</v>
      </c>
      <c r="J1117" t="str">
        <f>+Table1[[#This Row],[Country Name]]</f>
        <v>Bermuda</v>
      </c>
      <c r="K1117" s="14">
        <v>1960</v>
      </c>
      <c r="L1117" s="13">
        <v>-6.3457818965105162E-2</v>
      </c>
      <c r="M1117"/>
    </row>
    <row r="1118" spans="1:13" x14ac:dyDescent="0.3">
      <c r="A1118">
        <v>2010</v>
      </c>
      <c r="B1118" t="s">
        <v>287</v>
      </c>
      <c r="C1118" s="1" t="s">
        <v>481</v>
      </c>
      <c r="D1118">
        <v>115839.79601112989</v>
      </c>
      <c r="E1118">
        <f>VLOOKUP(Table1[[#This Row],[Country Name]],[1]ISOcountryCodes!$A$2:$G$250,4,FALSE)</f>
        <v>60</v>
      </c>
      <c r="F1118">
        <f>VLOOKUP(Table1[[#This Row],[Country Name]],[1]ISOcountryCodes!$A$2:$G$250,6,FALSE)</f>
        <v>19</v>
      </c>
      <c r="G1118" s="10">
        <v>65124</v>
      </c>
      <c r="H1118" s="10">
        <v>7543950875.4288225</v>
      </c>
      <c r="I1118">
        <f>+Table1[[#This Row],[Time]]</f>
        <v>2010</v>
      </c>
      <c r="J1118" t="str">
        <f>+Table1[[#This Row],[Country Name]]</f>
        <v>Bermuda</v>
      </c>
      <c r="K1118" s="14">
        <v>1960</v>
      </c>
      <c r="L1118" s="13">
        <v>-1.7516148294083322E-2</v>
      </c>
      <c r="M1118"/>
    </row>
    <row r="1119" spans="1:13" x14ac:dyDescent="0.3">
      <c r="A1119">
        <v>2011</v>
      </c>
      <c r="B1119" t="s">
        <v>287</v>
      </c>
      <c r="C1119" s="1" t="s">
        <v>481</v>
      </c>
      <c r="D1119">
        <v>112471.34754244985</v>
      </c>
      <c r="E1119">
        <f>VLOOKUP(Table1[[#This Row],[Country Name]],[1]ISOcountryCodes!$A$2:$G$250,4,FALSE)</f>
        <v>60</v>
      </c>
      <c r="F1119">
        <f>VLOOKUP(Table1[[#This Row],[Country Name]],[1]ISOcountryCodes!$A$2:$G$250,6,FALSE)</f>
        <v>19</v>
      </c>
      <c r="G1119" s="10">
        <v>64564</v>
      </c>
      <c r="H1119" s="10">
        <v>7261600082.730732</v>
      </c>
      <c r="I1119">
        <f>+Table1[[#This Row],[Time]]</f>
        <v>2011</v>
      </c>
      <c r="J1119" t="str">
        <f>+Table1[[#This Row],[Country Name]]</f>
        <v>Bermuda</v>
      </c>
      <c r="K1119" s="14">
        <v>1960</v>
      </c>
      <c r="L1119" s="13">
        <v>-2.950966698792179E-2</v>
      </c>
      <c r="M1119"/>
    </row>
    <row r="1120" spans="1:13" x14ac:dyDescent="0.3">
      <c r="A1120">
        <v>2012</v>
      </c>
      <c r="B1120" t="s">
        <v>287</v>
      </c>
      <c r="C1120" s="1" t="s">
        <v>481</v>
      </c>
      <c r="D1120">
        <v>106119.79503079795</v>
      </c>
      <c r="E1120">
        <f>VLOOKUP(Table1[[#This Row],[Country Name]],[1]ISOcountryCodes!$A$2:$G$250,4,FALSE)</f>
        <v>60</v>
      </c>
      <c r="F1120">
        <f>VLOOKUP(Table1[[#This Row],[Country Name]],[1]ISOcountryCodes!$A$2:$G$250,6,FALSE)</f>
        <v>19</v>
      </c>
      <c r="G1120" s="10">
        <v>64798</v>
      </c>
      <c r="H1120" s="10">
        <v>6876350478.4056454</v>
      </c>
      <c r="I1120">
        <f>+Table1[[#This Row],[Time]]</f>
        <v>2012</v>
      </c>
      <c r="J1120" t="str">
        <f>+Table1[[#This Row],[Country Name]]</f>
        <v>Bermuda</v>
      </c>
      <c r="K1120" s="14">
        <v>1960</v>
      </c>
      <c r="L1120" s="13">
        <v>-5.8129902911748133E-2</v>
      </c>
      <c r="M1120"/>
    </row>
    <row r="1121" spans="1:13" x14ac:dyDescent="0.3">
      <c r="A1121">
        <v>2013</v>
      </c>
      <c r="B1121" t="s">
        <v>287</v>
      </c>
      <c r="C1121" s="1" t="s">
        <v>481</v>
      </c>
      <c r="D1121">
        <v>105492.48070805537</v>
      </c>
      <c r="E1121">
        <f>VLOOKUP(Table1[[#This Row],[Country Name]],[1]ISOcountryCodes!$A$2:$G$250,4,FALSE)</f>
        <v>60</v>
      </c>
      <c r="F1121">
        <f>VLOOKUP(Table1[[#This Row],[Country Name]],[1]ISOcountryCodes!$A$2:$G$250,6,FALSE)</f>
        <v>19</v>
      </c>
      <c r="G1121" s="10">
        <v>65001</v>
      </c>
      <c r="H1121" s="10">
        <v>6857116738.5043077</v>
      </c>
      <c r="I1121">
        <f>+Table1[[#This Row],[Time]]</f>
        <v>2013</v>
      </c>
      <c r="J1121" t="str">
        <f>+Table1[[#This Row],[Country Name]]</f>
        <v>Bermuda</v>
      </c>
      <c r="K1121" s="14">
        <v>1960</v>
      </c>
      <c r="L1121" s="13">
        <v>-5.9289203158829906E-3</v>
      </c>
      <c r="M1121"/>
    </row>
    <row r="1122" spans="1:13" x14ac:dyDescent="0.3">
      <c r="A1122">
        <v>2014</v>
      </c>
      <c r="B1122" t="s">
        <v>287</v>
      </c>
      <c r="C1122" s="1" t="s">
        <v>481</v>
      </c>
      <c r="D1122">
        <v>101374.46978779338</v>
      </c>
      <c r="E1122">
        <f>VLOOKUP(Table1[[#This Row],[Country Name]],[1]ISOcountryCodes!$A$2:$G$250,4,FALSE)</f>
        <v>60</v>
      </c>
      <c r="F1122">
        <f>VLOOKUP(Table1[[#This Row],[Country Name]],[1]ISOcountryCodes!$A$2:$G$250,6,FALSE)</f>
        <v>19</v>
      </c>
      <c r="G1122" s="10">
        <v>65138</v>
      </c>
      <c r="H1122" s="10">
        <v>6603330213.0372849</v>
      </c>
      <c r="I1122">
        <f>+Table1[[#This Row],[Time]]</f>
        <v>2014</v>
      </c>
      <c r="J1122" t="str">
        <f>+Table1[[#This Row],[Country Name]]</f>
        <v>Bermuda</v>
      </c>
      <c r="K1122" s="14">
        <v>1960</v>
      </c>
      <c r="L1122" s="13">
        <v>-3.9818395251483452E-2</v>
      </c>
      <c r="M1122"/>
    </row>
    <row r="1123" spans="1:13" x14ac:dyDescent="0.3">
      <c r="A1123">
        <v>2015</v>
      </c>
      <c r="B1123" t="s">
        <v>287</v>
      </c>
      <c r="C1123" s="1" t="s">
        <v>481</v>
      </c>
      <c r="D1123">
        <v>102005.62564189034</v>
      </c>
      <c r="E1123">
        <f>VLOOKUP(Table1[[#This Row],[Country Name]],[1]ISOcountryCodes!$A$2:$G$250,4,FALSE)</f>
        <v>60</v>
      </c>
      <c r="F1123">
        <f>VLOOKUP(Table1[[#This Row],[Country Name]],[1]ISOcountryCodes!$A$2:$G$250,6,FALSE)</f>
        <v>19</v>
      </c>
      <c r="G1123" s="10">
        <v>65237</v>
      </c>
      <c r="H1123" s="10">
        <v>6654541000</v>
      </c>
      <c r="I1123">
        <f>+Table1[[#This Row],[Time]]</f>
        <v>2015</v>
      </c>
      <c r="J1123" t="str">
        <f>+Table1[[#This Row],[Country Name]]</f>
        <v>Bermuda</v>
      </c>
      <c r="K1123" s="14">
        <v>1960</v>
      </c>
      <c r="L1123" s="13">
        <v>6.2066829000713142E-3</v>
      </c>
      <c r="M1123"/>
    </row>
    <row r="1124" spans="1:13" x14ac:dyDescent="0.3">
      <c r="A1124">
        <v>2016</v>
      </c>
      <c r="B1124" t="s">
        <v>287</v>
      </c>
      <c r="C1124" s="1" t="s">
        <v>481</v>
      </c>
      <c r="D1124">
        <v>102407.39438343846</v>
      </c>
      <c r="E1124">
        <f>VLOOKUP(Table1[[#This Row],[Country Name]],[1]ISOcountryCodes!$A$2:$G$250,4,FALSE)</f>
        <v>60</v>
      </c>
      <c r="F1124">
        <f>VLOOKUP(Table1[[#This Row],[Country Name]],[1]ISOcountryCodes!$A$2:$G$250,6,FALSE)</f>
        <v>19</v>
      </c>
      <c r="G1124" s="10">
        <v>64554</v>
      </c>
      <c r="H1124" s="10">
        <v>6610806937.0284863</v>
      </c>
      <c r="I1124">
        <f>+Table1[[#This Row],[Time]]</f>
        <v>2016</v>
      </c>
      <c r="J1124" t="str">
        <f>+Table1[[#This Row],[Country Name]]</f>
        <v>Bermuda</v>
      </c>
      <c r="K1124" s="14">
        <v>1960</v>
      </c>
      <c r="L1124" s="13">
        <v>3.9309556588538186E-3</v>
      </c>
      <c r="M1124"/>
    </row>
    <row r="1125" spans="1:13" x14ac:dyDescent="0.3">
      <c r="A1125">
        <v>2017</v>
      </c>
      <c r="B1125" t="s">
        <v>287</v>
      </c>
      <c r="C1125" s="1" t="s">
        <v>481</v>
      </c>
      <c r="D1125">
        <v>107237.03176838644</v>
      </c>
      <c r="E1125">
        <f>VLOOKUP(Table1[[#This Row],[Country Name]],[1]ISOcountryCodes!$A$2:$G$250,4,FALSE)</f>
        <v>60</v>
      </c>
      <c r="F1125">
        <f>VLOOKUP(Table1[[#This Row],[Country Name]],[1]ISOcountryCodes!$A$2:$G$250,6,FALSE)</f>
        <v>19</v>
      </c>
      <c r="G1125" s="10">
        <v>63873</v>
      </c>
      <c r="H1125" s="10">
        <v>6849550930.1421471</v>
      </c>
      <c r="I1125">
        <f>+Table1[[#This Row],[Time]]</f>
        <v>2017</v>
      </c>
      <c r="J1125" t="str">
        <f>+Table1[[#This Row],[Country Name]]</f>
        <v>Bermuda</v>
      </c>
      <c r="K1125" s="14">
        <v>1960</v>
      </c>
      <c r="L1125" s="13">
        <v>4.6082713810626785E-2</v>
      </c>
      <c r="M1125"/>
    </row>
    <row r="1126" spans="1:13" x14ac:dyDescent="0.3">
      <c r="A1126">
        <v>2018</v>
      </c>
      <c r="B1126" t="s">
        <v>287</v>
      </c>
      <c r="C1126" s="1" t="s">
        <v>481</v>
      </c>
      <c r="D1126">
        <v>106697.73748629633</v>
      </c>
      <c r="E1126">
        <f>VLOOKUP(Table1[[#This Row],[Country Name]],[1]ISOcountryCodes!$A$2:$G$250,4,FALSE)</f>
        <v>60</v>
      </c>
      <c r="F1126">
        <f>VLOOKUP(Table1[[#This Row],[Country Name]],[1]ISOcountryCodes!$A$2:$G$250,6,FALSE)</f>
        <v>19</v>
      </c>
      <c r="G1126" s="10">
        <v>63918</v>
      </c>
      <c r="H1126" s="10">
        <v>6819905984.6490889</v>
      </c>
      <c r="I1126">
        <f>+Table1[[#This Row],[Time]]</f>
        <v>2018</v>
      </c>
      <c r="J1126" t="str">
        <f>+Table1[[#This Row],[Country Name]]</f>
        <v>Bermuda</v>
      </c>
      <c r="K1126" s="14">
        <v>1960</v>
      </c>
      <c r="L1126" s="13">
        <v>-5.0416809414226549E-3</v>
      </c>
      <c r="M1126"/>
    </row>
    <row r="1127" spans="1:13" x14ac:dyDescent="0.3">
      <c r="A1127">
        <v>2019</v>
      </c>
      <c r="B1127" t="s">
        <v>287</v>
      </c>
      <c r="C1127" s="1" t="s">
        <v>481</v>
      </c>
      <c r="D1127">
        <v>107036.23927108473</v>
      </c>
      <c r="E1127">
        <f>VLOOKUP(Table1[[#This Row],[Country Name]],[1]ISOcountryCodes!$A$2:$G$250,4,FALSE)</f>
        <v>60</v>
      </c>
      <c r="F1127">
        <f>VLOOKUP(Table1[[#This Row],[Country Name]],[1]ISOcountryCodes!$A$2:$G$250,6,FALSE)</f>
        <v>19</v>
      </c>
      <c r="G1127" s="10">
        <v>63911</v>
      </c>
      <c r="H1127" s="10">
        <v>6840793088.0542965</v>
      </c>
      <c r="I1127">
        <f>+Table1[[#This Row],[Time]]</f>
        <v>2019</v>
      </c>
      <c r="J1127" t="str">
        <f>+Table1[[#This Row],[Country Name]]</f>
        <v>Bermuda</v>
      </c>
      <c r="K1127" s="14">
        <v>1960</v>
      </c>
      <c r="L1127" s="13">
        <v>3.1675082543518585E-3</v>
      </c>
      <c r="M1127"/>
    </row>
    <row r="1128" spans="1:13" x14ac:dyDescent="0.3">
      <c r="A1128">
        <v>2020</v>
      </c>
      <c r="B1128" t="s">
        <v>287</v>
      </c>
      <c r="C1128" s="1" t="s">
        <v>481</v>
      </c>
      <c r="D1128">
        <v>99739.97988060565</v>
      </c>
      <c r="E1128">
        <f>VLOOKUP(Table1[[#This Row],[Country Name]],[1]ISOcountryCodes!$A$2:$G$250,4,FALSE)</f>
        <v>60</v>
      </c>
      <c r="F1128">
        <f>VLOOKUP(Table1[[#This Row],[Country Name]],[1]ISOcountryCodes!$A$2:$G$250,6,FALSE)</f>
        <v>19</v>
      </c>
      <c r="G1128" s="10">
        <v>63893</v>
      </c>
      <c r="H1128" s="10">
        <v>6372686534.5115366</v>
      </c>
      <c r="I1128">
        <f>+Table1[[#This Row],[Time]]</f>
        <v>2020</v>
      </c>
      <c r="J1128" t="str">
        <f>+Table1[[#This Row],[Country Name]]</f>
        <v>Bermuda</v>
      </c>
      <c r="K1128" s="14">
        <v>1960</v>
      </c>
      <c r="L1128" s="13">
        <v>-7.0600863498112787E-2</v>
      </c>
      <c r="M1128"/>
    </row>
    <row r="1129" spans="1:13" x14ac:dyDescent="0.3">
      <c r="A1129">
        <v>2021</v>
      </c>
      <c r="B1129" t="s">
        <v>287</v>
      </c>
      <c r="C1129" s="1" t="s">
        <v>481</v>
      </c>
      <c r="D1129">
        <v>105357.70123742931</v>
      </c>
      <c r="E1129">
        <f>VLOOKUP(Table1[[#This Row],[Country Name]],[1]ISOcountryCodes!$A$2:$G$250,4,FALSE)</f>
        <v>60</v>
      </c>
      <c r="F1129">
        <f>VLOOKUP(Table1[[#This Row],[Country Name]],[1]ISOcountryCodes!$A$2:$G$250,6,FALSE)</f>
        <v>19</v>
      </c>
      <c r="G1129" s="10">
        <v>63764</v>
      </c>
      <c r="H1129" s="10">
        <v>6718028461.7034426</v>
      </c>
      <c r="I1129">
        <f>+Table1[[#This Row],[Time]]</f>
        <v>2021</v>
      </c>
      <c r="J1129" t="str">
        <f>+Table1[[#This Row],[Country Name]]</f>
        <v>Bermuda</v>
      </c>
      <c r="K1129" s="14">
        <v>1960</v>
      </c>
      <c r="L1129" s="13">
        <v>5.4794640625758007E-2</v>
      </c>
      <c r="M1129"/>
    </row>
    <row r="1130" spans="1:13" x14ac:dyDescent="0.3">
      <c r="A1130">
        <v>2022</v>
      </c>
      <c r="B1130" t="s">
        <v>287</v>
      </c>
      <c r="C1130" s="1" t="s">
        <v>481</v>
      </c>
      <c r="D1130">
        <v>112431.38413377851</v>
      </c>
      <c r="E1130">
        <f>VLOOKUP(Table1[[#This Row],[Country Name]],[1]ISOcountryCodes!$A$2:$G$250,4,FALSE)</f>
        <v>60</v>
      </c>
      <c r="F1130">
        <f>VLOOKUP(Table1[[#This Row],[Country Name]],[1]ISOcountryCodes!$A$2:$G$250,6,FALSE)</f>
        <v>19</v>
      </c>
      <c r="G1130" s="10">
        <v>63595</v>
      </c>
      <c r="H1130" s="10">
        <v>7150073873.9876442</v>
      </c>
      <c r="I1130">
        <f>+Table1[[#This Row],[Time]]</f>
        <v>2022</v>
      </c>
      <c r="J1130" t="str">
        <f>+Table1[[#This Row],[Country Name]]</f>
        <v>Bermuda</v>
      </c>
      <c r="K1130" s="14">
        <v>1960</v>
      </c>
      <c r="L1130" s="13">
        <v>6.4981877732172677E-2</v>
      </c>
      <c r="M1130"/>
    </row>
    <row r="1131" spans="1:13" x14ac:dyDescent="0.3">
      <c r="A1131">
        <v>1970</v>
      </c>
      <c r="B1131" t="s">
        <v>435</v>
      </c>
      <c r="C1131" s="1" t="s">
        <v>102</v>
      </c>
      <c r="D1131">
        <v>418.54108263889304</v>
      </c>
      <c r="E1131">
        <f>VLOOKUP(Table1[[#This Row],[Country Name]],[1]ISOcountryCodes!$A$2:$G$250,4,FALSE)</f>
        <v>64</v>
      </c>
      <c r="F1131">
        <f>VLOOKUP(Table1[[#This Row],[Country Name]],[1]ISOcountryCodes!$A$2:$G$250,6,FALSE)</f>
        <v>142</v>
      </c>
      <c r="G1131" s="10">
        <v>298894</v>
      </c>
      <c r="H1131" s="10">
        <v>125099418.3542693</v>
      </c>
      <c r="I1131">
        <f>+Table1[[#This Row],[Time]]</f>
        <v>1970</v>
      </c>
      <c r="J1131" t="str">
        <f>+Table1[[#This Row],[Country Name]]</f>
        <v>Bhutan</v>
      </c>
      <c r="K1131" s="14">
        <v>1970</v>
      </c>
      <c r="L1131" s="13">
        <v>0</v>
      </c>
      <c r="M1131"/>
    </row>
    <row r="1132" spans="1:13" x14ac:dyDescent="0.3">
      <c r="A1132">
        <v>1971</v>
      </c>
      <c r="B1132" t="s">
        <v>435</v>
      </c>
      <c r="C1132" s="1" t="s">
        <v>102</v>
      </c>
      <c r="D1132">
        <v>415.91019047314114</v>
      </c>
      <c r="E1132">
        <f>VLOOKUP(Table1[[#This Row],[Country Name]],[1]ISOcountryCodes!$A$2:$G$250,4,FALSE)</f>
        <v>64</v>
      </c>
      <c r="F1132">
        <f>VLOOKUP(Table1[[#This Row],[Country Name]],[1]ISOcountryCodes!$A$2:$G$250,6,FALSE)</f>
        <v>142</v>
      </c>
      <c r="G1132" s="10">
        <v>308837</v>
      </c>
      <c r="H1132" s="10">
        <v>128448455.49515349</v>
      </c>
      <c r="I1132">
        <f>+Table1[[#This Row],[Time]]</f>
        <v>1971</v>
      </c>
      <c r="J1132" t="str">
        <f>+Table1[[#This Row],[Country Name]]</f>
        <v>Bhutan</v>
      </c>
      <c r="K1132" s="14">
        <v>1970</v>
      </c>
      <c r="L1132" s="13">
        <v>-6.3057028443873619E-3</v>
      </c>
      <c r="M1132"/>
    </row>
    <row r="1133" spans="1:13" x14ac:dyDescent="0.3">
      <c r="A1133">
        <v>1972</v>
      </c>
      <c r="B1133" t="s">
        <v>435</v>
      </c>
      <c r="C1133" s="1" t="s">
        <v>102</v>
      </c>
      <c r="D1133">
        <v>407.18032033499878</v>
      </c>
      <c r="E1133">
        <f>VLOOKUP(Table1[[#This Row],[Country Name]],[1]ISOcountryCodes!$A$2:$G$250,4,FALSE)</f>
        <v>64</v>
      </c>
      <c r="F1133">
        <f>VLOOKUP(Table1[[#This Row],[Country Name]],[1]ISOcountryCodes!$A$2:$G$250,6,FALSE)</f>
        <v>142</v>
      </c>
      <c r="G1133" s="10">
        <v>319128</v>
      </c>
      <c r="H1133" s="10">
        <v>129942641.26786749</v>
      </c>
      <c r="I1133">
        <f>+Table1[[#This Row],[Time]]</f>
        <v>1972</v>
      </c>
      <c r="J1133" t="str">
        <f>+Table1[[#This Row],[Country Name]]</f>
        <v>Bhutan</v>
      </c>
      <c r="K1133" s="14">
        <v>1970</v>
      </c>
      <c r="L1133" s="13">
        <v>-2.1213213836147382E-2</v>
      </c>
      <c r="M1133"/>
    </row>
    <row r="1134" spans="1:13" x14ac:dyDescent="0.3">
      <c r="A1134">
        <v>1973</v>
      </c>
      <c r="B1134" t="s">
        <v>435</v>
      </c>
      <c r="C1134" s="1" t="s">
        <v>102</v>
      </c>
      <c r="D1134">
        <v>399.78476739710948</v>
      </c>
      <c r="E1134">
        <f>VLOOKUP(Table1[[#This Row],[Country Name]],[1]ISOcountryCodes!$A$2:$G$250,4,FALSE)</f>
        <v>64</v>
      </c>
      <c r="F1134">
        <f>VLOOKUP(Table1[[#This Row],[Country Name]],[1]ISOcountryCodes!$A$2:$G$250,6,FALSE)</f>
        <v>142</v>
      </c>
      <c r="G1134" s="10">
        <v>329800</v>
      </c>
      <c r="H1134" s="10">
        <v>131849016.28756671</v>
      </c>
      <c r="I1134">
        <f>+Table1[[#This Row],[Time]]</f>
        <v>1973</v>
      </c>
      <c r="J1134" t="str">
        <f>+Table1[[#This Row],[Country Name]]</f>
        <v>Bhutan</v>
      </c>
      <c r="K1134" s="14">
        <v>1970</v>
      </c>
      <c r="L1134" s="13">
        <v>-1.8329814049217852E-2</v>
      </c>
      <c r="M1134"/>
    </row>
    <row r="1135" spans="1:13" x14ac:dyDescent="0.3">
      <c r="A1135">
        <v>1974</v>
      </c>
      <c r="B1135" t="s">
        <v>435</v>
      </c>
      <c r="C1135" s="1" t="s">
        <v>102</v>
      </c>
      <c r="D1135">
        <v>406.78712674792894</v>
      </c>
      <c r="E1135">
        <f>VLOOKUP(Table1[[#This Row],[Country Name]],[1]ISOcountryCodes!$A$2:$G$250,4,FALSE)</f>
        <v>64</v>
      </c>
      <c r="F1135">
        <f>VLOOKUP(Table1[[#This Row],[Country Name]],[1]ISOcountryCodes!$A$2:$G$250,6,FALSE)</f>
        <v>142</v>
      </c>
      <c r="G1135" s="10">
        <v>340842</v>
      </c>
      <c r="H1135" s="10">
        <v>138650137.8550176</v>
      </c>
      <c r="I1135">
        <f>+Table1[[#This Row],[Time]]</f>
        <v>1974</v>
      </c>
      <c r="J1135" t="str">
        <f>+Table1[[#This Row],[Country Name]]</f>
        <v>Bhutan</v>
      </c>
      <c r="K1135" s="14">
        <v>1970</v>
      </c>
      <c r="L1135" s="13">
        <v>1.7363697728320027E-2</v>
      </c>
      <c r="M1135"/>
    </row>
    <row r="1136" spans="1:13" x14ac:dyDescent="0.3">
      <c r="A1136">
        <v>1975</v>
      </c>
      <c r="B1136" t="s">
        <v>435</v>
      </c>
      <c r="C1136" s="1" t="s">
        <v>102</v>
      </c>
      <c r="D1136">
        <v>380.57431436469653</v>
      </c>
      <c r="E1136">
        <f>VLOOKUP(Table1[[#This Row],[Country Name]],[1]ISOcountryCodes!$A$2:$G$250,4,FALSE)</f>
        <v>64</v>
      </c>
      <c r="F1136">
        <f>VLOOKUP(Table1[[#This Row],[Country Name]],[1]ISOcountryCodes!$A$2:$G$250,6,FALSE)</f>
        <v>142</v>
      </c>
      <c r="G1136" s="10">
        <v>352269</v>
      </c>
      <c r="H1136" s="10">
        <v>134064533.14693728</v>
      </c>
      <c r="I1136">
        <f>+Table1[[#This Row],[Time]]</f>
        <v>1975</v>
      </c>
      <c r="J1136" t="str">
        <f>+Table1[[#This Row],[Country Name]]</f>
        <v>Bhutan</v>
      </c>
      <c r="K1136" s="14">
        <v>1970</v>
      </c>
      <c r="L1136" s="13">
        <v>-6.6608553144933857E-2</v>
      </c>
      <c r="M1136"/>
    </row>
    <row r="1137" spans="1:13" x14ac:dyDescent="0.3">
      <c r="A1137">
        <v>1976</v>
      </c>
      <c r="B1137" t="s">
        <v>435</v>
      </c>
      <c r="C1137" s="1" t="s">
        <v>102</v>
      </c>
      <c r="D1137">
        <v>401.15880593485531</v>
      </c>
      <c r="E1137">
        <f>VLOOKUP(Table1[[#This Row],[Country Name]],[1]ISOcountryCodes!$A$2:$G$250,4,FALSE)</f>
        <v>64</v>
      </c>
      <c r="F1137">
        <f>VLOOKUP(Table1[[#This Row],[Country Name]],[1]ISOcountryCodes!$A$2:$G$250,6,FALSE)</f>
        <v>142</v>
      </c>
      <c r="G1137" s="10">
        <v>364119</v>
      </c>
      <c r="H1137" s="10">
        <v>146069543.25819358</v>
      </c>
      <c r="I1137">
        <f>+Table1[[#This Row],[Time]]</f>
        <v>1976</v>
      </c>
      <c r="J1137" t="str">
        <f>+Table1[[#This Row],[Country Name]]</f>
        <v>Bhutan</v>
      </c>
      <c r="K1137" s="14">
        <v>1970</v>
      </c>
      <c r="L1137" s="13">
        <v>5.2675908318319919E-2</v>
      </c>
      <c r="M1137"/>
    </row>
    <row r="1138" spans="1:13" x14ac:dyDescent="0.3">
      <c r="A1138">
        <v>1977</v>
      </c>
      <c r="B1138" t="s">
        <v>435</v>
      </c>
      <c r="C1138" s="1" t="s">
        <v>102</v>
      </c>
      <c r="D1138">
        <v>418.74676986967478</v>
      </c>
      <c r="E1138">
        <f>VLOOKUP(Table1[[#This Row],[Country Name]],[1]ISOcountryCodes!$A$2:$G$250,4,FALSE)</f>
        <v>64</v>
      </c>
      <c r="F1138">
        <f>VLOOKUP(Table1[[#This Row],[Country Name]],[1]ISOcountryCodes!$A$2:$G$250,6,FALSE)</f>
        <v>142</v>
      </c>
      <c r="G1138" s="10">
        <v>376387</v>
      </c>
      <c r="H1138" s="10">
        <v>157610840.47093728</v>
      </c>
      <c r="I1138">
        <f>+Table1[[#This Row],[Time]]</f>
        <v>1977</v>
      </c>
      <c r="J1138" t="str">
        <f>+Table1[[#This Row],[Country Name]]</f>
        <v>Bhutan</v>
      </c>
      <c r="K1138" s="14">
        <v>1970</v>
      </c>
      <c r="L1138" s="13">
        <v>4.2908995680809525E-2</v>
      </c>
      <c r="M1138"/>
    </row>
    <row r="1139" spans="1:13" x14ac:dyDescent="0.3">
      <c r="A1139">
        <v>1978</v>
      </c>
      <c r="B1139" t="s">
        <v>435</v>
      </c>
      <c r="C1139" s="1" t="s">
        <v>102</v>
      </c>
      <c r="D1139">
        <v>433.96336889157539</v>
      </c>
      <c r="E1139">
        <f>VLOOKUP(Table1[[#This Row],[Country Name]],[1]ISOcountryCodes!$A$2:$G$250,4,FALSE)</f>
        <v>64</v>
      </c>
      <c r="F1139">
        <f>VLOOKUP(Table1[[#This Row],[Country Name]],[1]ISOcountryCodes!$A$2:$G$250,6,FALSE)</f>
        <v>142</v>
      </c>
      <c r="G1139" s="10">
        <v>389072</v>
      </c>
      <c r="H1139" s="10">
        <v>168842995.86138302</v>
      </c>
      <c r="I1139">
        <f>+Table1[[#This Row],[Time]]</f>
        <v>1978</v>
      </c>
      <c r="J1139" t="str">
        <f>+Table1[[#This Row],[Country Name]]</f>
        <v>Bhutan</v>
      </c>
      <c r="K1139" s="14">
        <v>1970</v>
      </c>
      <c r="L1139" s="13">
        <v>3.5693757697132789E-2</v>
      </c>
      <c r="M1139"/>
    </row>
    <row r="1140" spans="1:13" x14ac:dyDescent="0.3">
      <c r="A1140">
        <v>1979</v>
      </c>
      <c r="B1140" t="s">
        <v>435</v>
      </c>
      <c r="C1140" s="1" t="s">
        <v>102</v>
      </c>
      <c r="D1140">
        <v>440.06090753174658</v>
      </c>
      <c r="E1140">
        <f>VLOOKUP(Table1[[#This Row],[Country Name]],[1]ISOcountryCodes!$A$2:$G$250,4,FALSE)</f>
        <v>64</v>
      </c>
      <c r="F1140">
        <f>VLOOKUP(Table1[[#This Row],[Country Name]],[1]ISOcountryCodes!$A$2:$G$250,6,FALSE)</f>
        <v>142</v>
      </c>
      <c r="G1140" s="10">
        <v>402063</v>
      </c>
      <c r="H1140" s="10">
        <v>176932208.66493663</v>
      </c>
      <c r="I1140">
        <f>+Table1[[#This Row],[Time]]</f>
        <v>1979</v>
      </c>
      <c r="J1140" t="str">
        <f>+Table1[[#This Row],[Country Name]]</f>
        <v>Bhutan</v>
      </c>
      <c r="K1140" s="14">
        <v>1970</v>
      </c>
      <c r="L1140" s="13">
        <v>1.395301647820002E-2</v>
      </c>
      <c r="M1140"/>
    </row>
    <row r="1141" spans="1:13" x14ac:dyDescent="0.3">
      <c r="A1141">
        <v>1980</v>
      </c>
      <c r="B1141" t="s">
        <v>435</v>
      </c>
      <c r="C1141" s="1" t="s">
        <v>102</v>
      </c>
      <c r="D1141">
        <v>447.41997411072396</v>
      </c>
      <c r="E1141">
        <f>VLOOKUP(Table1[[#This Row],[Country Name]],[1]ISOcountryCodes!$A$2:$G$250,4,FALSE)</f>
        <v>64</v>
      </c>
      <c r="F1141">
        <f>VLOOKUP(Table1[[#This Row],[Country Name]],[1]ISOcountryCodes!$A$2:$G$250,6,FALSE)</f>
        <v>142</v>
      </c>
      <c r="G1141" s="10">
        <v>415257</v>
      </c>
      <c r="H1141" s="10">
        <v>185794276.1892969</v>
      </c>
      <c r="I1141">
        <f>+Table1[[#This Row],[Time]]</f>
        <v>1980</v>
      </c>
      <c r="J1141" t="str">
        <f>+Table1[[#This Row],[Country Name]]</f>
        <v>Bhutan</v>
      </c>
      <c r="K1141" s="14">
        <v>1970</v>
      </c>
      <c r="L1141" s="13">
        <v>1.6584549379484059E-2</v>
      </c>
      <c r="M1141"/>
    </row>
    <row r="1142" spans="1:13" x14ac:dyDescent="0.3">
      <c r="A1142">
        <v>1981</v>
      </c>
      <c r="B1142" t="s">
        <v>435</v>
      </c>
      <c r="C1142" s="1" t="s">
        <v>102</v>
      </c>
      <c r="D1142">
        <v>498.99714314540705</v>
      </c>
      <c r="E1142">
        <f>VLOOKUP(Table1[[#This Row],[Country Name]],[1]ISOcountryCodes!$A$2:$G$250,4,FALSE)</f>
        <v>64</v>
      </c>
      <c r="F1142">
        <f>VLOOKUP(Table1[[#This Row],[Country Name]],[1]ISOcountryCodes!$A$2:$G$250,6,FALSE)</f>
        <v>142</v>
      </c>
      <c r="G1142" s="10">
        <v>428641</v>
      </c>
      <c r="H1142" s="10">
        <v>213890634.43499044</v>
      </c>
      <c r="I1142">
        <f>+Table1[[#This Row],[Time]]</f>
        <v>1981</v>
      </c>
      <c r="J1142" t="str">
        <f>+Table1[[#This Row],[Country Name]]</f>
        <v>Bhutan</v>
      </c>
      <c r="K1142" s="14">
        <v>1970</v>
      </c>
      <c r="L1142" s="13">
        <v>0.10910267765534254</v>
      </c>
      <c r="M1142"/>
    </row>
    <row r="1143" spans="1:13" x14ac:dyDescent="0.3">
      <c r="A1143">
        <v>1982</v>
      </c>
      <c r="B1143" t="s">
        <v>435</v>
      </c>
      <c r="C1143" s="1" t="s">
        <v>102</v>
      </c>
      <c r="D1143">
        <v>500.33353281227369</v>
      </c>
      <c r="E1143">
        <f>VLOOKUP(Table1[[#This Row],[Country Name]],[1]ISOcountryCodes!$A$2:$G$250,4,FALSE)</f>
        <v>64</v>
      </c>
      <c r="F1143">
        <f>VLOOKUP(Table1[[#This Row],[Country Name]],[1]ISOcountryCodes!$A$2:$G$250,6,FALSE)</f>
        <v>142</v>
      </c>
      <c r="G1143" s="10">
        <v>442201</v>
      </c>
      <c r="H1143" s="10">
        <v>221247988.54312024</v>
      </c>
      <c r="I1143">
        <f>+Table1[[#This Row],[Time]]</f>
        <v>1982</v>
      </c>
      <c r="J1143" t="str">
        <f>+Table1[[#This Row],[Country Name]]</f>
        <v>Bhutan</v>
      </c>
      <c r="K1143" s="14">
        <v>1970</v>
      </c>
      <c r="L1143" s="13">
        <v>2.6745710817346335E-3</v>
      </c>
      <c r="M1143"/>
    </row>
    <row r="1144" spans="1:13" x14ac:dyDescent="0.3">
      <c r="A1144">
        <v>1983</v>
      </c>
      <c r="B1144" t="s">
        <v>435</v>
      </c>
      <c r="C1144" s="1" t="s">
        <v>102</v>
      </c>
      <c r="D1144">
        <v>535.76473961428417</v>
      </c>
      <c r="E1144">
        <f>VLOOKUP(Table1[[#This Row],[Country Name]],[1]ISOcountryCodes!$A$2:$G$250,4,FALSE)</f>
        <v>64</v>
      </c>
      <c r="F1144">
        <f>VLOOKUP(Table1[[#This Row],[Country Name]],[1]ISOcountryCodes!$A$2:$G$250,6,FALSE)</f>
        <v>142</v>
      </c>
      <c r="G1144" s="10">
        <v>456033</v>
      </c>
      <c r="H1144" s="10">
        <v>244326401.50052086</v>
      </c>
      <c r="I1144">
        <f>+Table1[[#This Row],[Time]]</f>
        <v>1983</v>
      </c>
      <c r="J1144" t="str">
        <f>+Table1[[#This Row],[Country Name]]</f>
        <v>Bhutan</v>
      </c>
      <c r="K1144" s="14">
        <v>1970</v>
      </c>
      <c r="L1144" s="13">
        <v>6.8420204430398535E-2</v>
      </c>
      <c r="M1144"/>
    </row>
    <row r="1145" spans="1:13" x14ac:dyDescent="0.3">
      <c r="A1145">
        <v>1984</v>
      </c>
      <c r="B1145" t="s">
        <v>435</v>
      </c>
      <c r="C1145" s="1" t="s">
        <v>102</v>
      </c>
      <c r="D1145">
        <v>543.34015172568274</v>
      </c>
      <c r="E1145">
        <f>VLOOKUP(Table1[[#This Row],[Country Name]],[1]ISOcountryCodes!$A$2:$G$250,4,FALSE)</f>
        <v>64</v>
      </c>
      <c r="F1145">
        <f>VLOOKUP(Table1[[#This Row],[Country Name]],[1]ISOcountryCodes!$A$2:$G$250,6,FALSE)</f>
        <v>142</v>
      </c>
      <c r="G1145" s="10">
        <v>470165</v>
      </c>
      <c r="H1145" s="10">
        <v>255459522.43610561</v>
      </c>
      <c r="I1145">
        <f>+Table1[[#This Row],[Time]]</f>
        <v>1984</v>
      </c>
      <c r="J1145" t="str">
        <f>+Table1[[#This Row],[Country Name]]</f>
        <v>Bhutan</v>
      </c>
      <c r="K1145" s="14">
        <v>1970</v>
      </c>
      <c r="L1145" s="13">
        <v>1.4040408154573747E-2</v>
      </c>
      <c r="M1145"/>
    </row>
    <row r="1146" spans="1:13" x14ac:dyDescent="0.3">
      <c r="A1146">
        <v>1985</v>
      </c>
      <c r="B1146" t="s">
        <v>435</v>
      </c>
      <c r="C1146" s="1" t="s">
        <v>102</v>
      </c>
      <c r="D1146">
        <v>548.47355281761531</v>
      </c>
      <c r="E1146">
        <f>VLOOKUP(Table1[[#This Row],[Country Name]],[1]ISOcountryCodes!$A$2:$G$250,4,FALSE)</f>
        <v>64</v>
      </c>
      <c r="F1146">
        <f>VLOOKUP(Table1[[#This Row],[Country Name]],[1]ISOcountryCodes!$A$2:$G$250,6,FALSE)</f>
        <v>142</v>
      </c>
      <c r="G1146" s="10">
        <v>484528</v>
      </c>
      <c r="H1146" s="10">
        <v>265750793.59961352</v>
      </c>
      <c r="I1146">
        <f>+Table1[[#This Row],[Time]]</f>
        <v>1985</v>
      </c>
      <c r="J1146" t="str">
        <f>+Table1[[#This Row],[Country Name]]</f>
        <v>Bhutan</v>
      </c>
      <c r="K1146" s="14">
        <v>1970</v>
      </c>
      <c r="L1146" s="13">
        <v>9.4035070226148321E-3</v>
      </c>
      <c r="M1146"/>
    </row>
    <row r="1147" spans="1:13" x14ac:dyDescent="0.3">
      <c r="A1147">
        <v>1986</v>
      </c>
      <c r="B1147" t="s">
        <v>435</v>
      </c>
      <c r="C1147" s="1" t="s">
        <v>102</v>
      </c>
      <c r="D1147">
        <v>593.05831126069461</v>
      </c>
      <c r="E1147">
        <f>VLOOKUP(Table1[[#This Row],[Country Name]],[1]ISOcountryCodes!$A$2:$G$250,4,FALSE)</f>
        <v>64</v>
      </c>
      <c r="F1147">
        <f>VLOOKUP(Table1[[#This Row],[Country Name]],[1]ISOcountryCodes!$A$2:$G$250,6,FALSE)</f>
        <v>142</v>
      </c>
      <c r="G1147" s="10">
        <v>499151</v>
      </c>
      <c r="H1147" s="10">
        <v>296025649.12408698</v>
      </c>
      <c r="I1147">
        <f>+Table1[[#This Row],[Time]]</f>
        <v>1986</v>
      </c>
      <c r="J1147" t="str">
        <f>+Table1[[#This Row],[Country Name]]</f>
        <v>Bhutan</v>
      </c>
      <c r="K1147" s="14">
        <v>1970</v>
      </c>
      <c r="L1147" s="13">
        <v>7.8153665547167073E-2</v>
      </c>
      <c r="M1147"/>
    </row>
    <row r="1148" spans="1:13" x14ac:dyDescent="0.3">
      <c r="A1148">
        <v>1987</v>
      </c>
      <c r="B1148" t="s">
        <v>435</v>
      </c>
      <c r="C1148" s="1" t="s">
        <v>102</v>
      </c>
      <c r="D1148">
        <v>743.21901984197632</v>
      </c>
      <c r="E1148">
        <f>VLOOKUP(Table1[[#This Row],[Country Name]],[1]ISOcountryCodes!$A$2:$G$250,4,FALSE)</f>
        <v>64</v>
      </c>
      <c r="F1148">
        <f>VLOOKUP(Table1[[#This Row],[Country Name]],[1]ISOcountryCodes!$A$2:$G$250,6,FALSE)</f>
        <v>142</v>
      </c>
      <c r="G1148" s="10">
        <v>514026</v>
      </c>
      <c r="H1148" s="10">
        <v>382033899.89329171</v>
      </c>
      <c r="I1148">
        <f>+Table1[[#This Row],[Time]]</f>
        <v>1987</v>
      </c>
      <c r="J1148" t="str">
        <f>+Table1[[#This Row],[Country Name]]</f>
        <v>Bhutan</v>
      </c>
      <c r="K1148" s="14">
        <v>1970</v>
      </c>
      <c r="L1148" s="13">
        <v>0.22569805218186989</v>
      </c>
      <c r="M1148"/>
    </row>
    <row r="1149" spans="1:13" x14ac:dyDescent="0.3">
      <c r="A1149">
        <v>1988</v>
      </c>
      <c r="B1149" t="s">
        <v>435</v>
      </c>
      <c r="C1149" s="1" t="s">
        <v>102</v>
      </c>
      <c r="D1149">
        <v>756.53742450089453</v>
      </c>
      <c r="E1149">
        <f>VLOOKUP(Table1[[#This Row],[Country Name]],[1]ISOcountryCodes!$A$2:$G$250,4,FALSE)</f>
        <v>64</v>
      </c>
      <c r="F1149">
        <f>VLOOKUP(Table1[[#This Row],[Country Name]],[1]ISOcountryCodes!$A$2:$G$250,6,FALSE)</f>
        <v>142</v>
      </c>
      <c r="G1149" s="10">
        <v>529051</v>
      </c>
      <c r="H1149" s="10">
        <v>400246880.96962273</v>
      </c>
      <c r="I1149">
        <f>+Table1[[#This Row],[Time]]</f>
        <v>1988</v>
      </c>
      <c r="J1149" t="str">
        <f>+Table1[[#This Row],[Country Name]]</f>
        <v>Bhutan</v>
      </c>
      <c r="K1149" s="14">
        <v>1970</v>
      </c>
      <c r="L1149" s="13">
        <v>1.7761223600215814E-2</v>
      </c>
      <c r="M1149"/>
    </row>
    <row r="1150" spans="1:13" x14ac:dyDescent="0.3">
      <c r="A1150">
        <v>1989</v>
      </c>
      <c r="B1150" t="s">
        <v>435</v>
      </c>
      <c r="C1150" s="1" t="s">
        <v>102</v>
      </c>
      <c r="D1150">
        <v>789.56303504137668</v>
      </c>
      <c r="E1150">
        <f>VLOOKUP(Table1[[#This Row],[Country Name]],[1]ISOcountryCodes!$A$2:$G$250,4,FALSE)</f>
        <v>64</v>
      </c>
      <c r="F1150">
        <f>VLOOKUP(Table1[[#This Row],[Country Name]],[1]ISOcountryCodes!$A$2:$G$250,6,FALSE)</f>
        <v>142</v>
      </c>
      <c r="G1150" s="10">
        <v>544209</v>
      </c>
      <c r="H1150" s="10">
        <v>429687309.73683256</v>
      </c>
      <c r="I1150">
        <f>+Table1[[#This Row],[Time]]</f>
        <v>1989</v>
      </c>
      <c r="J1150" t="str">
        <f>+Table1[[#This Row],[Country Name]]</f>
        <v>Bhutan</v>
      </c>
      <c r="K1150" s="14">
        <v>1970</v>
      </c>
      <c r="L1150" s="13">
        <v>4.2727669638670029E-2</v>
      </c>
      <c r="M1150"/>
    </row>
    <row r="1151" spans="1:13" x14ac:dyDescent="0.3">
      <c r="A1151">
        <v>1990</v>
      </c>
      <c r="B1151" t="s">
        <v>435</v>
      </c>
      <c r="C1151" s="1" t="s">
        <v>102</v>
      </c>
      <c r="D1151">
        <v>849.33126407523139</v>
      </c>
      <c r="E1151">
        <f>VLOOKUP(Table1[[#This Row],[Country Name]],[1]ISOcountryCodes!$A$2:$G$250,4,FALSE)</f>
        <v>64</v>
      </c>
      <c r="F1151">
        <f>VLOOKUP(Table1[[#This Row],[Country Name]],[1]ISOcountryCodes!$A$2:$G$250,6,FALSE)</f>
        <v>142</v>
      </c>
      <c r="G1151" s="10">
        <v>558442</v>
      </c>
      <c r="H1151" s="10">
        <v>474302249.77270037</v>
      </c>
      <c r="I1151">
        <f>+Table1[[#This Row],[Time]]</f>
        <v>1990</v>
      </c>
      <c r="J1151" t="str">
        <f>+Table1[[#This Row],[Country Name]]</f>
        <v>Bhutan</v>
      </c>
      <c r="K1151" s="14">
        <v>1970</v>
      </c>
      <c r="L1151" s="13">
        <v>7.2969619455962587E-2</v>
      </c>
      <c r="M1151"/>
    </row>
    <row r="1152" spans="1:13" x14ac:dyDescent="0.3">
      <c r="A1152">
        <v>1991</v>
      </c>
      <c r="B1152" t="s">
        <v>435</v>
      </c>
      <c r="C1152" s="1" t="s">
        <v>102</v>
      </c>
      <c r="D1152">
        <v>832.05806934482155</v>
      </c>
      <c r="E1152">
        <f>VLOOKUP(Table1[[#This Row],[Country Name]],[1]ISOcountryCodes!$A$2:$G$250,4,FALSE)</f>
        <v>64</v>
      </c>
      <c r="F1152">
        <f>VLOOKUP(Table1[[#This Row],[Country Name]],[1]ISOcountryCodes!$A$2:$G$250,6,FALSE)</f>
        <v>142</v>
      </c>
      <c r="G1152" s="10">
        <v>567710</v>
      </c>
      <c r="H1152" s="10">
        <v>472367686.54774863</v>
      </c>
      <c r="I1152">
        <f>+Table1[[#This Row],[Time]]</f>
        <v>1991</v>
      </c>
      <c r="J1152" t="str">
        <f>+Table1[[#This Row],[Country Name]]</f>
        <v>Bhutan</v>
      </c>
      <c r="K1152" s="14">
        <v>1970</v>
      </c>
      <c r="L1152" s="13">
        <v>-2.0547058417569986E-2</v>
      </c>
      <c r="M1152"/>
    </row>
    <row r="1153" spans="1:13" x14ac:dyDescent="0.3">
      <c r="A1153">
        <v>1992</v>
      </c>
      <c r="B1153" t="s">
        <v>435</v>
      </c>
      <c r="C1153" s="1" t="s">
        <v>102</v>
      </c>
      <c r="D1153">
        <v>905.03936285506211</v>
      </c>
      <c r="E1153">
        <f>VLOOKUP(Table1[[#This Row],[Country Name]],[1]ISOcountryCodes!$A$2:$G$250,4,FALSE)</f>
        <v>64</v>
      </c>
      <c r="F1153">
        <f>VLOOKUP(Table1[[#This Row],[Country Name]],[1]ISOcountryCodes!$A$2:$G$250,6,FALSE)</f>
        <v>142</v>
      </c>
      <c r="G1153" s="10">
        <v>545944</v>
      </c>
      <c r="H1153" s="10">
        <v>494100809.91454405</v>
      </c>
      <c r="I1153">
        <f>+Table1[[#This Row],[Time]]</f>
        <v>1992</v>
      </c>
      <c r="J1153" t="str">
        <f>+Table1[[#This Row],[Country Name]]</f>
        <v>Bhutan</v>
      </c>
      <c r="K1153" s="14">
        <v>1970</v>
      </c>
      <c r="L1153" s="13">
        <v>8.4076204350261641E-2</v>
      </c>
      <c r="M1153"/>
    </row>
    <row r="1154" spans="1:13" x14ac:dyDescent="0.3">
      <c r="A1154">
        <v>1993</v>
      </c>
      <c r="B1154" t="s">
        <v>435</v>
      </c>
      <c r="C1154" s="1" t="s">
        <v>102</v>
      </c>
      <c r="D1154">
        <v>967.50902101989641</v>
      </c>
      <c r="E1154">
        <f>VLOOKUP(Table1[[#This Row],[Country Name]],[1]ISOcountryCodes!$A$2:$G$250,4,FALSE)</f>
        <v>64</v>
      </c>
      <c r="F1154">
        <f>VLOOKUP(Table1[[#This Row],[Country Name]],[1]ISOcountryCodes!$A$2:$G$250,6,FALSE)</f>
        <v>142</v>
      </c>
      <c r="G1154" s="10">
        <v>520838</v>
      </c>
      <c r="H1154" s="10">
        <v>503915463.48996079</v>
      </c>
      <c r="I1154">
        <f>+Table1[[#This Row],[Time]]</f>
        <v>1993</v>
      </c>
      <c r="J1154" t="str">
        <f>+Table1[[#This Row],[Country Name]]</f>
        <v>Bhutan</v>
      </c>
      <c r="K1154" s="14">
        <v>1970</v>
      </c>
      <c r="L1154" s="13">
        <v>6.6746311290517113E-2</v>
      </c>
      <c r="M1154"/>
    </row>
    <row r="1155" spans="1:13" x14ac:dyDescent="0.3">
      <c r="A1155">
        <v>1994</v>
      </c>
      <c r="B1155" t="s">
        <v>435</v>
      </c>
      <c r="C1155" s="1" t="s">
        <v>102</v>
      </c>
      <c r="D1155">
        <v>1014.5932089282154</v>
      </c>
      <c r="E1155">
        <f>VLOOKUP(Table1[[#This Row],[Country Name]],[1]ISOcountryCodes!$A$2:$G$250,4,FALSE)</f>
        <v>64</v>
      </c>
      <c r="F1155">
        <f>VLOOKUP(Table1[[#This Row],[Country Name]],[1]ISOcountryCodes!$A$2:$G$250,6,FALSE)</f>
        <v>142</v>
      </c>
      <c r="G1155" s="10">
        <v>521260</v>
      </c>
      <c r="H1155" s="10">
        <v>528866856.08592159</v>
      </c>
      <c r="I1155">
        <f>+Table1[[#This Row],[Time]]</f>
        <v>1994</v>
      </c>
      <c r="J1155" t="str">
        <f>+Table1[[#This Row],[Country Name]]</f>
        <v>Bhutan</v>
      </c>
      <c r="K1155" s="14">
        <v>1970</v>
      </c>
      <c r="L1155" s="13">
        <v>4.7518282849257965E-2</v>
      </c>
      <c r="M1155"/>
    </row>
    <row r="1156" spans="1:13" x14ac:dyDescent="0.3">
      <c r="A1156">
        <v>1995</v>
      </c>
      <c r="B1156" t="s">
        <v>435</v>
      </c>
      <c r="C1156" s="1" t="s">
        <v>102</v>
      </c>
      <c r="D1156">
        <v>1073.4424153060063</v>
      </c>
      <c r="E1156">
        <f>VLOOKUP(Table1[[#This Row],[Country Name]],[1]ISOcountryCodes!$A$2:$G$250,4,FALSE)</f>
        <v>64</v>
      </c>
      <c r="F1156">
        <f>VLOOKUP(Table1[[#This Row],[Country Name]],[1]ISOcountryCodes!$A$2:$G$250,6,FALSE)</f>
        <v>142</v>
      </c>
      <c r="G1156" s="10">
        <v>527536</v>
      </c>
      <c r="H1156" s="10">
        <v>566279518.00086939</v>
      </c>
      <c r="I1156">
        <f>+Table1[[#This Row],[Time]]</f>
        <v>1995</v>
      </c>
      <c r="J1156" t="str">
        <f>+Table1[[#This Row],[Country Name]]</f>
        <v>Bhutan</v>
      </c>
      <c r="K1156" s="14">
        <v>1970</v>
      </c>
      <c r="L1156" s="13">
        <v>5.6382942112238155E-2</v>
      </c>
      <c r="M1156"/>
    </row>
    <row r="1157" spans="1:13" x14ac:dyDescent="0.3">
      <c r="A1157">
        <v>1996</v>
      </c>
      <c r="B1157" t="s">
        <v>435</v>
      </c>
      <c r="C1157" s="1" t="s">
        <v>102</v>
      </c>
      <c r="D1157">
        <v>1112.1872112637157</v>
      </c>
      <c r="E1157">
        <f>VLOOKUP(Table1[[#This Row],[Country Name]],[1]ISOcountryCodes!$A$2:$G$250,4,FALSE)</f>
        <v>64</v>
      </c>
      <c r="F1157">
        <f>VLOOKUP(Table1[[#This Row],[Country Name]],[1]ISOcountryCodes!$A$2:$G$250,6,FALSE)</f>
        <v>142</v>
      </c>
      <c r="G1157" s="10">
        <v>537494</v>
      </c>
      <c r="H1157" s="10">
        <v>597793952.93097961</v>
      </c>
      <c r="I1157">
        <f>+Table1[[#This Row],[Time]]</f>
        <v>1996</v>
      </c>
      <c r="J1157" t="str">
        <f>+Table1[[#This Row],[Country Name]]</f>
        <v>Bhutan</v>
      </c>
      <c r="K1157" s="14">
        <v>1970</v>
      </c>
      <c r="L1157" s="13">
        <v>3.5457842219783764E-2</v>
      </c>
      <c r="M1157"/>
    </row>
    <row r="1158" spans="1:13" x14ac:dyDescent="0.3">
      <c r="A1158">
        <v>1997</v>
      </c>
      <c r="B1158" t="s">
        <v>435</v>
      </c>
      <c r="C1158" s="1" t="s">
        <v>102</v>
      </c>
      <c r="D1158">
        <v>1151.871915191417</v>
      </c>
      <c r="E1158">
        <f>VLOOKUP(Table1[[#This Row],[Country Name]],[1]ISOcountryCodes!$A$2:$G$250,4,FALSE)</f>
        <v>64</v>
      </c>
      <c r="F1158">
        <f>VLOOKUP(Table1[[#This Row],[Country Name]],[1]ISOcountryCodes!$A$2:$G$250,6,FALSE)</f>
        <v>142</v>
      </c>
      <c r="G1158" s="10">
        <v>546865</v>
      </c>
      <c r="H1158" s="10">
        <v>629918434.90115428</v>
      </c>
      <c r="I1158">
        <f>+Table1[[#This Row],[Time]]</f>
        <v>1997</v>
      </c>
      <c r="J1158" t="str">
        <f>+Table1[[#This Row],[Country Name]]</f>
        <v>Bhutan</v>
      </c>
      <c r="K1158" s="14">
        <v>1970</v>
      </c>
      <c r="L1158" s="13">
        <v>3.5059834251363498E-2</v>
      </c>
      <c r="M1158"/>
    </row>
    <row r="1159" spans="1:13" x14ac:dyDescent="0.3">
      <c r="A1159">
        <v>1998</v>
      </c>
      <c r="B1159" t="s">
        <v>435</v>
      </c>
      <c r="C1159" s="1" t="s">
        <v>102</v>
      </c>
      <c r="D1159">
        <v>1197.4879075928216</v>
      </c>
      <c r="E1159">
        <f>VLOOKUP(Table1[[#This Row],[Country Name]],[1]ISOcountryCodes!$A$2:$G$250,4,FALSE)</f>
        <v>64</v>
      </c>
      <c r="F1159">
        <f>VLOOKUP(Table1[[#This Row],[Country Name]],[1]ISOcountryCodes!$A$2:$G$250,6,FALSE)</f>
        <v>142</v>
      </c>
      <c r="G1159" s="10">
        <v>557143</v>
      </c>
      <c r="H1159" s="10">
        <v>667172005.29998744</v>
      </c>
      <c r="I1159">
        <f>+Table1[[#This Row],[Time]]</f>
        <v>1998</v>
      </c>
      <c r="J1159" t="str">
        <f>+Table1[[#This Row],[Country Name]]</f>
        <v>Bhutan</v>
      </c>
      <c r="K1159" s="14">
        <v>1970</v>
      </c>
      <c r="L1159" s="13">
        <v>3.8837580845828334E-2</v>
      </c>
      <c r="M1159"/>
    </row>
    <row r="1160" spans="1:13" x14ac:dyDescent="0.3">
      <c r="A1160">
        <v>1999</v>
      </c>
      <c r="B1160" t="s">
        <v>435</v>
      </c>
      <c r="C1160" s="1" t="s">
        <v>102</v>
      </c>
      <c r="D1160">
        <v>1261.7363362217784</v>
      </c>
      <c r="E1160">
        <f>VLOOKUP(Table1[[#This Row],[Country Name]],[1]ISOcountryCodes!$A$2:$G$250,4,FALSE)</f>
        <v>64</v>
      </c>
      <c r="F1160">
        <f>VLOOKUP(Table1[[#This Row],[Country Name]],[1]ISOcountryCodes!$A$2:$G$250,6,FALSE)</f>
        <v>142</v>
      </c>
      <c r="G1160" s="10">
        <v>570990</v>
      </c>
      <c r="H1160" s="10">
        <v>720438830.6192733</v>
      </c>
      <c r="I1160">
        <f>+Table1[[#This Row],[Time]]</f>
        <v>1999</v>
      </c>
      <c r="J1160" t="str">
        <f>+Table1[[#This Row],[Country Name]]</f>
        <v>Bhutan</v>
      </c>
      <c r="K1160" s="14">
        <v>1970</v>
      </c>
      <c r="L1160" s="13">
        <v>5.2262864743387816E-2</v>
      </c>
      <c r="M1160"/>
    </row>
    <row r="1161" spans="1:13" x14ac:dyDescent="0.3">
      <c r="A1161">
        <v>2000</v>
      </c>
      <c r="B1161" t="s">
        <v>435</v>
      </c>
      <c r="C1161" s="1" t="s">
        <v>102</v>
      </c>
      <c r="D1161">
        <v>1268.0537620998632</v>
      </c>
      <c r="E1161">
        <f>VLOOKUP(Table1[[#This Row],[Country Name]],[1]ISOcountryCodes!$A$2:$G$250,4,FALSE)</f>
        <v>64</v>
      </c>
      <c r="F1161">
        <f>VLOOKUP(Table1[[#This Row],[Country Name]],[1]ISOcountryCodes!$A$2:$G$250,6,FALSE)</f>
        <v>142</v>
      </c>
      <c r="G1161" s="10">
        <v>587207</v>
      </c>
      <c r="H1161" s="10">
        <v>744610045.48137438</v>
      </c>
      <c r="I1161">
        <f>+Table1[[#This Row],[Time]]</f>
        <v>2000</v>
      </c>
      <c r="J1161" t="str">
        <f>+Table1[[#This Row],[Country Name]]</f>
        <v>Bhutan</v>
      </c>
      <c r="K1161" s="14">
        <v>1970</v>
      </c>
      <c r="L1161" s="13">
        <v>4.9944372968377948E-3</v>
      </c>
      <c r="M1161"/>
    </row>
    <row r="1162" spans="1:13" x14ac:dyDescent="0.3">
      <c r="A1162">
        <v>2001</v>
      </c>
      <c r="B1162" t="s">
        <v>435</v>
      </c>
      <c r="C1162" s="1" t="s">
        <v>102</v>
      </c>
      <c r="D1162">
        <v>1324.8223041494746</v>
      </c>
      <c r="E1162">
        <f>VLOOKUP(Table1[[#This Row],[Country Name]],[1]ISOcountryCodes!$A$2:$G$250,4,FALSE)</f>
        <v>64</v>
      </c>
      <c r="F1162">
        <f>VLOOKUP(Table1[[#This Row],[Country Name]],[1]ISOcountryCodes!$A$2:$G$250,6,FALSE)</f>
        <v>142</v>
      </c>
      <c r="G1162" s="10">
        <v>603234</v>
      </c>
      <c r="H1162" s="10">
        <v>799177857.82130408</v>
      </c>
      <c r="I1162">
        <f>+Table1[[#This Row],[Time]]</f>
        <v>2001</v>
      </c>
      <c r="J1162" t="str">
        <f>+Table1[[#This Row],[Country Name]]</f>
        <v>Bhutan</v>
      </c>
      <c r="K1162" s="14">
        <v>1970</v>
      </c>
      <c r="L1162" s="13">
        <v>4.379508612015659E-2</v>
      </c>
      <c r="M1162"/>
    </row>
    <row r="1163" spans="1:13" x14ac:dyDescent="0.3">
      <c r="A1163">
        <v>2002</v>
      </c>
      <c r="B1163" t="s">
        <v>435</v>
      </c>
      <c r="C1163" s="1" t="s">
        <v>102</v>
      </c>
      <c r="D1163">
        <v>1425.8058041410764</v>
      </c>
      <c r="E1163">
        <f>VLOOKUP(Table1[[#This Row],[Country Name]],[1]ISOcountryCodes!$A$2:$G$250,4,FALSE)</f>
        <v>64</v>
      </c>
      <c r="F1163">
        <f>VLOOKUP(Table1[[#This Row],[Country Name]],[1]ISOcountryCodes!$A$2:$G$250,6,FALSE)</f>
        <v>142</v>
      </c>
      <c r="G1163" s="10">
        <v>619048</v>
      </c>
      <c r="H1163" s="10">
        <v>882642231.44192505</v>
      </c>
      <c r="I1163">
        <f>+Table1[[#This Row],[Time]]</f>
        <v>2002</v>
      </c>
      <c r="J1163" t="str">
        <f>+Table1[[#This Row],[Country Name]]</f>
        <v>Bhutan</v>
      </c>
      <c r="K1163" s="14">
        <v>1970</v>
      </c>
      <c r="L1163" s="13">
        <v>7.3458790120445983E-2</v>
      </c>
      <c r="M1163"/>
    </row>
    <row r="1164" spans="1:13" x14ac:dyDescent="0.3">
      <c r="A1164">
        <v>2003</v>
      </c>
      <c r="B1164" t="s">
        <v>435</v>
      </c>
      <c r="C1164" s="1" t="s">
        <v>102</v>
      </c>
      <c r="D1164">
        <v>1499.1005789368319</v>
      </c>
      <c r="E1164">
        <f>VLOOKUP(Table1[[#This Row],[Country Name]],[1]ISOcountryCodes!$A$2:$G$250,4,FALSE)</f>
        <v>64</v>
      </c>
      <c r="F1164">
        <f>VLOOKUP(Table1[[#This Row],[Country Name]],[1]ISOcountryCodes!$A$2:$G$250,6,FALSE)</f>
        <v>142</v>
      </c>
      <c r="G1164" s="10">
        <v>634627</v>
      </c>
      <c r="H1164" s="10">
        <v>951369703.10894477</v>
      </c>
      <c r="I1164">
        <f>+Table1[[#This Row],[Time]]</f>
        <v>2003</v>
      </c>
      <c r="J1164" t="str">
        <f>+Table1[[#This Row],[Country Name]]</f>
        <v>Bhutan</v>
      </c>
      <c r="K1164" s="14">
        <v>1970</v>
      </c>
      <c r="L1164" s="13">
        <v>5.0128183736456222E-2</v>
      </c>
      <c r="M1164"/>
    </row>
    <row r="1165" spans="1:13" x14ac:dyDescent="0.3">
      <c r="A1165">
        <v>2004</v>
      </c>
      <c r="B1165" t="s">
        <v>435</v>
      </c>
      <c r="C1165" s="1" t="s">
        <v>102</v>
      </c>
      <c r="D1165">
        <v>1539.1509823313654</v>
      </c>
      <c r="E1165">
        <f>VLOOKUP(Table1[[#This Row],[Country Name]],[1]ISOcountryCodes!$A$2:$G$250,4,FALSE)</f>
        <v>64</v>
      </c>
      <c r="F1165">
        <f>VLOOKUP(Table1[[#This Row],[Country Name]],[1]ISOcountryCodes!$A$2:$G$250,6,FALSE)</f>
        <v>142</v>
      </c>
      <c r="G1165" s="10">
        <v>649991</v>
      </c>
      <c r="H1165" s="10">
        <v>1000434286.1565465</v>
      </c>
      <c r="I1165">
        <f>+Table1[[#This Row],[Time]]</f>
        <v>2004</v>
      </c>
      <c r="J1165" t="str">
        <f>+Table1[[#This Row],[Country Name]]</f>
        <v>Bhutan</v>
      </c>
      <c r="K1165" s="14">
        <v>1970</v>
      </c>
      <c r="L1165" s="13">
        <v>2.6365639998107149E-2</v>
      </c>
      <c r="M1165"/>
    </row>
    <row r="1166" spans="1:13" x14ac:dyDescent="0.3">
      <c r="A1166">
        <v>2005</v>
      </c>
      <c r="B1166" t="s">
        <v>435</v>
      </c>
      <c r="C1166" s="1" t="s">
        <v>102</v>
      </c>
      <c r="D1166">
        <v>1612.8117355750444</v>
      </c>
      <c r="E1166">
        <f>VLOOKUP(Table1[[#This Row],[Country Name]],[1]ISOcountryCodes!$A$2:$G$250,4,FALSE)</f>
        <v>64</v>
      </c>
      <c r="F1166">
        <f>VLOOKUP(Table1[[#This Row],[Country Name]],[1]ISOcountryCodes!$A$2:$G$250,6,FALSE)</f>
        <v>142</v>
      </c>
      <c r="G1166" s="10">
        <v>663323</v>
      </c>
      <c r="H1166" s="10">
        <v>1069815118.8768451</v>
      </c>
      <c r="I1166">
        <f>+Table1[[#This Row],[Time]]</f>
        <v>2005</v>
      </c>
      <c r="J1166" t="str">
        <f>+Table1[[#This Row],[Country Name]]</f>
        <v>Bhutan</v>
      </c>
      <c r="K1166" s="14">
        <v>1970</v>
      </c>
      <c r="L1166" s="13">
        <v>4.6748121166896972E-2</v>
      </c>
      <c r="M1166"/>
    </row>
    <row r="1167" spans="1:13" x14ac:dyDescent="0.3">
      <c r="A1167">
        <v>2006</v>
      </c>
      <c r="B1167" t="s">
        <v>435</v>
      </c>
      <c r="C1167" s="1" t="s">
        <v>102</v>
      </c>
      <c r="D1167">
        <v>1678.6402079849427</v>
      </c>
      <c r="E1167">
        <f>VLOOKUP(Table1[[#This Row],[Country Name]],[1]ISOcountryCodes!$A$2:$G$250,4,FALSE)</f>
        <v>64</v>
      </c>
      <c r="F1167">
        <f>VLOOKUP(Table1[[#This Row],[Country Name]],[1]ISOcountryCodes!$A$2:$G$250,6,FALSE)</f>
        <v>142</v>
      </c>
      <c r="G1167" s="10">
        <v>673260</v>
      </c>
      <c r="H1167" s="10">
        <v>1130161306.4279425</v>
      </c>
      <c r="I1167">
        <f>+Table1[[#This Row],[Time]]</f>
        <v>2006</v>
      </c>
      <c r="J1167" t="str">
        <f>+Table1[[#This Row],[Country Name]]</f>
        <v>Bhutan</v>
      </c>
      <c r="K1167" s="14">
        <v>1970</v>
      </c>
      <c r="L1167" s="13">
        <v>4.0004990274493224E-2</v>
      </c>
      <c r="M1167"/>
    </row>
    <row r="1168" spans="1:13" x14ac:dyDescent="0.3">
      <c r="A1168">
        <v>2007</v>
      </c>
      <c r="B1168" t="s">
        <v>435</v>
      </c>
      <c r="C1168" s="1" t="s">
        <v>102</v>
      </c>
      <c r="D1168">
        <v>1925.0944665287579</v>
      </c>
      <c r="E1168">
        <f>VLOOKUP(Table1[[#This Row],[Country Name]],[1]ISOcountryCodes!$A$2:$G$250,4,FALSE)</f>
        <v>64</v>
      </c>
      <c r="F1168">
        <f>VLOOKUP(Table1[[#This Row],[Country Name]],[1]ISOcountryCodes!$A$2:$G$250,6,FALSE)</f>
        <v>142</v>
      </c>
      <c r="G1168" s="10">
        <v>681614</v>
      </c>
      <c r="H1168" s="10">
        <v>1312171339.7085328</v>
      </c>
      <c r="I1168">
        <f>+Table1[[#This Row],[Time]]</f>
        <v>2007</v>
      </c>
      <c r="J1168" t="str">
        <f>+Table1[[#This Row],[Country Name]]</f>
        <v>Bhutan</v>
      </c>
      <c r="K1168" s="14">
        <v>1970</v>
      </c>
      <c r="L1168" s="13">
        <v>0.13699097439195729</v>
      </c>
      <c r="M1168"/>
    </row>
    <row r="1169" spans="1:13" x14ac:dyDescent="0.3">
      <c r="A1169">
        <v>2008</v>
      </c>
      <c r="B1169" t="s">
        <v>435</v>
      </c>
      <c r="C1169" s="1" t="s">
        <v>102</v>
      </c>
      <c r="D1169">
        <v>1988.5919811310289</v>
      </c>
      <c r="E1169">
        <f>VLOOKUP(Table1[[#This Row],[Country Name]],[1]ISOcountryCodes!$A$2:$G$250,4,FALSE)</f>
        <v>64</v>
      </c>
      <c r="F1169">
        <f>VLOOKUP(Table1[[#This Row],[Country Name]],[1]ISOcountryCodes!$A$2:$G$250,6,FALSE)</f>
        <v>142</v>
      </c>
      <c r="G1169" s="10">
        <v>689737</v>
      </c>
      <c r="H1169" s="10">
        <v>1371605467.2893724</v>
      </c>
      <c r="I1169">
        <f>+Table1[[#This Row],[Time]]</f>
        <v>2008</v>
      </c>
      <c r="J1169" t="str">
        <f>+Table1[[#This Row],[Country Name]]</f>
        <v>Bhutan</v>
      </c>
      <c r="K1169" s="14">
        <v>1970</v>
      </c>
      <c r="L1169" s="13">
        <v>3.2451801079316667E-2</v>
      </c>
      <c r="M1169"/>
    </row>
    <row r="1170" spans="1:13" x14ac:dyDescent="0.3">
      <c r="A1170">
        <v>2009</v>
      </c>
      <c r="B1170" t="s">
        <v>435</v>
      </c>
      <c r="C1170" s="1" t="s">
        <v>102</v>
      </c>
      <c r="D1170">
        <v>2116.6974052413211</v>
      </c>
      <c r="E1170">
        <f>VLOOKUP(Table1[[#This Row],[Country Name]],[1]ISOcountryCodes!$A$2:$G$250,4,FALSE)</f>
        <v>64</v>
      </c>
      <c r="F1170">
        <f>VLOOKUP(Table1[[#This Row],[Country Name]],[1]ISOcountryCodes!$A$2:$G$250,6,FALSE)</f>
        <v>142</v>
      </c>
      <c r="G1170" s="10">
        <v>697678</v>
      </c>
      <c r="H1170" s="10">
        <v>1476773212.2939544</v>
      </c>
      <c r="I1170">
        <f>+Table1[[#This Row],[Time]]</f>
        <v>2009</v>
      </c>
      <c r="J1170" t="str">
        <f>+Table1[[#This Row],[Country Name]]</f>
        <v>Bhutan</v>
      </c>
      <c r="K1170" s="14">
        <v>1970</v>
      </c>
      <c r="L1170" s="13">
        <v>6.2430205155868279E-2</v>
      </c>
      <c r="M1170"/>
    </row>
    <row r="1171" spans="1:13" x14ac:dyDescent="0.3">
      <c r="A1171">
        <v>2010</v>
      </c>
      <c r="B1171" t="s">
        <v>435</v>
      </c>
      <c r="C1171" s="1" t="s">
        <v>102</v>
      </c>
      <c r="D1171">
        <v>2342.9375517771123</v>
      </c>
      <c r="E1171">
        <f>VLOOKUP(Table1[[#This Row],[Country Name]],[1]ISOcountryCodes!$A$2:$G$250,4,FALSE)</f>
        <v>64</v>
      </c>
      <c r="F1171">
        <f>VLOOKUP(Table1[[#This Row],[Country Name]],[1]ISOcountryCodes!$A$2:$G$250,6,FALSE)</f>
        <v>142</v>
      </c>
      <c r="G1171" s="10">
        <v>705516</v>
      </c>
      <c r="H1171" s="10">
        <v>1652979929.7795811</v>
      </c>
      <c r="I1171">
        <f>+Table1[[#This Row],[Time]]</f>
        <v>2010</v>
      </c>
      <c r="J1171" t="str">
        <f>+Table1[[#This Row],[Country Name]]</f>
        <v>Bhutan</v>
      </c>
      <c r="K1171" s="14">
        <v>1970</v>
      </c>
      <c r="L1171" s="13">
        <v>0.10154845977406701</v>
      </c>
      <c r="M1171"/>
    </row>
    <row r="1172" spans="1:13" x14ac:dyDescent="0.3">
      <c r="A1172">
        <v>2011</v>
      </c>
      <c r="B1172" t="s">
        <v>435</v>
      </c>
      <c r="C1172" s="1" t="s">
        <v>102</v>
      </c>
      <c r="D1172">
        <v>2509.7797251017832</v>
      </c>
      <c r="E1172">
        <f>VLOOKUP(Table1[[#This Row],[Country Name]],[1]ISOcountryCodes!$A$2:$G$250,4,FALSE)</f>
        <v>64</v>
      </c>
      <c r="F1172">
        <f>VLOOKUP(Table1[[#This Row],[Country Name]],[1]ISOcountryCodes!$A$2:$G$250,6,FALSE)</f>
        <v>142</v>
      </c>
      <c r="G1172" s="10">
        <v>713331</v>
      </c>
      <c r="H1172" s="10">
        <v>1790303681.08658</v>
      </c>
      <c r="I1172">
        <f>+Table1[[#This Row],[Time]]</f>
        <v>2011</v>
      </c>
      <c r="J1172" t="str">
        <f>+Table1[[#This Row],[Country Name]]</f>
        <v>Bhutan</v>
      </c>
      <c r="K1172" s="14">
        <v>1970</v>
      </c>
      <c r="L1172" s="13">
        <v>6.8789484302694603E-2</v>
      </c>
      <c r="M1172"/>
    </row>
    <row r="1173" spans="1:13" x14ac:dyDescent="0.3">
      <c r="A1173">
        <v>2012</v>
      </c>
      <c r="B1173" t="s">
        <v>435</v>
      </c>
      <c r="C1173" s="1" t="s">
        <v>102</v>
      </c>
      <c r="D1173">
        <v>2609.0848213019758</v>
      </c>
      <c r="E1173">
        <f>VLOOKUP(Table1[[#This Row],[Country Name]],[1]ISOcountryCodes!$A$2:$G$250,4,FALSE)</f>
        <v>64</v>
      </c>
      <c r="F1173">
        <f>VLOOKUP(Table1[[#This Row],[Country Name]],[1]ISOcountryCodes!$A$2:$G$250,6,FALSE)</f>
        <v>142</v>
      </c>
      <c r="G1173" s="10">
        <v>721145</v>
      </c>
      <c r="H1173" s="10">
        <v>1881528473.4578135</v>
      </c>
      <c r="I1173">
        <f>+Table1[[#This Row],[Time]]</f>
        <v>2012</v>
      </c>
      <c r="J1173" t="str">
        <f>+Table1[[#This Row],[Country Name]]</f>
        <v>Bhutan</v>
      </c>
      <c r="K1173" s="14">
        <v>1970</v>
      </c>
      <c r="L1173" s="13">
        <v>3.8804526296527975E-2</v>
      </c>
      <c r="M1173"/>
    </row>
    <row r="1174" spans="1:13" x14ac:dyDescent="0.3">
      <c r="A1174">
        <v>2013</v>
      </c>
      <c r="B1174" t="s">
        <v>435</v>
      </c>
      <c r="C1174" s="1" t="s">
        <v>102</v>
      </c>
      <c r="D1174">
        <v>2624.175680210084</v>
      </c>
      <c r="E1174">
        <f>VLOOKUP(Table1[[#This Row],[Country Name]],[1]ISOcountryCodes!$A$2:$G$250,4,FALSE)</f>
        <v>64</v>
      </c>
      <c r="F1174">
        <f>VLOOKUP(Table1[[#This Row],[Country Name]],[1]ISOcountryCodes!$A$2:$G$250,6,FALSE)</f>
        <v>142</v>
      </c>
      <c r="G1174" s="10">
        <v>728889</v>
      </c>
      <c r="H1174" s="10">
        <v>1912732787.372648</v>
      </c>
      <c r="I1174">
        <f>+Table1[[#This Row],[Time]]</f>
        <v>2013</v>
      </c>
      <c r="J1174" t="str">
        <f>+Table1[[#This Row],[Country Name]]</f>
        <v>Bhutan</v>
      </c>
      <c r="K1174" s="14">
        <v>1970</v>
      </c>
      <c r="L1174" s="13">
        <v>5.767303474690344E-3</v>
      </c>
      <c r="M1174"/>
    </row>
    <row r="1175" spans="1:13" x14ac:dyDescent="0.3">
      <c r="A1175">
        <v>2014</v>
      </c>
      <c r="B1175" t="s">
        <v>435</v>
      </c>
      <c r="C1175" s="1" t="s">
        <v>102</v>
      </c>
      <c r="D1175">
        <v>2746.0868541610562</v>
      </c>
      <c r="E1175">
        <f>VLOOKUP(Table1[[#This Row],[Country Name]],[1]ISOcountryCodes!$A$2:$G$250,4,FALSE)</f>
        <v>64</v>
      </c>
      <c r="F1175">
        <f>VLOOKUP(Table1[[#This Row],[Country Name]],[1]ISOcountryCodes!$A$2:$G$250,6,FALSE)</f>
        <v>142</v>
      </c>
      <c r="G1175" s="10">
        <v>736357</v>
      </c>
      <c r="H1175" s="10">
        <v>2022100277.6694727</v>
      </c>
      <c r="I1175">
        <f>+Table1[[#This Row],[Time]]</f>
        <v>2014</v>
      </c>
      <c r="J1175" t="str">
        <f>+Table1[[#This Row],[Country Name]]</f>
        <v>Bhutan</v>
      </c>
      <c r="K1175" s="14">
        <v>1970</v>
      </c>
      <c r="L1175" s="13">
        <v>4.5410116042905457E-2</v>
      </c>
      <c r="M1175"/>
    </row>
    <row r="1176" spans="1:13" x14ac:dyDescent="0.3">
      <c r="A1176">
        <v>2015</v>
      </c>
      <c r="B1176" t="s">
        <v>435</v>
      </c>
      <c r="C1176" s="1" t="s">
        <v>102</v>
      </c>
      <c r="D1176">
        <v>2899.2282935439384</v>
      </c>
      <c r="E1176">
        <f>VLOOKUP(Table1[[#This Row],[Country Name]],[1]ISOcountryCodes!$A$2:$G$250,4,FALSE)</f>
        <v>64</v>
      </c>
      <c r="F1176">
        <f>VLOOKUP(Table1[[#This Row],[Country Name]],[1]ISOcountryCodes!$A$2:$G$250,6,FALSE)</f>
        <v>142</v>
      </c>
      <c r="G1176" s="10">
        <v>743274</v>
      </c>
      <c r="H1176" s="10">
        <v>2154921010.6555772</v>
      </c>
      <c r="I1176">
        <f>+Table1[[#This Row],[Time]]</f>
        <v>2015</v>
      </c>
      <c r="J1176" t="str">
        <f>+Table1[[#This Row],[Country Name]]</f>
        <v>Bhutan</v>
      </c>
      <c r="K1176" s="14">
        <v>1970</v>
      </c>
      <c r="L1176" s="13">
        <v>5.426765972234282E-2</v>
      </c>
      <c r="M1176"/>
    </row>
    <row r="1177" spans="1:13" x14ac:dyDescent="0.3">
      <c r="A1177">
        <v>2016</v>
      </c>
      <c r="B1177" t="s">
        <v>435</v>
      </c>
      <c r="C1177" s="1" t="s">
        <v>102</v>
      </c>
      <c r="D1177">
        <v>3115.5879120608474</v>
      </c>
      <c r="E1177">
        <f>VLOOKUP(Table1[[#This Row],[Country Name]],[1]ISOcountryCodes!$A$2:$G$250,4,FALSE)</f>
        <v>64</v>
      </c>
      <c r="F1177">
        <f>VLOOKUP(Table1[[#This Row],[Country Name]],[1]ISOcountryCodes!$A$2:$G$250,6,FALSE)</f>
        <v>142</v>
      </c>
      <c r="G1177" s="10">
        <v>749761</v>
      </c>
      <c r="H1177" s="10">
        <v>2335946308.5346532</v>
      </c>
      <c r="I1177">
        <f>+Table1[[#This Row],[Time]]</f>
        <v>2016</v>
      </c>
      <c r="J1177" t="str">
        <f>+Table1[[#This Row],[Country Name]]</f>
        <v>Bhutan</v>
      </c>
      <c r="K1177" s="14">
        <v>1970</v>
      </c>
      <c r="L1177" s="13">
        <v>7.1973274339601545E-2</v>
      </c>
      <c r="M1177"/>
    </row>
    <row r="1178" spans="1:13" x14ac:dyDescent="0.3">
      <c r="A1178">
        <v>2017</v>
      </c>
      <c r="B1178" t="s">
        <v>435</v>
      </c>
      <c r="C1178" s="1" t="s">
        <v>102</v>
      </c>
      <c r="D1178">
        <v>3197.7437471188055</v>
      </c>
      <c r="E1178">
        <f>VLOOKUP(Table1[[#This Row],[Country Name]],[1]ISOcountryCodes!$A$2:$G$250,4,FALSE)</f>
        <v>64</v>
      </c>
      <c r="F1178">
        <f>VLOOKUP(Table1[[#This Row],[Country Name]],[1]ISOcountryCodes!$A$2:$G$250,6,FALSE)</f>
        <v>142</v>
      </c>
      <c r="G1178" s="10">
        <v>756121</v>
      </c>
      <c r="H1178" s="10">
        <v>2417881199.8152184</v>
      </c>
      <c r="I1178">
        <f>+Table1[[#This Row],[Time]]</f>
        <v>2017</v>
      </c>
      <c r="J1178" t="str">
        <f>+Table1[[#This Row],[Country Name]]</f>
        <v>Bhutan</v>
      </c>
      <c r="K1178" s="14">
        <v>1970</v>
      </c>
      <c r="L1178" s="13">
        <v>2.6027611850061305E-2</v>
      </c>
      <c r="M1178"/>
    </row>
    <row r="1179" spans="1:13" x14ac:dyDescent="0.3">
      <c r="A1179">
        <v>2018</v>
      </c>
      <c r="B1179" t="s">
        <v>435</v>
      </c>
      <c r="C1179" s="1" t="s">
        <v>102</v>
      </c>
      <c r="D1179">
        <v>3283.7756674948528</v>
      </c>
      <c r="E1179">
        <f>VLOOKUP(Table1[[#This Row],[Country Name]],[1]ISOcountryCodes!$A$2:$G$250,4,FALSE)</f>
        <v>64</v>
      </c>
      <c r="F1179">
        <f>VLOOKUP(Table1[[#This Row],[Country Name]],[1]ISOcountryCodes!$A$2:$G$250,6,FALSE)</f>
        <v>142</v>
      </c>
      <c r="G1179" s="10">
        <v>762096</v>
      </c>
      <c r="H1179" s="10">
        <v>2502552301.0951571</v>
      </c>
      <c r="I1179">
        <f>+Table1[[#This Row],[Time]]</f>
        <v>2018</v>
      </c>
      <c r="J1179" t="str">
        <f>+Table1[[#This Row],[Country Name]]</f>
        <v>Bhutan</v>
      </c>
      <c r="K1179" s="14">
        <v>1970</v>
      </c>
      <c r="L1179" s="13">
        <v>2.6548396411051556E-2</v>
      </c>
      <c r="M1179"/>
    </row>
    <row r="1180" spans="1:13" x14ac:dyDescent="0.3">
      <c r="A1180">
        <v>2019</v>
      </c>
      <c r="B1180" t="s">
        <v>435</v>
      </c>
      <c r="C1180" s="1" t="s">
        <v>102</v>
      </c>
      <c r="D1180">
        <v>3448.4941900808972</v>
      </c>
      <c r="E1180">
        <f>VLOOKUP(Table1[[#This Row],[Country Name]],[1]ISOcountryCodes!$A$2:$G$250,4,FALSE)</f>
        <v>64</v>
      </c>
      <c r="F1180">
        <f>VLOOKUP(Table1[[#This Row],[Country Name]],[1]ISOcountryCodes!$A$2:$G$250,6,FALSE)</f>
        <v>142</v>
      </c>
      <c r="G1180" s="10">
        <v>767459</v>
      </c>
      <c r="H1180" s="10">
        <v>2646577902.6252952</v>
      </c>
      <c r="I1180">
        <f>+Table1[[#This Row],[Time]]</f>
        <v>2019</v>
      </c>
      <c r="J1180" t="str">
        <f>+Table1[[#This Row],[Country Name]]</f>
        <v>Bhutan</v>
      </c>
      <c r="K1180" s="14">
        <v>1970</v>
      </c>
      <c r="L1180" s="13">
        <v>4.8943790614517368E-2</v>
      </c>
      <c r="M1180"/>
    </row>
    <row r="1181" spans="1:13" x14ac:dyDescent="0.3">
      <c r="A1181">
        <v>2020</v>
      </c>
      <c r="B1181" t="s">
        <v>435</v>
      </c>
      <c r="C1181" s="1" t="s">
        <v>102</v>
      </c>
      <c r="D1181">
        <v>3075.8855652674079</v>
      </c>
      <c r="E1181">
        <f>VLOOKUP(Table1[[#This Row],[Country Name]],[1]ISOcountryCodes!$A$2:$G$250,4,FALSE)</f>
        <v>64</v>
      </c>
      <c r="F1181">
        <f>VLOOKUP(Table1[[#This Row],[Country Name]],[1]ISOcountryCodes!$A$2:$G$250,6,FALSE)</f>
        <v>142</v>
      </c>
      <c r="G1181" s="10">
        <v>772506</v>
      </c>
      <c r="H1181" s="10">
        <v>2376140054.4824643</v>
      </c>
      <c r="I1181">
        <f>+Table1[[#This Row],[Time]]</f>
        <v>2020</v>
      </c>
      <c r="J1181" t="str">
        <f>+Table1[[#This Row],[Country Name]]</f>
        <v>Bhutan</v>
      </c>
      <c r="K1181" s="14">
        <v>1970</v>
      </c>
      <c r="L1181" s="13">
        <v>-0.11434482061821605</v>
      </c>
      <c r="M1181"/>
    </row>
    <row r="1182" spans="1:13" x14ac:dyDescent="0.3">
      <c r="A1182">
        <v>2021</v>
      </c>
      <c r="B1182" t="s">
        <v>435</v>
      </c>
      <c r="C1182" s="1" t="s">
        <v>102</v>
      </c>
      <c r="D1182">
        <v>3191.308828685038</v>
      </c>
      <c r="E1182">
        <f>VLOOKUP(Table1[[#This Row],[Country Name]],[1]ISOcountryCodes!$A$2:$G$250,4,FALSE)</f>
        <v>64</v>
      </c>
      <c r="F1182">
        <f>VLOOKUP(Table1[[#This Row],[Country Name]],[1]ISOcountryCodes!$A$2:$G$250,6,FALSE)</f>
        <v>142</v>
      </c>
      <c r="G1182" s="10">
        <v>777486</v>
      </c>
      <c r="H1182" s="10">
        <v>2481197935.9790154</v>
      </c>
      <c r="I1182">
        <f>+Table1[[#This Row],[Time]]</f>
        <v>2021</v>
      </c>
      <c r="J1182" t="str">
        <f>+Table1[[#This Row],[Country Name]]</f>
        <v>Bhutan</v>
      </c>
      <c r="K1182" s="14">
        <v>1970</v>
      </c>
      <c r="L1182" s="13">
        <v>3.6838275271659171E-2</v>
      </c>
      <c r="M1182"/>
    </row>
    <row r="1183" spans="1:13" x14ac:dyDescent="0.3">
      <c r="A1183">
        <v>2022</v>
      </c>
      <c r="B1183" t="s">
        <v>435</v>
      </c>
      <c r="C1183" s="1" t="s">
        <v>102</v>
      </c>
      <c r="D1183">
        <v>3336.376299156791</v>
      </c>
      <c r="E1183">
        <f>VLOOKUP(Table1[[#This Row],[Country Name]],[1]ISOcountryCodes!$A$2:$G$250,4,FALSE)</f>
        <v>64</v>
      </c>
      <c r="F1183">
        <f>VLOOKUP(Table1[[#This Row],[Country Name]],[1]ISOcountryCodes!$A$2:$G$250,6,FALSE)</f>
        <v>142</v>
      </c>
      <c r="G1183" s="10">
        <v>782455</v>
      </c>
      <c r="H1183" s="10">
        <v>2610564317.1567268</v>
      </c>
      <c r="I1183">
        <f>+Table1[[#This Row],[Time]]</f>
        <v>2022</v>
      </c>
      <c r="J1183" t="str">
        <f>+Table1[[#This Row],[Country Name]]</f>
        <v>Bhutan</v>
      </c>
      <c r="K1183" s="14">
        <v>1970</v>
      </c>
      <c r="L1183" s="13">
        <v>4.4454153868343838E-2</v>
      </c>
      <c r="M1183"/>
    </row>
    <row r="1184" spans="1:13" x14ac:dyDescent="0.3">
      <c r="A1184">
        <v>1960</v>
      </c>
      <c r="B1184" t="s">
        <v>47</v>
      </c>
      <c r="C1184" s="1" t="s">
        <v>388</v>
      </c>
      <c r="D1184">
        <v>1275.1775101574872</v>
      </c>
      <c r="E1184">
        <f>VLOOKUP(Table1[[#This Row],[Country Name]],[1]ISOcountryCodes!$A$2:$G$250,4,FALSE)</f>
        <v>68</v>
      </c>
      <c r="F1184">
        <f>VLOOKUP(Table1[[#This Row],[Country Name]],[1]ISOcountryCodes!$A$2:$G$250,6,FALSE)</f>
        <v>19</v>
      </c>
      <c r="G1184" s="10">
        <v>3707515</v>
      </c>
      <c r="H1184" s="10">
        <v>4727739746.5715361</v>
      </c>
      <c r="I1184">
        <f>+Table1[[#This Row],[Time]]</f>
        <v>1960</v>
      </c>
      <c r="J1184" t="str">
        <f>+Table1[[#This Row],[Country Name]]</f>
        <v>Bolivia</v>
      </c>
      <c r="K1184" s="14">
        <v>1960</v>
      </c>
      <c r="L1184" s="13">
        <v>0</v>
      </c>
      <c r="M1184"/>
    </row>
    <row r="1185" spans="1:13" x14ac:dyDescent="0.3">
      <c r="A1185">
        <v>1961</v>
      </c>
      <c r="B1185" t="s">
        <v>47</v>
      </c>
      <c r="C1185" s="1" t="s">
        <v>388</v>
      </c>
      <c r="D1185">
        <v>1275.2556635131332</v>
      </c>
      <c r="E1185">
        <f>VLOOKUP(Table1[[#This Row],[Country Name]],[1]ISOcountryCodes!$A$2:$G$250,4,FALSE)</f>
        <v>68</v>
      </c>
      <c r="F1185">
        <f>VLOOKUP(Table1[[#This Row],[Country Name]],[1]ISOcountryCodes!$A$2:$G$250,6,FALSE)</f>
        <v>19</v>
      </c>
      <c r="G1185" s="10">
        <v>3784744</v>
      </c>
      <c r="H1185" s="10">
        <v>4826516220.9473495</v>
      </c>
      <c r="I1185">
        <f>+Table1[[#This Row],[Time]]</f>
        <v>1961</v>
      </c>
      <c r="J1185" t="str">
        <f>+Table1[[#This Row],[Country Name]]</f>
        <v>Bolivia</v>
      </c>
      <c r="K1185" s="14">
        <v>1960</v>
      </c>
      <c r="L1185" s="13">
        <v>6.1286338711497024E-5</v>
      </c>
      <c r="M1185"/>
    </row>
    <row r="1186" spans="1:13" x14ac:dyDescent="0.3">
      <c r="A1186">
        <v>1962</v>
      </c>
      <c r="B1186" t="s">
        <v>47</v>
      </c>
      <c r="C1186" s="1" t="s">
        <v>388</v>
      </c>
      <c r="D1186">
        <v>1318.7367943098147</v>
      </c>
      <c r="E1186">
        <f>VLOOKUP(Table1[[#This Row],[Country Name]],[1]ISOcountryCodes!$A$2:$G$250,4,FALSE)</f>
        <v>68</v>
      </c>
      <c r="F1186">
        <f>VLOOKUP(Table1[[#This Row],[Country Name]],[1]ISOcountryCodes!$A$2:$G$250,6,FALSE)</f>
        <v>19</v>
      </c>
      <c r="G1186" s="10">
        <v>3864140</v>
      </c>
      <c r="H1186" s="10">
        <v>5095783596.3643274</v>
      </c>
      <c r="I1186">
        <f>+Table1[[#This Row],[Time]]</f>
        <v>1962</v>
      </c>
      <c r="J1186" t="str">
        <f>+Table1[[#This Row],[Country Name]]</f>
        <v>Bolivia</v>
      </c>
      <c r="K1186" s="14">
        <v>1960</v>
      </c>
      <c r="L1186" s="13">
        <v>3.352762548727739E-2</v>
      </c>
      <c r="M1186"/>
    </row>
    <row r="1187" spans="1:13" x14ac:dyDescent="0.3">
      <c r="A1187">
        <v>1963</v>
      </c>
      <c r="B1187" t="s">
        <v>47</v>
      </c>
      <c r="C1187" s="1" t="s">
        <v>388</v>
      </c>
      <c r="D1187">
        <v>1379.2573934118479</v>
      </c>
      <c r="E1187">
        <f>VLOOKUP(Table1[[#This Row],[Country Name]],[1]ISOcountryCodes!$A$2:$G$250,4,FALSE)</f>
        <v>68</v>
      </c>
      <c r="F1187">
        <f>VLOOKUP(Table1[[#This Row],[Country Name]],[1]ISOcountryCodes!$A$2:$G$250,6,FALSE)</f>
        <v>19</v>
      </c>
      <c r="G1187" s="10">
        <v>3945729</v>
      </c>
      <c r="H1187" s="10">
        <v>5442175895.6495371</v>
      </c>
      <c r="I1187">
        <f>+Table1[[#This Row],[Time]]</f>
        <v>1963</v>
      </c>
      <c r="J1187" t="str">
        <f>+Table1[[#This Row],[Country Name]]</f>
        <v>Bolivia</v>
      </c>
      <c r="K1187" s="14">
        <v>1960</v>
      </c>
      <c r="L1187" s="13">
        <v>4.4870929215550248E-2</v>
      </c>
      <c r="M1187"/>
    </row>
    <row r="1188" spans="1:13" x14ac:dyDescent="0.3">
      <c r="A1188">
        <v>1964</v>
      </c>
      <c r="B1188" t="s">
        <v>47</v>
      </c>
      <c r="C1188" s="1" t="s">
        <v>388</v>
      </c>
      <c r="D1188">
        <v>1404.0303142473078</v>
      </c>
      <c r="E1188">
        <f>VLOOKUP(Table1[[#This Row],[Country Name]],[1]ISOcountryCodes!$A$2:$G$250,4,FALSE)</f>
        <v>68</v>
      </c>
      <c r="F1188">
        <f>VLOOKUP(Table1[[#This Row],[Country Name]],[1]ISOcountryCodes!$A$2:$G$250,6,FALSE)</f>
        <v>19</v>
      </c>
      <c r="G1188" s="10">
        <v>4029472</v>
      </c>
      <c r="H1188" s="10">
        <v>5657500838.4107285</v>
      </c>
      <c r="I1188">
        <f>+Table1[[#This Row],[Time]]</f>
        <v>1964</v>
      </c>
      <c r="J1188" t="str">
        <f>+Table1[[#This Row],[Country Name]]</f>
        <v>Bolivia</v>
      </c>
      <c r="K1188" s="14">
        <v>1960</v>
      </c>
      <c r="L1188" s="13">
        <v>1.7801663100620146E-2</v>
      </c>
      <c r="M1188"/>
    </row>
    <row r="1189" spans="1:13" x14ac:dyDescent="0.3">
      <c r="A1189">
        <v>1965</v>
      </c>
      <c r="B1189" t="s">
        <v>47</v>
      </c>
      <c r="C1189" s="1" t="s">
        <v>388</v>
      </c>
      <c r="D1189">
        <v>1442.2215997698668</v>
      </c>
      <c r="E1189">
        <f>VLOOKUP(Table1[[#This Row],[Country Name]],[1]ISOcountryCodes!$A$2:$G$250,4,FALSE)</f>
        <v>68</v>
      </c>
      <c r="F1189">
        <f>VLOOKUP(Table1[[#This Row],[Country Name]],[1]ISOcountryCodes!$A$2:$G$250,6,FALSE)</f>
        <v>19</v>
      </c>
      <c r="G1189" s="10">
        <v>4115511</v>
      </c>
      <c r="H1189" s="10">
        <v>5935478858.2904844</v>
      </c>
      <c r="I1189">
        <f>+Table1[[#This Row],[Time]]</f>
        <v>1965</v>
      </c>
      <c r="J1189" t="str">
        <f>+Table1[[#This Row],[Country Name]]</f>
        <v>Bolivia</v>
      </c>
      <c r="K1189" s="14">
        <v>1960</v>
      </c>
      <c r="L1189" s="13">
        <v>2.6837805632323075E-2</v>
      </c>
      <c r="M1189"/>
    </row>
    <row r="1190" spans="1:13" x14ac:dyDescent="0.3">
      <c r="A1190">
        <v>1966</v>
      </c>
      <c r="B1190" t="s">
        <v>47</v>
      </c>
      <c r="C1190" s="1" t="s">
        <v>388</v>
      </c>
      <c r="D1190">
        <v>1513.0802429872758</v>
      </c>
      <c r="E1190">
        <f>VLOOKUP(Table1[[#This Row],[Country Name]],[1]ISOcountryCodes!$A$2:$G$250,4,FALSE)</f>
        <v>68</v>
      </c>
      <c r="F1190">
        <f>VLOOKUP(Table1[[#This Row],[Country Name]],[1]ISOcountryCodes!$A$2:$G$250,6,FALSE)</f>
        <v>19</v>
      </c>
      <c r="G1190" s="10">
        <v>4204065</v>
      </c>
      <c r="H1190" s="10">
        <v>6361087691.7343016</v>
      </c>
      <c r="I1190">
        <f>+Table1[[#This Row],[Time]]</f>
        <v>1966</v>
      </c>
      <c r="J1190" t="str">
        <f>+Table1[[#This Row],[Country Name]]</f>
        <v>Bolivia</v>
      </c>
      <c r="K1190" s="14">
        <v>1960</v>
      </c>
      <c r="L1190" s="13">
        <v>4.7962766735058615E-2</v>
      </c>
      <c r="M1190"/>
    </row>
    <row r="1191" spans="1:13" x14ac:dyDescent="0.3">
      <c r="A1191">
        <v>1967</v>
      </c>
      <c r="B1191" t="s">
        <v>47</v>
      </c>
      <c r="C1191" s="1" t="s">
        <v>388</v>
      </c>
      <c r="D1191">
        <v>1574.5071065145783</v>
      </c>
      <c r="E1191">
        <f>VLOOKUP(Table1[[#This Row],[Country Name]],[1]ISOcountryCodes!$A$2:$G$250,4,FALSE)</f>
        <v>68</v>
      </c>
      <c r="F1191">
        <f>VLOOKUP(Table1[[#This Row],[Country Name]],[1]ISOcountryCodes!$A$2:$G$250,6,FALSE)</f>
        <v>19</v>
      </c>
      <c r="G1191" s="10">
        <v>4295269</v>
      </c>
      <c r="H1191" s="10">
        <v>6762931564.8917656</v>
      </c>
      <c r="I1191">
        <f>+Table1[[#This Row],[Time]]</f>
        <v>1967</v>
      </c>
      <c r="J1191" t="str">
        <f>+Table1[[#This Row],[Country Name]]</f>
        <v>Bolivia</v>
      </c>
      <c r="K1191" s="14">
        <v>1960</v>
      </c>
      <c r="L1191" s="13">
        <v>3.9794805972215741E-2</v>
      </c>
      <c r="M1191"/>
    </row>
    <row r="1192" spans="1:13" x14ac:dyDescent="0.3">
      <c r="A1192">
        <v>1968</v>
      </c>
      <c r="B1192" t="s">
        <v>47</v>
      </c>
      <c r="C1192" s="1" t="s">
        <v>388</v>
      </c>
      <c r="D1192">
        <v>1672.215899248725</v>
      </c>
      <c r="E1192">
        <f>VLOOKUP(Table1[[#This Row],[Country Name]],[1]ISOcountryCodes!$A$2:$G$250,4,FALSE)</f>
        <v>68</v>
      </c>
      <c r="F1192">
        <f>VLOOKUP(Table1[[#This Row],[Country Name]],[1]ISOcountryCodes!$A$2:$G$250,6,FALSE)</f>
        <v>19</v>
      </c>
      <c r="G1192" s="10">
        <v>4389249</v>
      </c>
      <c r="H1192" s="10">
        <v>7339771963.5615673</v>
      </c>
      <c r="I1192">
        <f>+Table1[[#This Row],[Time]]</f>
        <v>1968</v>
      </c>
      <c r="J1192" t="str">
        <f>+Table1[[#This Row],[Country Name]]</f>
        <v>Bolivia</v>
      </c>
      <c r="K1192" s="14">
        <v>1960</v>
      </c>
      <c r="L1192" s="13">
        <v>6.0207357616988588E-2</v>
      </c>
      <c r="M1192"/>
    </row>
    <row r="1193" spans="1:13" x14ac:dyDescent="0.3">
      <c r="A1193">
        <v>1969</v>
      </c>
      <c r="B1193" t="s">
        <v>47</v>
      </c>
      <c r="C1193" s="1" t="s">
        <v>388</v>
      </c>
      <c r="D1193">
        <v>1709.3163156667406</v>
      </c>
      <c r="E1193">
        <f>VLOOKUP(Table1[[#This Row],[Country Name]],[1]ISOcountryCodes!$A$2:$G$250,4,FALSE)</f>
        <v>68</v>
      </c>
      <c r="F1193">
        <f>VLOOKUP(Table1[[#This Row],[Country Name]],[1]ISOcountryCodes!$A$2:$G$250,6,FALSE)</f>
        <v>19</v>
      </c>
      <c r="G1193" s="10">
        <v>4486098</v>
      </c>
      <c r="H1193" s="10">
        <v>7668160505.0799341</v>
      </c>
      <c r="I1193">
        <f>+Table1[[#This Row],[Time]]</f>
        <v>1969</v>
      </c>
      <c r="J1193" t="str">
        <f>+Table1[[#This Row],[Country Name]]</f>
        <v>Bolivia</v>
      </c>
      <c r="K1193" s="14">
        <v>1960</v>
      </c>
      <c r="L1193" s="13">
        <v>2.1943842496161992E-2</v>
      </c>
      <c r="M1193"/>
    </row>
    <row r="1194" spans="1:13" x14ac:dyDescent="0.3">
      <c r="A1194">
        <v>1970</v>
      </c>
      <c r="B1194" t="s">
        <v>47</v>
      </c>
      <c r="C1194" s="1" t="s">
        <v>388</v>
      </c>
      <c r="D1194">
        <v>1759.6651646657415</v>
      </c>
      <c r="E1194">
        <f>VLOOKUP(Table1[[#This Row],[Country Name]],[1]ISOcountryCodes!$A$2:$G$250,4,FALSE)</f>
        <v>68</v>
      </c>
      <c r="F1194">
        <f>VLOOKUP(Table1[[#This Row],[Country Name]],[1]ISOcountryCodes!$A$2:$G$250,6,FALSE)</f>
        <v>19</v>
      </c>
      <c r="G1194" s="10">
        <v>4585693</v>
      </c>
      <c r="H1194" s="10">
        <v>8069284227.9515381</v>
      </c>
      <c r="I1194">
        <f>+Table1[[#This Row],[Time]]</f>
        <v>1970</v>
      </c>
      <c r="J1194" t="str">
        <f>+Table1[[#This Row],[Country Name]]</f>
        <v>Bolivia</v>
      </c>
      <c r="K1194" s="14">
        <v>1960</v>
      </c>
      <c r="L1194" s="13">
        <v>2.9030068434213518E-2</v>
      </c>
      <c r="M1194"/>
    </row>
    <row r="1195" spans="1:13" x14ac:dyDescent="0.3">
      <c r="A1195">
        <v>1971</v>
      </c>
      <c r="B1195" t="s">
        <v>47</v>
      </c>
      <c r="C1195" s="1" t="s">
        <v>388</v>
      </c>
      <c r="D1195">
        <v>1808.3140820693877</v>
      </c>
      <c r="E1195">
        <f>VLOOKUP(Table1[[#This Row],[Country Name]],[1]ISOcountryCodes!$A$2:$G$250,4,FALSE)</f>
        <v>68</v>
      </c>
      <c r="F1195">
        <f>VLOOKUP(Table1[[#This Row],[Country Name]],[1]ISOcountryCodes!$A$2:$G$250,6,FALSE)</f>
        <v>19</v>
      </c>
      <c r="G1195" s="10">
        <v>4688267</v>
      </c>
      <c r="H1195" s="10">
        <v>8477859236.601202</v>
      </c>
      <c r="I1195">
        <f>+Table1[[#This Row],[Time]]</f>
        <v>1971</v>
      </c>
      <c r="J1195" t="str">
        <f>+Table1[[#This Row],[Country Name]]</f>
        <v>Bolivia</v>
      </c>
      <c r="K1195" s="14">
        <v>1960</v>
      </c>
      <c r="L1195" s="13">
        <v>2.7271421239771776E-2</v>
      </c>
      <c r="M1195"/>
    </row>
    <row r="1196" spans="1:13" x14ac:dyDescent="0.3">
      <c r="A1196">
        <v>1972</v>
      </c>
      <c r="B1196" t="s">
        <v>47</v>
      </c>
      <c r="C1196" s="1" t="s">
        <v>388</v>
      </c>
      <c r="D1196">
        <v>1909.4087737791015</v>
      </c>
      <c r="E1196">
        <f>VLOOKUP(Table1[[#This Row],[Country Name]],[1]ISOcountryCodes!$A$2:$G$250,4,FALSE)</f>
        <v>68</v>
      </c>
      <c r="F1196">
        <f>VLOOKUP(Table1[[#This Row],[Country Name]],[1]ISOcountryCodes!$A$2:$G$250,6,FALSE)</f>
        <v>19</v>
      </c>
      <c r="G1196" s="10">
        <v>4793804</v>
      </c>
      <c r="H1196" s="10">
        <v>9153331417.3773518</v>
      </c>
      <c r="I1196">
        <f>+Table1[[#This Row],[Time]]</f>
        <v>1972</v>
      </c>
      <c r="J1196" t="str">
        <f>+Table1[[#This Row],[Country Name]]</f>
        <v>Bolivia</v>
      </c>
      <c r="K1196" s="14">
        <v>1960</v>
      </c>
      <c r="L1196" s="13">
        <v>5.4398686774832505E-2</v>
      </c>
      <c r="M1196"/>
    </row>
    <row r="1197" spans="1:13" x14ac:dyDescent="0.3">
      <c r="A1197">
        <v>1973</v>
      </c>
      <c r="B1197" t="s">
        <v>47</v>
      </c>
      <c r="C1197" s="1" t="s">
        <v>388</v>
      </c>
      <c r="D1197">
        <v>1974.3301221002305</v>
      </c>
      <c r="E1197">
        <f>VLOOKUP(Table1[[#This Row],[Country Name]],[1]ISOcountryCodes!$A$2:$G$250,4,FALSE)</f>
        <v>68</v>
      </c>
      <c r="F1197">
        <f>VLOOKUP(Table1[[#This Row],[Country Name]],[1]ISOcountryCodes!$A$2:$G$250,6,FALSE)</f>
        <v>19</v>
      </c>
      <c r="G1197" s="10">
        <v>4902248</v>
      </c>
      <c r="H1197" s="10">
        <v>9678655892.405611</v>
      </c>
      <c r="I1197">
        <f>+Table1[[#This Row],[Time]]</f>
        <v>1973</v>
      </c>
      <c r="J1197" t="str">
        <f>+Table1[[#This Row],[Country Name]]</f>
        <v>Bolivia</v>
      </c>
      <c r="K1197" s="14">
        <v>1960</v>
      </c>
      <c r="L1197" s="13">
        <v>3.3435510519225886E-2</v>
      </c>
      <c r="M1197"/>
    </row>
    <row r="1198" spans="1:13" x14ac:dyDescent="0.3">
      <c r="A1198">
        <v>1974</v>
      </c>
      <c r="B1198" t="s">
        <v>47</v>
      </c>
      <c r="C1198" s="1" t="s">
        <v>388</v>
      </c>
      <c r="D1198">
        <v>1987.162650282334</v>
      </c>
      <c r="E1198">
        <f>VLOOKUP(Table1[[#This Row],[Country Name]],[1]ISOcountryCodes!$A$2:$G$250,4,FALSE)</f>
        <v>68</v>
      </c>
      <c r="F1198">
        <f>VLOOKUP(Table1[[#This Row],[Country Name]],[1]ISOcountryCodes!$A$2:$G$250,6,FALSE)</f>
        <v>19</v>
      </c>
      <c r="G1198" s="10">
        <v>5013765</v>
      </c>
      <c r="H1198" s="10">
        <v>9963166545.2928066</v>
      </c>
      <c r="I1198">
        <f>+Table1[[#This Row],[Time]]</f>
        <v>1974</v>
      </c>
      <c r="J1198" t="str">
        <f>+Table1[[#This Row],[Country Name]]</f>
        <v>Bolivia</v>
      </c>
      <c r="K1198" s="14">
        <v>1960</v>
      </c>
      <c r="L1198" s="13">
        <v>6.4786552970552691E-3</v>
      </c>
      <c r="M1198"/>
    </row>
    <row r="1199" spans="1:13" x14ac:dyDescent="0.3">
      <c r="A1199">
        <v>1975</v>
      </c>
      <c r="B1199" t="s">
        <v>47</v>
      </c>
      <c r="C1199" s="1" t="s">
        <v>388</v>
      </c>
      <c r="D1199">
        <v>2085.0316819666232</v>
      </c>
      <c r="E1199">
        <f>VLOOKUP(Table1[[#This Row],[Country Name]],[1]ISOcountryCodes!$A$2:$G$250,4,FALSE)</f>
        <v>68</v>
      </c>
      <c r="F1199">
        <f>VLOOKUP(Table1[[#This Row],[Country Name]],[1]ISOcountryCodes!$A$2:$G$250,6,FALSE)</f>
        <v>19</v>
      </c>
      <c r="G1199" s="10">
        <v>5127776</v>
      </c>
      <c r="H1199" s="10">
        <v>10691575418.028084</v>
      </c>
      <c r="I1199">
        <f>+Table1[[#This Row],[Time]]</f>
        <v>1975</v>
      </c>
      <c r="J1199" t="str">
        <f>+Table1[[#This Row],[Country Name]]</f>
        <v>Bolivia</v>
      </c>
      <c r="K1199" s="14">
        <v>1960</v>
      </c>
      <c r="L1199" s="13">
        <v>4.8076232890534421E-2</v>
      </c>
      <c r="M1199"/>
    </row>
    <row r="1200" spans="1:13" x14ac:dyDescent="0.3">
      <c r="A1200">
        <v>1976</v>
      </c>
      <c r="B1200" t="s">
        <v>47</v>
      </c>
      <c r="C1200" s="1" t="s">
        <v>388</v>
      </c>
      <c r="D1200">
        <v>2132.7590105948411</v>
      </c>
      <c r="E1200">
        <f>VLOOKUP(Table1[[#This Row],[Country Name]],[1]ISOcountryCodes!$A$2:$G$250,4,FALSE)</f>
        <v>68</v>
      </c>
      <c r="F1200">
        <f>VLOOKUP(Table1[[#This Row],[Country Name]],[1]ISOcountryCodes!$A$2:$G$250,6,FALSE)</f>
        <v>19</v>
      </c>
      <c r="G1200" s="10">
        <v>5244355</v>
      </c>
      <c r="H1200" s="10">
        <v>11184945381.008108</v>
      </c>
      <c r="I1200">
        <f>+Table1[[#This Row],[Time]]</f>
        <v>1976</v>
      </c>
      <c r="J1200" t="str">
        <f>+Table1[[#This Row],[Country Name]]</f>
        <v>Bolivia</v>
      </c>
      <c r="K1200" s="14">
        <v>1960</v>
      </c>
      <c r="L1200" s="13">
        <v>2.2632401346164954E-2</v>
      </c>
      <c r="M1200"/>
    </row>
    <row r="1201" spans="1:13" x14ac:dyDescent="0.3">
      <c r="A1201">
        <v>1977</v>
      </c>
      <c r="B1201" t="s">
        <v>47</v>
      </c>
      <c r="C1201" s="1" t="s">
        <v>388</v>
      </c>
      <c r="D1201">
        <v>2188.8804649691597</v>
      </c>
      <c r="E1201">
        <f>VLOOKUP(Table1[[#This Row],[Country Name]],[1]ISOcountryCodes!$A$2:$G$250,4,FALSE)</f>
        <v>68</v>
      </c>
      <c r="F1201">
        <f>VLOOKUP(Table1[[#This Row],[Country Name]],[1]ISOcountryCodes!$A$2:$G$250,6,FALSE)</f>
        <v>19</v>
      </c>
      <c r="G1201" s="10">
        <v>5363917</v>
      </c>
      <c r="H1201" s="10">
        <v>11740973137.01598</v>
      </c>
      <c r="I1201">
        <f>+Table1[[#This Row],[Time]]</f>
        <v>1977</v>
      </c>
      <c r="J1201" t="str">
        <f>+Table1[[#This Row],[Country Name]]</f>
        <v>Bolivia</v>
      </c>
      <c r="K1201" s="14">
        <v>1960</v>
      </c>
      <c r="L1201" s="13">
        <v>2.597375823975856E-2</v>
      </c>
      <c r="M1201"/>
    </row>
    <row r="1202" spans="1:13" x14ac:dyDescent="0.3">
      <c r="A1202">
        <v>1978</v>
      </c>
      <c r="B1202" t="s">
        <v>47</v>
      </c>
      <c r="C1202" s="1" t="s">
        <v>388</v>
      </c>
      <c r="D1202">
        <v>2184.0486985428165</v>
      </c>
      <c r="E1202">
        <f>VLOOKUP(Table1[[#This Row],[Country Name]],[1]ISOcountryCodes!$A$2:$G$250,4,FALSE)</f>
        <v>68</v>
      </c>
      <c r="F1202">
        <f>VLOOKUP(Table1[[#This Row],[Country Name]],[1]ISOcountryCodes!$A$2:$G$250,6,FALSE)</f>
        <v>19</v>
      </c>
      <c r="G1202" s="10">
        <v>5486132</v>
      </c>
      <c r="H1202" s="10">
        <v>11981979454.6341</v>
      </c>
      <c r="I1202">
        <f>+Table1[[#This Row],[Time]]</f>
        <v>1978</v>
      </c>
      <c r="J1202" t="str">
        <f>+Table1[[#This Row],[Country Name]]</f>
        <v>Bolivia</v>
      </c>
      <c r="K1202" s="14">
        <v>1960</v>
      </c>
      <c r="L1202" s="13">
        <v>-2.2098544074165005E-3</v>
      </c>
      <c r="M1202"/>
    </row>
    <row r="1203" spans="1:13" x14ac:dyDescent="0.3">
      <c r="A1203">
        <v>1979</v>
      </c>
      <c r="B1203" t="s">
        <v>47</v>
      </c>
      <c r="C1203" s="1" t="s">
        <v>388</v>
      </c>
      <c r="D1203">
        <v>2138.5283547720319</v>
      </c>
      <c r="E1203">
        <f>VLOOKUP(Table1[[#This Row],[Country Name]],[1]ISOcountryCodes!$A$2:$G$250,4,FALSE)</f>
        <v>68</v>
      </c>
      <c r="F1203">
        <f>VLOOKUP(Table1[[#This Row],[Country Name]],[1]ISOcountryCodes!$A$2:$G$250,6,FALSE)</f>
        <v>19</v>
      </c>
      <c r="G1203" s="10">
        <v>5610380</v>
      </c>
      <c r="H1203" s="10">
        <v>11997956711.045912</v>
      </c>
      <c r="I1203">
        <f>+Table1[[#This Row],[Time]]</f>
        <v>1979</v>
      </c>
      <c r="J1203" t="str">
        <f>+Table1[[#This Row],[Country Name]]</f>
        <v>Bolivia</v>
      </c>
      <c r="K1203" s="14">
        <v>1960</v>
      </c>
      <c r="L1203" s="13">
        <v>-2.1062447717434374E-2</v>
      </c>
      <c r="M1203"/>
    </row>
    <row r="1204" spans="1:13" x14ac:dyDescent="0.3">
      <c r="A1204">
        <v>1980</v>
      </c>
      <c r="B1204" t="s">
        <v>47</v>
      </c>
      <c r="C1204" s="1" t="s">
        <v>388</v>
      </c>
      <c r="D1204">
        <v>2062.9690463370621</v>
      </c>
      <c r="E1204">
        <f>VLOOKUP(Table1[[#This Row],[Country Name]],[1]ISOcountryCodes!$A$2:$G$250,4,FALSE)</f>
        <v>68</v>
      </c>
      <c r="F1204">
        <f>VLOOKUP(Table1[[#This Row],[Country Name]],[1]ISOcountryCodes!$A$2:$G$250,6,FALSE)</f>
        <v>19</v>
      </c>
      <c r="G1204" s="10">
        <v>5736088</v>
      </c>
      <c r="H1204" s="10">
        <v>11833371991.065466</v>
      </c>
      <c r="I1204">
        <f>+Table1[[#This Row],[Time]]</f>
        <v>1980</v>
      </c>
      <c r="J1204" t="str">
        <f>+Table1[[#This Row],[Country Name]]</f>
        <v>Bolivia</v>
      </c>
      <c r="K1204" s="14">
        <v>1960</v>
      </c>
      <c r="L1204" s="13">
        <v>-3.5971678006863961E-2</v>
      </c>
      <c r="M1204"/>
    </row>
    <row r="1205" spans="1:13" x14ac:dyDescent="0.3">
      <c r="A1205">
        <v>1981</v>
      </c>
      <c r="B1205" t="s">
        <v>47</v>
      </c>
      <c r="C1205" s="1" t="s">
        <v>388</v>
      </c>
      <c r="D1205">
        <v>2023.8797442944444</v>
      </c>
      <c r="E1205">
        <f>VLOOKUP(Table1[[#This Row],[Country Name]],[1]ISOcountryCodes!$A$2:$G$250,4,FALSE)</f>
        <v>68</v>
      </c>
      <c r="F1205">
        <f>VLOOKUP(Table1[[#This Row],[Country Name]],[1]ISOcountryCodes!$A$2:$G$250,6,FALSE)</f>
        <v>19</v>
      </c>
      <c r="G1205" s="10">
        <v>5862990</v>
      </c>
      <c r="H1205" s="10">
        <v>11865986702.000885</v>
      </c>
      <c r="I1205">
        <f>+Table1[[#This Row],[Time]]</f>
        <v>1981</v>
      </c>
      <c r="J1205" t="str">
        <f>+Table1[[#This Row],[Country Name]]</f>
        <v>Bolivia</v>
      </c>
      <c r="K1205" s="14">
        <v>1960</v>
      </c>
      <c r="L1205" s="13">
        <v>-1.9129894991556817E-2</v>
      </c>
      <c r="M1205"/>
    </row>
    <row r="1206" spans="1:13" x14ac:dyDescent="0.3">
      <c r="A1206">
        <v>1982</v>
      </c>
      <c r="B1206" t="s">
        <v>47</v>
      </c>
      <c r="C1206" s="1" t="s">
        <v>388</v>
      </c>
      <c r="D1206">
        <v>1902.5858918619031</v>
      </c>
      <c r="E1206">
        <f>VLOOKUP(Table1[[#This Row],[Country Name]],[1]ISOcountryCodes!$A$2:$G$250,4,FALSE)</f>
        <v>68</v>
      </c>
      <c r="F1206">
        <f>VLOOKUP(Table1[[#This Row],[Country Name]],[1]ISOcountryCodes!$A$2:$G$250,6,FALSE)</f>
        <v>19</v>
      </c>
      <c r="G1206" s="10">
        <v>5991118</v>
      </c>
      <c r="H1206" s="10">
        <v>11398616583.279902</v>
      </c>
      <c r="I1206">
        <f>+Table1[[#This Row],[Time]]</f>
        <v>1982</v>
      </c>
      <c r="J1206" t="str">
        <f>+Table1[[#This Row],[Country Name]]</f>
        <v>Bolivia</v>
      </c>
      <c r="K1206" s="14">
        <v>1960</v>
      </c>
      <c r="L1206" s="13">
        <v>-6.1802378211812226E-2</v>
      </c>
      <c r="M1206"/>
    </row>
    <row r="1207" spans="1:13" x14ac:dyDescent="0.3">
      <c r="A1207">
        <v>1983</v>
      </c>
      <c r="B1207" t="s">
        <v>47</v>
      </c>
      <c r="C1207" s="1" t="s">
        <v>388</v>
      </c>
      <c r="D1207">
        <v>1787.0527271865399</v>
      </c>
      <c r="E1207">
        <f>VLOOKUP(Table1[[#This Row],[Country Name]],[1]ISOcountryCodes!$A$2:$G$250,4,FALSE)</f>
        <v>68</v>
      </c>
      <c r="F1207">
        <f>VLOOKUP(Table1[[#This Row],[Country Name]],[1]ISOcountryCodes!$A$2:$G$250,6,FALSE)</f>
        <v>19</v>
      </c>
      <c r="G1207" s="10">
        <v>6120620</v>
      </c>
      <c r="H1207" s="10">
        <v>10937870663.072479</v>
      </c>
      <c r="I1207">
        <f>+Table1[[#This Row],[Time]]</f>
        <v>1983</v>
      </c>
      <c r="J1207" t="str">
        <f>+Table1[[#This Row],[Country Name]]</f>
        <v>Bolivia</v>
      </c>
      <c r="K1207" s="14">
        <v>1960</v>
      </c>
      <c r="L1207" s="13">
        <v>-6.2646214851832305E-2</v>
      </c>
      <c r="M1207"/>
    </row>
    <row r="1208" spans="1:13" x14ac:dyDescent="0.3">
      <c r="A1208">
        <v>1984</v>
      </c>
      <c r="B1208" t="s">
        <v>47</v>
      </c>
      <c r="C1208" s="1" t="s">
        <v>388</v>
      </c>
      <c r="D1208">
        <v>1746.0094870797382</v>
      </c>
      <c r="E1208">
        <f>VLOOKUP(Table1[[#This Row],[Country Name]],[1]ISOcountryCodes!$A$2:$G$250,4,FALSE)</f>
        <v>68</v>
      </c>
      <c r="F1208">
        <f>VLOOKUP(Table1[[#This Row],[Country Name]],[1]ISOcountryCodes!$A$2:$G$250,6,FALSE)</f>
        <v>19</v>
      </c>
      <c r="G1208" s="10">
        <v>6251926</v>
      </c>
      <c r="H1208" s="10">
        <v>10915922108.520479</v>
      </c>
      <c r="I1208">
        <f>+Table1[[#This Row],[Time]]</f>
        <v>1984</v>
      </c>
      <c r="J1208" t="str">
        <f>+Table1[[#This Row],[Country Name]]</f>
        <v>Bolivia</v>
      </c>
      <c r="K1208" s="14">
        <v>1960</v>
      </c>
      <c r="L1208" s="13">
        <v>-2.3234850711409294E-2</v>
      </c>
      <c r="M1208"/>
    </row>
    <row r="1209" spans="1:13" x14ac:dyDescent="0.3">
      <c r="A1209">
        <v>1985</v>
      </c>
      <c r="B1209" t="s">
        <v>47</v>
      </c>
      <c r="C1209" s="1" t="s">
        <v>388</v>
      </c>
      <c r="D1209">
        <v>1680.7940180944681</v>
      </c>
      <c r="E1209">
        <f>VLOOKUP(Table1[[#This Row],[Country Name]],[1]ISOcountryCodes!$A$2:$G$250,4,FALSE)</f>
        <v>68</v>
      </c>
      <c r="F1209">
        <f>VLOOKUP(Table1[[#This Row],[Country Name]],[1]ISOcountryCodes!$A$2:$G$250,6,FALSE)</f>
        <v>19</v>
      </c>
      <c r="G1209" s="10">
        <v>6385630</v>
      </c>
      <c r="H1209" s="10">
        <v>10732928705.764578</v>
      </c>
      <c r="I1209">
        <f>+Table1[[#This Row],[Time]]</f>
        <v>1985</v>
      </c>
      <c r="J1209" t="str">
        <f>+Table1[[#This Row],[Country Name]]</f>
        <v>Bolivia</v>
      </c>
      <c r="K1209" s="14">
        <v>1960</v>
      </c>
      <c r="L1209" s="13">
        <v>-3.8066579431735192E-2</v>
      </c>
      <c r="M1209"/>
    </row>
    <row r="1210" spans="1:13" x14ac:dyDescent="0.3">
      <c r="A1210">
        <v>1986</v>
      </c>
      <c r="B1210" t="s">
        <v>47</v>
      </c>
      <c r="C1210" s="1" t="s">
        <v>388</v>
      </c>
      <c r="D1210">
        <v>1603.2969649839129</v>
      </c>
      <c r="E1210">
        <f>VLOOKUP(Table1[[#This Row],[Country Name]],[1]ISOcountryCodes!$A$2:$G$250,4,FALSE)</f>
        <v>68</v>
      </c>
      <c r="F1210">
        <f>VLOOKUP(Table1[[#This Row],[Country Name]],[1]ISOcountryCodes!$A$2:$G$250,6,FALSE)</f>
        <v>19</v>
      </c>
      <c r="G1210" s="10">
        <v>6521983</v>
      </c>
      <c r="H1210" s="10">
        <v>10456675549.576675</v>
      </c>
      <c r="I1210">
        <f>+Table1[[#This Row],[Time]]</f>
        <v>1986</v>
      </c>
      <c r="J1210" t="str">
        <f>+Table1[[#This Row],[Country Name]]</f>
        <v>Bolivia</v>
      </c>
      <c r="K1210" s="14">
        <v>1960</v>
      </c>
      <c r="L1210" s="13">
        <v>-4.7204199348929166E-2</v>
      </c>
      <c r="M1210"/>
    </row>
    <row r="1211" spans="1:13" x14ac:dyDescent="0.3">
      <c r="A1211">
        <v>1987</v>
      </c>
      <c r="B1211" t="s">
        <v>47</v>
      </c>
      <c r="C1211" s="1" t="s">
        <v>388</v>
      </c>
      <c r="D1211">
        <v>1608.4035574090974</v>
      </c>
      <c r="E1211">
        <f>VLOOKUP(Table1[[#This Row],[Country Name]],[1]ISOcountryCodes!$A$2:$G$250,4,FALSE)</f>
        <v>68</v>
      </c>
      <c r="F1211">
        <f>VLOOKUP(Table1[[#This Row],[Country Name]],[1]ISOcountryCodes!$A$2:$G$250,6,FALSE)</f>
        <v>19</v>
      </c>
      <c r="G1211" s="10">
        <v>6661434</v>
      </c>
      <c r="H1211" s="10">
        <v>10714274143.045914</v>
      </c>
      <c r="I1211">
        <f>+Table1[[#This Row],[Time]]</f>
        <v>1987</v>
      </c>
      <c r="J1211" t="str">
        <f>+Table1[[#This Row],[Country Name]]</f>
        <v>Bolivia</v>
      </c>
      <c r="K1211" s="14">
        <v>1960</v>
      </c>
      <c r="L1211" s="13">
        <v>3.1799955773541555E-3</v>
      </c>
      <c r="M1211"/>
    </row>
    <row r="1212" spans="1:13" x14ac:dyDescent="0.3">
      <c r="A1212">
        <v>1988</v>
      </c>
      <c r="B1212" t="s">
        <v>47</v>
      </c>
      <c r="C1212" s="1" t="s">
        <v>388</v>
      </c>
      <c r="D1212">
        <v>1620.5010368386536</v>
      </c>
      <c r="E1212">
        <f>VLOOKUP(Table1[[#This Row],[Country Name]],[1]ISOcountryCodes!$A$2:$G$250,4,FALSE)</f>
        <v>68</v>
      </c>
      <c r="F1212">
        <f>VLOOKUP(Table1[[#This Row],[Country Name]],[1]ISOcountryCodes!$A$2:$G$250,6,FALSE)</f>
        <v>19</v>
      </c>
      <c r="G1212" s="10">
        <v>6804072</v>
      </c>
      <c r="H1212" s="10">
        <v>11026005730.724852</v>
      </c>
      <c r="I1212">
        <f>+Table1[[#This Row],[Time]]</f>
        <v>1988</v>
      </c>
      <c r="J1212" t="str">
        <f>+Table1[[#This Row],[Country Name]]</f>
        <v>Bolivia</v>
      </c>
      <c r="K1212" s="14">
        <v>1960</v>
      </c>
      <c r="L1212" s="13">
        <v>7.4932756182075622E-3</v>
      </c>
      <c r="M1212"/>
    </row>
    <row r="1213" spans="1:13" x14ac:dyDescent="0.3">
      <c r="A1213">
        <v>1989</v>
      </c>
      <c r="B1213" t="s">
        <v>47</v>
      </c>
      <c r="C1213" s="1" t="s">
        <v>388</v>
      </c>
      <c r="D1213">
        <v>1646.8091641233398</v>
      </c>
      <c r="E1213">
        <f>VLOOKUP(Table1[[#This Row],[Country Name]],[1]ISOcountryCodes!$A$2:$G$250,4,FALSE)</f>
        <v>68</v>
      </c>
      <c r="F1213">
        <f>VLOOKUP(Table1[[#This Row],[Country Name]],[1]ISOcountryCodes!$A$2:$G$250,6,FALSE)</f>
        <v>19</v>
      </c>
      <c r="G1213" s="10">
        <v>6949139</v>
      </c>
      <c r="H1213" s="10">
        <v>11443905787.966902</v>
      </c>
      <c r="I1213">
        <f>+Table1[[#This Row],[Time]]</f>
        <v>1989</v>
      </c>
      <c r="J1213" t="str">
        <f>+Table1[[#This Row],[Country Name]]</f>
        <v>Bolivia</v>
      </c>
      <c r="K1213" s="14">
        <v>1960</v>
      </c>
      <c r="L1213" s="13">
        <v>1.6104192278983298E-2</v>
      </c>
      <c r="M1213"/>
    </row>
    <row r="1214" spans="1:13" x14ac:dyDescent="0.3">
      <c r="A1214">
        <v>1990</v>
      </c>
      <c r="B1214" t="s">
        <v>47</v>
      </c>
      <c r="C1214" s="1" t="s">
        <v>388</v>
      </c>
      <c r="D1214">
        <v>1687.4427240490716</v>
      </c>
      <c r="E1214">
        <f>VLOOKUP(Table1[[#This Row],[Country Name]],[1]ISOcountryCodes!$A$2:$G$250,4,FALSE)</f>
        <v>68</v>
      </c>
      <c r="F1214">
        <f>VLOOKUP(Table1[[#This Row],[Country Name]],[1]ISOcountryCodes!$A$2:$G$250,6,FALSE)</f>
        <v>19</v>
      </c>
      <c r="G1214" s="10">
        <v>7096194</v>
      </c>
      <c r="H1214" s="10">
        <v>11974420933.740677</v>
      </c>
      <c r="I1214">
        <f>+Table1[[#This Row],[Time]]</f>
        <v>1990</v>
      </c>
      <c r="J1214" t="str">
        <f>+Table1[[#This Row],[Country Name]]</f>
        <v>Bolivia</v>
      </c>
      <c r="K1214" s="14">
        <v>1960</v>
      </c>
      <c r="L1214" s="13">
        <v>2.4374626179648473E-2</v>
      </c>
      <c r="M1214"/>
    </row>
    <row r="1215" spans="1:13" x14ac:dyDescent="0.3">
      <c r="A1215">
        <v>1991</v>
      </c>
      <c r="B1215" t="s">
        <v>47</v>
      </c>
      <c r="C1215" s="1" t="s">
        <v>388</v>
      </c>
      <c r="D1215">
        <v>1739.8546100293456</v>
      </c>
      <c r="E1215">
        <f>VLOOKUP(Table1[[#This Row],[Country Name]],[1]ISOcountryCodes!$A$2:$G$250,4,FALSE)</f>
        <v>68</v>
      </c>
      <c r="F1215">
        <f>VLOOKUP(Table1[[#This Row],[Country Name]],[1]ISOcountryCodes!$A$2:$G$250,6,FALSE)</f>
        <v>19</v>
      </c>
      <c r="G1215" s="10">
        <v>7244891</v>
      </c>
      <c r="H1215" s="10">
        <v>12605057005.510117</v>
      </c>
      <c r="I1215">
        <f>+Table1[[#This Row],[Time]]</f>
        <v>1991</v>
      </c>
      <c r="J1215" t="str">
        <f>+Table1[[#This Row],[Country Name]]</f>
        <v>Bolivia</v>
      </c>
      <c r="K1215" s="14">
        <v>1960</v>
      </c>
      <c r="L1215" s="13">
        <v>3.0587350396645618E-2</v>
      </c>
      <c r="M1215"/>
    </row>
    <row r="1216" spans="1:13" x14ac:dyDescent="0.3">
      <c r="A1216">
        <v>1992</v>
      </c>
      <c r="B1216" t="s">
        <v>47</v>
      </c>
      <c r="C1216" s="1" t="s">
        <v>388</v>
      </c>
      <c r="D1216">
        <v>1732.7391158241742</v>
      </c>
      <c r="E1216">
        <f>VLOOKUP(Table1[[#This Row],[Country Name]],[1]ISOcountryCodes!$A$2:$G$250,4,FALSE)</f>
        <v>68</v>
      </c>
      <c r="F1216">
        <f>VLOOKUP(Table1[[#This Row],[Country Name]],[1]ISOcountryCodes!$A$2:$G$250,6,FALSE)</f>
        <v>19</v>
      </c>
      <c r="G1216" s="10">
        <v>7394419</v>
      </c>
      <c r="H1216" s="10">
        <v>12812599040.093473</v>
      </c>
      <c r="I1216">
        <f>+Table1[[#This Row],[Time]]</f>
        <v>1992</v>
      </c>
      <c r="J1216" t="str">
        <f>+Table1[[#This Row],[Country Name]]</f>
        <v>Bolivia</v>
      </c>
      <c r="K1216" s="14">
        <v>1960</v>
      </c>
      <c r="L1216" s="13">
        <v>-4.09809193084687E-3</v>
      </c>
      <c r="M1216"/>
    </row>
    <row r="1217" spans="1:13" x14ac:dyDescent="0.3">
      <c r="A1217">
        <v>1993</v>
      </c>
      <c r="B1217" t="s">
        <v>47</v>
      </c>
      <c r="C1217" s="1" t="s">
        <v>388</v>
      </c>
      <c r="D1217">
        <v>1770.7768986540557</v>
      </c>
      <c r="E1217">
        <f>VLOOKUP(Table1[[#This Row],[Country Name]],[1]ISOcountryCodes!$A$2:$G$250,4,FALSE)</f>
        <v>68</v>
      </c>
      <c r="F1217">
        <f>VLOOKUP(Table1[[#This Row],[Country Name]],[1]ISOcountryCodes!$A$2:$G$250,6,FALSE)</f>
        <v>19</v>
      </c>
      <c r="G1217" s="10">
        <v>7544489</v>
      </c>
      <c r="H1217" s="10">
        <v>13359606833.349638</v>
      </c>
      <c r="I1217">
        <f>+Table1[[#This Row],[Time]]</f>
        <v>1993</v>
      </c>
      <c r="J1217" t="str">
        <f>+Table1[[#This Row],[Country Name]]</f>
        <v>Bolivia</v>
      </c>
      <c r="K1217" s="14">
        <v>1960</v>
      </c>
      <c r="L1217" s="13">
        <v>2.1714915729168283E-2</v>
      </c>
      <c r="M1217"/>
    </row>
    <row r="1218" spans="1:13" x14ac:dyDescent="0.3">
      <c r="A1218">
        <v>1994</v>
      </c>
      <c r="B1218" t="s">
        <v>47</v>
      </c>
      <c r="C1218" s="1" t="s">
        <v>388</v>
      </c>
      <c r="D1218">
        <v>1817.473402461929</v>
      </c>
      <c r="E1218">
        <f>VLOOKUP(Table1[[#This Row],[Country Name]],[1]ISOcountryCodes!$A$2:$G$250,4,FALSE)</f>
        <v>68</v>
      </c>
      <c r="F1218">
        <f>VLOOKUP(Table1[[#This Row],[Country Name]],[1]ISOcountryCodes!$A$2:$G$250,6,FALSE)</f>
        <v>19</v>
      </c>
      <c r="G1218" s="10">
        <v>7693722</v>
      </c>
      <c r="H1218" s="10">
        <v>13983135100.936197</v>
      </c>
      <c r="I1218">
        <f>+Table1[[#This Row],[Time]]</f>
        <v>1994</v>
      </c>
      <c r="J1218" t="str">
        <f>+Table1[[#This Row],[Country Name]]</f>
        <v>Bolivia</v>
      </c>
      <c r="K1218" s="14">
        <v>1960</v>
      </c>
      <c r="L1218" s="13">
        <v>2.6028920105476416E-2</v>
      </c>
      <c r="M1218"/>
    </row>
    <row r="1219" spans="1:13" x14ac:dyDescent="0.3">
      <c r="A1219">
        <v>1995</v>
      </c>
      <c r="B1219" t="s">
        <v>47</v>
      </c>
      <c r="C1219" s="1" t="s">
        <v>388</v>
      </c>
      <c r="D1219">
        <v>1866.6529325816714</v>
      </c>
      <c r="E1219">
        <f>VLOOKUP(Table1[[#This Row],[Country Name]],[1]ISOcountryCodes!$A$2:$G$250,4,FALSE)</f>
        <v>68</v>
      </c>
      <c r="F1219">
        <f>VLOOKUP(Table1[[#This Row],[Country Name]],[1]ISOcountryCodes!$A$2:$G$250,6,FALSE)</f>
        <v>19</v>
      </c>
      <c r="G1219" s="10">
        <v>7841471</v>
      </c>
      <c r="H1219" s="10">
        <v>14637304837.904131</v>
      </c>
      <c r="I1219">
        <f>+Table1[[#This Row],[Time]]</f>
        <v>1995</v>
      </c>
      <c r="J1219" t="str">
        <f>+Table1[[#This Row],[Country Name]]</f>
        <v>Bolivia</v>
      </c>
      <c r="K1219" s="14">
        <v>1960</v>
      </c>
      <c r="L1219" s="13">
        <v>2.6699655315675308E-2</v>
      </c>
      <c r="M1219"/>
    </row>
    <row r="1220" spans="1:13" x14ac:dyDescent="0.3">
      <c r="A1220">
        <v>1996</v>
      </c>
      <c r="B1220" t="s">
        <v>47</v>
      </c>
      <c r="C1220" s="1" t="s">
        <v>388</v>
      </c>
      <c r="D1220">
        <v>1912.0022593162907</v>
      </c>
      <c r="E1220">
        <f>VLOOKUP(Table1[[#This Row],[Country Name]],[1]ISOcountryCodes!$A$2:$G$250,4,FALSE)</f>
        <v>68</v>
      </c>
      <c r="F1220">
        <f>VLOOKUP(Table1[[#This Row],[Country Name]],[1]ISOcountryCodes!$A$2:$G$250,6,FALSE)</f>
        <v>19</v>
      </c>
      <c r="G1220" s="10">
        <v>7989367</v>
      </c>
      <c r="H1220" s="10">
        <v>15275687754.507015</v>
      </c>
      <c r="I1220">
        <f>+Table1[[#This Row],[Time]]</f>
        <v>1996</v>
      </c>
      <c r="J1220" t="str">
        <f>+Table1[[#This Row],[Country Name]]</f>
        <v>Bolivia</v>
      </c>
      <c r="K1220" s="14">
        <v>1960</v>
      </c>
      <c r="L1220" s="13">
        <v>2.4004044778897615E-2</v>
      </c>
      <c r="M1220"/>
    </row>
    <row r="1221" spans="1:13" x14ac:dyDescent="0.3">
      <c r="A1221">
        <v>1997</v>
      </c>
      <c r="B1221" t="s">
        <v>47</v>
      </c>
      <c r="C1221" s="1" t="s">
        <v>388</v>
      </c>
      <c r="D1221">
        <v>1970.1680814491015</v>
      </c>
      <c r="E1221">
        <f>VLOOKUP(Table1[[#This Row],[Country Name]],[1]ISOcountryCodes!$A$2:$G$250,4,FALSE)</f>
        <v>68</v>
      </c>
      <c r="F1221">
        <f>VLOOKUP(Table1[[#This Row],[Country Name]],[1]ISOcountryCodes!$A$2:$G$250,6,FALSE)</f>
        <v>19</v>
      </c>
      <c r="G1221" s="10">
        <v>8137619</v>
      </c>
      <c r="H1221" s="10">
        <v>16032477212.793756</v>
      </c>
      <c r="I1221">
        <f>+Table1[[#This Row],[Time]]</f>
        <v>1997</v>
      </c>
      <c r="J1221" t="str">
        <f>+Table1[[#This Row],[Country Name]]</f>
        <v>Bolivia</v>
      </c>
      <c r="K1221" s="14">
        <v>1960</v>
      </c>
      <c r="L1221" s="13">
        <v>2.9967863363554947E-2</v>
      </c>
      <c r="M1221"/>
    </row>
    <row r="1222" spans="1:13" x14ac:dyDescent="0.3">
      <c r="A1222">
        <v>1998</v>
      </c>
      <c r="B1222" t="s">
        <v>47</v>
      </c>
      <c r="C1222" s="1" t="s">
        <v>388</v>
      </c>
      <c r="D1222">
        <v>2031.9722058534533</v>
      </c>
      <c r="E1222">
        <f>VLOOKUP(Table1[[#This Row],[Country Name]],[1]ISOcountryCodes!$A$2:$G$250,4,FALSE)</f>
        <v>68</v>
      </c>
      <c r="F1222">
        <f>VLOOKUP(Table1[[#This Row],[Country Name]],[1]ISOcountryCodes!$A$2:$G$250,6,FALSE)</f>
        <v>19</v>
      </c>
      <c r="G1222" s="10">
        <v>8286928</v>
      </c>
      <c r="H1222" s="10">
        <v>16838807367.908745</v>
      </c>
      <c r="I1222">
        <f>+Table1[[#This Row],[Time]]</f>
        <v>1998</v>
      </c>
      <c r="J1222" t="str">
        <f>+Table1[[#This Row],[Country Name]]</f>
        <v>Bolivia</v>
      </c>
      <c r="K1222" s="14">
        <v>1960</v>
      </c>
      <c r="L1222" s="13">
        <v>3.0887991758116407E-2</v>
      </c>
      <c r="M1222"/>
    </row>
    <row r="1223" spans="1:13" x14ac:dyDescent="0.3">
      <c r="A1223">
        <v>1999</v>
      </c>
      <c r="B1223" t="s">
        <v>47</v>
      </c>
      <c r="C1223" s="1" t="s">
        <v>388</v>
      </c>
      <c r="D1223">
        <v>2003.8613083436576</v>
      </c>
      <c r="E1223">
        <f>VLOOKUP(Table1[[#This Row],[Country Name]],[1]ISOcountryCodes!$A$2:$G$250,4,FALSE)</f>
        <v>68</v>
      </c>
      <c r="F1223">
        <f>VLOOKUP(Table1[[#This Row],[Country Name]],[1]ISOcountryCodes!$A$2:$G$250,6,FALSE)</f>
        <v>19</v>
      </c>
      <c r="G1223" s="10">
        <v>8439052</v>
      </c>
      <c r="H1223" s="10">
        <v>16910689781.90016</v>
      </c>
      <c r="I1223">
        <f>+Table1[[#This Row],[Time]]</f>
        <v>1999</v>
      </c>
      <c r="J1223" t="str">
        <f>+Table1[[#This Row],[Country Name]]</f>
        <v>Bolivia</v>
      </c>
      <c r="K1223" s="14">
        <v>1960</v>
      </c>
      <c r="L1223" s="13">
        <v>-1.3930877986632062E-2</v>
      </c>
      <c r="M1223"/>
    </row>
    <row r="1224" spans="1:13" x14ac:dyDescent="0.3">
      <c r="A1224">
        <v>2000</v>
      </c>
      <c r="B1224" t="s">
        <v>47</v>
      </c>
      <c r="C1224" s="1" t="s">
        <v>388</v>
      </c>
      <c r="D1224">
        <v>2017.3946086199931</v>
      </c>
      <c r="E1224">
        <f>VLOOKUP(Table1[[#This Row],[Country Name]],[1]ISOcountryCodes!$A$2:$G$250,4,FALSE)</f>
        <v>68</v>
      </c>
      <c r="F1224">
        <f>VLOOKUP(Table1[[#This Row],[Country Name]],[1]ISOcountryCodes!$A$2:$G$250,6,FALSE)</f>
        <v>19</v>
      </c>
      <c r="G1224" s="10">
        <v>8592656</v>
      </c>
      <c r="H1224" s="10">
        <v>17334777888.126236</v>
      </c>
      <c r="I1224">
        <f>+Table1[[#This Row],[Time]]</f>
        <v>2000</v>
      </c>
      <c r="J1224" t="str">
        <f>+Table1[[#This Row],[Country Name]]</f>
        <v>Bolivia</v>
      </c>
      <c r="K1224" s="14">
        <v>1960</v>
      </c>
      <c r="L1224" s="13">
        <v>6.7309077809190043E-3</v>
      </c>
      <c r="M1224"/>
    </row>
    <row r="1225" spans="1:13" x14ac:dyDescent="0.3">
      <c r="A1225">
        <v>2001</v>
      </c>
      <c r="B1225" t="s">
        <v>47</v>
      </c>
      <c r="C1225" s="1" t="s">
        <v>388</v>
      </c>
      <c r="D1225">
        <v>2015.3774794424257</v>
      </c>
      <c r="E1225">
        <f>VLOOKUP(Table1[[#This Row],[Country Name]],[1]ISOcountryCodes!$A$2:$G$250,4,FALSE)</f>
        <v>68</v>
      </c>
      <c r="F1225">
        <f>VLOOKUP(Table1[[#This Row],[Country Name]],[1]ISOcountryCodes!$A$2:$G$250,6,FALSE)</f>
        <v>19</v>
      </c>
      <c r="G1225" s="10">
        <v>8746084</v>
      </c>
      <c r="H1225" s="10">
        <v>17626660726.911728</v>
      </c>
      <c r="I1225">
        <f>+Table1[[#This Row],[Time]]</f>
        <v>2001</v>
      </c>
      <c r="J1225" t="str">
        <f>+Table1[[#This Row],[Country Name]]</f>
        <v>Bolivia</v>
      </c>
      <c r="K1225" s="14">
        <v>1960</v>
      </c>
      <c r="L1225" s="13">
        <v>-1.0003686306774284E-3</v>
      </c>
      <c r="M1225"/>
    </row>
    <row r="1226" spans="1:13" x14ac:dyDescent="0.3">
      <c r="A1226">
        <v>2002</v>
      </c>
      <c r="B1226" t="s">
        <v>47</v>
      </c>
      <c r="C1226" s="1" t="s">
        <v>388</v>
      </c>
      <c r="D1226">
        <v>2029.6179437532176</v>
      </c>
      <c r="E1226">
        <f>VLOOKUP(Table1[[#This Row],[Country Name]],[1]ISOcountryCodes!$A$2:$G$250,4,FALSE)</f>
        <v>68</v>
      </c>
      <c r="F1226">
        <f>VLOOKUP(Table1[[#This Row],[Country Name]],[1]ISOcountryCodes!$A$2:$G$250,6,FALSE)</f>
        <v>19</v>
      </c>
      <c r="G1226" s="10">
        <v>8900583</v>
      </c>
      <c r="H1226" s="10">
        <v>18064782966.664845</v>
      </c>
      <c r="I1226">
        <f>+Table1[[#This Row],[Time]]</f>
        <v>2002</v>
      </c>
      <c r="J1226" t="str">
        <f>+Table1[[#This Row],[Country Name]]</f>
        <v>Bolivia</v>
      </c>
      <c r="K1226" s="14">
        <v>1960</v>
      </c>
      <c r="L1226" s="13">
        <v>7.0410577286557086E-3</v>
      </c>
      <c r="M1226"/>
    </row>
    <row r="1227" spans="1:13" x14ac:dyDescent="0.3">
      <c r="A1227">
        <v>2003</v>
      </c>
      <c r="B1227" t="s">
        <v>47</v>
      </c>
      <c r="C1227" s="1" t="s">
        <v>388</v>
      </c>
      <c r="D1227">
        <v>2048.5598176104427</v>
      </c>
      <c r="E1227">
        <f>VLOOKUP(Table1[[#This Row],[Country Name]],[1]ISOcountryCodes!$A$2:$G$250,4,FALSE)</f>
        <v>68</v>
      </c>
      <c r="F1227">
        <f>VLOOKUP(Table1[[#This Row],[Country Name]],[1]ISOcountryCodes!$A$2:$G$250,6,FALSE)</f>
        <v>19</v>
      </c>
      <c r="G1227" s="10">
        <v>9057378</v>
      </c>
      <c r="H1227" s="10">
        <v>18554580623.708836</v>
      </c>
      <c r="I1227">
        <f>+Table1[[#This Row],[Time]]</f>
        <v>2003</v>
      </c>
      <c r="J1227" t="str">
        <f>+Table1[[#This Row],[Country Name]]</f>
        <v>Bolivia</v>
      </c>
      <c r="K1227" s="14">
        <v>1960</v>
      </c>
      <c r="L1227" s="13">
        <v>9.2894479737539726E-3</v>
      </c>
      <c r="M1227"/>
    </row>
    <row r="1228" spans="1:13" x14ac:dyDescent="0.3">
      <c r="A1228">
        <v>2004</v>
      </c>
      <c r="B1228" t="s">
        <v>47</v>
      </c>
      <c r="C1228" s="1" t="s">
        <v>388</v>
      </c>
      <c r="D1228">
        <v>2097.2583532318927</v>
      </c>
      <c r="E1228">
        <f>VLOOKUP(Table1[[#This Row],[Country Name]],[1]ISOcountryCodes!$A$2:$G$250,4,FALSE)</f>
        <v>68</v>
      </c>
      <c r="F1228">
        <f>VLOOKUP(Table1[[#This Row],[Country Name]],[1]ISOcountryCodes!$A$2:$G$250,6,FALSE)</f>
        <v>19</v>
      </c>
      <c r="G1228" s="10">
        <v>9216279</v>
      </c>
      <c r="H1228" s="10">
        <v>19328918118.465675</v>
      </c>
      <c r="I1228">
        <f>+Table1[[#This Row],[Time]]</f>
        <v>2004</v>
      </c>
      <c r="J1228" t="str">
        <f>+Table1[[#This Row],[Country Name]]</f>
        <v>Bolivia</v>
      </c>
      <c r="K1228" s="14">
        <v>1960</v>
      </c>
      <c r="L1228" s="13">
        <v>2.3493927414588001E-2</v>
      </c>
      <c r="M1228"/>
    </row>
    <row r="1229" spans="1:13" x14ac:dyDescent="0.3">
      <c r="A1229">
        <v>2005</v>
      </c>
      <c r="B1229" t="s">
        <v>47</v>
      </c>
      <c r="C1229" s="1" t="s">
        <v>388</v>
      </c>
      <c r="D1229">
        <v>2152.3619697961722</v>
      </c>
      <c r="E1229">
        <f>VLOOKUP(Table1[[#This Row],[Country Name]],[1]ISOcountryCodes!$A$2:$G$250,4,FALSE)</f>
        <v>68</v>
      </c>
      <c r="F1229">
        <f>VLOOKUP(Table1[[#This Row],[Country Name]],[1]ISOcountryCodes!$A$2:$G$250,6,FALSE)</f>
        <v>19</v>
      </c>
      <c r="G1229" s="10">
        <v>9377388</v>
      </c>
      <c r="H1229" s="10">
        <v>20183533307.222988</v>
      </c>
      <c r="I1229">
        <f>+Table1[[#This Row],[Time]]</f>
        <v>2005</v>
      </c>
      <c r="J1229" t="str">
        <f>+Table1[[#This Row],[Country Name]]</f>
        <v>Bolivia</v>
      </c>
      <c r="K1229" s="14">
        <v>1960</v>
      </c>
      <c r="L1229" s="13">
        <v>2.5934884051816098E-2</v>
      </c>
      <c r="M1229"/>
    </row>
    <row r="1230" spans="1:13" x14ac:dyDescent="0.3">
      <c r="A1230">
        <v>2006</v>
      </c>
      <c r="B1230" t="s">
        <v>47</v>
      </c>
      <c r="C1230" s="1" t="s">
        <v>388</v>
      </c>
      <c r="D1230">
        <v>2216.5447088382753</v>
      </c>
      <c r="E1230">
        <f>VLOOKUP(Table1[[#This Row],[Country Name]],[1]ISOcountryCodes!$A$2:$G$250,4,FALSE)</f>
        <v>68</v>
      </c>
      <c r="F1230">
        <f>VLOOKUP(Table1[[#This Row],[Country Name]],[1]ISOcountryCodes!$A$2:$G$250,6,FALSE)</f>
        <v>19</v>
      </c>
      <c r="G1230" s="10">
        <v>9542663</v>
      </c>
      <c r="H1230" s="10">
        <v>21151739180.876781</v>
      </c>
      <c r="I1230">
        <f>+Table1[[#This Row],[Time]]</f>
        <v>2006</v>
      </c>
      <c r="J1230" t="str">
        <f>+Table1[[#This Row],[Country Name]]</f>
        <v>Bolivia</v>
      </c>
      <c r="K1230" s="14">
        <v>1960</v>
      </c>
      <c r="L1230" s="13">
        <v>2.9383716183491337E-2</v>
      </c>
      <c r="M1230"/>
    </row>
    <row r="1231" spans="1:13" x14ac:dyDescent="0.3">
      <c r="A1231">
        <v>2007</v>
      </c>
      <c r="B1231" t="s">
        <v>47</v>
      </c>
      <c r="C1231" s="1" t="s">
        <v>388</v>
      </c>
      <c r="D1231">
        <v>2277.5038261828267</v>
      </c>
      <c r="E1231">
        <f>VLOOKUP(Table1[[#This Row],[Country Name]],[1]ISOcountryCodes!$A$2:$G$250,4,FALSE)</f>
        <v>68</v>
      </c>
      <c r="F1231">
        <f>VLOOKUP(Table1[[#This Row],[Country Name]],[1]ISOcountryCodes!$A$2:$G$250,6,FALSE)</f>
        <v>19</v>
      </c>
      <c r="G1231" s="10">
        <v>9711152</v>
      </c>
      <c r="H1231" s="10">
        <v>22117185836.643009</v>
      </c>
      <c r="I1231">
        <f>+Table1[[#This Row],[Time]]</f>
        <v>2007</v>
      </c>
      <c r="J1231" t="str">
        <f>+Table1[[#This Row],[Country Name]]</f>
        <v>Bolivia</v>
      </c>
      <c r="K1231" s="14">
        <v>1960</v>
      </c>
      <c r="L1231" s="13">
        <v>2.7130484226147722E-2</v>
      </c>
      <c r="M1231"/>
    </row>
    <row r="1232" spans="1:13" x14ac:dyDescent="0.3">
      <c r="A1232">
        <v>2008</v>
      </c>
      <c r="B1232" t="s">
        <v>47</v>
      </c>
      <c r="C1232" s="1" t="s">
        <v>388</v>
      </c>
      <c r="D1232">
        <v>2376.0780894157997</v>
      </c>
      <c r="E1232">
        <f>VLOOKUP(Table1[[#This Row],[Country Name]],[1]ISOcountryCodes!$A$2:$G$250,4,FALSE)</f>
        <v>68</v>
      </c>
      <c r="F1232">
        <f>VLOOKUP(Table1[[#This Row],[Country Name]],[1]ISOcountryCodes!$A$2:$G$250,6,FALSE)</f>
        <v>19</v>
      </c>
      <c r="G1232" s="10">
        <v>9880593</v>
      </c>
      <c r="H1232" s="10">
        <v>23477060537.735123</v>
      </c>
      <c r="I1232">
        <f>+Table1[[#This Row],[Time]]</f>
        <v>2008</v>
      </c>
      <c r="J1232" t="str">
        <f>+Table1[[#This Row],[Country Name]]</f>
        <v>Bolivia</v>
      </c>
      <c r="K1232" s="14">
        <v>1960</v>
      </c>
      <c r="L1232" s="13">
        <v>4.2371236733042217E-2</v>
      </c>
      <c r="M1232"/>
    </row>
    <row r="1233" spans="1:13" x14ac:dyDescent="0.3">
      <c r="A1233">
        <v>2009</v>
      </c>
      <c r="B1233" t="s">
        <v>47</v>
      </c>
      <c r="C1233" s="1" t="s">
        <v>388</v>
      </c>
      <c r="D1233">
        <v>2414.1299453640122</v>
      </c>
      <c r="E1233">
        <f>VLOOKUP(Table1[[#This Row],[Country Name]],[1]ISOcountryCodes!$A$2:$G$250,4,FALSE)</f>
        <v>68</v>
      </c>
      <c r="F1233">
        <f>VLOOKUP(Table1[[#This Row],[Country Name]],[1]ISOcountryCodes!$A$2:$G$250,6,FALSE)</f>
        <v>19</v>
      </c>
      <c r="G1233" s="10">
        <v>10051317</v>
      </c>
      <c r="H1233" s="10">
        <v>24265185360.046368</v>
      </c>
      <c r="I1233">
        <f>+Table1[[#This Row],[Time]]</f>
        <v>2009</v>
      </c>
      <c r="J1233" t="str">
        <f>+Table1[[#This Row],[Country Name]]</f>
        <v>Bolivia</v>
      </c>
      <c r="K1233" s="14">
        <v>1960</v>
      </c>
      <c r="L1233" s="13">
        <v>1.5887684244453304E-2</v>
      </c>
      <c r="M1233"/>
    </row>
    <row r="1234" spans="1:13" x14ac:dyDescent="0.3">
      <c r="A1234">
        <v>2010</v>
      </c>
      <c r="B1234" t="s">
        <v>47</v>
      </c>
      <c r="C1234" s="1" t="s">
        <v>388</v>
      </c>
      <c r="D1234">
        <v>2471.4736328064491</v>
      </c>
      <c r="E1234">
        <f>VLOOKUP(Table1[[#This Row],[Country Name]],[1]ISOcountryCodes!$A$2:$G$250,4,FALSE)</f>
        <v>68</v>
      </c>
      <c r="F1234">
        <f>VLOOKUP(Table1[[#This Row],[Country Name]],[1]ISOcountryCodes!$A$2:$G$250,6,FALSE)</f>
        <v>19</v>
      </c>
      <c r="G1234" s="10">
        <v>10223270</v>
      </c>
      <c r="H1234" s="10">
        <v>25266542246.061188</v>
      </c>
      <c r="I1234">
        <f>+Table1[[#This Row],[Time]]</f>
        <v>2010</v>
      </c>
      <c r="J1234" t="str">
        <f>+Table1[[#This Row],[Country Name]]</f>
        <v>Bolivia</v>
      </c>
      <c r="K1234" s="14">
        <v>1960</v>
      </c>
      <c r="L1234" s="13">
        <v>2.347563408914688E-2</v>
      </c>
      <c r="M1234"/>
    </row>
    <row r="1235" spans="1:13" x14ac:dyDescent="0.3">
      <c r="A1235">
        <v>2011</v>
      </c>
      <c r="B1235" t="s">
        <v>47</v>
      </c>
      <c r="C1235" s="1" t="s">
        <v>388</v>
      </c>
      <c r="D1235">
        <v>2556.830269475885</v>
      </c>
      <c r="E1235">
        <f>VLOOKUP(Table1[[#This Row],[Country Name]],[1]ISOcountryCodes!$A$2:$G$250,4,FALSE)</f>
        <v>68</v>
      </c>
      <c r="F1235">
        <f>VLOOKUP(Table1[[#This Row],[Country Name]],[1]ISOcountryCodes!$A$2:$G$250,6,FALSE)</f>
        <v>19</v>
      </c>
      <c r="G1235" s="10">
        <v>10396246</v>
      </c>
      <c r="H1235" s="10">
        <v>26581436461.71759</v>
      </c>
      <c r="I1235">
        <f>+Table1[[#This Row],[Time]]</f>
        <v>2011</v>
      </c>
      <c r="J1235" t="str">
        <f>+Table1[[#This Row],[Country Name]]</f>
        <v>Bolivia</v>
      </c>
      <c r="K1235" s="14">
        <v>1960</v>
      </c>
      <c r="L1235" s="13">
        <v>3.3953730122606274E-2</v>
      </c>
      <c r="M1235"/>
    </row>
    <row r="1236" spans="1:13" x14ac:dyDescent="0.3">
      <c r="A1236">
        <v>2012</v>
      </c>
      <c r="B1236" t="s">
        <v>47</v>
      </c>
      <c r="C1236" s="1" t="s">
        <v>388</v>
      </c>
      <c r="D1236">
        <v>2643.6908163642979</v>
      </c>
      <c r="E1236">
        <f>VLOOKUP(Table1[[#This Row],[Country Name]],[1]ISOcountryCodes!$A$2:$G$250,4,FALSE)</f>
        <v>68</v>
      </c>
      <c r="F1236">
        <f>VLOOKUP(Table1[[#This Row],[Country Name]],[1]ISOcountryCodes!$A$2:$G$250,6,FALSE)</f>
        <v>19</v>
      </c>
      <c r="G1236" s="10">
        <v>10569697</v>
      </c>
      <c r="H1236" s="10">
        <v>27943010890.653271</v>
      </c>
      <c r="I1236">
        <f>+Table1[[#This Row],[Time]]</f>
        <v>2012</v>
      </c>
      <c r="J1236" t="str">
        <f>+Table1[[#This Row],[Country Name]]</f>
        <v>Bolivia</v>
      </c>
      <c r="K1236" s="14">
        <v>1960</v>
      </c>
      <c r="L1236" s="13">
        <v>3.3407661984418802E-2</v>
      </c>
      <c r="M1236"/>
    </row>
    <row r="1237" spans="1:13" x14ac:dyDescent="0.3">
      <c r="A1237">
        <v>2013</v>
      </c>
      <c r="B1237" t="s">
        <v>47</v>
      </c>
      <c r="C1237" s="1" t="s">
        <v>388</v>
      </c>
      <c r="D1237">
        <v>2777.7205324093675</v>
      </c>
      <c r="E1237">
        <f>VLOOKUP(Table1[[#This Row],[Country Name]],[1]ISOcountryCodes!$A$2:$G$250,4,FALSE)</f>
        <v>68</v>
      </c>
      <c r="F1237">
        <f>VLOOKUP(Table1[[#This Row],[Country Name]],[1]ISOcountryCodes!$A$2:$G$250,6,FALSE)</f>
        <v>19</v>
      </c>
      <c r="G1237" s="10">
        <v>10743349</v>
      </c>
      <c r="H1237" s="10">
        <v>29842021104.139645</v>
      </c>
      <c r="I1237">
        <f>+Table1[[#This Row],[Time]]</f>
        <v>2013</v>
      </c>
      <c r="J1237" t="str">
        <f>+Table1[[#This Row],[Country Name]]</f>
        <v>Bolivia</v>
      </c>
      <c r="K1237" s="14">
        <v>1960</v>
      </c>
      <c r="L1237" s="13">
        <v>4.9454661670306876E-2</v>
      </c>
      <c r="M1237"/>
    </row>
    <row r="1238" spans="1:13" x14ac:dyDescent="0.3">
      <c r="A1238">
        <v>2014</v>
      </c>
      <c r="B1238" t="s">
        <v>47</v>
      </c>
      <c r="C1238" s="1" t="s">
        <v>388</v>
      </c>
      <c r="D1238">
        <v>2882.806896136382</v>
      </c>
      <c r="E1238">
        <f>VLOOKUP(Table1[[#This Row],[Country Name]],[1]ISOcountryCodes!$A$2:$G$250,4,FALSE)</f>
        <v>68</v>
      </c>
      <c r="F1238">
        <f>VLOOKUP(Table1[[#This Row],[Country Name]],[1]ISOcountryCodes!$A$2:$G$250,6,FALSE)</f>
        <v>19</v>
      </c>
      <c r="G1238" s="10">
        <v>10916987</v>
      </c>
      <c r="H1238" s="10">
        <v>31471565408.631233</v>
      </c>
      <c r="I1238">
        <f>+Table1[[#This Row],[Time]]</f>
        <v>2014</v>
      </c>
      <c r="J1238" t="str">
        <f>+Table1[[#This Row],[Country Name]]</f>
        <v>Bolivia</v>
      </c>
      <c r="K1238" s="14">
        <v>1960</v>
      </c>
      <c r="L1238" s="13">
        <v>3.7133797244370825E-2</v>
      </c>
      <c r="M1238"/>
    </row>
    <row r="1239" spans="1:13" x14ac:dyDescent="0.3">
      <c r="A1239">
        <v>2015</v>
      </c>
      <c r="B1239" t="s">
        <v>47</v>
      </c>
      <c r="C1239" s="1" t="s">
        <v>388</v>
      </c>
      <c r="D1239">
        <v>2975.6488114306262</v>
      </c>
      <c r="E1239">
        <f>VLOOKUP(Table1[[#This Row],[Country Name]],[1]ISOcountryCodes!$A$2:$G$250,4,FALSE)</f>
        <v>68</v>
      </c>
      <c r="F1239">
        <f>VLOOKUP(Table1[[#This Row],[Country Name]],[1]ISOcountryCodes!$A$2:$G$250,6,FALSE)</f>
        <v>19</v>
      </c>
      <c r="G1239" s="10">
        <v>11090085</v>
      </c>
      <c r="H1239" s="10">
        <v>33000198248.914616</v>
      </c>
      <c r="I1239">
        <f>+Table1[[#This Row],[Time]]</f>
        <v>2015</v>
      </c>
      <c r="J1239" t="str">
        <f>+Table1[[#This Row],[Country Name]]</f>
        <v>Bolivia</v>
      </c>
      <c r="K1239" s="14">
        <v>1960</v>
      </c>
      <c r="L1239" s="13">
        <v>3.1697666864360485E-2</v>
      </c>
      <c r="M1239"/>
    </row>
    <row r="1240" spans="1:13" x14ac:dyDescent="0.3">
      <c r="A1240">
        <v>2016</v>
      </c>
      <c r="B1240" t="s">
        <v>47</v>
      </c>
      <c r="C1240" s="1" t="s">
        <v>388</v>
      </c>
      <c r="D1240">
        <v>3054.8925476129102</v>
      </c>
      <c r="E1240">
        <f>VLOOKUP(Table1[[#This Row],[Country Name]],[1]ISOcountryCodes!$A$2:$G$250,4,FALSE)</f>
        <v>68</v>
      </c>
      <c r="F1240">
        <f>VLOOKUP(Table1[[#This Row],[Country Name]],[1]ISOcountryCodes!$A$2:$G$250,6,FALSE)</f>
        <v>19</v>
      </c>
      <c r="G1240" s="10">
        <v>11263015</v>
      </c>
      <c r="H1240" s="10">
        <v>34407300587.15242</v>
      </c>
      <c r="I1240">
        <f>+Table1[[#This Row],[Time]]</f>
        <v>2016</v>
      </c>
      <c r="J1240" t="str">
        <f>+Table1[[#This Row],[Country Name]]</f>
        <v>Bolivia</v>
      </c>
      <c r="K1240" s="14">
        <v>1960</v>
      </c>
      <c r="L1240" s="13">
        <v>2.6282316278458673E-2</v>
      </c>
      <c r="M1240"/>
    </row>
    <row r="1241" spans="1:13" x14ac:dyDescent="0.3">
      <c r="A1241">
        <v>2017</v>
      </c>
      <c r="B1241" t="s">
        <v>47</v>
      </c>
      <c r="C1241" s="1" t="s">
        <v>388</v>
      </c>
      <c r="D1241">
        <v>3135.0316457140029</v>
      </c>
      <c r="E1241">
        <f>VLOOKUP(Table1[[#This Row],[Country Name]],[1]ISOcountryCodes!$A$2:$G$250,4,FALSE)</f>
        <v>68</v>
      </c>
      <c r="F1241">
        <f>VLOOKUP(Table1[[#This Row],[Country Name]],[1]ISOcountryCodes!$A$2:$G$250,6,FALSE)</f>
        <v>19</v>
      </c>
      <c r="G1241" s="10">
        <v>11435533</v>
      </c>
      <c r="H1241" s="10">
        <v>35850757840.606789</v>
      </c>
      <c r="I1241">
        <f>+Table1[[#This Row],[Time]]</f>
        <v>2017</v>
      </c>
      <c r="J1241" t="str">
        <f>+Table1[[#This Row],[Country Name]]</f>
        <v>Bolivia</v>
      </c>
      <c r="K1241" s="14">
        <v>1960</v>
      </c>
      <c r="L1241" s="13">
        <v>2.5894848986382613E-2</v>
      </c>
      <c r="M1241"/>
    </row>
    <row r="1242" spans="1:13" x14ac:dyDescent="0.3">
      <c r="A1242">
        <v>2018</v>
      </c>
      <c r="B1242" t="s">
        <v>47</v>
      </c>
      <c r="C1242" s="1" t="s">
        <v>388</v>
      </c>
      <c r="D1242">
        <v>3219.200891920927</v>
      </c>
      <c r="E1242">
        <f>VLOOKUP(Table1[[#This Row],[Country Name]],[1]ISOcountryCodes!$A$2:$G$250,4,FALSE)</f>
        <v>68</v>
      </c>
      <c r="F1242">
        <f>VLOOKUP(Table1[[#This Row],[Country Name]],[1]ISOcountryCodes!$A$2:$G$250,6,FALSE)</f>
        <v>19</v>
      </c>
      <c r="G1242" s="10">
        <v>11606905</v>
      </c>
      <c r="H1242" s="10">
        <v>37364958928.441467</v>
      </c>
      <c r="I1242">
        <f>+Table1[[#This Row],[Time]]</f>
        <v>2018</v>
      </c>
      <c r="J1242" t="str">
        <f>+Table1[[#This Row],[Country Name]]</f>
        <v>Bolivia</v>
      </c>
      <c r="K1242" s="14">
        <v>1960</v>
      </c>
      <c r="L1242" s="13">
        <v>2.6493890185530944E-2</v>
      </c>
      <c r="M1242"/>
    </row>
    <row r="1243" spans="1:13" x14ac:dyDescent="0.3">
      <c r="A1243">
        <v>2019</v>
      </c>
      <c r="B1243" t="s">
        <v>47</v>
      </c>
      <c r="C1243" s="1" t="s">
        <v>388</v>
      </c>
      <c r="D1243">
        <v>3242.9488453222407</v>
      </c>
      <c r="E1243">
        <f>VLOOKUP(Table1[[#This Row],[Country Name]],[1]ISOcountryCodes!$A$2:$G$250,4,FALSE)</f>
        <v>68</v>
      </c>
      <c r="F1243">
        <f>VLOOKUP(Table1[[#This Row],[Country Name]],[1]ISOcountryCodes!$A$2:$G$250,6,FALSE)</f>
        <v>19</v>
      </c>
      <c r="G1243" s="10">
        <v>11777315</v>
      </c>
      <c r="H1243" s="10">
        <v>38193230080.246307</v>
      </c>
      <c r="I1243">
        <f>+Table1[[#This Row],[Time]]</f>
        <v>2019</v>
      </c>
      <c r="J1243" t="str">
        <f>+Table1[[#This Row],[Country Name]]</f>
        <v>Bolivia</v>
      </c>
      <c r="K1243" s="14">
        <v>1960</v>
      </c>
      <c r="L1243" s="13">
        <v>7.349894779320465E-3</v>
      </c>
      <c r="M1243"/>
    </row>
    <row r="1244" spans="1:13" x14ac:dyDescent="0.3">
      <c r="A1244">
        <v>2020</v>
      </c>
      <c r="B1244" t="s">
        <v>47</v>
      </c>
      <c r="C1244" s="1" t="s">
        <v>388</v>
      </c>
      <c r="D1244">
        <v>2920.1974473339392</v>
      </c>
      <c r="E1244">
        <f>VLOOKUP(Table1[[#This Row],[Country Name]],[1]ISOcountryCodes!$A$2:$G$250,4,FALSE)</f>
        <v>68</v>
      </c>
      <c r="F1244">
        <f>VLOOKUP(Table1[[#This Row],[Country Name]],[1]ISOcountryCodes!$A$2:$G$250,6,FALSE)</f>
        <v>19</v>
      </c>
      <c r="G1244" s="10">
        <v>11936162</v>
      </c>
      <c r="H1244" s="10">
        <v>34855949803.364365</v>
      </c>
      <c r="I1244">
        <f>+Table1[[#This Row],[Time]]</f>
        <v>2020</v>
      </c>
      <c r="J1244" t="str">
        <f>+Table1[[#This Row],[Country Name]]</f>
        <v>Bolivia</v>
      </c>
      <c r="K1244" s="14">
        <v>1960</v>
      </c>
      <c r="L1244" s="13">
        <v>-0.10483182038131211</v>
      </c>
      <c r="M1244"/>
    </row>
    <row r="1245" spans="1:13" x14ac:dyDescent="0.3">
      <c r="A1245">
        <v>2021</v>
      </c>
      <c r="B1245" t="s">
        <v>47</v>
      </c>
      <c r="C1245" s="1" t="s">
        <v>388</v>
      </c>
      <c r="D1245">
        <v>3061.8992951824807</v>
      </c>
      <c r="E1245">
        <f>VLOOKUP(Table1[[#This Row],[Country Name]],[1]ISOcountryCodes!$A$2:$G$250,4,FALSE)</f>
        <v>68</v>
      </c>
      <c r="F1245">
        <f>VLOOKUP(Table1[[#This Row],[Country Name]],[1]ISOcountryCodes!$A$2:$G$250,6,FALSE)</f>
        <v>19</v>
      </c>
      <c r="G1245" s="10">
        <v>12079472</v>
      </c>
      <c r="H1245" s="10">
        <v>36986126802.976509</v>
      </c>
      <c r="I1245">
        <f>+Table1[[#This Row],[Time]]</f>
        <v>2021</v>
      </c>
      <c r="J1245" t="str">
        <f>+Table1[[#This Row],[Country Name]]</f>
        <v>Bolivia</v>
      </c>
      <c r="K1245" s="14">
        <v>1960</v>
      </c>
      <c r="L1245" s="13">
        <v>4.7384175175256615E-2</v>
      </c>
      <c r="M1245"/>
    </row>
    <row r="1246" spans="1:13" x14ac:dyDescent="0.3">
      <c r="A1246">
        <v>2022</v>
      </c>
      <c r="B1246" t="s">
        <v>47</v>
      </c>
      <c r="C1246" s="1" t="s">
        <v>388</v>
      </c>
      <c r="D1246">
        <v>3134.7663214394652</v>
      </c>
      <c r="E1246">
        <f>VLOOKUP(Table1[[#This Row],[Country Name]],[1]ISOcountryCodes!$A$2:$G$250,4,FALSE)</f>
        <v>68</v>
      </c>
      <c r="F1246">
        <f>VLOOKUP(Table1[[#This Row],[Country Name]],[1]ISOcountryCodes!$A$2:$G$250,6,FALSE)</f>
        <v>19</v>
      </c>
      <c r="G1246" s="10">
        <v>12224110</v>
      </c>
      <c r="H1246" s="10">
        <v>38319728337.571381</v>
      </c>
      <c r="I1246">
        <f>+Table1[[#This Row],[Time]]</f>
        <v>2022</v>
      </c>
      <c r="J1246" t="str">
        <f>+Table1[[#This Row],[Country Name]]</f>
        <v>Bolivia</v>
      </c>
      <c r="K1246" s="14">
        <v>1960</v>
      </c>
      <c r="L1246" s="13">
        <v>2.3519224571575847E-2</v>
      </c>
      <c r="M1246"/>
    </row>
    <row r="1247" spans="1:13" x14ac:dyDescent="0.3">
      <c r="A1247">
        <v>2023</v>
      </c>
      <c r="B1247" t="s">
        <v>47</v>
      </c>
      <c r="C1247" s="1" t="s">
        <v>388</v>
      </c>
      <c r="D1247">
        <v>3168.7319012557427</v>
      </c>
      <c r="E1247">
        <f>VLOOKUP(Table1[[#This Row],[Country Name]],[1]ISOcountryCodes!$A$2:$G$250,4,FALSE)</f>
        <v>68</v>
      </c>
      <c r="F1247">
        <f>VLOOKUP(Table1[[#This Row],[Country Name]],[1]ISOcountryCodes!$A$2:$G$250,6,FALSE)</f>
        <v>19</v>
      </c>
      <c r="G1247" s="10">
        <v>12388571</v>
      </c>
      <c r="H1247" s="10">
        <v>39256060138.671761</v>
      </c>
      <c r="I1247">
        <f>+Table1[[#This Row],[Time]]</f>
        <v>2023</v>
      </c>
      <c r="J1247" t="str">
        <f>+Table1[[#This Row],[Country Name]]</f>
        <v>Bolivia</v>
      </c>
      <c r="K1247" s="14">
        <v>1960</v>
      </c>
      <c r="L1247" s="13">
        <v>1.0776844014833031E-2</v>
      </c>
      <c r="M1247"/>
    </row>
    <row r="1248" spans="1:13" x14ac:dyDescent="0.3">
      <c r="A1248">
        <v>1990</v>
      </c>
      <c r="B1248" t="s">
        <v>297</v>
      </c>
      <c r="C1248" s="1" t="s">
        <v>420</v>
      </c>
      <c r="D1248">
        <v>783.17369790978796</v>
      </c>
      <c r="E1248">
        <f>VLOOKUP(Table1[[#This Row],[Country Name]],[1]ISOcountryCodes!$A$2:$G$250,4,FALSE)</f>
        <v>70</v>
      </c>
      <c r="F1248">
        <f>VLOOKUP(Table1[[#This Row],[Country Name]],[1]ISOcountryCodes!$A$2:$G$250,6,FALSE)</f>
        <v>150</v>
      </c>
      <c r="G1248" s="10">
        <v>4494310</v>
      </c>
      <c r="H1248" s="10">
        <v>3519825382.2529392</v>
      </c>
      <c r="I1248">
        <f>+Table1[[#This Row],[Time]]</f>
        <v>1990</v>
      </c>
      <c r="J1248" t="str">
        <f>+Table1[[#This Row],[Country Name]]</f>
        <v>Bosnia and Herzegovina</v>
      </c>
      <c r="K1248" s="14">
        <v>1990</v>
      </c>
      <c r="L1248" s="13">
        <v>0</v>
      </c>
      <c r="M1248"/>
    </row>
    <row r="1249" spans="1:13" x14ac:dyDescent="0.3">
      <c r="A1249">
        <v>1991</v>
      </c>
      <c r="B1249" t="s">
        <v>297</v>
      </c>
      <c r="C1249" s="1" t="s">
        <v>420</v>
      </c>
      <c r="D1249">
        <v>708.68895416586747</v>
      </c>
      <c r="E1249">
        <f>VLOOKUP(Table1[[#This Row],[Country Name]],[1]ISOcountryCodes!$A$2:$G$250,4,FALSE)</f>
        <v>70</v>
      </c>
      <c r="F1249">
        <f>VLOOKUP(Table1[[#This Row],[Country Name]],[1]ISOcountryCodes!$A$2:$G$250,6,FALSE)</f>
        <v>150</v>
      </c>
      <c r="G1249" s="10">
        <v>4502386</v>
      </c>
      <c r="H1249" s="10">
        <v>3190791225.5910435</v>
      </c>
      <c r="I1249">
        <f>+Table1[[#This Row],[Time]]</f>
        <v>1991</v>
      </c>
      <c r="J1249" t="str">
        <f>+Table1[[#This Row],[Country Name]]</f>
        <v>Bosnia and Herzegovina</v>
      </c>
      <c r="K1249" s="14">
        <v>1990</v>
      </c>
      <c r="L1249" s="13">
        <v>-9.9937788155667562E-2</v>
      </c>
      <c r="M1249"/>
    </row>
    <row r="1250" spans="1:13" x14ac:dyDescent="0.3">
      <c r="A1250">
        <v>1992</v>
      </c>
      <c r="B1250" t="s">
        <v>297</v>
      </c>
      <c r="C1250" s="1" t="s">
        <v>420</v>
      </c>
      <c r="D1250">
        <v>698.22064049143012</v>
      </c>
      <c r="E1250">
        <f>VLOOKUP(Table1[[#This Row],[Country Name]],[1]ISOcountryCodes!$A$2:$G$250,4,FALSE)</f>
        <v>70</v>
      </c>
      <c r="F1250">
        <f>VLOOKUP(Table1[[#This Row],[Country Name]],[1]ISOcountryCodes!$A$2:$G$250,6,FALSE)</f>
        <v>150</v>
      </c>
      <c r="G1250" s="10">
        <v>4275730</v>
      </c>
      <c r="H1250" s="10">
        <v>2985402939.1684227</v>
      </c>
      <c r="I1250">
        <f>+Table1[[#This Row],[Time]]</f>
        <v>1992</v>
      </c>
      <c r="J1250" t="str">
        <f>+Table1[[#This Row],[Country Name]]</f>
        <v>Bosnia and Herzegovina</v>
      </c>
      <c r="K1250" s="14">
        <v>1990</v>
      </c>
      <c r="L1250" s="13">
        <v>-1.4881562976053253E-2</v>
      </c>
      <c r="M1250"/>
    </row>
    <row r="1251" spans="1:13" x14ac:dyDescent="0.3">
      <c r="A1251">
        <v>1993</v>
      </c>
      <c r="B1251" t="s">
        <v>297</v>
      </c>
      <c r="C1251" s="1" t="s">
        <v>420</v>
      </c>
      <c r="D1251">
        <v>740.62768682370881</v>
      </c>
      <c r="E1251">
        <f>VLOOKUP(Table1[[#This Row],[Country Name]],[1]ISOcountryCodes!$A$2:$G$250,4,FALSE)</f>
        <v>70</v>
      </c>
      <c r="F1251">
        <f>VLOOKUP(Table1[[#This Row],[Country Name]],[1]ISOcountryCodes!$A$2:$G$250,6,FALSE)</f>
        <v>150</v>
      </c>
      <c r="G1251" s="10">
        <v>3942981</v>
      </c>
      <c r="H1251" s="10">
        <v>2920280897.2198343</v>
      </c>
      <c r="I1251">
        <f>+Table1[[#This Row],[Time]]</f>
        <v>1993</v>
      </c>
      <c r="J1251" t="str">
        <f>+Table1[[#This Row],[Country Name]]</f>
        <v>Bosnia and Herzegovina</v>
      </c>
      <c r="K1251" s="14">
        <v>1990</v>
      </c>
      <c r="L1251" s="13">
        <v>5.8962895427771223E-2</v>
      </c>
      <c r="M1251"/>
    </row>
    <row r="1252" spans="1:13" x14ac:dyDescent="0.3">
      <c r="A1252">
        <v>1994</v>
      </c>
      <c r="B1252" t="s">
        <v>297</v>
      </c>
      <c r="C1252" s="1" t="s">
        <v>420</v>
      </c>
      <c r="D1252">
        <v>862.59460461709614</v>
      </c>
      <c r="E1252">
        <f>VLOOKUP(Table1[[#This Row],[Country Name]],[1]ISOcountryCodes!$A$2:$G$250,4,FALSE)</f>
        <v>70</v>
      </c>
      <c r="F1252">
        <f>VLOOKUP(Table1[[#This Row],[Country Name]],[1]ISOcountryCodes!$A$2:$G$250,6,FALSE)</f>
        <v>150</v>
      </c>
      <c r="G1252" s="10">
        <v>3762330</v>
      </c>
      <c r="H1252" s="10">
        <v>3245365558.7890391</v>
      </c>
      <c r="I1252">
        <f>+Table1[[#This Row],[Time]]</f>
        <v>1994</v>
      </c>
      <c r="J1252" t="str">
        <f>+Table1[[#This Row],[Country Name]]</f>
        <v>Bosnia and Herzegovina</v>
      </c>
      <c r="K1252" s="14">
        <v>1990</v>
      </c>
      <c r="L1252" s="13">
        <v>0.15244677730720113</v>
      </c>
      <c r="M1252"/>
    </row>
    <row r="1253" spans="1:13" x14ac:dyDescent="0.3">
      <c r="A1253">
        <v>1995</v>
      </c>
      <c r="B1253" t="s">
        <v>297</v>
      </c>
      <c r="C1253" s="1" t="s">
        <v>420</v>
      </c>
      <c r="D1253">
        <v>1003.4843899055446</v>
      </c>
      <c r="E1253">
        <f>VLOOKUP(Table1[[#This Row],[Country Name]],[1]ISOcountryCodes!$A$2:$G$250,4,FALSE)</f>
        <v>70</v>
      </c>
      <c r="F1253">
        <f>VLOOKUP(Table1[[#This Row],[Country Name]],[1]ISOcountryCodes!$A$2:$G$250,6,FALSE)</f>
        <v>150</v>
      </c>
      <c r="G1253" s="10">
        <v>3750527</v>
      </c>
      <c r="H1253" s="10">
        <v>3763595298.4192724</v>
      </c>
      <c r="I1253">
        <f>+Table1[[#This Row],[Time]]</f>
        <v>1995</v>
      </c>
      <c r="J1253" t="str">
        <f>+Table1[[#This Row],[Country Name]]</f>
        <v>Bosnia and Herzegovina</v>
      </c>
      <c r="K1253" s="14">
        <v>1990</v>
      </c>
      <c r="L1253" s="13">
        <v>0.15128878306275695</v>
      </c>
      <c r="M1253"/>
    </row>
    <row r="1254" spans="1:13" x14ac:dyDescent="0.3">
      <c r="A1254">
        <v>1996</v>
      </c>
      <c r="B1254" t="s">
        <v>297</v>
      </c>
      <c r="C1254" s="1" t="s">
        <v>420</v>
      </c>
      <c r="D1254">
        <v>1485.1093663042714</v>
      </c>
      <c r="E1254">
        <f>VLOOKUP(Table1[[#This Row],[Country Name]],[1]ISOcountryCodes!$A$2:$G$250,4,FALSE)</f>
        <v>70</v>
      </c>
      <c r="F1254">
        <f>VLOOKUP(Table1[[#This Row],[Country Name]],[1]ISOcountryCodes!$A$2:$G$250,6,FALSE)</f>
        <v>150</v>
      </c>
      <c r="G1254" s="10">
        <v>3907751</v>
      </c>
      <c r="H1254" s="10">
        <v>5803437611.2848825</v>
      </c>
      <c r="I1254">
        <f>+Table1[[#This Row],[Time]]</f>
        <v>1996</v>
      </c>
      <c r="J1254" t="str">
        <f>+Table1[[#This Row],[Country Name]]</f>
        <v>Bosnia and Herzegovina</v>
      </c>
      <c r="K1254" s="14">
        <v>1990</v>
      </c>
      <c r="L1254" s="13">
        <v>0.39201008340219001</v>
      </c>
      <c r="M1254"/>
    </row>
    <row r="1255" spans="1:13" x14ac:dyDescent="0.3">
      <c r="A1255">
        <v>1997</v>
      </c>
      <c r="B1255" t="s">
        <v>297</v>
      </c>
      <c r="C1255" s="1" t="s">
        <v>420</v>
      </c>
      <c r="D1255">
        <v>1959.0850620987198</v>
      </c>
      <c r="E1255">
        <f>VLOOKUP(Table1[[#This Row],[Country Name]],[1]ISOcountryCodes!$A$2:$G$250,4,FALSE)</f>
        <v>70</v>
      </c>
      <c r="F1255">
        <f>VLOOKUP(Table1[[#This Row],[Country Name]],[1]ISOcountryCodes!$A$2:$G$250,6,FALSE)</f>
        <v>150</v>
      </c>
      <c r="G1255" s="10">
        <v>4047748</v>
      </c>
      <c r="H1255" s="10">
        <v>7929882641.9399691</v>
      </c>
      <c r="I1255">
        <f>+Table1[[#This Row],[Time]]</f>
        <v>1997</v>
      </c>
      <c r="J1255" t="str">
        <f>+Table1[[#This Row],[Country Name]]</f>
        <v>Bosnia and Herzegovina</v>
      </c>
      <c r="K1255" s="14">
        <v>1990</v>
      </c>
      <c r="L1255" s="13">
        <v>0.27698914231758209</v>
      </c>
      <c r="M1255"/>
    </row>
    <row r="1256" spans="1:13" x14ac:dyDescent="0.3">
      <c r="A1256">
        <v>1998</v>
      </c>
      <c r="B1256" t="s">
        <v>297</v>
      </c>
      <c r="C1256" s="1" t="s">
        <v>420</v>
      </c>
      <c r="D1256">
        <v>2247.2439979537098</v>
      </c>
      <c r="E1256">
        <f>VLOOKUP(Table1[[#This Row],[Country Name]],[1]ISOcountryCodes!$A$2:$G$250,4,FALSE)</f>
        <v>70</v>
      </c>
      <c r="F1256">
        <f>VLOOKUP(Table1[[#This Row],[Country Name]],[1]ISOcountryCodes!$A$2:$G$250,6,FALSE)</f>
        <v>150</v>
      </c>
      <c r="G1256" s="10">
        <v>4115059</v>
      </c>
      <c r="H1256" s="10">
        <v>9247541638.9753952</v>
      </c>
      <c r="I1256">
        <f>+Table1[[#This Row],[Time]]</f>
        <v>1998</v>
      </c>
      <c r="J1256" t="str">
        <f>+Table1[[#This Row],[Country Name]]</f>
        <v>Bosnia and Herzegovina</v>
      </c>
      <c r="K1256" s="14">
        <v>1990</v>
      </c>
      <c r="L1256" s="13">
        <v>0.13722701642395929</v>
      </c>
      <c r="M1256"/>
    </row>
    <row r="1257" spans="1:13" x14ac:dyDescent="0.3">
      <c r="A1257">
        <v>1999</v>
      </c>
      <c r="B1257" t="s">
        <v>297</v>
      </c>
      <c r="C1257" s="1" t="s">
        <v>420</v>
      </c>
      <c r="D1257">
        <v>2438.7234925262856</v>
      </c>
      <c r="E1257">
        <f>VLOOKUP(Table1[[#This Row],[Country Name]],[1]ISOcountryCodes!$A$2:$G$250,4,FALSE)</f>
        <v>70</v>
      </c>
      <c r="F1257">
        <f>VLOOKUP(Table1[[#This Row],[Country Name]],[1]ISOcountryCodes!$A$2:$G$250,6,FALSE)</f>
        <v>150</v>
      </c>
      <c r="G1257" s="10">
        <v>4153014</v>
      </c>
      <c r="H1257" s="10">
        <v>10128052806.590559</v>
      </c>
      <c r="I1257">
        <f>+Table1[[#This Row],[Time]]</f>
        <v>1999</v>
      </c>
      <c r="J1257" t="str">
        <f>+Table1[[#This Row],[Country Name]]</f>
        <v>Bosnia and Herzegovina</v>
      </c>
      <c r="K1257" s="14">
        <v>1990</v>
      </c>
      <c r="L1257" s="13">
        <v>8.1770167981780162E-2</v>
      </c>
      <c r="M1257"/>
    </row>
    <row r="1258" spans="1:13" x14ac:dyDescent="0.3">
      <c r="A1258">
        <v>2000</v>
      </c>
      <c r="B1258" t="s">
        <v>297</v>
      </c>
      <c r="C1258" s="1" t="s">
        <v>420</v>
      </c>
      <c r="D1258">
        <v>2554.5641272230232</v>
      </c>
      <c r="E1258">
        <f>VLOOKUP(Table1[[#This Row],[Country Name]],[1]ISOcountryCodes!$A$2:$G$250,4,FALSE)</f>
        <v>70</v>
      </c>
      <c r="F1258">
        <f>VLOOKUP(Table1[[#This Row],[Country Name]],[1]ISOcountryCodes!$A$2:$G$250,6,FALSE)</f>
        <v>150</v>
      </c>
      <c r="G1258" s="10">
        <v>4179350</v>
      </c>
      <c r="H1258" s="10">
        <v>10676417585.109543</v>
      </c>
      <c r="I1258">
        <f>+Table1[[#This Row],[Time]]</f>
        <v>2000</v>
      </c>
      <c r="J1258" t="str">
        <f>+Table1[[#This Row],[Country Name]]</f>
        <v>Bosnia and Herzegovina</v>
      </c>
      <c r="K1258" s="14">
        <v>1990</v>
      </c>
      <c r="L1258" s="13">
        <v>4.6406869494602709E-2</v>
      </c>
      <c r="M1258"/>
    </row>
    <row r="1259" spans="1:13" x14ac:dyDescent="0.3">
      <c r="A1259">
        <v>2001</v>
      </c>
      <c r="B1259" t="s">
        <v>297</v>
      </c>
      <c r="C1259" s="1" t="s">
        <v>420</v>
      </c>
      <c r="D1259">
        <v>2606.7503880222457</v>
      </c>
      <c r="E1259">
        <f>VLOOKUP(Table1[[#This Row],[Country Name]],[1]ISOcountryCodes!$A$2:$G$250,4,FALSE)</f>
        <v>70</v>
      </c>
      <c r="F1259">
        <f>VLOOKUP(Table1[[#This Row],[Country Name]],[1]ISOcountryCodes!$A$2:$G$250,6,FALSE)</f>
        <v>150</v>
      </c>
      <c r="G1259" s="10">
        <v>4194932</v>
      </c>
      <c r="H1259" s="10">
        <v>10935140618.726934</v>
      </c>
      <c r="I1259">
        <f>+Table1[[#This Row],[Time]]</f>
        <v>2001</v>
      </c>
      <c r="J1259" t="str">
        <f>+Table1[[#This Row],[Country Name]]</f>
        <v>Bosnia and Herzegovina</v>
      </c>
      <c r="K1259" s="14">
        <v>1990</v>
      </c>
      <c r="L1259" s="13">
        <v>2.0222770436736148E-2</v>
      </c>
      <c r="M1259"/>
    </row>
    <row r="1260" spans="1:13" x14ac:dyDescent="0.3">
      <c r="A1260">
        <v>2002</v>
      </c>
      <c r="B1260" t="s">
        <v>297</v>
      </c>
      <c r="C1260" s="1" t="s">
        <v>420</v>
      </c>
      <c r="D1260">
        <v>2735.535288913562</v>
      </c>
      <c r="E1260">
        <f>VLOOKUP(Table1[[#This Row],[Country Name]],[1]ISOcountryCodes!$A$2:$G$250,4,FALSE)</f>
        <v>70</v>
      </c>
      <c r="F1260">
        <f>VLOOKUP(Table1[[#This Row],[Country Name]],[1]ISOcountryCodes!$A$2:$G$250,6,FALSE)</f>
        <v>150</v>
      </c>
      <c r="G1260" s="10">
        <v>4198410</v>
      </c>
      <c r="H1260" s="10">
        <v>11484898712.327587</v>
      </c>
      <c r="I1260">
        <f>+Table1[[#This Row],[Time]]</f>
        <v>2002</v>
      </c>
      <c r="J1260" t="str">
        <f>+Table1[[#This Row],[Country Name]]</f>
        <v>Bosnia and Herzegovina</v>
      </c>
      <c r="K1260" s="14">
        <v>1990</v>
      </c>
      <c r="L1260" s="13">
        <v>4.8222751250343698E-2</v>
      </c>
      <c r="M1260"/>
    </row>
    <row r="1261" spans="1:13" x14ac:dyDescent="0.3">
      <c r="A1261">
        <v>2003</v>
      </c>
      <c r="B1261" t="s">
        <v>297</v>
      </c>
      <c r="C1261" s="1" t="s">
        <v>420</v>
      </c>
      <c r="D1261">
        <v>2851.2735529367228</v>
      </c>
      <c r="E1261">
        <f>VLOOKUP(Table1[[#This Row],[Country Name]],[1]ISOcountryCodes!$A$2:$G$250,4,FALSE)</f>
        <v>70</v>
      </c>
      <c r="F1261">
        <f>VLOOKUP(Table1[[#This Row],[Country Name]],[1]ISOcountryCodes!$A$2:$G$250,6,FALSE)</f>
        <v>150</v>
      </c>
      <c r="G1261" s="10">
        <v>4183757</v>
      </c>
      <c r="H1261" s="10">
        <v>11929035686.013885</v>
      </c>
      <c r="I1261">
        <f>+Table1[[#This Row],[Time]]</f>
        <v>2003</v>
      </c>
      <c r="J1261" t="str">
        <f>+Table1[[#This Row],[Country Name]]</f>
        <v>Bosnia and Herzegovina</v>
      </c>
      <c r="K1261" s="14">
        <v>1990</v>
      </c>
      <c r="L1261" s="13">
        <v>4.1438620356832878E-2</v>
      </c>
      <c r="M1261"/>
    </row>
    <row r="1262" spans="1:13" x14ac:dyDescent="0.3">
      <c r="A1262">
        <v>2004</v>
      </c>
      <c r="B1262" t="s">
        <v>297</v>
      </c>
      <c r="C1262" s="1" t="s">
        <v>420</v>
      </c>
      <c r="D1262">
        <v>3061.5514269136038</v>
      </c>
      <c r="E1262">
        <f>VLOOKUP(Table1[[#This Row],[Country Name]],[1]ISOcountryCodes!$A$2:$G$250,4,FALSE)</f>
        <v>70</v>
      </c>
      <c r="F1262">
        <f>VLOOKUP(Table1[[#This Row],[Country Name]],[1]ISOcountryCodes!$A$2:$G$250,6,FALSE)</f>
        <v>150</v>
      </c>
      <c r="G1262" s="10">
        <v>4142860</v>
      </c>
      <c r="H1262" s="10">
        <v>12683578944.503292</v>
      </c>
      <c r="I1262">
        <f>+Table1[[#This Row],[Time]]</f>
        <v>2004</v>
      </c>
      <c r="J1262" t="str">
        <f>+Table1[[#This Row],[Country Name]]</f>
        <v>Bosnia and Herzegovina</v>
      </c>
      <c r="K1262" s="14">
        <v>1990</v>
      </c>
      <c r="L1262" s="13">
        <v>7.1156034593806261E-2</v>
      </c>
      <c r="M1262"/>
    </row>
    <row r="1263" spans="1:13" x14ac:dyDescent="0.3">
      <c r="A1263">
        <v>2005</v>
      </c>
      <c r="B1263" t="s">
        <v>297</v>
      </c>
      <c r="C1263" s="1" t="s">
        <v>420</v>
      </c>
      <c r="D1263">
        <v>3218.5942034646841</v>
      </c>
      <c r="E1263">
        <f>VLOOKUP(Table1[[#This Row],[Country Name]],[1]ISOcountryCodes!$A$2:$G$250,4,FALSE)</f>
        <v>70</v>
      </c>
      <c r="F1263">
        <f>VLOOKUP(Table1[[#This Row],[Country Name]],[1]ISOcountryCodes!$A$2:$G$250,6,FALSE)</f>
        <v>150</v>
      </c>
      <c r="G1263" s="10">
        <v>4094297</v>
      </c>
      <c r="H1263" s="10">
        <v>13177880591.462847</v>
      </c>
      <c r="I1263">
        <f>+Table1[[#This Row],[Time]]</f>
        <v>2005</v>
      </c>
      <c r="J1263" t="str">
        <f>+Table1[[#This Row],[Country Name]]</f>
        <v>Bosnia and Herzegovina</v>
      </c>
      <c r="K1263" s="14">
        <v>1990</v>
      </c>
      <c r="L1263" s="13">
        <v>5.0022891709950557E-2</v>
      </c>
      <c r="M1263"/>
    </row>
    <row r="1264" spans="1:13" x14ac:dyDescent="0.3">
      <c r="A1264">
        <v>2006</v>
      </c>
      <c r="B1264" t="s">
        <v>297</v>
      </c>
      <c r="C1264" s="1" t="s">
        <v>420</v>
      </c>
      <c r="D1264">
        <v>3423.1239843708731</v>
      </c>
      <c r="E1264">
        <f>VLOOKUP(Table1[[#This Row],[Country Name]],[1]ISOcountryCodes!$A$2:$G$250,4,FALSE)</f>
        <v>70</v>
      </c>
      <c r="F1264">
        <f>VLOOKUP(Table1[[#This Row],[Country Name]],[1]ISOcountryCodes!$A$2:$G$250,6,FALSE)</f>
        <v>150</v>
      </c>
      <c r="G1264" s="10">
        <v>4058086</v>
      </c>
      <c r="H1264" s="10">
        <v>13891331517.239658</v>
      </c>
      <c r="I1264">
        <f>+Table1[[#This Row],[Time]]</f>
        <v>2006</v>
      </c>
      <c r="J1264" t="str">
        <f>+Table1[[#This Row],[Country Name]]</f>
        <v>Bosnia and Herzegovina</v>
      </c>
      <c r="K1264" s="14">
        <v>1990</v>
      </c>
      <c r="L1264" s="13">
        <v>6.1608898407961021E-2</v>
      </c>
      <c r="M1264"/>
    </row>
    <row r="1265" spans="1:13" x14ac:dyDescent="0.3">
      <c r="A1265">
        <v>2007</v>
      </c>
      <c r="B1265" t="s">
        <v>297</v>
      </c>
      <c r="C1265" s="1" t="s">
        <v>420</v>
      </c>
      <c r="D1265">
        <v>3669.0167946349134</v>
      </c>
      <c r="E1265">
        <f>VLOOKUP(Table1[[#This Row],[Country Name]],[1]ISOcountryCodes!$A$2:$G$250,4,FALSE)</f>
        <v>70</v>
      </c>
      <c r="F1265">
        <f>VLOOKUP(Table1[[#This Row],[Country Name]],[1]ISOcountryCodes!$A$2:$G$250,6,FALSE)</f>
        <v>150</v>
      </c>
      <c r="G1265" s="10">
        <v>4007876</v>
      </c>
      <c r="H1265" s="10">
        <v>14704964354.814198</v>
      </c>
      <c r="I1265">
        <f>+Table1[[#This Row],[Time]]</f>
        <v>2007</v>
      </c>
      <c r="J1265" t="str">
        <f>+Table1[[#This Row],[Country Name]]</f>
        <v>Bosnia and Herzegovina</v>
      </c>
      <c r="K1265" s="14">
        <v>1990</v>
      </c>
      <c r="L1265" s="13">
        <v>6.9370142945398783E-2</v>
      </c>
      <c r="M1265"/>
    </row>
    <row r="1266" spans="1:13" x14ac:dyDescent="0.3">
      <c r="A1266">
        <v>2008</v>
      </c>
      <c r="B1266" t="s">
        <v>297</v>
      </c>
      <c r="C1266" s="1" t="s">
        <v>420</v>
      </c>
      <c r="D1266">
        <v>3932.0153228423637</v>
      </c>
      <c r="E1266">
        <f>VLOOKUP(Table1[[#This Row],[Country Name]],[1]ISOcountryCodes!$A$2:$G$250,4,FALSE)</f>
        <v>70</v>
      </c>
      <c r="F1266">
        <f>VLOOKUP(Table1[[#This Row],[Country Name]],[1]ISOcountryCodes!$A$2:$G$250,6,FALSE)</f>
        <v>150</v>
      </c>
      <c r="G1266" s="10">
        <v>3943392</v>
      </c>
      <c r="H1266" s="10">
        <v>15505477767.973995</v>
      </c>
      <c r="I1266">
        <f>+Table1[[#This Row],[Time]]</f>
        <v>2008</v>
      </c>
      <c r="J1266" t="str">
        <f>+Table1[[#This Row],[Country Name]]</f>
        <v>Bosnia and Herzegovina</v>
      </c>
      <c r="K1266" s="14">
        <v>1990</v>
      </c>
      <c r="L1266" s="13">
        <v>6.9228376431491156E-2</v>
      </c>
      <c r="M1266"/>
    </row>
    <row r="1267" spans="1:13" x14ac:dyDescent="0.3">
      <c r="A1267">
        <v>2009</v>
      </c>
      <c r="B1267" t="s">
        <v>297</v>
      </c>
      <c r="C1267" s="1" t="s">
        <v>420</v>
      </c>
      <c r="D1267">
        <v>3878.4404671983948</v>
      </c>
      <c r="E1267">
        <f>VLOOKUP(Table1[[#This Row],[Country Name]],[1]ISOcountryCodes!$A$2:$G$250,4,FALSE)</f>
        <v>70</v>
      </c>
      <c r="F1267">
        <f>VLOOKUP(Table1[[#This Row],[Country Name]],[1]ISOcountryCodes!$A$2:$G$250,6,FALSE)</f>
        <v>150</v>
      </c>
      <c r="G1267" s="10">
        <v>3877750</v>
      </c>
      <c r="H1267" s="10">
        <v>15039622521.678576</v>
      </c>
      <c r="I1267">
        <f>+Table1[[#This Row],[Time]]</f>
        <v>2009</v>
      </c>
      <c r="J1267" t="str">
        <f>+Table1[[#This Row],[Country Name]]</f>
        <v>Bosnia and Herzegovina</v>
      </c>
      <c r="K1267" s="14">
        <v>1990</v>
      </c>
      <c r="L1267" s="13">
        <v>-1.3718967844862817E-2</v>
      </c>
      <c r="M1267"/>
    </row>
    <row r="1268" spans="1:13" x14ac:dyDescent="0.3">
      <c r="A1268">
        <v>2010</v>
      </c>
      <c r="B1268" t="s">
        <v>297</v>
      </c>
      <c r="C1268" s="1" t="s">
        <v>420</v>
      </c>
      <c r="D1268">
        <v>3980.442306948682</v>
      </c>
      <c r="E1268">
        <f>VLOOKUP(Table1[[#This Row],[Country Name]],[1]ISOcountryCodes!$A$2:$G$250,4,FALSE)</f>
        <v>70</v>
      </c>
      <c r="F1268">
        <f>VLOOKUP(Table1[[#This Row],[Country Name]],[1]ISOcountryCodes!$A$2:$G$250,6,FALSE)</f>
        <v>150</v>
      </c>
      <c r="G1268" s="10">
        <v>3811088</v>
      </c>
      <c r="H1268" s="10">
        <v>15169815910.704439</v>
      </c>
      <c r="I1268">
        <f>+Table1[[#This Row],[Time]]</f>
        <v>2010</v>
      </c>
      <c r="J1268" t="str">
        <f>+Table1[[#This Row],[Country Name]]</f>
        <v>Bosnia and Herzegovina</v>
      </c>
      <c r="K1268" s="14">
        <v>1990</v>
      </c>
      <c r="L1268" s="13">
        <v>2.5959814129409509E-2</v>
      </c>
      <c r="M1268"/>
    </row>
    <row r="1269" spans="1:13" x14ac:dyDescent="0.3">
      <c r="A1269">
        <v>2011</v>
      </c>
      <c r="B1269" t="s">
        <v>297</v>
      </c>
      <c r="C1269" s="1" t="s">
        <v>420</v>
      </c>
      <c r="D1269">
        <v>4091.581885099054</v>
      </c>
      <c r="E1269">
        <f>VLOOKUP(Table1[[#This Row],[Country Name]],[1]ISOcountryCodes!$A$2:$G$250,4,FALSE)</f>
        <v>70</v>
      </c>
      <c r="F1269">
        <f>VLOOKUP(Table1[[#This Row],[Country Name]],[1]ISOcountryCodes!$A$2:$G$250,6,FALSE)</f>
        <v>150</v>
      </c>
      <c r="G1269" s="10">
        <v>3743142</v>
      </c>
      <c r="H1269" s="10">
        <v>15315372000.553444</v>
      </c>
      <c r="I1269">
        <f>+Table1[[#This Row],[Time]]</f>
        <v>2011</v>
      </c>
      <c r="J1269" t="str">
        <f>+Table1[[#This Row],[Country Name]]</f>
        <v>Bosnia and Herzegovina</v>
      </c>
      <c r="K1269" s="14">
        <v>1990</v>
      </c>
      <c r="L1269" s="13">
        <v>2.7538718730980349E-2</v>
      </c>
      <c r="M1269"/>
    </row>
    <row r="1270" spans="1:13" x14ac:dyDescent="0.3">
      <c r="A1270">
        <v>2012</v>
      </c>
      <c r="B1270" t="s">
        <v>297</v>
      </c>
      <c r="C1270" s="1" t="s">
        <v>420</v>
      </c>
      <c r="D1270">
        <v>4133.9027239172965</v>
      </c>
      <c r="E1270">
        <f>VLOOKUP(Table1[[#This Row],[Country Name]],[1]ISOcountryCodes!$A$2:$G$250,4,FALSE)</f>
        <v>70</v>
      </c>
      <c r="F1270">
        <f>VLOOKUP(Table1[[#This Row],[Country Name]],[1]ISOcountryCodes!$A$2:$G$250,6,FALSE)</f>
        <v>150</v>
      </c>
      <c r="G1270" s="10">
        <v>3674374</v>
      </c>
      <c r="H1270" s="10">
        <v>15189504687.290894</v>
      </c>
      <c r="I1270">
        <f>+Table1[[#This Row],[Time]]</f>
        <v>2012</v>
      </c>
      <c r="J1270" t="str">
        <f>+Table1[[#This Row],[Country Name]]</f>
        <v>Bosnia and Herzegovina</v>
      </c>
      <c r="K1270" s="14">
        <v>1990</v>
      </c>
      <c r="L1270" s="13">
        <v>1.0290265990121839E-2</v>
      </c>
      <c r="M1270"/>
    </row>
    <row r="1271" spans="1:13" x14ac:dyDescent="0.3">
      <c r="A1271">
        <v>2013</v>
      </c>
      <c r="B1271" t="s">
        <v>297</v>
      </c>
      <c r="C1271" s="1" t="s">
        <v>420</v>
      </c>
      <c r="D1271">
        <v>4297.4934963878222</v>
      </c>
      <c r="E1271">
        <f>VLOOKUP(Table1[[#This Row],[Country Name]],[1]ISOcountryCodes!$A$2:$G$250,4,FALSE)</f>
        <v>70</v>
      </c>
      <c r="F1271">
        <f>VLOOKUP(Table1[[#This Row],[Country Name]],[1]ISOcountryCodes!$A$2:$G$250,6,FALSE)</f>
        <v>150</v>
      </c>
      <c r="G1271" s="10">
        <v>3617559</v>
      </c>
      <c r="H1271" s="10">
        <v>15546436275.299232</v>
      </c>
      <c r="I1271">
        <f>+Table1[[#This Row],[Time]]</f>
        <v>2013</v>
      </c>
      <c r="J1271" t="str">
        <f>+Table1[[#This Row],[Country Name]]</f>
        <v>Bosnia and Herzegovina</v>
      </c>
      <c r="K1271" s="14">
        <v>1990</v>
      </c>
      <c r="L1271" s="13">
        <v>3.8810014684052874E-2</v>
      </c>
      <c r="M1271"/>
    </row>
    <row r="1272" spans="1:13" x14ac:dyDescent="0.3">
      <c r="A1272">
        <v>2014</v>
      </c>
      <c r="B1272" t="s">
        <v>297</v>
      </c>
      <c r="C1272" s="1" t="s">
        <v>420</v>
      </c>
      <c r="D1272">
        <v>4403.6739149267069</v>
      </c>
      <c r="E1272">
        <f>VLOOKUP(Table1[[#This Row],[Country Name]],[1]ISOcountryCodes!$A$2:$G$250,4,FALSE)</f>
        <v>70</v>
      </c>
      <c r="F1272">
        <f>VLOOKUP(Table1[[#This Row],[Country Name]],[1]ISOcountryCodes!$A$2:$G$250,6,FALSE)</f>
        <v>150</v>
      </c>
      <c r="G1272" s="10">
        <v>3571068</v>
      </c>
      <c r="H1272" s="10">
        <v>15725819000.029484</v>
      </c>
      <c r="I1272">
        <f>+Table1[[#This Row],[Time]]</f>
        <v>2014</v>
      </c>
      <c r="J1272" t="str">
        <f>+Table1[[#This Row],[Country Name]]</f>
        <v>Bosnia and Herzegovina</v>
      </c>
      <c r="K1272" s="14">
        <v>1990</v>
      </c>
      <c r="L1272" s="13">
        <v>2.4407228261026148E-2</v>
      </c>
      <c r="M1272"/>
    </row>
    <row r="1273" spans="1:13" x14ac:dyDescent="0.3">
      <c r="A1273">
        <v>2015</v>
      </c>
      <c r="B1273" t="s">
        <v>297</v>
      </c>
      <c r="C1273" s="1" t="s">
        <v>420</v>
      </c>
      <c r="D1273">
        <v>4654.6086203889608</v>
      </c>
      <c r="E1273">
        <f>VLOOKUP(Table1[[#This Row],[Country Name]],[1]ISOcountryCodes!$A$2:$G$250,4,FALSE)</f>
        <v>70</v>
      </c>
      <c r="F1273">
        <f>VLOOKUP(Table1[[#This Row],[Country Name]],[1]ISOcountryCodes!$A$2:$G$250,6,FALSE)</f>
        <v>150</v>
      </c>
      <c r="G1273" s="10">
        <v>3524324</v>
      </c>
      <c r="H1273" s="10">
        <v>16404348871.443703</v>
      </c>
      <c r="I1273">
        <f>+Table1[[#This Row],[Time]]</f>
        <v>2015</v>
      </c>
      <c r="J1273" t="str">
        <f>+Table1[[#This Row],[Country Name]]</f>
        <v>Bosnia and Herzegovina</v>
      </c>
      <c r="K1273" s="14">
        <v>1990</v>
      </c>
      <c r="L1273" s="13">
        <v>5.5418656754753215E-2</v>
      </c>
      <c r="M1273"/>
    </row>
    <row r="1274" spans="1:13" x14ac:dyDescent="0.3">
      <c r="A1274">
        <v>2016</v>
      </c>
      <c r="B1274" t="s">
        <v>297</v>
      </c>
      <c r="C1274" s="1" t="s">
        <v>420</v>
      </c>
      <c r="D1274">
        <v>4865.3512906046381</v>
      </c>
      <c r="E1274">
        <f>VLOOKUP(Table1[[#This Row],[Country Name]],[1]ISOcountryCodes!$A$2:$G$250,4,FALSE)</f>
        <v>70</v>
      </c>
      <c r="F1274">
        <f>VLOOKUP(Table1[[#This Row],[Country Name]],[1]ISOcountryCodes!$A$2:$G$250,6,FALSE)</f>
        <v>150</v>
      </c>
      <c r="G1274" s="10">
        <v>3480986</v>
      </c>
      <c r="H1274" s="10">
        <v>16936219727.676678</v>
      </c>
      <c r="I1274">
        <f>+Table1[[#This Row],[Time]]</f>
        <v>2016</v>
      </c>
      <c r="J1274" t="str">
        <f>+Table1[[#This Row],[Country Name]]</f>
        <v>Bosnia and Herzegovina</v>
      </c>
      <c r="K1274" s="14">
        <v>1990</v>
      </c>
      <c r="L1274" s="13">
        <v>4.4281090819042745E-2</v>
      </c>
      <c r="M1274"/>
    </row>
    <row r="1275" spans="1:13" x14ac:dyDescent="0.3">
      <c r="A1275">
        <v>2017</v>
      </c>
      <c r="B1275" t="s">
        <v>297</v>
      </c>
      <c r="C1275" s="1" t="s">
        <v>420</v>
      </c>
      <c r="D1275">
        <v>5082.9972538770025</v>
      </c>
      <c r="E1275">
        <f>VLOOKUP(Table1[[#This Row],[Country Name]],[1]ISOcountryCodes!$A$2:$G$250,4,FALSE)</f>
        <v>70</v>
      </c>
      <c r="F1275">
        <f>VLOOKUP(Table1[[#This Row],[Country Name]],[1]ISOcountryCodes!$A$2:$G$250,6,FALSE)</f>
        <v>150</v>
      </c>
      <c r="G1275" s="10">
        <v>3440027</v>
      </c>
      <c r="H1275" s="10">
        <v>17485647794.262745</v>
      </c>
      <c r="I1275">
        <f>+Table1[[#This Row],[Time]]</f>
        <v>2017</v>
      </c>
      <c r="J1275" t="str">
        <f>+Table1[[#This Row],[Country Name]]</f>
        <v>Bosnia and Herzegovina</v>
      </c>
      <c r="K1275" s="14">
        <v>1990</v>
      </c>
      <c r="L1275" s="13">
        <v>4.376217744753319E-2</v>
      </c>
      <c r="M1275"/>
    </row>
    <row r="1276" spans="1:13" x14ac:dyDescent="0.3">
      <c r="A1276">
        <v>2018</v>
      </c>
      <c r="B1276" t="s">
        <v>297</v>
      </c>
      <c r="C1276" s="1" t="s">
        <v>420</v>
      </c>
      <c r="D1276">
        <v>5339.4770682698372</v>
      </c>
      <c r="E1276">
        <f>VLOOKUP(Table1[[#This Row],[Country Name]],[1]ISOcountryCodes!$A$2:$G$250,4,FALSE)</f>
        <v>70</v>
      </c>
      <c r="F1276">
        <f>VLOOKUP(Table1[[#This Row],[Country Name]],[1]ISOcountryCodes!$A$2:$G$250,6,FALSE)</f>
        <v>150</v>
      </c>
      <c r="G1276" s="10">
        <v>3400129</v>
      </c>
      <c r="H1276" s="10">
        <v>18154910824.659252</v>
      </c>
      <c r="I1276">
        <f>+Table1[[#This Row],[Time]]</f>
        <v>2018</v>
      </c>
      <c r="J1276" t="str">
        <f>+Table1[[#This Row],[Country Name]]</f>
        <v>Bosnia and Herzegovina</v>
      </c>
      <c r="K1276" s="14">
        <v>1990</v>
      </c>
      <c r="L1276" s="13">
        <v>4.9226622678345322E-2</v>
      </c>
      <c r="M1276"/>
    </row>
    <row r="1277" spans="1:13" x14ac:dyDescent="0.3">
      <c r="A1277">
        <v>2019</v>
      </c>
      <c r="B1277" t="s">
        <v>297</v>
      </c>
      <c r="C1277" s="1" t="s">
        <v>420</v>
      </c>
      <c r="D1277">
        <v>5558.0814399069695</v>
      </c>
      <c r="E1277">
        <f>VLOOKUP(Table1[[#This Row],[Country Name]],[1]ISOcountryCodes!$A$2:$G$250,4,FALSE)</f>
        <v>70</v>
      </c>
      <c r="F1277">
        <f>VLOOKUP(Table1[[#This Row],[Country Name]],[1]ISOcountryCodes!$A$2:$G$250,6,FALSE)</f>
        <v>150</v>
      </c>
      <c r="G1277" s="10">
        <v>3360711</v>
      </c>
      <c r="H1277" s="10">
        <v>18679105433.991192</v>
      </c>
      <c r="I1277">
        <f>+Table1[[#This Row],[Time]]</f>
        <v>2019</v>
      </c>
      <c r="J1277" t="str">
        <f>+Table1[[#This Row],[Country Name]]</f>
        <v>Bosnia and Herzegovina</v>
      </c>
      <c r="K1277" s="14">
        <v>1990</v>
      </c>
      <c r="L1277" s="13">
        <v>4.012526306239117E-2</v>
      </c>
      <c r="M1277"/>
    </row>
    <row r="1278" spans="1:13" x14ac:dyDescent="0.3">
      <c r="A1278">
        <v>2020</v>
      </c>
      <c r="B1278" t="s">
        <v>297</v>
      </c>
      <c r="C1278" s="1" t="s">
        <v>420</v>
      </c>
      <c r="D1278">
        <v>5459.219629308911</v>
      </c>
      <c r="E1278">
        <f>VLOOKUP(Table1[[#This Row],[Country Name]],[1]ISOcountryCodes!$A$2:$G$250,4,FALSE)</f>
        <v>70</v>
      </c>
      <c r="F1278">
        <f>VLOOKUP(Table1[[#This Row],[Country Name]],[1]ISOcountryCodes!$A$2:$G$250,6,FALSE)</f>
        <v>150</v>
      </c>
      <c r="G1278" s="10">
        <v>3318407</v>
      </c>
      <c r="H1278" s="10">
        <v>18115912632.436096</v>
      </c>
      <c r="I1278">
        <f>+Table1[[#This Row],[Time]]</f>
        <v>2020</v>
      </c>
      <c r="J1278" t="str">
        <f>+Table1[[#This Row],[Country Name]]</f>
        <v>Bosnia and Herzegovina</v>
      </c>
      <c r="K1278" s="14">
        <v>1990</v>
      </c>
      <c r="L1278" s="13">
        <v>-1.7947129441953535E-2</v>
      </c>
      <c r="M1278"/>
    </row>
    <row r="1279" spans="1:13" x14ac:dyDescent="0.3">
      <c r="A1279">
        <v>2021</v>
      </c>
      <c r="B1279" t="s">
        <v>297</v>
      </c>
      <c r="C1279" s="1" t="s">
        <v>420</v>
      </c>
      <c r="D1279">
        <v>5947.7257028152244</v>
      </c>
      <c r="E1279">
        <f>VLOOKUP(Table1[[#This Row],[Country Name]],[1]ISOcountryCodes!$A$2:$G$250,4,FALSE)</f>
        <v>70</v>
      </c>
      <c r="F1279">
        <f>VLOOKUP(Table1[[#This Row],[Country Name]],[1]ISOcountryCodes!$A$2:$G$250,6,FALSE)</f>
        <v>150</v>
      </c>
      <c r="G1279" s="10">
        <v>3270943</v>
      </c>
      <c r="H1279" s="10">
        <v>19454671753.543537</v>
      </c>
      <c r="I1279">
        <f>+Table1[[#This Row],[Time]]</f>
        <v>2021</v>
      </c>
      <c r="J1279" t="str">
        <f>+Table1[[#This Row],[Country Name]]</f>
        <v>Bosnia and Herzegovina</v>
      </c>
      <c r="K1279" s="14">
        <v>1990</v>
      </c>
      <c r="L1279" s="13">
        <v>8.5703057159159712E-2</v>
      </c>
      <c r="M1279"/>
    </row>
    <row r="1280" spans="1:13" x14ac:dyDescent="0.3">
      <c r="A1280">
        <v>2022</v>
      </c>
      <c r="B1280" t="s">
        <v>297</v>
      </c>
      <c r="C1280" s="1" t="s">
        <v>420</v>
      </c>
      <c r="D1280">
        <v>6270.8584874120561</v>
      </c>
      <c r="E1280">
        <f>VLOOKUP(Table1[[#This Row],[Country Name]],[1]ISOcountryCodes!$A$2:$G$250,4,FALSE)</f>
        <v>70</v>
      </c>
      <c r="F1280">
        <f>VLOOKUP(Table1[[#This Row],[Country Name]],[1]ISOcountryCodes!$A$2:$G$250,6,FALSE)</f>
        <v>150</v>
      </c>
      <c r="G1280" s="10">
        <v>3233526</v>
      </c>
      <c r="H1280" s="10">
        <v>20276983961.367558</v>
      </c>
      <c r="I1280">
        <f>+Table1[[#This Row],[Time]]</f>
        <v>2022</v>
      </c>
      <c r="J1280" t="str">
        <f>+Table1[[#This Row],[Country Name]]</f>
        <v>Bosnia and Herzegovina</v>
      </c>
      <c r="K1280" s="14">
        <v>1990</v>
      </c>
      <c r="L1280" s="13">
        <v>5.2904353448377961E-2</v>
      </c>
      <c r="M1280"/>
    </row>
    <row r="1281" spans="1:13" x14ac:dyDescent="0.3">
      <c r="A1281">
        <v>2023</v>
      </c>
      <c r="B1281" t="s">
        <v>297</v>
      </c>
      <c r="C1281" s="1" t="s">
        <v>420</v>
      </c>
      <c r="D1281">
        <v>6421.0071440214715</v>
      </c>
      <c r="E1281">
        <f>VLOOKUP(Table1[[#This Row],[Country Name]],[1]ISOcountryCodes!$A$2:$G$250,4,FALSE)</f>
        <v>70</v>
      </c>
      <c r="F1281">
        <f>VLOOKUP(Table1[[#This Row],[Country Name]],[1]ISOcountryCodes!$A$2:$G$250,6,FALSE)</f>
        <v>150</v>
      </c>
      <c r="G1281" s="10">
        <v>3210847</v>
      </c>
      <c r="H1281" s="10">
        <v>20616871525.359909</v>
      </c>
      <c r="I1281">
        <f>+Table1[[#This Row],[Time]]</f>
        <v>2023</v>
      </c>
      <c r="J1281" t="str">
        <f>+Table1[[#This Row],[Country Name]]</f>
        <v>Bosnia and Herzegovina</v>
      </c>
      <c r="K1281" s="14">
        <v>1990</v>
      </c>
      <c r="L1281" s="13">
        <v>2.3661716299322677E-2</v>
      </c>
      <c r="M1281"/>
    </row>
    <row r="1282" spans="1:13" x14ac:dyDescent="0.3">
      <c r="A1282">
        <v>1960</v>
      </c>
      <c r="B1282" t="s">
        <v>43</v>
      </c>
      <c r="C1282" s="1" t="s">
        <v>301</v>
      </c>
      <c r="D1282">
        <v>396.39602293614922</v>
      </c>
      <c r="E1282">
        <f>VLOOKUP(Table1[[#This Row],[Country Name]],[1]ISOcountryCodes!$A$2:$G$250,4,FALSE)</f>
        <v>72</v>
      </c>
      <c r="F1282">
        <f>VLOOKUP(Table1[[#This Row],[Country Name]],[1]ISOcountryCodes!$A$2:$G$250,6,FALSE)</f>
        <v>2</v>
      </c>
      <c r="G1282" s="10">
        <v>512865</v>
      </c>
      <c r="H1282" s="10">
        <v>203297646.30314818</v>
      </c>
      <c r="I1282">
        <f>+Table1[[#This Row],[Time]]</f>
        <v>1960</v>
      </c>
      <c r="J1282" t="str">
        <f>+Table1[[#This Row],[Country Name]]</f>
        <v>Botswana</v>
      </c>
      <c r="K1282" s="14">
        <v>1960</v>
      </c>
      <c r="L1282" s="13">
        <v>0</v>
      </c>
      <c r="M1282"/>
    </row>
    <row r="1283" spans="1:13" x14ac:dyDescent="0.3">
      <c r="A1283">
        <v>1961</v>
      </c>
      <c r="B1283" t="s">
        <v>43</v>
      </c>
      <c r="C1283" s="1" t="s">
        <v>301</v>
      </c>
      <c r="D1283">
        <v>412.2657437191861</v>
      </c>
      <c r="E1283">
        <f>VLOOKUP(Table1[[#This Row],[Country Name]],[1]ISOcountryCodes!$A$2:$G$250,4,FALSE)</f>
        <v>72</v>
      </c>
      <c r="F1283">
        <f>VLOOKUP(Table1[[#This Row],[Country Name]],[1]ISOcountryCodes!$A$2:$G$250,6,FALSE)</f>
        <v>2</v>
      </c>
      <c r="G1283" s="10">
        <v>524403</v>
      </c>
      <c r="H1283" s="10">
        <v>216193392.80357236</v>
      </c>
      <c r="I1283">
        <f>+Table1[[#This Row],[Time]]</f>
        <v>1961</v>
      </c>
      <c r="J1283" t="str">
        <f>+Table1[[#This Row],[Country Name]]</f>
        <v>Botswana</v>
      </c>
      <c r="K1283" s="14">
        <v>1960</v>
      </c>
      <c r="L1283" s="13">
        <v>3.9254380998490213E-2</v>
      </c>
      <c r="M1283"/>
    </row>
    <row r="1284" spans="1:13" x14ac:dyDescent="0.3">
      <c r="A1284">
        <v>1962</v>
      </c>
      <c r="B1284" t="s">
        <v>43</v>
      </c>
      <c r="C1284" s="1" t="s">
        <v>301</v>
      </c>
      <c r="D1284">
        <v>429.89233995209833</v>
      </c>
      <c r="E1284">
        <f>VLOOKUP(Table1[[#This Row],[Country Name]],[1]ISOcountryCodes!$A$2:$G$250,4,FALSE)</f>
        <v>72</v>
      </c>
      <c r="F1284">
        <f>VLOOKUP(Table1[[#This Row],[Country Name]],[1]ISOcountryCodes!$A$2:$G$250,6,FALSE)</f>
        <v>2</v>
      </c>
      <c r="G1284" s="10">
        <v>536428</v>
      </c>
      <c r="H1284" s="10">
        <v>230606288.1358242</v>
      </c>
      <c r="I1284">
        <f>+Table1[[#This Row],[Time]]</f>
        <v>1962</v>
      </c>
      <c r="J1284" t="str">
        <f>+Table1[[#This Row],[Country Name]]</f>
        <v>Botswana</v>
      </c>
      <c r="K1284" s="14">
        <v>1960</v>
      </c>
      <c r="L1284" s="13">
        <v>4.1866654687072291E-2</v>
      </c>
      <c r="M1284"/>
    </row>
    <row r="1285" spans="1:13" x14ac:dyDescent="0.3">
      <c r="A1285">
        <v>1963</v>
      </c>
      <c r="B1285" t="s">
        <v>43</v>
      </c>
      <c r="C1285" s="1" t="s">
        <v>301</v>
      </c>
      <c r="D1285">
        <v>444.88588366271642</v>
      </c>
      <c r="E1285">
        <f>VLOOKUP(Table1[[#This Row],[Country Name]],[1]ISOcountryCodes!$A$2:$G$250,4,FALSE)</f>
        <v>72</v>
      </c>
      <c r="F1285">
        <f>VLOOKUP(Table1[[#This Row],[Country Name]],[1]ISOcountryCodes!$A$2:$G$250,6,FALSE)</f>
        <v>2</v>
      </c>
      <c r="G1285" s="10">
        <v>549041</v>
      </c>
      <c r="H1285" s="10">
        <v>244260590.45206147</v>
      </c>
      <c r="I1285">
        <f>+Table1[[#This Row],[Time]]</f>
        <v>1963</v>
      </c>
      <c r="J1285" t="str">
        <f>+Table1[[#This Row],[Country Name]]</f>
        <v>Botswana</v>
      </c>
      <c r="K1285" s="14">
        <v>1960</v>
      </c>
      <c r="L1285" s="13">
        <v>3.4283002937359974E-2</v>
      </c>
      <c r="M1285"/>
    </row>
    <row r="1286" spans="1:13" x14ac:dyDescent="0.3">
      <c r="A1286">
        <v>1964</v>
      </c>
      <c r="B1286" t="s">
        <v>43</v>
      </c>
      <c r="C1286" s="1" t="s">
        <v>301</v>
      </c>
      <c r="D1286">
        <v>464.09616849978966</v>
      </c>
      <c r="E1286">
        <f>VLOOKUP(Table1[[#This Row],[Country Name]],[1]ISOcountryCodes!$A$2:$G$250,4,FALSE)</f>
        <v>72</v>
      </c>
      <c r="F1286">
        <f>VLOOKUP(Table1[[#This Row],[Country Name]],[1]ISOcountryCodes!$A$2:$G$250,6,FALSE)</f>
        <v>2</v>
      </c>
      <c r="G1286" s="10">
        <v>562274</v>
      </c>
      <c r="H1286" s="10">
        <v>260949209.04705074</v>
      </c>
      <c r="I1286">
        <f>+Table1[[#This Row],[Time]]</f>
        <v>1964</v>
      </c>
      <c r="J1286" t="str">
        <f>+Table1[[#This Row],[Country Name]]</f>
        <v>Botswana</v>
      </c>
      <c r="K1286" s="14">
        <v>1960</v>
      </c>
      <c r="L1286" s="13">
        <v>4.2273982376561214E-2</v>
      </c>
      <c r="M1286"/>
    </row>
    <row r="1287" spans="1:13" x14ac:dyDescent="0.3">
      <c r="A1287">
        <v>1965</v>
      </c>
      <c r="B1287" t="s">
        <v>43</v>
      </c>
      <c r="C1287" s="1" t="s">
        <v>301</v>
      </c>
      <c r="D1287">
        <v>483.59504144703038</v>
      </c>
      <c r="E1287">
        <f>VLOOKUP(Table1[[#This Row],[Country Name]],[1]ISOcountryCodes!$A$2:$G$250,4,FALSE)</f>
        <v>72</v>
      </c>
      <c r="F1287">
        <f>VLOOKUP(Table1[[#This Row],[Country Name]],[1]ISOcountryCodes!$A$2:$G$250,6,FALSE)</f>
        <v>2</v>
      </c>
      <c r="G1287" s="10">
        <v>570975</v>
      </c>
      <c r="H1287" s="10">
        <v>276120678.79021817</v>
      </c>
      <c r="I1287">
        <f>+Table1[[#This Row],[Time]]</f>
        <v>1965</v>
      </c>
      <c r="J1287" t="str">
        <f>+Table1[[#This Row],[Country Name]]</f>
        <v>Botswana</v>
      </c>
      <c r="K1287" s="14">
        <v>1960</v>
      </c>
      <c r="L1287" s="13">
        <v>4.1156074821266486E-2</v>
      </c>
      <c r="M1287"/>
    </row>
    <row r="1288" spans="1:13" x14ac:dyDescent="0.3">
      <c r="A1288">
        <v>1966</v>
      </c>
      <c r="B1288" t="s">
        <v>43</v>
      </c>
      <c r="C1288" s="1" t="s">
        <v>301</v>
      </c>
      <c r="D1288">
        <v>510.80329366655758</v>
      </c>
      <c r="E1288">
        <f>VLOOKUP(Table1[[#This Row],[Country Name]],[1]ISOcountryCodes!$A$2:$G$250,4,FALSE)</f>
        <v>72</v>
      </c>
      <c r="F1288">
        <f>VLOOKUP(Table1[[#This Row],[Country Name]],[1]ISOcountryCodes!$A$2:$G$250,6,FALSE)</f>
        <v>2</v>
      </c>
      <c r="G1288" s="10">
        <v>574855</v>
      </c>
      <c r="H1288" s="10">
        <v>293637827.38068897</v>
      </c>
      <c r="I1288">
        <f>+Table1[[#This Row],[Time]]</f>
        <v>1966</v>
      </c>
      <c r="J1288" t="str">
        <f>+Table1[[#This Row],[Country Name]]</f>
        <v>Botswana</v>
      </c>
      <c r="K1288" s="14">
        <v>1960</v>
      </c>
      <c r="L1288" s="13">
        <v>5.4736706922700051E-2</v>
      </c>
      <c r="M1288"/>
    </row>
    <row r="1289" spans="1:13" x14ac:dyDescent="0.3">
      <c r="A1289">
        <v>1967</v>
      </c>
      <c r="B1289" t="s">
        <v>43</v>
      </c>
      <c r="C1289" s="1" t="s">
        <v>301</v>
      </c>
      <c r="D1289">
        <v>537.44982741811589</v>
      </c>
      <c r="E1289">
        <f>VLOOKUP(Table1[[#This Row],[Country Name]],[1]ISOcountryCodes!$A$2:$G$250,4,FALSE)</f>
        <v>72</v>
      </c>
      <c r="F1289">
        <f>VLOOKUP(Table1[[#This Row],[Country Name]],[1]ISOcountryCodes!$A$2:$G$250,6,FALSE)</f>
        <v>2</v>
      </c>
      <c r="G1289" s="10">
        <v>578723</v>
      </c>
      <c r="H1289" s="10">
        <v>311034576.47289431</v>
      </c>
      <c r="I1289">
        <f>+Table1[[#This Row],[Time]]</f>
        <v>1967</v>
      </c>
      <c r="J1289" t="str">
        <f>+Table1[[#This Row],[Country Name]]</f>
        <v>Botswana</v>
      </c>
      <c r="K1289" s="14">
        <v>1960</v>
      </c>
      <c r="L1289" s="13">
        <v>5.0850839113854462E-2</v>
      </c>
      <c r="M1289"/>
    </row>
    <row r="1290" spans="1:13" x14ac:dyDescent="0.3">
      <c r="A1290">
        <v>1968</v>
      </c>
      <c r="B1290" t="s">
        <v>43</v>
      </c>
      <c r="C1290" s="1" t="s">
        <v>301</v>
      </c>
      <c r="D1290">
        <v>590.23225735724736</v>
      </c>
      <c r="E1290">
        <f>VLOOKUP(Table1[[#This Row],[Country Name]],[1]ISOcountryCodes!$A$2:$G$250,4,FALSE)</f>
        <v>72</v>
      </c>
      <c r="F1290">
        <f>VLOOKUP(Table1[[#This Row],[Country Name]],[1]ISOcountryCodes!$A$2:$G$250,6,FALSE)</f>
        <v>2</v>
      </c>
      <c r="G1290" s="10">
        <v>582655</v>
      </c>
      <c r="H1290" s="10">
        <v>343901775.91048694</v>
      </c>
      <c r="I1290">
        <f>+Table1[[#This Row],[Time]]</f>
        <v>1968</v>
      </c>
      <c r="J1290" t="str">
        <f>+Table1[[#This Row],[Country Name]]</f>
        <v>Botswana</v>
      </c>
      <c r="K1290" s="14">
        <v>1960</v>
      </c>
      <c r="L1290" s="13">
        <v>9.3680704668491543E-2</v>
      </c>
      <c r="M1290"/>
    </row>
    <row r="1291" spans="1:13" x14ac:dyDescent="0.3">
      <c r="A1291">
        <v>1969</v>
      </c>
      <c r="B1291" t="s">
        <v>43</v>
      </c>
      <c r="C1291" s="1" t="s">
        <v>301</v>
      </c>
      <c r="D1291">
        <v>674.76813848835843</v>
      </c>
      <c r="E1291">
        <f>VLOOKUP(Table1[[#This Row],[Country Name]],[1]ISOcountryCodes!$A$2:$G$250,4,FALSE)</f>
        <v>72</v>
      </c>
      <c r="F1291">
        <f>VLOOKUP(Table1[[#This Row],[Country Name]],[1]ISOcountryCodes!$A$2:$G$250,6,FALSE)</f>
        <v>2</v>
      </c>
      <c r="G1291" s="10">
        <v>586737</v>
      </c>
      <c r="H1291" s="10">
        <v>395911433.27224398</v>
      </c>
      <c r="I1291">
        <f>+Table1[[#This Row],[Time]]</f>
        <v>1969</v>
      </c>
      <c r="J1291" t="str">
        <f>+Table1[[#This Row],[Country Name]]</f>
        <v>Botswana</v>
      </c>
      <c r="K1291" s="14">
        <v>1960</v>
      </c>
      <c r="L1291" s="13">
        <v>0.13385301735256316</v>
      </c>
      <c r="M1291"/>
    </row>
    <row r="1292" spans="1:13" x14ac:dyDescent="0.3">
      <c r="A1292">
        <v>1970</v>
      </c>
      <c r="B1292" t="s">
        <v>43</v>
      </c>
      <c r="C1292" s="1" t="s">
        <v>301</v>
      </c>
      <c r="D1292">
        <v>782.94171049856618</v>
      </c>
      <c r="E1292">
        <f>VLOOKUP(Table1[[#This Row],[Country Name]],[1]ISOcountryCodes!$A$2:$G$250,4,FALSE)</f>
        <v>72</v>
      </c>
      <c r="F1292">
        <f>VLOOKUP(Table1[[#This Row],[Country Name]],[1]ISOcountryCodes!$A$2:$G$250,6,FALSE)</f>
        <v>2</v>
      </c>
      <c r="G1292" s="10">
        <v>592244</v>
      </c>
      <c r="H1292" s="10">
        <v>463692530.3925128</v>
      </c>
      <c r="I1292">
        <f>+Table1[[#This Row],[Time]]</f>
        <v>1970</v>
      </c>
      <c r="J1292" t="str">
        <f>+Table1[[#This Row],[Country Name]]</f>
        <v>Botswana</v>
      </c>
      <c r="K1292" s="14">
        <v>1960</v>
      </c>
      <c r="L1292" s="13">
        <v>0.14868911608439017</v>
      </c>
      <c r="M1292"/>
    </row>
    <row r="1293" spans="1:13" x14ac:dyDescent="0.3">
      <c r="A1293">
        <v>1971</v>
      </c>
      <c r="B1293" t="s">
        <v>43</v>
      </c>
      <c r="C1293" s="1" t="s">
        <v>301</v>
      </c>
      <c r="D1293">
        <v>965.71000354695354</v>
      </c>
      <c r="E1293">
        <f>VLOOKUP(Table1[[#This Row],[Country Name]],[1]ISOcountryCodes!$A$2:$G$250,4,FALSE)</f>
        <v>72</v>
      </c>
      <c r="F1293">
        <f>VLOOKUP(Table1[[#This Row],[Country Name]],[1]ISOcountryCodes!$A$2:$G$250,6,FALSE)</f>
        <v>2</v>
      </c>
      <c r="G1293" s="10">
        <v>604139</v>
      </c>
      <c r="H1293" s="10">
        <v>583423075.83285296</v>
      </c>
      <c r="I1293">
        <f>+Table1[[#This Row],[Time]]</f>
        <v>1971</v>
      </c>
      <c r="J1293" t="str">
        <f>+Table1[[#This Row],[Country Name]]</f>
        <v>Botswana</v>
      </c>
      <c r="K1293" s="14">
        <v>1960</v>
      </c>
      <c r="L1293" s="13">
        <v>0.20980533636290399</v>
      </c>
      <c r="M1293"/>
    </row>
    <row r="1294" spans="1:13" x14ac:dyDescent="0.3">
      <c r="A1294">
        <v>1972</v>
      </c>
      <c r="B1294" t="s">
        <v>43</v>
      </c>
      <c r="C1294" s="1" t="s">
        <v>301</v>
      </c>
      <c r="D1294">
        <v>1176.5457165851653</v>
      </c>
      <c r="E1294">
        <f>VLOOKUP(Table1[[#This Row],[Country Name]],[1]ISOcountryCodes!$A$2:$G$250,4,FALSE)</f>
        <v>72</v>
      </c>
      <c r="F1294">
        <f>VLOOKUP(Table1[[#This Row],[Country Name]],[1]ISOcountryCodes!$A$2:$G$250,6,FALSE)</f>
        <v>2</v>
      </c>
      <c r="G1294" s="10">
        <v>626601</v>
      </c>
      <c r="H1294" s="10">
        <v>737224722.55798113</v>
      </c>
      <c r="I1294">
        <f>+Table1[[#This Row],[Time]]</f>
        <v>1972</v>
      </c>
      <c r="J1294" t="str">
        <f>+Table1[[#This Row],[Country Name]]</f>
        <v>Botswana</v>
      </c>
      <c r="K1294" s="14">
        <v>1960</v>
      </c>
      <c r="L1294" s="13">
        <v>0.19747447976347399</v>
      </c>
      <c r="M1294"/>
    </row>
    <row r="1295" spans="1:13" x14ac:dyDescent="0.3">
      <c r="A1295">
        <v>1973</v>
      </c>
      <c r="B1295" t="s">
        <v>43</v>
      </c>
      <c r="C1295" s="1" t="s">
        <v>301</v>
      </c>
      <c r="D1295">
        <v>1360.6428375081655</v>
      </c>
      <c r="E1295">
        <f>VLOOKUP(Table1[[#This Row],[Country Name]],[1]ISOcountryCodes!$A$2:$G$250,4,FALSE)</f>
        <v>72</v>
      </c>
      <c r="F1295">
        <f>VLOOKUP(Table1[[#This Row],[Country Name]],[1]ISOcountryCodes!$A$2:$G$250,6,FALSE)</f>
        <v>2</v>
      </c>
      <c r="G1295" s="10">
        <v>657246</v>
      </c>
      <c r="H1295" s="10">
        <v>894277062.38089168</v>
      </c>
      <c r="I1295">
        <f>+Table1[[#This Row],[Time]]</f>
        <v>1973</v>
      </c>
      <c r="J1295" t="str">
        <f>+Table1[[#This Row],[Country Name]]</f>
        <v>Botswana</v>
      </c>
      <c r="K1295" s="14">
        <v>1960</v>
      </c>
      <c r="L1295" s="13">
        <v>0.14537447615458987</v>
      </c>
      <c r="M1295"/>
    </row>
    <row r="1296" spans="1:13" x14ac:dyDescent="0.3">
      <c r="A1296">
        <v>1974</v>
      </c>
      <c r="B1296" t="s">
        <v>43</v>
      </c>
      <c r="C1296" s="1" t="s">
        <v>301</v>
      </c>
      <c r="D1296">
        <v>1406.8787452790848</v>
      </c>
      <c r="E1296">
        <f>VLOOKUP(Table1[[#This Row],[Country Name]],[1]ISOcountryCodes!$A$2:$G$250,4,FALSE)</f>
        <v>72</v>
      </c>
      <c r="F1296">
        <f>VLOOKUP(Table1[[#This Row],[Country Name]],[1]ISOcountryCodes!$A$2:$G$250,6,FALSE)</f>
        <v>2</v>
      </c>
      <c r="G1296" s="10">
        <v>691569</v>
      </c>
      <c r="H1296" s="10">
        <v>972953726.99391139</v>
      </c>
      <c r="I1296">
        <f>+Table1[[#This Row],[Time]]</f>
        <v>1974</v>
      </c>
      <c r="J1296" t="str">
        <f>+Table1[[#This Row],[Country Name]]</f>
        <v>Botswana</v>
      </c>
      <c r="K1296" s="14">
        <v>1960</v>
      </c>
      <c r="L1296" s="13">
        <v>3.3416332090870249E-2</v>
      </c>
      <c r="M1296"/>
    </row>
    <row r="1297" spans="1:13" x14ac:dyDescent="0.3">
      <c r="A1297">
        <v>1975</v>
      </c>
      <c r="B1297" t="s">
        <v>43</v>
      </c>
      <c r="C1297" s="1" t="s">
        <v>301</v>
      </c>
      <c r="D1297">
        <v>1449.4962906738738</v>
      </c>
      <c r="E1297">
        <f>VLOOKUP(Table1[[#This Row],[Country Name]],[1]ISOcountryCodes!$A$2:$G$250,4,FALSE)</f>
        <v>72</v>
      </c>
      <c r="F1297">
        <f>VLOOKUP(Table1[[#This Row],[Country Name]],[1]ISOcountryCodes!$A$2:$G$250,6,FALSE)</f>
        <v>2</v>
      </c>
      <c r="G1297" s="10">
        <v>727930</v>
      </c>
      <c r="H1297" s="10">
        <v>1055131834.8702329</v>
      </c>
      <c r="I1297">
        <f>+Table1[[#This Row],[Time]]</f>
        <v>1975</v>
      </c>
      <c r="J1297" t="str">
        <f>+Table1[[#This Row],[Country Name]]</f>
        <v>Botswana</v>
      </c>
      <c r="K1297" s="14">
        <v>1960</v>
      </c>
      <c r="L1297" s="13">
        <v>2.9842515536202541E-2</v>
      </c>
      <c r="M1297"/>
    </row>
    <row r="1298" spans="1:13" x14ac:dyDescent="0.3">
      <c r="A1298">
        <v>1976</v>
      </c>
      <c r="B1298" t="s">
        <v>43</v>
      </c>
      <c r="C1298" s="1" t="s">
        <v>301</v>
      </c>
      <c r="D1298">
        <v>1523.2765363447857</v>
      </c>
      <c r="E1298">
        <f>VLOOKUP(Table1[[#This Row],[Country Name]],[1]ISOcountryCodes!$A$2:$G$250,4,FALSE)</f>
        <v>72</v>
      </c>
      <c r="F1298">
        <f>VLOOKUP(Table1[[#This Row],[Country Name]],[1]ISOcountryCodes!$A$2:$G$250,6,FALSE)</f>
        <v>2</v>
      </c>
      <c r="G1298" s="10">
        <v>766424</v>
      </c>
      <c r="H1298" s="10">
        <v>1167475696.091516</v>
      </c>
      <c r="I1298">
        <f>+Table1[[#This Row],[Time]]</f>
        <v>1976</v>
      </c>
      <c r="J1298" t="str">
        <f>+Table1[[#This Row],[Country Name]]</f>
        <v>Botswana</v>
      </c>
      <c r="K1298" s="14">
        <v>1960</v>
      </c>
      <c r="L1298" s="13">
        <v>4.9647520529794598E-2</v>
      </c>
      <c r="M1298"/>
    </row>
    <row r="1299" spans="1:13" x14ac:dyDescent="0.3">
      <c r="A1299">
        <v>1977</v>
      </c>
      <c r="B1299" t="s">
        <v>43</v>
      </c>
      <c r="C1299" s="1" t="s">
        <v>301</v>
      </c>
      <c r="D1299">
        <v>1620.5268916925979</v>
      </c>
      <c r="E1299">
        <f>VLOOKUP(Table1[[#This Row],[Country Name]],[1]ISOcountryCodes!$A$2:$G$250,4,FALSE)</f>
        <v>72</v>
      </c>
      <c r="F1299">
        <f>VLOOKUP(Table1[[#This Row],[Country Name]],[1]ISOcountryCodes!$A$2:$G$250,6,FALSE)</f>
        <v>2</v>
      </c>
      <c r="G1299" s="10">
        <v>806968</v>
      </c>
      <c r="H1299" s="10">
        <v>1307713344.7353923</v>
      </c>
      <c r="I1299">
        <f>+Table1[[#This Row],[Time]]</f>
        <v>1977</v>
      </c>
      <c r="J1299" t="str">
        <f>+Table1[[#This Row],[Country Name]]</f>
        <v>Botswana</v>
      </c>
      <c r="K1299" s="14">
        <v>1960</v>
      </c>
      <c r="L1299" s="13">
        <v>6.1887707282485493E-2</v>
      </c>
      <c r="M1299"/>
    </row>
    <row r="1300" spans="1:13" x14ac:dyDescent="0.3">
      <c r="A1300">
        <v>1978</v>
      </c>
      <c r="B1300" t="s">
        <v>43</v>
      </c>
      <c r="C1300" s="1" t="s">
        <v>301</v>
      </c>
      <c r="D1300">
        <v>1760.2494293386214</v>
      </c>
      <c r="E1300">
        <f>VLOOKUP(Table1[[#This Row],[Country Name]],[1]ISOcountryCodes!$A$2:$G$250,4,FALSE)</f>
        <v>72</v>
      </c>
      <c r="F1300">
        <f>VLOOKUP(Table1[[#This Row],[Country Name]],[1]ISOcountryCodes!$A$2:$G$250,6,FALSE)</f>
        <v>2</v>
      </c>
      <c r="G1300" s="10">
        <v>849394</v>
      </c>
      <c r="H1300" s="10">
        <v>1495145303.783649</v>
      </c>
      <c r="I1300">
        <f>+Table1[[#This Row],[Time]]</f>
        <v>1978</v>
      </c>
      <c r="J1300" t="str">
        <f>+Table1[[#This Row],[Country Name]]</f>
        <v>Botswana</v>
      </c>
      <c r="K1300" s="14">
        <v>1960</v>
      </c>
      <c r="L1300" s="13">
        <v>8.2704182073480403E-2</v>
      </c>
      <c r="M1300"/>
    </row>
    <row r="1301" spans="1:13" x14ac:dyDescent="0.3">
      <c r="A1301">
        <v>1979</v>
      </c>
      <c r="B1301" t="s">
        <v>43</v>
      </c>
      <c r="C1301" s="1" t="s">
        <v>301</v>
      </c>
      <c r="D1301">
        <v>1876.6472977173792</v>
      </c>
      <c r="E1301">
        <f>VLOOKUP(Table1[[#This Row],[Country Name]],[1]ISOcountryCodes!$A$2:$G$250,4,FALSE)</f>
        <v>72</v>
      </c>
      <c r="F1301">
        <f>VLOOKUP(Table1[[#This Row],[Country Name]],[1]ISOcountryCodes!$A$2:$G$250,6,FALSE)</f>
        <v>2</v>
      </c>
      <c r="G1301" s="10">
        <v>893500</v>
      </c>
      <c r="H1301" s="10">
        <v>1676784360.5104783</v>
      </c>
      <c r="I1301">
        <f>+Table1[[#This Row],[Time]]</f>
        <v>1979</v>
      </c>
      <c r="J1301" t="str">
        <f>+Table1[[#This Row],[Country Name]]</f>
        <v>Botswana</v>
      </c>
      <c r="K1301" s="14">
        <v>1960</v>
      </c>
      <c r="L1301" s="13">
        <v>6.4031312274419605E-2</v>
      </c>
      <c r="M1301"/>
    </row>
    <row r="1302" spans="1:13" x14ac:dyDescent="0.3">
      <c r="A1302">
        <v>1980</v>
      </c>
      <c r="B1302" t="s">
        <v>43</v>
      </c>
      <c r="C1302" s="1" t="s">
        <v>301</v>
      </c>
      <c r="D1302">
        <v>2000.66360841295</v>
      </c>
      <c r="E1302">
        <f>VLOOKUP(Table1[[#This Row],[Country Name]],[1]ISOcountryCodes!$A$2:$G$250,4,FALSE)</f>
        <v>72</v>
      </c>
      <c r="F1302">
        <f>VLOOKUP(Table1[[#This Row],[Country Name]],[1]ISOcountryCodes!$A$2:$G$250,6,FALSE)</f>
        <v>2</v>
      </c>
      <c r="G1302" s="10">
        <v>938578</v>
      </c>
      <c r="H1302" s="10">
        <v>1877778848.2570097</v>
      </c>
      <c r="I1302">
        <f>+Table1[[#This Row],[Time]]</f>
        <v>1980</v>
      </c>
      <c r="J1302" t="str">
        <f>+Table1[[#This Row],[Country Name]]</f>
        <v>Botswana</v>
      </c>
      <c r="K1302" s="14">
        <v>1960</v>
      </c>
      <c r="L1302" s="13">
        <v>6.399209723347532E-2</v>
      </c>
      <c r="M1302"/>
    </row>
    <row r="1303" spans="1:13" x14ac:dyDescent="0.3">
      <c r="A1303">
        <v>1981</v>
      </c>
      <c r="B1303" t="s">
        <v>43</v>
      </c>
      <c r="C1303" s="1" t="s">
        <v>301</v>
      </c>
      <c r="D1303">
        <v>2083.9512350123987</v>
      </c>
      <c r="E1303">
        <f>VLOOKUP(Table1[[#This Row],[Country Name]],[1]ISOcountryCodes!$A$2:$G$250,4,FALSE)</f>
        <v>72</v>
      </c>
      <c r="F1303">
        <f>VLOOKUP(Table1[[#This Row],[Country Name]],[1]ISOcountryCodes!$A$2:$G$250,6,FALSE)</f>
        <v>2</v>
      </c>
      <c r="G1303" s="10">
        <v>982747</v>
      </c>
      <c r="H1303" s="10">
        <v>2047996824.3547297</v>
      </c>
      <c r="I1303">
        <f>+Table1[[#This Row],[Time]]</f>
        <v>1981</v>
      </c>
      <c r="J1303" t="str">
        <f>+Table1[[#This Row],[Country Name]]</f>
        <v>Botswana</v>
      </c>
      <c r="K1303" s="14">
        <v>1960</v>
      </c>
      <c r="L1303" s="13">
        <v>4.0786794179622277E-2</v>
      </c>
      <c r="M1303"/>
    </row>
    <row r="1304" spans="1:13" x14ac:dyDescent="0.3">
      <c r="A1304">
        <v>1982</v>
      </c>
      <c r="B1304" t="s">
        <v>43</v>
      </c>
      <c r="C1304" s="1" t="s">
        <v>301</v>
      </c>
      <c r="D1304">
        <v>2245.4802747721856</v>
      </c>
      <c r="E1304">
        <f>VLOOKUP(Table1[[#This Row],[Country Name]],[1]ISOcountryCodes!$A$2:$G$250,4,FALSE)</f>
        <v>72</v>
      </c>
      <c r="F1304">
        <f>VLOOKUP(Table1[[#This Row],[Country Name]],[1]ISOcountryCodes!$A$2:$G$250,6,FALSE)</f>
        <v>2</v>
      </c>
      <c r="G1304" s="10">
        <v>1023009</v>
      </c>
      <c r="H1304" s="10">
        <v>2297146530.4144187</v>
      </c>
      <c r="I1304">
        <f>+Table1[[#This Row],[Time]]</f>
        <v>1982</v>
      </c>
      <c r="J1304" t="str">
        <f>+Table1[[#This Row],[Country Name]]</f>
        <v>Botswana</v>
      </c>
      <c r="K1304" s="14">
        <v>1960</v>
      </c>
      <c r="L1304" s="13">
        <v>7.4653705259281722E-2</v>
      </c>
      <c r="M1304"/>
    </row>
    <row r="1305" spans="1:13" x14ac:dyDescent="0.3">
      <c r="A1305">
        <v>1983</v>
      </c>
      <c r="B1305" t="s">
        <v>43</v>
      </c>
      <c r="C1305" s="1" t="s">
        <v>301</v>
      </c>
      <c r="D1305">
        <v>2450.3672144973734</v>
      </c>
      <c r="E1305">
        <f>VLOOKUP(Table1[[#This Row],[Country Name]],[1]ISOcountryCodes!$A$2:$G$250,4,FALSE)</f>
        <v>72</v>
      </c>
      <c r="F1305">
        <f>VLOOKUP(Table1[[#This Row],[Country Name]],[1]ISOcountryCodes!$A$2:$G$250,6,FALSE)</f>
        <v>2</v>
      </c>
      <c r="G1305" s="10">
        <v>1060717</v>
      </c>
      <c r="H1305" s="10">
        <v>2599146160.6600103</v>
      </c>
      <c r="I1305">
        <f>+Table1[[#This Row],[Time]]</f>
        <v>1983</v>
      </c>
      <c r="J1305" t="str">
        <f>+Table1[[#This Row],[Country Name]]</f>
        <v>Botswana</v>
      </c>
      <c r="K1305" s="14">
        <v>1960</v>
      </c>
      <c r="L1305" s="13">
        <v>8.73184676230645E-2</v>
      </c>
      <c r="M1305"/>
    </row>
    <row r="1306" spans="1:13" x14ac:dyDescent="0.3">
      <c r="A1306">
        <v>1984</v>
      </c>
      <c r="B1306" t="s">
        <v>43</v>
      </c>
      <c r="C1306" s="1" t="s">
        <v>301</v>
      </c>
      <c r="D1306">
        <v>2566.7123114986812</v>
      </c>
      <c r="E1306">
        <f>VLOOKUP(Table1[[#This Row],[Country Name]],[1]ISOcountryCodes!$A$2:$G$250,4,FALSE)</f>
        <v>72</v>
      </c>
      <c r="F1306">
        <f>VLOOKUP(Table1[[#This Row],[Country Name]],[1]ISOcountryCodes!$A$2:$G$250,6,FALSE)</f>
        <v>2</v>
      </c>
      <c r="G1306" s="10">
        <v>1099170</v>
      </c>
      <c r="H1306" s="10">
        <v>2821253171.4300056</v>
      </c>
      <c r="I1306">
        <f>+Table1[[#This Row],[Time]]</f>
        <v>1984</v>
      </c>
      <c r="J1306" t="str">
        <f>+Table1[[#This Row],[Country Name]]</f>
        <v>Botswana</v>
      </c>
      <c r="K1306" s="14">
        <v>1960</v>
      </c>
      <c r="L1306" s="13">
        <v>4.6387926940638202E-2</v>
      </c>
      <c r="M1306"/>
    </row>
    <row r="1307" spans="1:13" x14ac:dyDescent="0.3">
      <c r="A1307">
        <v>1985</v>
      </c>
      <c r="B1307" t="s">
        <v>43</v>
      </c>
      <c r="C1307" s="1" t="s">
        <v>301</v>
      </c>
      <c r="D1307">
        <v>2654.1358536068437</v>
      </c>
      <c r="E1307">
        <f>VLOOKUP(Table1[[#This Row],[Country Name]],[1]ISOcountryCodes!$A$2:$G$250,4,FALSE)</f>
        <v>72</v>
      </c>
      <c r="F1307">
        <f>VLOOKUP(Table1[[#This Row],[Country Name]],[1]ISOcountryCodes!$A$2:$G$250,6,FALSE)</f>
        <v>2</v>
      </c>
      <c r="G1307" s="10">
        <v>1138704</v>
      </c>
      <c r="H1307" s="10">
        <v>3022275113.0455275</v>
      </c>
      <c r="I1307">
        <f>+Table1[[#This Row],[Time]]</f>
        <v>1985</v>
      </c>
      <c r="J1307" t="str">
        <f>+Table1[[#This Row],[Country Name]]</f>
        <v>Botswana</v>
      </c>
      <c r="K1307" s="14">
        <v>1960</v>
      </c>
      <c r="L1307" s="13">
        <v>3.3493299112495656E-2</v>
      </c>
      <c r="M1307"/>
    </row>
    <row r="1308" spans="1:13" x14ac:dyDescent="0.3">
      <c r="A1308">
        <v>1986</v>
      </c>
      <c r="B1308" t="s">
        <v>43</v>
      </c>
      <c r="C1308" s="1" t="s">
        <v>301</v>
      </c>
      <c r="D1308">
        <v>2772.3106475281902</v>
      </c>
      <c r="E1308">
        <f>VLOOKUP(Table1[[#This Row],[Country Name]],[1]ISOcountryCodes!$A$2:$G$250,4,FALSE)</f>
        <v>72</v>
      </c>
      <c r="F1308">
        <f>VLOOKUP(Table1[[#This Row],[Country Name]],[1]ISOcountryCodes!$A$2:$G$250,6,FALSE)</f>
        <v>2</v>
      </c>
      <c r="G1308" s="10">
        <v>1179263</v>
      </c>
      <c r="H1308" s="10">
        <v>3269283371.1360359</v>
      </c>
      <c r="I1308">
        <f>+Table1[[#This Row],[Time]]</f>
        <v>1986</v>
      </c>
      <c r="J1308" t="str">
        <f>+Table1[[#This Row],[Country Name]]</f>
        <v>Botswana</v>
      </c>
      <c r="K1308" s="14">
        <v>1960</v>
      </c>
      <c r="L1308" s="13">
        <v>4.3562018409888381E-2</v>
      </c>
      <c r="M1308"/>
    </row>
    <row r="1309" spans="1:13" x14ac:dyDescent="0.3">
      <c r="A1309">
        <v>1987</v>
      </c>
      <c r="B1309" t="s">
        <v>43</v>
      </c>
      <c r="C1309" s="1" t="s">
        <v>301</v>
      </c>
      <c r="D1309">
        <v>2997.2584111584856</v>
      </c>
      <c r="E1309">
        <f>VLOOKUP(Table1[[#This Row],[Country Name]],[1]ISOcountryCodes!$A$2:$G$250,4,FALSE)</f>
        <v>72</v>
      </c>
      <c r="F1309">
        <f>VLOOKUP(Table1[[#This Row],[Country Name]],[1]ISOcountryCodes!$A$2:$G$250,6,FALSE)</f>
        <v>2</v>
      </c>
      <c r="G1309" s="10">
        <v>1220361</v>
      </c>
      <c r="H1309" s="10">
        <v>3657737271.8997808</v>
      </c>
      <c r="I1309">
        <f>+Table1[[#This Row],[Time]]</f>
        <v>1987</v>
      </c>
      <c r="J1309" t="str">
        <f>+Table1[[#This Row],[Country Name]]</f>
        <v>Botswana</v>
      </c>
      <c r="K1309" s="14">
        <v>1960</v>
      </c>
      <c r="L1309" s="13">
        <v>7.801686663704821E-2</v>
      </c>
      <c r="M1309"/>
    </row>
    <row r="1310" spans="1:13" x14ac:dyDescent="0.3">
      <c r="A1310">
        <v>1988</v>
      </c>
      <c r="B1310" t="s">
        <v>43</v>
      </c>
      <c r="C1310" s="1" t="s">
        <v>301</v>
      </c>
      <c r="D1310">
        <v>3464.0950215241405</v>
      </c>
      <c r="E1310">
        <f>VLOOKUP(Table1[[#This Row],[Country Name]],[1]ISOcountryCodes!$A$2:$G$250,4,FALSE)</f>
        <v>72</v>
      </c>
      <c r="F1310">
        <f>VLOOKUP(Table1[[#This Row],[Country Name]],[1]ISOcountryCodes!$A$2:$G$250,6,FALSE)</f>
        <v>2</v>
      </c>
      <c r="G1310" s="10">
        <v>1261272</v>
      </c>
      <c r="H1310" s="10">
        <v>4369166055.9877958</v>
      </c>
      <c r="I1310">
        <f>+Table1[[#This Row],[Time]]</f>
        <v>1988</v>
      </c>
      <c r="J1310" t="str">
        <f>+Table1[[#This Row],[Country Name]]</f>
        <v>Botswana</v>
      </c>
      <c r="K1310" s="14">
        <v>1960</v>
      </c>
      <c r="L1310" s="13">
        <v>0.14475341358627425</v>
      </c>
      <c r="M1310"/>
    </row>
    <row r="1311" spans="1:13" x14ac:dyDescent="0.3">
      <c r="A1311">
        <v>1989</v>
      </c>
      <c r="B1311" t="s">
        <v>43</v>
      </c>
      <c r="C1311" s="1" t="s">
        <v>301</v>
      </c>
      <c r="D1311">
        <v>3794.932194939965</v>
      </c>
      <c r="E1311">
        <f>VLOOKUP(Table1[[#This Row],[Country Name]],[1]ISOcountryCodes!$A$2:$G$250,4,FALSE)</f>
        <v>72</v>
      </c>
      <c r="F1311">
        <f>VLOOKUP(Table1[[#This Row],[Country Name]],[1]ISOcountryCodes!$A$2:$G$250,6,FALSE)</f>
        <v>2</v>
      </c>
      <c r="G1311" s="10">
        <v>1301671</v>
      </c>
      <c r="H1311" s="10">
        <v>4939753185.1196995</v>
      </c>
      <c r="I1311">
        <f>+Table1[[#This Row],[Time]]</f>
        <v>1989</v>
      </c>
      <c r="J1311" t="str">
        <f>+Table1[[#This Row],[Country Name]]</f>
        <v>Botswana</v>
      </c>
      <c r="K1311" s="14">
        <v>1960</v>
      </c>
      <c r="L1311" s="13">
        <v>9.1215122262095605E-2</v>
      </c>
      <c r="M1311"/>
    </row>
    <row r="1312" spans="1:13" x14ac:dyDescent="0.3">
      <c r="A1312">
        <v>1990</v>
      </c>
      <c r="B1312" t="s">
        <v>43</v>
      </c>
      <c r="C1312" s="1" t="s">
        <v>301</v>
      </c>
      <c r="D1312">
        <v>3931.7302259207522</v>
      </c>
      <c r="E1312">
        <f>VLOOKUP(Table1[[#This Row],[Country Name]],[1]ISOcountryCodes!$A$2:$G$250,4,FALSE)</f>
        <v>72</v>
      </c>
      <c r="F1312">
        <f>VLOOKUP(Table1[[#This Row],[Country Name]],[1]ISOcountryCodes!$A$2:$G$250,6,FALSE)</f>
        <v>2</v>
      </c>
      <c r="G1312" s="10">
        <v>1341474</v>
      </c>
      <c r="H1312" s="10">
        <v>5274313873.0868149</v>
      </c>
      <c r="I1312">
        <f>+Table1[[#This Row],[Time]]</f>
        <v>1990</v>
      </c>
      <c r="J1312" t="str">
        <f>+Table1[[#This Row],[Country Name]]</f>
        <v>Botswana</v>
      </c>
      <c r="K1312" s="14">
        <v>1960</v>
      </c>
      <c r="L1312" s="13">
        <v>3.5413046301259854E-2</v>
      </c>
      <c r="M1312"/>
    </row>
    <row r="1313" spans="1:13" x14ac:dyDescent="0.3">
      <c r="A1313">
        <v>1991</v>
      </c>
      <c r="B1313" t="s">
        <v>43</v>
      </c>
      <c r="C1313" s="1" t="s">
        <v>301</v>
      </c>
      <c r="D1313">
        <v>4105.2986331876928</v>
      </c>
      <c r="E1313">
        <f>VLOOKUP(Table1[[#This Row],[Country Name]],[1]ISOcountryCodes!$A$2:$G$250,4,FALSE)</f>
        <v>72</v>
      </c>
      <c r="F1313">
        <f>VLOOKUP(Table1[[#This Row],[Country Name]],[1]ISOcountryCodes!$A$2:$G$250,6,FALSE)</f>
        <v>2</v>
      </c>
      <c r="G1313" s="10">
        <v>1380584</v>
      </c>
      <c r="H1313" s="10">
        <v>5667709608.200798</v>
      </c>
      <c r="I1313">
        <f>+Table1[[#This Row],[Time]]</f>
        <v>1991</v>
      </c>
      <c r="J1313" t="str">
        <f>+Table1[[#This Row],[Country Name]]</f>
        <v>Botswana</v>
      </c>
      <c r="K1313" s="14">
        <v>1960</v>
      </c>
      <c r="L1313" s="13">
        <v>4.3198898860081769E-2</v>
      </c>
      <c r="M1313"/>
    </row>
    <row r="1314" spans="1:13" x14ac:dyDescent="0.3">
      <c r="A1314">
        <v>1992</v>
      </c>
      <c r="B1314" t="s">
        <v>43</v>
      </c>
      <c r="C1314" s="1" t="s">
        <v>301</v>
      </c>
      <c r="D1314">
        <v>4105.7656115466571</v>
      </c>
      <c r="E1314">
        <f>VLOOKUP(Table1[[#This Row],[Country Name]],[1]ISOcountryCodes!$A$2:$G$250,4,FALSE)</f>
        <v>72</v>
      </c>
      <c r="F1314">
        <f>VLOOKUP(Table1[[#This Row],[Country Name]],[1]ISOcountryCodes!$A$2:$G$250,6,FALSE)</f>
        <v>2</v>
      </c>
      <c r="G1314" s="10">
        <v>1420695</v>
      </c>
      <c r="H1314" s="10">
        <v>5833040675.4962778</v>
      </c>
      <c r="I1314">
        <f>+Table1[[#This Row],[Time]]</f>
        <v>1992</v>
      </c>
      <c r="J1314" t="str">
        <f>+Table1[[#This Row],[Country Name]]</f>
        <v>Botswana</v>
      </c>
      <c r="K1314" s="14">
        <v>1960</v>
      </c>
      <c r="L1314" s="13">
        <v>1.137436867022501E-4</v>
      </c>
      <c r="M1314"/>
    </row>
    <row r="1315" spans="1:13" x14ac:dyDescent="0.3">
      <c r="A1315">
        <v>1993</v>
      </c>
      <c r="B1315" t="s">
        <v>43</v>
      </c>
      <c r="C1315" s="1" t="s">
        <v>301</v>
      </c>
      <c r="D1315">
        <v>4065.4875659890099</v>
      </c>
      <c r="E1315">
        <f>VLOOKUP(Table1[[#This Row],[Country Name]],[1]ISOcountryCodes!$A$2:$G$250,4,FALSE)</f>
        <v>72</v>
      </c>
      <c r="F1315">
        <f>VLOOKUP(Table1[[#This Row],[Country Name]],[1]ISOcountryCodes!$A$2:$G$250,6,FALSE)</f>
        <v>2</v>
      </c>
      <c r="G1315" s="10">
        <v>1462262</v>
      </c>
      <c r="H1315" s="10">
        <v>5944807979.2182217</v>
      </c>
      <c r="I1315">
        <f>+Table1[[#This Row],[Time]]</f>
        <v>1993</v>
      </c>
      <c r="J1315" t="str">
        <f>+Table1[[#This Row],[Country Name]]</f>
        <v>Botswana</v>
      </c>
      <c r="K1315" s="14">
        <v>1960</v>
      </c>
      <c r="L1315" s="13">
        <v>-9.8585543500551154E-3</v>
      </c>
      <c r="M1315"/>
    </row>
    <row r="1316" spans="1:13" x14ac:dyDescent="0.3">
      <c r="A1316">
        <v>1994</v>
      </c>
      <c r="B1316" t="s">
        <v>43</v>
      </c>
      <c r="C1316" s="1" t="s">
        <v>301</v>
      </c>
      <c r="D1316">
        <v>4097.3065158622549</v>
      </c>
      <c r="E1316">
        <f>VLOOKUP(Table1[[#This Row],[Country Name]],[1]ISOcountryCodes!$A$2:$G$250,4,FALSE)</f>
        <v>72</v>
      </c>
      <c r="F1316">
        <f>VLOOKUP(Table1[[#This Row],[Country Name]],[1]ISOcountryCodes!$A$2:$G$250,6,FALSE)</f>
        <v>2</v>
      </c>
      <c r="G1316" s="10">
        <v>1503544</v>
      </c>
      <c r="H1316" s="10">
        <v>6160480628.085598</v>
      </c>
      <c r="I1316">
        <f>+Table1[[#This Row],[Time]]</f>
        <v>1994</v>
      </c>
      <c r="J1316" t="str">
        <f>+Table1[[#This Row],[Country Name]]</f>
        <v>Botswana</v>
      </c>
      <c r="K1316" s="14">
        <v>1960</v>
      </c>
      <c r="L1316" s="13">
        <v>7.7961322351516316E-3</v>
      </c>
      <c r="M1316"/>
    </row>
    <row r="1317" spans="1:13" x14ac:dyDescent="0.3">
      <c r="A1317">
        <v>1995</v>
      </c>
      <c r="B1317" t="s">
        <v>43</v>
      </c>
      <c r="C1317" s="1" t="s">
        <v>301</v>
      </c>
      <c r="D1317">
        <v>4271.4708859156899</v>
      </c>
      <c r="E1317">
        <f>VLOOKUP(Table1[[#This Row],[Country Name]],[1]ISOcountryCodes!$A$2:$G$250,4,FALSE)</f>
        <v>72</v>
      </c>
      <c r="F1317">
        <f>VLOOKUP(Table1[[#This Row],[Country Name]],[1]ISOcountryCodes!$A$2:$G$250,6,FALSE)</f>
        <v>2</v>
      </c>
      <c r="G1317" s="10">
        <v>1543634</v>
      </c>
      <c r="H1317" s="10">
        <v>6593587689.5095797</v>
      </c>
      <c r="I1317">
        <f>+Table1[[#This Row],[Time]]</f>
        <v>1995</v>
      </c>
      <c r="J1317" t="str">
        <f>+Table1[[#This Row],[Country Name]]</f>
        <v>Botswana</v>
      </c>
      <c r="K1317" s="14">
        <v>1960</v>
      </c>
      <c r="L1317" s="13">
        <v>4.1628427218798336E-2</v>
      </c>
      <c r="M1317"/>
    </row>
    <row r="1318" spans="1:13" x14ac:dyDescent="0.3">
      <c r="A1318">
        <v>1996</v>
      </c>
      <c r="B1318" t="s">
        <v>43</v>
      </c>
      <c r="C1318" s="1" t="s">
        <v>301</v>
      </c>
      <c r="D1318">
        <v>4410.3889442545869</v>
      </c>
      <c r="E1318">
        <f>VLOOKUP(Table1[[#This Row],[Country Name]],[1]ISOcountryCodes!$A$2:$G$250,4,FALSE)</f>
        <v>72</v>
      </c>
      <c r="F1318">
        <f>VLOOKUP(Table1[[#This Row],[Country Name]],[1]ISOcountryCodes!$A$2:$G$250,6,FALSE)</f>
        <v>2</v>
      </c>
      <c r="G1318" s="10">
        <v>1582169</v>
      </c>
      <c r="H1318" s="10">
        <v>6977980665.5423355</v>
      </c>
      <c r="I1318">
        <f>+Table1[[#This Row],[Time]]</f>
        <v>1996</v>
      </c>
      <c r="J1318" t="str">
        <f>+Table1[[#This Row],[Country Name]]</f>
        <v>Botswana</v>
      </c>
      <c r="K1318" s="14">
        <v>1960</v>
      </c>
      <c r="L1318" s="13">
        <v>3.2004643851889725E-2</v>
      </c>
      <c r="M1318"/>
    </row>
    <row r="1319" spans="1:13" x14ac:dyDescent="0.3">
      <c r="A1319">
        <v>1997</v>
      </c>
      <c r="B1319" t="s">
        <v>43</v>
      </c>
      <c r="C1319" s="1" t="s">
        <v>301</v>
      </c>
      <c r="D1319">
        <v>4667.8859110853009</v>
      </c>
      <c r="E1319">
        <f>VLOOKUP(Table1[[#This Row],[Country Name]],[1]ISOcountryCodes!$A$2:$G$250,4,FALSE)</f>
        <v>72</v>
      </c>
      <c r="F1319">
        <f>VLOOKUP(Table1[[#This Row],[Country Name]],[1]ISOcountryCodes!$A$2:$G$250,6,FALSE)</f>
        <v>2</v>
      </c>
      <c r="G1319" s="10">
        <v>1619354</v>
      </c>
      <c r="H1319" s="10">
        <v>7558959721.659627</v>
      </c>
      <c r="I1319">
        <f>+Table1[[#This Row],[Time]]</f>
        <v>1997</v>
      </c>
      <c r="J1319" t="str">
        <f>+Table1[[#This Row],[Country Name]]</f>
        <v>Botswana</v>
      </c>
      <c r="K1319" s="14">
        <v>1960</v>
      </c>
      <c r="L1319" s="13">
        <v>5.6743391938278265E-2</v>
      </c>
      <c r="M1319"/>
    </row>
    <row r="1320" spans="1:13" x14ac:dyDescent="0.3">
      <c r="A1320">
        <v>1998</v>
      </c>
      <c r="B1320" t="s">
        <v>43</v>
      </c>
      <c r="C1320" s="1" t="s">
        <v>301</v>
      </c>
      <c r="D1320">
        <v>4585.6741312465219</v>
      </c>
      <c r="E1320">
        <f>VLOOKUP(Table1[[#This Row],[Country Name]],[1]ISOcountryCodes!$A$2:$G$250,4,FALSE)</f>
        <v>72</v>
      </c>
      <c r="F1320">
        <f>VLOOKUP(Table1[[#This Row],[Country Name]],[1]ISOcountryCodes!$A$2:$G$250,6,FALSE)</f>
        <v>2</v>
      </c>
      <c r="G1320" s="10">
        <v>1655699</v>
      </c>
      <c r="H1320" s="10">
        <v>7592496073.4307346</v>
      </c>
      <c r="I1320">
        <f>+Table1[[#This Row],[Time]]</f>
        <v>1998</v>
      </c>
      <c r="J1320" t="str">
        <f>+Table1[[#This Row],[Country Name]]</f>
        <v>Botswana</v>
      </c>
      <c r="K1320" s="14">
        <v>1960</v>
      </c>
      <c r="L1320" s="13">
        <v>-1.776914886776737E-2</v>
      </c>
      <c r="M1320"/>
    </row>
    <row r="1321" spans="1:13" x14ac:dyDescent="0.3">
      <c r="A1321">
        <v>1999</v>
      </c>
      <c r="B1321" t="s">
        <v>43</v>
      </c>
      <c r="C1321" s="1" t="s">
        <v>301</v>
      </c>
      <c r="D1321">
        <v>4922.3738968436001</v>
      </c>
      <c r="E1321">
        <f>VLOOKUP(Table1[[#This Row],[Country Name]],[1]ISOcountryCodes!$A$2:$G$250,4,FALSE)</f>
        <v>72</v>
      </c>
      <c r="F1321">
        <f>VLOOKUP(Table1[[#This Row],[Country Name]],[1]ISOcountryCodes!$A$2:$G$250,6,FALSE)</f>
        <v>2</v>
      </c>
      <c r="G1321" s="10">
        <v>1691558</v>
      </c>
      <c r="H1321" s="10">
        <v>8326480944.1969662</v>
      </c>
      <c r="I1321">
        <f>+Table1[[#This Row],[Time]]</f>
        <v>1999</v>
      </c>
      <c r="J1321" t="str">
        <f>+Table1[[#This Row],[Country Name]]</f>
        <v>Botswana</v>
      </c>
      <c r="K1321" s="14">
        <v>1960</v>
      </c>
      <c r="L1321" s="13">
        <v>7.0853788880960167E-2</v>
      </c>
      <c r="M1321"/>
    </row>
    <row r="1322" spans="1:13" x14ac:dyDescent="0.3">
      <c r="A1322">
        <v>2000</v>
      </c>
      <c r="B1322" t="s">
        <v>43</v>
      </c>
      <c r="C1322" s="1" t="s">
        <v>301</v>
      </c>
      <c r="D1322">
        <v>4917.2320888865361</v>
      </c>
      <c r="E1322">
        <f>VLOOKUP(Table1[[#This Row],[Country Name]],[1]ISOcountryCodes!$A$2:$G$250,4,FALSE)</f>
        <v>72</v>
      </c>
      <c r="F1322">
        <f>VLOOKUP(Table1[[#This Row],[Country Name]],[1]ISOcountryCodes!$A$2:$G$250,6,FALSE)</f>
        <v>2</v>
      </c>
      <c r="G1322" s="10">
        <v>1726985</v>
      </c>
      <c r="H1322" s="10">
        <v>8491986059.0257149</v>
      </c>
      <c r="I1322">
        <f>+Table1[[#This Row],[Time]]</f>
        <v>2000</v>
      </c>
      <c r="J1322" t="str">
        <f>+Table1[[#This Row],[Country Name]]</f>
        <v>Botswana</v>
      </c>
      <c r="K1322" s="14">
        <v>1960</v>
      </c>
      <c r="L1322" s="13">
        <v>-1.0451248622249665E-3</v>
      </c>
      <c r="M1322"/>
    </row>
    <row r="1323" spans="1:13" x14ac:dyDescent="0.3">
      <c r="A1323">
        <v>2001</v>
      </c>
      <c r="B1323" t="s">
        <v>43</v>
      </c>
      <c r="C1323" s="1" t="s">
        <v>301</v>
      </c>
      <c r="D1323">
        <v>4831.7837620682212</v>
      </c>
      <c r="E1323">
        <f>VLOOKUP(Table1[[#This Row],[Country Name]],[1]ISOcountryCodes!$A$2:$G$250,4,FALSE)</f>
        <v>72</v>
      </c>
      <c r="F1323">
        <f>VLOOKUP(Table1[[#This Row],[Country Name]],[1]ISOcountryCodes!$A$2:$G$250,6,FALSE)</f>
        <v>2</v>
      </c>
      <c r="G1323" s="10">
        <v>1761930</v>
      </c>
      <c r="H1323" s="10">
        <v>8513264763.9008617</v>
      </c>
      <c r="I1323">
        <f>+Table1[[#This Row],[Time]]</f>
        <v>2001</v>
      </c>
      <c r="J1323" t="str">
        <f>+Table1[[#This Row],[Country Name]]</f>
        <v>Botswana</v>
      </c>
      <c r="K1323" s="14">
        <v>1960</v>
      </c>
      <c r="L1323" s="13">
        <v>-1.7530080231516365E-2</v>
      </c>
      <c r="M1323"/>
    </row>
    <row r="1324" spans="1:13" x14ac:dyDescent="0.3">
      <c r="A1324">
        <v>2002</v>
      </c>
      <c r="B1324" t="s">
        <v>43</v>
      </c>
      <c r="C1324" s="1" t="s">
        <v>301</v>
      </c>
      <c r="D1324">
        <v>5030.2652160804992</v>
      </c>
      <c r="E1324">
        <f>VLOOKUP(Table1[[#This Row],[Country Name]],[1]ISOcountryCodes!$A$2:$G$250,4,FALSE)</f>
        <v>72</v>
      </c>
      <c r="F1324">
        <f>VLOOKUP(Table1[[#This Row],[Country Name]],[1]ISOcountryCodes!$A$2:$G$250,6,FALSE)</f>
        <v>2</v>
      </c>
      <c r="G1324" s="10">
        <v>1795130</v>
      </c>
      <c r="H1324" s="10">
        <v>9029979997.3425865</v>
      </c>
      <c r="I1324">
        <f>+Table1[[#This Row],[Time]]</f>
        <v>2002</v>
      </c>
      <c r="J1324" t="str">
        <f>+Table1[[#This Row],[Country Name]]</f>
        <v>Botswana</v>
      </c>
      <c r="K1324" s="14">
        <v>1960</v>
      </c>
      <c r="L1324" s="13">
        <v>4.0257001173060303E-2</v>
      </c>
      <c r="M1324"/>
    </row>
    <row r="1325" spans="1:13" x14ac:dyDescent="0.3">
      <c r="A1325">
        <v>2003</v>
      </c>
      <c r="B1325" t="s">
        <v>43</v>
      </c>
      <c r="C1325" s="1" t="s">
        <v>301</v>
      </c>
      <c r="D1325">
        <v>5171.541252917681</v>
      </c>
      <c r="E1325">
        <f>VLOOKUP(Table1[[#This Row],[Country Name]],[1]ISOcountryCodes!$A$2:$G$250,4,FALSE)</f>
        <v>72</v>
      </c>
      <c r="F1325">
        <f>VLOOKUP(Table1[[#This Row],[Country Name]],[1]ISOcountryCodes!$A$2:$G$250,6,FALSE)</f>
        <v>2</v>
      </c>
      <c r="G1325" s="10">
        <v>1826863</v>
      </c>
      <c r="H1325" s="10">
        <v>9447697367.9289532</v>
      </c>
      <c r="I1325">
        <f>+Table1[[#This Row],[Time]]</f>
        <v>2003</v>
      </c>
      <c r="J1325" t="str">
        <f>+Table1[[#This Row],[Country Name]]</f>
        <v>Botswana</v>
      </c>
      <c r="K1325" s="14">
        <v>1960</v>
      </c>
      <c r="L1325" s="13">
        <v>2.7698049200649777E-2</v>
      </c>
      <c r="M1325"/>
    </row>
    <row r="1326" spans="1:13" x14ac:dyDescent="0.3">
      <c r="A1326">
        <v>2004</v>
      </c>
      <c r="B1326" t="s">
        <v>43</v>
      </c>
      <c r="C1326" s="1" t="s">
        <v>301</v>
      </c>
      <c r="D1326">
        <v>5219.4145044675861</v>
      </c>
      <c r="E1326">
        <f>VLOOKUP(Table1[[#This Row],[Country Name]],[1]ISOcountryCodes!$A$2:$G$250,4,FALSE)</f>
        <v>72</v>
      </c>
      <c r="F1326">
        <f>VLOOKUP(Table1[[#This Row],[Country Name]],[1]ISOcountryCodes!$A$2:$G$250,6,FALSE)</f>
        <v>2</v>
      </c>
      <c r="G1326" s="10">
        <v>1859085</v>
      </c>
      <c r="H1326" s="10">
        <v>9703335214.0381222</v>
      </c>
      <c r="I1326">
        <f>+Table1[[#This Row],[Time]]</f>
        <v>2004</v>
      </c>
      <c r="J1326" t="str">
        <f>+Table1[[#This Row],[Country Name]]</f>
        <v>Botswana</v>
      </c>
      <c r="K1326" s="14">
        <v>1960</v>
      </c>
      <c r="L1326" s="13">
        <v>9.2144729313528018E-3</v>
      </c>
      <c r="M1326"/>
    </row>
    <row r="1327" spans="1:13" x14ac:dyDescent="0.3">
      <c r="A1327">
        <v>2005</v>
      </c>
      <c r="B1327" t="s">
        <v>43</v>
      </c>
      <c r="C1327" s="1" t="s">
        <v>301</v>
      </c>
      <c r="D1327">
        <v>5360.0191759049403</v>
      </c>
      <c r="E1327">
        <f>VLOOKUP(Table1[[#This Row],[Country Name]],[1]ISOcountryCodes!$A$2:$G$250,4,FALSE)</f>
        <v>72</v>
      </c>
      <c r="F1327">
        <f>VLOOKUP(Table1[[#This Row],[Country Name]],[1]ISOcountryCodes!$A$2:$G$250,6,FALSE)</f>
        <v>2</v>
      </c>
      <c r="G1327" s="10">
        <v>1892807</v>
      </c>
      <c r="H1327" s="10">
        <v>10145481816.287102</v>
      </c>
      <c r="I1327">
        <f>+Table1[[#This Row],[Time]]</f>
        <v>2005</v>
      </c>
      <c r="J1327" t="str">
        <f>+Table1[[#This Row],[Country Name]]</f>
        <v>Botswana</v>
      </c>
      <c r="K1327" s="14">
        <v>1960</v>
      </c>
      <c r="L1327" s="13">
        <v>2.6582320961908934E-2</v>
      </c>
      <c r="M1327"/>
    </row>
    <row r="1328" spans="1:13" x14ac:dyDescent="0.3">
      <c r="A1328">
        <v>2006</v>
      </c>
      <c r="B1328" t="s">
        <v>43</v>
      </c>
      <c r="C1328" s="1" t="s">
        <v>301</v>
      </c>
      <c r="D1328">
        <v>5700.2198560002771</v>
      </c>
      <c r="E1328">
        <f>VLOOKUP(Table1[[#This Row],[Country Name]],[1]ISOcountryCodes!$A$2:$G$250,4,FALSE)</f>
        <v>72</v>
      </c>
      <c r="F1328">
        <f>VLOOKUP(Table1[[#This Row],[Country Name]],[1]ISOcountryCodes!$A$2:$G$250,6,FALSE)</f>
        <v>2</v>
      </c>
      <c r="G1328" s="10">
        <v>1928704</v>
      </c>
      <c r="H1328" s="10">
        <v>10994036837.147158</v>
      </c>
      <c r="I1328">
        <f>+Table1[[#This Row],[Time]]</f>
        <v>2006</v>
      </c>
      <c r="J1328" t="str">
        <f>+Table1[[#This Row],[Country Name]]</f>
        <v>Botswana</v>
      </c>
      <c r="K1328" s="14">
        <v>1960</v>
      </c>
      <c r="L1328" s="13">
        <v>6.1537192654254724E-2</v>
      </c>
      <c r="M1328"/>
    </row>
    <row r="1329" spans="1:13" x14ac:dyDescent="0.3">
      <c r="A1329">
        <v>2007</v>
      </c>
      <c r="B1329" t="s">
        <v>43</v>
      </c>
      <c r="C1329" s="1" t="s">
        <v>301</v>
      </c>
      <c r="D1329">
        <v>5913.0699307173636</v>
      </c>
      <c r="E1329">
        <f>VLOOKUP(Table1[[#This Row],[Country Name]],[1]ISOcountryCodes!$A$2:$G$250,4,FALSE)</f>
        <v>72</v>
      </c>
      <c r="F1329">
        <f>VLOOKUP(Table1[[#This Row],[Country Name]],[1]ISOcountryCodes!$A$2:$G$250,6,FALSE)</f>
        <v>2</v>
      </c>
      <c r="G1329" s="10">
        <v>1966977</v>
      </c>
      <c r="H1329" s="10">
        <v>11630872553.112648</v>
      </c>
      <c r="I1329">
        <f>+Table1[[#This Row],[Time]]</f>
        <v>2007</v>
      </c>
      <c r="J1329" t="str">
        <f>+Table1[[#This Row],[Country Name]]</f>
        <v>Botswana</v>
      </c>
      <c r="K1329" s="14">
        <v>1960</v>
      </c>
      <c r="L1329" s="13">
        <v>3.6660398049324527E-2</v>
      </c>
      <c r="M1329"/>
    </row>
    <row r="1330" spans="1:13" x14ac:dyDescent="0.3">
      <c r="A1330">
        <v>2008</v>
      </c>
      <c r="B1330" t="s">
        <v>43</v>
      </c>
      <c r="C1330" s="1" t="s">
        <v>301</v>
      </c>
      <c r="D1330">
        <v>5982.661964304737</v>
      </c>
      <c r="E1330">
        <f>VLOOKUP(Table1[[#This Row],[Country Name]],[1]ISOcountryCodes!$A$2:$G$250,4,FALSE)</f>
        <v>72</v>
      </c>
      <c r="F1330">
        <f>VLOOKUP(Table1[[#This Row],[Country Name]],[1]ISOcountryCodes!$A$2:$G$250,6,FALSE)</f>
        <v>2</v>
      </c>
      <c r="G1330" s="10">
        <v>2007320</v>
      </c>
      <c r="H1330" s="10">
        <v>12009117014.188185</v>
      </c>
      <c r="I1330">
        <f>+Table1[[#This Row],[Time]]</f>
        <v>2008</v>
      </c>
      <c r="J1330" t="str">
        <f>+Table1[[#This Row],[Country Name]]</f>
        <v>Botswana</v>
      </c>
      <c r="K1330" s="14">
        <v>1960</v>
      </c>
      <c r="L1330" s="13">
        <v>1.170047007357411E-2</v>
      </c>
      <c r="M1330"/>
    </row>
    <row r="1331" spans="1:13" x14ac:dyDescent="0.3">
      <c r="A1331">
        <v>2009</v>
      </c>
      <c r="B1331" t="s">
        <v>43</v>
      </c>
      <c r="C1331" s="1" t="s">
        <v>301</v>
      </c>
      <c r="D1331">
        <v>5031.9836136169661</v>
      </c>
      <c r="E1331">
        <f>VLOOKUP(Table1[[#This Row],[Country Name]],[1]ISOcountryCodes!$A$2:$G$250,4,FALSE)</f>
        <v>72</v>
      </c>
      <c r="F1331">
        <f>VLOOKUP(Table1[[#This Row],[Country Name]],[1]ISOcountryCodes!$A$2:$G$250,6,FALSE)</f>
        <v>2</v>
      </c>
      <c r="G1331" s="10">
        <v>2048997</v>
      </c>
      <c r="H1331" s="10">
        <v>10310519328.350323</v>
      </c>
      <c r="I1331">
        <f>+Table1[[#This Row],[Time]]</f>
        <v>2009</v>
      </c>
      <c r="J1331" t="str">
        <f>+Table1[[#This Row],[Country Name]]</f>
        <v>Botswana</v>
      </c>
      <c r="K1331" s="14">
        <v>1960</v>
      </c>
      <c r="L1331" s="13">
        <v>-0.17305135049025289</v>
      </c>
      <c r="M1331"/>
    </row>
    <row r="1332" spans="1:13" x14ac:dyDescent="0.3">
      <c r="A1332">
        <v>2010</v>
      </c>
      <c r="B1332" t="s">
        <v>43</v>
      </c>
      <c r="C1332" s="1" t="s">
        <v>301</v>
      </c>
      <c r="D1332">
        <v>5428.2961584245804</v>
      </c>
      <c r="E1332">
        <f>VLOOKUP(Table1[[#This Row],[Country Name]],[1]ISOcountryCodes!$A$2:$G$250,4,FALSE)</f>
        <v>72</v>
      </c>
      <c r="F1332">
        <f>VLOOKUP(Table1[[#This Row],[Country Name]],[1]ISOcountryCodes!$A$2:$G$250,6,FALSE)</f>
        <v>2</v>
      </c>
      <c r="G1332" s="10">
        <v>2091664</v>
      </c>
      <c r="H1332" s="10">
        <v>11354171655.914991</v>
      </c>
      <c r="I1332">
        <f>+Table1[[#This Row],[Time]]</f>
        <v>2010</v>
      </c>
      <c r="J1332" t="str">
        <f>+Table1[[#This Row],[Country Name]]</f>
        <v>Botswana</v>
      </c>
      <c r="K1332" s="14">
        <v>1960</v>
      </c>
      <c r="L1332" s="13">
        <v>7.5811038769348471E-2</v>
      </c>
      <c r="M1332"/>
    </row>
    <row r="1333" spans="1:13" x14ac:dyDescent="0.3">
      <c r="A1333">
        <v>2011</v>
      </c>
      <c r="B1333" t="s">
        <v>43</v>
      </c>
      <c r="C1333" s="1" t="s">
        <v>301</v>
      </c>
      <c r="D1333">
        <v>5684.3578917552395</v>
      </c>
      <c r="E1333">
        <f>VLOOKUP(Table1[[#This Row],[Country Name]],[1]ISOcountryCodes!$A$2:$G$250,4,FALSE)</f>
        <v>72</v>
      </c>
      <c r="F1333">
        <f>VLOOKUP(Table1[[#This Row],[Country Name]],[1]ISOcountryCodes!$A$2:$G$250,6,FALSE)</f>
        <v>2</v>
      </c>
      <c r="G1333" s="10">
        <v>2134037</v>
      </c>
      <c r="H1333" s="10">
        <v>12130630062.247677</v>
      </c>
      <c r="I1333">
        <f>+Table1[[#This Row],[Time]]</f>
        <v>2011</v>
      </c>
      <c r="J1333" t="str">
        <f>+Table1[[#This Row],[Country Name]]</f>
        <v>Botswana</v>
      </c>
      <c r="K1333" s="14">
        <v>1960</v>
      </c>
      <c r="L1333" s="13">
        <v>4.6092871296339766E-2</v>
      </c>
      <c r="M1333"/>
    </row>
    <row r="1334" spans="1:13" x14ac:dyDescent="0.3">
      <c r="A1334">
        <v>2012</v>
      </c>
      <c r="B1334" t="s">
        <v>43</v>
      </c>
      <c r="C1334" s="1" t="s">
        <v>301</v>
      </c>
      <c r="D1334">
        <v>5566.6817854450401</v>
      </c>
      <c r="E1334">
        <f>VLOOKUP(Table1[[#This Row],[Country Name]],[1]ISOcountryCodes!$A$2:$G$250,4,FALSE)</f>
        <v>72</v>
      </c>
      <c r="F1334">
        <f>VLOOKUP(Table1[[#This Row],[Country Name]],[1]ISOcountryCodes!$A$2:$G$250,6,FALSE)</f>
        <v>2</v>
      </c>
      <c r="G1334" s="10">
        <v>2175425</v>
      </c>
      <c r="H1334" s="10">
        <v>12109898723.101776</v>
      </c>
      <c r="I1334">
        <f>+Table1[[#This Row],[Time]]</f>
        <v>2012</v>
      </c>
      <c r="J1334" t="str">
        <f>+Table1[[#This Row],[Country Name]]</f>
        <v>Botswana</v>
      </c>
      <c r="K1334" s="14">
        <v>1960</v>
      </c>
      <c r="L1334" s="13">
        <v>-2.0919026323984014E-2</v>
      </c>
      <c r="M1334"/>
    </row>
    <row r="1335" spans="1:13" x14ac:dyDescent="0.3">
      <c r="A1335">
        <v>2013</v>
      </c>
      <c r="B1335" t="s">
        <v>43</v>
      </c>
      <c r="C1335" s="1" t="s">
        <v>301</v>
      </c>
      <c r="D1335">
        <v>6067.9984368307714</v>
      </c>
      <c r="E1335">
        <f>VLOOKUP(Table1[[#This Row],[Country Name]],[1]ISOcountryCodes!$A$2:$G$250,4,FALSE)</f>
        <v>72</v>
      </c>
      <c r="F1335">
        <f>VLOOKUP(Table1[[#This Row],[Country Name]],[1]ISOcountryCodes!$A$2:$G$250,6,FALSE)</f>
        <v>2</v>
      </c>
      <c r="G1335" s="10">
        <v>2217278</v>
      </c>
      <c r="H1335" s="10">
        <v>13454439438.019258</v>
      </c>
      <c r="I1335">
        <f>+Table1[[#This Row],[Time]]</f>
        <v>2013</v>
      </c>
      <c r="J1335" t="str">
        <f>+Table1[[#This Row],[Country Name]]</f>
        <v>Botswana</v>
      </c>
      <c r="K1335" s="14">
        <v>1960</v>
      </c>
      <c r="L1335" s="13">
        <v>8.6229657178490626E-2</v>
      </c>
      <c r="M1335"/>
    </row>
    <row r="1336" spans="1:13" x14ac:dyDescent="0.3">
      <c r="A1336">
        <v>2014</v>
      </c>
      <c r="B1336" t="s">
        <v>43</v>
      </c>
      <c r="C1336" s="1" t="s">
        <v>301</v>
      </c>
      <c r="D1336">
        <v>6291.2718114117151</v>
      </c>
      <c r="E1336">
        <f>VLOOKUP(Table1[[#This Row],[Country Name]],[1]ISOcountryCodes!$A$2:$G$250,4,FALSE)</f>
        <v>72</v>
      </c>
      <c r="F1336">
        <f>VLOOKUP(Table1[[#This Row],[Country Name]],[1]ISOcountryCodes!$A$2:$G$250,6,FALSE)</f>
        <v>2</v>
      </c>
      <c r="G1336" s="10">
        <v>2260376</v>
      </c>
      <c r="H1336" s="10">
        <v>14220639811.991568</v>
      </c>
      <c r="I1336">
        <f>+Table1[[#This Row],[Time]]</f>
        <v>2014</v>
      </c>
      <c r="J1336" t="str">
        <f>+Table1[[#This Row],[Country Name]]</f>
        <v>Botswana</v>
      </c>
      <c r="K1336" s="14">
        <v>1960</v>
      </c>
      <c r="L1336" s="13">
        <v>3.6134442168853198E-2</v>
      </c>
      <c r="M1336"/>
    </row>
    <row r="1337" spans="1:13" x14ac:dyDescent="0.3">
      <c r="A1337">
        <v>2015</v>
      </c>
      <c r="B1337" t="s">
        <v>43</v>
      </c>
      <c r="C1337" s="1" t="s">
        <v>301</v>
      </c>
      <c r="D1337">
        <v>5869.7375789062771</v>
      </c>
      <c r="E1337">
        <f>VLOOKUP(Table1[[#This Row],[Country Name]],[1]ISOcountryCodes!$A$2:$G$250,4,FALSE)</f>
        <v>72</v>
      </c>
      <c r="F1337">
        <f>VLOOKUP(Table1[[#This Row],[Country Name]],[1]ISOcountryCodes!$A$2:$G$250,6,FALSE)</f>
        <v>2</v>
      </c>
      <c r="G1337" s="10">
        <v>2305171</v>
      </c>
      <c r="H1337" s="10">
        <v>13530748844.504961</v>
      </c>
      <c r="I1337">
        <f>+Table1[[#This Row],[Time]]</f>
        <v>2015</v>
      </c>
      <c r="J1337" t="str">
        <f>+Table1[[#This Row],[Country Name]]</f>
        <v>Botswana</v>
      </c>
      <c r="K1337" s="14">
        <v>1960</v>
      </c>
      <c r="L1337" s="13">
        <v>-6.9353318673194053E-2</v>
      </c>
      <c r="M1337"/>
    </row>
    <row r="1338" spans="1:13" x14ac:dyDescent="0.3">
      <c r="A1338">
        <v>2016</v>
      </c>
      <c r="B1338" t="s">
        <v>43</v>
      </c>
      <c r="C1338" s="1" t="s">
        <v>301</v>
      </c>
      <c r="D1338">
        <v>6166.2399271029808</v>
      </c>
      <c r="E1338">
        <f>VLOOKUP(Table1[[#This Row],[Country Name]],[1]ISOcountryCodes!$A$2:$G$250,4,FALSE)</f>
        <v>72</v>
      </c>
      <c r="F1338">
        <f>VLOOKUP(Table1[[#This Row],[Country Name]],[1]ISOcountryCodes!$A$2:$G$250,6,FALSE)</f>
        <v>2</v>
      </c>
      <c r="G1338" s="10">
        <v>2352416</v>
      </c>
      <c r="H1338" s="10">
        <v>14505561464.355886</v>
      </c>
      <c r="I1338">
        <f>+Table1[[#This Row],[Time]]</f>
        <v>2016</v>
      </c>
      <c r="J1338" t="str">
        <f>+Table1[[#This Row],[Country Name]]</f>
        <v>Botswana</v>
      </c>
      <c r="K1338" s="14">
        <v>1960</v>
      </c>
      <c r="L1338" s="13">
        <v>4.9279312638070394E-2</v>
      </c>
      <c r="M1338"/>
    </row>
    <row r="1339" spans="1:13" x14ac:dyDescent="0.3">
      <c r="A1339">
        <v>2017</v>
      </c>
      <c r="B1339" t="s">
        <v>43</v>
      </c>
      <c r="C1339" s="1" t="s">
        <v>301</v>
      </c>
      <c r="D1339">
        <v>6287.8347493672327</v>
      </c>
      <c r="E1339">
        <f>VLOOKUP(Table1[[#This Row],[Country Name]],[1]ISOcountryCodes!$A$2:$G$250,4,FALSE)</f>
        <v>72</v>
      </c>
      <c r="F1339">
        <f>VLOOKUP(Table1[[#This Row],[Country Name]],[1]ISOcountryCodes!$A$2:$G$250,6,FALSE)</f>
        <v>2</v>
      </c>
      <c r="G1339" s="10">
        <v>2401840</v>
      </c>
      <c r="H1339" s="10">
        <v>15102373014.420195</v>
      </c>
      <c r="I1339">
        <f>+Table1[[#This Row],[Time]]</f>
        <v>2017</v>
      </c>
      <c r="J1339" t="str">
        <f>+Table1[[#This Row],[Country Name]]</f>
        <v>Botswana</v>
      </c>
      <c r="K1339" s="14">
        <v>1960</v>
      </c>
      <c r="L1339" s="13">
        <v>1.9527534453313677E-2</v>
      </c>
      <c r="M1339"/>
    </row>
    <row r="1340" spans="1:13" x14ac:dyDescent="0.3">
      <c r="A1340">
        <v>2018</v>
      </c>
      <c r="B1340" t="s">
        <v>43</v>
      </c>
      <c r="C1340" s="1" t="s">
        <v>301</v>
      </c>
      <c r="D1340">
        <v>6418.7063542225869</v>
      </c>
      <c r="E1340">
        <f>VLOOKUP(Table1[[#This Row],[Country Name]],[1]ISOcountryCodes!$A$2:$G$250,4,FALSE)</f>
        <v>72</v>
      </c>
      <c r="F1340">
        <f>VLOOKUP(Table1[[#This Row],[Country Name]],[1]ISOcountryCodes!$A$2:$G$250,6,FALSE)</f>
        <v>2</v>
      </c>
      <c r="G1340" s="10">
        <v>2451409</v>
      </c>
      <c r="H1340" s="10">
        <v>15734874525.098438</v>
      </c>
      <c r="I1340">
        <f>+Table1[[#This Row],[Time]]</f>
        <v>2018</v>
      </c>
      <c r="J1340" t="str">
        <f>+Table1[[#This Row],[Country Name]]</f>
        <v>Botswana</v>
      </c>
      <c r="K1340" s="14">
        <v>1960</v>
      </c>
      <c r="L1340" s="13">
        <v>2.0599820475325714E-2</v>
      </c>
      <c r="M1340"/>
    </row>
    <row r="1341" spans="1:13" x14ac:dyDescent="0.3">
      <c r="A1341">
        <v>2019</v>
      </c>
      <c r="B1341" t="s">
        <v>43</v>
      </c>
      <c r="C1341" s="1" t="s">
        <v>301</v>
      </c>
      <c r="D1341">
        <v>6485.5681979435903</v>
      </c>
      <c r="E1341">
        <f>VLOOKUP(Table1[[#This Row],[Country Name]],[1]ISOcountryCodes!$A$2:$G$250,4,FALSE)</f>
        <v>72</v>
      </c>
      <c r="F1341">
        <f>VLOOKUP(Table1[[#This Row],[Country Name]],[1]ISOcountryCodes!$A$2:$G$250,6,FALSE)</f>
        <v>2</v>
      </c>
      <c r="G1341" s="10">
        <v>2499702</v>
      </c>
      <c r="H1341" s="10">
        <v>16211987795.535988</v>
      </c>
      <c r="I1341">
        <f>+Table1[[#This Row],[Time]]</f>
        <v>2019</v>
      </c>
      <c r="J1341" t="str">
        <f>+Table1[[#This Row],[Country Name]]</f>
        <v>Botswana</v>
      </c>
      <c r="K1341" s="14">
        <v>1960</v>
      </c>
      <c r="L1341" s="13">
        <v>1.0362836252182817E-2</v>
      </c>
      <c r="M1341"/>
    </row>
    <row r="1342" spans="1:13" x14ac:dyDescent="0.3">
      <c r="A1342">
        <v>2020</v>
      </c>
      <c r="B1342" t="s">
        <v>43</v>
      </c>
      <c r="C1342" s="1" t="s">
        <v>301</v>
      </c>
      <c r="D1342">
        <v>5810.8984760674239</v>
      </c>
      <c r="E1342">
        <f>VLOOKUP(Table1[[#This Row],[Country Name]],[1]ISOcountryCodes!$A$2:$G$250,4,FALSE)</f>
        <v>72</v>
      </c>
      <c r="F1342">
        <f>VLOOKUP(Table1[[#This Row],[Country Name]],[1]ISOcountryCodes!$A$2:$G$250,6,FALSE)</f>
        <v>2</v>
      </c>
      <c r="G1342" s="10">
        <v>2546402</v>
      </c>
      <c r="H1342" s="10">
        <v>14796883501.255041</v>
      </c>
      <c r="I1342">
        <f>+Table1[[#This Row],[Time]]</f>
        <v>2020</v>
      </c>
      <c r="J1342" t="str">
        <f>+Table1[[#This Row],[Country Name]]</f>
        <v>Botswana</v>
      </c>
      <c r="K1342" s="14">
        <v>1960</v>
      </c>
      <c r="L1342" s="13">
        <v>-0.10984422924348181</v>
      </c>
      <c r="M1342"/>
    </row>
    <row r="1343" spans="1:13" x14ac:dyDescent="0.3">
      <c r="A1343">
        <v>2021</v>
      </c>
      <c r="B1343" t="s">
        <v>43</v>
      </c>
      <c r="C1343" s="1" t="s">
        <v>301</v>
      </c>
      <c r="D1343">
        <v>6398.0138478245599</v>
      </c>
      <c r="E1343">
        <f>VLOOKUP(Table1[[#This Row],[Country Name]],[1]ISOcountryCodes!$A$2:$G$250,4,FALSE)</f>
        <v>72</v>
      </c>
      <c r="F1343">
        <f>VLOOKUP(Table1[[#This Row],[Country Name]],[1]ISOcountryCodes!$A$2:$G$250,6,FALSE)</f>
        <v>2</v>
      </c>
      <c r="G1343" s="10">
        <v>2588423</v>
      </c>
      <c r="H1343" s="10">
        <v>16560766198.02759</v>
      </c>
      <c r="I1343">
        <f>+Table1[[#This Row],[Time]]</f>
        <v>2021</v>
      </c>
      <c r="J1343" t="str">
        <f>+Table1[[#This Row],[Country Name]]</f>
        <v>Botswana</v>
      </c>
      <c r="K1343" s="14">
        <v>1960</v>
      </c>
      <c r="L1343" s="13">
        <v>9.625240397526369E-2</v>
      </c>
      <c r="M1343"/>
    </row>
    <row r="1344" spans="1:13" x14ac:dyDescent="0.3">
      <c r="A1344">
        <v>2022</v>
      </c>
      <c r="B1344" t="s">
        <v>43</v>
      </c>
      <c r="C1344" s="1" t="s">
        <v>301</v>
      </c>
      <c r="D1344">
        <v>6641.5698074054853</v>
      </c>
      <c r="E1344">
        <f>VLOOKUP(Table1[[#This Row],[Country Name]],[1]ISOcountryCodes!$A$2:$G$250,4,FALSE)</f>
        <v>72</v>
      </c>
      <c r="F1344">
        <f>VLOOKUP(Table1[[#This Row],[Country Name]],[1]ISOcountryCodes!$A$2:$G$250,6,FALSE)</f>
        <v>2</v>
      </c>
      <c r="G1344" s="10">
        <v>2630296</v>
      </c>
      <c r="H1344" s="10">
        <v>17469294498.13942</v>
      </c>
      <c r="I1344">
        <f>+Table1[[#This Row],[Time]]</f>
        <v>2022</v>
      </c>
      <c r="J1344" t="str">
        <f>+Table1[[#This Row],[Country Name]]</f>
        <v>Botswana</v>
      </c>
      <c r="K1344" s="14">
        <v>1960</v>
      </c>
      <c r="L1344" s="13">
        <v>3.7360746400288747E-2</v>
      </c>
      <c r="M1344"/>
    </row>
    <row r="1345" spans="1:13" x14ac:dyDescent="0.3">
      <c r="A1345">
        <v>2023</v>
      </c>
      <c r="B1345" t="s">
        <v>43</v>
      </c>
      <c r="C1345" s="1" t="s">
        <v>301</v>
      </c>
      <c r="D1345">
        <v>6708.0394612414357</v>
      </c>
      <c r="E1345">
        <f>VLOOKUP(Table1[[#This Row],[Country Name]],[1]ISOcountryCodes!$A$2:$G$250,4,FALSE)</f>
        <v>72</v>
      </c>
      <c r="F1345">
        <f>VLOOKUP(Table1[[#This Row],[Country Name]],[1]ISOcountryCodes!$A$2:$G$250,6,FALSE)</f>
        <v>2</v>
      </c>
      <c r="G1345" s="10">
        <v>2675352</v>
      </c>
      <c r="H1345" s="10">
        <v>17946366788.711197</v>
      </c>
      <c r="I1345">
        <f>+Table1[[#This Row],[Time]]</f>
        <v>2023</v>
      </c>
      <c r="J1345" t="str">
        <f>+Table1[[#This Row],[Country Name]]</f>
        <v>Botswana</v>
      </c>
      <c r="K1345" s="14">
        <v>1960</v>
      </c>
      <c r="L1345" s="13">
        <v>9.9583743328164331E-3</v>
      </c>
      <c r="M1345"/>
    </row>
    <row r="1346" spans="1:13" x14ac:dyDescent="0.3">
      <c r="A1346">
        <v>1960</v>
      </c>
      <c r="B1346" t="s">
        <v>451</v>
      </c>
      <c r="C1346" s="1" t="s">
        <v>257</v>
      </c>
      <c r="D1346">
        <v>2578.4290249121609</v>
      </c>
      <c r="E1346">
        <f>VLOOKUP(Table1[[#This Row],[Country Name]],[1]ISOcountryCodes!$A$2:$G$250,4,FALSE)</f>
        <v>76</v>
      </c>
      <c r="F1346">
        <f>VLOOKUP(Table1[[#This Row],[Country Name]],[1]ISOcountryCodes!$A$2:$G$250,6,FALSE)</f>
        <v>19</v>
      </c>
      <c r="G1346" s="10">
        <v>73092515</v>
      </c>
      <c r="H1346" s="10">
        <v>188463862179.82748</v>
      </c>
      <c r="I1346">
        <f>+Table1[[#This Row],[Time]]</f>
        <v>1960</v>
      </c>
      <c r="J1346" t="str">
        <f>+Table1[[#This Row],[Country Name]]</f>
        <v>Brazil</v>
      </c>
      <c r="K1346" s="14">
        <v>1960</v>
      </c>
      <c r="L1346" s="13">
        <v>0</v>
      </c>
      <c r="M1346"/>
    </row>
    <row r="1347" spans="1:13" x14ac:dyDescent="0.3">
      <c r="A1347">
        <v>1961</v>
      </c>
      <c r="B1347" t="s">
        <v>451</v>
      </c>
      <c r="C1347" s="1" t="s">
        <v>257</v>
      </c>
      <c r="D1347">
        <v>2717.0016273898832</v>
      </c>
      <c r="E1347">
        <f>VLOOKUP(Table1[[#This Row],[Country Name]],[1]ISOcountryCodes!$A$2:$G$250,4,FALSE)</f>
        <v>76</v>
      </c>
      <c r="F1347">
        <f>VLOOKUP(Table1[[#This Row],[Country Name]],[1]ISOcountryCodes!$A$2:$G$250,6,FALSE)</f>
        <v>19</v>
      </c>
      <c r="G1347" s="10">
        <v>75330008</v>
      </c>
      <c r="H1347" s="10">
        <v>204671754327.29291</v>
      </c>
      <c r="I1347">
        <f>+Table1[[#This Row],[Time]]</f>
        <v>1961</v>
      </c>
      <c r="J1347" t="str">
        <f>+Table1[[#This Row],[Country Name]]</f>
        <v>Brazil</v>
      </c>
      <c r="K1347" s="14">
        <v>1960</v>
      </c>
      <c r="L1347" s="13">
        <v>5.2348621007021201E-2</v>
      </c>
      <c r="M1347"/>
    </row>
    <row r="1348" spans="1:13" x14ac:dyDescent="0.3">
      <c r="A1348">
        <v>1962</v>
      </c>
      <c r="B1348" t="s">
        <v>451</v>
      </c>
      <c r="C1348" s="1" t="s">
        <v>257</v>
      </c>
      <c r="D1348">
        <v>2811.6274330611691</v>
      </c>
      <c r="E1348">
        <f>VLOOKUP(Table1[[#This Row],[Country Name]],[1]ISOcountryCodes!$A$2:$G$250,4,FALSE)</f>
        <v>76</v>
      </c>
      <c r="F1348">
        <f>VLOOKUP(Table1[[#This Row],[Country Name]],[1]ISOcountryCodes!$A$2:$G$250,6,FALSE)</f>
        <v>19</v>
      </c>
      <c r="G1348" s="10">
        <v>77599218</v>
      </c>
      <c r="H1348" s="10">
        <v>218180090112.89407</v>
      </c>
      <c r="I1348">
        <f>+Table1[[#This Row],[Time]]</f>
        <v>1962</v>
      </c>
      <c r="J1348" t="str">
        <f>+Table1[[#This Row],[Country Name]]</f>
        <v>Brazil</v>
      </c>
      <c r="K1348" s="14">
        <v>1960</v>
      </c>
      <c r="L1348" s="13">
        <v>3.42345439618299E-2</v>
      </c>
      <c r="M1348"/>
    </row>
    <row r="1349" spans="1:13" x14ac:dyDescent="0.3">
      <c r="A1349">
        <v>1963</v>
      </c>
      <c r="B1349" t="s">
        <v>451</v>
      </c>
      <c r="C1349" s="1" t="s">
        <v>257</v>
      </c>
      <c r="D1349">
        <v>2746.5137500899741</v>
      </c>
      <c r="E1349">
        <f>VLOOKUP(Table1[[#This Row],[Country Name]],[1]ISOcountryCodes!$A$2:$G$250,4,FALSE)</f>
        <v>76</v>
      </c>
      <c r="F1349">
        <f>VLOOKUP(Table1[[#This Row],[Country Name]],[1]ISOcountryCodes!$A$2:$G$250,6,FALSE)</f>
        <v>19</v>
      </c>
      <c r="G1349" s="10">
        <v>79915555</v>
      </c>
      <c r="H1349" s="10">
        <v>219489170653.57159</v>
      </c>
      <c r="I1349">
        <f>+Table1[[#This Row],[Time]]</f>
        <v>1963</v>
      </c>
      <c r="J1349" t="str">
        <f>+Table1[[#This Row],[Country Name]]</f>
        <v>Brazil</v>
      </c>
      <c r="K1349" s="14">
        <v>1960</v>
      </c>
      <c r="L1349" s="13">
        <v>-2.3431093179078211E-2</v>
      </c>
      <c r="M1349"/>
    </row>
    <row r="1350" spans="1:13" x14ac:dyDescent="0.3">
      <c r="A1350">
        <v>1964</v>
      </c>
      <c r="B1350" t="s">
        <v>451</v>
      </c>
      <c r="C1350" s="1" t="s">
        <v>257</v>
      </c>
      <c r="D1350">
        <v>2758.8632894695102</v>
      </c>
      <c r="E1350">
        <f>VLOOKUP(Table1[[#This Row],[Country Name]],[1]ISOcountryCodes!$A$2:$G$250,4,FALSE)</f>
        <v>76</v>
      </c>
      <c r="F1350">
        <f>VLOOKUP(Table1[[#This Row],[Country Name]],[1]ISOcountryCodes!$A$2:$G$250,6,FALSE)</f>
        <v>19</v>
      </c>
      <c r="G1350" s="10">
        <v>82262794</v>
      </c>
      <c r="H1350" s="10">
        <v>226951802455.79269</v>
      </c>
      <c r="I1350">
        <f>+Table1[[#This Row],[Time]]</f>
        <v>1964</v>
      </c>
      <c r="J1350" t="str">
        <f>+Table1[[#This Row],[Country Name]]</f>
        <v>Brazil</v>
      </c>
      <c r="K1350" s="14">
        <v>1960</v>
      </c>
      <c r="L1350" s="13">
        <v>4.4863630608853455E-3</v>
      </c>
      <c r="M1350"/>
    </row>
    <row r="1351" spans="1:13" x14ac:dyDescent="0.3">
      <c r="A1351">
        <v>1965</v>
      </c>
      <c r="B1351" t="s">
        <v>451</v>
      </c>
      <c r="C1351" s="1" t="s">
        <v>257</v>
      </c>
      <c r="D1351">
        <v>2746.2580416668588</v>
      </c>
      <c r="E1351">
        <f>VLOOKUP(Table1[[#This Row],[Country Name]],[1]ISOcountryCodes!$A$2:$G$250,4,FALSE)</f>
        <v>76</v>
      </c>
      <c r="F1351">
        <f>VLOOKUP(Table1[[#This Row],[Country Name]],[1]ISOcountryCodes!$A$2:$G$250,6,FALSE)</f>
        <v>19</v>
      </c>
      <c r="G1351" s="10">
        <v>84623747</v>
      </c>
      <c r="H1351" s="10">
        <v>232398645714.73172</v>
      </c>
      <c r="I1351">
        <f>+Table1[[#This Row],[Time]]</f>
        <v>1965</v>
      </c>
      <c r="J1351" t="str">
        <f>+Table1[[#This Row],[Country Name]]</f>
        <v>Brazil</v>
      </c>
      <c r="K1351" s="14">
        <v>1960</v>
      </c>
      <c r="L1351" s="13">
        <v>-4.5794703054582442E-3</v>
      </c>
      <c r="M1351"/>
    </row>
    <row r="1352" spans="1:13" x14ac:dyDescent="0.3">
      <c r="A1352">
        <v>1966</v>
      </c>
      <c r="B1352" t="s">
        <v>451</v>
      </c>
      <c r="C1352" s="1" t="s">
        <v>257</v>
      </c>
      <c r="D1352">
        <v>2850.9013459862504</v>
      </c>
      <c r="E1352">
        <f>VLOOKUP(Table1[[#This Row],[Country Name]],[1]ISOcountryCodes!$A$2:$G$250,4,FALSE)</f>
        <v>76</v>
      </c>
      <c r="F1352">
        <f>VLOOKUP(Table1[[#This Row],[Country Name]],[1]ISOcountryCodes!$A$2:$G$250,6,FALSE)</f>
        <v>19</v>
      </c>
      <c r="G1352" s="10">
        <v>86979283</v>
      </c>
      <c r="H1352" s="10">
        <v>247969354977.61899</v>
      </c>
      <c r="I1352">
        <f>+Table1[[#This Row],[Time]]</f>
        <v>1966</v>
      </c>
      <c r="J1352" t="str">
        <f>+Table1[[#This Row],[Country Name]]</f>
        <v>Brazil</v>
      </c>
      <c r="K1352" s="14">
        <v>1960</v>
      </c>
      <c r="L1352" s="13">
        <v>3.7395933081977084E-2</v>
      </c>
      <c r="M1352"/>
    </row>
    <row r="1353" spans="1:13" x14ac:dyDescent="0.3">
      <c r="A1353">
        <v>1967</v>
      </c>
      <c r="B1353" t="s">
        <v>451</v>
      </c>
      <c r="C1353" s="1" t="s">
        <v>257</v>
      </c>
      <c r="D1353">
        <v>2892.684244747898</v>
      </c>
      <c r="E1353">
        <f>VLOOKUP(Table1[[#This Row],[Country Name]],[1]ISOcountryCodes!$A$2:$G$250,4,FALSE)</f>
        <v>76</v>
      </c>
      <c r="F1353">
        <f>VLOOKUP(Table1[[#This Row],[Country Name]],[1]ISOcountryCodes!$A$2:$G$250,6,FALSE)</f>
        <v>19</v>
      </c>
      <c r="G1353" s="10">
        <v>89323288</v>
      </c>
      <c r="H1353" s="10">
        <v>258384067886.67899</v>
      </c>
      <c r="I1353">
        <f>+Table1[[#This Row],[Time]]</f>
        <v>1967</v>
      </c>
      <c r="J1353" t="str">
        <f>+Table1[[#This Row],[Country Name]]</f>
        <v>Brazil</v>
      </c>
      <c r="K1353" s="14">
        <v>1960</v>
      </c>
      <c r="L1353" s="13">
        <v>1.4549669433546519E-2</v>
      </c>
      <c r="M1353"/>
    </row>
    <row r="1354" spans="1:13" x14ac:dyDescent="0.3">
      <c r="A1354">
        <v>1968</v>
      </c>
      <c r="B1354" t="s">
        <v>451</v>
      </c>
      <c r="C1354" s="1" t="s">
        <v>257</v>
      </c>
      <c r="D1354">
        <v>3095.2219107232618</v>
      </c>
      <c r="E1354">
        <f>VLOOKUP(Table1[[#This Row],[Country Name]],[1]ISOcountryCodes!$A$2:$G$250,4,FALSE)</f>
        <v>76</v>
      </c>
      <c r="F1354">
        <f>VLOOKUP(Table1[[#This Row],[Country Name]],[1]ISOcountryCodes!$A$2:$G$250,6,FALSE)</f>
        <v>19</v>
      </c>
      <c r="G1354" s="10">
        <v>91659246</v>
      </c>
      <c r="H1354" s="10">
        <v>283705706539.57349</v>
      </c>
      <c r="I1354">
        <f>+Table1[[#This Row],[Time]]</f>
        <v>1968</v>
      </c>
      <c r="J1354" t="str">
        <f>+Table1[[#This Row],[Country Name]]</f>
        <v>Brazil</v>
      </c>
      <c r="K1354" s="14">
        <v>1960</v>
      </c>
      <c r="L1354" s="13">
        <v>6.767472785182882E-2</v>
      </c>
      <c r="M1354"/>
    </row>
    <row r="1355" spans="1:13" x14ac:dyDescent="0.3">
      <c r="A1355">
        <v>1969</v>
      </c>
      <c r="B1355" t="s">
        <v>451</v>
      </c>
      <c r="C1355" s="1" t="s">
        <v>257</v>
      </c>
      <c r="D1355">
        <v>3304.8562713892911</v>
      </c>
      <c r="E1355">
        <f>VLOOKUP(Table1[[#This Row],[Country Name]],[1]ISOcountryCodes!$A$2:$G$250,4,FALSE)</f>
        <v>76</v>
      </c>
      <c r="F1355">
        <f>VLOOKUP(Table1[[#This Row],[Country Name]],[1]ISOcountryCodes!$A$2:$G$250,6,FALSE)</f>
        <v>19</v>
      </c>
      <c r="G1355" s="10">
        <v>94000381</v>
      </c>
      <c r="H1355" s="10">
        <v>310657748660.83276</v>
      </c>
      <c r="I1355">
        <f>+Table1[[#This Row],[Time]]</f>
        <v>1969</v>
      </c>
      <c r="J1355" t="str">
        <f>+Table1[[#This Row],[Country Name]]</f>
        <v>Brazil</v>
      </c>
      <c r="K1355" s="14">
        <v>1960</v>
      </c>
      <c r="L1355" s="13">
        <v>6.5533380809522868E-2</v>
      </c>
      <c r="M1355"/>
    </row>
    <row r="1356" spans="1:13" x14ac:dyDescent="0.3">
      <c r="A1356">
        <v>1970</v>
      </c>
      <c r="B1356" t="s">
        <v>451</v>
      </c>
      <c r="C1356" s="1" t="s">
        <v>257</v>
      </c>
      <c r="D1356">
        <v>3558.8523334865731</v>
      </c>
      <c r="E1356">
        <f>VLOOKUP(Table1[[#This Row],[Country Name]],[1]ISOcountryCodes!$A$2:$G$250,4,FALSE)</f>
        <v>76</v>
      </c>
      <c r="F1356">
        <f>VLOOKUP(Table1[[#This Row],[Country Name]],[1]ISOcountryCodes!$A$2:$G$250,6,FALSE)</f>
        <v>19</v>
      </c>
      <c r="G1356" s="10">
        <v>96369875</v>
      </c>
      <c r="H1356" s="10">
        <v>342966154521.55939</v>
      </c>
      <c r="I1356">
        <f>+Table1[[#This Row],[Time]]</f>
        <v>1970</v>
      </c>
      <c r="J1356" t="str">
        <f>+Table1[[#This Row],[Country Name]]</f>
        <v>Brazil</v>
      </c>
      <c r="K1356" s="14">
        <v>1960</v>
      </c>
      <c r="L1356" s="13">
        <v>7.4045130529983183E-2</v>
      </c>
      <c r="M1356"/>
    </row>
    <row r="1357" spans="1:13" x14ac:dyDescent="0.3">
      <c r="A1357">
        <v>1971</v>
      </c>
      <c r="B1357" t="s">
        <v>451</v>
      </c>
      <c r="C1357" s="1" t="s">
        <v>257</v>
      </c>
      <c r="D1357">
        <v>3866.3854400601363</v>
      </c>
      <c r="E1357">
        <f>VLOOKUP(Table1[[#This Row],[Country Name]],[1]ISOcountryCodes!$A$2:$G$250,4,FALSE)</f>
        <v>76</v>
      </c>
      <c r="F1357">
        <f>VLOOKUP(Table1[[#This Row],[Country Name]],[1]ISOcountryCodes!$A$2:$G$250,6,FALSE)</f>
        <v>19</v>
      </c>
      <c r="G1357" s="10">
        <v>98766288</v>
      </c>
      <c r="H1357" s="10">
        <v>381868537891.98615</v>
      </c>
      <c r="I1357">
        <f>+Table1[[#This Row],[Time]]</f>
        <v>1971</v>
      </c>
      <c r="J1357" t="str">
        <f>+Table1[[#This Row],[Country Name]]</f>
        <v>Brazil</v>
      </c>
      <c r="K1357" s="14">
        <v>1960</v>
      </c>
      <c r="L1357" s="13">
        <v>8.2881961125453429E-2</v>
      </c>
      <c r="M1357"/>
    </row>
    <row r="1358" spans="1:13" x14ac:dyDescent="0.3">
      <c r="A1358">
        <v>1972</v>
      </c>
      <c r="B1358" t="s">
        <v>451</v>
      </c>
      <c r="C1358" s="1" t="s">
        <v>257</v>
      </c>
      <c r="D1358">
        <v>4224.1961611304914</v>
      </c>
      <c r="E1358">
        <f>VLOOKUP(Table1[[#This Row],[Country Name]],[1]ISOcountryCodes!$A$2:$G$250,4,FALSE)</f>
        <v>76</v>
      </c>
      <c r="F1358">
        <f>VLOOKUP(Table1[[#This Row],[Country Name]],[1]ISOcountryCodes!$A$2:$G$250,6,FALSE)</f>
        <v>19</v>
      </c>
      <c r="G1358" s="10">
        <v>101194394</v>
      </c>
      <c r="H1358" s="10">
        <v>427464970662.72644</v>
      </c>
      <c r="I1358">
        <f>+Table1[[#This Row],[Time]]</f>
        <v>1972</v>
      </c>
      <c r="J1358" t="str">
        <f>+Table1[[#This Row],[Country Name]]</f>
        <v>Brazil</v>
      </c>
      <c r="K1358" s="14">
        <v>1960</v>
      </c>
      <c r="L1358" s="13">
        <v>8.8508909206996833E-2</v>
      </c>
      <c r="M1358"/>
    </row>
    <row r="1359" spans="1:13" x14ac:dyDescent="0.3">
      <c r="A1359">
        <v>1973</v>
      </c>
      <c r="B1359" t="s">
        <v>451</v>
      </c>
      <c r="C1359" s="1" t="s">
        <v>257</v>
      </c>
      <c r="D1359">
        <v>4699.4396892588384</v>
      </c>
      <c r="E1359">
        <f>VLOOKUP(Table1[[#This Row],[Country Name]],[1]ISOcountryCodes!$A$2:$G$250,4,FALSE)</f>
        <v>76</v>
      </c>
      <c r="F1359">
        <f>VLOOKUP(Table1[[#This Row],[Country Name]],[1]ISOcountryCodes!$A$2:$G$250,6,FALSE)</f>
        <v>19</v>
      </c>
      <c r="G1359" s="10">
        <v>103666904</v>
      </c>
      <c r="H1359" s="10">
        <v>487176363120.18585</v>
      </c>
      <c r="I1359">
        <f>+Table1[[#This Row],[Time]]</f>
        <v>1973</v>
      </c>
      <c r="J1359" t="str">
        <f>+Table1[[#This Row],[Country Name]]</f>
        <v>Brazil</v>
      </c>
      <c r="K1359" s="14">
        <v>1960</v>
      </c>
      <c r="L1359" s="13">
        <v>0.10661430157077589</v>
      </c>
      <c r="M1359"/>
    </row>
    <row r="1360" spans="1:13" x14ac:dyDescent="0.3">
      <c r="A1360">
        <v>1974</v>
      </c>
      <c r="B1360" t="s">
        <v>451</v>
      </c>
      <c r="C1360" s="1" t="s">
        <v>257</v>
      </c>
      <c r="D1360">
        <v>4962.9223661553351</v>
      </c>
      <c r="E1360">
        <f>VLOOKUP(Table1[[#This Row],[Country Name]],[1]ISOcountryCodes!$A$2:$G$250,4,FALSE)</f>
        <v>76</v>
      </c>
      <c r="F1360">
        <f>VLOOKUP(Table1[[#This Row],[Country Name]],[1]ISOcountryCodes!$A$2:$G$250,6,FALSE)</f>
        <v>19</v>
      </c>
      <c r="G1360" s="10">
        <v>106167372</v>
      </c>
      <c r="H1360" s="10">
        <v>526900425054.7337</v>
      </c>
      <c r="I1360">
        <f>+Table1[[#This Row],[Time]]</f>
        <v>1974</v>
      </c>
      <c r="J1360" t="str">
        <f>+Table1[[#This Row],[Country Name]]</f>
        <v>Brazil</v>
      </c>
      <c r="K1360" s="14">
        <v>1960</v>
      </c>
      <c r="L1360" s="13">
        <v>5.4551467401328324E-2</v>
      </c>
      <c r="M1360"/>
    </row>
    <row r="1361" spans="1:13" x14ac:dyDescent="0.3">
      <c r="A1361">
        <v>1975</v>
      </c>
      <c r="B1361" t="s">
        <v>451</v>
      </c>
      <c r="C1361" s="1" t="s">
        <v>257</v>
      </c>
      <c r="D1361">
        <v>5097.7083322903236</v>
      </c>
      <c r="E1361">
        <f>VLOOKUP(Table1[[#This Row],[Country Name]],[1]ISOcountryCodes!$A$2:$G$250,4,FALSE)</f>
        <v>76</v>
      </c>
      <c r="F1361">
        <f>VLOOKUP(Table1[[#This Row],[Country Name]],[1]ISOcountryCodes!$A$2:$G$250,6,FALSE)</f>
        <v>19</v>
      </c>
      <c r="G1361" s="10">
        <v>108700515</v>
      </c>
      <c r="H1361" s="10">
        <v>554123521039.74927</v>
      </c>
      <c r="I1361">
        <f>+Table1[[#This Row],[Time]]</f>
        <v>1975</v>
      </c>
      <c r="J1361" t="str">
        <f>+Table1[[#This Row],[Country Name]]</f>
        <v>Brazil</v>
      </c>
      <c r="K1361" s="14">
        <v>1960</v>
      </c>
      <c r="L1361" s="13">
        <v>2.6796338174747802E-2</v>
      </c>
      <c r="M1361"/>
    </row>
    <row r="1362" spans="1:13" x14ac:dyDescent="0.3">
      <c r="A1362">
        <v>1976</v>
      </c>
      <c r="B1362" t="s">
        <v>451</v>
      </c>
      <c r="C1362" s="1" t="s">
        <v>257</v>
      </c>
      <c r="D1362">
        <v>5489.9800642090222</v>
      </c>
      <c r="E1362">
        <f>VLOOKUP(Table1[[#This Row],[Country Name]],[1]ISOcountryCodes!$A$2:$G$250,4,FALSE)</f>
        <v>76</v>
      </c>
      <c r="F1362">
        <f>VLOOKUP(Table1[[#This Row],[Country Name]],[1]ISOcountryCodes!$A$2:$G$250,6,FALSE)</f>
        <v>19</v>
      </c>
      <c r="G1362" s="10">
        <v>111286504</v>
      </c>
      <c r="H1362" s="10">
        <v>610960688375.51758</v>
      </c>
      <c r="I1362">
        <f>+Table1[[#This Row],[Time]]</f>
        <v>1976</v>
      </c>
      <c r="J1362" t="str">
        <f>+Table1[[#This Row],[Country Name]]</f>
        <v>Brazil</v>
      </c>
      <c r="K1362" s="14">
        <v>1960</v>
      </c>
      <c r="L1362" s="13">
        <v>7.4133532089129872E-2</v>
      </c>
      <c r="M1362"/>
    </row>
    <row r="1363" spans="1:13" x14ac:dyDescent="0.3">
      <c r="A1363">
        <v>1977</v>
      </c>
      <c r="B1363" t="s">
        <v>451</v>
      </c>
      <c r="C1363" s="1" t="s">
        <v>257</v>
      </c>
      <c r="D1363">
        <v>5626.7169963414799</v>
      </c>
      <c r="E1363">
        <f>VLOOKUP(Table1[[#This Row],[Country Name]],[1]ISOcountryCodes!$A$2:$G$250,4,FALSE)</f>
        <v>76</v>
      </c>
      <c r="F1363">
        <f>VLOOKUP(Table1[[#This Row],[Country Name]],[1]ISOcountryCodes!$A$2:$G$250,6,FALSE)</f>
        <v>19</v>
      </c>
      <c r="G1363" s="10">
        <v>113939886</v>
      </c>
      <c r="H1363" s="10">
        <v>641107493117.41064</v>
      </c>
      <c r="I1363">
        <f>+Table1[[#This Row],[Time]]</f>
        <v>1977</v>
      </c>
      <c r="J1363" t="str">
        <f>+Table1[[#This Row],[Country Name]]</f>
        <v>Brazil</v>
      </c>
      <c r="K1363" s="14">
        <v>1960</v>
      </c>
      <c r="L1363" s="13">
        <v>2.460152108388769E-2</v>
      </c>
      <c r="M1363"/>
    </row>
    <row r="1364" spans="1:13" x14ac:dyDescent="0.3">
      <c r="A1364">
        <v>1978</v>
      </c>
      <c r="B1364" t="s">
        <v>451</v>
      </c>
      <c r="C1364" s="1" t="s">
        <v>257</v>
      </c>
      <c r="D1364">
        <v>5768.426216010339</v>
      </c>
      <c r="E1364">
        <f>VLOOKUP(Table1[[#This Row],[Country Name]],[1]ISOcountryCodes!$A$2:$G$250,4,FALSE)</f>
        <v>76</v>
      </c>
      <c r="F1364">
        <f>VLOOKUP(Table1[[#This Row],[Country Name]],[1]ISOcountryCodes!$A$2:$G$250,6,FALSE)</f>
        <v>19</v>
      </c>
      <c r="G1364" s="10">
        <v>116664382</v>
      </c>
      <c r="H1364" s="10">
        <v>672969879603.4447</v>
      </c>
      <c r="I1364">
        <f>+Table1[[#This Row],[Time]]</f>
        <v>1978</v>
      </c>
      <c r="J1364" t="str">
        <f>+Table1[[#This Row],[Country Name]]</f>
        <v>Brazil</v>
      </c>
      <c r="K1364" s="14">
        <v>1960</v>
      </c>
      <c r="L1364" s="13">
        <v>2.4873145151239839E-2</v>
      </c>
      <c r="M1364"/>
    </row>
    <row r="1365" spans="1:13" x14ac:dyDescent="0.3">
      <c r="A1365">
        <v>1979</v>
      </c>
      <c r="B1365" t="s">
        <v>451</v>
      </c>
      <c r="C1365" s="1" t="s">
        <v>257</v>
      </c>
      <c r="D1365">
        <v>6014.8673529988791</v>
      </c>
      <c r="E1365">
        <f>VLOOKUP(Table1[[#This Row],[Country Name]],[1]ISOcountryCodes!$A$2:$G$250,4,FALSE)</f>
        <v>76</v>
      </c>
      <c r="F1365">
        <f>VLOOKUP(Table1[[#This Row],[Country Name]],[1]ISOcountryCodes!$A$2:$G$250,6,FALSE)</f>
        <v>19</v>
      </c>
      <c r="G1365" s="10">
        <v>119447303</v>
      </c>
      <c r="H1365" s="10">
        <v>718459683218.46509</v>
      </c>
      <c r="I1365">
        <f>+Table1[[#This Row],[Time]]</f>
        <v>1979</v>
      </c>
      <c r="J1365" t="str">
        <f>+Table1[[#This Row],[Country Name]]</f>
        <v>Brazil</v>
      </c>
      <c r="K1365" s="14">
        <v>1960</v>
      </c>
      <c r="L1365" s="13">
        <v>4.1835006023354993E-2</v>
      </c>
      <c r="M1365"/>
    </row>
    <row r="1366" spans="1:13" x14ac:dyDescent="0.3">
      <c r="A1366">
        <v>1980</v>
      </c>
      <c r="B1366" t="s">
        <v>451</v>
      </c>
      <c r="C1366" s="1" t="s">
        <v>257</v>
      </c>
      <c r="D1366">
        <v>6415.6378130747071</v>
      </c>
      <c r="E1366">
        <f>VLOOKUP(Table1[[#This Row],[Country Name]],[1]ISOcountryCodes!$A$2:$G$250,4,FALSE)</f>
        <v>76</v>
      </c>
      <c r="F1366">
        <f>VLOOKUP(Table1[[#This Row],[Country Name]],[1]ISOcountryCodes!$A$2:$G$250,6,FALSE)</f>
        <v>19</v>
      </c>
      <c r="G1366" s="10">
        <v>122288383</v>
      </c>
      <c r="H1366" s="10">
        <v>784557974074.56213</v>
      </c>
      <c r="I1366">
        <f>+Table1[[#This Row],[Time]]</f>
        <v>1980</v>
      </c>
      <c r="J1366" t="str">
        <f>+Table1[[#This Row],[Country Name]]</f>
        <v>Brazil</v>
      </c>
      <c r="K1366" s="14">
        <v>1960</v>
      </c>
      <c r="L1366" s="13">
        <v>6.4504121908482759E-2</v>
      </c>
      <c r="M1366"/>
    </row>
    <row r="1367" spans="1:13" x14ac:dyDescent="0.3">
      <c r="A1367">
        <v>1981</v>
      </c>
      <c r="B1367" t="s">
        <v>451</v>
      </c>
      <c r="C1367" s="1" t="s">
        <v>257</v>
      </c>
      <c r="D1367">
        <v>6001.6449897553475</v>
      </c>
      <c r="E1367">
        <f>VLOOKUP(Table1[[#This Row],[Country Name]],[1]ISOcountryCodes!$A$2:$G$250,4,FALSE)</f>
        <v>76</v>
      </c>
      <c r="F1367">
        <f>VLOOKUP(Table1[[#This Row],[Country Name]],[1]ISOcountryCodes!$A$2:$G$250,6,FALSE)</f>
        <v>19</v>
      </c>
      <c r="G1367" s="10">
        <v>125168060</v>
      </c>
      <c r="H1367" s="10">
        <v>751214260176.39673</v>
      </c>
      <c r="I1367">
        <f>+Table1[[#This Row],[Time]]</f>
        <v>1981</v>
      </c>
      <c r="J1367" t="str">
        <f>+Table1[[#This Row],[Country Name]]</f>
        <v>Brazil</v>
      </c>
      <c r="K1367" s="14">
        <v>1960</v>
      </c>
      <c r="L1367" s="13">
        <v>-6.6704821779259404E-2</v>
      </c>
      <c r="M1367"/>
    </row>
    <row r="1368" spans="1:13" x14ac:dyDescent="0.3">
      <c r="A1368">
        <v>1982</v>
      </c>
      <c r="B1368" t="s">
        <v>451</v>
      </c>
      <c r="C1368" s="1" t="s">
        <v>257</v>
      </c>
      <c r="D1368">
        <v>5914.5650775166905</v>
      </c>
      <c r="E1368">
        <f>VLOOKUP(Table1[[#This Row],[Country Name]],[1]ISOcountryCodes!$A$2:$G$250,4,FALSE)</f>
        <v>76</v>
      </c>
      <c r="F1368">
        <f>VLOOKUP(Table1[[#This Row],[Country Name]],[1]ISOcountryCodes!$A$2:$G$250,6,FALSE)</f>
        <v>19</v>
      </c>
      <c r="G1368" s="10">
        <v>128065095</v>
      </c>
      <c r="H1368" s="10">
        <v>757449338535.8573</v>
      </c>
      <c r="I1368">
        <f>+Table1[[#This Row],[Time]]</f>
        <v>1982</v>
      </c>
      <c r="J1368" t="str">
        <f>+Table1[[#This Row],[Country Name]]</f>
        <v>Brazil</v>
      </c>
      <c r="K1368" s="14">
        <v>1960</v>
      </c>
      <c r="L1368" s="13">
        <v>-1.461563062162341E-2</v>
      </c>
      <c r="M1368"/>
    </row>
    <row r="1369" spans="1:13" x14ac:dyDescent="0.3">
      <c r="A1369">
        <v>1983</v>
      </c>
      <c r="B1369" t="s">
        <v>451</v>
      </c>
      <c r="C1369" s="1" t="s">
        <v>257</v>
      </c>
      <c r="D1369">
        <v>5613.6115186673615</v>
      </c>
      <c r="E1369">
        <f>VLOOKUP(Table1[[#This Row],[Country Name]],[1]ISOcountryCodes!$A$2:$G$250,4,FALSE)</f>
        <v>76</v>
      </c>
      <c r="F1369">
        <f>VLOOKUP(Table1[[#This Row],[Country Name]],[1]ISOcountryCodes!$A$2:$G$250,6,FALSE)</f>
        <v>19</v>
      </c>
      <c r="G1369" s="10">
        <v>130977370</v>
      </c>
      <c r="H1369" s="10">
        <v>735256072916.75696</v>
      </c>
      <c r="I1369">
        <f>+Table1[[#This Row],[Time]]</f>
        <v>1983</v>
      </c>
      <c r="J1369" t="str">
        <f>+Table1[[#This Row],[Country Name]]</f>
        <v>Brazil</v>
      </c>
      <c r="K1369" s="14">
        <v>1960</v>
      </c>
      <c r="L1369" s="13">
        <v>-5.2223689113827021E-2</v>
      </c>
      <c r="M1369"/>
    </row>
    <row r="1370" spans="1:13" x14ac:dyDescent="0.3">
      <c r="A1370">
        <v>1984</v>
      </c>
      <c r="B1370" t="s">
        <v>451</v>
      </c>
      <c r="C1370" s="1" t="s">
        <v>257</v>
      </c>
      <c r="D1370">
        <v>5788.0871705209111</v>
      </c>
      <c r="E1370">
        <f>VLOOKUP(Table1[[#This Row],[Country Name]],[1]ISOcountryCodes!$A$2:$G$250,4,FALSE)</f>
        <v>76</v>
      </c>
      <c r="F1370">
        <f>VLOOKUP(Table1[[#This Row],[Country Name]],[1]ISOcountryCodes!$A$2:$G$250,6,FALSE)</f>
        <v>19</v>
      </c>
      <c r="G1370" s="10">
        <v>133888775</v>
      </c>
      <c r="H1370" s="10">
        <v>774959900854.26086</v>
      </c>
      <c r="I1370">
        <f>+Table1[[#This Row],[Time]]</f>
        <v>1984</v>
      </c>
      <c r="J1370" t="str">
        <f>+Table1[[#This Row],[Country Name]]</f>
        <v>Brazil</v>
      </c>
      <c r="K1370" s="14">
        <v>1960</v>
      </c>
      <c r="L1370" s="13">
        <v>3.0607592340279766E-2</v>
      </c>
      <c r="M1370"/>
    </row>
    <row r="1371" spans="1:13" x14ac:dyDescent="0.3">
      <c r="A1371">
        <v>1985</v>
      </c>
      <c r="B1371" t="s">
        <v>451</v>
      </c>
      <c r="C1371" s="1" t="s">
        <v>257</v>
      </c>
      <c r="D1371">
        <v>6110.358401313114</v>
      </c>
      <c r="E1371">
        <f>VLOOKUP(Table1[[#This Row],[Country Name]],[1]ISOcountryCodes!$A$2:$G$250,4,FALSE)</f>
        <v>76</v>
      </c>
      <c r="F1371">
        <f>VLOOKUP(Table1[[#This Row],[Country Name]],[1]ISOcountryCodes!$A$2:$G$250,6,FALSE)</f>
        <v>19</v>
      </c>
      <c r="G1371" s="10">
        <v>136783180</v>
      </c>
      <c r="H1371" s="10">
        <v>835794253071.32385</v>
      </c>
      <c r="I1371">
        <f>+Table1[[#This Row],[Time]]</f>
        <v>1985</v>
      </c>
      <c r="J1371" t="str">
        <f>+Table1[[#This Row],[Country Name]]</f>
        <v>Brazil</v>
      </c>
      <c r="K1371" s="14">
        <v>1960</v>
      </c>
      <c r="L1371" s="13">
        <v>5.4183560400137054E-2</v>
      </c>
      <c r="M1371"/>
    </row>
    <row r="1372" spans="1:13" x14ac:dyDescent="0.3">
      <c r="A1372">
        <v>1986</v>
      </c>
      <c r="B1372" t="s">
        <v>451</v>
      </c>
      <c r="C1372" s="1" t="s">
        <v>257</v>
      </c>
      <c r="D1372">
        <v>6433.4979822445866</v>
      </c>
      <c r="E1372">
        <f>VLOOKUP(Table1[[#This Row],[Country Name]],[1]ISOcountryCodes!$A$2:$G$250,4,FALSE)</f>
        <v>76</v>
      </c>
      <c r="F1372">
        <f>VLOOKUP(Table1[[#This Row],[Country Name]],[1]ISOcountryCodes!$A$2:$G$250,6,FALSE)</f>
        <v>19</v>
      </c>
      <c r="G1372" s="10">
        <v>139643355</v>
      </c>
      <c r="H1372" s="10">
        <v>898395242626.3645</v>
      </c>
      <c r="I1372">
        <f>+Table1[[#This Row],[Time]]</f>
        <v>1986</v>
      </c>
      <c r="J1372" t="str">
        <f>+Table1[[#This Row],[Country Name]]</f>
        <v>Brazil</v>
      </c>
      <c r="K1372" s="14">
        <v>1960</v>
      </c>
      <c r="L1372" s="13">
        <v>5.1532970394344346E-2</v>
      </c>
      <c r="M1372"/>
    </row>
    <row r="1373" spans="1:13" x14ac:dyDescent="0.3">
      <c r="A1373">
        <v>1987</v>
      </c>
      <c r="B1373" t="s">
        <v>451</v>
      </c>
      <c r="C1373" s="1" t="s">
        <v>257</v>
      </c>
      <c r="D1373">
        <v>6528.6234689994653</v>
      </c>
      <c r="E1373">
        <f>VLOOKUP(Table1[[#This Row],[Country Name]],[1]ISOcountryCodes!$A$2:$G$250,4,FALSE)</f>
        <v>76</v>
      </c>
      <c r="F1373">
        <f>VLOOKUP(Table1[[#This Row],[Country Name]],[1]ISOcountryCodes!$A$2:$G$250,6,FALSE)</f>
        <v>19</v>
      </c>
      <c r="G1373" s="10">
        <v>142466264</v>
      </c>
      <c r="H1373" s="10">
        <v>930108594691.07361</v>
      </c>
      <c r="I1373">
        <f>+Table1[[#This Row],[Time]]</f>
        <v>1987</v>
      </c>
      <c r="J1373" t="str">
        <f>+Table1[[#This Row],[Country Name]]</f>
        <v>Brazil</v>
      </c>
      <c r="K1373" s="14">
        <v>1960</v>
      </c>
      <c r="L1373" s="13">
        <v>1.4677719984367954E-2</v>
      </c>
      <c r="M1373"/>
    </row>
    <row r="1374" spans="1:13" x14ac:dyDescent="0.3">
      <c r="A1374">
        <v>1988</v>
      </c>
      <c r="B1374" t="s">
        <v>451</v>
      </c>
      <c r="C1374" s="1" t="s">
        <v>257</v>
      </c>
      <c r="D1374">
        <v>6399.4843675240454</v>
      </c>
      <c r="E1374">
        <f>VLOOKUP(Table1[[#This Row],[Country Name]],[1]ISOcountryCodes!$A$2:$G$250,4,FALSE)</f>
        <v>76</v>
      </c>
      <c r="F1374">
        <f>VLOOKUP(Table1[[#This Row],[Country Name]],[1]ISOcountryCodes!$A$2:$G$250,6,FALSE)</f>
        <v>19</v>
      </c>
      <c r="G1374" s="10">
        <v>145253973</v>
      </c>
      <c r="H1374" s="10">
        <v>929550529534.25977</v>
      </c>
      <c r="I1374">
        <f>+Table1[[#This Row],[Time]]</f>
        <v>1988</v>
      </c>
      <c r="J1374" t="str">
        <f>+Table1[[#This Row],[Country Name]]</f>
        <v>Brazil</v>
      </c>
      <c r="K1374" s="14">
        <v>1960</v>
      </c>
      <c r="L1374" s="13">
        <v>-1.997870044909611E-2</v>
      </c>
      <c r="M1374"/>
    </row>
    <row r="1375" spans="1:13" x14ac:dyDescent="0.3">
      <c r="A1375">
        <v>1989</v>
      </c>
      <c r="B1375" t="s">
        <v>451</v>
      </c>
      <c r="C1375" s="1" t="s">
        <v>257</v>
      </c>
      <c r="D1375">
        <v>6479.0690956949993</v>
      </c>
      <c r="E1375">
        <f>VLOOKUP(Table1[[#This Row],[Country Name]],[1]ISOcountryCodes!$A$2:$G$250,4,FALSE)</f>
        <v>76</v>
      </c>
      <c r="F1375">
        <f>VLOOKUP(Table1[[#This Row],[Country Name]],[1]ISOcountryCodes!$A$2:$G$250,6,FALSE)</f>
        <v>19</v>
      </c>
      <c r="G1375" s="10">
        <v>148003411</v>
      </c>
      <c r="H1375" s="10">
        <v>958924326267.54529</v>
      </c>
      <c r="I1375">
        <f>+Table1[[#This Row],[Time]]</f>
        <v>1989</v>
      </c>
      <c r="J1375" t="str">
        <f>+Table1[[#This Row],[Country Name]]</f>
        <v>Brazil</v>
      </c>
      <c r="K1375" s="14">
        <v>1960</v>
      </c>
      <c r="L1375" s="13">
        <v>1.2359422427097755E-2</v>
      </c>
      <c r="M1375"/>
    </row>
    <row r="1376" spans="1:13" x14ac:dyDescent="0.3">
      <c r="A1376">
        <v>1990</v>
      </c>
      <c r="B1376" t="s">
        <v>451</v>
      </c>
      <c r="C1376" s="1" t="s">
        <v>257</v>
      </c>
      <c r="D1376">
        <v>6086.0775528798877</v>
      </c>
      <c r="E1376">
        <f>VLOOKUP(Table1[[#This Row],[Country Name]],[1]ISOcountryCodes!$A$2:$G$250,4,FALSE)</f>
        <v>76</v>
      </c>
      <c r="F1376">
        <f>VLOOKUP(Table1[[#This Row],[Country Name]],[1]ISOcountryCodes!$A$2:$G$250,6,FALSE)</f>
        <v>19</v>
      </c>
      <c r="G1376" s="10">
        <v>150706446</v>
      </c>
      <c r="H1376" s="10">
        <v>917211118074.90491</v>
      </c>
      <c r="I1376">
        <f>+Table1[[#This Row],[Time]]</f>
        <v>1990</v>
      </c>
      <c r="J1376" t="str">
        <f>+Table1[[#This Row],[Country Name]]</f>
        <v>Brazil</v>
      </c>
      <c r="K1376" s="14">
        <v>1960</v>
      </c>
      <c r="L1376" s="13">
        <v>-6.2573047746312227E-2</v>
      </c>
      <c r="M1376"/>
    </row>
    <row r="1377" spans="1:13" x14ac:dyDescent="0.3">
      <c r="A1377">
        <v>1991</v>
      </c>
      <c r="B1377" t="s">
        <v>451</v>
      </c>
      <c r="C1377" s="1" t="s">
        <v>257</v>
      </c>
      <c r="D1377">
        <v>6043.4326341181195</v>
      </c>
      <c r="E1377">
        <f>VLOOKUP(Table1[[#This Row],[Country Name]],[1]ISOcountryCodes!$A$2:$G$250,4,FALSE)</f>
        <v>76</v>
      </c>
      <c r="F1377">
        <f>VLOOKUP(Table1[[#This Row],[Country Name]],[1]ISOcountryCodes!$A$2:$G$250,6,FALSE)</f>
        <v>19</v>
      </c>
      <c r="G1377" s="10">
        <v>153336445</v>
      </c>
      <c r="H1377" s="10">
        <v>926678475712.6582</v>
      </c>
      <c r="I1377">
        <f>+Table1[[#This Row],[Time]]</f>
        <v>1991</v>
      </c>
      <c r="J1377" t="str">
        <f>+Table1[[#This Row],[Country Name]]</f>
        <v>Brazil</v>
      </c>
      <c r="K1377" s="14">
        <v>1960</v>
      </c>
      <c r="L1377" s="13">
        <v>-7.0316268034993357E-3</v>
      </c>
      <c r="M1377"/>
    </row>
    <row r="1378" spans="1:13" x14ac:dyDescent="0.3">
      <c r="A1378">
        <v>1992</v>
      </c>
      <c r="B1378" t="s">
        <v>451</v>
      </c>
      <c r="C1378" s="1" t="s">
        <v>257</v>
      </c>
      <c r="D1378">
        <v>5911.6870231061921</v>
      </c>
      <c r="E1378">
        <f>VLOOKUP(Table1[[#This Row],[Country Name]],[1]ISOcountryCodes!$A$2:$G$250,4,FALSE)</f>
        <v>76</v>
      </c>
      <c r="F1378">
        <f>VLOOKUP(Table1[[#This Row],[Country Name]],[1]ISOcountryCodes!$A$2:$G$250,6,FALSE)</f>
        <v>19</v>
      </c>
      <c r="G1378" s="10">
        <v>155900790</v>
      </c>
      <c r="H1378" s="10">
        <v>921636677135.00366</v>
      </c>
      <c r="I1378">
        <f>+Table1[[#This Row],[Time]]</f>
        <v>1992</v>
      </c>
      <c r="J1378" t="str">
        <f>+Table1[[#This Row],[Country Name]]</f>
        <v>Brazil</v>
      </c>
      <c r="K1378" s="14">
        <v>1960</v>
      </c>
      <c r="L1378" s="13">
        <v>-2.2040924436321774E-2</v>
      </c>
      <c r="M1378"/>
    </row>
    <row r="1379" spans="1:13" x14ac:dyDescent="0.3">
      <c r="A1379">
        <v>1993</v>
      </c>
      <c r="B1379" t="s">
        <v>451</v>
      </c>
      <c r="C1379" s="1" t="s">
        <v>257</v>
      </c>
      <c r="D1379">
        <v>6103.3772152821648</v>
      </c>
      <c r="E1379">
        <f>VLOOKUP(Table1[[#This Row],[Country Name]],[1]ISOcountryCodes!$A$2:$G$250,4,FALSE)</f>
        <v>76</v>
      </c>
      <c r="F1379">
        <f>VLOOKUP(Table1[[#This Row],[Country Name]],[1]ISOcountryCodes!$A$2:$G$250,6,FALSE)</f>
        <v>19</v>
      </c>
      <c r="G1379" s="10">
        <v>158440875</v>
      </c>
      <c r="H1379" s="10">
        <v>967024426444.36951</v>
      </c>
      <c r="I1379">
        <f>+Table1[[#This Row],[Time]]</f>
        <v>1993</v>
      </c>
      <c r="J1379" t="str">
        <f>+Table1[[#This Row],[Country Name]]</f>
        <v>Brazil</v>
      </c>
      <c r="K1379" s="14">
        <v>1960</v>
      </c>
      <c r="L1379" s="13">
        <v>3.1911016839213602E-2</v>
      </c>
      <c r="M1379"/>
    </row>
    <row r="1380" spans="1:13" x14ac:dyDescent="0.3">
      <c r="A1380">
        <v>1994</v>
      </c>
      <c r="B1380" t="s">
        <v>451</v>
      </c>
      <c r="C1380" s="1" t="s">
        <v>257</v>
      </c>
      <c r="D1380">
        <v>6358.6787874175889</v>
      </c>
      <c r="E1380">
        <f>VLOOKUP(Table1[[#This Row],[Country Name]],[1]ISOcountryCodes!$A$2:$G$250,4,FALSE)</f>
        <v>76</v>
      </c>
      <c r="F1380">
        <f>VLOOKUP(Table1[[#This Row],[Country Name]],[1]ISOcountryCodes!$A$2:$G$250,6,FALSE)</f>
        <v>19</v>
      </c>
      <c r="G1380" s="10">
        <v>160980472</v>
      </c>
      <c r="H1380" s="10">
        <v>1023623112494.8711</v>
      </c>
      <c r="I1380">
        <f>+Table1[[#This Row],[Time]]</f>
        <v>1994</v>
      </c>
      <c r="J1380" t="str">
        <f>+Table1[[#This Row],[Country Name]]</f>
        <v>Brazil</v>
      </c>
      <c r="K1380" s="14">
        <v>1960</v>
      </c>
      <c r="L1380" s="13">
        <v>4.0978358118421099E-2</v>
      </c>
      <c r="M1380"/>
    </row>
    <row r="1381" spans="1:13" x14ac:dyDescent="0.3">
      <c r="A1381">
        <v>1995</v>
      </c>
      <c r="B1381" t="s">
        <v>451</v>
      </c>
      <c r="C1381" s="1" t="s">
        <v>257</v>
      </c>
      <c r="D1381">
        <v>6524.5188533732226</v>
      </c>
      <c r="E1381">
        <f>VLOOKUP(Table1[[#This Row],[Country Name]],[1]ISOcountryCodes!$A$2:$G$250,4,FALSE)</f>
        <v>76</v>
      </c>
      <c r="F1381">
        <f>VLOOKUP(Table1[[#This Row],[Country Name]],[1]ISOcountryCodes!$A$2:$G$250,6,FALSE)</f>
        <v>19</v>
      </c>
      <c r="G1381" s="10">
        <v>163515328</v>
      </c>
      <c r="H1381" s="10">
        <v>1066858840351.5063</v>
      </c>
      <c r="I1381">
        <f>+Table1[[#This Row],[Time]]</f>
        <v>1995</v>
      </c>
      <c r="J1381" t="str">
        <f>+Table1[[#This Row],[Country Name]]</f>
        <v>Brazil</v>
      </c>
      <c r="K1381" s="14">
        <v>1960</v>
      </c>
      <c r="L1381" s="13">
        <v>2.5746593599158984E-2</v>
      </c>
      <c r="M1381"/>
    </row>
    <row r="1382" spans="1:13" x14ac:dyDescent="0.3">
      <c r="A1382">
        <v>1996</v>
      </c>
      <c r="B1382" t="s">
        <v>451</v>
      </c>
      <c r="C1382" s="1" t="s">
        <v>257</v>
      </c>
      <c r="D1382">
        <v>6567.3524607613999</v>
      </c>
      <c r="E1382">
        <f>VLOOKUP(Table1[[#This Row],[Country Name]],[1]ISOcountryCodes!$A$2:$G$250,4,FALSE)</f>
        <v>76</v>
      </c>
      <c r="F1382">
        <f>VLOOKUP(Table1[[#This Row],[Country Name]],[1]ISOcountryCodes!$A$2:$G$250,6,FALSE)</f>
        <v>19</v>
      </c>
      <c r="G1382" s="10">
        <v>166037122</v>
      </c>
      <c r="H1382" s="10">
        <v>1090424301744.4408</v>
      </c>
      <c r="I1382">
        <f>+Table1[[#This Row],[Time]]</f>
        <v>1996</v>
      </c>
      <c r="J1382" t="str">
        <f>+Table1[[#This Row],[Country Name]]</f>
        <v>Brazil</v>
      </c>
      <c r="K1382" s="14">
        <v>1960</v>
      </c>
      <c r="L1382" s="13">
        <v>6.5435657284798054E-3</v>
      </c>
      <c r="M1382"/>
    </row>
    <row r="1383" spans="1:13" x14ac:dyDescent="0.3">
      <c r="A1383">
        <v>1997</v>
      </c>
      <c r="B1383" t="s">
        <v>451</v>
      </c>
      <c r="C1383" s="1" t="s">
        <v>257</v>
      </c>
      <c r="D1383">
        <v>6689.1993765616835</v>
      </c>
      <c r="E1383">
        <f>VLOOKUP(Table1[[#This Row],[Country Name]],[1]ISOcountryCodes!$A$2:$G$250,4,FALSE)</f>
        <v>76</v>
      </c>
      <c r="F1383">
        <f>VLOOKUP(Table1[[#This Row],[Country Name]],[1]ISOcountryCodes!$A$2:$G$250,6,FALSE)</f>
        <v>19</v>
      </c>
      <c r="G1383" s="10">
        <v>168546707</v>
      </c>
      <c r="H1383" s="10">
        <v>1127442527385.9248</v>
      </c>
      <c r="I1383">
        <f>+Table1[[#This Row],[Time]]</f>
        <v>1997</v>
      </c>
      <c r="J1383" t="str">
        <f>+Table1[[#This Row],[Country Name]]</f>
        <v>Brazil</v>
      </c>
      <c r="K1383" s="14">
        <v>1960</v>
      </c>
      <c r="L1383" s="13">
        <v>1.8383415052342755E-2</v>
      </c>
      <c r="M1383"/>
    </row>
    <row r="1384" spans="1:13" x14ac:dyDescent="0.3">
      <c r="A1384">
        <v>1998</v>
      </c>
      <c r="B1384" t="s">
        <v>451</v>
      </c>
      <c r="C1384" s="1" t="s">
        <v>257</v>
      </c>
      <c r="D1384">
        <v>6613.983180829272</v>
      </c>
      <c r="E1384">
        <f>VLOOKUP(Table1[[#This Row],[Country Name]],[1]ISOcountryCodes!$A$2:$G$250,4,FALSE)</f>
        <v>76</v>
      </c>
      <c r="F1384">
        <f>VLOOKUP(Table1[[#This Row],[Country Name]],[1]ISOcountryCodes!$A$2:$G$250,6,FALSE)</f>
        <v>19</v>
      </c>
      <c r="G1384" s="10">
        <v>171039804</v>
      </c>
      <c r="H1384" s="10">
        <v>1131254386908.3352</v>
      </c>
      <c r="I1384">
        <f>+Table1[[#This Row],[Time]]</f>
        <v>1998</v>
      </c>
      <c r="J1384" t="str">
        <f>+Table1[[#This Row],[Country Name]]</f>
        <v>Brazil</v>
      </c>
      <c r="K1384" s="14">
        <v>1960</v>
      </c>
      <c r="L1384" s="13">
        <v>-1.1308120732763882E-2</v>
      </c>
      <c r="M1384"/>
    </row>
    <row r="1385" spans="1:13" x14ac:dyDescent="0.3">
      <c r="A1385">
        <v>1999</v>
      </c>
      <c r="B1385" t="s">
        <v>451</v>
      </c>
      <c r="C1385" s="1" t="s">
        <v>257</v>
      </c>
      <c r="D1385">
        <v>6551.2266710997155</v>
      </c>
      <c r="E1385">
        <f>VLOOKUP(Table1[[#This Row],[Country Name]],[1]ISOcountryCodes!$A$2:$G$250,4,FALSE)</f>
        <v>76</v>
      </c>
      <c r="F1385">
        <f>VLOOKUP(Table1[[#This Row],[Country Name]],[1]ISOcountryCodes!$A$2:$G$250,6,FALSE)</f>
        <v>19</v>
      </c>
      <c r="G1385" s="10">
        <v>173486281</v>
      </c>
      <c r="H1385" s="10">
        <v>1136547951157.0999</v>
      </c>
      <c r="I1385">
        <f>+Table1[[#This Row],[Time]]</f>
        <v>1999</v>
      </c>
      <c r="J1385" t="str">
        <f>+Table1[[#This Row],[Country Name]]</f>
        <v>Brazil</v>
      </c>
      <c r="K1385" s="14">
        <v>1960</v>
      </c>
      <c r="L1385" s="13">
        <v>-9.5337614480239807E-3</v>
      </c>
      <c r="M1385"/>
    </row>
    <row r="1386" spans="1:13" x14ac:dyDescent="0.3">
      <c r="A1386">
        <v>2000</v>
      </c>
      <c r="B1386" t="s">
        <v>451</v>
      </c>
      <c r="C1386" s="1" t="s">
        <v>257</v>
      </c>
      <c r="D1386">
        <v>6745.8577705638581</v>
      </c>
      <c r="E1386">
        <f>VLOOKUP(Table1[[#This Row],[Country Name]],[1]ISOcountryCodes!$A$2:$G$250,4,FALSE)</f>
        <v>76</v>
      </c>
      <c r="F1386">
        <f>VLOOKUP(Table1[[#This Row],[Country Name]],[1]ISOcountryCodes!$A$2:$G$250,6,FALSE)</f>
        <v>19</v>
      </c>
      <c r="G1386" s="10">
        <v>175873720</v>
      </c>
      <c r="H1386" s="10">
        <v>1186419100699.9722</v>
      </c>
      <c r="I1386">
        <f>+Table1[[#This Row],[Time]]</f>
        <v>2000</v>
      </c>
      <c r="J1386" t="str">
        <f>+Table1[[#This Row],[Country Name]]</f>
        <v>Brazil</v>
      </c>
      <c r="K1386" s="14">
        <v>1960</v>
      </c>
      <c r="L1386" s="13">
        <v>2.9276342752373452E-2</v>
      </c>
      <c r="M1386"/>
    </row>
    <row r="1387" spans="1:13" x14ac:dyDescent="0.3">
      <c r="A1387">
        <v>2001</v>
      </c>
      <c r="B1387" t="s">
        <v>451</v>
      </c>
      <c r="C1387" s="1" t="s">
        <v>257</v>
      </c>
      <c r="D1387">
        <v>6749.8816034653719</v>
      </c>
      <c r="E1387">
        <f>VLOOKUP(Table1[[#This Row],[Country Name]],[1]ISOcountryCodes!$A$2:$G$250,4,FALSE)</f>
        <v>76</v>
      </c>
      <c r="F1387">
        <f>VLOOKUP(Table1[[#This Row],[Country Name]],[1]ISOcountryCodes!$A$2:$G$250,6,FALSE)</f>
        <v>19</v>
      </c>
      <c r="G1387" s="10">
        <v>178211881</v>
      </c>
      <c r="H1387" s="10">
        <v>1202909097080.8601</v>
      </c>
      <c r="I1387">
        <f>+Table1[[#This Row],[Time]]</f>
        <v>2001</v>
      </c>
      <c r="J1387" t="str">
        <f>+Table1[[#This Row],[Country Name]]</f>
        <v>Brazil</v>
      </c>
      <c r="K1387" s="14">
        <v>1960</v>
      </c>
      <c r="L1387" s="13">
        <v>5.9631160757156465E-4</v>
      </c>
      <c r="M1387"/>
    </row>
    <row r="1388" spans="1:13" x14ac:dyDescent="0.3">
      <c r="A1388">
        <v>2002</v>
      </c>
      <c r="B1388" t="s">
        <v>451</v>
      </c>
      <c r="C1388" s="1" t="s">
        <v>257</v>
      </c>
      <c r="D1388">
        <v>6868.6959069521117</v>
      </c>
      <c r="E1388">
        <f>VLOOKUP(Table1[[#This Row],[Country Name]],[1]ISOcountryCodes!$A$2:$G$250,4,FALSE)</f>
        <v>76</v>
      </c>
      <c r="F1388">
        <f>VLOOKUP(Table1[[#This Row],[Country Name]],[1]ISOcountryCodes!$A$2:$G$250,6,FALSE)</f>
        <v>19</v>
      </c>
      <c r="G1388" s="10">
        <v>180476685</v>
      </c>
      <c r="H1388" s="10">
        <v>1239639467559.7856</v>
      </c>
      <c r="I1388">
        <f>+Table1[[#This Row],[Time]]</f>
        <v>2002</v>
      </c>
      <c r="J1388" t="str">
        <f>+Table1[[#This Row],[Country Name]]</f>
        <v>Brazil</v>
      </c>
      <c r="K1388" s="14">
        <v>1960</v>
      </c>
      <c r="L1388" s="13">
        <v>1.7449299396528062E-2</v>
      </c>
      <c r="M1388"/>
    </row>
    <row r="1389" spans="1:13" x14ac:dyDescent="0.3">
      <c r="A1389">
        <v>2003</v>
      </c>
      <c r="B1389" t="s">
        <v>451</v>
      </c>
      <c r="C1389" s="1" t="s">
        <v>257</v>
      </c>
      <c r="D1389">
        <v>6865.1732504765505</v>
      </c>
      <c r="E1389">
        <f>VLOOKUP(Table1[[#This Row],[Country Name]],[1]ISOcountryCodes!$A$2:$G$250,4,FALSE)</f>
        <v>76</v>
      </c>
      <c r="F1389">
        <f>VLOOKUP(Table1[[#This Row],[Country Name]],[1]ISOcountryCodes!$A$2:$G$250,6,FALSE)</f>
        <v>19</v>
      </c>
      <c r="G1389" s="10">
        <v>182629278</v>
      </c>
      <c r="H1389" s="10">
        <v>1253781634079.4456</v>
      </c>
      <c r="I1389">
        <f>+Table1[[#This Row],[Time]]</f>
        <v>2003</v>
      </c>
      <c r="J1389" t="str">
        <f>+Table1[[#This Row],[Country Name]]</f>
        <v>Brazil</v>
      </c>
      <c r="K1389" s="14">
        <v>1960</v>
      </c>
      <c r="L1389" s="13">
        <v>-5.1298822093492902E-4</v>
      </c>
      <c r="M1389"/>
    </row>
    <row r="1390" spans="1:13" x14ac:dyDescent="0.3">
      <c r="A1390">
        <v>2004</v>
      </c>
      <c r="B1390" t="s">
        <v>451</v>
      </c>
      <c r="C1390" s="1" t="s">
        <v>257</v>
      </c>
      <c r="D1390">
        <v>7178.3474851671081</v>
      </c>
      <c r="E1390">
        <f>VLOOKUP(Table1[[#This Row],[Country Name]],[1]ISOcountryCodes!$A$2:$G$250,4,FALSE)</f>
        <v>76</v>
      </c>
      <c r="F1390">
        <f>VLOOKUP(Table1[[#This Row],[Country Name]],[1]ISOcountryCodes!$A$2:$G$250,6,FALSE)</f>
        <v>19</v>
      </c>
      <c r="G1390" s="10">
        <v>184722043</v>
      </c>
      <c r="H1390" s="10">
        <v>1325999012823.9805</v>
      </c>
      <c r="I1390">
        <f>+Table1[[#This Row],[Time]]</f>
        <v>2004</v>
      </c>
      <c r="J1390" t="str">
        <f>+Table1[[#This Row],[Country Name]]</f>
        <v>Brazil</v>
      </c>
      <c r="K1390" s="14">
        <v>1960</v>
      </c>
      <c r="L1390" s="13">
        <v>4.4607925622290878E-2</v>
      </c>
      <c r="M1390"/>
    </row>
    <row r="1391" spans="1:13" x14ac:dyDescent="0.3">
      <c r="A1391">
        <v>2005</v>
      </c>
      <c r="B1391" t="s">
        <v>451</v>
      </c>
      <c r="C1391" s="1" t="s">
        <v>257</v>
      </c>
      <c r="D1391">
        <v>7325.9035503482928</v>
      </c>
      <c r="E1391">
        <f>VLOOKUP(Table1[[#This Row],[Country Name]],[1]ISOcountryCodes!$A$2:$G$250,4,FALSE)</f>
        <v>76</v>
      </c>
      <c r="F1391">
        <f>VLOOKUP(Table1[[#This Row],[Country Name]],[1]ISOcountryCodes!$A$2:$G$250,6,FALSE)</f>
        <v>19</v>
      </c>
      <c r="G1391" s="10">
        <v>186797334</v>
      </c>
      <c r="H1391" s="10">
        <v>1368459252346.1958</v>
      </c>
      <c r="I1391">
        <f>+Table1[[#This Row],[Time]]</f>
        <v>2005</v>
      </c>
      <c r="J1391" t="str">
        <f>+Table1[[#This Row],[Country Name]]</f>
        <v>Brazil</v>
      </c>
      <c r="K1391" s="14">
        <v>1960</v>
      </c>
      <c r="L1391" s="13">
        <v>2.0347297578195978E-2</v>
      </c>
      <c r="M1391"/>
    </row>
    <row r="1392" spans="1:13" x14ac:dyDescent="0.3">
      <c r="A1392">
        <v>2006</v>
      </c>
      <c r="B1392" t="s">
        <v>451</v>
      </c>
      <c r="C1392" s="1" t="s">
        <v>257</v>
      </c>
      <c r="D1392">
        <v>7534.5425001795202</v>
      </c>
      <c r="E1392">
        <f>VLOOKUP(Table1[[#This Row],[Country Name]],[1]ISOcountryCodes!$A$2:$G$250,4,FALSE)</f>
        <v>76</v>
      </c>
      <c r="F1392">
        <f>VLOOKUP(Table1[[#This Row],[Country Name]],[1]ISOcountryCodes!$A$2:$G$250,6,FALSE)</f>
        <v>19</v>
      </c>
      <c r="G1392" s="10">
        <v>188820682</v>
      </c>
      <c r="H1392" s="10">
        <v>1422677453441.8821</v>
      </c>
      <c r="I1392">
        <f>+Table1[[#This Row],[Time]]</f>
        <v>2006</v>
      </c>
      <c r="J1392" t="str">
        <f>+Table1[[#This Row],[Country Name]]</f>
        <v>Brazil</v>
      </c>
      <c r="K1392" s="14">
        <v>1960</v>
      </c>
      <c r="L1392" s="13">
        <v>2.8081614724012383E-2</v>
      </c>
      <c r="M1392"/>
    </row>
    <row r="1393" spans="1:13" x14ac:dyDescent="0.3">
      <c r="A1393">
        <v>2007</v>
      </c>
      <c r="B1393" t="s">
        <v>451</v>
      </c>
      <c r="C1393" s="1" t="s">
        <v>257</v>
      </c>
      <c r="D1393">
        <v>7909.8252473639568</v>
      </c>
      <c r="E1393">
        <f>VLOOKUP(Table1[[#This Row],[Country Name]],[1]ISOcountryCodes!$A$2:$G$250,4,FALSE)</f>
        <v>76</v>
      </c>
      <c r="F1393">
        <f>VLOOKUP(Table1[[#This Row],[Country Name]],[1]ISOcountryCodes!$A$2:$G$250,6,FALSE)</f>
        <v>19</v>
      </c>
      <c r="G1393" s="10">
        <v>190779453</v>
      </c>
      <c r="H1393" s="10">
        <v>1509032134017.6853</v>
      </c>
      <c r="I1393">
        <f>+Table1[[#This Row],[Time]]</f>
        <v>2007</v>
      </c>
      <c r="J1393" t="str">
        <f>+Table1[[#This Row],[Country Name]]</f>
        <v>Brazil</v>
      </c>
      <c r="K1393" s="14">
        <v>1960</v>
      </c>
      <c r="L1393" s="13">
        <v>4.8607575310672502E-2</v>
      </c>
      <c r="M1393"/>
    </row>
    <row r="1394" spans="1:13" x14ac:dyDescent="0.3">
      <c r="A1394">
        <v>2008</v>
      </c>
      <c r="B1394" t="s">
        <v>451</v>
      </c>
      <c r="C1394" s="1" t="s">
        <v>257</v>
      </c>
      <c r="D1394">
        <v>8231.1003727450588</v>
      </c>
      <c r="E1394">
        <f>VLOOKUP(Table1[[#This Row],[Country Name]],[1]ISOcountryCodes!$A$2:$G$250,4,FALSE)</f>
        <v>76</v>
      </c>
      <c r="F1394">
        <f>VLOOKUP(Table1[[#This Row],[Country Name]],[1]ISOcountryCodes!$A$2:$G$250,6,FALSE)</f>
        <v>19</v>
      </c>
      <c r="G1394" s="10">
        <v>192672317</v>
      </c>
      <c r="H1394" s="10">
        <v>1585905180276.3542</v>
      </c>
      <c r="I1394">
        <f>+Table1[[#This Row],[Time]]</f>
        <v>2008</v>
      </c>
      <c r="J1394" t="str">
        <f>+Table1[[#This Row],[Country Name]]</f>
        <v>Brazil</v>
      </c>
      <c r="K1394" s="14">
        <v>1960</v>
      </c>
      <c r="L1394" s="13">
        <v>3.981401947972607E-2</v>
      </c>
      <c r="M1394"/>
    </row>
    <row r="1395" spans="1:13" x14ac:dyDescent="0.3">
      <c r="A1395">
        <v>2009</v>
      </c>
      <c r="B1395" t="s">
        <v>451</v>
      </c>
      <c r="C1395" s="1" t="s">
        <v>257</v>
      </c>
      <c r="D1395">
        <v>8142.7610483446451</v>
      </c>
      <c r="E1395">
        <f>VLOOKUP(Table1[[#This Row],[Country Name]],[1]ISOcountryCodes!$A$2:$G$250,4,FALSE)</f>
        <v>76</v>
      </c>
      <c r="F1395">
        <f>VLOOKUP(Table1[[#This Row],[Country Name]],[1]ISOcountryCodes!$A$2:$G$250,6,FALSE)</f>
        <v>19</v>
      </c>
      <c r="G1395" s="10">
        <v>194517549</v>
      </c>
      <c r="H1395" s="10">
        <v>1583909921216.6709</v>
      </c>
      <c r="I1395">
        <f>+Table1[[#This Row],[Time]]</f>
        <v>2009</v>
      </c>
      <c r="J1395" t="str">
        <f>+Table1[[#This Row],[Country Name]]</f>
        <v>Brazil</v>
      </c>
      <c r="K1395" s="14">
        <v>1960</v>
      </c>
      <c r="L1395" s="13">
        <v>-1.0790390764624291E-2</v>
      </c>
      <c r="M1395"/>
    </row>
    <row r="1396" spans="1:13" x14ac:dyDescent="0.3">
      <c r="A1396">
        <v>2010</v>
      </c>
      <c r="B1396" t="s">
        <v>451</v>
      </c>
      <c r="C1396" s="1" t="s">
        <v>257</v>
      </c>
      <c r="D1396">
        <v>8673.8983834420505</v>
      </c>
      <c r="E1396">
        <f>VLOOKUP(Table1[[#This Row],[Country Name]],[1]ISOcountryCodes!$A$2:$G$250,4,FALSE)</f>
        <v>76</v>
      </c>
      <c r="F1396">
        <f>VLOOKUP(Table1[[#This Row],[Country Name]],[1]ISOcountryCodes!$A$2:$G$250,6,FALSE)</f>
        <v>19</v>
      </c>
      <c r="G1396" s="10">
        <v>196353492</v>
      </c>
      <c r="H1396" s="10">
        <v>1703150236842.0015</v>
      </c>
      <c r="I1396">
        <f>+Table1[[#This Row],[Time]]</f>
        <v>2010</v>
      </c>
      <c r="J1396" t="str">
        <f>+Table1[[#This Row],[Country Name]]</f>
        <v>Brazil</v>
      </c>
      <c r="K1396" s="14">
        <v>1960</v>
      </c>
      <c r="L1396" s="13">
        <v>6.3189012640730624E-2</v>
      </c>
      <c r="M1396"/>
    </row>
    <row r="1397" spans="1:13" x14ac:dyDescent="0.3">
      <c r="A1397">
        <v>2011</v>
      </c>
      <c r="B1397" t="s">
        <v>451</v>
      </c>
      <c r="C1397" s="1" t="s">
        <v>257</v>
      </c>
      <c r="D1397">
        <v>8935.277314019515</v>
      </c>
      <c r="E1397">
        <f>VLOOKUP(Table1[[#This Row],[Country Name]],[1]ISOcountryCodes!$A$2:$G$250,4,FALSE)</f>
        <v>76</v>
      </c>
      <c r="F1397">
        <f>VLOOKUP(Table1[[#This Row],[Country Name]],[1]ISOcountryCodes!$A$2:$G$250,6,FALSE)</f>
        <v>19</v>
      </c>
      <c r="G1397" s="10">
        <v>198185302</v>
      </c>
      <c r="H1397" s="10">
        <v>1770840632932.7065</v>
      </c>
      <c r="I1397">
        <f>+Table1[[#This Row],[Time]]</f>
        <v>2011</v>
      </c>
      <c r="J1397" t="str">
        <f>+Table1[[#This Row],[Country Name]]</f>
        <v>Brazil</v>
      </c>
      <c r="K1397" s="14">
        <v>1960</v>
      </c>
      <c r="L1397" s="13">
        <v>2.968885468357918E-2</v>
      </c>
      <c r="M1397"/>
    </row>
    <row r="1398" spans="1:13" x14ac:dyDescent="0.3">
      <c r="A1398">
        <v>2012</v>
      </c>
      <c r="B1398" t="s">
        <v>451</v>
      </c>
      <c r="C1398" s="1" t="s">
        <v>257</v>
      </c>
      <c r="D1398">
        <v>9025.313996218516</v>
      </c>
      <c r="E1398">
        <f>VLOOKUP(Table1[[#This Row],[Country Name]],[1]ISOcountryCodes!$A$2:$G$250,4,FALSE)</f>
        <v>76</v>
      </c>
      <c r="F1398">
        <f>VLOOKUP(Table1[[#This Row],[Country Name]],[1]ISOcountryCodes!$A$2:$G$250,6,FALSE)</f>
        <v>19</v>
      </c>
      <c r="G1398" s="10">
        <v>199977707</v>
      </c>
      <c r="H1398" s="10">
        <v>1804861597918.7854</v>
      </c>
      <c r="I1398">
        <f>+Table1[[#This Row],[Time]]</f>
        <v>2012</v>
      </c>
      <c r="J1398" t="str">
        <f>+Table1[[#This Row],[Country Name]]</f>
        <v>Brazil</v>
      </c>
      <c r="K1398" s="14">
        <v>1960</v>
      </c>
      <c r="L1398" s="13">
        <v>1.0026110485057416E-2</v>
      </c>
      <c r="M1398"/>
    </row>
    <row r="1399" spans="1:13" x14ac:dyDescent="0.3">
      <c r="A1399">
        <v>2013</v>
      </c>
      <c r="B1399" t="s">
        <v>451</v>
      </c>
      <c r="C1399" s="1" t="s">
        <v>257</v>
      </c>
      <c r="D1399">
        <v>9216.1322796916811</v>
      </c>
      <c r="E1399">
        <f>VLOOKUP(Table1[[#This Row],[Country Name]],[1]ISOcountryCodes!$A$2:$G$250,4,FALSE)</f>
        <v>76</v>
      </c>
      <c r="F1399">
        <f>VLOOKUP(Table1[[#This Row],[Country Name]],[1]ISOcountryCodes!$A$2:$G$250,6,FALSE)</f>
        <v>19</v>
      </c>
      <c r="G1399" s="10">
        <v>201721767</v>
      </c>
      <c r="H1399" s="10">
        <v>1859094488365.1443</v>
      </c>
      <c r="I1399">
        <f>+Table1[[#This Row],[Time]]</f>
        <v>2013</v>
      </c>
      <c r="J1399" t="str">
        <f>+Table1[[#This Row],[Country Name]]</f>
        <v>Brazil</v>
      </c>
      <c r="K1399" s="14">
        <v>1960</v>
      </c>
      <c r="L1399" s="13">
        <v>2.0922161677196627E-2</v>
      </c>
      <c r="M1399"/>
    </row>
    <row r="1400" spans="1:13" x14ac:dyDescent="0.3">
      <c r="A1400">
        <v>2014</v>
      </c>
      <c r="B1400" t="s">
        <v>451</v>
      </c>
      <c r="C1400" s="1" t="s">
        <v>257</v>
      </c>
      <c r="D1400">
        <v>9183.459726563904</v>
      </c>
      <c r="E1400">
        <f>VLOOKUP(Table1[[#This Row],[Country Name]],[1]ISOcountryCodes!$A$2:$G$250,4,FALSE)</f>
        <v>76</v>
      </c>
      <c r="F1400">
        <f>VLOOKUP(Table1[[#This Row],[Country Name]],[1]ISOcountryCodes!$A$2:$G$250,6,FALSE)</f>
        <v>19</v>
      </c>
      <c r="G1400" s="10">
        <v>203459650</v>
      </c>
      <c r="H1400" s="10">
        <v>1868463501755.7876</v>
      </c>
      <c r="I1400">
        <f>+Table1[[#This Row],[Time]]</f>
        <v>2014</v>
      </c>
      <c r="J1400" t="str">
        <f>+Table1[[#This Row],[Country Name]]</f>
        <v>Brazil</v>
      </c>
      <c r="K1400" s="14">
        <v>1960</v>
      </c>
      <c r="L1400" s="13">
        <v>-3.5514469513930891E-3</v>
      </c>
      <c r="M1400"/>
    </row>
    <row r="1401" spans="1:13" x14ac:dyDescent="0.3">
      <c r="A1401">
        <v>2015</v>
      </c>
      <c r="B1401" t="s">
        <v>451</v>
      </c>
      <c r="C1401" s="1" t="s">
        <v>257</v>
      </c>
      <c r="D1401">
        <v>8783.2154236383994</v>
      </c>
      <c r="E1401">
        <f>VLOOKUP(Table1[[#This Row],[Country Name]],[1]ISOcountryCodes!$A$2:$G$250,4,FALSE)</f>
        <v>76</v>
      </c>
      <c r="F1401">
        <f>VLOOKUP(Table1[[#This Row],[Country Name]],[1]ISOcountryCodes!$A$2:$G$250,6,FALSE)</f>
        <v>19</v>
      </c>
      <c r="G1401" s="10">
        <v>205188205</v>
      </c>
      <c r="H1401" s="10">
        <v>1802212206904.6777</v>
      </c>
      <c r="I1401">
        <f>+Table1[[#This Row],[Time]]</f>
        <v>2015</v>
      </c>
      <c r="J1401" t="str">
        <f>+Table1[[#This Row],[Country Name]]</f>
        <v>Brazil</v>
      </c>
      <c r="K1401" s="14">
        <v>1960</v>
      </c>
      <c r="L1401" s="13">
        <v>-4.45614481888299E-2</v>
      </c>
      <c r="M1401"/>
    </row>
    <row r="1402" spans="1:13" x14ac:dyDescent="0.3">
      <c r="A1402">
        <v>2016</v>
      </c>
      <c r="B1402" t="s">
        <v>451</v>
      </c>
      <c r="C1402" s="1" t="s">
        <v>257</v>
      </c>
      <c r="D1402">
        <v>8426.8432206888519</v>
      </c>
      <c r="E1402">
        <f>VLOOKUP(Table1[[#This Row],[Country Name]],[1]ISOcountryCodes!$A$2:$G$250,4,FALSE)</f>
        <v>76</v>
      </c>
      <c r="F1402">
        <f>VLOOKUP(Table1[[#This Row],[Country Name]],[1]ISOcountryCodes!$A$2:$G$250,6,FALSE)</f>
        <v>19</v>
      </c>
      <c r="G1402" s="10">
        <v>206859578</v>
      </c>
      <c r="H1402" s="10">
        <v>1743173232503.8567</v>
      </c>
      <c r="I1402">
        <f>+Table1[[#This Row],[Time]]</f>
        <v>2016</v>
      </c>
      <c r="J1402" t="str">
        <f>+Table1[[#This Row],[Country Name]]</f>
        <v>Brazil</v>
      </c>
      <c r="K1402" s="14">
        <v>1960</v>
      </c>
      <c r="L1402" s="13">
        <v>-4.1420329762148711E-2</v>
      </c>
      <c r="M1402"/>
    </row>
    <row r="1403" spans="1:13" x14ac:dyDescent="0.3">
      <c r="A1403">
        <v>2017</v>
      </c>
      <c r="B1403" t="s">
        <v>451</v>
      </c>
      <c r="C1403" s="1" t="s">
        <v>257</v>
      </c>
      <c r="D1403">
        <v>8470.9406037872122</v>
      </c>
      <c r="E1403">
        <f>VLOOKUP(Table1[[#This Row],[Country Name]],[1]ISOcountryCodes!$A$2:$G$250,4,FALSE)</f>
        <v>76</v>
      </c>
      <c r="F1403">
        <f>VLOOKUP(Table1[[#This Row],[Country Name]],[1]ISOcountryCodes!$A$2:$G$250,6,FALSE)</f>
        <v>19</v>
      </c>
      <c r="G1403" s="10">
        <v>208504960</v>
      </c>
      <c r="H1403" s="10">
        <v>1766233131755.0286</v>
      </c>
      <c r="I1403">
        <f>+Table1[[#This Row],[Time]]</f>
        <v>2017</v>
      </c>
      <c r="J1403" t="str">
        <f>+Table1[[#This Row],[Country Name]]</f>
        <v>Brazil</v>
      </c>
      <c r="K1403" s="14">
        <v>1960</v>
      </c>
      <c r="L1403" s="13">
        <v>5.219321499465579E-3</v>
      </c>
      <c r="M1403"/>
    </row>
    <row r="1404" spans="1:13" x14ac:dyDescent="0.3">
      <c r="A1404">
        <v>2018</v>
      </c>
      <c r="B1404" t="s">
        <v>451</v>
      </c>
      <c r="C1404" s="1" t="s">
        <v>257</v>
      </c>
      <c r="D1404">
        <v>8553.8659020512168</v>
      </c>
      <c r="E1404">
        <f>VLOOKUP(Table1[[#This Row],[Country Name]],[1]ISOcountryCodes!$A$2:$G$250,4,FALSE)</f>
        <v>76</v>
      </c>
      <c r="F1404">
        <f>VLOOKUP(Table1[[#This Row],[Country Name]],[1]ISOcountryCodes!$A$2:$G$250,6,FALSE)</f>
        <v>19</v>
      </c>
      <c r="G1404" s="10">
        <v>210166592</v>
      </c>
      <c r="H1404" s="10">
        <v>1797736845059.1101</v>
      </c>
      <c r="I1404">
        <f>+Table1[[#This Row],[Time]]</f>
        <v>2018</v>
      </c>
      <c r="J1404" t="str">
        <f>+Table1[[#This Row],[Country Name]]</f>
        <v>Brazil</v>
      </c>
      <c r="K1404" s="14">
        <v>1960</v>
      </c>
      <c r="L1404" s="13">
        <v>9.7417793325380586E-3</v>
      </c>
      <c r="M1404"/>
    </row>
    <row r="1405" spans="1:13" x14ac:dyDescent="0.3">
      <c r="A1405">
        <v>2019</v>
      </c>
      <c r="B1405" t="s">
        <v>451</v>
      </c>
      <c r="C1405" s="1" t="s">
        <v>257</v>
      </c>
      <c r="D1405">
        <v>8592.2112069438826</v>
      </c>
      <c r="E1405">
        <f>VLOOKUP(Table1[[#This Row],[Country Name]],[1]ISOcountryCodes!$A$2:$G$250,4,FALSE)</f>
        <v>76</v>
      </c>
      <c r="F1405">
        <f>VLOOKUP(Table1[[#This Row],[Country Name]],[1]ISOcountryCodes!$A$2:$G$250,6,FALSE)</f>
        <v>19</v>
      </c>
      <c r="G1405" s="10">
        <v>211782878</v>
      </c>
      <c r="H1405" s="10">
        <v>1819683217790.4292</v>
      </c>
      <c r="I1405">
        <f>+Table1[[#This Row],[Time]]</f>
        <v>2019</v>
      </c>
      <c r="J1405" t="str">
        <f>+Table1[[#This Row],[Country Name]]</f>
        <v>Brazil</v>
      </c>
      <c r="K1405" s="14">
        <v>1960</v>
      </c>
      <c r="L1405" s="13">
        <v>4.4727862328297618E-3</v>
      </c>
      <c r="M1405"/>
    </row>
    <row r="1406" spans="1:13" x14ac:dyDescent="0.3">
      <c r="A1406">
        <v>2020</v>
      </c>
      <c r="B1406" t="s">
        <v>451</v>
      </c>
      <c r="C1406" s="1" t="s">
        <v>257</v>
      </c>
      <c r="D1406">
        <v>8255.5680134282593</v>
      </c>
      <c r="E1406">
        <f>VLOOKUP(Table1[[#This Row],[Country Name]],[1]ISOcountryCodes!$A$2:$G$250,4,FALSE)</f>
        <v>76</v>
      </c>
      <c r="F1406">
        <f>VLOOKUP(Table1[[#This Row],[Country Name]],[1]ISOcountryCodes!$A$2:$G$250,6,FALSE)</f>
        <v>19</v>
      </c>
      <c r="G1406" s="10">
        <v>213196304</v>
      </c>
      <c r="H1406" s="10">
        <v>1760056587883.5273</v>
      </c>
      <c r="I1406">
        <f>+Table1[[#This Row],[Time]]</f>
        <v>2020</v>
      </c>
      <c r="J1406" t="str">
        <f>+Table1[[#This Row],[Country Name]]</f>
        <v>Brazil</v>
      </c>
      <c r="K1406" s="14">
        <v>1960</v>
      </c>
      <c r="L1406" s="13">
        <v>-3.9968235862795964E-2</v>
      </c>
      <c r="M1406"/>
    </row>
    <row r="1407" spans="1:13" x14ac:dyDescent="0.3">
      <c r="A1407">
        <v>2021</v>
      </c>
      <c r="B1407" t="s">
        <v>451</v>
      </c>
      <c r="C1407" s="1" t="s">
        <v>257</v>
      </c>
      <c r="D1407">
        <v>8603.1522144281025</v>
      </c>
      <c r="E1407">
        <f>VLOOKUP(Table1[[#This Row],[Country Name]],[1]ISOcountryCodes!$A$2:$G$250,4,FALSE)</f>
        <v>76</v>
      </c>
      <c r="F1407">
        <f>VLOOKUP(Table1[[#This Row],[Country Name]],[1]ISOcountryCodes!$A$2:$G$250,6,FALSE)</f>
        <v>19</v>
      </c>
      <c r="G1407" s="10">
        <v>214326223</v>
      </c>
      <c r="H1407" s="10">
        <v>1843881120012.4614</v>
      </c>
      <c r="I1407">
        <f>+Table1[[#This Row],[Time]]</f>
        <v>2021</v>
      </c>
      <c r="J1407" t="str">
        <f>+Table1[[#This Row],[Country Name]]</f>
        <v>Brazil</v>
      </c>
      <c r="K1407" s="14">
        <v>1960</v>
      </c>
      <c r="L1407" s="13">
        <v>4.1240789247403598E-2</v>
      </c>
      <c r="M1407"/>
    </row>
    <row r="1408" spans="1:13" x14ac:dyDescent="0.3">
      <c r="A1408">
        <v>2022</v>
      </c>
      <c r="B1408" t="s">
        <v>451</v>
      </c>
      <c r="C1408" s="1" t="s">
        <v>257</v>
      </c>
      <c r="D1408">
        <v>8822.0450426803309</v>
      </c>
      <c r="E1408">
        <f>VLOOKUP(Table1[[#This Row],[Country Name]],[1]ISOcountryCodes!$A$2:$G$250,4,FALSE)</f>
        <v>76</v>
      </c>
      <c r="F1408">
        <f>VLOOKUP(Table1[[#This Row],[Country Name]],[1]ISOcountryCodes!$A$2:$G$250,6,FALSE)</f>
        <v>19</v>
      </c>
      <c r="G1408" s="10">
        <v>215313498</v>
      </c>
      <c r="H1408" s="10">
        <v>1899505377653.0613</v>
      </c>
      <c r="I1408">
        <f>+Table1[[#This Row],[Time]]</f>
        <v>2022</v>
      </c>
      <c r="J1408" t="str">
        <f>+Table1[[#This Row],[Country Name]]</f>
        <v>Brazil</v>
      </c>
      <c r="K1408" s="14">
        <v>1960</v>
      </c>
      <c r="L1408" s="13">
        <v>2.5125034729054363E-2</v>
      </c>
      <c r="M1408"/>
    </row>
    <row r="1409" spans="1:13" x14ac:dyDescent="0.3">
      <c r="A1409">
        <v>2023</v>
      </c>
      <c r="B1409" t="s">
        <v>451</v>
      </c>
      <c r="C1409" s="1" t="s">
        <v>257</v>
      </c>
      <c r="D1409">
        <v>9032.1136140633753</v>
      </c>
      <c r="E1409">
        <f>VLOOKUP(Table1[[#This Row],[Country Name]],[1]ISOcountryCodes!$A$2:$G$250,4,FALSE)</f>
        <v>76</v>
      </c>
      <c r="F1409">
        <f>VLOOKUP(Table1[[#This Row],[Country Name]],[1]ISOcountryCodes!$A$2:$G$250,6,FALSE)</f>
        <v>19</v>
      </c>
      <c r="G1409" s="10">
        <v>216422446</v>
      </c>
      <c r="H1409" s="10">
        <v>1954752120905.4956</v>
      </c>
      <c r="I1409">
        <f>+Table1[[#This Row],[Time]]</f>
        <v>2023</v>
      </c>
      <c r="J1409" t="str">
        <f>+Table1[[#This Row],[Country Name]]</f>
        <v>Brazil</v>
      </c>
      <c r="K1409" s="14">
        <v>1960</v>
      </c>
      <c r="L1409" s="13">
        <v>2.3532698435710486E-2</v>
      </c>
      <c r="M1409"/>
    </row>
    <row r="1410" spans="1:13" x14ac:dyDescent="0.3">
      <c r="A1410">
        <v>1974</v>
      </c>
      <c r="B1410" t="s">
        <v>323</v>
      </c>
      <c r="C1410" s="1" t="s">
        <v>108</v>
      </c>
      <c r="D1410">
        <v>43472.233705360864</v>
      </c>
      <c r="E1410">
        <f>VLOOKUP(Table1[[#This Row],[Country Name]],[1]ISOcountryCodes!$A$2:$G$250,4,FALSE)</f>
        <v>96</v>
      </c>
      <c r="F1410">
        <f>VLOOKUP(Table1[[#This Row],[Country Name]],[1]ISOcountryCodes!$A$2:$G$250,6,FALSE)</f>
        <v>142</v>
      </c>
      <c r="G1410" s="10">
        <v>154314</v>
      </c>
      <c r="H1410" s="10">
        <v>6708374272.0090561</v>
      </c>
      <c r="I1410">
        <f>+Table1[[#This Row],[Time]]</f>
        <v>1974</v>
      </c>
      <c r="J1410" t="str">
        <f>+Table1[[#This Row],[Country Name]]</f>
        <v>Brunei Darussalam</v>
      </c>
      <c r="K1410" s="14">
        <v>1974</v>
      </c>
      <c r="L1410" s="13">
        <v>0</v>
      </c>
      <c r="M1410"/>
    </row>
    <row r="1411" spans="1:13" x14ac:dyDescent="0.3">
      <c r="A1411">
        <v>1975</v>
      </c>
      <c r="B1411" t="s">
        <v>323</v>
      </c>
      <c r="C1411" s="1" t="s">
        <v>108</v>
      </c>
      <c r="D1411">
        <v>42167.826880983273</v>
      </c>
      <c r="E1411">
        <f>VLOOKUP(Table1[[#This Row],[Country Name]],[1]ISOcountryCodes!$A$2:$G$250,4,FALSE)</f>
        <v>96</v>
      </c>
      <c r="F1411">
        <f>VLOOKUP(Table1[[#This Row],[Country Name]],[1]ISOcountryCodes!$A$2:$G$250,6,FALSE)</f>
        <v>142</v>
      </c>
      <c r="G1411" s="10">
        <v>159653</v>
      </c>
      <c r="H1411" s="10">
        <v>6732220065.029623</v>
      </c>
      <c r="I1411">
        <f>+Table1[[#This Row],[Time]]</f>
        <v>1975</v>
      </c>
      <c r="J1411" t="str">
        <f>+Table1[[#This Row],[Country Name]]</f>
        <v>Brunei Darussalam</v>
      </c>
      <c r="K1411" s="14">
        <v>1974</v>
      </c>
      <c r="L1411" s="13">
        <v>-3.0464894582019397E-2</v>
      </c>
      <c r="M1411"/>
    </row>
    <row r="1412" spans="1:13" x14ac:dyDescent="0.3">
      <c r="A1412">
        <v>1976</v>
      </c>
      <c r="B1412" t="s">
        <v>323</v>
      </c>
      <c r="C1412" s="1" t="s">
        <v>108</v>
      </c>
      <c r="D1412">
        <v>49005.995057055377</v>
      </c>
      <c r="E1412">
        <f>VLOOKUP(Table1[[#This Row],[Country Name]],[1]ISOcountryCodes!$A$2:$G$250,4,FALSE)</f>
        <v>96</v>
      </c>
      <c r="F1412">
        <f>VLOOKUP(Table1[[#This Row],[Country Name]],[1]ISOcountryCodes!$A$2:$G$250,6,FALSE)</f>
        <v>142</v>
      </c>
      <c r="G1412" s="10">
        <v>165064</v>
      </c>
      <c r="H1412" s="10">
        <v>8089125568.0977888</v>
      </c>
      <c r="I1412">
        <f>+Table1[[#This Row],[Time]]</f>
        <v>1976</v>
      </c>
      <c r="J1412" t="str">
        <f>+Table1[[#This Row],[Country Name]]</f>
        <v>Brunei Darussalam</v>
      </c>
      <c r="K1412" s="14">
        <v>1974</v>
      </c>
      <c r="L1412" s="13">
        <v>0.1502851046449134</v>
      </c>
      <c r="M1412"/>
    </row>
    <row r="1413" spans="1:13" x14ac:dyDescent="0.3">
      <c r="A1413">
        <v>1977</v>
      </c>
      <c r="B1413" t="s">
        <v>323</v>
      </c>
      <c r="C1413" s="1" t="s">
        <v>108</v>
      </c>
      <c r="D1413">
        <v>52604.308752459365</v>
      </c>
      <c r="E1413">
        <f>VLOOKUP(Table1[[#This Row],[Country Name]],[1]ISOcountryCodes!$A$2:$G$250,4,FALSE)</f>
        <v>96</v>
      </c>
      <c r="F1413">
        <f>VLOOKUP(Table1[[#This Row],[Country Name]],[1]ISOcountryCodes!$A$2:$G$250,6,FALSE)</f>
        <v>142</v>
      </c>
      <c r="G1413" s="10">
        <v>170560</v>
      </c>
      <c r="H1413" s="10">
        <v>8972190900.8194695</v>
      </c>
      <c r="I1413">
        <f>+Table1[[#This Row],[Time]]</f>
        <v>1977</v>
      </c>
      <c r="J1413" t="str">
        <f>+Table1[[#This Row],[Country Name]]</f>
        <v>Brunei Darussalam</v>
      </c>
      <c r="K1413" s="14">
        <v>1974</v>
      </c>
      <c r="L1413" s="13">
        <v>7.0855393104892528E-2</v>
      </c>
      <c r="M1413"/>
    </row>
    <row r="1414" spans="1:13" x14ac:dyDescent="0.3">
      <c r="A1414">
        <v>1978</v>
      </c>
      <c r="B1414" t="s">
        <v>323</v>
      </c>
      <c r="C1414" s="1" t="s">
        <v>108</v>
      </c>
      <c r="D1414">
        <v>54378.188290733029</v>
      </c>
      <c r="E1414">
        <f>VLOOKUP(Table1[[#This Row],[Country Name]],[1]ISOcountryCodes!$A$2:$G$250,4,FALSE)</f>
        <v>96</v>
      </c>
      <c r="F1414">
        <f>VLOOKUP(Table1[[#This Row],[Country Name]],[1]ISOcountryCodes!$A$2:$G$250,6,FALSE)</f>
        <v>142</v>
      </c>
      <c r="G1414" s="10">
        <v>176176</v>
      </c>
      <c r="H1414" s="10">
        <v>9580131700.3081818</v>
      </c>
      <c r="I1414">
        <f>+Table1[[#This Row],[Time]]</f>
        <v>1978</v>
      </c>
      <c r="J1414" t="str">
        <f>+Table1[[#This Row],[Country Name]]</f>
        <v>Brunei Darussalam</v>
      </c>
      <c r="K1414" s="14">
        <v>1974</v>
      </c>
      <c r="L1414" s="13">
        <v>3.3165091086969412E-2</v>
      </c>
      <c r="M1414"/>
    </row>
    <row r="1415" spans="1:13" x14ac:dyDescent="0.3">
      <c r="A1415">
        <v>1979</v>
      </c>
      <c r="B1415" t="s">
        <v>323</v>
      </c>
      <c r="C1415" s="1" t="s">
        <v>108</v>
      </c>
      <c r="D1415">
        <v>64531.89095234681</v>
      </c>
      <c r="E1415">
        <f>VLOOKUP(Table1[[#This Row],[Country Name]],[1]ISOcountryCodes!$A$2:$G$250,4,FALSE)</f>
        <v>96</v>
      </c>
      <c r="F1415">
        <f>VLOOKUP(Table1[[#This Row],[Country Name]],[1]ISOcountryCodes!$A$2:$G$250,6,FALSE)</f>
        <v>142</v>
      </c>
      <c r="G1415" s="10">
        <v>181951</v>
      </c>
      <c r="H1415" s="10">
        <v>11741642090.670454</v>
      </c>
      <c r="I1415">
        <f>+Table1[[#This Row],[Time]]</f>
        <v>1979</v>
      </c>
      <c r="J1415" t="str">
        <f>+Table1[[#This Row],[Country Name]]</f>
        <v>Brunei Darussalam</v>
      </c>
      <c r="K1415" s="14">
        <v>1974</v>
      </c>
      <c r="L1415" s="13">
        <v>0.17119641205779956</v>
      </c>
      <c r="M1415"/>
    </row>
    <row r="1416" spans="1:13" x14ac:dyDescent="0.3">
      <c r="A1416">
        <v>1980</v>
      </c>
      <c r="B1416" t="s">
        <v>323</v>
      </c>
      <c r="C1416" s="1" t="s">
        <v>108</v>
      </c>
      <c r="D1416">
        <v>58110.132811867821</v>
      </c>
      <c r="E1416">
        <f>VLOOKUP(Table1[[#This Row],[Country Name]],[1]ISOcountryCodes!$A$2:$G$250,4,FALSE)</f>
        <v>96</v>
      </c>
      <c r="F1416">
        <f>VLOOKUP(Table1[[#This Row],[Country Name]],[1]ISOcountryCodes!$A$2:$G$250,6,FALSE)</f>
        <v>142</v>
      </c>
      <c r="G1416" s="10">
        <v>187921</v>
      </c>
      <c r="H1416" s="10">
        <v>10920114268.139013</v>
      </c>
      <c r="I1416">
        <f>+Table1[[#This Row],[Time]]</f>
        <v>1980</v>
      </c>
      <c r="J1416" t="str">
        <f>+Table1[[#This Row],[Country Name]]</f>
        <v>Brunei Darussalam</v>
      </c>
      <c r="K1416" s="14">
        <v>1974</v>
      </c>
      <c r="L1416" s="13">
        <v>-0.10481948336996538</v>
      </c>
      <c r="M1416"/>
    </row>
    <row r="1417" spans="1:13" x14ac:dyDescent="0.3">
      <c r="A1417">
        <v>1981</v>
      </c>
      <c r="B1417" t="s">
        <v>323</v>
      </c>
      <c r="C1417" s="1" t="s">
        <v>108</v>
      </c>
      <c r="D1417">
        <v>45105.921411701143</v>
      </c>
      <c r="E1417">
        <f>VLOOKUP(Table1[[#This Row],[Country Name]],[1]ISOcountryCodes!$A$2:$G$250,4,FALSE)</f>
        <v>96</v>
      </c>
      <c r="F1417">
        <f>VLOOKUP(Table1[[#This Row],[Country Name]],[1]ISOcountryCodes!$A$2:$G$250,6,FALSE)</f>
        <v>142</v>
      </c>
      <c r="G1417" s="10">
        <v>194099</v>
      </c>
      <c r="H1417" s="10">
        <v>8755014240.0897808</v>
      </c>
      <c r="I1417">
        <f>+Table1[[#This Row],[Time]]</f>
        <v>1981</v>
      </c>
      <c r="J1417" t="str">
        <f>+Table1[[#This Row],[Country Name]]</f>
        <v>Brunei Darussalam</v>
      </c>
      <c r="K1417" s="14">
        <v>1974</v>
      </c>
      <c r="L1417" s="13">
        <v>-0.25332651855972799</v>
      </c>
      <c r="M1417"/>
    </row>
    <row r="1418" spans="1:13" x14ac:dyDescent="0.3">
      <c r="A1418">
        <v>1982</v>
      </c>
      <c r="B1418" t="s">
        <v>323</v>
      </c>
      <c r="C1418" s="1" t="s">
        <v>108</v>
      </c>
      <c r="D1418">
        <v>45364.202479072919</v>
      </c>
      <c r="E1418">
        <f>VLOOKUP(Table1[[#This Row],[Country Name]],[1]ISOcountryCodes!$A$2:$G$250,4,FALSE)</f>
        <v>96</v>
      </c>
      <c r="F1418">
        <f>VLOOKUP(Table1[[#This Row],[Country Name]],[1]ISOcountryCodes!$A$2:$G$250,6,FALSE)</f>
        <v>142</v>
      </c>
      <c r="G1418" s="10">
        <v>200630</v>
      </c>
      <c r="H1418" s="10">
        <v>9101419943.3764</v>
      </c>
      <c r="I1418">
        <f>+Table1[[#This Row],[Time]]</f>
        <v>1982</v>
      </c>
      <c r="J1418" t="str">
        <f>+Table1[[#This Row],[Country Name]]</f>
        <v>Brunei Darussalam</v>
      </c>
      <c r="K1418" s="14">
        <v>1974</v>
      </c>
      <c r="L1418" s="13">
        <v>5.7097693240333314E-3</v>
      </c>
      <c r="M1418"/>
    </row>
    <row r="1419" spans="1:13" x14ac:dyDescent="0.3">
      <c r="A1419">
        <v>1983</v>
      </c>
      <c r="B1419" t="s">
        <v>323</v>
      </c>
      <c r="C1419" s="1" t="s">
        <v>108</v>
      </c>
      <c r="D1419">
        <v>44077.333436786445</v>
      </c>
      <c r="E1419">
        <f>VLOOKUP(Table1[[#This Row],[Country Name]],[1]ISOcountryCodes!$A$2:$G$250,4,FALSE)</f>
        <v>96</v>
      </c>
      <c r="F1419">
        <f>VLOOKUP(Table1[[#This Row],[Country Name]],[1]ISOcountryCodes!$A$2:$G$250,6,FALSE)</f>
        <v>142</v>
      </c>
      <c r="G1419" s="10">
        <v>207523</v>
      </c>
      <c r="H1419" s="10">
        <v>9147060466.8022327</v>
      </c>
      <c r="I1419">
        <f>+Table1[[#This Row],[Time]]</f>
        <v>1983</v>
      </c>
      <c r="J1419" t="str">
        <f>+Table1[[#This Row],[Country Name]]</f>
        <v>Brunei Darussalam</v>
      </c>
      <c r="K1419" s="14">
        <v>1974</v>
      </c>
      <c r="L1419" s="13">
        <v>-2.8777633079856813E-2</v>
      </c>
      <c r="M1419"/>
    </row>
    <row r="1420" spans="1:13" x14ac:dyDescent="0.3">
      <c r="A1420">
        <v>1984</v>
      </c>
      <c r="B1420" t="s">
        <v>323</v>
      </c>
      <c r="C1420" s="1" t="s">
        <v>108</v>
      </c>
      <c r="D1420">
        <v>42863.079050874891</v>
      </c>
      <c r="E1420">
        <f>VLOOKUP(Table1[[#This Row],[Country Name]],[1]ISOcountryCodes!$A$2:$G$250,4,FALSE)</f>
        <v>96</v>
      </c>
      <c r="F1420">
        <f>VLOOKUP(Table1[[#This Row],[Country Name]],[1]ISOcountryCodes!$A$2:$G$250,6,FALSE)</f>
        <v>142</v>
      </c>
      <c r="G1420" s="10">
        <v>214682</v>
      </c>
      <c r="H1420" s="10">
        <v>9201931536.7999229</v>
      </c>
      <c r="I1420">
        <f>+Table1[[#This Row],[Time]]</f>
        <v>1984</v>
      </c>
      <c r="J1420" t="str">
        <f>+Table1[[#This Row],[Country Name]]</f>
        <v>Brunei Darussalam</v>
      </c>
      <c r="K1420" s="14">
        <v>1974</v>
      </c>
      <c r="L1420" s="13">
        <v>-2.7934842097844026E-2</v>
      </c>
      <c r="M1420"/>
    </row>
    <row r="1421" spans="1:13" x14ac:dyDescent="0.3">
      <c r="A1421">
        <v>1985</v>
      </c>
      <c r="B1421" t="s">
        <v>323</v>
      </c>
      <c r="C1421" s="1" t="s">
        <v>108</v>
      </c>
      <c r="D1421">
        <v>40810.348628626642</v>
      </c>
      <c r="E1421">
        <f>VLOOKUP(Table1[[#This Row],[Country Name]],[1]ISOcountryCodes!$A$2:$G$250,4,FALSE)</f>
        <v>96</v>
      </c>
      <c r="F1421">
        <f>VLOOKUP(Table1[[#This Row],[Country Name]],[1]ISOcountryCodes!$A$2:$G$250,6,FALSE)</f>
        <v>142</v>
      </c>
      <c r="G1421" s="10">
        <v>222119</v>
      </c>
      <c r="H1421" s="10">
        <v>9064753827.0419216</v>
      </c>
      <c r="I1421">
        <f>+Table1[[#This Row],[Time]]</f>
        <v>1985</v>
      </c>
      <c r="J1421" t="str">
        <f>+Table1[[#This Row],[Country Name]]</f>
        <v>Brunei Darussalam</v>
      </c>
      <c r="K1421" s="14">
        <v>1974</v>
      </c>
      <c r="L1421" s="13">
        <v>-4.907513508947936E-2</v>
      </c>
      <c r="M1421"/>
    </row>
    <row r="1422" spans="1:13" x14ac:dyDescent="0.3">
      <c r="A1422">
        <v>1986</v>
      </c>
      <c r="B1422" t="s">
        <v>323</v>
      </c>
      <c r="C1422" s="1" t="s">
        <v>108</v>
      </c>
      <c r="D1422">
        <v>38372.61780359441</v>
      </c>
      <c r="E1422">
        <f>VLOOKUP(Table1[[#This Row],[Country Name]],[1]ISOcountryCodes!$A$2:$G$250,4,FALSE)</f>
        <v>96</v>
      </c>
      <c r="F1422">
        <f>VLOOKUP(Table1[[#This Row],[Country Name]],[1]ISOcountryCodes!$A$2:$G$250,6,FALSE)</f>
        <v>142</v>
      </c>
      <c r="G1422" s="10">
        <v>229815</v>
      </c>
      <c r="H1422" s="10">
        <v>8818603160.5330486</v>
      </c>
      <c r="I1422">
        <f>+Table1[[#This Row],[Time]]</f>
        <v>1986</v>
      </c>
      <c r="J1422" t="str">
        <f>+Table1[[#This Row],[Country Name]]</f>
        <v>Brunei Darussalam</v>
      </c>
      <c r="K1422" s="14">
        <v>1974</v>
      </c>
      <c r="L1422" s="13">
        <v>-6.1591564905480567E-2</v>
      </c>
      <c r="M1422"/>
    </row>
    <row r="1423" spans="1:13" x14ac:dyDescent="0.3">
      <c r="A1423">
        <v>1987</v>
      </c>
      <c r="B1423" t="s">
        <v>323</v>
      </c>
      <c r="C1423" s="1" t="s">
        <v>108</v>
      </c>
      <c r="D1423">
        <v>37843.189850646544</v>
      </c>
      <c r="E1423">
        <f>VLOOKUP(Table1[[#This Row],[Country Name]],[1]ISOcountryCodes!$A$2:$G$250,4,FALSE)</f>
        <v>96</v>
      </c>
      <c r="F1423">
        <f>VLOOKUP(Table1[[#This Row],[Country Name]],[1]ISOcountryCodes!$A$2:$G$250,6,FALSE)</f>
        <v>142</v>
      </c>
      <c r="G1423" s="10">
        <v>237712</v>
      </c>
      <c r="H1423" s="10">
        <v>8995780345.7768917</v>
      </c>
      <c r="I1423">
        <f>+Table1[[#This Row],[Time]]</f>
        <v>1987</v>
      </c>
      <c r="J1423" t="str">
        <f>+Table1[[#This Row],[Country Name]]</f>
        <v>Brunei Darussalam</v>
      </c>
      <c r="K1423" s="14">
        <v>1974</v>
      </c>
      <c r="L1423" s="13">
        <v>-1.3893088191842651E-2</v>
      </c>
      <c r="M1423"/>
    </row>
    <row r="1424" spans="1:13" x14ac:dyDescent="0.3">
      <c r="A1424">
        <v>1988</v>
      </c>
      <c r="B1424" t="s">
        <v>323</v>
      </c>
      <c r="C1424" s="1" t="s">
        <v>108</v>
      </c>
      <c r="D1424">
        <v>37010.271826252356</v>
      </c>
      <c r="E1424">
        <f>VLOOKUP(Table1[[#This Row],[Country Name]],[1]ISOcountryCodes!$A$2:$G$250,4,FALSE)</f>
        <v>96</v>
      </c>
      <c r="F1424">
        <f>VLOOKUP(Table1[[#This Row],[Country Name]],[1]ISOcountryCodes!$A$2:$G$250,6,FALSE)</f>
        <v>142</v>
      </c>
      <c r="G1424" s="10">
        <v>245729</v>
      </c>
      <c r="H1424" s="10">
        <v>9094497085.5931644</v>
      </c>
      <c r="I1424">
        <f>+Table1[[#This Row],[Time]]</f>
        <v>1988</v>
      </c>
      <c r="J1424" t="str">
        <f>+Table1[[#This Row],[Country Name]]</f>
        <v>Brunei Darussalam</v>
      </c>
      <c r="K1424" s="14">
        <v>1974</v>
      </c>
      <c r="L1424" s="13">
        <v>-2.2255547967862555E-2</v>
      </c>
      <c r="M1424"/>
    </row>
    <row r="1425" spans="1:13" x14ac:dyDescent="0.3">
      <c r="A1425">
        <v>1989</v>
      </c>
      <c r="B1425" t="s">
        <v>323</v>
      </c>
      <c r="C1425" s="1" t="s">
        <v>108</v>
      </c>
      <c r="D1425">
        <v>35445.475144342228</v>
      </c>
      <c r="E1425">
        <f>VLOOKUP(Table1[[#This Row],[Country Name]],[1]ISOcountryCodes!$A$2:$G$250,4,FALSE)</f>
        <v>96</v>
      </c>
      <c r="F1425">
        <f>VLOOKUP(Table1[[#This Row],[Country Name]],[1]ISOcountryCodes!$A$2:$G$250,6,FALSE)</f>
        <v>142</v>
      </c>
      <c r="G1425" s="10">
        <v>253821</v>
      </c>
      <c r="H1425" s="10">
        <v>8996805946.6120892</v>
      </c>
      <c r="I1425">
        <f>+Table1[[#This Row],[Time]]</f>
        <v>1989</v>
      </c>
      <c r="J1425" t="str">
        <f>+Table1[[#This Row],[Country Name]]</f>
        <v>Brunei Darussalam</v>
      </c>
      <c r="K1425" s="14">
        <v>1974</v>
      </c>
      <c r="L1425" s="13">
        <v>-4.3199886708224611E-2</v>
      </c>
      <c r="M1425"/>
    </row>
    <row r="1426" spans="1:13" x14ac:dyDescent="0.3">
      <c r="A1426">
        <v>1990</v>
      </c>
      <c r="B1426" t="s">
        <v>323</v>
      </c>
      <c r="C1426" s="1" t="s">
        <v>108</v>
      </c>
      <c r="D1426">
        <v>34722.591697460557</v>
      </c>
      <c r="E1426">
        <f>VLOOKUP(Table1[[#This Row],[Country Name]],[1]ISOcountryCodes!$A$2:$G$250,4,FALSE)</f>
        <v>96</v>
      </c>
      <c r="F1426">
        <f>VLOOKUP(Table1[[#This Row],[Country Name]],[1]ISOcountryCodes!$A$2:$G$250,6,FALSE)</f>
        <v>142</v>
      </c>
      <c r="G1426" s="10">
        <v>261928</v>
      </c>
      <c r="H1426" s="10">
        <v>9094818998.1324482</v>
      </c>
      <c r="I1426">
        <f>+Table1[[#This Row],[Time]]</f>
        <v>1990</v>
      </c>
      <c r="J1426" t="str">
        <f>+Table1[[#This Row],[Country Name]]</f>
        <v>Brunei Darussalam</v>
      </c>
      <c r="K1426" s="14">
        <v>1974</v>
      </c>
      <c r="L1426" s="13">
        <v>-2.0605071662803454E-2</v>
      </c>
      <c r="M1426"/>
    </row>
    <row r="1427" spans="1:13" x14ac:dyDescent="0.3">
      <c r="A1427">
        <v>1991</v>
      </c>
      <c r="B1427" t="s">
        <v>323</v>
      </c>
      <c r="C1427" s="1" t="s">
        <v>108</v>
      </c>
      <c r="D1427">
        <v>34762.234754180128</v>
      </c>
      <c r="E1427">
        <f>VLOOKUP(Table1[[#This Row],[Country Name]],[1]ISOcountryCodes!$A$2:$G$250,4,FALSE)</f>
        <v>96</v>
      </c>
      <c r="F1427">
        <f>VLOOKUP(Table1[[#This Row],[Country Name]],[1]ISOcountryCodes!$A$2:$G$250,6,FALSE)</f>
        <v>142</v>
      </c>
      <c r="G1427" s="10">
        <v>269860</v>
      </c>
      <c r="H1427" s="10">
        <v>9380936670.7630501</v>
      </c>
      <c r="I1427">
        <f>+Table1[[#This Row],[Time]]</f>
        <v>1991</v>
      </c>
      <c r="J1427" t="str">
        <f>+Table1[[#This Row],[Country Name]]</f>
        <v>Brunei Darussalam</v>
      </c>
      <c r="K1427" s="14">
        <v>1974</v>
      </c>
      <c r="L1427" s="13">
        <v>1.1410566319387527E-3</v>
      </c>
      <c r="M1427"/>
    </row>
    <row r="1428" spans="1:13" x14ac:dyDescent="0.3">
      <c r="A1428">
        <v>1992</v>
      </c>
      <c r="B1428" t="s">
        <v>323</v>
      </c>
      <c r="C1428" s="1" t="s">
        <v>108</v>
      </c>
      <c r="D1428">
        <v>35424.546984703447</v>
      </c>
      <c r="E1428">
        <f>VLOOKUP(Table1[[#This Row],[Country Name]],[1]ISOcountryCodes!$A$2:$G$250,4,FALSE)</f>
        <v>96</v>
      </c>
      <c r="F1428">
        <f>VLOOKUP(Table1[[#This Row],[Country Name]],[1]ISOcountryCodes!$A$2:$G$250,6,FALSE)</f>
        <v>142</v>
      </c>
      <c r="G1428" s="10">
        <v>277416</v>
      </c>
      <c r="H1428" s="10">
        <v>9827336126.3084908</v>
      </c>
      <c r="I1428">
        <f>+Table1[[#This Row],[Time]]</f>
        <v>1992</v>
      </c>
      <c r="J1428" t="str">
        <f>+Table1[[#This Row],[Country Name]]</f>
        <v>Brunei Darussalam</v>
      </c>
      <c r="K1428" s="14">
        <v>1974</v>
      </c>
      <c r="L1428" s="13">
        <v>1.887340818135641E-2</v>
      </c>
      <c r="M1428"/>
    </row>
    <row r="1429" spans="1:13" x14ac:dyDescent="0.3">
      <c r="A1429">
        <v>1993</v>
      </c>
      <c r="B1429" t="s">
        <v>323</v>
      </c>
      <c r="C1429" s="1" t="s">
        <v>108</v>
      </c>
      <c r="D1429">
        <v>34621.768329510669</v>
      </c>
      <c r="E1429">
        <f>VLOOKUP(Table1[[#This Row],[Country Name]],[1]ISOcountryCodes!$A$2:$G$250,4,FALSE)</f>
        <v>96</v>
      </c>
      <c r="F1429">
        <f>VLOOKUP(Table1[[#This Row],[Country Name]],[1]ISOcountryCodes!$A$2:$G$250,6,FALSE)</f>
        <v>142</v>
      </c>
      <c r="G1429" s="10">
        <v>284713</v>
      </c>
      <c r="H1429" s="10">
        <v>9857267526.399971</v>
      </c>
      <c r="I1429">
        <f>+Table1[[#This Row],[Time]]</f>
        <v>1993</v>
      </c>
      <c r="J1429" t="str">
        <f>+Table1[[#This Row],[Country Name]]</f>
        <v>Brunei Darussalam</v>
      </c>
      <c r="K1429" s="14">
        <v>1974</v>
      </c>
      <c r="L1429" s="13">
        <v>-2.292237077585213E-2</v>
      </c>
      <c r="M1429"/>
    </row>
    <row r="1430" spans="1:13" x14ac:dyDescent="0.3">
      <c r="A1430">
        <v>1994</v>
      </c>
      <c r="B1430" t="s">
        <v>323</v>
      </c>
      <c r="C1430" s="1" t="s">
        <v>108</v>
      </c>
      <c r="D1430">
        <v>34827.334038155408</v>
      </c>
      <c r="E1430">
        <f>VLOOKUP(Table1[[#This Row],[Country Name]],[1]ISOcountryCodes!$A$2:$G$250,4,FALSE)</f>
        <v>96</v>
      </c>
      <c r="F1430">
        <f>VLOOKUP(Table1[[#This Row],[Country Name]],[1]ISOcountryCodes!$A$2:$G$250,6,FALSE)</f>
        <v>142</v>
      </c>
      <c r="G1430" s="10">
        <v>291935</v>
      </c>
      <c r="H1430" s="10">
        <v>10167317762.4289</v>
      </c>
      <c r="I1430">
        <f>+Table1[[#This Row],[Time]]</f>
        <v>1994</v>
      </c>
      <c r="J1430" t="str">
        <f>+Table1[[#This Row],[Country Name]]</f>
        <v>Brunei Darussalam</v>
      </c>
      <c r="K1430" s="14">
        <v>1974</v>
      </c>
      <c r="L1430" s="13">
        <v>5.9199126260818247E-3</v>
      </c>
      <c r="M1430"/>
    </row>
    <row r="1431" spans="1:13" x14ac:dyDescent="0.3">
      <c r="A1431">
        <v>1995</v>
      </c>
      <c r="B1431" t="s">
        <v>323</v>
      </c>
      <c r="C1431" s="1" t="s">
        <v>108</v>
      </c>
      <c r="D1431">
        <v>35515.843252588296</v>
      </c>
      <c r="E1431">
        <f>VLOOKUP(Table1[[#This Row],[Country Name]],[1]ISOcountryCodes!$A$2:$G$250,4,FALSE)</f>
        <v>96</v>
      </c>
      <c r="F1431">
        <f>VLOOKUP(Table1[[#This Row],[Country Name]],[1]ISOcountryCodes!$A$2:$G$250,6,FALSE)</f>
        <v>142</v>
      </c>
      <c r="G1431" s="10">
        <v>299097</v>
      </c>
      <c r="H1431" s="10">
        <v>10622682169.319403</v>
      </c>
      <c r="I1431">
        <f>+Table1[[#This Row],[Time]]</f>
        <v>1995</v>
      </c>
      <c r="J1431" t="str">
        <f>+Table1[[#This Row],[Country Name]]</f>
        <v>Brunei Darussalam</v>
      </c>
      <c r="K1431" s="14">
        <v>1974</v>
      </c>
      <c r="L1431" s="13">
        <v>1.957634639543393E-2</v>
      </c>
      <c r="M1431"/>
    </row>
    <row r="1432" spans="1:13" x14ac:dyDescent="0.3">
      <c r="A1432">
        <v>1996</v>
      </c>
      <c r="B1432" t="s">
        <v>323</v>
      </c>
      <c r="C1432" s="1" t="s">
        <v>108</v>
      </c>
      <c r="D1432">
        <v>35690.984583171841</v>
      </c>
      <c r="E1432">
        <f>VLOOKUP(Table1[[#This Row],[Country Name]],[1]ISOcountryCodes!$A$2:$G$250,4,FALSE)</f>
        <v>96</v>
      </c>
      <c r="F1432">
        <f>VLOOKUP(Table1[[#This Row],[Country Name]],[1]ISOcountryCodes!$A$2:$G$250,6,FALSE)</f>
        <v>142</v>
      </c>
      <c r="G1432" s="10">
        <v>306196</v>
      </c>
      <c r="H1432" s="10">
        <v>10928436715.428885</v>
      </c>
      <c r="I1432">
        <f>+Table1[[#This Row],[Time]]</f>
        <v>1996</v>
      </c>
      <c r="J1432" t="str">
        <f>+Table1[[#This Row],[Country Name]]</f>
        <v>Brunei Darussalam</v>
      </c>
      <c r="K1432" s="14">
        <v>1974</v>
      </c>
      <c r="L1432" s="13">
        <v>4.9192384801379774E-3</v>
      </c>
      <c r="M1432"/>
    </row>
    <row r="1433" spans="1:13" x14ac:dyDescent="0.3">
      <c r="A1433">
        <v>1997</v>
      </c>
      <c r="B1433" t="s">
        <v>323</v>
      </c>
      <c r="C1433" s="1" t="s">
        <v>108</v>
      </c>
      <c r="D1433">
        <v>34377.857577662413</v>
      </c>
      <c r="E1433">
        <f>VLOOKUP(Table1[[#This Row],[Country Name]],[1]ISOcountryCodes!$A$2:$G$250,4,FALSE)</f>
        <v>96</v>
      </c>
      <c r="F1433">
        <f>VLOOKUP(Table1[[#This Row],[Country Name]],[1]ISOcountryCodes!$A$2:$G$250,6,FALSE)</f>
        <v>142</v>
      </c>
      <c r="G1433" s="10">
        <v>313215</v>
      </c>
      <c r="H1433" s="10">
        <v>10767660661.187532</v>
      </c>
      <c r="I1433">
        <f>+Table1[[#This Row],[Time]]</f>
        <v>1997</v>
      </c>
      <c r="J1433" t="str">
        <f>+Table1[[#This Row],[Country Name]]</f>
        <v>Brunei Darussalam</v>
      </c>
      <c r="K1433" s="14">
        <v>1974</v>
      </c>
      <c r="L1433" s="13">
        <v>-3.7485442145918313E-2</v>
      </c>
      <c r="M1433"/>
    </row>
    <row r="1434" spans="1:13" x14ac:dyDescent="0.3">
      <c r="A1434">
        <v>1998</v>
      </c>
      <c r="B1434" t="s">
        <v>323</v>
      </c>
      <c r="C1434" s="1" t="s">
        <v>108</v>
      </c>
      <c r="D1434">
        <v>33445.120828039988</v>
      </c>
      <c r="E1434">
        <f>VLOOKUP(Table1[[#This Row],[Country Name]],[1]ISOcountryCodes!$A$2:$G$250,4,FALSE)</f>
        <v>96</v>
      </c>
      <c r="F1434">
        <f>VLOOKUP(Table1[[#This Row],[Country Name]],[1]ISOcountryCodes!$A$2:$G$250,6,FALSE)</f>
        <v>142</v>
      </c>
      <c r="G1434" s="10">
        <v>320152</v>
      </c>
      <c r="H1434" s="10">
        <v>10707522323.338659</v>
      </c>
      <c r="I1434">
        <f>+Table1[[#This Row],[Time]]</f>
        <v>1998</v>
      </c>
      <c r="J1434" t="str">
        <f>+Table1[[#This Row],[Country Name]]</f>
        <v>Brunei Darussalam</v>
      </c>
      <c r="K1434" s="14">
        <v>1974</v>
      </c>
      <c r="L1434" s="13">
        <v>-2.7506770761293708E-2</v>
      </c>
      <c r="M1434"/>
    </row>
    <row r="1435" spans="1:13" x14ac:dyDescent="0.3">
      <c r="A1435">
        <v>1999</v>
      </c>
      <c r="B1435" t="s">
        <v>323</v>
      </c>
      <c r="C1435" s="1" t="s">
        <v>108</v>
      </c>
      <c r="D1435">
        <v>33739.493741286598</v>
      </c>
      <c r="E1435">
        <f>VLOOKUP(Table1[[#This Row],[Country Name]],[1]ISOcountryCodes!$A$2:$G$250,4,FALSE)</f>
        <v>96</v>
      </c>
      <c r="F1435">
        <f>VLOOKUP(Table1[[#This Row],[Country Name]],[1]ISOcountryCodes!$A$2:$G$250,6,FALSE)</f>
        <v>142</v>
      </c>
      <c r="G1435" s="10">
        <v>327045</v>
      </c>
      <c r="H1435" s="10">
        <v>11034332730.619076</v>
      </c>
      <c r="I1435">
        <f>+Table1[[#This Row],[Time]]</f>
        <v>1999</v>
      </c>
      <c r="J1435" t="str">
        <f>+Table1[[#This Row],[Country Name]]</f>
        <v>Brunei Darussalam</v>
      </c>
      <c r="K1435" s="14">
        <v>1974</v>
      </c>
      <c r="L1435" s="13">
        <v>8.763160998865871E-3</v>
      </c>
      <c r="M1435"/>
    </row>
    <row r="1436" spans="1:13" x14ac:dyDescent="0.3">
      <c r="A1436">
        <v>2000</v>
      </c>
      <c r="B1436" t="s">
        <v>323</v>
      </c>
      <c r="C1436" s="1" t="s">
        <v>108</v>
      </c>
      <c r="D1436">
        <v>33985.815478012264</v>
      </c>
      <c r="E1436">
        <f>VLOOKUP(Table1[[#This Row],[Country Name]],[1]ISOcountryCodes!$A$2:$G$250,4,FALSE)</f>
        <v>96</v>
      </c>
      <c r="F1436">
        <f>VLOOKUP(Table1[[#This Row],[Country Name]],[1]ISOcountryCodes!$A$2:$G$250,6,FALSE)</f>
        <v>142</v>
      </c>
      <c r="G1436" s="10">
        <v>333926</v>
      </c>
      <c r="H1436" s="10">
        <v>11348747419.310724</v>
      </c>
      <c r="I1436">
        <f>+Table1[[#This Row],[Time]]</f>
        <v>2000</v>
      </c>
      <c r="J1436" t="str">
        <f>+Table1[[#This Row],[Country Name]]</f>
        <v>Brunei Darussalam</v>
      </c>
      <c r="K1436" s="14">
        <v>1974</v>
      </c>
      <c r="L1436" s="13">
        <v>7.2741734430348259E-3</v>
      </c>
      <c r="M1436"/>
    </row>
    <row r="1437" spans="1:13" x14ac:dyDescent="0.3">
      <c r="A1437">
        <v>2001</v>
      </c>
      <c r="B1437" t="s">
        <v>323</v>
      </c>
      <c r="C1437" s="1" t="s">
        <v>108</v>
      </c>
      <c r="D1437">
        <v>34219.310595344949</v>
      </c>
      <c r="E1437">
        <f>VLOOKUP(Table1[[#This Row],[Country Name]],[1]ISOcountryCodes!$A$2:$G$250,4,FALSE)</f>
        <v>96</v>
      </c>
      <c r="F1437">
        <f>VLOOKUP(Table1[[#This Row],[Country Name]],[1]ISOcountryCodes!$A$2:$G$250,6,FALSE)</f>
        <v>142</v>
      </c>
      <c r="G1437" s="10">
        <v>340748</v>
      </c>
      <c r="H1437" s="10">
        <v>11660161646.742599</v>
      </c>
      <c r="I1437">
        <f>+Table1[[#This Row],[Time]]</f>
        <v>2001</v>
      </c>
      <c r="J1437" t="str">
        <f>+Table1[[#This Row],[Country Name]]</f>
        <v>Brunei Darussalam</v>
      </c>
      <c r="K1437" s="14">
        <v>1974</v>
      </c>
      <c r="L1437" s="13">
        <v>6.8468762674189776E-3</v>
      </c>
      <c r="M1437"/>
    </row>
    <row r="1438" spans="1:13" x14ac:dyDescent="0.3">
      <c r="A1438">
        <v>2002</v>
      </c>
      <c r="B1438" t="s">
        <v>323</v>
      </c>
      <c r="C1438" s="1" t="s">
        <v>108</v>
      </c>
      <c r="D1438">
        <v>34857.393196450932</v>
      </c>
      <c r="E1438">
        <f>VLOOKUP(Table1[[#This Row],[Country Name]],[1]ISOcountryCodes!$A$2:$G$250,4,FALSE)</f>
        <v>96</v>
      </c>
      <c r="F1438">
        <f>VLOOKUP(Table1[[#This Row],[Country Name]],[1]ISOcountryCodes!$A$2:$G$250,6,FALSE)</f>
        <v>142</v>
      </c>
      <c r="G1438" s="10">
        <v>347463</v>
      </c>
      <c r="H1438" s="10">
        <v>12111654412.21843</v>
      </c>
      <c r="I1438">
        <f>+Table1[[#This Row],[Time]]</f>
        <v>2002</v>
      </c>
      <c r="J1438" t="str">
        <f>+Table1[[#This Row],[Country Name]]</f>
        <v>Brunei Darussalam</v>
      </c>
      <c r="K1438" s="14">
        <v>1974</v>
      </c>
      <c r="L1438" s="13">
        <v>1.8475136065802644E-2</v>
      </c>
      <c r="M1438"/>
    </row>
    <row r="1439" spans="1:13" x14ac:dyDescent="0.3">
      <c r="A1439">
        <v>2003</v>
      </c>
      <c r="B1439" t="s">
        <v>323</v>
      </c>
      <c r="C1439" s="1" t="s">
        <v>108</v>
      </c>
      <c r="D1439">
        <v>35202.789091275328</v>
      </c>
      <c r="E1439">
        <f>VLOOKUP(Table1[[#This Row],[Country Name]],[1]ISOcountryCodes!$A$2:$G$250,4,FALSE)</f>
        <v>96</v>
      </c>
      <c r="F1439">
        <f>VLOOKUP(Table1[[#This Row],[Country Name]],[1]ISOcountryCodes!$A$2:$G$250,6,FALSE)</f>
        <v>142</v>
      </c>
      <c r="G1439" s="10">
        <v>354045</v>
      </c>
      <c r="H1439" s="10">
        <v>12463371463.820574</v>
      </c>
      <c r="I1439">
        <f>+Table1[[#This Row],[Time]]</f>
        <v>2003</v>
      </c>
      <c r="J1439" t="str">
        <f>+Table1[[#This Row],[Country Name]]</f>
        <v>Brunei Darussalam</v>
      </c>
      <c r="K1439" s="14">
        <v>1974</v>
      </c>
      <c r="L1439" s="13">
        <v>9.8600569351816603E-3</v>
      </c>
      <c r="M1439"/>
    </row>
    <row r="1440" spans="1:13" x14ac:dyDescent="0.3">
      <c r="A1440">
        <v>2004</v>
      </c>
      <c r="B1440" t="s">
        <v>323</v>
      </c>
      <c r="C1440" s="1" t="s">
        <v>108</v>
      </c>
      <c r="D1440">
        <v>34750.573629360311</v>
      </c>
      <c r="E1440">
        <f>VLOOKUP(Table1[[#This Row],[Country Name]],[1]ISOcountryCodes!$A$2:$G$250,4,FALSE)</f>
        <v>96</v>
      </c>
      <c r="F1440">
        <f>VLOOKUP(Table1[[#This Row],[Country Name]],[1]ISOcountryCodes!$A$2:$G$250,6,FALSE)</f>
        <v>142</v>
      </c>
      <c r="G1440" s="10">
        <v>360461</v>
      </c>
      <c r="H1440" s="10">
        <v>12526226521.012846</v>
      </c>
      <c r="I1440">
        <f>+Table1[[#This Row],[Time]]</f>
        <v>2004</v>
      </c>
      <c r="J1440" t="str">
        <f>+Table1[[#This Row],[Country Name]]</f>
        <v>Brunei Darussalam</v>
      </c>
      <c r="K1440" s="14">
        <v>1974</v>
      </c>
      <c r="L1440" s="13">
        <v>-1.2929235818397444E-2</v>
      </c>
      <c r="M1440"/>
    </row>
    <row r="1441" spans="1:13" x14ac:dyDescent="0.3">
      <c r="A1441">
        <v>2005</v>
      </c>
      <c r="B1441" t="s">
        <v>323</v>
      </c>
      <c r="C1441" s="1" t="s">
        <v>108</v>
      </c>
      <c r="D1441">
        <v>34290.110771252082</v>
      </c>
      <c r="E1441">
        <f>VLOOKUP(Table1[[#This Row],[Country Name]],[1]ISOcountryCodes!$A$2:$G$250,4,FALSE)</f>
        <v>96</v>
      </c>
      <c r="F1441">
        <f>VLOOKUP(Table1[[#This Row],[Country Name]],[1]ISOcountryCodes!$A$2:$G$250,6,FALSE)</f>
        <v>142</v>
      </c>
      <c r="G1441" s="10">
        <v>366717</v>
      </c>
      <c r="H1441" s="10">
        <v>12574766551.70125</v>
      </c>
      <c r="I1441">
        <f>+Table1[[#This Row],[Time]]</f>
        <v>2005</v>
      </c>
      <c r="J1441" t="str">
        <f>+Table1[[#This Row],[Country Name]]</f>
        <v>Brunei Darussalam</v>
      </c>
      <c r="K1441" s="14">
        <v>1974</v>
      </c>
      <c r="L1441" s="13">
        <v>-1.3339082300284133E-2</v>
      </c>
      <c r="M1441"/>
    </row>
    <row r="1442" spans="1:13" x14ac:dyDescent="0.3">
      <c r="A1442">
        <v>2006</v>
      </c>
      <c r="B1442" t="s">
        <v>323</v>
      </c>
      <c r="C1442" s="1" t="s">
        <v>108</v>
      </c>
      <c r="D1442">
        <v>35213.218425430357</v>
      </c>
      <c r="E1442">
        <f>VLOOKUP(Table1[[#This Row],[Country Name]],[1]ISOcountryCodes!$A$2:$G$250,4,FALSE)</f>
        <v>96</v>
      </c>
      <c r="F1442">
        <f>VLOOKUP(Table1[[#This Row],[Country Name]],[1]ISOcountryCodes!$A$2:$G$250,6,FALSE)</f>
        <v>142</v>
      </c>
      <c r="G1442" s="10">
        <v>372808</v>
      </c>
      <c r="H1442" s="10">
        <v>13127769534.747841</v>
      </c>
      <c r="I1442">
        <f>+Table1[[#This Row],[Time]]</f>
        <v>2006</v>
      </c>
      <c r="J1442" t="str">
        <f>+Table1[[#This Row],[Country Name]]</f>
        <v>Brunei Darussalam</v>
      </c>
      <c r="K1442" s="14">
        <v>1974</v>
      </c>
      <c r="L1442" s="13">
        <v>2.6564538668498727E-2</v>
      </c>
      <c r="M1442"/>
    </row>
    <row r="1443" spans="1:13" x14ac:dyDescent="0.3">
      <c r="A1443">
        <v>2007</v>
      </c>
      <c r="B1443" t="s">
        <v>323</v>
      </c>
      <c r="C1443" s="1" t="s">
        <v>108</v>
      </c>
      <c r="D1443">
        <v>34714.540218657443</v>
      </c>
      <c r="E1443">
        <f>VLOOKUP(Table1[[#This Row],[Country Name]],[1]ISOcountryCodes!$A$2:$G$250,4,FALSE)</f>
        <v>96</v>
      </c>
      <c r="F1443">
        <f>VLOOKUP(Table1[[#This Row],[Country Name]],[1]ISOcountryCodes!$A$2:$G$250,6,FALSE)</f>
        <v>142</v>
      </c>
      <c r="G1443" s="10">
        <v>378748</v>
      </c>
      <c r="H1443" s="10">
        <v>13148062678.736069</v>
      </c>
      <c r="I1443">
        <f>+Table1[[#This Row],[Time]]</f>
        <v>2007</v>
      </c>
      <c r="J1443" t="str">
        <f>+Table1[[#This Row],[Country Name]]</f>
        <v>Brunei Darussalam</v>
      </c>
      <c r="K1443" s="14">
        <v>1974</v>
      </c>
      <c r="L1443" s="13">
        <v>-1.4262909902477361E-2</v>
      </c>
      <c r="M1443"/>
    </row>
    <row r="1444" spans="1:13" x14ac:dyDescent="0.3">
      <c r="A1444">
        <v>2008</v>
      </c>
      <c r="B1444" t="s">
        <v>323</v>
      </c>
      <c r="C1444" s="1" t="s">
        <v>108</v>
      </c>
      <c r="D1444">
        <v>33526.002637669713</v>
      </c>
      <c r="E1444">
        <f>VLOOKUP(Table1[[#This Row],[Country Name]],[1]ISOcountryCodes!$A$2:$G$250,4,FALSE)</f>
        <v>96</v>
      </c>
      <c r="F1444">
        <f>VLOOKUP(Table1[[#This Row],[Country Name]],[1]ISOcountryCodes!$A$2:$G$250,6,FALSE)</f>
        <v>142</v>
      </c>
      <c r="G1444" s="10">
        <v>384568</v>
      </c>
      <c r="H1444" s="10">
        <v>12893027782.363365</v>
      </c>
      <c r="I1444">
        <f>+Table1[[#This Row],[Time]]</f>
        <v>2008</v>
      </c>
      <c r="J1444" t="str">
        <f>+Table1[[#This Row],[Country Name]]</f>
        <v>Brunei Darussalam</v>
      </c>
      <c r="K1444" s="14">
        <v>1974</v>
      </c>
      <c r="L1444" s="13">
        <v>-3.4837289775584424E-2</v>
      </c>
      <c r="M1444"/>
    </row>
    <row r="1445" spans="1:13" x14ac:dyDescent="0.3">
      <c r="A1445">
        <v>2009</v>
      </c>
      <c r="B1445" t="s">
        <v>323</v>
      </c>
      <c r="C1445" s="1" t="s">
        <v>108</v>
      </c>
      <c r="D1445">
        <v>32449.830327073865</v>
      </c>
      <c r="E1445">
        <f>VLOOKUP(Table1[[#This Row],[Country Name]],[1]ISOcountryCodes!$A$2:$G$250,4,FALSE)</f>
        <v>96</v>
      </c>
      <c r="F1445">
        <f>VLOOKUP(Table1[[#This Row],[Country Name]],[1]ISOcountryCodes!$A$2:$G$250,6,FALSE)</f>
        <v>142</v>
      </c>
      <c r="G1445" s="10">
        <v>390311</v>
      </c>
      <c r="H1445" s="10">
        <v>12665525724.790527</v>
      </c>
      <c r="I1445">
        <f>+Table1[[#This Row],[Time]]</f>
        <v>2009</v>
      </c>
      <c r="J1445" t="str">
        <f>+Table1[[#This Row],[Country Name]]</f>
        <v>Brunei Darussalam</v>
      </c>
      <c r="K1445" s="14">
        <v>1974</v>
      </c>
      <c r="L1445" s="13">
        <v>-3.2626121497651539E-2</v>
      </c>
      <c r="M1445"/>
    </row>
    <row r="1446" spans="1:13" x14ac:dyDescent="0.3">
      <c r="A1446">
        <v>2010</v>
      </c>
      <c r="B1446" t="s">
        <v>323</v>
      </c>
      <c r="C1446" s="1" t="s">
        <v>108</v>
      </c>
      <c r="D1446">
        <v>32810.503644672302</v>
      </c>
      <c r="E1446">
        <f>VLOOKUP(Table1[[#This Row],[Country Name]],[1]ISOcountryCodes!$A$2:$G$250,4,FALSE)</f>
        <v>96</v>
      </c>
      <c r="F1446">
        <f>VLOOKUP(Table1[[#This Row],[Country Name]],[1]ISOcountryCodes!$A$2:$G$250,6,FALSE)</f>
        <v>142</v>
      </c>
      <c r="G1446" s="10">
        <v>396053</v>
      </c>
      <c r="H1446" s="10">
        <v>12994698399.983398</v>
      </c>
      <c r="I1446">
        <f>+Table1[[#This Row],[Time]]</f>
        <v>2010</v>
      </c>
      <c r="J1446" t="str">
        <f>+Table1[[#This Row],[Country Name]]</f>
        <v>Brunei Darussalam</v>
      </c>
      <c r="K1446" s="14">
        <v>1974</v>
      </c>
      <c r="L1446" s="13">
        <v>1.1053482808931037E-2</v>
      </c>
      <c r="M1446"/>
    </row>
    <row r="1447" spans="1:13" x14ac:dyDescent="0.3">
      <c r="A1447">
        <v>2011</v>
      </c>
      <c r="B1447" t="s">
        <v>323</v>
      </c>
      <c r="C1447" s="1" t="s">
        <v>108</v>
      </c>
      <c r="D1447">
        <v>33577.060427372984</v>
      </c>
      <c r="E1447">
        <f>VLOOKUP(Table1[[#This Row],[Country Name]],[1]ISOcountryCodes!$A$2:$G$250,4,FALSE)</f>
        <v>96</v>
      </c>
      <c r="F1447">
        <f>VLOOKUP(Table1[[#This Row],[Country Name]],[1]ISOcountryCodes!$A$2:$G$250,6,FALSE)</f>
        <v>142</v>
      </c>
      <c r="G1447" s="10">
        <v>401506</v>
      </c>
      <c r="H1447" s="10">
        <v>13481391223.952816</v>
      </c>
      <c r="I1447">
        <f>+Table1[[#This Row],[Time]]</f>
        <v>2011</v>
      </c>
      <c r="J1447" t="str">
        <f>+Table1[[#This Row],[Country Name]]</f>
        <v>Brunei Darussalam</v>
      </c>
      <c r="K1447" s="14">
        <v>1974</v>
      </c>
      <c r="L1447" s="13">
        <v>2.3094411234543699E-2</v>
      </c>
      <c r="M1447"/>
    </row>
    <row r="1448" spans="1:13" x14ac:dyDescent="0.3">
      <c r="A1448">
        <v>2012</v>
      </c>
      <c r="B1448" t="s">
        <v>323</v>
      </c>
      <c r="C1448" s="1" t="s">
        <v>108</v>
      </c>
      <c r="D1448">
        <v>33456.265292304124</v>
      </c>
      <c r="E1448">
        <f>VLOOKUP(Table1[[#This Row],[Country Name]],[1]ISOcountryCodes!$A$2:$G$250,4,FALSE)</f>
        <v>96</v>
      </c>
      <c r="F1448">
        <f>VLOOKUP(Table1[[#This Row],[Country Name]],[1]ISOcountryCodes!$A$2:$G$250,6,FALSE)</f>
        <v>142</v>
      </c>
      <c r="G1448" s="10">
        <v>406634</v>
      </c>
      <c r="H1448" s="10">
        <v>13604454980.870796</v>
      </c>
      <c r="I1448">
        <f>+Table1[[#This Row],[Time]]</f>
        <v>2012</v>
      </c>
      <c r="J1448" t="str">
        <f>+Table1[[#This Row],[Country Name]]</f>
        <v>Brunei Darussalam</v>
      </c>
      <c r="K1448" s="14">
        <v>1974</v>
      </c>
      <c r="L1448" s="13">
        <v>-3.6040361871769733E-3</v>
      </c>
      <c r="M1448"/>
    </row>
    <row r="1449" spans="1:13" x14ac:dyDescent="0.3">
      <c r="A1449">
        <v>2013</v>
      </c>
      <c r="B1449" t="s">
        <v>323</v>
      </c>
      <c r="C1449" s="1" t="s">
        <v>108</v>
      </c>
      <c r="D1449">
        <v>32341.889007924179</v>
      </c>
      <c r="E1449">
        <f>VLOOKUP(Table1[[#This Row],[Country Name]],[1]ISOcountryCodes!$A$2:$G$250,4,FALSE)</f>
        <v>96</v>
      </c>
      <c r="F1449">
        <f>VLOOKUP(Table1[[#This Row],[Country Name]],[1]ISOcountryCodes!$A$2:$G$250,6,FALSE)</f>
        <v>142</v>
      </c>
      <c r="G1449" s="10">
        <v>411702</v>
      </c>
      <c r="H1449" s="10">
        <v>13315220388.340401</v>
      </c>
      <c r="I1449">
        <f>+Table1[[#This Row],[Time]]</f>
        <v>2013</v>
      </c>
      <c r="J1449" t="str">
        <f>+Table1[[#This Row],[Country Name]]</f>
        <v>Brunei Darussalam</v>
      </c>
      <c r="K1449" s="14">
        <v>1974</v>
      </c>
      <c r="L1449" s="13">
        <v>-3.3875808917956718E-2</v>
      </c>
      <c r="M1449"/>
    </row>
    <row r="1450" spans="1:13" x14ac:dyDescent="0.3">
      <c r="A1450">
        <v>2014</v>
      </c>
      <c r="B1450" t="s">
        <v>323</v>
      </c>
      <c r="C1450" s="1" t="s">
        <v>108</v>
      </c>
      <c r="D1450">
        <v>31155.744105452875</v>
      </c>
      <c r="E1450">
        <f>VLOOKUP(Table1[[#This Row],[Country Name]],[1]ISOcountryCodes!$A$2:$G$250,4,FALSE)</f>
        <v>96</v>
      </c>
      <c r="F1450">
        <f>VLOOKUP(Table1[[#This Row],[Country Name]],[1]ISOcountryCodes!$A$2:$G$250,6,FALSE)</f>
        <v>142</v>
      </c>
      <c r="G1450" s="10">
        <v>416656</v>
      </c>
      <c r="H1450" s="10">
        <v>12981227716.001574</v>
      </c>
      <c r="I1450">
        <f>+Table1[[#This Row],[Time]]</f>
        <v>2014</v>
      </c>
      <c r="J1450" t="str">
        <f>+Table1[[#This Row],[Country Name]]</f>
        <v>Brunei Darussalam</v>
      </c>
      <c r="K1450" s="14">
        <v>1974</v>
      </c>
      <c r="L1450" s="13">
        <v>-3.7364633632355648E-2</v>
      </c>
      <c r="M1450"/>
    </row>
    <row r="1451" spans="1:13" x14ac:dyDescent="0.3">
      <c r="A1451">
        <v>2015</v>
      </c>
      <c r="B1451" t="s">
        <v>323</v>
      </c>
      <c r="C1451" s="1" t="s">
        <v>108</v>
      </c>
      <c r="D1451">
        <v>30681.433969865317</v>
      </c>
      <c r="E1451">
        <f>VLOOKUP(Table1[[#This Row],[Country Name]],[1]ISOcountryCodes!$A$2:$G$250,4,FALSE)</f>
        <v>96</v>
      </c>
      <c r="F1451">
        <f>VLOOKUP(Table1[[#This Row],[Country Name]],[1]ISOcountryCodes!$A$2:$G$250,6,FALSE)</f>
        <v>142</v>
      </c>
      <c r="G1451" s="10">
        <v>421437</v>
      </c>
      <c r="H1451" s="10">
        <v>12930291487.95813</v>
      </c>
      <c r="I1451">
        <f>+Table1[[#This Row],[Time]]</f>
        <v>2015</v>
      </c>
      <c r="J1451" t="str">
        <f>+Table1[[#This Row],[Country Name]]</f>
        <v>Brunei Darussalam</v>
      </c>
      <c r="K1451" s="14">
        <v>1974</v>
      </c>
      <c r="L1451" s="13">
        <v>-1.5340914720606946E-2</v>
      </c>
      <c r="M1451"/>
    </row>
    <row r="1452" spans="1:13" x14ac:dyDescent="0.3">
      <c r="A1452">
        <v>2016</v>
      </c>
      <c r="B1452" t="s">
        <v>323</v>
      </c>
      <c r="C1452" s="1" t="s">
        <v>108</v>
      </c>
      <c r="D1452">
        <v>29601.096504049379</v>
      </c>
      <c r="E1452">
        <f>VLOOKUP(Table1[[#This Row],[Country Name]],[1]ISOcountryCodes!$A$2:$G$250,4,FALSE)</f>
        <v>96</v>
      </c>
      <c r="F1452">
        <f>VLOOKUP(Table1[[#This Row],[Country Name]],[1]ISOcountryCodes!$A$2:$G$250,6,FALSE)</f>
        <v>142</v>
      </c>
      <c r="G1452" s="10">
        <v>425994</v>
      </c>
      <c r="H1452" s="10">
        <v>12609889504.146011</v>
      </c>
      <c r="I1452">
        <f>+Table1[[#This Row],[Time]]</f>
        <v>2016</v>
      </c>
      <c r="J1452" t="str">
        <f>+Table1[[#This Row],[Country Name]]</f>
        <v>Brunei Darussalam</v>
      </c>
      <c r="K1452" s="14">
        <v>1974</v>
      </c>
      <c r="L1452" s="13">
        <v>-3.5846310272535931E-2</v>
      </c>
      <c r="M1452"/>
    </row>
    <row r="1453" spans="1:13" x14ac:dyDescent="0.3">
      <c r="A1453">
        <v>2017</v>
      </c>
      <c r="B1453" t="s">
        <v>323</v>
      </c>
      <c r="C1453" s="1" t="s">
        <v>108</v>
      </c>
      <c r="D1453">
        <v>29695.880824991862</v>
      </c>
      <c r="E1453">
        <f>VLOOKUP(Table1[[#This Row],[Country Name]],[1]ISOcountryCodes!$A$2:$G$250,4,FALSE)</f>
        <v>96</v>
      </c>
      <c r="F1453">
        <f>VLOOKUP(Table1[[#This Row],[Country Name]],[1]ISOcountryCodes!$A$2:$G$250,6,FALSE)</f>
        <v>142</v>
      </c>
      <c r="G1453" s="10">
        <v>430276</v>
      </c>
      <c r="H1453" s="10">
        <v>12777424817.854198</v>
      </c>
      <c r="I1453">
        <f>+Table1[[#This Row],[Time]]</f>
        <v>2017</v>
      </c>
      <c r="J1453" t="str">
        <f>+Table1[[#This Row],[Country Name]]</f>
        <v>Brunei Darussalam</v>
      </c>
      <c r="K1453" s="14">
        <v>1974</v>
      </c>
      <c r="L1453" s="13">
        <v>3.196938729084664E-3</v>
      </c>
      <c r="M1453"/>
    </row>
    <row r="1454" spans="1:13" x14ac:dyDescent="0.3">
      <c r="A1454">
        <v>2018</v>
      </c>
      <c r="B1454" t="s">
        <v>323</v>
      </c>
      <c r="C1454" s="1" t="s">
        <v>108</v>
      </c>
      <c r="D1454">
        <v>29437.865177968764</v>
      </c>
      <c r="E1454">
        <f>VLOOKUP(Table1[[#This Row],[Country Name]],[1]ISOcountryCodes!$A$2:$G$250,4,FALSE)</f>
        <v>96</v>
      </c>
      <c r="F1454">
        <f>VLOOKUP(Table1[[#This Row],[Country Name]],[1]ISOcountryCodes!$A$2:$G$250,6,FALSE)</f>
        <v>142</v>
      </c>
      <c r="G1454" s="10">
        <v>434274</v>
      </c>
      <c r="H1454" s="10">
        <v>12784099462.297207</v>
      </c>
      <c r="I1454">
        <f>+Table1[[#This Row],[Time]]</f>
        <v>2018</v>
      </c>
      <c r="J1454" t="str">
        <f>+Table1[[#This Row],[Country Name]]</f>
        <v>Brunei Darussalam</v>
      </c>
      <c r="K1454" s="14">
        <v>1974</v>
      </c>
      <c r="L1454" s="13">
        <v>-8.7265665326228259E-3</v>
      </c>
      <c r="M1454"/>
    </row>
    <row r="1455" spans="1:13" x14ac:dyDescent="0.3">
      <c r="A1455">
        <v>2019</v>
      </c>
      <c r="B1455" t="s">
        <v>323</v>
      </c>
      <c r="C1455" s="1" t="s">
        <v>108</v>
      </c>
      <c r="D1455">
        <v>30313.413862757301</v>
      </c>
      <c r="E1455">
        <f>VLOOKUP(Table1[[#This Row],[Country Name]],[1]ISOcountryCodes!$A$2:$G$250,4,FALSE)</f>
        <v>96</v>
      </c>
      <c r="F1455">
        <f>VLOOKUP(Table1[[#This Row],[Country Name]],[1]ISOcountryCodes!$A$2:$G$250,6,FALSE)</f>
        <v>142</v>
      </c>
      <c r="G1455" s="10">
        <v>438048</v>
      </c>
      <c r="H1455" s="10">
        <v>13278730315.753111</v>
      </c>
      <c r="I1455">
        <f>+Table1[[#This Row],[Time]]</f>
        <v>2019</v>
      </c>
      <c r="J1455" t="str">
        <f>+Table1[[#This Row],[Country Name]]</f>
        <v>Brunei Darussalam</v>
      </c>
      <c r="K1455" s="14">
        <v>1974</v>
      </c>
      <c r="L1455" s="13">
        <v>2.9308539396900812E-2</v>
      </c>
      <c r="M1455"/>
    </row>
    <row r="1456" spans="1:13" x14ac:dyDescent="0.3">
      <c r="A1456">
        <v>2020</v>
      </c>
      <c r="B1456" t="s">
        <v>323</v>
      </c>
      <c r="C1456" s="1" t="s">
        <v>108</v>
      </c>
      <c r="D1456">
        <v>30401.843825383963</v>
      </c>
      <c r="E1456">
        <f>VLOOKUP(Table1[[#This Row],[Country Name]],[1]ISOcountryCodes!$A$2:$G$250,4,FALSE)</f>
        <v>96</v>
      </c>
      <c r="F1456">
        <f>VLOOKUP(Table1[[#This Row],[Country Name]],[1]ISOcountryCodes!$A$2:$G$250,6,FALSE)</f>
        <v>142</v>
      </c>
      <c r="G1456" s="10">
        <v>441725</v>
      </c>
      <c r="H1456" s="10">
        <v>13429254463.767731</v>
      </c>
      <c r="I1456">
        <f>+Table1[[#This Row],[Time]]</f>
        <v>2020</v>
      </c>
      <c r="J1456" t="str">
        <f>+Table1[[#This Row],[Country Name]]</f>
        <v>Brunei Darussalam</v>
      </c>
      <c r="K1456" s="14">
        <v>1974</v>
      </c>
      <c r="L1456" s="13">
        <v>2.9129424307114959E-3</v>
      </c>
      <c r="M1456"/>
    </row>
    <row r="1457" spans="1:13" x14ac:dyDescent="0.3">
      <c r="A1457">
        <v>2021</v>
      </c>
      <c r="B1457" t="s">
        <v>323</v>
      </c>
      <c r="C1457" s="1" t="s">
        <v>108</v>
      </c>
      <c r="D1457">
        <v>29673.165877063762</v>
      </c>
      <c r="E1457">
        <f>VLOOKUP(Table1[[#This Row],[Country Name]],[1]ISOcountryCodes!$A$2:$G$250,4,FALSE)</f>
        <v>96</v>
      </c>
      <c r="F1457">
        <f>VLOOKUP(Table1[[#This Row],[Country Name]],[1]ISOcountryCodes!$A$2:$G$250,6,FALSE)</f>
        <v>142</v>
      </c>
      <c r="G1457" s="10">
        <v>445373</v>
      </c>
      <c r="H1457" s="10">
        <v>13215626906.16552</v>
      </c>
      <c r="I1457">
        <f>+Table1[[#This Row],[Time]]</f>
        <v>2021</v>
      </c>
      <c r="J1457" t="str">
        <f>+Table1[[#This Row],[Country Name]]</f>
        <v>Brunei Darussalam</v>
      </c>
      <c r="K1457" s="14">
        <v>1974</v>
      </c>
      <c r="L1457" s="13">
        <v>-2.4260127145215193E-2</v>
      </c>
      <c r="M1457"/>
    </row>
    <row r="1458" spans="1:13" x14ac:dyDescent="0.3">
      <c r="A1458">
        <v>2022</v>
      </c>
      <c r="B1458" t="s">
        <v>323</v>
      </c>
      <c r="C1458" s="1" t="s">
        <v>108</v>
      </c>
      <c r="D1458">
        <v>28954.064089609736</v>
      </c>
      <c r="E1458">
        <f>VLOOKUP(Table1[[#This Row],[Country Name]],[1]ISOcountryCodes!$A$2:$G$250,4,FALSE)</f>
        <v>96</v>
      </c>
      <c r="F1458">
        <f>VLOOKUP(Table1[[#This Row],[Country Name]],[1]ISOcountryCodes!$A$2:$G$250,6,FALSE)</f>
        <v>142</v>
      </c>
      <c r="G1458" s="10">
        <v>449002</v>
      </c>
      <c r="H1458" s="10">
        <v>13000432684.362951</v>
      </c>
      <c r="I1458">
        <f>+Table1[[#This Row],[Time]]</f>
        <v>2022</v>
      </c>
      <c r="J1458" t="str">
        <f>+Table1[[#This Row],[Country Name]]</f>
        <v>Brunei Darussalam</v>
      </c>
      <c r="K1458" s="14">
        <v>1974</v>
      </c>
      <c r="L1458" s="13">
        <v>-2.4532554351472058E-2</v>
      </c>
      <c r="M1458"/>
    </row>
    <row r="1459" spans="1:13" x14ac:dyDescent="0.3">
      <c r="A1459">
        <v>2023</v>
      </c>
      <c r="B1459" t="s">
        <v>323</v>
      </c>
      <c r="C1459" s="1" t="s">
        <v>108</v>
      </c>
      <c r="D1459">
        <v>29132.946854377515</v>
      </c>
      <c r="E1459">
        <f>VLOOKUP(Table1[[#This Row],[Country Name]],[1]ISOcountryCodes!$A$2:$G$250,4,FALSE)</f>
        <v>96</v>
      </c>
      <c r="F1459">
        <f>VLOOKUP(Table1[[#This Row],[Country Name]],[1]ISOcountryCodes!$A$2:$G$250,6,FALSE)</f>
        <v>142</v>
      </c>
      <c r="G1459" s="10">
        <v>452524</v>
      </c>
      <c r="H1459" s="10">
        <v>13183357642.33033</v>
      </c>
      <c r="I1459">
        <f>+Table1[[#This Row],[Time]]</f>
        <v>2023</v>
      </c>
      <c r="J1459" t="str">
        <f>+Table1[[#This Row],[Country Name]]</f>
        <v>Brunei Darussalam</v>
      </c>
      <c r="K1459" s="14">
        <v>1974</v>
      </c>
      <c r="L1459" s="13">
        <v>6.1591508103298054E-3</v>
      </c>
      <c r="M1459"/>
    </row>
    <row r="1460" spans="1:13" x14ac:dyDescent="0.3">
      <c r="A1460">
        <v>1980</v>
      </c>
      <c r="B1460" t="s">
        <v>460</v>
      </c>
      <c r="C1460" s="1" t="s">
        <v>125</v>
      </c>
      <c r="D1460">
        <v>3431.5212971376532</v>
      </c>
      <c r="E1460">
        <f>VLOOKUP(Table1[[#This Row],[Country Name]],[1]ISOcountryCodes!$A$2:$G$250,4,FALSE)</f>
        <v>100</v>
      </c>
      <c r="F1460">
        <f>VLOOKUP(Table1[[#This Row],[Country Name]],[1]ISOcountryCodes!$A$2:$G$250,6,FALSE)</f>
        <v>150</v>
      </c>
      <c r="G1460" s="10">
        <v>8861535</v>
      </c>
      <c r="H1460" s="10">
        <v>30408546077.830711</v>
      </c>
      <c r="I1460">
        <f>+Table1[[#This Row],[Time]]</f>
        <v>1980</v>
      </c>
      <c r="J1460" t="str">
        <f>+Table1[[#This Row],[Country Name]]</f>
        <v>Bulgaria</v>
      </c>
      <c r="K1460" s="14">
        <v>1980</v>
      </c>
      <c r="L1460" s="13">
        <v>0</v>
      </c>
      <c r="M1460"/>
    </row>
    <row r="1461" spans="1:13" x14ac:dyDescent="0.3">
      <c r="A1461">
        <v>1981</v>
      </c>
      <c r="B1461" t="s">
        <v>460</v>
      </c>
      <c r="C1461" s="1" t="s">
        <v>125</v>
      </c>
      <c r="D1461">
        <v>3587.6947806347198</v>
      </c>
      <c r="E1461">
        <f>VLOOKUP(Table1[[#This Row],[Country Name]],[1]ISOcountryCodes!$A$2:$G$250,4,FALSE)</f>
        <v>100</v>
      </c>
      <c r="F1461">
        <f>VLOOKUP(Table1[[#This Row],[Country Name]],[1]ISOcountryCodes!$A$2:$G$250,6,FALSE)</f>
        <v>150</v>
      </c>
      <c r="G1461" s="10">
        <v>8891117</v>
      </c>
      <c r="H1461" s="10">
        <v>31898614054.912628</v>
      </c>
      <c r="I1461">
        <f>+Table1[[#This Row],[Time]]</f>
        <v>1981</v>
      </c>
      <c r="J1461" t="str">
        <f>+Table1[[#This Row],[Country Name]]</f>
        <v>Bulgaria</v>
      </c>
      <c r="K1461" s="14">
        <v>1980</v>
      </c>
      <c r="L1461" s="13">
        <v>4.4506184154267103E-2</v>
      </c>
      <c r="M1461"/>
    </row>
    <row r="1462" spans="1:13" x14ac:dyDescent="0.3">
      <c r="A1462">
        <v>1982</v>
      </c>
      <c r="B1462" t="s">
        <v>460</v>
      </c>
      <c r="C1462" s="1" t="s">
        <v>125</v>
      </c>
      <c r="D1462">
        <v>3660.6072922888993</v>
      </c>
      <c r="E1462">
        <f>VLOOKUP(Table1[[#This Row],[Country Name]],[1]ISOcountryCodes!$A$2:$G$250,4,FALSE)</f>
        <v>100</v>
      </c>
      <c r="F1462">
        <f>VLOOKUP(Table1[[#This Row],[Country Name]],[1]ISOcountryCodes!$A$2:$G$250,6,FALSE)</f>
        <v>150</v>
      </c>
      <c r="G1462" s="10">
        <v>8917457</v>
      </c>
      <c r="H1462" s="10">
        <v>32643308122.872692</v>
      </c>
      <c r="I1462">
        <f>+Table1[[#This Row],[Time]]</f>
        <v>1982</v>
      </c>
      <c r="J1462" t="str">
        <f>+Table1[[#This Row],[Country Name]]</f>
        <v>Bulgaria</v>
      </c>
      <c r="K1462" s="14">
        <v>1980</v>
      </c>
      <c r="L1462" s="13">
        <v>2.0119186638387632E-2</v>
      </c>
      <c r="M1462"/>
    </row>
    <row r="1463" spans="1:13" x14ac:dyDescent="0.3">
      <c r="A1463">
        <v>1983</v>
      </c>
      <c r="B1463" t="s">
        <v>460</v>
      </c>
      <c r="C1463" s="1" t="s">
        <v>125</v>
      </c>
      <c r="D1463">
        <v>3776.7408230414248</v>
      </c>
      <c r="E1463">
        <f>VLOOKUP(Table1[[#This Row],[Country Name]],[1]ISOcountryCodes!$A$2:$G$250,4,FALSE)</f>
        <v>100</v>
      </c>
      <c r="F1463">
        <f>VLOOKUP(Table1[[#This Row],[Country Name]],[1]ISOcountryCodes!$A$2:$G$250,6,FALSE)</f>
        <v>150</v>
      </c>
      <c r="G1463" s="10">
        <v>8939738</v>
      </c>
      <c r="H1463" s="10">
        <v>33763073451.894703</v>
      </c>
      <c r="I1463">
        <f>+Table1[[#This Row],[Time]]</f>
        <v>1983</v>
      </c>
      <c r="J1463" t="str">
        <f>+Table1[[#This Row],[Country Name]]</f>
        <v>Bulgaria</v>
      </c>
      <c r="K1463" s="14">
        <v>1980</v>
      </c>
      <c r="L1463" s="13">
        <v>3.1232361078936677E-2</v>
      </c>
      <c r="M1463"/>
    </row>
    <row r="1464" spans="1:13" x14ac:dyDescent="0.3">
      <c r="A1464">
        <v>1984</v>
      </c>
      <c r="B1464" t="s">
        <v>460</v>
      </c>
      <c r="C1464" s="1" t="s">
        <v>125</v>
      </c>
      <c r="D1464">
        <v>3895.889720713863</v>
      </c>
      <c r="E1464">
        <f>VLOOKUP(Table1[[#This Row],[Country Name]],[1]ISOcountryCodes!$A$2:$G$250,4,FALSE)</f>
        <v>100</v>
      </c>
      <c r="F1464">
        <f>VLOOKUP(Table1[[#This Row],[Country Name]],[1]ISOcountryCodes!$A$2:$G$250,6,FALSE)</f>
        <v>150</v>
      </c>
      <c r="G1464" s="10">
        <v>8960679</v>
      </c>
      <c r="H1464" s="10">
        <v>34909817206.716576</v>
      </c>
      <c r="I1464">
        <f>+Table1[[#This Row],[Time]]</f>
        <v>1984</v>
      </c>
      <c r="J1464" t="str">
        <f>+Table1[[#This Row],[Country Name]]</f>
        <v>Bulgaria</v>
      </c>
      <c r="K1464" s="14">
        <v>1980</v>
      </c>
      <c r="L1464" s="13">
        <v>3.1060658025312549E-2</v>
      </c>
      <c r="M1464"/>
    </row>
    <row r="1465" spans="1:13" x14ac:dyDescent="0.3">
      <c r="A1465">
        <v>1985</v>
      </c>
      <c r="B1465" t="s">
        <v>460</v>
      </c>
      <c r="C1465" s="1" t="s">
        <v>125</v>
      </c>
      <c r="D1465">
        <v>4000.4925440542788</v>
      </c>
      <c r="E1465">
        <f>VLOOKUP(Table1[[#This Row],[Country Name]],[1]ISOcountryCodes!$A$2:$G$250,4,FALSE)</f>
        <v>100</v>
      </c>
      <c r="F1465">
        <f>VLOOKUP(Table1[[#This Row],[Country Name]],[1]ISOcountryCodes!$A$2:$G$250,6,FALSE)</f>
        <v>150</v>
      </c>
      <c r="G1465" s="10">
        <v>8960547</v>
      </c>
      <c r="H1465" s="10">
        <v>35846601464.147934</v>
      </c>
      <c r="I1465">
        <f>+Table1[[#This Row],[Time]]</f>
        <v>1985</v>
      </c>
      <c r="J1465" t="str">
        <f>+Table1[[#This Row],[Country Name]]</f>
        <v>Bulgaria</v>
      </c>
      <c r="K1465" s="14">
        <v>1980</v>
      </c>
      <c r="L1465" s="13">
        <v>2.6495409944766735E-2</v>
      </c>
      <c r="M1465"/>
    </row>
    <row r="1466" spans="1:13" x14ac:dyDescent="0.3">
      <c r="A1466">
        <v>1986</v>
      </c>
      <c r="B1466" t="s">
        <v>460</v>
      </c>
      <c r="C1466" s="1" t="s">
        <v>125</v>
      </c>
      <c r="D1466">
        <v>4169.9230552146128</v>
      </c>
      <c r="E1466">
        <f>VLOOKUP(Table1[[#This Row],[Country Name]],[1]ISOcountryCodes!$A$2:$G$250,4,FALSE)</f>
        <v>100</v>
      </c>
      <c r="F1466">
        <f>VLOOKUP(Table1[[#This Row],[Country Name]],[1]ISOcountryCodes!$A$2:$G$250,6,FALSE)</f>
        <v>150</v>
      </c>
      <c r="G1466" s="10">
        <v>8958171</v>
      </c>
      <c r="H1466" s="10">
        <v>37354883785.454941</v>
      </c>
      <c r="I1466">
        <f>+Table1[[#This Row],[Time]]</f>
        <v>1986</v>
      </c>
      <c r="J1466" t="str">
        <f>+Table1[[#This Row],[Country Name]]</f>
        <v>Bulgaria</v>
      </c>
      <c r="K1466" s="14">
        <v>1980</v>
      </c>
      <c r="L1466" s="13">
        <v>4.1480094100721843E-2</v>
      </c>
      <c r="M1466"/>
    </row>
    <row r="1467" spans="1:13" x14ac:dyDescent="0.3">
      <c r="A1467">
        <v>1987</v>
      </c>
      <c r="B1467" t="s">
        <v>460</v>
      </c>
      <c r="C1467" s="1" t="s">
        <v>125</v>
      </c>
      <c r="D1467">
        <v>4415.8906575572155</v>
      </c>
      <c r="E1467">
        <f>VLOOKUP(Table1[[#This Row],[Country Name]],[1]ISOcountryCodes!$A$2:$G$250,4,FALSE)</f>
        <v>100</v>
      </c>
      <c r="F1467">
        <f>VLOOKUP(Table1[[#This Row],[Country Name]],[1]ISOcountryCodes!$A$2:$G$250,6,FALSE)</f>
        <v>150</v>
      </c>
      <c r="G1467" s="10">
        <v>8971359</v>
      </c>
      <c r="H1467" s="10">
        <v>39616540393.691841</v>
      </c>
      <c r="I1467">
        <f>+Table1[[#This Row],[Time]]</f>
        <v>1987</v>
      </c>
      <c r="J1467" t="str">
        <f>+Table1[[#This Row],[Country Name]]</f>
        <v>Bulgaria</v>
      </c>
      <c r="K1467" s="14">
        <v>1980</v>
      </c>
      <c r="L1467" s="13">
        <v>5.7311964497746004E-2</v>
      </c>
      <c r="M1467"/>
    </row>
    <row r="1468" spans="1:13" x14ac:dyDescent="0.3">
      <c r="A1468">
        <v>1988</v>
      </c>
      <c r="B1468" t="s">
        <v>460</v>
      </c>
      <c r="C1468" s="1" t="s">
        <v>125</v>
      </c>
      <c r="D1468">
        <v>4893.6940383889932</v>
      </c>
      <c r="E1468">
        <f>VLOOKUP(Table1[[#This Row],[Country Name]],[1]ISOcountryCodes!$A$2:$G$250,4,FALSE)</f>
        <v>100</v>
      </c>
      <c r="F1468">
        <f>VLOOKUP(Table1[[#This Row],[Country Name]],[1]ISOcountryCodes!$A$2:$G$250,6,FALSE)</f>
        <v>150</v>
      </c>
      <c r="G1468" s="10">
        <v>8981446</v>
      </c>
      <c r="H1468" s="10">
        <v>43952448746.312668</v>
      </c>
      <c r="I1468">
        <f>+Table1[[#This Row],[Time]]</f>
        <v>1988</v>
      </c>
      <c r="J1468" t="str">
        <f>+Table1[[#This Row],[Country Name]]</f>
        <v>Bulgaria</v>
      </c>
      <c r="K1468" s="14">
        <v>1980</v>
      </c>
      <c r="L1468" s="13">
        <v>0.10273789721746951</v>
      </c>
      <c r="M1468"/>
    </row>
    <row r="1469" spans="1:13" x14ac:dyDescent="0.3">
      <c r="A1469">
        <v>1989</v>
      </c>
      <c r="B1469" t="s">
        <v>460</v>
      </c>
      <c r="C1469" s="1" t="s">
        <v>125</v>
      </c>
      <c r="D1469">
        <v>4788.3968786260775</v>
      </c>
      <c r="E1469">
        <f>VLOOKUP(Table1[[#This Row],[Country Name]],[1]ISOcountryCodes!$A$2:$G$250,4,FALSE)</f>
        <v>100</v>
      </c>
      <c r="F1469">
        <f>VLOOKUP(Table1[[#This Row],[Country Name]],[1]ISOcountryCodes!$A$2:$G$250,6,FALSE)</f>
        <v>150</v>
      </c>
      <c r="G1469" s="10">
        <v>8876972</v>
      </c>
      <c r="H1469" s="10">
        <v>42506465016.451088</v>
      </c>
      <c r="I1469">
        <f>+Table1[[#This Row],[Time]]</f>
        <v>1989</v>
      </c>
      <c r="J1469" t="str">
        <f>+Table1[[#This Row],[Country Name]]</f>
        <v>Bulgaria</v>
      </c>
      <c r="K1469" s="14">
        <v>1980</v>
      </c>
      <c r="L1469" s="13">
        <v>-2.1751770835482631E-2</v>
      </c>
      <c r="M1469"/>
    </row>
    <row r="1470" spans="1:13" x14ac:dyDescent="0.3">
      <c r="A1470">
        <v>1990</v>
      </c>
      <c r="B1470" t="s">
        <v>460</v>
      </c>
      <c r="C1470" s="1" t="s">
        <v>125</v>
      </c>
      <c r="D1470">
        <v>4431.028876293165</v>
      </c>
      <c r="E1470">
        <f>VLOOKUP(Table1[[#This Row],[Country Name]],[1]ISOcountryCodes!$A$2:$G$250,4,FALSE)</f>
        <v>100</v>
      </c>
      <c r="F1470">
        <f>VLOOKUP(Table1[[#This Row],[Country Name]],[1]ISOcountryCodes!$A$2:$G$250,6,FALSE)</f>
        <v>150</v>
      </c>
      <c r="G1470" s="10">
        <v>8718289</v>
      </c>
      <c r="H1470" s="10">
        <v>38630990310.869064</v>
      </c>
      <c r="I1470">
        <f>+Table1[[#This Row],[Time]]</f>
        <v>1990</v>
      </c>
      <c r="J1470" t="str">
        <f>+Table1[[#This Row],[Country Name]]</f>
        <v>Bulgaria</v>
      </c>
      <c r="K1470" s="14">
        <v>1980</v>
      </c>
      <c r="L1470" s="13">
        <v>-7.756386545765892E-2</v>
      </c>
      <c r="M1470"/>
    </row>
    <row r="1471" spans="1:13" x14ac:dyDescent="0.3">
      <c r="A1471">
        <v>1991</v>
      </c>
      <c r="B1471" t="s">
        <v>460</v>
      </c>
      <c r="C1471" s="1" t="s">
        <v>125</v>
      </c>
      <c r="D1471">
        <v>4097.1921100250138</v>
      </c>
      <c r="E1471">
        <f>VLOOKUP(Table1[[#This Row],[Country Name]],[1]ISOcountryCodes!$A$2:$G$250,4,FALSE)</f>
        <v>100</v>
      </c>
      <c r="F1471">
        <f>VLOOKUP(Table1[[#This Row],[Country Name]],[1]ISOcountryCodes!$A$2:$G$250,6,FALSE)</f>
        <v>150</v>
      </c>
      <c r="G1471" s="10">
        <v>8632367</v>
      </c>
      <c r="H1471" s="10">
        <v>35368465963.240295</v>
      </c>
      <c r="I1471">
        <f>+Table1[[#This Row],[Time]]</f>
        <v>1991</v>
      </c>
      <c r="J1471" t="str">
        <f>+Table1[[#This Row],[Country Name]]</f>
        <v>Bulgaria</v>
      </c>
      <c r="K1471" s="14">
        <v>1980</v>
      </c>
      <c r="L1471" s="13">
        <v>-7.8329921196505836E-2</v>
      </c>
      <c r="M1471"/>
    </row>
    <row r="1472" spans="1:13" x14ac:dyDescent="0.3">
      <c r="A1472">
        <v>1992</v>
      </c>
      <c r="B1472" t="s">
        <v>460</v>
      </c>
      <c r="C1472" s="1" t="s">
        <v>125</v>
      </c>
      <c r="D1472">
        <v>3840.2463817571484</v>
      </c>
      <c r="E1472">
        <f>VLOOKUP(Table1[[#This Row],[Country Name]],[1]ISOcountryCodes!$A$2:$G$250,4,FALSE)</f>
        <v>100</v>
      </c>
      <c r="F1472">
        <f>VLOOKUP(Table1[[#This Row],[Country Name]],[1]ISOcountryCodes!$A$2:$G$250,6,FALSE)</f>
        <v>150</v>
      </c>
      <c r="G1472" s="10">
        <v>8540164</v>
      </c>
      <c r="H1472" s="10">
        <v>32796333900.612656</v>
      </c>
      <c r="I1472">
        <f>+Table1[[#This Row],[Time]]</f>
        <v>1992</v>
      </c>
      <c r="J1472" t="str">
        <f>+Table1[[#This Row],[Country Name]]</f>
        <v>Bulgaria</v>
      </c>
      <c r="K1472" s="14">
        <v>1980</v>
      </c>
      <c r="L1472" s="13">
        <v>-6.4765361421862622E-2</v>
      </c>
      <c r="M1472"/>
    </row>
    <row r="1473" spans="1:13" x14ac:dyDescent="0.3">
      <c r="A1473">
        <v>1993</v>
      </c>
      <c r="B1473" t="s">
        <v>460</v>
      </c>
      <c r="C1473" s="1" t="s">
        <v>125</v>
      </c>
      <c r="D1473">
        <v>3813.7020781192577</v>
      </c>
      <c r="E1473">
        <f>VLOOKUP(Table1[[#This Row],[Country Name]],[1]ISOcountryCodes!$A$2:$G$250,4,FALSE)</f>
        <v>100</v>
      </c>
      <c r="F1473">
        <f>VLOOKUP(Table1[[#This Row],[Country Name]],[1]ISOcountryCodes!$A$2:$G$250,6,FALSE)</f>
        <v>150</v>
      </c>
      <c r="G1473" s="10">
        <v>8472313</v>
      </c>
      <c r="H1473" s="10">
        <v>32310877694.576801</v>
      </c>
      <c r="I1473">
        <f>+Table1[[#This Row],[Time]]</f>
        <v>1993</v>
      </c>
      <c r="J1473" t="str">
        <f>+Table1[[#This Row],[Country Name]]</f>
        <v>Bulgaria</v>
      </c>
      <c r="K1473" s="14">
        <v>1980</v>
      </c>
      <c r="L1473" s="13">
        <v>-6.9361350412595613E-3</v>
      </c>
      <c r="M1473"/>
    </row>
    <row r="1474" spans="1:13" x14ac:dyDescent="0.3">
      <c r="A1474">
        <v>1994</v>
      </c>
      <c r="B1474" t="s">
        <v>460</v>
      </c>
      <c r="C1474" s="1" t="s">
        <v>125</v>
      </c>
      <c r="D1474">
        <v>3896.2442772546592</v>
      </c>
      <c r="E1474">
        <f>VLOOKUP(Table1[[#This Row],[Country Name]],[1]ISOcountryCodes!$A$2:$G$250,4,FALSE)</f>
        <v>100</v>
      </c>
      <c r="F1474">
        <f>VLOOKUP(Table1[[#This Row],[Country Name]],[1]ISOcountryCodes!$A$2:$G$250,6,FALSE)</f>
        <v>150</v>
      </c>
      <c r="G1474" s="10">
        <v>8443591</v>
      </c>
      <c r="H1474" s="10">
        <v>32898293113.228947</v>
      </c>
      <c r="I1474">
        <f>+Table1[[#This Row],[Time]]</f>
        <v>1994</v>
      </c>
      <c r="J1474" t="str">
        <f>+Table1[[#This Row],[Country Name]]</f>
        <v>Bulgaria</v>
      </c>
      <c r="K1474" s="14">
        <v>1980</v>
      </c>
      <c r="L1474" s="13">
        <v>2.1412691899428182E-2</v>
      </c>
      <c r="M1474"/>
    </row>
    <row r="1475" spans="1:13" x14ac:dyDescent="0.3">
      <c r="A1475">
        <v>1995</v>
      </c>
      <c r="B1475" t="s">
        <v>460</v>
      </c>
      <c r="C1475" s="1" t="s">
        <v>125</v>
      </c>
      <c r="D1475">
        <v>4025.6458265701817</v>
      </c>
      <c r="E1475">
        <f>VLOOKUP(Table1[[#This Row],[Country Name]],[1]ISOcountryCodes!$A$2:$G$250,4,FALSE)</f>
        <v>100</v>
      </c>
      <c r="F1475">
        <f>VLOOKUP(Table1[[#This Row],[Country Name]],[1]ISOcountryCodes!$A$2:$G$250,6,FALSE)</f>
        <v>150</v>
      </c>
      <c r="G1475" s="10">
        <v>8406067</v>
      </c>
      <c r="H1475" s="10">
        <v>33839848536.419327</v>
      </c>
      <c r="I1475">
        <f>+Table1[[#This Row],[Time]]</f>
        <v>1995</v>
      </c>
      <c r="J1475" t="str">
        <f>+Table1[[#This Row],[Country Name]]</f>
        <v>Bulgaria</v>
      </c>
      <c r="K1475" s="14">
        <v>1980</v>
      </c>
      <c r="L1475" s="13">
        <v>3.2672268490008705E-2</v>
      </c>
      <c r="M1475"/>
    </row>
    <row r="1476" spans="1:13" x14ac:dyDescent="0.3">
      <c r="A1476">
        <v>1996</v>
      </c>
      <c r="B1476" t="s">
        <v>460</v>
      </c>
      <c r="C1476" s="1" t="s">
        <v>125</v>
      </c>
      <c r="D1476">
        <v>4257.0950999777851</v>
      </c>
      <c r="E1476">
        <f>VLOOKUP(Table1[[#This Row],[Country Name]],[1]ISOcountryCodes!$A$2:$G$250,4,FALSE)</f>
        <v>100</v>
      </c>
      <c r="F1476">
        <f>VLOOKUP(Table1[[#This Row],[Country Name]],[1]ISOcountryCodes!$A$2:$G$250,6,FALSE)</f>
        <v>150</v>
      </c>
      <c r="G1476" s="10">
        <v>8362826</v>
      </c>
      <c r="H1476" s="10">
        <v>35601345586.566818</v>
      </c>
      <c r="I1476">
        <f>+Table1[[#This Row],[Time]]</f>
        <v>1996</v>
      </c>
      <c r="J1476" t="str">
        <f>+Table1[[#This Row],[Country Name]]</f>
        <v>Bulgaria</v>
      </c>
      <c r="K1476" s="14">
        <v>1980</v>
      </c>
      <c r="L1476" s="13">
        <v>5.590167446164962E-2</v>
      </c>
      <c r="M1476"/>
    </row>
    <row r="1477" spans="1:13" x14ac:dyDescent="0.3">
      <c r="A1477">
        <v>1997</v>
      </c>
      <c r="B1477" t="s">
        <v>460</v>
      </c>
      <c r="C1477" s="1" t="s">
        <v>125</v>
      </c>
      <c r="D1477">
        <v>3678.516597775807</v>
      </c>
      <c r="E1477">
        <f>VLOOKUP(Table1[[#This Row],[Country Name]],[1]ISOcountryCodes!$A$2:$G$250,4,FALSE)</f>
        <v>100</v>
      </c>
      <c r="F1477">
        <f>VLOOKUP(Table1[[#This Row],[Country Name]],[1]ISOcountryCodes!$A$2:$G$250,6,FALSE)</f>
        <v>150</v>
      </c>
      <c r="G1477" s="10">
        <v>8312068</v>
      </c>
      <c r="H1477" s="10">
        <v>30576080099.841156</v>
      </c>
      <c r="I1477">
        <f>+Table1[[#This Row],[Time]]</f>
        <v>1997</v>
      </c>
      <c r="J1477" t="str">
        <f>+Table1[[#This Row],[Country Name]]</f>
        <v>Bulgaria</v>
      </c>
      <c r="K1477" s="14">
        <v>1980</v>
      </c>
      <c r="L1477" s="13">
        <v>-0.14607745378275716</v>
      </c>
      <c r="M1477"/>
    </row>
    <row r="1478" spans="1:13" x14ac:dyDescent="0.3">
      <c r="A1478">
        <v>1998</v>
      </c>
      <c r="B1478" t="s">
        <v>460</v>
      </c>
      <c r="C1478" s="1" t="s">
        <v>125</v>
      </c>
      <c r="D1478">
        <v>3843.4621998366501</v>
      </c>
      <c r="E1478">
        <f>VLOOKUP(Table1[[#This Row],[Country Name]],[1]ISOcountryCodes!$A$2:$G$250,4,FALSE)</f>
        <v>100</v>
      </c>
      <c r="F1478">
        <f>VLOOKUP(Table1[[#This Row],[Country Name]],[1]ISOcountryCodes!$A$2:$G$250,6,FALSE)</f>
        <v>150</v>
      </c>
      <c r="G1478" s="10">
        <v>8256786</v>
      </c>
      <c r="H1478" s="10">
        <v>31734644883.140453</v>
      </c>
      <c r="I1478">
        <f>+Table1[[#This Row],[Time]]</f>
        <v>1998</v>
      </c>
      <c r="J1478" t="str">
        <f>+Table1[[#This Row],[Country Name]]</f>
        <v>Bulgaria</v>
      </c>
      <c r="K1478" s="14">
        <v>1980</v>
      </c>
      <c r="L1478" s="13">
        <v>4.3864002445843653E-2</v>
      </c>
      <c r="M1478"/>
    </row>
    <row r="1479" spans="1:13" x14ac:dyDescent="0.3">
      <c r="A1479">
        <v>1999</v>
      </c>
      <c r="B1479" t="s">
        <v>460</v>
      </c>
      <c r="C1479" s="1" t="s">
        <v>125</v>
      </c>
      <c r="D1479">
        <v>3540.5560797855464</v>
      </c>
      <c r="E1479">
        <f>VLOOKUP(Table1[[#This Row],[Country Name]],[1]ISOcountryCodes!$A$2:$G$250,4,FALSE)</f>
        <v>100</v>
      </c>
      <c r="F1479">
        <f>VLOOKUP(Table1[[#This Row],[Country Name]],[1]ISOcountryCodes!$A$2:$G$250,6,FALSE)</f>
        <v>150</v>
      </c>
      <c r="G1479" s="10">
        <v>8210624</v>
      </c>
      <c r="H1479" s="10">
        <v>29070174722.033123</v>
      </c>
      <c r="I1479">
        <f>+Table1[[#This Row],[Time]]</f>
        <v>1999</v>
      </c>
      <c r="J1479" t="str">
        <f>+Table1[[#This Row],[Country Name]]</f>
        <v>Bulgaria</v>
      </c>
      <c r="K1479" s="14">
        <v>1980</v>
      </c>
      <c r="L1479" s="13">
        <v>-8.2089775435825629E-2</v>
      </c>
      <c r="M1479"/>
    </row>
    <row r="1480" spans="1:13" x14ac:dyDescent="0.3">
      <c r="A1480">
        <v>2000</v>
      </c>
      <c r="B1480" t="s">
        <v>460</v>
      </c>
      <c r="C1480" s="1" t="s">
        <v>125</v>
      </c>
      <c r="D1480">
        <v>3721.3034908875266</v>
      </c>
      <c r="E1480">
        <f>VLOOKUP(Table1[[#This Row],[Country Name]],[1]ISOcountryCodes!$A$2:$G$250,4,FALSE)</f>
        <v>100</v>
      </c>
      <c r="F1480">
        <f>VLOOKUP(Table1[[#This Row],[Country Name]],[1]ISOcountryCodes!$A$2:$G$250,6,FALSE)</f>
        <v>150</v>
      </c>
      <c r="G1480" s="10">
        <v>8170172</v>
      </c>
      <c r="H1480" s="10">
        <v>30403689584.751526</v>
      </c>
      <c r="I1480">
        <f>+Table1[[#This Row],[Time]]</f>
        <v>2000</v>
      </c>
      <c r="J1480" t="str">
        <f>+Table1[[#This Row],[Country Name]]</f>
        <v>Bulgaria</v>
      </c>
      <c r="K1480" s="14">
        <v>1980</v>
      </c>
      <c r="L1480" s="13">
        <v>4.9790208190897189E-2</v>
      </c>
      <c r="M1480"/>
    </row>
    <row r="1481" spans="1:13" x14ac:dyDescent="0.3">
      <c r="A1481">
        <v>2001</v>
      </c>
      <c r="B1481" t="s">
        <v>460</v>
      </c>
      <c r="C1481" s="1" t="s">
        <v>125</v>
      </c>
      <c r="D1481">
        <v>3941.2756908212864</v>
      </c>
      <c r="E1481">
        <f>VLOOKUP(Table1[[#This Row],[Country Name]],[1]ISOcountryCodes!$A$2:$G$250,4,FALSE)</f>
        <v>100</v>
      </c>
      <c r="F1481">
        <f>VLOOKUP(Table1[[#This Row],[Country Name]],[1]ISOcountryCodes!$A$2:$G$250,6,FALSE)</f>
        <v>150</v>
      </c>
      <c r="G1481" s="10">
        <v>8009142</v>
      </c>
      <c r="H1481" s="10">
        <v>31566236668.93578</v>
      </c>
      <c r="I1481">
        <f>+Table1[[#This Row],[Time]]</f>
        <v>2001</v>
      </c>
      <c r="J1481" t="str">
        <f>+Table1[[#This Row],[Country Name]]</f>
        <v>Bulgaria</v>
      </c>
      <c r="K1481" s="14">
        <v>1980</v>
      </c>
      <c r="L1481" s="13">
        <v>5.7430442615613586E-2</v>
      </c>
      <c r="M1481"/>
    </row>
    <row r="1482" spans="1:13" x14ac:dyDescent="0.3">
      <c r="A1482">
        <v>2002</v>
      </c>
      <c r="B1482" t="s">
        <v>460</v>
      </c>
      <c r="C1482" s="1" t="s">
        <v>125</v>
      </c>
      <c r="D1482">
        <v>4264.2717007569327</v>
      </c>
      <c r="E1482">
        <f>VLOOKUP(Table1[[#This Row],[Country Name]],[1]ISOcountryCodes!$A$2:$G$250,4,FALSE)</f>
        <v>100</v>
      </c>
      <c r="F1482">
        <f>VLOOKUP(Table1[[#This Row],[Country Name]],[1]ISOcountryCodes!$A$2:$G$250,6,FALSE)</f>
        <v>150</v>
      </c>
      <c r="G1482" s="10">
        <v>7837161</v>
      </c>
      <c r="H1482" s="10">
        <v>33419783866.575901</v>
      </c>
      <c r="I1482">
        <f>+Table1[[#This Row],[Time]]</f>
        <v>2002</v>
      </c>
      <c r="J1482" t="str">
        <f>+Table1[[#This Row],[Country Name]]</f>
        <v>Bulgaria</v>
      </c>
      <c r="K1482" s="14">
        <v>1980</v>
      </c>
      <c r="L1482" s="13">
        <v>7.8766954222372121E-2</v>
      </c>
      <c r="M1482"/>
    </row>
    <row r="1483" spans="1:13" x14ac:dyDescent="0.3">
      <c r="A1483">
        <v>2003</v>
      </c>
      <c r="B1483" t="s">
        <v>460</v>
      </c>
      <c r="C1483" s="1" t="s">
        <v>125</v>
      </c>
      <c r="D1483">
        <v>4523.2862230135233</v>
      </c>
      <c r="E1483">
        <f>VLOOKUP(Table1[[#This Row],[Country Name]],[1]ISOcountryCodes!$A$2:$G$250,4,FALSE)</f>
        <v>100</v>
      </c>
      <c r="F1483">
        <f>VLOOKUP(Table1[[#This Row],[Country Name]],[1]ISOcountryCodes!$A$2:$G$250,6,FALSE)</f>
        <v>150</v>
      </c>
      <c r="G1483" s="10">
        <v>7775327</v>
      </c>
      <c r="H1483" s="10">
        <v>35170029498.52507</v>
      </c>
      <c r="I1483">
        <f>+Table1[[#This Row],[Time]]</f>
        <v>2003</v>
      </c>
      <c r="J1483" t="str">
        <f>+Table1[[#This Row],[Country Name]]</f>
        <v>Bulgaria</v>
      </c>
      <c r="K1483" s="14">
        <v>1980</v>
      </c>
      <c r="L1483" s="13">
        <v>5.8967365644710057E-2</v>
      </c>
      <c r="M1483"/>
    </row>
    <row r="1484" spans="1:13" x14ac:dyDescent="0.3">
      <c r="A1484">
        <v>2004</v>
      </c>
      <c r="B1484" t="s">
        <v>460</v>
      </c>
      <c r="C1484" s="1" t="s">
        <v>125</v>
      </c>
      <c r="D1484">
        <v>4854.2733868410478</v>
      </c>
      <c r="E1484">
        <f>VLOOKUP(Table1[[#This Row],[Country Name]],[1]ISOcountryCodes!$A$2:$G$250,4,FALSE)</f>
        <v>100</v>
      </c>
      <c r="F1484">
        <f>VLOOKUP(Table1[[#This Row],[Country Name]],[1]ISOcountryCodes!$A$2:$G$250,6,FALSE)</f>
        <v>150</v>
      </c>
      <c r="G1484" s="10">
        <v>7716860</v>
      </c>
      <c r="H1484" s="10">
        <v>37459748127.97821</v>
      </c>
      <c r="I1484">
        <f>+Table1[[#This Row],[Time]]</f>
        <v>2004</v>
      </c>
      <c r="J1484" t="str">
        <f>+Table1[[#This Row],[Country Name]]</f>
        <v>Bulgaria</v>
      </c>
      <c r="K1484" s="14">
        <v>1980</v>
      </c>
      <c r="L1484" s="13">
        <v>7.062065752016089E-2</v>
      </c>
      <c r="M1484"/>
    </row>
    <row r="1485" spans="1:13" x14ac:dyDescent="0.3">
      <c r="A1485">
        <v>2005</v>
      </c>
      <c r="B1485" t="s">
        <v>460</v>
      </c>
      <c r="C1485" s="1" t="s">
        <v>125</v>
      </c>
      <c r="D1485">
        <v>5236.0863723436933</v>
      </c>
      <c r="E1485">
        <f>VLOOKUP(Table1[[#This Row],[Country Name]],[1]ISOcountryCodes!$A$2:$G$250,4,FALSE)</f>
        <v>100</v>
      </c>
      <c r="F1485">
        <f>VLOOKUP(Table1[[#This Row],[Country Name]],[1]ISOcountryCodes!$A$2:$G$250,6,FALSE)</f>
        <v>150</v>
      </c>
      <c r="G1485" s="10">
        <v>7658972</v>
      </c>
      <c r="H1485" s="10">
        <v>40103038915.361923</v>
      </c>
      <c r="I1485">
        <f>+Table1[[#This Row],[Time]]</f>
        <v>2005</v>
      </c>
      <c r="J1485" t="str">
        <f>+Table1[[#This Row],[Country Name]]</f>
        <v>Bulgaria</v>
      </c>
      <c r="K1485" s="14">
        <v>1980</v>
      </c>
      <c r="L1485" s="13">
        <v>7.5714916087445516E-2</v>
      </c>
      <c r="M1485"/>
    </row>
    <row r="1486" spans="1:13" x14ac:dyDescent="0.3">
      <c r="A1486">
        <v>2006</v>
      </c>
      <c r="B1486" t="s">
        <v>460</v>
      </c>
      <c r="C1486" s="1" t="s">
        <v>125</v>
      </c>
      <c r="D1486">
        <v>5634.9112094132151</v>
      </c>
      <c r="E1486">
        <f>VLOOKUP(Table1[[#This Row],[Country Name]],[1]ISOcountryCodes!$A$2:$G$250,4,FALSE)</f>
        <v>100</v>
      </c>
      <c r="F1486">
        <f>VLOOKUP(Table1[[#This Row],[Country Name]],[1]ISOcountryCodes!$A$2:$G$250,6,FALSE)</f>
        <v>150</v>
      </c>
      <c r="G1486" s="10">
        <v>7601022</v>
      </c>
      <c r="H1486" s="10">
        <v>42831084070.796455</v>
      </c>
      <c r="I1486">
        <f>+Table1[[#This Row],[Time]]</f>
        <v>2006</v>
      </c>
      <c r="J1486" t="str">
        <f>+Table1[[#This Row],[Country Name]]</f>
        <v>Bulgaria</v>
      </c>
      <c r="K1486" s="14">
        <v>1980</v>
      </c>
      <c r="L1486" s="13">
        <v>7.3407046611242421E-2</v>
      </c>
      <c r="M1486"/>
    </row>
    <row r="1487" spans="1:13" x14ac:dyDescent="0.3">
      <c r="A1487">
        <v>2007</v>
      </c>
      <c r="B1487" t="s">
        <v>460</v>
      </c>
      <c r="C1487" s="1" t="s">
        <v>125</v>
      </c>
      <c r="D1487">
        <v>6054.2324848619328</v>
      </c>
      <c r="E1487">
        <f>VLOOKUP(Table1[[#This Row],[Country Name]],[1]ISOcountryCodes!$A$2:$G$250,4,FALSE)</f>
        <v>100</v>
      </c>
      <c r="F1487">
        <f>VLOOKUP(Table1[[#This Row],[Country Name]],[1]ISOcountryCodes!$A$2:$G$250,6,FALSE)</f>
        <v>150</v>
      </c>
      <c r="G1487" s="10">
        <v>7545338</v>
      </c>
      <c r="H1487" s="10">
        <v>45681230428.863167</v>
      </c>
      <c r="I1487">
        <f>+Table1[[#This Row],[Time]]</f>
        <v>2007</v>
      </c>
      <c r="J1487" t="str">
        <f>+Table1[[#This Row],[Country Name]]</f>
        <v>Bulgaria</v>
      </c>
      <c r="K1487" s="14">
        <v>1980</v>
      </c>
      <c r="L1487" s="13">
        <v>7.1776221335639434E-2</v>
      </c>
      <c r="M1487"/>
    </row>
    <row r="1488" spans="1:13" x14ac:dyDescent="0.3">
      <c r="A1488">
        <v>2008</v>
      </c>
      <c r="B1488" t="s">
        <v>460</v>
      </c>
      <c r="C1488" s="1" t="s">
        <v>125</v>
      </c>
      <c r="D1488">
        <v>6470.5897344518999</v>
      </c>
      <c r="E1488">
        <f>VLOOKUP(Table1[[#This Row],[Country Name]],[1]ISOcountryCodes!$A$2:$G$250,4,FALSE)</f>
        <v>100</v>
      </c>
      <c r="F1488">
        <f>VLOOKUP(Table1[[#This Row],[Country Name]],[1]ISOcountryCodes!$A$2:$G$250,6,FALSE)</f>
        <v>150</v>
      </c>
      <c r="G1488" s="10">
        <v>7492561</v>
      </c>
      <c r="H1488" s="10">
        <v>48481288291.35466</v>
      </c>
      <c r="I1488">
        <f>+Table1[[#This Row],[Time]]</f>
        <v>2008</v>
      </c>
      <c r="J1488" t="str">
        <f>+Table1[[#This Row],[Country Name]]</f>
        <v>Bulgaria</v>
      </c>
      <c r="K1488" s="14">
        <v>1980</v>
      </c>
      <c r="L1488" s="13">
        <v>6.6509641701752997E-2</v>
      </c>
      <c r="M1488"/>
    </row>
    <row r="1489" spans="1:13" x14ac:dyDescent="0.3">
      <c r="A1489">
        <v>2009</v>
      </c>
      <c r="B1489" t="s">
        <v>460</v>
      </c>
      <c r="C1489" s="1" t="s">
        <v>125</v>
      </c>
      <c r="D1489">
        <v>6294.4333916340129</v>
      </c>
      <c r="E1489">
        <f>VLOOKUP(Table1[[#This Row],[Country Name]],[1]ISOcountryCodes!$A$2:$G$250,4,FALSE)</f>
        <v>100</v>
      </c>
      <c r="F1489">
        <f>VLOOKUP(Table1[[#This Row],[Country Name]],[1]ISOcountryCodes!$A$2:$G$250,6,FALSE)</f>
        <v>150</v>
      </c>
      <c r="G1489" s="10">
        <v>7444443</v>
      </c>
      <c r="H1489" s="10">
        <v>46858550601.316086</v>
      </c>
      <c r="I1489">
        <f>+Table1[[#This Row],[Time]]</f>
        <v>2009</v>
      </c>
      <c r="J1489" t="str">
        <f>+Table1[[#This Row],[Country Name]]</f>
        <v>Bulgaria</v>
      </c>
      <c r="K1489" s="14">
        <v>1980</v>
      </c>
      <c r="L1489" s="13">
        <v>-2.7601599250761666E-2</v>
      </c>
      <c r="M1489"/>
    </row>
    <row r="1490" spans="1:13" x14ac:dyDescent="0.3">
      <c r="A1490">
        <v>2010</v>
      </c>
      <c r="B1490" t="s">
        <v>460</v>
      </c>
      <c r="C1490" s="1" t="s">
        <v>125</v>
      </c>
      <c r="D1490">
        <v>6434.5524312167927</v>
      </c>
      <c r="E1490">
        <f>VLOOKUP(Table1[[#This Row],[Country Name]],[1]ISOcountryCodes!$A$2:$G$250,4,FALSE)</f>
        <v>100</v>
      </c>
      <c r="F1490">
        <f>VLOOKUP(Table1[[#This Row],[Country Name]],[1]ISOcountryCodes!$A$2:$G$250,6,FALSE)</f>
        <v>150</v>
      </c>
      <c r="G1490" s="10">
        <v>7395599</v>
      </c>
      <c r="H1490" s="10">
        <v>47587369525.754478</v>
      </c>
      <c r="I1490">
        <f>+Table1[[#This Row],[Time]]</f>
        <v>2010</v>
      </c>
      <c r="J1490" t="str">
        <f>+Table1[[#This Row],[Country Name]]</f>
        <v>Bulgaria</v>
      </c>
      <c r="K1490" s="14">
        <v>1980</v>
      </c>
      <c r="L1490" s="13">
        <v>2.2016632197324526E-2</v>
      </c>
      <c r="M1490"/>
    </row>
    <row r="1491" spans="1:13" x14ac:dyDescent="0.3">
      <c r="A1491">
        <v>2011</v>
      </c>
      <c r="B1491" t="s">
        <v>460</v>
      </c>
      <c r="C1491" s="1" t="s">
        <v>125</v>
      </c>
      <c r="D1491">
        <v>6611.3038446511191</v>
      </c>
      <c r="E1491">
        <f>VLOOKUP(Table1[[#This Row],[Country Name]],[1]ISOcountryCodes!$A$2:$G$250,4,FALSE)</f>
        <v>100</v>
      </c>
      <c r="F1491">
        <f>VLOOKUP(Table1[[#This Row],[Country Name]],[1]ISOcountryCodes!$A$2:$G$250,6,FALSE)</f>
        <v>150</v>
      </c>
      <c r="G1491" s="10">
        <v>7348328</v>
      </c>
      <c r="H1491" s="10">
        <v>48582029158.157471</v>
      </c>
      <c r="I1491">
        <f>+Table1[[#This Row],[Time]]</f>
        <v>2011</v>
      </c>
      <c r="J1491" t="str">
        <f>+Table1[[#This Row],[Country Name]]</f>
        <v>Bulgaria</v>
      </c>
      <c r="K1491" s="14">
        <v>1980</v>
      </c>
      <c r="L1491" s="13">
        <v>2.7098601392106403E-2</v>
      </c>
      <c r="M1491"/>
    </row>
    <row r="1492" spans="1:13" x14ac:dyDescent="0.3">
      <c r="A1492">
        <v>2012</v>
      </c>
      <c r="B1492" t="s">
        <v>460</v>
      </c>
      <c r="C1492" s="1" t="s">
        <v>125</v>
      </c>
      <c r="D1492">
        <v>6699.5030014244394</v>
      </c>
      <c r="E1492">
        <f>VLOOKUP(Table1[[#This Row],[Country Name]],[1]ISOcountryCodes!$A$2:$G$250,4,FALSE)</f>
        <v>100</v>
      </c>
      <c r="F1492">
        <f>VLOOKUP(Table1[[#This Row],[Country Name]],[1]ISOcountryCodes!$A$2:$G$250,6,FALSE)</f>
        <v>150</v>
      </c>
      <c r="G1492" s="10">
        <v>7305888</v>
      </c>
      <c r="H1492" s="10">
        <v>48945818584.070793</v>
      </c>
      <c r="I1492">
        <f>+Table1[[#This Row],[Time]]</f>
        <v>2012</v>
      </c>
      <c r="J1492" t="str">
        <f>+Table1[[#This Row],[Country Name]]</f>
        <v>Bulgaria</v>
      </c>
      <c r="K1492" s="14">
        <v>1980</v>
      </c>
      <c r="L1492" s="13">
        <v>1.3252456990793249E-2</v>
      </c>
      <c r="M1492"/>
    </row>
    <row r="1493" spans="1:13" x14ac:dyDescent="0.3">
      <c r="A1493">
        <v>2013</v>
      </c>
      <c r="B1493" t="s">
        <v>460</v>
      </c>
      <c r="C1493" s="1" t="s">
        <v>125</v>
      </c>
      <c r="D1493">
        <v>6700.5359875246595</v>
      </c>
      <c r="E1493">
        <f>VLOOKUP(Table1[[#This Row],[Country Name]],[1]ISOcountryCodes!$A$2:$G$250,4,FALSE)</f>
        <v>100</v>
      </c>
      <c r="F1493">
        <f>VLOOKUP(Table1[[#This Row],[Country Name]],[1]ISOcountryCodes!$A$2:$G$250,6,FALSE)</f>
        <v>150</v>
      </c>
      <c r="G1493" s="10">
        <v>7265115</v>
      </c>
      <c r="H1493" s="10">
        <v>48680164511.005219</v>
      </c>
      <c r="I1493">
        <f>+Table1[[#This Row],[Time]]</f>
        <v>2013</v>
      </c>
      <c r="J1493" t="str">
        <f>+Table1[[#This Row],[Country Name]]</f>
        <v>Bulgaria</v>
      </c>
      <c r="K1493" s="14">
        <v>1980</v>
      </c>
      <c r="L1493" s="13">
        <v>1.5417658159222469E-4</v>
      </c>
      <c r="M1493"/>
    </row>
    <row r="1494" spans="1:13" x14ac:dyDescent="0.3">
      <c r="A1494">
        <v>2014</v>
      </c>
      <c r="B1494" t="s">
        <v>460</v>
      </c>
      <c r="C1494" s="1" t="s">
        <v>125</v>
      </c>
      <c r="D1494">
        <v>6802.7103240488204</v>
      </c>
      <c r="E1494">
        <f>VLOOKUP(Table1[[#This Row],[Country Name]],[1]ISOcountryCodes!$A$2:$G$250,4,FALSE)</f>
        <v>100</v>
      </c>
      <c r="F1494">
        <f>VLOOKUP(Table1[[#This Row],[Country Name]],[1]ISOcountryCodes!$A$2:$G$250,6,FALSE)</f>
        <v>150</v>
      </c>
      <c r="G1494" s="10">
        <v>7223938</v>
      </c>
      <c r="H1494" s="10">
        <v>49142357612.888588</v>
      </c>
      <c r="I1494">
        <f>+Table1[[#This Row],[Time]]</f>
        <v>2014</v>
      </c>
      <c r="J1494" t="str">
        <f>+Table1[[#This Row],[Country Name]]</f>
        <v>Bulgaria</v>
      </c>
      <c r="K1494" s="14">
        <v>1980</v>
      </c>
      <c r="L1494" s="13">
        <v>1.5133588502077799E-2</v>
      </c>
      <c r="M1494"/>
    </row>
    <row r="1495" spans="1:13" x14ac:dyDescent="0.3">
      <c r="A1495">
        <v>2015</v>
      </c>
      <c r="B1495" t="s">
        <v>460</v>
      </c>
      <c r="C1495" s="1" t="s">
        <v>125</v>
      </c>
      <c r="D1495">
        <v>7078.8603229896926</v>
      </c>
      <c r="E1495">
        <f>VLOOKUP(Table1[[#This Row],[Country Name]],[1]ISOcountryCodes!$A$2:$G$250,4,FALSE)</f>
        <v>100</v>
      </c>
      <c r="F1495">
        <f>VLOOKUP(Table1[[#This Row],[Country Name]],[1]ISOcountryCodes!$A$2:$G$250,6,FALSE)</f>
        <v>150</v>
      </c>
      <c r="G1495" s="10">
        <v>7177991</v>
      </c>
      <c r="H1495" s="10">
        <v>50811995688.677109</v>
      </c>
      <c r="I1495">
        <f>+Table1[[#This Row],[Time]]</f>
        <v>2015</v>
      </c>
      <c r="J1495" t="str">
        <f>+Table1[[#This Row],[Country Name]]</f>
        <v>Bulgaria</v>
      </c>
      <c r="K1495" s="14">
        <v>1980</v>
      </c>
      <c r="L1495" s="13">
        <v>3.9791813581887325E-2</v>
      </c>
      <c r="M1495"/>
    </row>
    <row r="1496" spans="1:13" x14ac:dyDescent="0.3">
      <c r="A1496">
        <v>2016</v>
      </c>
      <c r="B1496" t="s">
        <v>460</v>
      </c>
      <c r="C1496" s="1" t="s">
        <v>125</v>
      </c>
      <c r="D1496">
        <v>7344.4435027775671</v>
      </c>
      <c r="E1496">
        <f>VLOOKUP(Table1[[#This Row],[Country Name]],[1]ISOcountryCodes!$A$2:$G$250,4,FALSE)</f>
        <v>100</v>
      </c>
      <c r="F1496">
        <f>VLOOKUP(Table1[[#This Row],[Country Name]],[1]ISOcountryCodes!$A$2:$G$250,6,FALSE)</f>
        <v>150</v>
      </c>
      <c r="G1496" s="10">
        <v>7127822</v>
      </c>
      <c r="H1496" s="10">
        <v>52349885976.855003</v>
      </c>
      <c r="I1496">
        <f>+Table1[[#This Row],[Time]]</f>
        <v>2016</v>
      </c>
      <c r="J1496" t="str">
        <f>+Table1[[#This Row],[Country Name]]</f>
        <v>Bulgaria</v>
      </c>
      <c r="K1496" s="14">
        <v>1980</v>
      </c>
      <c r="L1496" s="13">
        <v>3.6831117887345499E-2</v>
      </c>
      <c r="M1496"/>
    </row>
    <row r="1497" spans="1:13" x14ac:dyDescent="0.3">
      <c r="A1497">
        <v>2017</v>
      </c>
      <c r="B1497" t="s">
        <v>460</v>
      </c>
      <c r="C1497" s="1" t="s">
        <v>125</v>
      </c>
      <c r="D1497">
        <v>7601.438474005965</v>
      </c>
      <c r="E1497">
        <f>VLOOKUP(Table1[[#This Row],[Country Name]],[1]ISOcountryCodes!$A$2:$G$250,4,FALSE)</f>
        <v>100</v>
      </c>
      <c r="F1497">
        <f>VLOOKUP(Table1[[#This Row],[Country Name]],[1]ISOcountryCodes!$A$2:$G$250,6,FALSE)</f>
        <v>150</v>
      </c>
      <c r="G1497" s="10">
        <v>7075947</v>
      </c>
      <c r="H1497" s="10">
        <v>53787375765.827087</v>
      </c>
      <c r="I1497">
        <f>+Table1[[#This Row],[Time]]</f>
        <v>2017</v>
      </c>
      <c r="J1497" t="str">
        <f>+Table1[[#This Row],[Country Name]]</f>
        <v>Bulgaria</v>
      </c>
      <c r="K1497" s="14">
        <v>1980</v>
      </c>
      <c r="L1497" s="13">
        <v>3.4393460971394063E-2</v>
      </c>
      <c r="M1497"/>
    </row>
    <row r="1498" spans="1:13" x14ac:dyDescent="0.3">
      <c r="A1498">
        <v>2018</v>
      </c>
      <c r="B1498" t="s">
        <v>460</v>
      </c>
      <c r="C1498" s="1" t="s">
        <v>125</v>
      </c>
      <c r="D1498">
        <v>7862.8618298004676</v>
      </c>
      <c r="E1498">
        <f>VLOOKUP(Table1[[#This Row],[Country Name]],[1]ISOcountryCodes!$A$2:$G$250,4,FALSE)</f>
        <v>100</v>
      </c>
      <c r="F1498">
        <f>VLOOKUP(Table1[[#This Row],[Country Name]],[1]ISOcountryCodes!$A$2:$G$250,6,FALSE)</f>
        <v>150</v>
      </c>
      <c r="G1498" s="10">
        <v>7025037</v>
      </c>
      <c r="H1498" s="10">
        <v>55236895280.235985</v>
      </c>
      <c r="I1498">
        <f>+Table1[[#This Row],[Time]]</f>
        <v>2018</v>
      </c>
      <c r="J1498" t="str">
        <f>+Table1[[#This Row],[Country Name]]</f>
        <v>Bulgaria</v>
      </c>
      <c r="K1498" s="14">
        <v>1980</v>
      </c>
      <c r="L1498" s="13">
        <v>3.381313837818567E-2</v>
      </c>
      <c r="M1498"/>
    </row>
    <row r="1499" spans="1:13" x14ac:dyDescent="0.3">
      <c r="A1499">
        <v>2019</v>
      </c>
      <c r="B1499" t="s">
        <v>460</v>
      </c>
      <c r="C1499" s="1" t="s">
        <v>125</v>
      </c>
      <c r="D1499">
        <v>8237.9267829048167</v>
      </c>
      <c r="E1499">
        <f>VLOOKUP(Table1[[#This Row],[Country Name]],[1]ISOcountryCodes!$A$2:$G$250,4,FALSE)</f>
        <v>100</v>
      </c>
      <c r="F1499">
        <f>VLOOKUP(Table1[[#This Row],[Country Name]],[1]ISOcountryCodes!$A$2:$G$250,6,FALSE)</f>
        <v>150</v>
      </c>
      <c r="G1499" s="10">
        <v>6975761</v>
      </c>
      <c r="H1499" s="10">
        <v>57465808373.042885</v>
      </c>
      <c r="I1499">
        <f>+Table1[[#This Row],[Time]]</f>
        <v>2019</v>
      </c>
      <c r="J1499" t="str">
        <f>+Table1[[#This Row],[Country Name]]</f>
        <v>Bulgaria</v>
      </c>
      <c r="K1499" s="14">
        <v>1980</v>
      </c>
      <c r="L1499" s="13">
        <v>4.6598067591235193E-2</v>
      </c>
      <c r="M1499"/>
    </row>
    <row r="1500" spans="1:13" x14ac:dyDescent="0.3">
      <c r="A1500">
        <v>2020</v>
      </c>
      <c r="B1500" t="s">
        <v>460</v>
      </c>
      <c r="C1500" s="1" t="s">
        <v>125</v>
      </c>
      <c r="D1500">
        <v>7958.8268395722198</v>
      </c>
      <c r="E1500">
        <f>VLOOKUP(Table1[[#This Row],[Country Name]],[1]ISOcountryCodes!$A$2:$G$250,4,FALSE)</f>
        <v>100</v>
      </c>
      <c r="F1500">
        <f>VLOOKUP(Table1[[#This Row],[Country Name]],[1]ISOcountryCodes!$A$2:$G$250,6,FALSE)</f>
        <v>150</v>
      </c>
      <c r="G1500" s="10">
        <v>6934015</v>
      </c>
      <c r="H1500" s="10">
        <v>55186624687.996368</v>
      </c>
      <c r="I1500">
        <f>+Table1[[#This Row],[Time]]</f>
        <v>2020</v>
      </c>
      <c r="J1500" t="str">
        <f>+Table1[[#This Row],[Country Name]]</f>
        <v>Bulgaria</v>
      </c>
      <c r="K1500" s="14">
        <v>1980</v>
      </c>
      <c r="L1500" s="13">
        <v>-3.4467101216160145E-2</v>
      </c>
      <c r="M1500"/>
    </row>
    <row r="1501" spans="1:13" x14ac:dyDescent="0.3">
      <c r="A1501">
        <v>2021</v>
      </c>
      <c r="B1501" t="s">
        <v>460</v>
      </c>
      <c r="C1501" s="1" t="s">
        <v>125</v>
      </c>
      <c r="D1501">
        <v>8638.7183764057991</v>
      </c>
      <c r="E1501">
        <f>VLOOKUP(Table1[[#This Row],[Country Name]],[1]ISOcountryCodes!$A$2:$G$250,4,FALSE)</f>
        <v>100</v>
      </c>
      <c r="F1501">
        <f>VLOOKUP(Table1[[#This Row],[Country Name]],[1]ISOcountryCodes!$A$2:$G$250,6,FALSE)</f>
        <v>150</v>
      </c>
      <c r="G1501" s="10">
        <v>6877743</v>
      </c>
      <c r="H1501" s="10">
        <v>59414884842.296349</v>
      </c>
      <c r="I1501">
        <f>+Table1[[#This Row],[Time]]</f>
        <v>2021</v>
      </c>
      <c r="J1501" t="str">
        <f>+Table1[[#This Row],[Country Name]]</f>
        <v>Bulgaria</v>
      </c>
      <c r="K1501" s="14">
        <v>1980</v>
      </c>
      <c r="L1501" s="13">
        <v>8.1972628717725371E-2</v>
      </c>
      <c r="M1501"/>
    </row>
    <row r="1502" spans="1:13" x14ac:dyDescent="0.3">
      <c r="A1502">
        <v>2022</v>
      </c>
      <c r="B1502" t="s">
        <v>460</v>
      </c>
      <c r="C1502" s="1" t="s">
        <v>125</v>
      </c>
      <c r="D1502">
        <v>9550.942549657073</v>
      </c>
      <c r="E1502">
        <f>VLOOKUP(Table1[[#This Row],[Country Name]],[1]ISOcountryCodes!$A$2:$G$250,4,FALSE)</f>
        <v>100</v>
      </c>
      <c r="F1502">
        <f>VLOOKUP(Table1[[#This Row],[Country Name]],[1]ISOcountryCodes!$A$2:$G$250,6,FALSE)</f>
        <v>150</v>
      </c>
      <c r="G1502" s="10">
        <v>6465097</v>
      </c>
      <c r="H1502" s="10">
        <v>61747770024.960297</v>
      </c>
      <c r="I1502">
        <f>+Table1[[#This Row],[Time]]</f>
        <v>2022</v>
      </c>
      <c r="J1502" t="str">
        <f>+Table1[[#This Row],[Country Name]]</f>
        <v>Bulgaria</v>
      </c>
      <c r="K1502" s="14">
        <v>1980</v>
      </c>
      <c r="L1502" s="13">
        <v>0.10038561017270986</v>
      </c>
      <c r="M1502"/>
    </row>
    <row r="1503" spans="1:13" x14ac:dyDescent="0.3">
      <c r="A1503">
        <v>2023</v>
      </c>
      <c r="B1503" t="s">
        <v>460</v>
      </c>
      <c r="C1503" s="1" t="s">
        <v>125</v>
      </c>
      <c r="D1503">
        <v>9779.8220637936411</v>
      </c>
      <c r="E1503">
        <f>VLOOKUP(Table1[[#This Row],[Country Name]],[1]ISOcountryCodes!$A$2:$G$250,4,FALSE)</f>
        <v>100</v>
      </c>
      <c r="F1503">
        <f>VLOOKUP(Table1[[#This Row],[Country Name]],[1]ISOcountryCodes!$A$2:$G$250,6,FALSE)</f>
        <v>150</v>
      </c>
      <c r="G1503" s="10">
        <v>6430370</v>
      </c>
      <c r="H1503" s="10">
        <v>62887874404.356712</v>
      </c>
      <c r="I1503">
        <f>+Table1[[#This Row],[Time]]</f>
        <v>2023</v>
      </c>
      <c r="J1503" t="str">
        <f>+Table1[[#This Row],[Country Name]]</f>
        <v>Bulgaria</v>
      </c>
      <c r="K1503" s="14">
        <v>1980</v>
      </c>
      <c r="L1503" s="13">
        <v>2.3681444073435642E-2</v>
      </c>
      <c r="M1503"/>
    </row>
    <row r="1504" spans="1:13" x14ac:dyDescent="0.3">
      <c r="A1504">
        <v>1960</v>
      </c>
      <c r="B1504" t="s">
        <v>100</v>
      </c>
      <c r="C1504" s="1" t="s">
        <v>342</v>
      </c>
      <c r="D1504">
        <v>243.9305055373498</v>
      </c>
      <c r="E1504">
        <f>VLOOKUP(Table1[[#This Row],[Country Name]],[1]ISOcountryCodes!$A$2:$G$250,4,FALSE)</f>
        <v>854</v>
      </c>
      <c r="F1504">
        <f>VLOOKUP(Table1[[#This Row],[Country Name]],[1]ISOcountryCodes!$A$2:$G$250,6,FALSE)</f>
        <v>2</v>
      </c>
      <c r="G1504" s="10">
        <v>4783259</v>
      </c>
      <c r="H1504" s="10">
        <v>1166782785.9860783</v>
      </c>
      <c r="I1504">
        <f>+Table1[[#This Row],[Time]]</f>
        <v>1960</v>
      </c>
      <c r="J1504" t="str">
        <f>+Table1[[#This Row],[Country Name]]</f>
        <v>Burkina Faso</v>
      </c>
      <c r="K1504" s="14">
        <v>1960</v>
      </c>
      <c r="L1504" s="13">
        <v>0</v>
      </c>
      <c r="M1504"/>
    </row>
    <row r="1505" spans="1:13" x14ac:dyDescent="0.3">
      <c r="A1505">
        <v>1961</v>
      </c>
      <c r="B1505" t="s">
        <v>100</v>
      </c>
      <c r="C1505" s="1" t="s">
        <v>342</v>
      </c>
      <c r="D1505">
        <v>250.15627809689678</v>
      </c>
      <c r="E1505">
        <f>VLOOKUP(Table1[[#This Row],[Country Name]],[1]ISOcountryCodes!$A$2:$G$250,4,FALSE)</f>
        <v>854</v>
      </c>
      <c r="F1505">
        <f>VLOOKUP(Table1[[#This Row],[Country Name]],[1]ISOcountryCodes!$A$2:$G$250,6,FALSE)</f>
        <v>2</v>
      </c>
      <c r="G1505" s="10">
        <v>4852833</v>
      </c>
      <c r="H1505" s="10">
        <v>1213966641.5057979</v>
      </c>
      <c r="I1505">
        <f>+Table1[[#This Row],[Time]]</f>
        <v>1961</v>
      </c>
      <c r="J1505" t="str">
        <f>+Table1[[#This Row],[Country Name]]</f>
        <v>Burkina Faso</v>
      </c>
      <c r="K1505" s="14">
        <v>1960</v>
      </c>
      <c r="L1505" s="13">
        <v>2.5202463593817725E-2</v>
      </c>
      <c r="M1505"/>
    </row>
    <row r="1506" spans="1:13" x14ac:dyDescent="0.3">
      <c r="A1506">
        <v>1962</v>
      </c>
      <c r="B1506" t="s">
        <v>100</v>
      </c>
      <c r="C1506" s="1" t="s">
        <v>342</v>
      </c>
      <c r="D1506">
        <v>261.62432715929913</v>
      </c>
      <c r="E1506">
        <f>VLOOKUP(Table1[[#This Row],[Country Name]],[1]ISOcountryCodes!$A$2:$G$250,4,FALSE)</f>
        <v>854</v>
      </c>
      <c r="F1506">
        <f>VLOOKUP(Table1[[#This Row],[Country Name]],[1]ISOcountryCodes!$A$2:$G$250,6,FALSE)</f>
        <v>2</v>
      </c>
      <c r="G1506" s="10">
        <v>4924497</v>
      </c>
      <c r="H1506" s="10">
        <v>1288368214.2229872</v>
      </c>
      <c r="I1506">
        <f>+Table1[[#This Row],[Time]]</f>
        <v>1962</v>
      </c>
      <c r="J1506" t="str">
        <f>+Table1[[#This Row],[Country Name]]</f>
        <v>Burkina Faso</v>
      </c>
      <c r="K1506" s="14">
        <v>1960</v>
      </c>
      <c r="L1506" s="13">
        <v>4.4823774039131514E-2</v>
      </c>
      <c r="M1506"/>
    </row>
    <row r="1507" spans="1:13" x14ac:dyDescent="0.3">
      <c r="A1507">
        <v>1963</v>
      </c>
      <c r="B1507" t="s">
        <v>100</v>
      </c>
      <c r="C1507" s="1" t="s">
        <v>342</v>
      </c>
      <c r="D1507">
        <v>254.47393803794679</v>
      </c>
      <c r="E1507">
        <f>VLOOKUP(Table1[[#This Row],[Country Name]],[1]ISOcountryCodes!$A$2:$G$250,4,FALSE)</f>
        <v>854</v>
      </c>
      <c r="F1507">
        <f>VLOOKUP(Table1[[#This Row],[Country Name]],[1]ISOcountryCodes!$A$2:$G$250,6,FALSE)</f>
        <v>2</v>
      </c>
      <c r="G1507" s="10">
        <v>4998671</v>
      </c>
      <c r="H1507" s="10">
        <v>1272031494.3260815</v>
      </c>
      <c r="I1507">
        <f>+Table1[[#This Row],[Time]]</f>
        <v>1963</v>
      </c>
      <c r="J1507" t="str">
        <f>+Table1[[#This Row],[Country Name]]</f>
        <v>Burkina Faso</v>
      </c>
      <c r="K1507" s="14">
        <v>1960</v>
      </c>
      <c r="L1507" s="13">
        <v>-2.7711182806754664E-2</v>
      </c>
      <c r="M1507"/>
    </row>
    <row r="1508" spans="1:13" x14ac:dyDescent="0.3">
      <c r="A1508">
        <v>1964</v>
      </c>
      <c r="B1508" t="s">
        <v>100</v>
      </c>
      <c r="C1508" s="1" t="s">
        <v>342</v>
      </c>
      <c r="D1508">
        <v>256.31229770405298</v>
      </c>
      <c r="E1508">
        <f>VLOOKUP(Table1[[#This Row],[Country Name]],[1]ISOcountryCodes!$A$2:$G$250,4,FALSE)</f>
        <v>854</v>
      </c>
      <c r="F1508">
        <f>VLOOKUP(Table1[[#This Row],[Country Name]],[1]ISOcountryCodes!$A$2:$G$250,6,FALSE)</f>
        <v>2</v>
      </c>
      <c r="G1508" s="10">
        <v>5076111</v>
      </c>
      <c r="H1508" s="10">
        <v>1301069673.8108182</v>
      </c>
      <c r="I1508">
        <f>+Table1[[#This Row],[Time]]</f>
        <v>1964</v>
      </c>
      <c r="J1508" t="str">
        <f>+Table1[[#This Row],[Country Name]]</f>
        <v>Burkina Faso</v>
      </c>
      <c r="K1508" s="14">
        <v>1960</v>
      </c>
      <c r="L1508" s="13">
        <v>7.1981877160220975E-3</v>
      </c>
      <c r="M1508"/>
    </row>
    <row r="1509" spans="1:13" x14ac:dyDescent="0.3">
      <c r="A1509">
        <v>1965</v>
      </c>
      <c r="B1509" t="s">
        <v>100</v>
      </c>
      <c r="C1509" s="1" t="s">
        <v>342</v>
      </c>
      <c r="D1509">
        <v>261.74246138616058</v>
      </c>
      <c r="E1509">
        <f>VLOOKUP(Table1[[#This Row],[Country Name]],[1]ISOcountryCodes!$A$2:$G$250,4,FALSE)</f>
        <v>854</v>
      </c>
      <c r="F1509">
        <f>VLOOKUP(Table1[[#This Row],[Country Name]],[1]ISOcountryCodes!$A$2:$G$250,6,FALSE)</f>
        <v>2</v>
      </c>
      <c r="G1509" s="10">
        <v>5157929</v>
      </c>
      <c r="H1509" s="10">
        <v>1350049032.1150579</v>
      </c>
      <c r="I1509">
        <f>+Table1[[#This Row],[Time]]</f>
        <v>1965</v>
      </c>
      <c r="J1509" t="str">
        <f>+Table1[[#This Row],[Country Name]]</f>
        <v>Burkina Faso</v>
      </c>
      <c r="K1509" s="14">
        <v>1960</v>
      </c>
      <c r="L1509" s="13">
        <v>2.0964434622064765E-2</v>
      </c>
      <c r="M1509"/>
    </row>
    <row r="1510" spans="1:13" x14ac:dyDescent="0.3">
      <c r="A1510">
        <v>1966</v>
      </c>
      <c r="B1510" t="s">
        <v>100</v>
      </c>
      <c r="C1510" s="1" t="s">
        <v>342</v>
      </c>
      <c r="D1510">
        <v>258.88987735888747</v>
      </c>
      <c r="E1510">
        <f>VLOOKUP(Table1[[#This Row],[Country Name]],[1]ISOcountryCodes!$A$2:$G$250,4,FALSE)</f>
        <v>854</v>
      </c>
      <c r="F1510">
        <f>VLOOKUP(Table1[[#This Row],[Country Name]],[1]ISOcountryCodes!$A$2:$G$250,6,FALSE)</f>
        <v>2</v>
      </c>
      <c r="G1510" s="10">
        <v>5242797</v>
      </c>
      <c r="H1510" s="10">
        <v>1357307072.3475432</v>
      </c>
      <c r="I1510">
        <f>+Table1[[#This Row],[Time]]</f>
        <v>1966</v>
      </c>
      <c r="J1510" t="str">
        <f>+Table1[[#This Row],[Country Name]]</f>
        <v>Burkina Faso</v>
      </c>
      <c r="K1510" s="14">
        <v>1960</v>
      </c>
      <c r="L1510" s="13">
        <v>-1.0958261178238615E-2</v>
      </c>
      <c r="M1510"/>
    </row>
    <row r="1511" spans="1:13" x14ac:dyDescent="0.3">
      <c r="A1511">
        <v>1967</v>
      </c>
      <c r="B1511" t="s">
        <v>100</v>
      </c>
      <c r="C1511" s="1" t="s">
        <v>342</v>
      </c>
      <c r="D1511">
        <v>277.09131210927001</v>
      </c>
      <c r="E1511">
        <f>VLOOKUP(Table1[[#This Row],[Country Name]],[1]ISOcountryCodes!$A$2:$G$250,4,FALSE)</f>
        <v>854</v>
      </c>
      <c r="F1511">
        <f>VLOOKUP(Table1[[#This Row],[Country Name]],[1]ISOcountryCodes!$A$2:$G$250,6,FALSE)</f>
        <v>2</v>
      </c>
      <c r="G1511" s="10">
        <v>5330613</v>
      </c>
      <c r="H1511" s="10">
        <v>1477066550.516732</v>
      </c>
      <c r="I1511">
        <f>+Table1[[#This Row],[Time]]</f>
        <v>1967</v>
      </c>
      <c r="J1511" t="str">
        <f>+Table1[[#This Row],[Country Name]]</f>
        <v>Burkina Faso</v>
      </c>
      <c r="K1511" s="14">
        <v>1960</v>
      </c>
      <c r="L1511" s="13">
        <v>6.7944311129001456E-2</v>
      </c>
      <c r="M1511"/>
    </row>
    <row r="1512" spans="1:13" x14ac:dyDescent="0.3">
      <c r="A1512">
        <v>1968</v>
      </c>
      <c r="B1512" t="s">
        <v>100</v>
      </c>
      <c r="C1512" s="1" t="s">
        <v>342</v>
      </c>
      <c r="D1512">
        <v>280.78024941805768</v>
      </c>
      <c r="E1512">
        <f>VLOOKUP(Table1[[#This Row],[Country Name]],[1]ISOcountryCodes!$A$2:$G$250,4,FALSE)</f>
        <v>854</v>
      </c>
      <c r="F1512">
        <f>VLOOKUP(Table1[[#This Row],[Country Name]],[1]ISOcountryCodes!$A$2:$G$250,6,FALSE)</f>
        <v>2</v>
      </c>
      <c r="G1512" s="10">
        <v>5422119</v>
      </c>
      <c r="H1512" s="10">
        <v>1522423925.1943893</v>
      </c>
      <c r="I1512">
        <f>+Table1[[#This Row],[Time]]</f>
        <v>1968</v>
      </c>
      <c r="J1512" t="str">
        <f>+Table1[[#This Row],[Country Name]]</f>
        <v>Burkina Faso</v>
      </c>
      <c r="K1512" s="14">
        <v>1960</v>
      </c>
      <c r="L1512" s="13">
        <v>1.3225234377928885E-2</v>
      </c>
      <c r="M1512"/>
    </row>
    <row r="1513" spans="1:13" x14ac:dyDescent="0.3">
      <c r="A1513">
        <v>1969</v>
      </c>
      <c r="B1513" t="s">
        <v>100</v>
      </c>
      <c r="C1513" s="1" t="s">
        <v>342</v>
      </c>
      <c r="D1513">
        <v>281.60636586471412</v>
      </c>
      <c r="E1513">
        <f>VLOOKUP(Table1[[#This Row],[Country Name]],[1]ISOcountryCodes!$A$2:$G$250,4,FALSE)</f>
        <v>854</v>
      </c>
      <c r="F1513">
        <f>VLOOKUP(Table1[[#This Row],[Country Name]],[1]ISOcountryCodes!$A$2:$G$250,6,FALSE)</f>
        <v>2</v>
      </c>
      <c r="G1513" s="10">
        <v>5515747</v>
      </c>
      <c r="H1513" s="10">
        <v>1553269467.6991994</v>
      </c>
      <c r="I1513">
        <f>+Table1[[#This Row],[Time]]</f>
        <v>1969</v>
      </c>
      <c r="J1513" t="str">
        <f>+Table1[[#This Row],[Country Name]]</f>
        <v>Burkina Faso</v>
      </c>
      <c r="K1513" s="14">
        <v>1960</v>
      </c>
      <c r="L1513" s="13">
        <v>2.9378972344202836E-3</v>
      </c>
      <c r="M1513"/>
    </row>
    <row r="1514" spans="1:13" x14ac:dyDescent="0.3">
      <c r="A1514">
        <v>1970</v>
      </c>
      <c r="B1514" t="s">
        <v>100</v>
      </c>
      <c r="C1514" s="1" t="s">
        <v>342</v>
      </c>
      <c r="D1514">
        <v>277.11683082761988</v>
      </c>
      <c r="E1514">
        <f>VLOOKUP(Table1[[#This Row],[Country Name]],[1]ISOcountryCodes!$A$2:$G$250,4,FALSE)</f>
        <v>854</v>
      </c>
      <c r="F1514">
        <f>VLOOKUP(Table1[[#This Row],[Country Name]],[1]ISOcountryCodes!$A$2:$G$250,6,FALSE)</f>
        <v>2</v>
      </c>
      <c r="G1514" s="10">
        <v>5611666</v>
      </c>
      <c r="H1514" s="10">
        <v>1555087097.5831063</v>
      </c>
      <c r="I1514">
        <f>+Table1[[#This Row],[Time]]</f>
        <v>1970</v>
      </c>
      <c r="J1514" t="str">
        <f>+Table1[[#This Row],[Country Name]]</f>
        <v>Burkina Faso</v>
      </c>
      <c r="K1514" s="14">
        <v>1960</v>
      </c>
      <c r="L1514" s="13">
        <v>-1.6071040874625631E-2</v>
      </c>
      <c r="M1514"/>
    </row>
    <row r="1515" spans="1:13" x14ac:dyDescent="0.3">
      <c r="A1515">
        <v>1971</v>
      </c>
      <c r="B1515" t="s">
        <v>100</v>
      </c>
      <c r="C1515" s="1" t="s">
        <v>342</v>
      </c>
      <c r="D1515">
        <v>276.3004481286909</v>
      </c>
      <c r="E1515">
        <f>VLOOKUP(Table1[[#This Row],[Country Name]],[1]ISOcountryCodes!$A$2:$G$250,4,FALSE)</f>
        <v>854</v>
      </c>
      <c r="F1515">
        <f>VLOOKUP(Table1[[#This Row],[Country Name]],[1]ISOcountryCodes!$A$2:$G$250,6,FALSE)</f>
        <v>2</v>
      </c>
      <c r="G1515" s="10">
        <v>5707793</v>
      </c>
      <c r="H1515" s="10">
        <v>1577065763.725805</v>
      </c>
      <c r="I1515">
        <f>+Table1[[#This Row],[Time]]</f>
        <v>1971</v>
      </c>
      <c r="J1515" t="str">
        <f>+Table1[[#This Row],[Country Name]]</f>
        <v>Burkina Faso</v>
      </c>
      <c r="K1515" s="14">
        <v>1960</v>
      </c>
      <c r="L1515" s="13">
        <v>-2.9503353876139116E-3</v>
      </c>
      <c r="M1515"/>
    </row>
    <row r="1516" spans="1:13" x14ac:dyDescent="0.3">
      <c r="A1516">
        <v>1972</v>
      </c>
      <c r="B1516" t="s">
        <v>100</v>
      </c>
      <c r="C1516" s="1" t="s">
        <v>342</v>
      </c>
      <c r="D1516">
        <v>277.9398728723379</v>
      </c>
      <c r="E1516">
        <f>VLOOKUP(Table1[[#This Row],[Country Name]],[1]ISOcountryCodes!$A$2:$G$250,4,FALSE)</f>
        <v>854</v>
      </c>
      <c r="F1516">
        <f>VLOOKUP(Table1[[#This Row],[Country Name]],[1]ISOcountryCodes!$A$2:$G$250,6,FALSE)</f>
        <v>2</v>
      </c>
      <c r="G1516" s="10">
        <v>5805283</v>
      </c>
      <c r="H1516" s="10">
        <v>1613519619.0079443</v>
      </c>
      <c r="I1516">
        <f>+Table1[[#This Row],[Time]]</f>
        <v>1972</v>
      </c>
      <c r="J1516" t="str">
        <f>+Table1[[#This Row],[Country Name]]</f>
        <v>Burkina Faso</v>
      </c>
      <c r="K1516" s="14">
        <v>1960</v>
      </c>
      <c r="L1516" s="13">
        <v>5.9159518460578653E-3</v>
      </c>
      <c r="M1516"/>
    </row>
    <row r="1517" spans="1:13" x14ac:dyDescent="0.3">
      <c r="A1517">
        <v>1973</v>
      </c>
      <c r="B1517" t="s">
        <v>100</v>
      </c>
      <c r="C1517" s="1" t="s">
        <v>342</v>
      </c>
      <c r="D1517">
        <v>274.34671399543492</v>
      </c>
      <c r="E1517">
        <f>VLOOKUP(Table1[[#This Row],[Country Name]],[1]ISOcountryCodes!$A$2:$G$250,4,FALSE)</f>
        <v>854</v>
      </c>
      <c r="F1517">
        <f>VLOOKUP(Table1[[#This Row],[Country Name]],[1]ISOcountryCodes!$A$2:$G$250,6,FALSE)</f>
        <v>2</v>
      </c>
      <c r="G1517" s="10">
        <v>5907742</v>
      </c>
      <c r="H1517" s="10">
        <v>1620769604.8328187</v>
      </c>
      <c r="I1517">
        <f>+Table1[[#This Row],[Time]]</f>
        <v>1973</v>
      </c>
      <c r="J1517" t="str">
        <f>+Table1[[#This Row],[Country Name]]</f>
        <v>Burkina Faso</v>
      </c>
      <c r="K1517" s="14">
        <v>1960</v>
      </c>
      <c r="L1517" s="13">
        <v>-1.3012119650380072E-2</v>
      </c>
      <c r="M1517"/>
    </row>
    <row r="1518" spans="1:13" x14ac:dyDescent="0.3">
      <c r="A1518">
        <v>1974</v>
      </c>
      <c r="B1518" t="s">
        <v>100</v>
      </c>
      <c r="C1518" s="1" t="s">
        <v>342</v>
      </c>
      <c r="D1518">
        <v>291.63050293327677</v>
      </c>
      <c r="E1518">
        <f>VLOOKUP(Table1[[#This Row],[Country Name]],[1]ISOcountryCodes!$A$2:$G$250,4,FALSE)</f>
        <v>854</v>
      </c>
      <c r="F1518">
        <f>VLOOKUP(Table1[[#This Row],[Country Name]],[1]ISOcountryCodes!$A$2:$G$250,6,FALSE)</f>
        <v>2</v>
      </c>
      <c r="G1518" s="10">
        <v>6018141</v>
      </c>
      <c r="H1518" s="10">
        <v>1755073486.5533731</v>
      </c>
      <c r="I1518">
        <f>+Table1[[#This Row],[Time]]</f>
        <v>1974</v>
      </c>
      <c r="J1518" t="str">
        <f>+Table1[[#This Row],[Country Name]]</f>
        <v>Burkina Faso</v>
      </c>
      <c r="K1518" s="14">
        <v>1960</v>
      </c>
      <c r="L1518" s="13">
        <v>6.109491404358014E-2</v>
      </c>
      <c r="M1518"/>
    </row>
    <row r="1519" spans="1:13" x14ac:dyDescent="0.3">
      <c r="A1519">
        <v>1975</v>
      </c>
      <c r="B1519" t="s">
        <v>100</v>
      </c>
      <c r="C1519" s="1" t="s">
        <v>342</v>
      </c>
      <c r="D1519">
        <v>294.48787181332273</v>
      </c>
      <c r="E1519">
        <f>VLOOKUP(Table1[[#This Row],[Country Name]],[1]ISOcountryCodes!$A$2:$G$250,4,FALSE)</f>
        <v>854</v>
      </c>
      <c r="F1519">
        <f>VLOOKUP(Table1[[#This Row],[Country Name]],[1]ISOcountryCodes!$A$2:$G$250,6,FALSE)</f>
        <v>2</v>
      </c>
      <c r="G1519" s="10">
        <v>6138444</v>
      </c>
      <c r="H1519" s="10">
        <v>1807697309.8052602</v>
      </c>
      <c r="I1519">
        <f>+Table1[[#This Row],[Time]]</f>
        <v>1975</v>
      </c>
      <c r="J1519" t="str">
        <f>+Table1[[#This Row],[Country Name]]</f>
        <v>Burkina Faso</v>
      </c>
      <c r="K1519" s="14">
        <v>1960</v>
      </c>
      <c r="L1519" s="13">
        <v>9.7502198868468781E-3</v>
      </c>
      <c r="M1519"/>
    </row>
    <row r="1520" spans="1:13" x14ac:dyDescent="0.3">
      <c r="A1520">
        <v>1976</v>
      </c>
      <c r="B1520" t="s">
        <v>100</v>
      </c>
      <c r="C1520" s="1" t="s">
        <v>342</v>
      </c>
      <c r="D1520">
        <v>312.92757805184021</v>
      </c>
      <c r="E1520">
        <f>VLOOKUP(Table1[[#This Row],[Country Name]],[1]ISOcountryCodes!$A$2:$G$250,4,FALSE)</f>
        <v>854</v>
      </c>
      <c r="F1520">
        <f>VLOOKUP(Table1[[#This Row],[Country Name]],[1]ISOcountryCodes!$A$2:$G$250,6,FALSE)</f>
        <v>2</v>
      </c>
      <c r="G1520" s="10">
        <v>6269765</v>
      </c>
      <c r="H1520" s="10">
        <v>1961982376.4041958</v>
      </c>
      <c r="I1520">
        <f>+Table1[[#This Row],[Time]]</f>
        <v>1976</v>
      </c>
      <c r="J1520" t="str">
        <f>+Table1[[#This Row],[Country Name]]</f>
        <v>Burkina Faso</v>
      </c>
      <c r="K1520" s="14">
        <v>1960</v>
      </c>
      <c r="L1520" s="13">
        <v>6.0733963795683188E-2</v>
      </c>
      <c r="M1520"/>
    </row>
    <row r="1521" spans="1:13" x14ac:dyDescent="0.3">
      <c r="A1521">
        <v>1977</v>
      </c>
      <c r="B1521" t="s">
        <v>100</v>
      </c>
      <c r="C1521" s="1" t="s">
        <v>342</v>
      </c>
      <c r="D1521">
        <v>306.90056446889992</v>
      </c>
      <c r="E1521">
        <f>VLOOKUP(Table1[[#This Row],[Country Name]],[1]ISOcountryCodes!$A$2:$G$250,4,FALSE)</f>
        <v>854</v>
      </c>
      <c r="F1521">
        <f>VLOOKUP(Table1[[#This Row],[Country Name]],[1]ISOcountryCodes!$A$2:$G$250,6,FALSE)</f>
        <v>2</v>
      </c>
      <c r="G1521" s="10">
        <v>6416569</v>
      </c>
      <c r="H1521" s="10">
        <v>1969248648.0536447</v>
      </c>
      <c r="I1521">
        <f>+Table1[[#This Row],[Time]]</f>
        <v>1977</v>
      </c>
      <c r="J1521" t="str">
        <f>+Table1[[#This Row],[Country Name]]</f>
        <v>Burkina Faso</v>
      </c>
      <c r="K1521" s="14">
        <v>1960</v>
      </c>
      <c r="L1521" s="13">
        <v>-1.9447982857577095E-2</v>
      </c>
      <c r="M1521"/>
    </row>
    <row r="1522" spans="1:13" x14ac:dyDescent="0.3">
      <c r="A1522">
        <v>1978</v>
      </c>
      <c r="B1522" t="s">
        <v>100</v>
      </c>
      <c r="C1522" s="1" t="s">
        <v>342</v>
      </c>
      <c r="D1522">
        <v>313.17382045886075</v>
      </c>
      <c r="E1522">
        <f>VLOOKUP(Table1[[#This Row],[Country Name]],[1]ISOcountryCodes!$A$2:$G$250,4,FALSE)</f>
        <v>854</v>
      </c>
      <c r="F1522">
        <f>VLOOKUP(Table1[[#This Row],[Country Name]],[1]ISOcountryCodes!$A$2:$G$250,6,FALSE)</f>
        <v>2</v>
      </c>
      <c r="G1522" s="10">
        <v>6577779</v>
      </c>
      <c r="H1522" s="10">
        <v>2059988179.5640647</v>
      </c>
      <c r="I1522">
        <f>+Table1[[#This Row],[Time]]</f>
        <v>1978</v>
      </c>
      <c r="J1522" t="str">
        <f>+Table1[[#This Row],[Country Name]]</f>
        <v>Burkina Faso</v>
      </c>
      <c r="K1522" s="14">
        <v>1960</v>
      </c>
      <c r="L1522" s="13">
        <v>2.0234572442914711E-2</v>
      </c>
      <c r="M1522"/>
    </row>
    <row r="1523" spans="1:13" x14ac:dyDescent="0.3">
      <c r="A1523">
        <v>1979</v>
      </c>
      <c r="B1523" t="s">
        <v>100</v>
      </c>
      <c r="C1523" s="1" t="s">
        <v>342</v>
      </c>
      <c r="D1523">
        <v>316.3701108319122</v>
      </c>
      <c r="E1523">
        <f>VLOOKUP(Table1[[#This Row],[Country Name]],[1]ISOcountryCodes!$A$2:$G$250,4,FALSE)</f>
        <v>854</v>
      </c>
      <c r="F1523">
        <f>VLOOKUP(Table1[[#This Row],[Country Name]],[1]ISOcountryCodes!$A$2:$G$250,6,FALSE)</f>
        <v>2</v>
      </c>
      <c r="G1523" s="10">
        <v>6749939</v>
      </c>
      <c r="H1523" s="10">
        <v>2135478949.5386467</v>
      </c>
      <c r="I1523">
        <f>+Table1[[#This Row],[Time]]</f>
        <v>1979</v>
      </c>
      <c r="J1523" t="str">
        <f>+Table1[[#This Row],[Country Name]]</f>
        <v>Burkina Faso</v>
      </c>
      <c r="K1523" s="14">
        <v>1960</v>
      </c>
      <c r="L1523" s="13">
        <v>1.0154391707091648E-2</v>
      </c>
      <c r="M1523"/>
    </row>
    <row r="1524" spans="1:13" x14ac:dyDescent="0.3">
      <c r="A1524">
        <v>1980</v>
      </c>
      <c r="B1524" t="s">
        <v>100</v>
      </c>
      <c r="C1524" s="1" t="s">
        <v>342</v>
      </c>
      <c r="D1524">
        <v>310.47257692760195</v>
      </c>
      <c r="E1524">
        <f>VLOOKUP(Table1[[#This Row],[Country Name]],[1]ISOcountryCodes!$A$2:$G$250,4,FALSE)</f>
        <v>854</v>
      </c>
      <c r="F1524">
        <f>VLOOKUP(Table1[[#This Row],[Country Name]],[1]ISOcountryCodes!$A$2:$G$250,6,FALSE)</f>
        <v>2</v>
      </c>
      <c r="G1524" s="10">
        <v>6932967</v>
      </c>
      <c r="H1524" s="10">
        <v>2152496130.2440257</v>
      </c>
      <c r="I1524">
        <f>+Table1[[#This Row],[Time]]</f>
        <v>1980</v>
      </c>
      <c r="J1524" t="str">
        <f>+Table1[[#This Row],[Country Name]]</f>
        <v>Burkina Faso</v>
      </c>
      <c r="K1524" s="14">
        <v>1960</v>
      </c>
      <c r="L1524" s="13">
        <v>-1.8817186634596084E-2</v>
      </c>
      <c r="M1524"/>
    </row>
    <row r="1525" spans="1:13" x14ac:dyDescent="0.3">
      <c r="A1525">
        <v>1981</v>
      </c>
      <c r="B1525" t="s">
        <v>100</v>
      </c>
      <c r="C1525" s="1" t="s">
        <v>342</v>
      </c>
      <c r="D1525">
        <v>315.01634272241967</v>
      </c>
      <c r="E1525">
        <f>VLOOKUP(Table1[[#This Row],[Country Name]],[1]ISOcountryCodes!$A$2:$G$250,4,FALSE)</f>
        <v>854</v>
      </c>
      <c r="F1525">
        <f>VLOOKUP(Table1[[#This Row],[Country Name]],[1]ISOcountryCodes!$A$2:$G$250,6,FALSE)</f>
        <v>2</v>
      </c>
      <c r="G1525" s="10">
        <v>7123730</v>
      </c>
      <c r="H1525" s="10">
        <v>2244091371.1419826</v>
      </c>
      <c r="I1525">
        <f>+Table1[[#This Row],[Time]]</f>
        <v>1981</v>
      </c>
      <c r="J1525" t="str">
        <f>+Table1[[#This Row],[Country Name]]</f>
        <v>Burkina Faso</v>
      </c>
      <c r="K1525" s="14">
        <v>1960</v>
      </c>
      <c r="L1525" s="13">
        <v>1.4528940738872897E-2</v>
      </c>
      <c r="M1525"/>
    </row>
    <row r="1526" spans="1:13" x14ac:dyDescent="0.3">
      <c r="A1526">
        <v>1982</v>
      </c>
      <c r="B1526" t="s">
        <v>100</v>
      </c>
      <c r="C1526" s="1" t="s">
        <v>342</v>
      </c>
      <c r="D1526">
        <v>335.80131822793322</v>
      </c>
      <c r="E1526">
        <f>VLOOKUP(Table1[[#This Row],[Country Name]],[1]ISOcountryCodes!$A$2:$G$250,4,FALSE)</f>
        <v>854</v>
      </c>
      <c r="F1526">
        <f>VLOOKUP(Table1[[#This Row],[Country Name]],[1]ISOcountryCodes!$A$2:$G$250,6,FALSE)</f>
        <v>2</v>
      </c>
      <c r="G1526" s="10">
        <v>7321817</v>
      </c>
      <c r="H1526" s="10">
        <v>2458675800.4236913</v>
      </c>
      <c r="I1526">
        <f>+Table1[[#This Row],[Time]]</f>
        <v>1982</v>
      </c>
      <c r="J1526" t="str">
        <f>+Table1[[#This Row],[Country Name]]</f>
        <v>Burkina Faso</v>
      </c>
      <c r="K1526" s="14">
        <v>1960</v>
      </c>
      <c r="L1526" s="13">
        <v>6.3895151131541539E-2</v>
      </c>
      <c r="M1526"/>
    </row>
    <row r="1527" spans="1:13" x14ac:dyDescent="0.3">
      <c r="A1527">
        <v>1983</v>
      </c>
      <c r="B1527" t="s">
        <v>100</v>
      </c>
      <c r="C1527" s="1" t="s">
        <v>342</v>
      </c>
      <c r="D1527">
        <v>327.595560472876</v>
      </c>
      <c r="E1527">
        <f>VLOOKUP(Table1[[#This Row],[Country Name]],[1]ISOcountryCodes!$A$2:$G$250,4,FALSE)</f>
        <v>854</v>
      </c>
      <c r="F1527">
        <f>VLOOKUP(Table1[[#This Row],[Country Name]],[1]ISOcountryCodes!$A$2:$G$250,6,FALSE)</f>
        <v>2</v>
      </c>
      <c r="G1527" s="10">
        <v>7531184</v>
      </c>
      <c r="H1527" s="10">
        <v>2467182443.5043564</v>
      </c>
      <c r="I1527">
        <f>+Table1[[#This Row],[Time]]</f>
        <v>1983</v>
      </c>
      <c r="J1527" t="str">
        <f>+Table1[[#This Row],[Country Name]]</f>
        <v>Burkina Faso</v>
      </c>
      <c r="K1527" s="14">
        <v>1960</v>
      </c>
      <c r="L1527" s="13">
        <v>-2.4739870052850499E-2</v>
      </c>
      <c r="M1527"/>
    </row>
    <row r="1528" spans="1:13" x14ac:dyDescent="0.3">
      <c r="A1528">
        <v>1984</v>
      </c>
      <c r="B1528" t="s">
        <v>100</v>
      </c>
      <c r="C1528" s="1" t="s">
        <v>342</v>
      </c>
      <c r="D1528">
        <v>312.62417004213182</v>
      </c>
      <c r="E1528">
        <f>VLOOKUP(Table1[[#This Row],[Country Name]],[1]ISOcountryCodes!$A$2:$G$250,4,FALSE)</f>
        <v>854</v>
      </c>
      <c r="F1528">
        <f>VLOOKUP(Table1[[#This Row],[Country Name]],[1]ISOcountryCodes!$A$2:$G$250,6,FALSE)</f>
        <v>2</v>
      </c>
      <c r="G1528" s="10">
        <v>7751476</v>
      </c>
      <c r="H1528" s="10">
        <v>2423298751.1015038</v>
      </c>
      <c r="I1528">
        <f>+Table1[[#This Row],[Time]]</f>
        <v>1984</v>
      </c>
      <c r="J1528" t="str">
        <f>+Table1[[#This Row],[Country Name]]</f>
        <v>Burkina Faso</v>
      </c>
      <c r="K1528" s="14">
        <v>1960</v>
      </c>
      <c r="L1528" s="13">
        <v>-4.6778065825989756E-2</v>
      </c>
      <c r="M1528"/>
    </row>
    <row r="1529" spans="1:13" x14ac:dyDescent="0.3">
      <c r="A1529">
        <v>1985</v>
      </c>
      <c r="B1529" t="s">
        <v>100</v>
      </c>
      <c r="C1529" s="1" t="s">
        <v>342</v>
      </c>
      <c r="D1529">
        <v>329.56999374724978</v>
      </c>
      <c r="E1529">
        <f>VLOOKUP(Table1[[#This Row],[Country Name]],[1]ISOcountryCodes!$A$2:$G$250,4,FALSE)</f>
        <v>854</v>
      </c>
      <c r="F1529">
        <f>VLOOKUP(Table1[[#This Row],[Country Name]],[1]ISOcountryCodes!$A$2:$G$250,6,FALSE)</f>
        <v>2</v>
      </c>
      <c r="G1529" s="10">
        <v>7979185</v>
      </c>
      <c r="H1529" s="10">
        <v>2629699950.5581493</v>
      </c>
      <c r="I1529">
        <f>+Table1[[#This Row],[Time]]</f>
        <v>1985</v>
      </c>
      <c r="J1529" t="str">
        <f>+Table1[[#This Row],[Country Name]]</f>
        <v>Burkina Faso</v>
      </c>
      <c r="K1529" s="14">
        <v>1960</v>
      </c>
      <c r="L1529" s="13">
        <v>5.2787021111869947E-2</v>
      </c>
      <c r="M1529"/>
    </row>
    <row r="1530" spans="1:13" x14ac:dyDescent="0.3">
      <c r="A1530">
        <v>1986</v>
      </c>
      <c r="B1530" t="s">
        <v>100</v>
      </c>
      <c r="C1530" s="1" t="s">
        <v>342</v>
      </c>
      <c r="D1530">
        <v>345.87743142037073</v>
      </c>
      <c r="E1530">
        <f>VLOOKUP(Table1[[#This Row],[Country Name]],[1]ISOcountryCodes!$A$2:$G$250,4,FALSE)</f>
        <v>854</v>
      </c>
      <c r="F1530">
        <f>VLOOKUP(Table1[[#This Row],[Country Name]],[1]ISOcountryCodes!$A$2:$G$250,6,FALSE)</f>
        <v>2</v>
      </c>
      <c r="G1530" s="10">
        <v>8207827</v>
      </c>
      <c r="H1530" s="10">
        <v>2838902120.3027673</v>
      </c>
      <c r="I1530">
        <f>+Table1[[#This Row],[Time]]</f>
        <v>1986</v>
      </c>
      <c r="J1530" t="str">
        <f>+Table1[[#This Row],[Country Name]]</f>
        <v>Burkina Faso</v>
      </c>
      <c r="K1530" s="14">
        <v>1960</v>
      </c>
      <c r="L1530" s="13">
        <v>4.8295712345669095E-2</v>
      </c>
      <c r="M1530"/>
    </row>
    <row r="1531" spans="1:13" x14ac:dyDescent="0.3">
      <c r="A1531">
        <v>1987</v>
      </c>
      <c r="B1531" t="s">
        <v>100</v>
      </c>
      <c r="C1531" s="1" t="s">
        <v>342</v>
      </c>
      <c r="D1531">
        <v>335.76693458831778</v>
      </c>
      <c r="E1531">
        <f>VLOOKUP(Table1[[#This Row],[Country Name]],[1]ISOcountryCodes!$A$2:$G$250,4,FALSE)</f>
        <v>854</v>
      </c>
      <c r="F1531">
        <f>VLOOKUP(Table1[[#This Row],[Country Name]],[1]ISOcountryCodes!$A$2:$G$250,6,FALSE)</f>
        <v>2</v>
      </c>
      <c r="G1531" s="10">
        <v>8434996</v>
      </c>
      <c r="H1531" s="10">
        <v>2832192750.1847219</v>
      </c>
      <c r="I1531">
        <f>+Table1[[#This Row],[Time]]</f>
        <v>1987</v>
      </c>
      <c r="J1531" t="str">
        <f>+Table1[[#This Row],[Country Name]]</f>
        <v>Burkina Faso</v>
      </c>
      <c r="K1531" s="14">
        <v>1960</v>
      </c>
      <c r="L1531" s="13">
        <v>-2.9667195628342746E-2</v>
      </c>
      <c r="M1531"/>
    </row>
    <row r="1532" spans="1:13" x14ac:dyDescent="0.3">
      <c r="A1532">
        <v>1988</v>
      </c>
      <c r="B1532" t="s">
        <v>100</v>
      </c>
      <c r="C1532" s="1" t="s">
        <v>342</v>
      </c>
      <c r="D1532">
        <v>345.8485631989231</v>
      </c>
      <c r="E1532">
        <f>VLOOKUP(Table1[[#This Row],[Country Name]],[1]ISOcountryCodes!$A$2:$G$250,4,FALSE)</f>
        <v>854</v>
      </c>
      <c r="F1532">
        <f>VLOOKUP(Table1[[#This Row],[Country Name]],[1]ISOcountryCodes!$A$2:$G$250,6,FALSE)</f>
        <v>2</v>
      </c>
      <c r="G1532" s="10">
        <v>8663720</v>
      </c>
      <c r="H1532" s="10">
        <v>2996335113.9577742</v>
      </c>
      <c r="I1532">
        <f>+Table1[[#This Row],[Time]]</f>
        <v>1988</v>
      </c>
      <c r="J1532" t="str">
        <f>+Table1[[#This Row],[Country Name]]</f>
        <v>Burkina Faso</v>
      </c>
      <c r="K1532" s="14">
        <v>1960</v>
      </c>
      <c r="L1532" s="13">
        <v>2.9583728412454491E-2</v>
      </c>
      <c r="M1532"/>
    </row>
    <row r="1533" spans="1:13" x14ac:dyDescent="0.3">
      <c r="A1533">
        <v>1989</v>
      </c>
      <c r="B1533" t="s">
        <v>100</v>
      </c>
      <c r="C1533" s="1" t="s">
        <v>342</v>
      </c>
      <c r="D1533">
        <v>344.09036651140531</v>
      </c>
      <c r="E1533">
        <f>VLOOKUP(Table1[[#This Row],[Country Name]],[1]ISOcountryCodes!$A$2:$G$250,4,FALSE)</f>
        <v>854</v>
      </c>
      <c r="F1533">
        <f>VLOOKUP(Table1[[#This Row],[Country Name]],[1]ISOcountryCodes!$A$2:$G$250,6,FALSE)</f>
        <v>2</v>
      </c>
      <c r="G1533" s="10">
        <v>8895234</v>
      </c>
      <c r="H1533" s="10">
        <v>3060764327.2647138</v>
      </c>
      <c r="I1533">
        <f>+Table1[[#This Row],[Time]]</f>
        <v>1989</v>
      </c>
      <c r="J1533" t="str">
        <f>+Table1[[#This Row],[Country Name]]</f>
        <v>Burkina Faso</v>
      </c>
      <c r="K1533" s="14">
        <v>1960</v>
      </c>
      <c r="L1533" s="13">
        <v>-5.0966844100024389E-3</v>
      </c>
      <c r="M1533"/>
    </row>
    <row r="1534" spans="1:13" x14ac:dyDescent="0.3">
      <c r="A1534">
        <v>1990</v>
      </c>
      <c r="B1534" t="s">
        <v>100</v>
      </c>
      <c r="C1534" s="1" t="s">
        <v>342</v>
      </c>
      <c r="D1534">
        <v>333.17159484812771</v>
      </c>
      <c r="E1534">
        <f>VLOOKUP(Table1[[#This Row],[Country Name]],[1]ISOcountryCodes!$A$2:$G$250,4,FALSE)</f>
        <v>854</v>
      </c>
      <c r="F1534">
        <f>VLOOKUP(Table1[[#This Row],[Country Name]],[1]ISOcountryCodes!$A$2:$G$250,6,FALSE)</f>
        <v>2</v>
      </c>
      <c r="G1534" s="10">
        <v>9131361</v>
      </c>
      <c r="H1534" s="10">
        <v>3042310107.5039945</v>
      </c>
      <c r="I1534">
        <f>+Table1[[#This Row],[Time]]</f>
        <v>1990</v>
      </c>
      <c r="J1534" t="str">
        <f>+Table1[[#This Row],[Country Name]]</f>
        <v>Burkina Faso</v>
      </c>
      <c r="K1534" s="14">
        <v>1960</v>
      </c>
      <c r="L1534" s="13">
        <v>-3.2246659119351762E-2</v>
      </c>
      <c r="M1534"/>
    </row>
    <row r="1535" spans="1:13" x14ac:dyDescent="0.3">
      <c r="A1535">
        <v>1991</v>
      </c>
      <c r="B1535" t="s">
        <v>100</v>
      </c>
      <c r="C1535" s="1" t="s">
        <v>342</v>
      </c>
      <c r="D1535">
        <v>354.3218883973808</v>
      </c>
      <c r="E1535">
        <f>VLOOKUP(Table1[[#This Row],[Country Name]],[1]ISOcountryCodes!$A$2:$G$250,4,FALSE)</f>
        <v>854</v>
      </c>
      <c r="F1535">
        <f>VLOOKUP(Table1[[#This Row],[Country Name]],[1]ISOcountryCodes!$A$2:$G$250,6,FALSE)</f>
        <v>2</v>
      </c>
      <c r="G1535" s="10">
        <v>9365064</v>
      </c>
      <c r="H1535" s="10">
        <v>3318247161.4423285</v>
      </c>
      <c r="I1535">
        <f>+Table1[[#This Row],[Time]]</f>
        <v>1991</v>
      </c>
      <c r="J1535" t="str">
        <f>+Table1[[#This Row],[Country Name]]</f>
        <v>Burkina Faso</v>
      </c>
      <c r="K1535" s="14">
        <v>1960</v>
      </c>
      <c r="L1535" s="13">
        <v>6.1548132135567535E-2</v>
      </c>
      <c r="M1535"/>
    </row>
    <row r="1536" spans="1:13" x14ac:dyDescent="0.3">
      <c r="A1536">
        <v>1992</v>
      </c>
      <c r="B1536" t="s">
        <v>100</v>
      </c>
      <c r="C1536" s="1" t="s">
        <v>342</v>
      </c>
      <c r="D1536">
        <v>346.507269030771</v>
      </c>
      <c r="E1536">
        <f>VLOOKUP(Table1[[#This Row],[Country Name]],[1]ISOcountryCodes!$A$2:$G$250,4,FALSE)</f>
        <v>854</v>
      </c>
      <c r="F1536">
        <f>VLOOKUP(Table1[[#This Row],[Country Name]],[1]ISOcountryCodes!$A$2:$G$250,6,FALSE)</f>
        <v>2</v>
      </c>
      <c r="G1536" s="10">
        <v>9598555</v>
      </c>
      <c r="H1536" s="10">
        <v>3325969079.6916523</v>
      </c>
      <c r="I1536">
        <f>+Table1[[#This Row],[Time]]</f>
        <v>1992</v>
      </c>
      <c r="J1536" t="str">
        <f>+Table1[[#This Row],[Country Name]]</f>
        <v>Burkina Faso</v>
      </c>
      <c r="K1536" s="14">
        <v>1960</v>
      </c>
      <c r="L1536" s="13">
        <v>-2.2301992385169278E-2</v>
      </c>
      <c r="M1536"/>
    </row>
    <row r="1537" spans="1:13" x14ac:dyDescent="0.3">
      <c r="A1537">
        <v>1993</v>
      </c>
      <c r="B1537" t="s">
        <v>100</v>
      </c>
      <c r="C1537" s="1" t="s">
        <v>342</v>
      </c>
      <c r="D1537">
        <v>349.7019761035495</v>
      </c>
      <c r="E1537">
        <f>VLOOKUP(Table1[[#This Row],[Country Name]],[1]ISOcountryCodes!$A$2:$G$250,4,FALSE)</f>
        <v>854</v>
      </c>
      <c r="F1537">
        <f>VLOOKUP(Table1[[#This Row],[Country Name]],[1]ISOcountryCodes!$A$2:$G$250,6,FALSE)</f>
        <v>2</v>
      </c>
      <c r="G1537" s="10">
        <v>9840075</v>
      </c>
      <c r="H1537" s="10">
        <v>3441093672.5071349</v>
      </c>
      <c r="I1537">
        <f>+Table1[[#This Row],[Time]]</f>
        <v>1993</v>
      </c>
      <c r="J1537" t="str">
        <f>+Table1[[#This Row],[Country Name]]</f>
        <v>Burkina Faso</v>
      </c>
      <c r="K1537" s="14">
        <v>1960</v>
      </c>
      <c r="L1537" s="13">
        <v>9.1774980533969597E-3</v>
      </c>
      <c r="M1537"/>
    </row>
    <row r="1538" spans="1:13" x14ac:dyDescent="0.3">
      <c r="A1538">
        <v>1994</v>
      </c>
      <c r="B1538" t="s">
        <v>100</v>
      </c>
      <c r="C1538" s="1" t="s">
        <v>342</v>
      </c>
      <c r="D1538">
        <v>345.48170262853984</v>
      </c>
      <c r="E1538">
        <f>VLOOKUP(Table1[[#This Row],[Country Name]],[1]ISOcountryCodes!$A$2:$G$250,4,FALSE)</f>
        <v>854</v>
      </c>
      <c r="F1538">
        <f>VLOOKUP(Table1[[#This Row],[Country Name]],[1]ISOcountryCodes!$A$2:$G$250,6,FALSE)</f>
        <v>2</v>
      </c>
      <c r="G1538" s="10">
        <v>10091256</v>
      </c>
      <c r="H1538" s="10">
        <v>3486344304.5404682</v>
      </c>
      <c r="I1538">
        <f>+Table1[[#This Row],[Time]]</f>
        <v>1994</v>
      </c>
      <c r="J1538" t="str">
        <f>+Table1[[#This Row],[Country Name]]</f>
        <v>Burkina Faso</v>
      </c>
      <c r="K1538" s="14">
        <v>1960</v>
      </c>
      <c r="L1538" s="13">
        <v>-1.214161220872878E-2</v>
      </c>
      <c r="M1538"/>
    </row>
    <row r="1539" spans="1:13" x14ac:dyDescent="0.3">
      <c r="A1539">
        <v>1995</v>
      </c>
      <c r="B1539" t="s">
        <v>100</v>
      </c>
      <c r="C1539" s="1" t="s">
        <v>342</v>
      </c>
      <c r="D1539">
        <v>355.9879411088869</v>
      </c>
      <c r="E1539">
        <f>VLOOKUP(Table1[[#This Row],[Country Name]],[1]ISOcountryCodes!$A$2:$G$250,4,FALSE)</f>
        <v>854</v>
      </c>
      <c r="F1539">
        <f>VLOOKUP(Table1[[#This Row],[Country Name]],[1]ISOcountryCodes!$A$2:$G$250,6,FALSE)</f>
        <v>2</v>
      </c>
      <c r="G1539" s="10">
        <v>10353263</v>
      </c>
      <c r="H1539" s="10">
        <v>3685636779.1288176</v>
      </c>
      <c r="I1539">
        <f>+Table1[[#This Row],[Time]]</f>
        <v>1995</v>
      </c>
      <c r="J1539" t="str">
        <f>+Table1[[#This Row],[Country Name]]</f>
        <v>Burkina Faso</v>
      </c>
      <c r="K1539" s="14">
        <v>1960</v>
      </c>
      <c r="L1539" s="13">
        <v>2.9957174290308863E-2</v>
      </c>
      <c r="M1539"/>
    </row>
    <row r="1540" spans="1:13" x14ac:dyDescent="0.3">
      <c r="A1540">
        <v>1996</v>
      </c>
      <c r="B1540" t="s">
        <v>100</v>
      </c>
      <c r="C1540" s="1" t="s">
        <v>342</v>
      </c>
      <c r="D1540">
        <v>385.22919990397378</v>
      </c>
      <c r="E1540">
        <f>VLOOKUP(Table1[[#This Row],[Country Name]],[1]ISOcountryCodes!$A$2:$G$250,4,FALSE)</f>
        <v>854</v>
      </c>
      <c r="F1540">
        <f>VLOOKUP(Table1[[#This Row],[Country Name]],[1]ISOcountryCodes!$A$2:$G$250,6,FALSE)</f>
        <v>2</v>
      </c>
      <c r="G1540" s="10">
        <v>10621210</v>
      </c>
      <c r="H1540" s="10">
        <v>4091600230.3120852</v>
      </c>
      <c r="I1540">
        <f>+Table1[[#This Row],[Time]]</f>
        <v>1996</v>
      </c>
      <c r="J1540" t="str">
        <f>+Table1[[#This Row],[Country Name]]</f>
        <v>Burkina Faso</v>
      </c>
      <c r="K1540" s="14">
        <v>1960</v>
      </c>
      <c r="L1540" s="13">
        <v>7.8941624589727866E-2</v>
      </c>
      <c r="M1540"/>
    </row>
    <row r="1541" spans="1:13" x14ac:dyDescent="0.3">
      <c r="A1541">
        <v>1997</v>
      </c>
      <c r="B1541" t="s">
        <v>100</v>
      </c>
      <c r="C1541" s="1" t="s">
        <v>342</v>
      </c>
      <c r="D1541">
        <v>399.18499977665562</v>
      </c>
      <c r="E1541">
        <f>VLOOKUP(Table1[[#This Row],[Country Name]],[1]ISOcountryCodes!$A$2:$G$250,4,FALSE)</f>
        <v>854</v>
      </c>
      <c r="F1541">
        <f>VLOOKUP(Table1[[#This Row],[Country Name]],[1]ISOcountryCodes!$A$2:$G$250,6,FALSE)</f>
        <v>2</v>
      </c>
      <c r="G1541" s="10">
        <v>10897353</v>
      </c>
      <c r="H1541" s="10">
        <v>4350059854.8711376</v>
      </c>
      <c r="I1541">
        <f>+Table1[[#This Row],[Time]]</f>
        <v>1997</v>
      </c>
      <c r="J1541" t="str">
        <f>+Table1[[#This Row],[Country Name]]</f>
        <v>Burkina Faso</v>
      </c>
      <c r="K1541" s="14">
        <v>1960</v>
      </c>
      <c r="L1541" s="13">
        <v>3.5586486443141219E-2</v>
      </c>
      <c r="M1541"/>
    </row>
    <row r="1542" spans="1:13" x14ac:dyDescent="0.3">
      <c r="A1542">
        <v>1998</v>
      </c>
      <c r="B1542" t="s">
        <v>100</v>
      </c>
      <c r="C1542" s="1" t="s">
        <v>342</v>
      </c>
      <c r="D1542">
        <v>416.7416996956859</v>
      </c>
      <c r="E1542">
        <f>VLOOKUP(Table1[[#This Row],[Country Name]],[1]ISOcountryCodes!$A$2:$G$250,4,FALSE)</f>
        <v>854</v>
      </c>
      <c r="F1542">
        <f>VLOOKUP(Table1[[#This Row],[Country Name]],[1]ISOcountryCodes!$A$2:$G$250,6,FALSE)</f>
        <v>2</v>
      </c>
      <c r="G1542" s="10">
        <v>11201063</v>
      </c>
      <c r="H1542" s="10">
        <v>4667950033.0184584</v>
      </c>
      <c r="I1542">
        <f>+Table1[[#This Row],[Time]]</f>
        <v>1998</v>
      </c>
      <c r="J1542" t="str">
        <f>+Table1[[#This Row],[Country Name]]</f>
        <v>Burkina Faso</v>
      </c>
      <c r="K1542" s="14">
        <v>1960</v>
      </c>
      <c r="L1542" s="13">
        <v>4.3041636664014504E-2</v>
      </c>
      <c r="M1542"/>
    </row>
    <row r="1543" spans="1:13" x14ac:dyDescent="0.3">
      <c r="A1543">
        <v>1999</v>
      </c>
      <c r="B1543" t="s">
        <v>100</v>
      </c>
      <c r="C1543" s="1" t="s">
        <v>342</v>
      </c>
      <c r="D1543">
        <v>434.65839223517747</v>
      </c>
      <c r="E1543">
        <f>VLOOKUP(Table1[[#This Row],[Country Name]],[1]ISOcountryCodes!$A$2:$G$250,4,FALSE)</f>
        <v>854</v>
      </c>
      <c r="F1543">
        <f>VLOOKUP(Table1[[#This Row],[Country Name]],[1]ISOcountryCodes!$A$2:$G$250,6,FALSE)</f>
        <v>2</v>
      </c>
      <c r="G1543" s="10">
        <v>11533554</v>
      </c>
      <c r="H1543" s="10">
        <v>5013156038.3976002</v>
      </c>
      <c r="I1543">
        <f>+Table1[[#This Row],[Time]]</f>
        <v>1999</v>
      </c>
      <c r="J1543" t="str">
        <f>+Table1[[#This Row],[Country Name]]</f>
        <v>Burkina Faso</v>
      </c>
      <c r="K1543" s="14">
        <v>1960</v>
      </c>
      <c r="L1543" s="13">
        <v>4.209381268297463E-2</v>
      </c>
      <c r="M1543"/>
    </row>
    <row r="1544" spans="1:13" x14ac:dyDescent="0.3">
      <c r="A1544">
        <v>2000</v>
      </c>
      <c r="B1544" t="s">
        <v>100</v>
      </c>
      <c r="C1544" s="1" t="s">
        <v>342</v>
      </c>
      <c r="D1544">
        <v>429.84737222136886</v>
      </c>
      <c r="E1544">
        <f>VLOOKUP(Table1[[#This Row],[Country Name]],[1]ISOcountryCodes!$A$2:$G$250,4,FALSE)</f>
        <v>854</v>
      </c>
      <c r="F1544">
        <f>VLOOKUP(Table1[[#This Row],[Country Name]],[1]ISOcountryCodes!$A$2:$G$250,6,FALSE)</f>
        <v>2</v>
      </c>
      <c r="G1544" s="10">
        <v>11882888</v>
      </c>
      <c r="H1544" s="10">
        <v>5107828181.2008371</v>
      </c>
      <c r="I1544">
        <f>+Table1[[#This Row],[Time]]</f>
        <v>2000</v>
      </c>
      <c r="J1544" t="str">
        <f>+Table1[[#This Row],[Country Name]]</f>
        <v>Burkina Faso</v>
      </c>
      <c r="K1544" s="14">
        <v>1960</v>
      </c>
      <c r="L1544" s="13">
        <v>-1.1130220012388392E-2</v>
      </c>
      <c r="M1544"/>
    </row>
    <row r="1545" spans="1:13" x14ac:dyDescent="0.3">
      <c r="A1545">
        <v>2001</v>
      </c>
      <c r="B1545" t="s">
        <v>100</v>
      </c>
      <c r="C1545" s="1" t="s">
        <v>342</v>
      </c>
      <c r="D1545">
        <v>444.54975488518545</v>
      </c>
      <c r="E1545">
        <f>VLOOKUP(Table1[[#This Row],[Country Name]],[1]ISOcountryCodes!$A$2:$G$250,4,FALSE)</f>
        <v>854</v>
      </c>
      <c r="F1545">
        <f>VLOOKUP(Table1[[#This Row],[Country Name]],[1]ISOcountryCodes!$A$2:$G$250,6,FALSE)</f>
        <v>2</v>
      </c>
      <c r="G1545" s="10">
        <v>12249764</v>
      </c>
      <c r="H1545" s="10">
        <v>5445629583.6013689</v>
      </c>
      <c r="I1545">
        <f>+Table1[[#This Row],[Time]]</f>
        <v>2001</v>
      </c>
      <c r="J1545" t="str">
        <f>+Table1[[#This Row],[Country Name]]</f>
        <v>Burkina Faso</v>
      </c>
      <c r="K1545" s="14">
        <v>1960</v>
      </c>
      <c r="L1545" s="13">
        <v>3.3631785833470929E-2</v>
      </c>
      <c r="M1545"/>
    </row>
    <row r="1546" spans="1:13" x14ac:dyDescent="0.3">
      <c r="A1546">
        <v>2002</v>
      </c>
      <c r="B1546" t="s">
        <v>100</v>
      </c>
      <c r="C1546" s="1" t="s">
        <v>342</v>
      </c>
      <c r="D1546">
        <v>449.85393120466603</v>
      </c>
      <c r="E1546">
        <f>VLOOKUP(Table1[[#This Row],[Country Name]],[1]ISOcountryCodes!$A$2:$G$250,4,FALSE)</f>
        <v>854</v>
      </c>
      <c r="F1546">
        <f>VLOOKUP(Table1[[#This Row],[Country Name]],[1]ISOcountryCodes!$A$2:$G$250,6,FALSE)</f>
        <v>2</v>
      </c>
      <c r="G1546" s="10">
        <v>12632269</v>
      </c>
      <c r="H1546" s="10">
        <v>5682675869.6848354</v>
      </c>
      <c r="I1546">
        <f>+Table1[[#This Row],[Time]]</f>
        <v>2002</v>
      </c>
      <c r="J1546" t="str">
        <f>+Table1[[#This Row],[Country Name]]</f>
        <v>Burkina Faso</v>
      </c>
      <c r="K1546" s="14">
        <v>1960</v>
      </c>
      <c r="L1546" s="13">
        <v>1.1860949558672118E-2</v>
      </c>
      <c r="M1546"/>
    </row>
    <row r="1547" spans="1:13" x14ac:dyDescent="0.3">
      <c r="A1547">
        <v>2003</v>
      </c>
      <c r="B1547" t="s">
        <v>100</v>
      </c>
      <c r="C1547" s="1" t="s">
        <v>342</v>
      </c>
      <c r="D1547">
        <v>470.12958254401735</v>
      </c>
      <c r="E1547">
        <f>VLOOKUP(Table1[[#This Row],[Country Name]],[1]ISOcountryCodes!$A$2:$G$250,4,FALSE)</f>
        <v>854</v>
      </c>
      <c r="F1547">
        <f>VLOOKUP(Table1[[#This Row],[Country Name]],[1]ISOcountryCodes!$A$2:$G$250,6,FALSE)</f>
        <v>2</v>
      </c>
      <c r="G1547" s="10">
        <v>13030591</v>
      </c>
      <c r="H1547" s="10">
        <v>6126066307.1318293</v>
      </c>
      <c r="I1547">
        <f>+Table1[[#This Row],[Time]]</f>
        <v>2003</v>
      </c>
      <c r="J1547" t="str">
        <f>+Table1[[#This Row],[Country Name]]</f>
        <v>Burkina Faso</v>
      </c>
      <c r="K1547" s="14">
        <v>1960</v>
      </c>
      <c r="L1547" s="13">
        <v>4.4085431495940242E-2</v>
      </c>
      <c r="M1547"/>
    </row>
    <row r="1548" spans="1:13" x14ac:dyDescent="0.3">
      <c r="A1548">
        <v>2004</v>
      </c>
      <c r="B1548" t="s">
        <v>100</v>
      </c>
      <c r="C1548" s="1" t="s">
        <v>342</v>
      </c>
      <c r="D1548">
        <v>476.00998087081882</v>
      </c>
      <c r="E1548">
        <f>VLOOKUP(Table1[[#This Row],[Country Name]],[1]ISOcountryCodes!$A$2:$G$250,4,FALSE)</f>
        <v>854</v>
      </c>
      <c r="F1548">
        <f>VLOOKUP(Table1[[#This Row],[Country Name]],[1]ISOcountryCodes!$A$2:$G$250,6,FALSE)</f>
        <v>2</v>
      </c>
      <c r="G1548" s="10">
        <v>13445977</v>
      </c>
      <c r="H1548" s="10">
        <v>6400419254.5594702</v>
      </c>
      <c r="I1548">
        <f>+Table1[[#This Row],[Time]]</f>
        <v>2004</v>
      </c>
      <c r="J1548" t="str">
        <f>+Table1[[#This Row],[Country Name]]</f>
        <v>Burkina Faso</v>
      </c>
      <c r="K1548" s="14">
        <v>1960</v>
      </c>
      <c r="L1548" s="13">
        <v>1.2430457983368726E-2</v>
      </c>
      <c r="M1548"/>
    </row>
    <row r="1549" spans="1:13" x14ac:dyDescent="0.3">
      <c r="A1549">
        <v>2005</v>
      </c>
      <c r="B1549" t="s">
        <v>100</v>
      </c>
      <c r="C1549" s="1" t="s">
        <v>342</v>
      </c>
      <c r="D1549">
        <v>501.20725015534236</v>
      </c>
      <c r="E1549">
        <f>VLOOKUP(Table1[[#This Row],[Country Name]],[1]ISOcountryCodes!$A$2:$G$250,4,FALSE)</f>
        <v>854</v>
      </c>
      <c r="F1549">
        <f>VLOOKUP(Table1[[#This Row],[Country Name]],[1]ISOcountryCodes!$A$2:$G$250,6,FALSE)</f>
        <v>2</v>
      </c>
      <c r="G1549" s="10">
        <v>13876127</v>
      </c>
      <c r="H1549" s="10">
        <v>6954815456.4763002</v>
      </c>
      <c r="I1549">
        <f>+Table1[[#This Row],[Time]]</f>
        <v>2005</v>
      </c>
      <c r="J1549" t="str">
        <f>+Table1[[#This Row],[Country Name]]</f>
        <v>Burkina Faso</v>
      </c>
      <c r="K1549" s="14">
        <v>1960</v>
      </c>
      <c r="L1549" s="13">
        <v>5.1580866282952442E-2</v>
      </c>
      <c r="M1549"/>
    </row>
    <row r="1550" spans="1:13" x14ac:dyDescent="0.3">
      <c r="A1550">
        <v>2006</v>
      </c>
      <c r="B1550" t="s">
        <v>100</v>
      </c>
      <c r="C1550" s="1" t="s">
        <v>342</v>
      </c>
      <c r="D1550">
        <v>516.17676766908505</v>
      </c>
      <c r="E1550">
        <f>VLOOKUP(Table1[[#This Row],[Country Name]],[1]ISOcountryCodes!$A$2:$G$250,4,FALSE)</f>
        <v>854</v>
      </c>
      <c r="F1550">
        <f>VLOOKUP(Table1[[#This Row],[Country Name]],[1]ISOcountryCodes!$A$2:$G$250,6,FALSE)</f>
        <v>2</v>
      </c>
      <c r="G1550" s="10">
        <v>14316242</v>
      </c>
      <c r="H1550" s="10">
        <v>7389711520.7283983</v>
      </c>
      <c r="I1550">
        <f>+Table1[[#This Row],[Time]]</f>
        <v>2006</v>
      </c>
      <c r="J1550" t="str">
        <f>+Table1[[#This Row],[Country Name]]</f>
        <v>Burkina Faso</v>
      </c>
      <c r="K1550" s="14">
        <v>1960</v>
      </c>
      <c r="L1550" s="13">
        <v>2.9429591308383962E-2</v>
      </c>
      <c r="M1550"/>
    </row>
    <row r="1551" spans="1:13" x14ac:dyDescent="0.3">
      <c r="A1551">
        <v>2007</v>
      </c>
      <c r="B1551" t="s">
        <v>100</v>
      </c>
      <c r="C1551" s="1" t="s">
        <v>342</v>
      </c>
      <c r="D1551">
        <v>521.34525920612145</v>
      </c>
      <c r="E1551">
        <f>VLOOKUP(Table1[[#This Row],[Country Name]],[1]ISOcountryCodes!$A$2:$G$250,4,FALSE)</f>
        <v>854</v>
      </c>
      <c r="F1551">
        <f>VLOOKUP(Table1[[#This Row],[Country Name]],[1]ISOcountryCodes!$A$2:$G$250,6,FALSE)</f>
        <v>2</v>
      </c>
      <c r="G1551" s="10">
        <v>14757074</v>
      </c>
      <c r="H1551" s="10">
        <v>7693530569.6539154</v>
      </c>
      <c r="I1551">
        <f>+Table1[[#This Row],[Time]]</f>
        <v>2007</v>
      </c>
      <c r="J1551" t="str">
        <f>+Table1[[#This Row],[Country Name]]</f>
        <v>Burkina Faso</v>
      </c>
      <c r="K1551" s="14">
        <v>1960</v>
      </c>
      <c r="L1551" s="13">
        <v>9.9632280716352994E-3</v>
      </c>
      <c r="M1551"/>
    </row>
    <row r="1552" spans="1:13" x14ac:dyDescent="0.3">
      <c r="A1552">
        <v>2008</v>
      </c>
      <c r="B1552" t="s">
        <v>100</v>
      </c>
      <c r="C1552" s="1" t="s">
        <v>342</v>
      </c>
      <c r="D1552">
        <v>535.58364468345155</v>
      </c>
      <c r="E1552">
        <f>VLOOKUP(Table1[[#This Row],[Country Name]],[1]ISOcountryCodes!$A$2:$G$250,4,FALSE)</f>
        <v>854</v>
      </c>
      <c r="F1552">
        <f>VLOOKUP(Table1[[#This Row],[Country Name]],[1]ISOcountryCodes!$A$2:$G$250,6,FALSE)</f>
        <v>2</v>
      </c>
      <c r="G1552" s="10">
        <v>15197915</v>
      </c>
      <c r="H1552" s="10">
        <v>8139754707.2892981</v>
      </c>
      <c r="I1552">
        <f>+Table1[[#This Row],[Time]]</f>
        <v>2008</v>
      </c>
      <c r="J1552" t="str">
        <f>+Table1[[#This Row],[Country Name]]</f>
        <v>Burkina Faso</v>
      </c>
      <c r="K1552" s="14">
        <v>1960</v>
      </c>
      <c r="L1552" s="13">
        <v>2.6944569021538634E-2</v>
      </c>
      <c r="M1552"/>
    </row>
    <row r="1553" spans="1:13" x14ac:dyDescent="0.3">
      <c r="A1553">
        <v>2009</v>
      </c>
      <c r="B1553" t="s">
        <v>100</v>
      </c>
      <c r="C1553" s="1" t="s">
        <v>342</v>
      </c>
      <c r="D1553">
        <v>535.5168345281071</v>
      </c>
      <c r="E1553">
        <f>VLOOKUP(Table1[[#This Row],[Country Name]],[1]ISOcountryCodes!$A$2:$G$250,4,FALSE)</f>
        <v>854</v>
      </c>
      <c r="F1553">
        <f>VLOOKUP(Table1[[#This Row],[Country Name]],[1]ISOcountryCodes!$A$2:$G$250,6,FALSE)</f>
        <v>2</v>
      </c>
      <c r="G1553" s="10">
        <v>15650022</v>
      </c>
      <c r="H1553" s="10">
        <v>8380850241.7352352</v>
      </c>
      <c r="I1553">
        <f>+Table1[[#This Row],[Time]]</f>
        <v>2009</v>
      </c>
      <c r="J1553" t="str">
        <f>+Table1[[#This Row],[Country Name]]</f>
        <v>Burkina Faso</v>
      </c>
      <c r="K1553" s="14">
        <v>1960</v>
      </c>
      <c r="L1553" s="13">
        <v>-1.2475049115856507E-4</v>
      </c>
      <c r="M1553"/>
    </row>
    <row r="1554" spans="1:13" x14ac:dyDescent="0.3">
      <c r="A1554">
        <v>2010</v>
      </c>
      <c r="B1554" t="s">
        <v>100</v>
      </c>
      <c r="C1554" s="1" t="s">
        <v>342</v>
      </c>
      <c r="D1554">
        <v>563.9267767174822</v>
      </c>
      <c r="E1554">
        <f>VLOOKUP(Table1[[#This Row],[Country Name]],[1]ISOcountryCodes!$A$2:$G$250,4,FALSE)</f>
        <v>854</v>
      </c>
      <c r="F1554">
        <f>VLOOKUP(Table1[[#This Row],[Country Name]],[1]ISOcountryCodes!$A$2:$G$250,6,FALSE)</f>
        <v>2</v>
      </c>
      <c r="G1554" s="10">
        <v>16116845</v>
      </c>
      <c r="H1554" s="10">
        <v>9088720451.7052689</v>
      </c>
      <c r="I1554">
        <f>+Table1[[#This Row],[Time]]</f>
        <v>2010</v>
      </c>
      <c r="J1554" t="str">
        <f>+Table1[[#This Row],[Country Name]]</f>
        <v>Burkina Faso</v>
      </c>
      <c r="K1554" s="14">
        <v>1960</v>
      </c>
      <c r="L1554" s="13">
        <v>5.1692088133557412E-2</v>
      </c>
      <c r="M1554"/>
    </row>
    <row r="1555" spans="1:13" x14ac:dyDescent="0.3">
      <c r="A1555">
        <v>2011</v>
      </c>
      <c r="B1555" t="s">
        <v>100</v>
      </c>
      <c r="C1555" s="1" t="s">
        <v>342</v>
      </c>
      <c r="D1555">
        <v>583.67947711158115</v>
      </c>
      <c r="E1555">
        <f>VLOOKUP(Table1[[#This Row],[Country Name]],[1]ISOcountryCodes!$A$2:$G$250,4,FALSE)</f>
        <v>854</v>
      </c>
      <c r="F1555">
        <f>VLOOKUP(Table1[[#This Row],[Country Name]],[1]ISOcountryCodes!$A$2:$G$250,6,FALSE)</f>
        <v>2</v>
      </c>
      <c r="G1555" s="10">
        <v>16602651</v>
      </c>
      <c r="H1555" s="10">
        <v>9690626654.3460693</v>
      </c>
      <c r="I1555">
        <f>+Table1[[#This Row],[Time]]</f>
        <v>2011</v>
      </c>
      <c r="J1555" t="str">
        <f>+Table1[[#This Row],[Country Name]]</f>
        <v>Burkina Faso</v>
      </c>
      <c r="K1555" s="14">
        <v>1960</v>
      </c>
      <c r="L1555" s="13">
        <v>3.4427577043247837E-2</v>
      </c>
      <c r="M1555"/>
    </row>
    <row r="1556" spans="1:13" x14ac:dyDescent="0.3">
      <c r="A1556">
        <v>2012</v>
      </c>
      <c r="B1556" t="s">
        <v>100</v>
      </c>
      <c r="C1556" s="1" t="s">
        <v>342</v>
      </c>
      <c r="D1556">
        <v>602.78675883638778</v>
      </c>
      <c r="E1556">
        <f>VLOOKUP(Table1[[#This Row],[Country Name]],[1]ISOcountryCodes!$A$2:$G$250,4,FALSE)</f>
        <v>854</v>
      </c>
      <c r="F1556">
        <f>VLOOKUP(Table1[[#This Row],[Country Name]],[1]ISOcountryCodes!$A$2:$G$250,6,FALSE)</f>
        <v>2</v>
      </c>
      <c r="G1556" s="10">
        <v>17113732</v>
      </c>
      <c r="H1556" s="10">
        <v>10315931043.874573</v>
      </c>
      <c r="I1556">
        <f>+Table1[[#This Row],[Time]]</f>
        <v>2012</v>
      </c>
      <c r="J1556" t="str">
        <f>+Table1[[#This Row],[Country Name]]</f>
        <v>Burkina Faso</v>
      </c>
      <c r="K1556" s="14">
        <v>1960</v>
      </c>
      <c r="L1556" s="13">
        <v>3.2211508815763956E-2</v>
      </c>
      <c r="M1556"/>
    </row>
    <row r="1557" spans="1:13" x14ac:dyDescent="0.3">
      <c r="A1557">
        <v>2013</v>
      </c>
      <c r="B1557" t="s">
        <v>100</v>
      </c>
      <c r="C1557" s="1" t="s">
        <v>342</v>
      </c>
      <c r="D1557">
        <v>618.80458323219113</v>
      </c>
      <c r="E1557">
        <f>VLOOKUP(Table1[[#This Row],[Country Name]],[1]ISOcountryCodes!$A$2:$G$250,4,FALSE)</f>
        <v>854</v>
      </c>
      <c r="F1557">
        <f>VLOOKUP(Table1[[#This Row],[Country Name]],[1]ISOcountryCodes!$A$2:$G$250,6,FALSE)</f>
        <v>2</v>
      </c>
      <c r="G1557" s="10">
        <v>17636408</v>
      </c>
      <c r="H1557" s="10">
        <v>10913490102.152882</v>
      </c>
      <c r="I1557">
        <f>+Table1[[#This Row],[Time]]</f>
        <v>2013</v>
      </c>
      <c r="J1557" t="str">
        <f>+Table1[[#This Row],[Country Name]]</f>
        <v>Burkina Faso</v>
      </c>
      <c r="K1557" s="14">
        <v>1960</v>
      </c>
      <c r="L1557" s="13">
        <v>2.622602490339343E-2</v>
      </c>
      <c r="M1557"/>
    </row>
    <row r="1558" spans="1:13" x14ac:dyDescent="0.3">
      <c r="A1558">
        <v>2014</v>
      </c>
      <c r="B1558" t="s">
        <v>100</v>
      </c>
      <c r="C1558" s="1" t="s">
        <v>342</v>
      </c>
      <c r="D1558">
        <v>626.62625079678867</v>
      </c>
      <c r="E1558">
        <f>VLOOKUP(Table1[[#This Row],[Country Name]],[1]ISOcountryCodes!$A$2:$G$250,4,FALSE)</f>
        <v>854</v>
      </c>
      <c r="F1558">
        <f>VLOOKUP(Table1[[#This Row],[Country Name]],[1]ISOcountryCodes!$A$2:$G$250,6,FALSE)</f>
        <v>2</v>
      </c>
      <c r="G1558" s="10">
        <v>18169842</v>
      </c>
      <c r="H1558" s="10">
        <v>11385699970.030024</v>
      </c>
      <c r="I1558">
        <f>+Table1[[#This Row],[Time]]</f>
        <v>2014</v>
      </c>
      <c r="J1558" t="str">
        <f>+Table1[[#This Row],[Country Name]]</f>
        <v>Burkina Faso</v>
      </c>
      <c r="K1558" s="14">
        <v>1960</v>
      </c>
      <c r="L1558" s="13">
        <v>1.256074634980564E-2</v>
      </c>
      <c r="M1558"/>
    </row>
    <row r="1559" spans="1:13" x14ac:dyDescent="0.3">
      <c r="A1559">
        <v>2015</v>
      </c>
      <c r="B1559" t="s">
        <v>100</v>
      </c>
      <c r="C1559" s="1" t="s">
        <v>342</v>
      </c>
      <c r="D1559">
        <v>632.12668582235005</v>
      </c>
      <c r="E1559">
        <f>VLOOKUP(Table1[[#This Row],[Country Name]],[1]ISOcountryCodes!$A$2:$G$250,4,FALSE)</f>
        <v>854</v>
      </c>
      <c r="F1559">
        <f>VLOOKUP(Table1[[#This Row],[Country Name]],[1]ISOcountryCodes!$A$2:$G$250,6,FALSE)</f>
        <v>2</v>
      </c>
      <c r="G1559" s="10">
        <v>18718019</v>
      </c>
      <c r="H1559" s="10">
        <v>11832159315.62978</v>
      </c>
      <c r="I1559">
        <f>+Table1[[#This Row],[Time]]</f>
        <v>2015</v>
      </c>
      <c r="J1559" t="str">
        <f>+Table1[[#This Row],[Country Name]]</f>
        <v>Burkina Faso</v>
      </c>
      <c r="K1559" s="14">
        <v>1960</v>
      </c>
      <c r="L1559" s="13">
        <v>8.7395546428270521E-3</v>
      </c>
      <c r="M1559"/>
    </row>
    <row r="1560" spans="1:13" x14ac:dyDescent="0.3">
      <c r="A1560">
        <v>2016</v>
      </c>
      <c r="B1560" t="s">
        <v>100</v>
      </c>
      <c r="C1560" s="1" t="s">
        <v>342</v>
      </c>
      <c r="D1560">
        <v>650.41726090055124</v>
      </c>
      <c r="E1560">
        <f>VLOOKUP(Table1[[#This Row],[Country Name]],[1]ISOcountryCodes!$A$2:$G$250,4,FALSE)</f>
        <v>854</v>
      </c>
      <c r="F1560">
        <f>VLOOKUP(Table1[[#This Row],[Country Name]],[1]ISOcountryCodes!$A$2:$G$250,6,FALSE)</f>
        <v>2</v>
      </c>
      <c r="G1560" s="10">
        <v>19275498</v>
      </c>
      <c r="H1560" s="10">
        <v>12537116611.654055</v>
      </c>
      <c r="I1560">
        <f>+Table1[[#This Row],[Time]]</f>
        <v>2016</v>
      </c>
      <c r="J1560" t="str">
        <f>+Table1[[#This Row],[Country Name]]</f>
        <v>Burkina Faso</v>
      </c>
      <c r="K1560" s="14">
        <v>1960</v>
      </c>
      <c r="L1560" s="13">
        <v>2.8524270471893765E-2</v>
      </c>
      <c r="M1560"/>
    </row>
    <row r="1561" spans="1:13" x14ac:dyDescent="0.3">
      <c r="A1561">
        <v>2017</v>
      </c>
      <c r="B1561" t="s">
        <v>100</v>
      </c>
      <c r="C1561" s="1" t="s">
        <v>342</v>
      </c>
      <c r="D1561">
        <v>671.25179627370562</v>
      </c>
      <c r="E1561">
        <f>VLOOKUP(Table1[[#This Row],[Country Name]],[1]ISOcountryCodes!$A$2:$G$250,4,FALSE)</f>
        <v>854</v>
      </c>
      <c r="F1561">
        <f>VLOOKUP(Table1[[#This Row],[Country Name]],[1]ISOcountryCodes!$A$2:$G$250,6,FALSE)</f>
        <v>2</v>
      </c>
      <c r="G1561" s="10">
        <v>19835858</v>
      </c>
      <c r="H1561" s="10">
        <v>13314855313.130154</v>
      </c>
      <c r="I1561">
        <f>+Table1[[#This Row],[Time]]</f>
        <v>2017</v>
      </c>
      <c r="J1561" t="str">
        <f>+Table1[[#This Row],[Country Name]]</f>
        <v>Burkina Faso</v>
      </c>
      <c r="K1561" s="14">
        <v>1960</v>
      </c>
      <c r="L1561" s="13">
        <v>3.1530225051025873E-2</v>
      </c>
      <c r="M1561"/>
    </row>
    <row r="1562" spans="1:13" x14ac:dyDescent="0.3">
      <c r="A1562">
        <v>2018</v>
      </c>
      <c r="B1562" t="s">
        <v>100</v>
      </c>
      <c r="C1562" s="1" t="s">
        <v>342</v>
      </c>
      <c r="D1562">
        <v>696.0445708308074</v>
      </c>
      <c r="E1562">
        <f>VLOOKUP(Table1[[#This Row],[Country Name]],[1]ISOcountryCodes!$A$2:$G$250,4,FALSE)</f>
        <v>854</v>
      </c>
      <c r="F1562">
        <f>VLOOKUP(Table1[[#This Row],[Country Name]],[1]ISOcountryCodes!$A$2:$G$250,6,FALSE)</f>
        <v>2</v>
      </c>
      <c r="G1562" s="10">
        <v>20392723</v>
      </c>
      <c r="H1562" s="10">
        <v>14194244128.606535</v>
      </c>
      <c r="I1562">
        <f>+Table1[[#This Row],[Time]]</f>
        <v>2018</v>
      </c>
      <c r="J1562" t="str">
        <f>+Table1[[#This Row],[Country Name]]</f>
        <v>Burkina Faso</v>
      </c>
      <c r="K1562" s="14">
        <v>1960</v>
      </c>
      <c r="L1562" s="13">
        <v>3.6269375001587001E-2</v>
      </c>
      <c r="M1562"/>
    </row>
    <row r="1563" spans="1:13" x14ac:dyDescent="0.3">
      <c r="A1563">
        <v>2019</v>
      </c>
      <c r="B1563" t="s">
        <v>100</v>
      </c>
      <c r="C1563" s="1" t="s">
        <v>342</v>
      </c>
      <c r="D1563">
        <v>717.37453377024735</v>
      </c>
      <c r="E1563">
        <f>VLOOKUP(Table1[[#This Row],[Country Name]],[1]ISOcountryCodes!$A$2:$G$250,4,FALSE)</f>
        <v>854</v>
      </c>
      <c r="F1563">
        <f>VLOOKUP(Table1[[#This Row],[Country Name]],[1]ISOcountryCodes!$A$2:$G$250,6,FALSE)</f>
        <v>2</v>
      </c>
      <c r="G1563" s="10">
        <v>20951639</v>
      </c>
      <c r="H1563" s="10">
        <v>15030172259.34753</v>
      </c>
      <c r="I1563">
        <f>+Table1[[#This Row],[Time]]</f>
        <v>2019</v>
      </c>
      <c r="J1563" t="str">
        <f>+Table1[[#This Row],[Country Name]]</f>
        <v>Burkina Faso</v>
      </c>
      <c r="K1563" s="14">
        <v>1960</v>
      </c>
      <c r="L1563" s="13">
        <v>3.0184369683476042E-2</v>
      </c>
      <c r="M1563"/>
    </row>
    <row r="1564" spans="1:13" x14ac:dyDescent="0.3">
      <c r="A1564">
        <v>2020</v>
      </c>
      <c r="B1564" t="s">
        <v>100</v>
      </c>
      <c r="C1564" s="1" t="s">
        <v>342</v>
      </c>
      <c r="D1564">
        <v>712.38495007515974</v>
      </c>
      <c r="E1564">
        <f>VLOOKUP(Table1[[#This Row],[Country Name]],[1]ISOcountryCodes!$A$2:$G$250,4,FALSE)</f>
        <v>854</v>
      </c>
      <c r="F1564">
        <f>VLOOKUP(Table1[[#This Row],[Country Name]],[1]ISOcountryCodes!$A$2:$G$250,6,FALSE)</f>
        <v>2</v>
      </c>
      <c r="G1564" s="10">
        <v>21522626</v>
      </c>
      <c r="H1564" s="10">
        <v>15332394848.496334</v>
      </c>
      <c r="I1564">
        <f>+Table1[[#This Row],[Time]]</f>
        <v>2020</v>
      </c>
      <c r="J1564" t="str">
        <f>+Table1[[#This Row],[Country Name]]</f>
        <v>Burkina Faso</v>
      </c>
      <c r="K1564" s="14">
        <v>1960</v>
      </c>
      <c r="L1564" s="13">
        <v>-6.9796409917053381E-3</v>
      </c>
      <c r="M1564"/>
    </row>
    <row r="1565" spans="1:13" x14ac:dyDescent="0.3">
      <c r="A1565">
        <v>2021</v>
      </c>
      <c r="B1565" t="s">
        <v>100</v>
      </c>
      <c r="C1565" s="1" t="s">
        <v>342</v>
      </c>
      <c r="D1565">
        <v>741.89261617296563</v>
      </c>
      <c r="E1565">
        <f>VLOOKUP(Table1[[#This Row],[Country Name]],[1]ISOcountryCodes!$A$2:$G$250,4,FALSE)</f>
        <v>854</v>
      </c>
      <c r="F1565">
        <f>VLOOKUP(Table1[[#This Row],[Country Name]],[1]ISOcountryCodes!$A$2:$G$250,6,FALSE)</f>
        <v>2</v>
      </c>
      <c r="G1565" s="10">
        <v>22100683</v>
      </c>
      <c r="H1565" s="10">
        <v>16396333530.079388</v>
      </c>
      <c r="I1565">
        <f>+Table1[[#This Row],[Time]]</f>
        <v>2021</v>
      </c>
      <c r="J1565" t="str">
        <f>+Table1[[#This Row],[Country Name]]</f>
        <v>Burkina Faso</v>
      </c>
      <c r="K1565" s="14">
        <v>1960</v>
      </c>
      <c r="L1565" s="13">
        <v>4.0586085029440611E-2</v>
      </c>
      <c r="M1565"/>
    </row>
    <row r="1566" spans="1:13" x14ac:dyDescent="0.3">
      <c r="A1566">
        <v>2022</v>
      </c>
      <c r="B1566" t="s">
        <v>100</v>
      </c>
      <c r="C1566" s="1" t="s">
        <v>342</v>
      </c>
      <c r="D1566">
        <v>735.9981318998349</v>
      </c>
      <c r="E1566">
        <f>VLOOKUP(Table1[[#This Row],[Country Name]],[1]ISOcountryCodes!$A$2:$G$250,4,FALSE)</f>
        <v>854</v>
      </c>
      <c r="F1566">
        <f>VLOOKUP(Table1[[#This Row],[Country Name]],[1]ISOcountryCodes!$A$2:$G$250,6,FALSE)</f>
        <v>2</v>
      </c>
      <c r="G1566" s="10">
        <v>22673762</v>
      </c>
      <c r="H1566" s="10">
        <v>16687846475.141464</v>
      </c>
      <c r="I1566">
        <f>+Table1[[#This Row],[Time]]</f>
        <v>2022</v>
      </c>
      <c r="J1566" t="str">
        <f>+Table1[[#This Row],[Country Name]]</f>
        <v>Burkina Faso</v>
      </c>
      <c r="K1566" s="14">
        <v>1960</v>
      </c>
      <c r="L1566" s="13">
        <v>-7.976930009178318E-3</v>
      </c>
      <c r="M1566"/>
    </row>
    <row r="1567" spans="1:13" x14ac:dyDescent="0.3">
      <c r="A1567">
        <v>2023</v>
      </c>
      <c r="B1567" t="s">
        <v>100</v>
      </c>
      <c r="C1567" s="1" t="s">
        <v>342</v>
      </c>
      <c r="D1567">
        <v>738.9565342228924</v>
      </c>
      <c r="E1567">
        <f>VLOOKUP(Table1[[#This Row],[Country Name]],[1]ISOcountryCodes!$A$2:$G$250,4,FALSE)</f>
        <v>854</v>
      </c>
      <c r="F1567">
        <f>VLOOKUP(Table1[[#This Row],[Country Name]],[1]ISOcountryCodes!$A$2:$G$250,6,FALSE)</f>
        <v>2</v>
      </c>
      <c r="G1567" s="10">
        <v>23251485</v>
      </c>
      <c r="H1567" s="10">
        <v>17181836771.135571</v>
      </c>
      <c r="I1567">
        <f>+Table1[[#This Row],[Time]]</f>
        <v>2023</v>
      </c>
      <c r="J1567" t="str">
        <f>+Table1[[#This Row],[Country Name]]</f>
        <v>Burkina Faso</v>
      </c>
      <c r="K1567" s="14">
        <v>1960</v>
      </c>
      <c r="L1567" s="13">
        <v>4.0115216532399245E-3</v>
      </c>
      <c r="M1567"/>
    </row>
    <row r="1568" spans="1:13" x14ac:dyDescent="0.3">
      <c r="A1568">
        <v>1960</v>
      </c>
      <c r="B1568" t="s">
        <v>351</v>
      </c>
      <c r="C1568" s="1" t="s">
        <v>413</v>
      </c>
      <c r="D1568">
        <v>290.73323233317967</v>
      </c>
      <c r="E1568">
        <f>VLOOKUP(Table1[[#This Row],[Country Name]],[1]ISOcountryCodes!$A$2:$G$250,4,FALSE)</f>
        <v>108</v>
      </c>
      <c r="F1568">
        <f>VLOOKUP(Table1[[#This Row],[Country Name]],[1]ISOcountryCodes!$A$2:$G$250,6,FALSE)</f>
        <v>2</v>
      </c>
      <c r="G1568" s="10">
        <v>2746628</v>
      </c>
      <c r="H1568" s="10">
        <v>798536036.45681655</v>
      </c>
      <c r="I1568">
        <f>+Table1[[#This Row],[Time]]</f>
        <v>1960</v>
      </c>
      <c r="J1568" t="str">
        <f>+Table1[[#This Row],[Country Name]]</f>
        <v>Burundi</v>
      </c>
      <c r="K1568" s="14">
        <v>1960</v>
      </c>
      <c r="L1568" s="13">
        <v>0</v>
      </c>
      <c r="M1568"/>
    </row>
    <row r="1569" spans="1:13" x14ac:dyDescent="0.3">
      <c r="A1569">
        <v>1961</v>
      </c>
      <c r="B1569" t="s">
        <v>351</v>
      </c>
      <c r="C1569" s="1" t="s">
        <v>413</v>
      </c>
      <c r="D1569">
        <v>244.5934101726624</v>
      </c>
      <c r="E1569">
        <f>VLOOKUP(Table1[[#This Row],[Country Name]],[1]ISOcountryCodes!$A$2:$G$250,4,FALSE)</f>
        <v>108</v>
      </c>
      <c r="F1569">
        <f>VLOOKUP(Table1[[#This Row],[Country Name]],[1]ISOcountryCodes!$A$2:$G$250,6,FALSE)</f>
        <v>2</v>
      </c>
      <c r="G1569" s="10">
        <v>2815972</v>
      </c>
      <c r="H1569" s="10">
        <v>688768194.43073249</v>
      </c>
      <c r="I1569">
        <f>+Table1[[#This Row],[Time]]</f>
        <v>1961</v>
      </c>
      <c r="J1569" t="str">
        <f>+Table1[[#This Row],[Country Name]]</f>
        <v>Burundi</v>
      </c>
      <c r="K1569" s="14">
        <v>1960</v>
      </c>
      <c r="L1569" s="13">
        <v>-0.1728088376925685</v>
      </c>
      <c r="M1569"/>
    </row>
    <row r="1570" spans="1:13" x14ac:dyDescent="0.3">
      <c r="A1570">
        <v>1962</v>
      </c>
      <c r="B1570" t="s">
        <v>351</v>
      </c>
      <c r="C1570" s="1" t="s">
        <v>413</v>
      </c>
      <c r="D1570">
        <v>260.16238277169424</v>
      </c>
      <c r="E1570">
        <f>VLOOKUP(Table1[[#This Row],[Country Name]],[1]ISOcountryCodes!$A$2:$G$250,4,FALSE)</f>
        <v>108</v>
      </c>
      <c r="F1570">
        <f>VLOOKUP(Table1[[#This Row],[Country Name]],[1]ISOcountryCodes!$A$2:$G$250,6,FALSE)</f>
        <v>2</v>
      </c>
      <c r="G1570" s="10">
        <v>2887398</v>
      </c>
      <c r="H1570" s="10">
        <v>751192343.69022441</v>
      </c>
      <c r="I1570">
        <f>+Table1[[#This Row],[Time]]</f>
        <v>1962</v>
      </c>
      <c r="J1570" t="str">
        <f>+Table1[[#This Row],[Country Name]]</f>
        <v>Burundi</v>
      </c>
      <c r="K1570" s="14">
        <v>1960</v>
      </c>
      <c r="L1570" s="13">
        <v>6.1708703537778575E-2</v>
      </c>
      <c r="M1570"/>
    </row>
    <row r="1571" spans="1:13" x14ac:dyDescent="0.3">
      <c r="A1571">
        <v>1963</v>
      </c>
      <c r="B1571" t="s">
        <v>351</v>
      </c>
      <c r="C1571" s="1" t="s">
        <v>413</v>
      </c>
      <c r="D1571">
        <v>265.33986344021861</v>
      </c>
      <c r="E1571">
        <f>VLOOKUP(Table1[[#This Row],[Country Name]],[1]ISOcountryCodes!$A$2:$G$250,4,FALSE)</f>
        <v>108</v>
      </c>
      <c r="F1571">
        <f>VLOOKUP(Table1[[#This Row],[Country Name]],[1]ISOcountryCodes!$A$2:$G$250,6,FALSE)</f>
        <v>2</v>
      </c>
      <c r="G1571" s="10">
        <v>2948133</v>
      </c>
      <c r="H1571" s="10">
        <v>782257207.62360203</v>
      </c>
      <c r="I1571">
        <f>+Table1[[#This Row],[Time]]</f>
        <v>1963</v>
      </c>
      <c r="J1571" t="str">
        <f>+Table1[[#This Row],[Country Name]]</f>
        <v>Burundi</v>
      </c>
      <c r="K1571" s="14">
        <v>1960</v>
      </c>
      <c r="L1571" s="13">
        <v>1.9705522641234374E-2</v>
      </c>
      <c r="M1571"/>
    </row>
    <row r="1572" spans="1:13" x14ac:dyDescent="0.3">
      <c r="A1572">
        <v>1964</v>
      </c>
      <c r="B1572" t="s">
        <v>351</v>
      </c>
      <c r="C1572" s="1" t="s">
        <v>413</v>
      </c>
      <c r="D1572">
        <v>274.07449003555053</v>
      </c>
      <c r="E1572">
        <f>VLOOKUP(Table1[[#This Row],[Country Name]],[1]ISOcountryCodes!$A$2:$G$250,4,FALSE)</f>
        <v>108</v>
      </c>
      <c r="F1572">
        <f>VLOOKUP(Table1[[#This Row],[Country Name]],[1]ISOcountryCodes!$A$2:$G$250,6,FALSE)</f>
        <v>2</v>
      </c>
      <c r="G1572" s="10">
        <v>3033221</v>
      </c>
      <c r="H1572" s="10">
        <v>831328498.74012268</v>
      </c>
      <c r="I1572">
        <f>+Table1[[#This Row],[Time]]</f>
        <v>1964</v>
      </c>
      <c r="J1572" t="str">
        <f>+Table1[[#This Row],[Country Name]]</f>
        <v>Burundi</v>
      </c>
      <c r="K1572" s="14">
        <v>1960</v>
      </c>
      <c r="L1572" s="13">
        <v>3.2388423055032867E-2</v>
      </c>
      <c r="M1572"/>
    </row>
    <row r="1573" spans="1:13" x14ac:dyDescent="0.3">
      <c r="A1573">
        <v>1965</v>
      </c>
      <c r="B1573" t="s">
        <v>351</v>
      </c>
      <c r="C1573" s="1" t="s">
        <v>413</v>
      </c>
      <c r="D1573">
        <v>277.18795146051616</v>
      </c>
      <c r="E1573">
        <f>VLOOKUP(Table1[[#This Row],[Country Name]],[1]ISOcountryCodes!$A$2:$G$250,4,FALSE)</f>
        <v>108</v>
      </c>
      <c r="F1573">
        <f>VLOOKUP(Table1[[#This Row],[Country Name]],[1]ISOcountryCodes!$A$2:$G$250,6,FALSE)</f>
        <v>2</v>
      </c>
      <c r="G1573" s="10">
        <v>3118134</v>
      </c>
      <c r="H1573" s="10">
        <v>864309175.83938503</v>
      </c>
      <c r="I1573">
        <f>+Table1[[#This Row],[Time]]</f>
        <v>1965</v>
      </c>
      <c r="J1573" t="str">
        <f>+Table1[[#This Row],[Country Name]]</f>
        <v>Burundi</v>
      </c>
      <c r="K1573" s="14">
        <v>1960</v>
      </c>
      <c r="L1573" s="13">
        <v>1.1295870337399094E-2</v>
      </c>
      <c r="M1573"/>
    </row>
    <row r="1574" spans="1:13" x14ac:dyDescent="0.3">
      <c r="A1574">
        <v>1966</v>
      </c>
      <c r="B1574" t="s">
        <v>351</v>
      </c>
      <c r="C1574" s="1" t="s">
        <v>413</v>
      </c>
      <c r="D1574">
        <v>283.14208237066663</v>
      </c>
      <c r="E1574">
        <f>VLOOKUP(Table1[[#This Row],[Country Name]],[1]ISOcountryCodes!$A$2:$G$250,4,FALSE)</f>
        <v>108</v>
      </c>
      <c r="F1574">
        <f>VLOOKUP(Table1[[#This Row],[Country Name]],[1]ISOcountryCodes!$A$2:$G$250,6,FALSE)</f>
        <v>2</v>
      </c>
      <c r="G1574" s="10">
        <v>3193378</v>
      </c>
      <c r="H1574" s="10">
        <v>904179696.71667457</v>
      </c>
      <c r="I1574">
        <f>+Table1[[#This Row],[Time]]</f>
        <v>1966</v>
      </c>
      <c r="J1574" t="str">
        <f>+Table1[[#This Row],[Country Name]]</f>
        <v>Burundi</v>
      </c>
      <c r="K1574" s="14">
        <v>1960</v>
      </c>
      <c r="L1574" s="13">
        <v>2.1253028279784481E-2</v>
      </c>
      <c r="M1574"/>
    </row>
    <row r="1575" spans="1:13" x14ac:dyDescent="0.3">
      <c r="A1575">
        <v>1967</v>
      </c>
      <c r="B1575" t="s">
        <v>351</v>
      </c>
      <c r="C1575" s="1" t="s">
        <v>413</v>
      </c>
      <c r="D1575">
        <v>314.29325446555163</v>
      </c>
      <c r="E1575">
        <f>VLOOKUP(Table1[[#This Row],[Country Name]],[1]ISOcountryCodes!$A$2:$G$250,4,FALSE)</f>
        <v>108</v>
      </c>
      <c r="F1575">
        <f>VLOOKUP(Table1[[#This Row],[Country Name]],[1]ISOcountryCodes!$A$2:$G$250,6,FALSE)</f>
        <v>2</v>
      </c>
      <c r="G1575" s="10">
        <v>3274493</v>
      </c>
      <c r="H1575" s="10">
        <v>1029151061.6946675</v>
      </c>
      <c r="I1575">
        <f>+Table1[[#This Row],[Time]]</f>
        <v>1967</v>
      </c>
      <c r="J1575" t="str">
        <f>+Table1[[#This Row],[Country Name]]</f>
        <v>Burundi</v>
      </c>
      <c r="K1575" s="14">
        <v>1960</v>
      </c>
      <c r="L1575" s="13">
        <v>0.10437765198336102</v>
      </c>
      <c r="M1575"/>
    </row>
    <row r="1576" spans="1:13" x14ac:dyDescent="0.3">
      <c r="A1576">
        <v>1968</v>
      </c>
      <c r="B1576" t="s">
        <v>351</v>
      </c>
      <c r="C1576" s="1" t="s">
        <v>413</v>
      </c>
      <c r="D1576">
        <v>306.07514226582163</v>
      </c>
      <c r="E1576">
        <f>VLOOKUP(Table1[[#This Row],[Country Name]],[1]ISOcountryCodes!$A$2:$G$250,4,FALSE)</f>
        <v>108</v>
      </c>
      <c r="F1576">
        <f>VLOOKUP(Table1[[#This Row],[Country Name]],[1]ISOcountryCodes!$A$2:$G$250,6,FALSE)</f>
        <v>2</v>
      </c>
      <c r="G1576" s="10">
        <v>3352397</v>
      </c>
      <c r="H1576" s="10">
        <v>1026085388.7065136</v>
      </c>
      <c r="I1576">
        <f>+Table1[[#This Row],[Time]]</f>
        <v>1968</v>
      </c>
      <c r="J1576" t="str">
        <f>+Table1[[#This Row],[Country Name]]</f>
        <v>Burundi</v>
      </c>
      <c r="K1576" s="14">
        <v>1960</v>
      </c>
      <c r="L1576" s="13">
        <v>-2.6495846717669913E-2</v>
      </c>
      <c r="M1576"/>
    </row>
    <row r="1577" spans="1:13" x14ac:dyDescent="0.3">
      <c r="A1577">
        <v>1969</v>
      </c>
      <c r="B1577" t="s">
        <v>351</v>
      </c>
      <c r="C1577" s="1" t="s">
        <v>413</v>
      </c>
      <c r="D1577">
        <v>295.26360461893364</v>
      </c>
      <c r="E1577">
        <f>VLOOKUP(Table1[[#This Row],[Country Name]],[1]ISOcountryCodes!$A$2:$G$250,4,FALSE)</f>
        <v>108</v>
      </c>
      <c r="F1577">
        <f>VLOOKUP(Table1[[#This Row],[Country Name]],[1]ISOcountryCodes!$A$2:$G$250,6,FALSE)</f>
        <v>2</v>
      </c>
      <c r="G1577" s="10">
        <v>3424429</v>
      </c>
      <c r="H1577" s="10">
        <v>1011109250.3016102</v>
      </c>
      <c r="I1577">
        <f>+Table1[[#This Row],[Time]]</f>
        <v>1969</v>
      </c>
      <c r="J1577" t="str">
        <f>+Table1[[#This Row],[Country Name]]</f>
        <v>Burundi</v>
      </c>
      <c r="K1577" s="14">
        <v>1960</v>
      </c>
      <c r="L1577" s="13">
        <v>-3.5962102448126032E-2</v>
      </c>
      <c r="M1577"/>
    </row>
    <row r="1578" spans="1:13" x14ac:dyDescent="0.3">
      <c r="A1578">
        <v>1970</v>
      </c>
      <c r="B1578" t="s">
        <v>351</v>
      </c>
      <c r="C1578" s="1" t="s">
        <v>413</v>
      </c>
      <c r="D1578">
        <v>350.71277818514994</v>
      </c>
      <c r="E1578">
        <f>VLOOKUP(Table1[[#This Row],[Country Name]],[1]ISOcountryCodes!$A$2:$G$250,4,FALSE)</f>
        <v>108</v>
      </c>
      <c r="F1578">
        <f>VLOOKUP(Table1[[#This Row],[Country Name]],[1]ISOcountryCodes!$A$2:$G$250,6,FALSE)</f>
        <v>2</v>
      </c>
      <c r="G1578" s="10">
        <v>3497834</v>
      </c>
      <c r="H1578" s="10">
        <v>1226735079.7704759</v>
      </c>
      <c r="I1578">
        <f>+Table1[[#This Row],[Time]]</f>
        <v>1970</v>
      </c>
      <c r="J1578" t="str">
        <f>+Table1[[#This Row],[Country Name]]</f>
        <v>Burundi</v>
      </c>
      <c r="K1578" s="14">
        <v>1960</v>
      </c>
      <c r="L1578" s="13">
        <v>0.17209906039151424</v>
      </c>
      <c r="M1578"/>
    </row>
    <row r="1579" spans="1:13" x14ac:dyDescent="0.3">
      <c r="A1579">
        <v>1971</v>
      </c>
      <c r="B1579" t="s">
        <v>351</v>
      </c>
      <c r="C1579" s="1" t="s">
        <v>413</v>
      </c>
      <c r="D1579">
        <v>351.87235066972005</v>
      </c>
      <c r="E1579">
        <f>VLOOKUP(Table1[[#This Row],[Country Name]],[1]ISOcountryCodes!$A$2:$G$250,4,FALSE)</f>
        <v>108</v>
      </c>
      <c r="F1579">
        <f>VLOOKUP(Table1[[#This Row],[Country Name]],[1]ISOcountryCodes!$A$2:$G$250,6,FALSE)</f>
        <v>2</v>
      </c>
      <c r="G1579" s="10">
        <v>3582070</v>
      </c>
      <c r="H1579" s="10">
        <v>1260431391.1634841</v>
      </c>
      <c r="I1579">
        <f>+Table1[[#This Row],[Time]]</f>
        <v>1971</v>
      </c>
      <c r="J1579" t="str">
        <f>+Table1[[#This Row],[Country Name]]</f>
        <v>Burundi</v>
      </c>
      <c r="K1579" s="14">
        <v>1960</v>
      </c>
      <c r="L1579" s="13">
        <v>3.3008769750972888E-3</v>
      </c>
      <c r="M1579"/>
    </row>
    <row r="1580" spans="1:13" x14ac:dyDescent="0.3">
      <c r="A1580">
        <v>1972</v>
      </c>
      <c r="B1580" t="s">
        <v>351</v>
      </c>
      <c r="C1580" s="1" t="s">
        <v>413</v>
      </c>
      <c r="D1580">
        <v>329.60311102951829</v>
      </c>
      <c r="E1580">
        <f>VLOOKUP(Table1[[#This Row],[Country Name]],[1]ISOcountryCodes!$A$2:$G$250,4,FALSE)</f>
        <v>108</v>
      </c>
      <c r="F1580">
        <f>VLOOKUP(Table1[[#This Row],[Country Name]],[1]ISOcountryCodes!$A$2:$G$250,6,FALSE)</f>
        <v>2</v>
      </c>
      <c r="G1580" s="10">
        <v>3579195</v>
      </c>
      <c r="H1580" s="10">
        <v>1179713806.9812968</v>
      </c>
      <c r="I1580">
        <f>+Table1[[#This Row],[Time]]</f>
        <v>1972</v>
      </c>
      <c r="J1580" t="str">
        <f>+Table1[[#This Row],[Country Name]]</f>
        <v>Burundi</v>
      </c>
      <c r="K1580" s="14">
        <v>1960</v>
      </c>
      <c r="L1580" s="13">
        <v>-6.5379232891497274E-2</v>
      </c>
      <c r="M1580"/>
    </row>
    <row r="1581" spans="1:13" x14ac:dyDescent="0.3">
      <c r="A1581">
        <v>1973</v>
      </c>
      <c r="B1581" t="s">
        <v>351</v>
      </c>
      <c r="C1581" s="1" t="s">
        <v>413</v>
      </c>
      <c r="D1581">
        <v>353.07365061329472</v>
      </c>
      <c r="E1581">
        <f>VLOOKUP(Table1[[#This Row],[Country Name]],[1]ISOcountryCodes!$A$2:$G$250,4,FALSE)</f>
        <v>108</v>
      </c>
      <c r="F1581">
        <f>VLOOKUP(Table1[[#This Row],[Country Name]],[1]ISOcountryCodes!$A$2:$G$250,6,FALSE)</f>
        <v>2</v>
      </c>
      <c r="G1581" s="10">
        <v>3571450</v>
      </c>
      <c r="H1581" s="10">
        <v>1260984889.4828515</v>
      </c>
      <c r="I1581">
        <f>+Table1[[#This Row],[Time]]</f>
        <v>1973</v>
      </c>
      <c r="J1581" t="str">
        <f>+Table1[[#This Row],[Country Name]]</f>
        <v>Burundi</v>
      </c>
      <c r="K1581" s="14">
        <v>1960</v>
      </c>
      <c r="L1581" s="13">
        <v>6.878744034067541E-2</v>
      </c>
      <c r="M1581"/>
    </row>
    <row r="1582" spans="1:13" x14ac:dyDescent="0.3">
      <c r="A1582">
        <v>1974</v>
      </c>
      <c r="B1582" t="s">
        <v>351</v>
      </c>
      <c r="C1582" s="1" t="s">
        <v>413</v>
      </c>
      <c r="D1582">
        <v>342.02420974074465</v>
      </c>
      <c r="E1582">
        <f>VLOOKUP(Table1[[#This Row],[Country Name]],[1]ISOcountryCodes!$A$2:$G$250,4,FALSE)</f>
        <v>108</v>
      </c>
      <c r="F1582">
        <f>VLOOKUP(Table1[[#This Row],[Country Name]],[1]ISOcountryCodes!$A$2:$G$250,6,FALSE)</f>
        <v>2</v>
      </c>
      <c r="G1582" s="10">
        <v>3660032</v>
      </c>
      <c r="H1582" s="10">
        <v>1251819552.425837</v>
      </c>
      <c r="I1582">
        <f>+Table1[[#This Row],[Time]]</f>
        <v>1974</v>
      </c>
      <c r="J1582" t="str">
        <f>+Table1[[#This Row],[Country Name]]</f>
        <v>Burundi</v>
      </c>
      <c r="K1582" s="14">
        <v>1960</v>
      </c>
      <c r="L1582" s="13">
        <v>-3.1795153861767567E-2</v>
      </c>
      <c r="M1582"/>
    </row>
    <row r="1583" spans="1:13" x14ac:dyDescent="0.3">
      <c r="A1583">
        <v>1975</v>
      </c>
      <c r="B1583" t="s">
        <v>351</v>
      </c>
      <c r="C1583" s="1" t="s">
        <v>413</v>
      </c>
      <c r="D1583">
        <v>336.21719178837571</v>
      </c>
      <c r="E1583">
        <f>VLOOKUP(Table1[[#This Row],[Country Name]],[1]ISOcountryCodes!$A$2:$G$250,4,FALSE)</f>
        <v>108</v>
      </c>
      <c r="F1583">
        <f>VLOOKUP(Table1[[#This Row],[Country Name]],[1]ISOcountryCodes!$A$2:$G$250,6,FALSE)</f>
        <v>2</v>
      </c>
      <c r="G1583" s="10">
        <v>3749232</v>
      </c>
      <c r="H1583" s="10">
        <v>1260556254.4031155</v>
      </c>
      <c r="I1583">
        <f>+Table1[[#This Row],[Time]]</f>
        <v>1975</v>
      </c>
      <c r="J1583" t="str">
        <f>+Table1[[#This Row],[Country Name]]</f>
        <v>Burundi</v>
      </c>
      <c r="K1583" s="14">
        <v>1960</v>
      </c>
      <c r="L1583" s="13">
        <v>-1.7124168006718676E-2</v>
      </c>
      <c r="M1583"/>
    </row>
    <row r="1584" spans="1:13" x14ac:dyDescent="0.3">
      <c r="A1584">
        <v>1976</v>
      </c>
      <c r="B1584" t="s">
        <v>351</v>
      </c>
      <c r="C1584" s="1" t="s">
        <v>413</v>
      </c>
      <c r="D1584">
        <v>355.18595399237654</v>
      </c>
      <c r="E1584">
        <f>VLOOKUP(Table1[[#This Row],[Country Name]],[1]ISOcountryCodes!$A$2:$G$250,4,FALSE)</f>
        <v>108</v>
      </c>
      <c r="F1584">
        <f>VLOOKUP(Table1[[#This Row],[Country Name]],[1]ISOcountryCodes!$A$2:$G$250,6,FALSE)</f>
        <v>2</v>
      </c>
      <c r="G1584" s="10">
        <v>3830889</v>
      </c>
      <c r="H1584" s="10">
        <v>1360677964.1039014</v>
      </c>
      <c r="I1584">
        <f>+Table1[[#This Row],[Time]]</f>
        <v>1976</v>
      </c>
      <c r="J1584" t="str">
        <f>+Table1[[#This Row],[Country Name]]</f>
        <v>Burundi</v>
      </c>
      <c r="K1584" s="14">
        <v>1960</v>
      </c>
      <c r="L1584" s="13">
        <v>5.488411112964009E-2</v>
      </c>
      <c r="M1584"/>
    </row>
    <row r="1585" spans="1:13" x14ac:dyDescent="0.3">
      <c r="A1585">
        <v>1977</v>
      </c>
      <c r="B1585" t="s">
        <v>351</v>
      </c>
      <c r="C1585" s="1" t="s">
        <v>413</v>
      </c>
      <c r="D1585">
        <v>386.19174795200917</v>
      </c>
      <c r="E1585">
        <f>VLOOKUP(Table1[[#This Row],[Country Name]],[1]ISOcountryCodes!$A$2:$G$250,4,FALSE)</f>
        <v>108</v>
      </c>
      <c r="F1585">
        <f>VLOOKUP(Table1[[#This Row],[Country Name]],[1]ISOcountryCodes!$A$2:$G$250,6,FALSE)</f>
        <v>2</v>
      </c>
      <c r="G1585" s="10">
        <v>3927428</v>
      </c>
      <c r="H1585" s="10">
        <v>1516740284.2756634</v>
      </c>
      <c r="I1585">
        <f>+Table1[[#This Row],[Time]]</f>
        <v>1977</v>
      </c>
      <c r="J1585" t="str">
        <f>+Table1[[#This Row],[Country Name]]</f>
        <v>Burundi</v>
      </c>
      <c r="K1585" s="14">
        <v>1960</v>
      </c>
      <c r="L1585" s="13">
        <v>8.3692536078843638E-2</v>
      </c>
      <c r="M1585"/>
    </row>
    <row r="1586" spans="1:13" x14ac:dyDescent="0.3">
      <c r="A1586">
        <v>1978</v>
      </c>
      <c r="B1586" t="s">
        <v>351</v>
      </c>
      <c r="C1586" s="1" t="s">
        <v>413</v>
      </c>
      <c r="D1586">
        <v>371.95387181673323</v>
      </c>
      <c r="E1586">
        <f>VLOOKUP(Table1[[#This Row],[Country Name]],[1]ISOcountryCodes!$A$2:$G$250,4,FALSE)</f>
        <v>108</v>
      </c>
      <c r="F1586">
        <f>VLOOKUP(Table1[[#This Row],[Country Name]],[1]ISOcountryCodes!$A$2:$G$250,6,FALSE)</f>
        <v>2</v>
      </c>
      <c r="G1586" s="10">
        <v>4039410</v>
      </c>
      <c r="H1586" s="10">
        <v>1502474189.3552303</v>
      </c>
      <c r="I1586">
        <f>+Table1[[#This Row],[Time]]</f>
        <v>1978</v>
      </c>
      <c r="J1586" t="str">
        <f>+Table1[[#This Row],[Country Name]]</f>
        <v>Burundi</v>
      </c>
      <c r="K1586" s="14">
        <v>1960</v>
      </c>
      <c r="L1586" s="13">
        <v>-3.7564156382797087E-2</v>
      </c>
      <c r="M1586"/>
    </row>
    <row r="1587" spans="1:13" x14ac:dyDescent="0.3">
      <c r="A1587">
        <v>1979</v>
      </c>
      <c r="B1587" t="s">
        <v>351</v>
      </c>
      <c r="C1587" s="1" t="s">
        <v>413</v>
      </c>
      <c r="D1587">
        <v>369.18742394069318</v>
      </c>
      <c r="E1587">
        <f>VLOOKUP(Table1[[#This Row],[Country Name]],[1]ISOcountryCodes!$A$2:$G$250,4,FALSE)</f>
        <v>108</v>
      </c>
      <c r="F1587">
        <f>VLOOKUP(Table1[[#This Row],[Country Name]],[1]ISOcountryCodes!$A$2:$G$250,6,FALSE)</f>
        <v>2</v>
      </c>
      <c r="G1587" s="10">
        <v>4137437</v>
      </c>
      <c r="H1587" s="10">
        <v>1527489707.7469099</v>
      </c>
      <c r="I1587">
        <f>+Table1[[#This Row],[Time]]</f>
        <v>1979</v>
      </c>
      <c r="J1587" t="str">
        <f>+Table1[[#This Row],[Country Name]]</f>
        <v>Burundi</v>
      </c>
      <c r="K1587" s="14">
        <v>1960</v>
      </c>
      <c r="L1587" s="13">
        <v>-7.4654070424635677E-3</v>
      </c>
      <c r="M1587"/>
    </row>
    <row r="1588" spans="1:13" x14ac:dyDescent="0.3">
      <c r="A1588">
        <v>1980</v>
      </c>
      <c r="B1588" t="s">
        <v>351</v>
      </c>
      <c r="C1588" s="1" t="s">
        <v>413</v>
      </c>
      <c r="D1588">
        <v>357.68313409371837</v>
      </c>
      <c r="E1588">
        <f>VLOOKUP(Table1[[#This Row],[Country Name]],[1]ISOcountryCodes!$A$2:$G$250,4,FALSE)</f>
        <v>108</v>
      </c>
      <c r="F1588">
        <f>VLOOKUP(Table1[[#This Row],[Country Name]],[1]ISOcountryCodes!$A$2:$G$250,6,FALSE)</f>
        <v>2</v>
      </c>
      <c r="G1588" s="10">
        <v>4312834</v>
      </c>
      <c r="H1588" s="10">
        <v>1542627981.9459476</v>
      </c>
      <c r="I1588">
        <f>+Table1[[#This Row],[Time]]</f>
        <v>1980</v>
      </c>
      <c r="J1588" t="str">
        <f>+Table1[[#This Row],[Country Name]]</f>
        <v>Burundi</v>
      </c>
      <c r="K1588" s="14">
        <v>1960</v>
      </c>
      <c r="L1588" s="13">
        <v>-3.1656944878061033E-2</v>
      </c>
      <c r="M1588"/>
    </row>
    <row r="1589" spans="1:13" x14ac:dyDescent="0.3">
      <c r="A1589">
        <v>1981</v>
      </c>
      <c r="B1589" t="s">
        <v>351</v>
      </c>
      <c r="C1589" s="1" t="s">
        <v>413</v>
      </c>
      <c r="D1589">
        <v>385.29527839988037</v>
      </c>
      <c r="E1589">
        <f>VLOOKUP(Table1[[#This Row],[Country Name]],[1]ISOcountryCodes!$A$2:$G$250,4,FALSE)</f>
        <v>108</v>
      </c>
      <c r="F1589">
        <f>VLOOKUP(Table1[[#This Row],[Country Name]],[1]ISOcountryCodes!$A$2:$G$250,6,FALSE)</f>
        <v>2</v>
      </c>
      <c r="G1589" s="10">
        <v>4490743</v>
      </c>
      <c r="H1589" s="10">
        <v>1730262074.4073141</v>
      </c>
      <c r="I1589">
        <f>+Table1[[#This Row],[Time]]</f>
        <v>1981</v>
      </c>
      <c r="J1589" t="str">
        <f>+Table1[[#This Row],[Country Name]]</f>
        <v>Burundi</v>
      </c>
      <c r="K1589" s="14">
        <v>1960</v>
      </c>
      <c r="L1589" s="13">
        <v>7.4362503038181593E-2</v>
      </c>
      <c r="M1589"/>
    </row>
    <row r="1590" spans="1:13" x14ac:dyDescent="0.3">
      <c r="A1590">
        <v>1982</v>
      </c>
      <c r="B1590" t="s">
        <v>351</v>
      </c>
      <c r="C1590" s="1" t="s">
        <v>413</v>
      </c>
      <c r="D1590">
        <v>371.9972240448671</v>
      </c>
      <c r="E1590">
        <f>VLOOKUP(Table1[[#This Row],[Country Name]],[1]ISOcountryCodes!$A$2:$G$250,4,FALSE)</f>
        <v>108</v>
      </c>
      <c r="F1590">
        <f>VLOOKUP(Table1[[#This Row],[Country Name]],[1]ISOcountryCodes!$A$2:$G$250,6,FALSE)</f>
        <v>2</v>
      </c>
      <c r="G1590" s="10">
        <v>4602271</v>
      </c>
      <c r="H1590" s="10">
        <v>1712032036.3021946</v>
      </c>
      <c r="I1590">
        <f>+Table1[[#This Row],[Time]]</f>
        <v>1982</v>
      </c>
      <c r="J1590" t="str">
        <f>+Table1[[#This Row],[Country Name]]</f>
        <v>Burundi</v>
      </c>
      <c r="K1590" s="14">
        <v>1960</v>
      </c>
      <c r="L1590" s="13">
        <v>-3.5123605209132158E-2</v>
      </c>
      <c r="M1590"/>
    </row>
    <row r="1591" spans="1:13" x14ac:dyDescent="0.3">
      <c r="A1591">
        <v>1983</v>
      </c>
      <c r="B1591" t="s">
        <v>351</v>
      </c>
      <c r="C1591" s="1" t="s">
        <v>413</v>
      </c>
      <c r="D1591">
        <v>375.6770063654194</v>
      </c>
      <c r="E1591">
        <f>VLOOKUP(Table1[[#This Row],[Country Name]],[1]ISOcountryCodes!$A$2:$G$250,4,FALSE)</f>
        <v>108</v>
      </c>
      <c r="F1591">
        <f>VLOOKUP(Table1[[#This Row],[Country Name]],[1]ISOcountryCodes!$A$2:$G$250,6,FALSE)</f>
        <v>2</v>
      </c>
      <c r="G1591" s="10">
        <v>4726506</v>
      </c>
      <c r="H1591" s="10">
        <v>1775639624.6481931</v>
      </c>
      <c r="I1591">
        <f>+Table1[[#This Row],[Time]]</f>
        <v>1983</v>
      </c>
      <c r="J1591" t="str">
        <f>+Table1[[#This Row],[Country Name]]</f>
        <v>Burundi</v>
      </c>
      <c r="K1591" s="14">
        <v>1960</v>
      </c>
      <c r="L1591" s="13">
        <v>9.8433565917410704E-3</v>
      </c>
      <c r="M1591"/>
    </row>
    <row r="1592" spans="1:13" x14ac:dyDescent="0.3">
      <c r="A1592">
        <v>1984</v>
      </c>
      <c r="B1592" t="s">
        <v>351</v>
      </c>
      <c r="C1592" s="1" t="s">
        <v>413</v>
      </c>
      <c r="D1592">
        <v>367.26623260712188</v>
      </c>
      <c r="E1592">
        <f>VLOOKUP(Table1[[#This Row],[Country Name]],[1]ISOcountryCodes!$A$2:$G$250,4,FALSE)</f>
        <v>108</v>
      </c>
      <c r="F1592">
        <f>VLOOKUP(Table1[[#This Row],[Country Name]],[1]ISOcountryCodes!$A$2:$G$250,6,FALSE)</f>
        <v>2</v>
      </c>
      <c r="G1592" s="10">
        <v>4842268</v>
      </c>
      <c r="H1592" s="10">
        <v>1778401525.634023</v>
      </c>
      <c r="I1592">
        <f>+Table1[[#This Row],[Time]]</f>
        <v>1984</v>
      </c>
      <c r="J1592" t="str">
        <f>+Table1[[#This Row],[Country Name]]</f>
        <v>Burundi</v>
      </c>
      <c r="K1592" s="14">
        <v>1960</v>
      </c>
      <c r="L1592" s="13">
        <v>-2.264273408705364E-2</v>
      </c>
      <c r="M1592"/>
    </row>
    <row r="1593" spans="1:13" x14ac:dyDescent="0.3">
      <c r="A1593">
        <v>1985</v>
      </c>
      <c r="B1593" t="s">
        <v>351</v>
      </c>
      <c r="C1593" s="1" t="s">
        <v>413</v>
      </c>
      <c r="D1593">
        <v>401.76720680813474</v>
      </c>
      <c r="E1593">
        <f>VLOOKUP(Table1[[#This Row],[Country Name]],[1]ISOcountryCodes!$A$2:$G$250,4,FALSE)</f>
        <v>108</v>
      </c>
      <c r="F1593">
        <f>VLOOKUP(Table1[[#This Row],[Country Name]],[1]ISOcountryCodes!$A$2:$G$250,6,FALSE)</f>
        <v>2</v>
      </c>
      <c r="G1593" s="10">
        <v>4948024</v>
      </c>
      <c r="H1593" s="10">
        <v>1987953781.699614</v>
      </c>
      <c r="I1593">
        <f>+Table1[[#This Row],[Time]]</f>
        <v>1985</v>
      </c>
      <c r="J1593" t="str">
        <f>+Table1[[#This Row],[Country Name]]</f>
        <v>Burundi</v>
      </c>
      <c r="K1593" s="14">
        <v>1960</v>
      </c>
      <c r="L1593" s="13">
        <v>8.9785818836108255E-2</v>
      </c>
      <c r="M1593"/>
    </row>
    <row r="1594" spans="1:13" x14ac:dyDescent="0.3">
      <c r="A1594">
        <v>1986</v>
      </c>
      <c r="B1594" t="s">
        <v>351</v>
      </c>
      <c r="C1594" s="1" t="s">
        <v>413</v>
      </c>
      <c r="D1594">
        <v>407.11732636935392</v>
      </c>
      <c r="E1594">
        <f>VLOOKUP(Table1[[#This Row],[Country Name]],[1]ISOcountryCodes!$A$2:$G$250,4,FALSE)</f>
        <v>108</v>
      </c>
      <c r="F1594">
        <f>VLOOKUP(Table1[[#This Row],[Country Name]],[1]ISOcountryCodes!$A$2:$G$250,6,FALSE)</f>
        <v>2</v>
      </c>
      <c r="G1594" s="10">
        <v>5041706</v>
      </c>
      <c r="H1594" s="10">
        <v>2052565867.0603299</v>
      </c>
      <c r="I1594">
        <f>+Table1[[#This Row],[Time]]</f>
        <v>1986</v>
      </c>
      <c r="J1594" t="str">
        <f>+Table1[[#This Row],[Country Name]]</f>
        <v>Burundi</v>
      </c>
      <c r="K1594" s="14">
        <v>1960</v>
      </c>
      <c r="L1594" s="13">
        <v>1.3228581737098288E-2</v>
      </c>
      <c r="M1594"/>
    </row>
    <row r="1595" spans="1:13" x14ac:dyDescent="0.3">
      <c r="A1595">
        <v>1987</v>
      </c>
      <c r="B1595" t="s">
        <v>351</v>
      </c>
      <c r="C1595" s="1" t="s">
        <v>413</v>
      </c>
      <c r="D1595">
        <v>419.85605397239954</v>
      </c>
      <c r="E1595">
        <f>VLOOKUP(Table1[[#This Row],[Country Name]],[1]ISOcountryCodes!$A$2:$G$250,4,FALSE)</f>
        <v>108</v>
      </c>
      <c r="F1595">
        <f>VLOOKUP(Table1[[#This Row],[Country Name]],[1]ISOcountryCodes!$A$2:$G$250,6,FALSE)</f>
        <v>2</v>
      </c>
      <c r="G1595" s="10">
        <v>5157769</v>
      </c>
      <c r="H1595" s="10">
        <v>2165520539.6411691</v>
      </c>
      <c r="I1595">
        <f>+Table1[[#This Row],[Time]]</f>
        <v>1987</v>
      </c>
      <c r="J1595" t="str">
        <f>+Table1[[#This Row],[Country Name]]</f>
        <v>Burundi</v>
      </c>
      <c r="K1595" s="14">
        <v>1960</v>
      </c>
      <c r="L1595" s="13">
        <v>3.0810508817171289E-2</v>
      </c>
      <c r="M1595"/>
    </row>
    <row r="1596" spans="1:13" x14ac:dyDescent="0.3">
      <c r="A1596">
        <v>1988</v>
      </c>
      <c r="B1596" t="s">
        <v>351</v>
      </c>
      <c r="C1596" s="1" t="s">
        <v>413</v>
      </c>
      <c r="D1596">
        <v>431.43729811100934</v>
      </c>
      <c r="E1596">
        <f>VLOOKUP(Table1[[#This Row],[Country Name]],[1]ISOcountryCodes!$A$2:$G$250,4,FALSE)</f>
        <v>108</v>
      </c>
      <c r="F1596">
        <f>VLOOKUP(Table1[[#This Row],[Country Name]],[1]ISOcountryCodes!$A$2:$G$250,6,FALSE)</f>
        <v>2</v>
      </c>
      <c r="G1596" s="10">
        <v>5271840</v>
      </c>
      <c r="H1596" s="10">
        <v>2274468405.6735435</v>
      </c>
      <c r="I1596">
        <f>+Table1[[#This Row],[Time]]</f>
        <v>1988</v>
      </c>
      <c r="J1596" t="str">
        <f>+Table1[[#This Row],[Country Name]]</f>
        <v>Burundi</v>
      </c>
      <c r="K1596" s="14">
        <v>1960</v>
      </c>
      <c r="L1596" s="13">
        <v>2.7210264623267477E-2</v>
      </c>
      <c r="M1596"/>
    </row>
    <row r="1597" spans="1:13" x14ac:dyDescent="0.3">
      <c r="A1597">
        <v>1989</v>
      </c>
      <c r="B1597" t="s">
        <v>351</v>
      </c>
      <c r="C1597" s="1" t="s">
        <v>413</v>
      </c>
      <c r="D1597">
        <v>428.97141533603394</v>
      </c>
      <c r="E1597">
        <f>VLOOKUP(Table1[[#This Row],[Country Name]],[1]ISOcountryCodes!$A$2:$G$250,4,FALSE)</f>
        <v>108</v>
      </c>
      <c r="F1597">
        <f>VLOOKUP(Table1[[#This Row],[Country Name]],[1]ISOcountryCodes!$A$2:$G$250,6,FALSE)</f>
        <v>2</v>
      </c>
      <c r="G1597" s="10">
        <v>5373697</v>
      </c>
      <c r="H1597" s="10">
        <v>2305162407.6769996</v>
      </c>
      <c r="I1597">
        <f>+Table1[[#This Row],[Time]]</f>
        <v>1989</v>
      </c>
      <c r="J1597" t="str">
        <f>+Table1[[#This Row],[Country Name]]</f>
        <v>Burundi</v>
      </c>
      <c r="K1597" s="14">
        <v>1960</v>
      </c>
      <c r="L1597" s="13">
        <v>-5.7319027289119973E-3</v>
      </c>
      <c r="M1597"/>
    </row>
    <row r="1598" spans="1:13" x14ac:dyDescent="0.3">
      <c r="A1598">
        <v>1990</v>
      </c>
      <c r="B1598" t="s">
        <v>351</v>
      </c>
      <c r="C1598" s="1" t="s">
        <v>413</v>
      </c>
      <c r="D1598">
        <v>435.07094303053083</v>
      </c>
      <c r="E1598">
        <f>VLOOKUP(Table1[[#This Row],[Country Name]],[1]ISOcountryCodes!$A$2:$G$250,4,FALSE)</f>
        <v>108</v>
      </c>
      <c r="F1598">
        <f>VLOOKUP(Table1[[#This Row],[Country Name]],[1]ISOcountryCodes!$A$2:$G$250,6,FALSE)</f>
        <v>2</v>
      </c>
      <c r="G1598" s="10">
        <v>5483793</v>
      </c>
      <c r="H1598" s="10">
        <v>2385838991.8942237</v>
      </c>
      <c r="I1598">
        <f>+Table1[[#This Row],[Time]]</f>
        <v>1990</v>
      </c>
      <c r="J1598" t="str">
        <f>+Table1[[#This Row],[Country Name]]</f>
        <v>Burundi</v>
      </c>
      <c r="K1598" s="14">
        <v>1960</v>
      </c>
      <c r="L1598" s="13">
        <v>1.4118819428140306E-2</v>
      </c>
      <c r="M1598"/>
    </row>
    <row r="1599" spans="1:13" x14ac:dyDescent="0.3">
      <c r="A1599">
        <v>1991</v>
      </c>
      <c r="B1599" t="s">
        <v>351</v>
      </c>
      <c r="C1599" s="1" t="s">
        <v>413</v>
      </c>
      <c r="D1599">
        <v>447.74485725564955</v>
      </c>
      <c r="E1599">
        <f>VLOOKUP(Table1[[#This Row],[Country Name]],[1]ISOcountryCodes!$A$2:$G$250,4,FALSE)</f>
        <v>108</v>
      </c>
      <c r="F1599">
        <f>VLOOKUP(Table1[[#This Row],[Country Name]],[1]ISOcountryCodes!$A$2:$G$250,6,FALSE)</f>
        <v>2</v>
      </c>
      <c r="G1599" s="10">
        <v>5594828</v>
      </c>
      <c r="H1599" s="10">
        <v>2505055464.2299113</v>
      </c>
      <c r="I1599">
        <f>+Table1[[#This Row],[Time]]</f>
        <v>1991</v>
      </c>
      <c r="J1599" t="str">
        <f>+Table1[[#This Row],[Country Name]]</f>
        <v>Burundi</v>
      </c>
      <c r="K1599" s="14">
        <v>1960</v>
      </c>
      <c r="L1599" s="13">
        <v>2.8714449907449868E-2</v>
      </c>
      <c r="M1599"/>
    </row>
    <row r="1600" spans="1:13" x14ac:dyDescent="0.3">
      <c r="A1600">
        <v>1992</v>
      </c>
      <c r="B1600" t="s">
        <v>351</v>
      </c>
      <c r="C1600" s="1" t="s">
        <v>413</v>
      </c>
      <c r="D1600">
        <v>440.59185674793025</v>
      </c>
      <c r="E1600">
        <f>VLOOKUP(Table1[[#This Row],[Country Name]],[1]ISOcountryCodes!$A$2:$G$250,4,FALSE)</f>
        <v>108</v>
      </c>
      <c r="F1600">
        <f>VLOOKUP(Table1[[#This Row],[Country Name]],[1]ISOcountryCodes!$A$2:$G$250,6,FALSE)</f>
        <v>2</v>
      </c>
      <c r="G1600" s="10">
        <v>5743085</v>
      </c>
      <c r="H1600" s="10">
        <v>2530356483.611187</v>
      </c>
      <c r="I1600">
        <f>+Table1[[#This Row],[Time]]</f>
        <v>1992</v>
      </c>
      <c r="J1600" t="str">
        <f>+Table1[[#This Row],[Country Name]]</f>
        <v>Burundi</v>
      </c>
      <c r="K1600" s="14">
        <v>1960</v>
      </c>
      <c r="L1600" s="13">
        <v>-1.6104603115972616E-2</v>
      </c>
      <c r="M1600"/>
    </row>
    <row r="1601" spans="1:13" x14ac:dyDescent="0.3">
      <c r="A1601">
        <v>1993</v>
      </c>
      <c r="B1601" t="s">
        <v>351</v>
      </c>
      <c r="C1601" s="1" t="s">
        <v>413</v>
      </c>
      <c r="D1601">
        <v>427.06899798723816</v>
      </c>
      <c r="E1601">
        <f>VLOOKUP(Table1[[#This Row],[Country Name]],[1]ISOcountryCodes!$A$2:$G$250,4,FALSE)</f>
        <v>108</v>
      </c>
      <c r="F1601">
        <f>VLOOKUP(Table1[[#This Row],[Country Name]],[1]ISOcountryCodes!$A$2:$G$250,6,FALSE)</f>
        <v>2</v>
      </c>
      <c r="G1601" s="10">
        <v>5555220</v>
      </c>
      <c r="H1601" s="10">
        <v>2372462238.9986653</v>
      </c>
      <c r="I1601">
        <f>+Table1[[#This Row],[Time]]</f>
        <v>1993</v>
      </c>
      <c r="J1601" t="str">
        <f>+Table1[[#This Row],[Country Name]]</f>
        <v>Burundi</v>
      </c>
      <c r="K1601" s="14">
        <v>1960</v>
      </c>
      <c r="L1601" s="13">
        <v>-3.1173364042510698E-2</v>
      </c>
      <c r="M1601"/>
    </row>
    <row r="1602" spans="1:13" x14ac:dyDescent="0.3">
      <c r="A1602">
        <v>1994</v>
      </c>
      <c r="B1602" t="s">
        <v>351</v>
      </c>
      <c r="C1602" s="1" t="s">
        <v>413</v>
      </c>
      <c r="D1602">
        <v>408.41931619301897</v>
      </c>
      <c r="E1602">
        <f>VLOOKUP(Table1[[#This Row],[Country Name]],[1]ISOcountryCodes!$A$2:$G$250,4,FALSE)</f>
        <v>108</v>
      </c>
      <c r="F1602">
        <f>VLOOKUP(Table1[[#This Row],[Country Name]],[1]ISOcountryCodes!$A$2:$G$250,6,FALSE)</f>
        <v>2</v>
      </c>
      <c r="G1602" s="10">
        <v>5586408</v>
      </c>
      <c r="H1602" s="10">
        <v>2281596935.3352108</v>
      </c>
      <c r="I1602">
        <f>+Table1[[#This Row],[Time]]</f>
        <v>1994</v>
      </c>
      <c r="J1602" t="str">
        <f>+Table1[[#This Row],[Country Name]]</f>
        <v>Burundi</v>
      </c>
      <c r="K1602" s="14">
        <v>1960</v>
      </c>
      <c r="L1602" s="13">
        <v>-4.4651205554322004E-2</v>
      </c>
      <c r="M1602"/>
    </row>
    <row r="1603" spans="1:13" x14ac:dyDescent="0.3">
      <c r="A1603">
        <v>1995</v>
      </c>
      <c r="B1603" t="s">
        <v>351</v>
      </c>
      <c r="C1603" s="1" t="s">
        <v>413</v>
      </c>
      <c r="D1603">
        <v>354.11618088360126</v>
      </c>
      <c r="E1603">
        <f>VLOOKUP(Table1[[#This Row],[Country Name]],[1]ISOcountryCodes!$A$2:$G$250,4,FALSE)</f>
        <v>108</v>
      </c>
      <c r="F1603">
        <f>VLOOKUP(Table1[[#This Row],[Country Name]],[1]ISOcountryCodes!$A$2:$G$250,6,FALSE)</f>
        <v>2</v>
      </c>
      <c r="G1603" s="10">
        <v>5932783</v>
      </c>
      <c r="H1603" s="10">
        <v>2100894457.9711545</v>
      </c>
      <c r="I1603">
        <f>+Table1[[#This Row],[Time]]</f>
        <v>1995</v>
      </c>
      <c r="J1603" t="str">
        <f>+Table1[[#This Row],[Country Name]]</f>
        <v>Burundi</v>
      </c>
      <c r="K1603" s="14">
        <v>1960</v>
      </c>
      <c r="L1603" s="13">
        <v>-0.14266932853637204</v>
      </c>
      <c r="M1603"/>
    </row>
    <row r="1604" spans="1:13" x14ac:dyDescent="0.3">
      <c r="A1604">
        <v>1996</v>
      </c>
      <c r="B1604" t="s">
        <v>351</v>
      </c>
      <c r="C1604" s="1" t="s">
        <v>413</v>
      </c>
      <c r="D1604">
        <v>325.91191636342745</v>
      </c>
      <c r="E1604">
        <f>VLOOKUP(Table1[[#This Row],[Country Name]],[1]ISOcountryCodes!$A$2:$G$250,4,FALSE)</f>
        <v>108</v>
      </c>
      <c r="F1604">
        <f>VLOOKUP(Table1[[#This Row],[Country Name]],[1]ISOcountryCodes!$A$2:$G$250,6,FALSE)</f>
        <v>2</v>
      </c>
      <c r="G1604" s="10">
        <v>5930507</v>
      </c>
      <c r="H1604" s="10">
        <v>1932822901.3767209</v>
      </c>
      <c r="I1604">
        <f>+Table1[[#This Row],[Time]]</f>
        <v>1996</v>
      </c>
      <c r="J1604" t="str">
        <f>+Table1[[#This Row],[Country Name]]</f>
        <v>Burundi</v>
      </c>
      <c r="K1604" s="14">
        <v>1960</v>
      </c>
      <c r="L1604" s="13">
        <v>-8.2997904222959384E-2</v>
      </c>
      <c r="M1604"/>
    </row>
    <row r="1605" spans="1:13" x14ac:dyDescent="0.3">
      <c r="A1605">
        <v>1997</v>
      </c>
      <c r="B1605" t="s">
        <v>351</v>
      </c>
      <c r="C1605" s="1" t="s">
        <v>413</v>
      </c>
      <c r="D1605">
        <v>321.08969069596066</v>
      </c>
      <c r="E1605">
        <f>VLOOKUP(Table1[[#This Row],[Country Name]],[1]ISOcountryCodes!$A$2:$G$250,4,FALSE)</f>
        <v>108</v>
      </c>
      <c r="F1605">
        <f>VLOOKUP(Table1[[#This Row],[Country Name]],[1]ISOcountryCodes!$A$2:$G$250,6,FALSE)</f>
        <v>2</v>
      </c>
      <c r="G1605" s="10">
        <v>5923862</v>
      </c>
      <c r="H1605" s="10">
        <v>1902091017.3055549</v>
      </c>
      <c r="I1605">
        <f>+Table1[[#This Row],[Time]]</f>
        <v>1997</v>
      </c>
      <c r="J1605" t="str">
        <f>+Table1[[#This Row],[Country Name]]</f>
        <v>Burundi</v>
      </c>
      <c r="K1605" s="14">
        <v>1960</v>
      </c>
      <c r="L1605" s="13">
        <v>-1.4906655283169812E-2</v>
      </c>
      <c r="M1605"/>
    </row>
    <row r="1606" spans="1:13" x14ac:dyDescent="0.3">
      <c r="A1606">
        <v>1998</v>
      </c>
      <c r="B1606" t="s">
        <v>351</v>
      </c>
      <c r="C1606" s="1" t="s">
        <v>413</v>
      </c>
      <c r="D1606">
        <v>330.12893068730057</v>
      </c>
      <c r="E1606">
        <f>VLOOKUP(Table1[[#This Row],[Country Name]],[1]ISOcountryCodes!$A$2:$G$250,4,FALSE)</f>
        <v>108</v>
      </c>
      <c r="F1606">
        <f>VLOOKUP(Table1[[#This Row],[Country Name]],[1]ISOcountryCodes!$A$2:$G$250,6,FALSE)</f>
        <v>2</v>
      </c>
      <c r="G1606" s="10">
        <v>6035340</v>
      </c>
      <c r="H1606" s="10">
        <v>1992440340.5342927</v>
      </c>
      <c r="I1606">
        <f>+Table1[[#This Row],[Time]]</f>
        <v>1998</v>
      </c>
      <c r="J1606" t="str">
        <f>+Table1[[#This Row],[Country Name]]</f>
        <v>Burundi</v>
      </c>
      <c r="K1606" s="14">
        <v>1960</v>
      </c>
      <c r="L1606" s="13">
        <v>2.7762782839923617E-2</v>
      </c>
      <c r="M1606"/>
    </row>
    <row r="1607" spans="1:13" x14ac:dyDescent="0.3">
      <c r="A1607">
        <v>1999</v>
      </c>
      <c r="B1607" t="s">
        <v>351</v>
      </c>
      <c r="C1607" s="1" t="s">
        <v>413</v>
      </c>
      <c r="D1607">
        <v>319.13580076384</v>
      </c>
      <c r="E1607">
        <f>VLOOKUP(Table1[[#This Row],[Country Name]],[1]ISOcountryCodes!$A$2:$G$250,4,FALSE)</f>
        <v>108</v>
      </c>
      <c r="F1607">
        <f>VLOOKUP(Table1[[#This Row],[Country Name]],[1]ISOcountryCodes!$A$2:$G$250,6,FALSE)</f>
        <v>2</v>
      </c>
      <c r="G1607" s="10">
        <v>6180180</v>
      </c>
      <c r="H1607" s="10">
        <v>1972316693.1646686</v>
      </c>
      <c r="I1607">
        <f>+Table1[[#This Row],[Time]]</f>
        <v>1999</v>
      </c>
      <c r="J1607" t="str">
        <f>+Table1[[#This Row],[Country Name]]</f>
        <v>Burundi</v>
      </c>
      <c r="K1607" s="14">
        <v>1960</v>
      </c>
      <c r="L1607" s="13">
        <v>-3.3866557289294441E-2</v>
      </c>
      <c r="M1607"/>
    </row>
    <row r="1608" spans="1:13" x14ac:dyDescent="0.3">
      <c r="A1608">
        <v>2000</v>
      </c>
      <c r="B1608" t="s">
        <v>351</v>
      </c>
      <c r="C1608" s="1" t="s">
        <v>413</v>
      </c>
      <c r="D1608">
        <v>310.00671093707518</v>
      </c>
      <c r="E1608">
        <f>VLOOKUP(Table1[[#This Row],[Country Name]],[1]ISOcountryCodes!$A$2:$G$250,4,FALSE)</f>
        <v>108</v>
      </c>
      <c r="F1608">
        <f>VLOOKUP(Table1[[#This Row],[Country Name]],[1]ISOcountryCodes!$A$2:$G$250,6,FALSE)</f>
        <v>2</v>
      </c>
      <c r="G1608" s="10">
        <v>6307659</v>
      </c>
      <c r="H1608" s="10">
        <v>1955416620.3026407</v>
      </c>
      <c r="I1608">
        <f>+Table1[[#This Row],[Time]]</f>
        <v>2000</v>
      </c>
      <c r="J1608" t="str">
        <f>+Table1[[#This Row],[Country Name]]</f>
        <v>Burundi</v>
      </c>
      <c r="K1608" s="14">
        <v>1960</v>
      </c>
      <c r="L1608" s="13">
        <v>-2.9022774491669345E-2</v>
      </c>
      <c r="M1608"/>
    </row>
    <row r="1609" spans="1:13" x14ac:dyDescent="0.3">
      <c r="A1609">
        <v>2001</v>
      </c>
      <c r="B1609" t="s">
        <v>351</v>
      </c>
      <c r="C1609" s="1" t="s">
        <v>413</v>
      </c>
      <c r="D1609">
        <v>308.64519904572666</v>
      </c>
      <c r="E1609">
        <f>VLOOKUP(Table1[[#This Row],[Country Name]],[1]ISOcountryCodes!$A$2:$G$250,4,FALSE)</f>
        <v>108</v>
      </c>
      <c r="F1609">
        <f>VLOOKUP(Table1[[#This Row],[Country Name]],[1]ISOcountryCodes!$A$2:$G$250,6,FALSE)</f>
        <v>2</v>
      </c>
      <c r="G1609" s="10">
        <v>6465729</v>
      </c>
      <c r="H1609" s="10">
        <v>1995616214.180727</v>
      </c>
      <c r="I1609">
        <f>+Table1[[#This Row],[Time]]</f>
        <v>2001</v>
      </c>
      <c r="J1609" t="str">
        <f>+Table1[[#This Row],[Country Name]]</f>
        <v>Burundi</v>
      </c>
      <c r="K1609" s="14">
        <v>1960</v>
      </c>
      <c r="L1609" s="13">
        <v>-4.4015513974811071E-3</v>
      </c>
      <c r="M1609"/>
    </row>
    <row r="1610" spans="1:13" x14ac:dyDescent="0.3">
      <c r="A1610">
        <v>2002</v>
      </c>
      <c r="B1610" t="s">
        <v>351</v>
      </c>
      <c r="C1610" s="1" t="s">
        <v>413</v>
      </c>
      <c r="D1610">
        <v>313.48640587989252</v>
      </c>
      <c r="E1610">
        <f>VLOOKUP(Table1[[#This Row],[Country Name]],[1]ISOcountryCodes!$A$2:$G$250,4,FALSE)</f>
        <v>108</v>
      </c>
      <c r="F1610">
        <f>VLOOKUP(Table1[[#This Row],[Country Name]],[1]ISOcountryCodes!$A$2:$G$250,6,FALSE)</f>
        <v>2</v>
      </c>
      <c r="G1610" s="10">
        <v>6648938</v>
      </c>
      <c r="H1610" s="10">
        <v>2084351676.5382409</v>
      </c>
      <c r="I1610">
        <f>+Table1[[#This Row],[Time]]</f>
        <v>2002</v>
      </c>
      <c r="J1610" t="str">
        <f>+Table1[[#This Row],[Country Name]]</f>
        <v>Burundi</v>
      </c>
      <c r="K1610" s="14">
        <v>1960</v>
      </c>
      <c r="L1610" s="13">
        <v>1.5563602676706978E-2</v>
      </c>
      <c r="M1610"/>
    </row>
    <row r="1611" spans="1:13" x14ac:dyDescent="0.3">
      <c r="A1611">
        <v>2003</v>
      </c>
      <c r="B1611" t="s">
        <v>351</v>
      </c>
      <c r="C1611" s="1" t="s">
        <v>413</v>
      </c>
      <c r="D1611">
        <v>300.08615297338361</v>
      </c>
      <c r="E1611">
        <f>VLOOKUP(Table1[[#This Row],[Country Name]],[1]ISOcountryCodes!$A$2:$G$250,4,FALSE)</f>
        <v>108</v>
      </c>
      <c r="F1611">
        <f>VLOOKUP(Table1[[#This Row],[Country Name]],[1]ISOcountryCodes!$A$2:$G$250,6,FALSE)</f>
        <v>2</v>
      </c>
      <c r="G1611" s="10">
        <v>6860846</v>
      </c>
      <c r="H1611" s="10">
        <v>2058844882.2828271</v>
      </c>
      <c r="I1611">
        <f>+Table1[[#This Row],[Time]]</f>
        <v>2003</v>
      </c>
      <c r="J1611" t="str">
        <f>+Table1[[#This Row],[Country Name]]</f>
        <v>Burundi</v>
      </c>
      <c r="K1611" s="14">
        <v>1960</v>
      </c>
      <c r="L1611" s="13">
        <v>-4.3686386701367041E-2</v>
      </c>
      <c r="M1611"/>
    </row>
    <row r="1612" spans="1:13" x14ac:dyDescent="0.3">
      <c r="A1612">
        <v>2004</v>
      </c>
      <c r="B1612" t="s">
        <v>351</v>
      </c>
      <c r="C1612" s="1" t="s">
        <v>413</v>
      </c>
      <c r="D1612">
        <v>303.11967001572748</v>
      </c>
      <c r="E1612">
        <f>VLOOKUP(Table1[[#This Row],[Country Name]],[1]ISOcountryCodes!$A$2:$G$250,4,FALSE)</f>
        <v>108</v>
      </c>
      <c r="F1612">
        <f>VLOOKUP(Table1[[#This Row],[Country Name]],[1]ISOcountryCodes!$A$2:$G$250,6,FALSE)</f>
        <v>2</v>
      </c>
      <c r="G1612" s="10">
        <v>7120496</v>
      </c>
      <c r="H1612" s="10">
        <v>2158362397.8683076</v>
      </c>
      <c r="I1612">
        <f>+Table1[[#This Row],[Time]]</f>
        <v>2004</v>
      </c>
      <c r="J1612" t="str">
        <f>+Table1[[#This Row],[Country Name]]</f>
        <v>Burundi</v>
      </c>
      <c r="K1612" s="14">
        <v>1960</v>
      </c>
      <c r="L1612" s="13">
        <v>1.0058068077040794E-2</v>
      </c>
      <c r="M1612"/>
    </row>
    <row r="1613" spans="1:13" x14ac:dyDescent="0.3">
      <c r="A1613">
        <v>2005</v>
      </c>
      <c r="B1613" t="s">
        <v>351</v>
      </c>
      <c r="C1613" s="1" t="s">
        <v>413</v>
      </c>
      <c r="D1613">
        <v>294.73877338666063</v>
      </c>
      <c r="E1613">
        <f>VLOOKUP(Table1[[#This Row],[Country Name]],[1]ISOcountryCodes!$A$2:$G$250,4,FALSE)</f>
        <v>108</v>
      </c>
      <c r="F1613">
        <f>VLOOKUP(Table1[[#This Row],[Country Name]],[1]ISOcountryCodes!$A$2:$G$250,6,FALSE)</f>
        <v>2</v>
      </c>
      <c r="G1613" s="10">
        <v>7388874</v>
      </c>
      <c r="H1613" s="10">
        <v>2177787659.4685888</v>
      </c>
      <c r="I1613">
        <f>+Table1[[#This Row],[Time]]</f>
        <v>2005</v>
      </c>
      <c r="J1613" t="str">
        <f>+Table1[[#This Row],[Country Name]]</f>
        <v>Burundi</v>
      </c>
      <c r="K1613" s="14">
        <v>1960</v>
      </c>
      <c r="L1613" s="13">
        <v>-2.8038227986669995E-2</v>
      </c>
      <c r="M1613"/>
    </row>
    <row r="1614" spans="1:13" x14ac:dyDescent="0.3">
      <c r="A1614">
        <v>2006</v>
      </c>
      <c r="B1614" t="s">
        <v>351</v>
      </c>
      <c r="C1614" s="1" t="s">
        <v>413</v>
      </c>
      <c r="D1614">
        <v>299.76912082071141</v>
      </c>
      <c r="E1614">
        <f>VLOOKUP(Table1[[#This Row],[Country Name]],[1]ISOcountryCodes!$A$2:$G$250,4,FALSE)</f>
        <v>108</v>
      </c>
      <c r="F1614">
        <f>VLOOKUP(Table1[[#This Row],[Country Name]],[1]ISOcountryCodes!$A$2:$G$250,6,FALSE)</f>
        <v>2</v>
      </c>
      <c r="G1614" s="10">
        <v>7658190</v>
      </c>
      <c r="H1614" s="10">
        <v>2295688883.377964</v>
      </c>
      <c r="I1614">
        <f>+Table1[[#This Row],[Time]]</f>
        <v>2006</v>
      </c>
      <c r="J1614" t="str">
        <f>+Table1[[#This Row],[Country Name]]</f>
        <v>Burundi</v>
      </c>
      <c r="K1614" s="14">
        <v>1960</v>
      </c>
      <c r="L1614" s="13">
        <v>1.6923131002688052E-2</v>
      </c>
      <c r="M1614"/>
    </row>
    <row r="1615" spans="1:13" x14ac:dyDescent="0.3">
      <c r="A1615">
        <v>2007</v>
      </c>
      <c r="B1615" t="s">
        <v>351</v>
      </c>
      <c r="C1615" s="1" t="s">
        <v>413</v>
      </c>
      <c r="D1615">
        <v>298.93666042186493</v>
      </c>
      <c r="E1615">
        <f>VLOOKUP(Table1[[#This Row],[Country Name]],[1]ISOcountryCodes!$A$2:$G$250,4,FALSE)</f>
        <v>108</v>
      </c>
      <c r="F1615">
        <f>VLOOKUP(Table1[[#This Row],[Country Name]],[1]ISOcountryCodes!$A$2:$G$250,6,FALSE)</f>
        <v>2</v>
      </c>
      <c r="G1615" s="10">
        <v>7944609</v>
      </c>
      <c r="H1615" s="10">
        <v>2374934882.817492</v>
      </c>
      <c r="I1615">
        <f>+Table1[[#This Row],[Time]]</f>
        <v>2007</v>
      </c>
      <c r="J1615" t="str">
        <f>+Table1[[#This Row],[Country Name]]</f>
        <v>Burundi</v>
      </c>
      <c r="K1615" s="14">
        <v>1960</v>
      </c>
      <c r="L1615" s="13">
        <v>-2.7808682040308952E-3</v>
      </c>
      <c r="M1615"/>
    </row>
    <row r="1616" spans="1:13" x14ac:dyDescent="0.3">
      <c r="A1616">
        <v>2008</v>
      </c>
      <c r="B1616" t="s">
        <v>351</v>
      </c>
      <c r="C1616" s="1" t="s">
        <v>413</v>
      </c>
      <c r="D1616">
        <v>300.84134924099504</v>
      </c>
      <c r="E1616">
        <f>VLOOKUP(Table1[[#This Row],[Country Name]],[1]ISOcountryCodes!$A$2:$G$250,4,FALSE)</f>
        <v>108</v>
      </c>
      <c r="F1616">
        <f>VLOOKUP(Table1[[#This Row],[Country Name]],[1]ISOcountryCodes!$A$2:$G$250,6,FALSE)</f>
        <v>2</v>
      </c>
      <c r="G1616" s="10">
        <v>8278109</v>
      </c>
      <c r="H1616" s="10">
        <v>2490397480.7240243</v>
      </c>
      <c r="I1616">
        <f>+Table1[[#This Row],[Time]]</f>
        <v>2008</v>
      </c>
      <c r="J1616" t="str">
        <f>+Table1[[#This Row],[Country Name]]</f>
        <v>Burundi</v>
      </c>
      <c r="K1616" s="14">
        <v>1960</v>
      </c>
      <c r="L1616" s="13">
        <v>6.3513339645009381E-3</v>
      </c>
      <c r="M1616"/>
    </row>
    <row r="1617" spans="1:13" x14ac:dyDescent="0.3">
      <c r="A1617">
        <v>2009</v>
      </c>
      <c r="B1617" t="s">
        <v>351</v>
      </c>
      <c r="C1617" s="1" t="s">
        <v>413</v>
      </c>
      <c r="D1617">
        <v>296.84709487161666</v>
      </c>
      <c r="E1617">
        <f>VLOOKUP(Table1[[#This Row],[Country Name]],[1]ISOcountryCodes!$A$2:$G$250,4,FALSE)</f>
        <v>108</v>
      </c>
      <c r="F1617">
        <f>VLOOKUP(Table1[[#This Row],[Country Name]],[1]ISOcountryCodes!$A$2:$G$250,6,FALSE)</f>
        <v>2</v>
      </c>
      <c r="G1617" s="10">
        <v>8709366</v>
      </c>
      <c r="H1617" s="10">
        <v>2585349995.2736325</v>
      </c>
      <c r="I1617">
        <f>+Table1[[#This Row],[Time]]</f>
        <v>2009</v>
      </c>
      <c r="J1617" t="str">
        <f>+Table1[[#This Row],[Country Name]]</f>
        <v>Burundi</v>
      </c>
      <c r="K1617" s="14">
        <v>1960</v>
      </c>
      <c r="L1617" s="13">
        <v>-1.3365872711313287E-2</v>
      </c>
      <c r="M1617"/>
    </row>
    <row r="1618" spans="1:13" x14ac:dyDescent="0.3">
      <c r="A1618">
        <v>2010</v>
      </c>
      <c r="B1618" t="s">
        <v>351</v>
      </c>
      <c r="C1618" s="1" t="s">
        <v>413</v>
      </c>
      <c r="D1618">
        <v>297.79172709311035</v>
      </c>
      <c r="E1618">
        <f>VLOOKUP(Table1[[#This Row],[Country Name]],[1]ISOcountryCodes!$A$2:$G$250,4,FALSE)</f>
        <v>108</v>
      </c>
      <c r="F1618">
        <f>VLOOKUP(Table1[[#This Row],[Country Name]],[1]ISOcountryCodes!$A$2:$G$250,6,FALSE)</f>
        <v>2</v>
      </c>
      <c r="G1618" s="10">
        <v>9126605</v>
      </c>
      <c r="H1618" s="10">
        <v>2717827465.4466162</v>
      </c>
      <c r="I1618">
        <f>+Table1[[#This Row],[Time]]</f>
        <v>2010</v>
      </c>
      <c r="J1618" t="str">
        <f>+Table1[[#This Row],[Country Name]]</f>
        <v>Burundi</v>
      </c>
      <c r="K1618" s="14">
        <v>1960</v>
      </c>
      <c r="L1618" s="13">
        <v>3.1771656381112123E-3</v>
      </c>
      <c r="M1618"/>
    </row>
    <row r="1619" spans="1:13" x14ac:dyDescent="0.3">
      <c r="A1619">
        <v>2011</v>
      </c>
      <c r="B1619" t="s">
        <v>351</v>
      </c>
      <c r="C1619" s="1" t="s">
        <v>413</v>
      </c>
      <c r="D1619">
        <v>299.01717566519153</v>
      </c>
      <c r="E1619">
        <f>VLOOKUP(Table1[[#This Row],[Country Name]],[1]ISOcountryCodes!$A$2:$G$250,4,FALSE)</f>
        <v>108</v>
      </c>
      <c r="F1619">
        <f>VLOOKUP(Table1[[#This Row],[Country Name]],[1]ISOcountryCodes!$A$2:$G$250,6,FALSE)</f>
        <v>2</v>
      </c>
      <c r="G1619" s="10">
        <v>9455733</v>
      </c>
      <c r="H1619" s="10">
        <v>2827426575.5041485</v>
      </c>
      <c r="I1619">
        <f>+Table1[[#This Row],[Time]]</f>
        <v>2011</v>
      </c>
      <c r="J1619" t="str">
        <f>+Table1[[#This Row],[Country Name]]</f>
        <v>Burundi</v>
      </c>
      <c r="K1619" s="14">
        <v>1960</v>
      </c>
      <c r="L1619" s="13">
        <v>4.1066756499805734E-3</v>
      </c>
      <c r="M1619"/>
    </row>
    <row r="1620" spans="1:13" x14ac:dyDescent="0.3">
      <c r="A1620">
        <v>2012</v>
      </c>
      <c r="B1620" t="s">
        <v>351</v>
      </c>
      <c r="C1620" s="1" t="s">
        <v>413</v>
      </c>
      <c r="D1620">
        <v>301.48131929482139</v>
      </c>
      <c r="E1620">
        <f>VLOOKUP(Table1[[#This Row],[Country Name]],[1]ISOcountryCodes!$A$2:$G$250,4,FALSE)</f>
        <v>108</v>
      </c>
      <c r="F1620">
        <f>VLOOKUP(Table1[[#This Row],[Country Name]],[1]ISOcountryCodes!$A$2:$G$250,6,FALSE)</f>
        <v>2</v>
      </c>
      <c r="G1620" s="10">
        <v>9795479</v>
      </c>
      <c r="H1620" s="10">
        <v>2953153932.0447178</v>
      </c>
      <c r="I1620">
        <f>+Table1[[#This Row],[Time]]</f>
        <v>2012</v>
      </c>
      <c r="J1620" t="str">
        <f>+Table1[[#This Row],[Country Name]]</f>
        <v>Burundi</v>
      </c>
      <c r="K1620" s="14">
        <v>1960</v>
      </c>
      <c r="L1620" s="13">
        <v>8.2070395893794057E-3</v>
      </c>
      <c r="M1620"/>
    </row>
    <row r="1621" spans="1:13" x14ac:dyDescent="0.3">
      <c r="A1621">
        <v>2013</v>
      </c>
      <c r="B1621" t="s">
        <v>351</v>
      </c>
      <c r="C1621" s="1" t="s">
        <v>413</v>
      </c>
      <c r="D1621">
        <v>305.29083523866035</v>
      </c>
      <c r="E1621">
        <f>VLOOKUP(Table1[[#This Row],[Country Name]],[1]ISOcountryCodes!$A$2:$G$250,4,FALSE)</f>
        <v>108</v>
      </c>
      <c r="F1621">
        <f>VLOOKUP(Table1[[#This Row],[Country Name]],[1]ISOcountryCodes!$A$2:$G$250,6,FALSE)</f>
        <v>2</v>
      </c>
      <c r="G1621" s="10">
        <v>10149577</v>
      </c>
      <c r="H1621" s="10">
        <v>3098572839.6490965</v>
      </c>
      <c r="I1621">
        <f>+Table1[[#This Row],[Time]]</f>
        <v>2013</v>
      </c>
      <c r="J1621" t="str">
        <f>+Table1[[#This Row],[Country Name]]</f>
        <v>Burundi</v>
      </c>
      <c r="K1621" s="14">
        <v>1960</v>
      </c>
      <c r="L1621" s="13">
        <v>1.2556825392647575E-2</v>
      </c>
      <c r="M1621"/>
    </row>
    <row r="1622" spans="1:13" x14ac:dyDescent="0.3">
      <c r="A1622">
        <v>2014</v>
      </c>
      <c r="B1622" t="s">
        <v>351</v>
      </c>
      <c r="C1622" s="1" t="s">
        <v>413</v>
      </c>
      <c r="D1622">
        <v>307.76553130125473</v>
      </c>
      <c r="E1622">
        <f>VLOOKUP(Table1[[#This Row],[Country Name]],[1]ISOcountryCodes!$A$2:$G$250,4,FALSE)</f>
        <v>108</v>
      </c>
      <c r="F1622">
        <f>VLOOKUP(Table1[[#This Row],[Country Name]],[1]ISOcountryCodes!$A$2:$G$250,6,FALSE)</f>
        <v>2</v>
      </c>
      <c r="G1622" s="10">
        <v>10494913</v>
      </c>
      <c r="H1622" s="10">
        <v>3229972475.4054451</v>
      </c>
      <c r="I1622">
        <f>+Table1[[#This Row],[Time]]</f>
        <v>2014</v>
      </c>
      <c r="J1622" t="str">
        <f>+Table1[[#This Row],[Country Name]]</f>
        <v>Burundi</v>
      </c>
      <c r="K1622" s="14">
        <v>1960</v>
      </c>
      <c r="L1622" s="13">
        <v>8.0733506384182974E-3</v>
      </c>
      <c r="M1622"/>
    </row>
    <row r="1623" spans="1:13" x14ac:dyDescent="0.3">
      <c r="A1623">
        <v>2015</v>
      </c>
      <c r="B1623" t="s">
        <v>351</v>
      </c>
      <c r="C1623" s="1" t="s">
        <v>413</v>
      </c>
      <c r="D1623">
        <v>289.35962720612906</v>
      </c>
      <c r="E1623">
        <f>VLOOKUP(Table1[[#This Row],[Country Name]],[1]ISOcountryCodes!$A$2:$G$250,4,FALSE)</f>
        <v>108</v>
      </c>
      <c r="F1623">
        <f>VLOOKUP(Table1[[#This Row],[Country Name]],[1]ISOcountryCodes!$A$2:$G$250,6,FALSE)</f>
        <v>2</v>
      </c>
      <c r="G1623" s="10">
        <v>10727148</v>
      </c>
      <c r="H1623" s="10">
        <v>3104003546.2649732</v>
      </c>
      <c r="I1623">
        <f>+Table1[[#This Row],[Time]]</f>
        <v>2015</v>
      </c>
      <c r="J1623" t="str">
        <f>+Table1[[#This Row],[Country Name]]</f>
        <v>Burundi</v>
      </c>
      <c r="K1623" s="14">
        <v>1960</v>
      </c>
      <c r="L1623" s="13">
        <v>-6.166793175392371E-2</v>
      </c>
      <c r="M1623"/>
    </row>
    <row r="1624" spans="1:13" x14ac:dyDescent="0.3">
      <c r="A1624">
        <v>2016</v>
      </c>
      <c r="B1624" t="s">
        <v>351</v>
      </c>
      <c r="C1624" s="1" t="s">
        <v>413</v>
      </c>
      <c r="D1624">
        <v>282.97596658051054</v>
      </c>
      <c r="E1624">
        <f>VLOOKUP(Table1[[#This Row],[Country Name]],[1]ISOcountryCodes!$A$2:$G$250,4,FALSE)</f>
        <v>108</v>
      </c>
      <c r="F1624">
        <f>VLOOKUP(Table1[[#This Row],[Country Name]],[1]ISOcountryCodes!$A$2:$G$250,6,FALSE)</f>
        <v>2</v>
      </c>
      <c r="G1624" s="10">
        <v>10903327</v>
      </c>
      <c r="H1624" s="10">
        <v>3085379496.7683783</v>
      </c>
      <c r="I1624">
        <f>+Table1[[#This Row],[Time]]</f>
        <v>2016</v>
      </c>
      <c r="J1624" t="str">
        <f>+Table1[[#This Row],[Country Name]]</f>
        <v>Burundi</v>
      </c>
      <c r="K1624" s="14">
        <v>1960</v>
      </c>
      <c r="L1624" s="13">
        <v>-2.2308329010440886E-2</v>
      </c>
      <c r="M1624"/>
    </row>
    <row r="1625" spans="1:13" x14ac:dyDescent="0.3">
      <c r="A1625">
        <v>2017</v>
      </c>
      <c r="B1625" t="s">
        <v>351</v>
      </c>
      <c r="C1625" s="1" t="s">
        <v>413</v>
      </c>
      <c r="D1625">
        <v>277.95980305152352</v>
      </c>
      <c r="E1625">
        <f>VLOOKUP(Table1[[#This Row],[Country Name]],[1]ISOcountryCodes!$A$2:$G$250,4,FALSE)</f>
        <v>108</v>
      </c>
      <c r="F1625">
        <f>VLOOKUP(Table1[[#This Row],[Country Name]],[1]ISOcountryCodes!$A$2:$G$250,6,FALSE)</f>
        <v>2</v>
      </c>
      <c r="G1625" s="10">
        <v>11155593</v>
      </c>
      <c r="H1625" s="10">
        <v>3100806433.2029543</v>
      </c>
      <c r="I1625">
        <f>+Table1[[#This Row],[Time]]</f>
        <v>2017</v>
      </c>
      <c r="J1625" t="str">
        <f>+Table1[[#This Row],[Country Name]]</f>
        <v>Burundi</v>
      </c>
      <c r="K1625" s="14">
        <v>1960</v>
      </c>
      <c r="L1625" s="13">
        <v>-1.7885460397065067E-2</v>
      </c>
      <c r="M1625"/>
    </row>
    <row r="1626" spans="1:13" x14ac:dyDescent="0.3">
      <c r="A1626">
        <v>2018</v>
      </c>
      <c r="B1626" t="s">
        <v>351</v>
      </c>
      <c r="C1626" s="1" t="s">
        <v>413</v>
      </c>
      <c r="D1626">
        <v>274.13190847085451</v>
      </c>
      <c r="E1626">
        <f>VLOOKUP(Table1[[#This Row],[Country Name]],[1]ISOcountryCodes!$A$2:$G$250,4,FALSE)</f>
        <v>108</v>
      </c>
      <c r="F1626">
        <f>VLOOKUP(Table1[[#This Row],[Country Name]],[1]ISOcountryCodes!$A$2:$G$250,6,FALSE)</f>
        <v>2</v>
      </c>
      <c r="G1626" s="10">
        <v>11493472</v>
      </c>
      <c r="H1626" s="10">
        <v>3150727414.316329</v>
      </c>
      <c r="I1626">
        <f>+Table1[[#This Row],[Time]]</f>
        <v>2018</v>
      </c>
      <c r="J1626" t="str">
        <f>+Table1[[#This Row],[Country Name]]</f>
        <v>Burundi</v>
      </c>
      <c r="K1626" s="14">
        <v>1960</v>
      </c>
      <c r="L1626" s="13">
        <v>-1.3867101575616658E-2</v>
      </c>
      <c r="M1626"/>
    </row>
    <row r="1627" spans="1:13" x14ac:dyDescent="0.3">
      <c r="A1627">
        <v>2019</v>
      </c>
      <c r="B1627" t="s">
        <v>351</v>
      </c>
      <c r="C1627" s="1" t="s">
        <v>413</v>
      </c>
      <c r="D1627">
        <v>270.13727739969823</v>
      </c>
      <c r="E1627">
        <f>VLOOKUP(Table1[[#This Row],[Country Name]],[1]ISOcountryCodes!$A$2:$G$250,4,FALSE)</f>
        <v>108</v>
      </c>
      <c r="F1627">
        <f>VLOOKUP(Table1[[#This Row],[Country Name]],[1]ISOcountryCodes!$A$2:$G$250,6,FALSE)</f>
        <v>2</v>
      </c>
      <c r="G1627" s="10">
        <v>11874838</v>
      </c>
      <c r="H1627" s="10">
        <v>3207836406.8824778</v>
      </c>
      <c r="I1627">
        <f>+Table1[[#This Row],[Time]]</f>
        <v>2019</v>
      </c>
      <c r="J1627" t="str">
        <f>+Table1[[#This Row],[Country Name]]</f>
        <v>Burundi</v>
      </c>
      <c r="K1627" s="14">
        <v>1960</v>
      </c>
      <c r="L1627" s="13">
        <v>-1.4679143717665433E-2</v>
      </c>
      <c r="M1627"/>
    </row>
    <row r="1628" spans="1:13" x14ac:dyDescent="0.3">
      <c r="A1628">
        <v>2020</v>
      </c>
      <c r="B1628" t="s">
        <v>351</v>
      </c>
      <c r="C1628" s="1" t="s">
        <v>413</v>
      </c>
      <c r="D1628">
        <v>263.36098869457641</v>
      </c>
      <c r="E1628">
        <f>VLOOKUP(Table1[[#This Row],[Country Name]],[1]ISOcountryCodes!$A$2:$G$250,4,FALSE)</f>
        <v>108</v>
      </c>
      <c r="F1628">
        <f>VLOOKUP(Table1[[#This Row],[Country Name]],[1]ISOcountryCodes!$A$2:$G$250,6,FALSE)</f>
        <v>2</v>
      </c>
      <c r="G1628" s="10">
        <v>12220227</v>
      </c>
      <c r="H1628" s="10">
        <v>3218331064.7921572</v>
      </c>
      <c r="I1628">
        <f>+Table1[[#This Row],[Time]]</f>
        <v>2020</v>
      </c>
      <c r="J1628" t="str">
        <f>+Table1[[#This Row],[Country Name]]</f>
        <v>Burundi</v>
      </c>
      <c r="K1628" s="14">
        <v>1960</v>
      </c>
      <c r="L1628" s="13">
        <v>-2.5404592965029948E-2</v>
      </c>
      <c r="M1628"/>
    </row>
    <row r="1629" spans="1:13" x14ac:dyDescent="0.3">
      <c r="A1629">
        <v>2021</v>
      </c>
      <c r="B1629" t="s">
        <v>351</v>
      </c>
      <c r="C1629" s="1" t="s">
        <v>413</v>
      </c>
      <c r="D1629">
        <v>264.36483292563656</v>
      </c>
      <c r="E1629">
        <f>VLOOKUP(Table1[[#This Row],[Country Name]],[1]ISOcountryCodes!$A$2:$G$250,4,FALSE)</f>
        <v>108</v>
      </c>
      <c r="F1629">
        <f>VLOOKUP(Table1[[#This Row],[Country Name]],[1]ISOcountryCodes!$A$2:$G$250,6,FALSE)</f>
        <v>2</v>
      </c>
      <c r="G1629" s="10">
        <v>12551213</v>
      </c>
      <c r="H1629" s="10">
        <v>3318099327.7590775</v>
      </c>
      <c r="I1629">
        <f>+Table1[[#This Row],[Time]]</f>
        <v>2021</v>
      </c>
      <c r="J1629" t="str">
        <f>+Table1[[#This Row],[Country Name]]</f>
        <v>Burundi</v>
      </c>
      <c r="K1629" s="14">
        <v>1960</v>
      </c>
      <c r="L1629" s="13">
        <v>3.8044204043270469E-3</v>
      </c>
      <c r="M1629"/>
    </row>
    <row r="1630" spans="1:13" x14ac:dyDescent="0.3">
      <c r="A1630">
        <v>2022</v>
      </c>
      <c r="B1630" t="s">
        <v>351</v>
      </c>
      <c r="C1630" s="1" t="s">
        <v>413</v>
      </c>
      <c r="D1630">
        <v>262.18480466159656</v>
      </c>
      <c r="E1630">
        <f>VLOOKUP(Table1[[#This Row],[Country Name]],[1]ISOcountryCodes!$A$2:$G$250,4,FALSE)</f>
        <v>108</v>
      </c>
      <c r="F1630">
        <f>VLOOKUP(Table1[[#This Row],[Country Name]],[1]ISOcountryCodes!$A$2:$G$250,6,FALSE)</f>
        <v>2</v>
      </c>
      <c r="G1630" s="10">
        <v>12889576</v>
      </c>
      <c r="H1630" s="10">
        <v>3379450965.7308035</v>
      </c>
      <c r="I1630">
        <f>+Table1[[#This Row],[Time]]</f>
        <v>2022</v>
      </c>
      <c r="J1630" t="str">
        <f>+Table1[[#This Row],[Country Name]]</f>
        <v>Burundi</v>
      </c>
      <c r="K1630" s="14">
        <v>1960</v>
      </c>
      <c r="L1630" s="13">
        <v>-8.2804756276484426E-3</v>
      </c>
      <c r="M1630"/>
    </row>
    <row r="1631" spans="1:13" x14ac:dyDescent="0.3">
      <c r="A1631">
        <v>2023</v>
      </c>
      <c r="B1631" t="s">
        <v>351</v>
      </c>
      <c r="C1631" s="1" t="s">
        <v>413</v>
      </c>
      <c r="D1631">
        <v>262.1657056468602</v>
      </c>
      <c r="E1631">
        <f>VLOOKUP(Table1[[#This Row],[Country Name]],[1]ISOcountryCodes!$A$2:$G$250,4,FALSE)</f>
        <v>108</v>
      </c>
      <c r="F1631">
        <f>VLOOKUP(Table1[[#This Row],[Country Name]],[1]ISOcountryCodes!$A$2:$G$250,6,FALSE)</f>
        <v>2</v>
      </c>
      <c r="G1631" s="10">
        <v>13238559</v>
      </c>
      <c r="H1631" s="10">
        <v>3470696161.9825921</v>
      </c>
      <c r="I1631">
        <f>+Table1[[#This Row],[Time]]</f>
        <v>2023</v>
      </c>
      <c r="J1631" t="str">
        <f>+Table1[[#This Row],[Country Name]]</f>
        <v>Burundi</v>
      </c>
      <c r="K1631" s="14">
        <v>1960</v>
      </c>
      <c r="L1631" s="13">
        <v>-7.2848273700465427E-5</v>
      </c>
      <c r="M1631"/>
    </row>
    <row r="1632" spans="1:13" x14ac:dyDescent="0.3">
      <c r="A1632">
        <v>1980</v>
      </c>
      <c r="B1632" t="s">
        <v>561</v>
      </c>
      <c r="C1632" s="1" t="s">
        <v>432</v>
      </c>
      <c r="D1632">
        <v>592.88094761127479</v>
      </c>
      <c r="E1632">
        <f>VLOOKUP(Table1[[#This Row],[Country Name]],[1]ISOcountryCodes!$A$2:$G$250,4,FALSE)</f>
        <v>132</v>
      </c>
      <c r="F1632">
        <f>VLOOKUP(Table1[[#This Row],[Country Name]],[1]ISOcountryCodes!$A$2:$G$250,6,FALSE)</f>
        <v>2</v>
      </c>
      <c r="G1632" s="10">
        <v>317234</v>
      </c>
      <c r="H1632" s="10">
        <v>188081994.53451514</v>
      </c>
      <c r="I1632">
        <f>+Table1[[#This Row],[Time]]</f>
        <v>1980</v>
      </c>
      <c r="J1632" t="str">
        <f>+Table1[[#This Row],[Country Name]]</f>
        <v>Cape Verde</v>
      </c>
      <c r="K1632" s="14">
        <v>1980</v>
      </c>
      <c r="L1632" s="13">
        <v>0</v>
      </c>
      <c r="M1632"/>
    </row>
    <row r="1633" spans="1:13" x14ac:dyDescent="0.3">
      <c r="A1633">
        <v>1981</v>
      </c>
      <c r="B1633" t="s">
        <v>561</v>
      </c>
      <c r="C1633" s="1" t="s">
        <v>432</v>
      </c>
      <c r="D1633">
        <v>634.1924724624979</v>
      </c>
      <c r="E1633">
        <f>VLOOKUP(Table1[[#This Row],[Country Name]],[1]ISOcountryCodes!$A$2:$G$250,4,FALSE)</f>
        <v>132</v>
      </c>
      <c r="F1633">
        <f>VLOOKUP(Table1[[#This Row],[Country Name]],[1]ISOcountryCodes!$A$2:$G$250,6,FALSE)</f>
        <v>2</v>
      </c>
      <c r="G1633" s="10">
        <v>321634</v>
      </c>
      <c r="H1633" s="10">
        <v>203977861.68800303</v>
      </c>
      <c r="I1633">
        <f>+Table1[[#This Row],[Time]]</f>
        <v>1981</v>
      </c>
      <c r="J1633" t="str">
        <f>+Table1[[#This Row],[Country Name]]</f>
        <v>Cape Verde</v>
      </c>
      <c r="K1633" s="14">
        <v>1980</v>
      </c>
      <c r="L1633" s="13">
        <v>6.7358876729866957E-2</v>
      </c>
      <c r="M1633"/>
    </row>
    <row r="1634" spans="1:13" x14ac:dyDescent="0.3">
      <c r="A1634">
        <v>1982</v>
      </c>
      <c r="B1634" t="s">
        <v>561</v>
      </c>
      <c r="C1634" s="1" t="s">
        <v>432</v>
      </c>
      <c r="D1634">
        <v>642.7462012413373</v>
      </c>
      <c r="E1634">
        <f>VLOOKUP(Table1[[#This Row],[Country Name]],[1]ISOcountryCodes!$A$2:$G$250,4,FALSE)</f>
        <v>132</v>
      </c>
      <c r="F1634">
        <f>VLOOKUP(Table1[[#This Row],[Country Name]],[1]ISOcountryCodes!$A$2:$G$250,6,FALSE)</f>
        <v>2</v>
      </c>
      <c r="G1634" s="10">
        <v>326319</v>
      </c>
      <c r="H1634" s="10">
        <v>209740297.64287195</v>
      </c>
      <c r="I1634">
        <f>+Table1[[#This Row],[Time]]</f>
        <v>1982</v>
      </c>
      <c r="J1634" t="str">
        <f>+Table1[[#This Row],[Country Name]]</f>
        <v>Cape Verde</v>
      </c>
      <c r="K1634" s="14">
        <v>1980</v>
      </c>
      <c r="L1634" s="13">
        <v>1.3397443272829435E-2</v>
      </c>
      <c r="M1634"/>
    </row>
    <row r="1635" spans="1:13" x14ac:dyDescent="0.3">
      <c r="A1635">
        <v>1983</v>
      </c>
      <c r="B1635" t="s">
        <v>561</v>
      </c>
      <c r="C1635" s="1" t="s">
        <v>432</v>
      </c>
      <c r="D1635">
        <v>694.04614456177251</v>
      </c>
      <c r="E1635">
        <f>VLOOKUP(Table1[[#This Row],[Country Name]],[1]ISOcountryCodes!$A$2:$G$250,4,FALSE)</f>
        <v>132</v>
      </c>
      <c r="F1635">
        <f>VLOOKUP(Table1[[#This Row],[Country Name]],[1]ISOcountryCodes!$A$2:$G$250,6,FALSE)</f>
        <v>2</v>
      </c>
      <c r="G1635" s="10">
        <v>330971</v>
      </c>
      <c r="H1635" s="10">
        <v>229709146.51175442</v>
      </c>
      <c r="I1635">
        <f>+Table1[[#This Row],[Time]]</f>
        <v>1983</v>
      </c>
      <c r="J1635" t="str">
        <f>+Table1[[#This Row],[Country Name]]</f>
        <v>Cape Verde</v>
      </c>
      <c r="K1635" s="14">
        <v>1980</v>
      </c>
      <c r="L1635" s="13">
        <v>7.6788513056045282E-2</v>
      </c>
      <c r="M1635"/>
    </row>
    <row r="1636" spans="1:13" x14ac:dyDescent="0.3">
      <c r="A1636">
        <v>1984</v>
      </c>
      <c r="B1636" t="s">
        <v>561</v>
      </c>
      <c r="C1636" s="1" t="s">
        <v>432</v>
      </c>
      <c r="D1636">
        <v>710.63741434999167</v>
      </c>
      <c r="E1636">
        <f>VLOOKUP(Table1[[#This Row],[Country Name]],[1]ISOcountryCodes!$A$2:$G$250,4,FALSE)</f>
        <v>132</v>
      </c>
      <c r="F1636">
        <f>VLOOKUP(Table1[[#This Row],[Country Name]],[1]ISOcountryCodes!$A$2:$G$250,6,FALSE)</f>
        <v>2</v>
      </c>
      <c r="G1636" s="10">
        <v>335473</v>
      </c>
      <c r="H1636" s="10">
        <v>238399665.30423474</v>
      </c>
      <c r="I1636">
        <f>+Table1[[#This Row],[Time]]</f>
        <v>1984</v>
      </c>
      <c r="J1636" t="str">
        <f>+Table1[[#This Row],[Country Name]]</f>
        <v>Cape Verde</v>
      </c>
      <c r="K1636" s="14">
        <v>1980</v>
      </c>
      <c r="L1636" s="13">
        <v>2.3623884954599106E-2</v>
      </c>
      <c r="M1636"/>
    </row>
    <row r="1637" spans="1:13" x14ac:dyDescent="0.3">
      <c r="A1637">
        <v>1985</v>
      </c>
      <c r="B1637" t="s">
        <v>561</v>
      </c>
      <c r="C1637" s="1" t="s">
        <v>432</v>
      </c>
      <c r="D1637">
        <v>762.0540873199235</v>
      </c>
      <c r="E1637">
        <f>VLOOKUP(Table1[[#This Row],[Country Name]],[1]ISOcountryCodes!$A$2:$G$250,4,FALSE)</f>
        <v>132</v>
      </c>
      <c r="F1637">
        <f>VLOOKUP(Table1[[#This Row],[Country Name]],[1]ISOcountryCodes!$A$2:$G$250,6,FALSE)</f>
        <v>2</v>
      </c>
      <c r="G1637" s="10">
        <v>339874</v>
      </c>
      <c r="H1637" s="10">
        <v>259002370.8737717</v>
      </c>
      <c r="I1637">
        <f>+Table1[[#This Row],[Time]]</f>
        <v>1985</v>
      </c>
      <c r="J1637" t="str">
        <f>+Table1[[#This Row],[Country Name]]</f>
        <v>Cape Verde</v>
      </c>
      <c r="K1637" s="14">
        <v>1980</v>
      </c>
      <c r="L1637" s="13">
        <v>6.9855199928432476E-2</v>
      </c>
      <c r="M1637"/>
    </row>
    <row r="1638" spans="1:13" x14ac:dyDescent="0.3">
      <c r="A1638">
        <v>1986</v>
      </c>
      <c r="B1638" t="s">
        <v>561</v>
      </c>
      <c r="C1638" s="1" t="s">
        <v>432</v>
      </c>
      <c r="D1638">
        <v>773.92376500443027</v>
      </c>
      <c r="E1638">
        <f>VLOOKUP(Table1[[#This Row],[Country Name]],[1]ISOcountryCodes!$A$2:$G$250,4,FALSE)</f>
        <v>132</v>
      </c>
      <c r="F1638">
        <f>VLOOKUP(Table1[[#This Row],[Country Name]],[1]ISOcountryCodes!$A$2:$G$250,6,FALSE)</f>
        <v>2</v>
      </c>
      <c r="G1638" s="10">
        <v>344271</v>
      </c>
      <c r="H1638" s="10">
        <v>266439508.5018402</v>
      </c>
      <c r="I1638">
        <f>+Table1[[#This Row],[Time]]</f>
        <v>1986</v>
      </c>
      <c r="J1638" t="str">
        <f>+Table1[[#This Row],[Country Name]]</f>
        <v>Cape Verde</v>
      </c>
      <c r="K1638" s="14">
        <v>1980</v>
      </c>
      <c r="L1638" s="13">
        <v>1.5455840010034194E-2</v>
      </c>
      <c r="M1638"/>
    </row>
    <row r="1639" spans="1:13" x14ac:dyDescent="0.3">
      <c r="A1639">
        <v>1987</v>
      </c>
      <c r="B1639" t="s">
        <v>561</v>
      </c>
      <c r="C1639" s="1" t="s">
        <v>432</v>
      </c>
      <c r="D1639">
        <v>796.97794986634312</v>
      </c>
      <c r="E1639">
        <f>VLOOKUP(Table1[[#This Row],[Country Name]],[1]ISOcountryCodes!$A$2:$G$250,4,FALSE)</f>
        <v>132</v>
      </c>
      <c r="F1639">
        <f>VLOOKUP(Table1[[#This Row],[Country Name]],[1]ISOcountryCodes!$A$2:$G$250,6,FALSE)</f>
        <v>2</v>
      </c>
      <c r="G1639" s="10">
        <v>348718</v>
      </c>
      <c r="H1639" s="10">
        <v>277920556.72149146</v>
      </c>
      <c r="I1639">
        <f>+Table1[[#This Row],[Time]]</f>
        <v>1987</v>
      </c>
      <c r="J1639" t="str">
        <f>+Table1[[#This Row],[Country Name]]</f>
        <v>Cape Verde</v>
      </c>
      <c r="K1639" s="14">
        <v>1980</v>
      </c>
      <c r="L1639" s="13">
        <v>2.9353638078886135E-2</v>
      </c>
      <c r="M1639"/>
    </row>
    <row r="1640" spans="1:13" x14ac:dyDescent="0.3">
      <c r="A1640">
        <v>1988</v>
      </c>
      <c r="B1640" t="s">
        <v>561</v>
      </c>
      <c r="C1640" s="1" t="s">
        <v>432</v>
      </c>
      <c r="D1640">
        <v>833.97374902213028</v>
      </c>
      <c r="E1640">
        <f>VLOOKUP(Table1[[#This Row],[Country Name]],[1]ISOcountryCodes!$A$2:$G$250,4,FALSE)</f>
        <v>132</v>
      </c>
      <c r="F1640">
        <f>VLOOKUP(Table1[[#This Row],[Country Name]],[1]ISOcountryCodes!$A$2:$G$250,6,FALSE)</f>
        <v>2</v>
      </c>
      <c r="G1640" s="10">
        <v>353233</v>
      </c>
      <c r="H1640" s="10">
        <v>294587049.28833413</v>
      </c>
      <c r="I1640">
        <f>+Table1[[#This Row],[Time]]</f>
        <v>1988</v>
      </c>
      <c r="J1640" t="str">
        <f>+Table1[[#This Row],[Country Name]]</f>
        <v>Cape Verde</v>
      </c>
      <c r="K1640" s="14">
        <v>1980</v>
      </c>
      <c r="L1640" s="13">
        <v>4.5374913879355994E-2</v>
      </c>
      <c r="M1640"/>
    </row>
    <row r="1641" spans="1:13" x14ac:dyDescent="0.3">
      <c r="A1641">
        <v>1989</v>
      </c>
      <c r="B1641" t="s">
        <v>561</v>
      </c>
      <c r="C1641" s="1" t="s">
        <v>432</v>
      </c>
      <c r="D1641">
        <v>869.39123327469599</v>
      </c>
      <c r="E1641">
        <f>VLOOKUP(Table1[[#This Row],[Country Name]],[1]ISOcountryCodes!$A$2:$G$250,4,FALSE)</f>
        <v>132</v>
      </c>
      <c r="F1641">
        <f>VLOOKUP(Table1[[#This Row],[Country Name]],[1]ISOcountryCodes!$A$2:$G$250,6,FALSE)</f>
        <v>2</v>
      </c>
      <c r="G1641" s="10">
        <v>358150</v>
      </c>
      <c r="H1641" s="10">
        <v>311372470.19733238</v>
      </c>
      <c r="I1641">
        <f>+Table1[[#This Row],[Time]]</f>
        <v>1989</v>
      </c>
      <c r="J1641" t="str">
        <f>+Table1[[#This Row],[Country Name]]</f>
        <v>Cape Verde</v>
      </c>
      <c r="K1641" s="14">
        <v>1980</v>
      </c>
      <c r="L1641" s="13">
        <v>4.1591308983140785E-2</v>
      </c>
      <c r="M1641"/>
    </row>
    <row r="1642" spans="1:13" x14ac:dyDescent="0.3">
      <c r="A1642">
        <v>1990</v>
      </c>
      <c r="B1642" t="s">
        <v>561</v>
      </c>
      <c r="C1642" s="1" t="s">
        <v>432</v>
      </c>
      <c r="D1642">
        <v>860.00966324196384</v>
      </c>
      <c r="E1642">
        <f>VLOOKUP(Table1[[#This Row],[Country Name]],[1]ISOcountryCodes!$A$2:$G$250,4,FALSE)</f>
        <v>132</v>
      </c>
      <c r="F1642">
        <f>VLOOKUP(Table1[[#This Row],[Country Name]],[1]ISOcountryCodes!$A$2:$G$250,6,FALSE)</f>
        <v>2</v>
      </c>
      <c r="G1642" s="10">
        <v>364563</v>
      </c>
      <c r="H1642" s="10">
        <v>313527702.86048007</v>
      </c>
      <c r="I1642">
        <f>+Table1[[#This Row],[Time]]</f>
        <v>1990</v>
      </c>
      <c r="J1642" t="str">
        <f>+Table1[[#This Row],[Country Name]]</f>
        <v>Cape Verde</v>
      </c>
      <c r="K1642" s="14">
        <v>1980</v>
      </c>
      <c r="L1642" s="13">
        <v>-1.0849609341566868E-2</v>
      </c>
      <c r="M1642"/>
    </row>
    <row r="1643" spans="1:13" x14ac:dyDescent="0.3">
      <c r="A1643">
        <v>1991</v>
      </c>
      <c r="B1643" t="s">
        <v>561</v>
      </c>
      <c r="C1643" s="1" t="s">
        <v>432</v>
      </c>
      <c r="D1643">
        <v>852.9975306861204</v>
      </c>
      <c r="E1643">
        <f>VLOOKUP(Table1[[#This Row],[Country Name]],[1]ISOcountryCodes!$A$2:$G$250,4,FALSE)</f>
        <v>132</v>
      </c>
      <c r="F1643">
        <f>VLOOKUP(Table1[[#This Row],[Country Name]],[1]ISOcountryCodes!$A$2:$G$250,6,FALSE)</f>
        <v>2</v>
      </c>
      <c r="G1643" s="10">
        <v>372721</v>
      </c>
      <c r="H1643" s="10">
        <v>317930092.63486147</v>
      </c>
      <c r="I1643">
        <f>+Table1[[#This Row],[Time]]</f>
        <v>1991</v>
      </c>
      <c r="J1643" t="str">
        <f>+Table1[[#This Row],[Country Name]]</f>
        <v>Cape Verde</v>
      </c>
      <c r="K1643" s="14">
        <v>1980</v>
      </c>
      <c r="L1643" s="13">
        <v>-8.1869728828092292E-3</v>
      </c>
      <c r="M1643"/>
    </row>
    <row r="1644" spans="1:13" x14ac:dyDescent="0.3">
      <c r="A1644">
        <v>1992</v>
      </c>
      <c r="B1644" t="s">
        <v>561</v>
      </c>
      <c r="C1644" s="1" t="s">
        <v>432</v>
      </c>
      <c r="D1644">
        <v>923.43745032877166</v>
      </c>
      <c r="E1644">
        <f>VLOOKUP(Table1[[#This Row],[Country Name]],[1]ISOcountryCodes!$A$2:$G$250,4,FALSE)</f>
        <v>132</v>
      </c>
      <c r="F1644">
        <f>VLOOKUP(Table1[[#This Row],[Country Name]],[1]ISOcountryCodes!$A$2:$G$250,6,FALSE)</f>
        <v>2</v>
      </c>
      <c r="G1644" s="10">
        <v>381947</v>
      </c>
      <c r="H1644" s="10">
        <v>352704163.84072334</v>
      </c>
      <c r="I1644">
        <f>+Table1[[#This Row],[Time]]</f>
        <v>1992</v>
      </c>
      <c r="J1644" t="str">
        <f>+Table1[[#This Row],[Country Name]]</f>
        <v>Cape Verde</v>
      </c>
      <c r="K1644" s="14">
        <v>1980</v>
      </c>
      <c r="L1644" s="13">
        <v>7.9346413615548173E-2</v>
      </c>
      <c r="M1644"/>
    </row>
    <row r="1645" spans="1:13" x14ac:dyDescent="0.3">
      <c r="A1645">
        <v>1993</v>
      </c>
      <c r="B1645" t="s">
        <v>561</v>
      </c>
      <c r="C1645" s="1" t="s">
        <v>432</v>
      </c>
      <c r="D1645">
        <v>978.73572448974699</v>
      </c>
      <c r="E1645">
        <f>VLOOKUP(Table1[[#This Row],[Country Name]],[1]ISOcountryCodes!$A$2:$G$250,4,FALSE)</f>
        <v>132</v>
      </c>
      <c r="F1645">
        <f>VLOOKUP(Table1[[#This Row],[Country Name]],[1]ISOcountryCodes!$A$2:$G$250,6,FALSE)</f>
        <v>2</v>
      </c>
      <c r="G1645" s="10">
        <v>391749</v>
      </c>
      <c r="H1645" s="10">
        <v>383418741.33313388</v>
      </c>
      <c r="I1645">
        <f>+Table1[[#This Row],[Time]]</f>
        <v>1993</v>
      </c>
      <c r="J1645" t="str">
        <f>+Table1[[#This Row],[Country Name]]</f>
        <v>Cape Verde</v>
      </c>
      <c r="K1645" s="14">
        <v>1980</v>
      </c>
      <c r="L1645" s="13">
        <v>5.8158595502525223E-2</v>
      </c>
      <c r="M1645"/>
    </row>
    <row r="1646" spans="1:13" x14ac:dyDescent="0.3">
      <c r="A1646">
        <v>1994</v>
      </c>
      <c r="B1646" t="s">
        <v>561</v>
      </c>
      <c r="C1646" s="1" t="s">
        <v>432</v>
      </c>
      <c r="D1646">
        <v>1137.7141687076785</v>
      </c>
      <c r="E1646">
        <f>VLOOKUP(Table1[[#This Row],[Country Name]],[1]ISOcountryCodes!$A$2:$G$250,4,FALSE)</f>
        <v>132</v>
      </c>
      <c r="F1646">
        <f>VLOOKUP(Table1[[#This Row],[Country Name]],[1]ISOcountryCodes!$A$2:$G$250,6,FALSE)</f>
        <v>2</v>
      </c>
      <c r="G1646" s="10">
        <v>401655</v>
      </c>
      <c r="H1646" s="10">
        <v>456968584.43228257</v>
      </c>
      <c r="I1646">
        <f>+Table1[[#This Row],[Time]]</f>
        <v>1994</v>
      </c>
      <c r="J1646" t="str">
        <f>+Table1[[#This Row],[Country Name]]</f>
        <v>Cape Verde</v>
      </c>
      <c r="K1646" s="14">
        <v>1980</v>
      </c>
      <c r="L1646" s="13">
        <v>0.15051475153763505</v>
      </c>
      <c r="M1646"/>
    </row>
    <row r="1647" spans="1:13" x14ac:dyDescent="0.3">
      <c r="A1647">
        <v>1995</v>
      </c>
      <c r="B1647" t="s">
        <v>561</v>
      </c>
      <c r="C1647" s="1" t="s">
        <v>432</v>
      </c>
      <c r="D1647">
        <v>1268.6780107411025</v>
      </c>
      <c r="E1647">
        <f>VLOOKUP(Table1[[#This Row],[Country Name]],[1]ISOcountryCodes!$A$2:$G$250,4,FALSE)</f>
        <v>132</v>
      </c>
      <c r="F1647">
        <f>VLOOKUP(Table1[[#This Row],[Country Name]],[1]ISOcountryCodes!$A$2:$G$250,6,FALSE)</f>
        <v>2</v>
      </c>
      <c r="G1647" s="10">
        <v>411382</v>
      </c>
      <c r="H1647" s="10">
        <v>521911297.41469628</v>
      </c>
      <c r="I1647">
        <f>+Table1[[#This Row],[Time]]</f>
        <v>1995</v>
      </c>
      <c r="J1647" t="str">
        <f>+Table1[[#This Row],[Country Name]]</f>
        <v>Cape Verde</v>
      </c>
      <c r="K1647" s="14">
        <v>1980</v>
      </c>
      <c r="L1647" s="13">
        <v>0.10895428759253534</v>
      </c>
      <c r="M1647"/>
    </row>
    <row r="1648" spans="1:13" x14ac:dyDescent="0.3">
      <c r="A1648">
        <v>1996</v>
      </c>
      <c r="B1648" t="s">
        <v>561</v>
      </c>
      <c r="C1648" s="1" t="s">
        <v>432</v>
      </c>
      <c r="D1648">
        <v>1380.3335622046743</v>
      </c>
      <c r="E1648">
        <f>VLOOKUP(Table1[[#This Row],[Country Name]],[1]ISOcountryCodes!$A$2:$G$250,4,FALSE)</f>
        <v>132</v>
      </c>
      <c r="F1648">
        <f>VLOOKUP(Table1[[#This Row],[Country Name]],[1]ISOcountryCodes!$A$2:$G$250,6,FALSE)</f>
        <v>2</v>
      </c>
      <c r="G1648" s="10">
        <v>421007</v>
      </c>
      <c r="H1648" s="10">
        <v>581130092.02310336</v>
      </c>
      <c r="I1648">
        <f>+Table1[[#This Row],[Time]]</f>
        <v>1996</v>
      </c>
      <c r="J1648" t="str">
        <f>+Table1[[#This Row],[Country Name]]</f>
        <v>Cape Verde</v>
      </c>
      <c r="K1648" s="14">
        <v>1980</v>
      </c>
      <c r="L1648" s="13">
        <v>8.4349759808465485E-2</v>
      </c>
      <c r="M1648"/>
    </row>
    <row r="1649" spans="1:13" x14ac:dyDescent="0.3">
      <c r="A1649">
        <v>1997</v>
      </c>
      <c r="B1649" t="s">
        <v>561</v>
      </c>
      <c r="C1649" s="1" t="s">
        <v>432</v>
      </c>
      <c r="D1649">
        <v>1499.446450300386</v>
      </c>
      <c r="E1649">
        <f>VLOOKUP(Table1[[#This Row],[Country Name]],[1]ISOcountryCodes!$A$2:$G$250,4,FALSE)</f>
        <v>132</v>
      </c>
      <c r="F1649">
        <f>VLOOKUP(Table1[[#This Row],[Country Name]],[1]ISOcountryCodes!$A$2:$G$250,6,FALSE)</f>
        <v>2</v>
      </c>
      <c r="G1649" s="10">
        <v>430654</v>
      </c>
      <c r="H1649" s="10">
        <v>645742611.60766244</v>
      </c>
      <c r="I1649">
        <f>+Table1[[#This Row],[Time]]</f>
        <v>1997</v>
      </c>
      <c r="J1649" t="str">
        <f>+Table1[[#This Row],[Country Name]]</f>
        <v>Cape Verde</v>
      </c>
      <c r="K1649" s="14">
        <v>1980</v>
      </c>
      <c r="L1649" s="13">
        <v>8.2770825161550654E-2</v>
      </c>
      <c r="M1649"/>
    </row>
    <row r="1650" spans="1:13" x14ac:dyDescent="0.3">
      <c r="A1650">
        <v>1998</v>
      </c>
      <c r="B1650" t="s">
        <v>561</v>
      </c>
      <c r="C1650" s="1" t="s">
        <v>432</v>
      </c>
      <c r="D1650">
        <v>1650.4973938979979</v>
      </c>
      <c r="E1650">
        <f>VLOOKUP(Table1[[#This Row],[Country Name]],[1]ISOcountryCodes!$A$2:$G$250,4,FALSE)</f>
        <v>132</v>
      </c>
      <c r="F1650">
        <f>VLOOKUP(Table1[[#This Row],[Country Name]],[1]ISOcountryCodes!$A$2:$G$250,6,FALSE)</f>
        <v>2</v>
      </c>
      <c r="G1650" s="10">
        <v>440214</v>
      </c>
      <c r="H1650" s="10">
        <v>726572059.75741327</v>
      </c>
      <c r="I1650">
        <f>+Table1[[#This Row],[Time]]</f>
        <v>1998</v>
      </c>
      <c r="J1650" t="str">
        <f>+Table1[[#This Row],[Country Name]]</f>
        <v>Cape Verde</v>
      </c>
      <c r="K1650" s="14">
        <v>1980</v>
      </c>
      <c r="L1650" s="13">
        <v>9.5980686466978327E-2</v>
      </c>
      <c r="M1650"/>
    </row>
    <row r="1651" spans="1:13" x14ac:dyDescent="0.3">
      <c r="A1651">
        <v>1999</v>
      </c>
      <c r="B1651" t="s">
        <v>561</v>
      </c>
      <c r="C1651" s="1" t="s">
        <v>432</v>
      </c>
      <c r="D1651">
        <v>1797.2957311893435</v>
      </c>
      <c r="E1651">
        <f>VLOOKUP(Table1[[#This Row],[Country Name]],[1]ISOcountryCodes!$A$2:$G$250,4,FALSE)</f>
        <v>132</v>
      </c>
      <c r="F1651">
        <f>VLOOKUP(Table1[[#This Row],[Country Name]],[1]ISOcountryCodes!$A$2:$G$250,6,FALSE)</f>
        <v>2</v>
      </c>
      <c r="G1651" s="10">
        <v>449627</v>
      </c>
      <c r="H1651" s="10">
        <v>808112687.72747099</v>
      </c>
      <c r="I1651">
        <f>+Table1[[#This Row],[Time]]</f>
        <v>1999</v>
      </c>
      <c r="J1651" t="str">
        <f>+Table1[[#This Row],[Country Name]]</f>
        <v>Cape Verde</v>
      </c>
      <c r="K1651" s="14">
        <v>1980</v>
      </c>
      <c r="L1651" s="13">
        <v>8.5206470316285809E-2</v>
      </c>
      <c r="M1651"/>
    </row>
    <row r="1652" spans="1:13" x14ac:dyDescent="0.3">
      <c r="A1652">
        <v>2000</v>
      </c>
      <c r="B1652" t="s">
        <v>561</v>
      </c>
      <c r="C1652" s="1" t="s">
        <v>432</v>
      </c>
      <c r="D1652">
        <v>2015.381363684721</v>
      </c>
      <c r="E1652">
        <f>VLOOKUP(Table1[[#This Row],[Country Name]],[1]ISOcountryCodes!$A$2:$G$250,4,FALSE)</f>
        <v>132</v>
      </c>
      <c r="F1652">
        <f>VLOOKUP(Table1[[#This Row],[Country Name]],[1]ISOcountryCodes!$A$2:$G$250,6,FALSE)</f>
        <v>2</v>
      </c>
      <c r="G1652" s="10">
        <v>458251</v>
      </c>
      <c r="H1652" s="10">
        <v>923550525.28988707</v>
      </c>
      <c r="I1652">
        <f>+Table1[[#This Row],[Time]]</f>
        <v>2000</v>
      </c>
      <c r="J1652" t="str">
        <f>+Table1[[#This Row],[Country Name]]</f>
        <v>Cape Verde</v>
      </c>
      <c r="K1652" s="14">
        <v>1980</v>
      </c>
      <c r="L1652" s="13">
        <v>0.11452527621646436</v>
      </c>
      <c r="M1652"/>
    </row>
    <row r="1653" spans="1:13" x14ac:dyDescent="0.3">
      <c r="A1653">
        <v>2001</v>
      </c>
      <c r="B1653" t="s">
        <v>561</v>
      </c>
      <c r="C1653" s="1" t="s">
        <v>432</v>
      </c>
      <c r="D1653">
        <v>2026.2791551289151</v>
      </c>
      <c r="E1653">
        <f>VLOOKUP(Table1[[#This Row],[Country Name]],[1]ISOcountryCodes!$A$2:$G$250,4,FALSE)</f>
        <v>132</v>
      </c>
      <c r="F1653">
        <f>VLOOKUP(Table1[[#This Row],[Country Name]],[1]ISOcountryCodes!$A$2:$G$250,6,FALSE)</f>
        <v>2</v>
      </c>
      <c r="G1653" s="10">
        <v>465958</v>
      </c>
      <c r="H1653" s="10">
        <v>944160982.56555903</v>
      </c>
      <c r="I1653">
        <f>+Table1[[#This Row],[Time]]</f>
        <v>2001</v>
      </c>
      <c r="J1653" t="str">
        <f>+Table1[[#This Row],[Country Name]]</f>
        <v>Cape Verde</v>
      </c>
      <c r="K1653" s="14">
        <v>1980</v>
      </c>
      <c r="L1653" s="13">
        <v>5.3927428115034814E-3</v>
      </c>
      <c r="M1653"/>
    </row>
    <row r="1654" spans="1:13" x14ac:dyDescent="0.3">
      <c r="A1654">
        <v>2002</v>
      </c>
      <c r="B1654" t="s">
        <v>561</v>
      </c>
      <c r="C1654" s="1" t="s">
        <v>432</v>
      </c>
      <c r="D1654">
        <v>2099.9001507211542</v>
      </c>
      <c r="E1654">
        <f>VLOOKUP(Table1[[#This Row],[Country Name]],[1]ISOcountryCodes!$A$2:$G$250,4,FALSE)</f>
        <v>132</v>
      </c>
      <c r="F1654">
        <f>VLOOKUP(Table1[[#This Row],[Country Name]],[1]ISOcountryCodes!$A$2:$G$250,6,FALSE)</f>
        <v>2</v>
      </c>
      <c r="G1654" s="10">
        <v>473231</v>
      </c>
      <c r="H1654" s="10">
        <v>993737848.22592247</v>
      </c>
      <c r="I1654">
        <f>+Table1[[#This Row],[Time]]</f>
        <v>2002</v>
      </c>
      <c r="J1654" t="str">
        <f>+Table1[[#This Row],[Country Name]]</f>
        <v>Cape Verde</v>
      </c>
      <c r="K1654" s="14">
        <v>1980</v>
      </c>
      <c r="L1654" s="13">
        <v>3.5688613646492229E-2</v>
      </c>
      <c r="M1654"/>
    </row>
    <row r="1655" spans="1:13" x14ac:dyDescent="0.3">
      <c r="A1655">
        <v>2003</v>
      </c>
      <c r="B1655" t="s">
        <v>561</v>
      </c>
      <c r="C1655" s="1" t="s">
        <v>432</v>
      </c>
      <c r="D1655">
        <v>2156.3479225441451</v>
      </c>
      <c r="E1655">
        <f>VLOOKUP(Table1[[#This Row],[Country Name]],[1]ISOcountryCodes!$A$2:$G$250,4,FALSE)</f>
        <v>132</v>
      </c>
      <c r="F1655">
        <f>VLOOKUP(Table1[[#This Row],[Country Name]],[1]ISOcountryCodes!$A$2:$G$250,6,FALSE)</f>
        <v>2</v>
      </c>
      <c r="G1655" s="10">
        <v>480089</v>
      </c>
      <c r="H1655" s="10">
        <v>1035238917.786296</v>
      </c>
      <c r="I1655">
        <f>+Table1[[#This Row],[Time]]</f>
        <v>2003</v>
      </c>
      <c r="J1655" t="str">
        <f>+Table1[[#This Row],[Country Name]]</f>
        <v>Cape Verde</v>
      </c>
      <c r="K1655" s="14">
        <v>1980</v>
      </c>
      <c r="L1655" s="13">
        <v>2.6526217796854823E-2</v>
      </c>
      <c r="M1655"/>
    </row>
    <row r="1656" spans="1:13" x14ac:dyDescent="0.3">
      <c r="A1656">
        <v>2004</v>
      </c>
      <c r="B1656" t="s">
        <v>561</v>
      </c>
      <c r="C1656" s="1" t="s">
        <v>432</v>
      </c>
      <c r="D1656">
        <v>2344.5187813130228</v>
      </c>
      <c r="E1656">
        <f>VLOOKUP(Table1[[#This Row],[Country Name]],[1]ISOcountryCodes!$A$2:$G$250,4,FALSE)</f>
        <v>132</v>
      </c>
      <c r="F1656">
        <f>VLOOKUP(Table1[[#This Row],[Country Name]],[1]ISOcountryCodes!$A$2:$G$250,6,FALSE)</f>
        <v>2</v>
      </c>
      <c r="G1656" s="10">
        <v>486583</v>
      </c>
      <c r="H1656" s="10">
        <v>1140802982.1676345</v>
      </c>
      <c r="I1656">
        <f>+Table1[[#This Row],[Time]]</f>
        <v>2004</v>
      </c>
      <c r="J1656" t="str">
        <f>+Table1[[#This Row],[Country Name]]</f>
        <v>Cape Verde</v>
      </c>
      <c r="K1656" s="14">
        <v>1980</v>
      </c>
      <c r="L1656" s="13">
        <v>8.3664156192001293E-2</v>
      </c>
      <c r="M1656"/>
    </row>
    <row r="1657" spans="1:13" x14ac:dyDescent="0.3">
      <c r="A1657">
        <v>2005</v>
      </c>
      <c r="B1657" t="s">
        <v>561</v>
      </c>
      <c r="C1657" s="1" t="s">
        <v>432</v>
      </c>
      <c r="D1657">
        <v>2474.8248547349863</v>
      </c>
      <c r="E1657">
        <f>VLOOKUP(Table1[[#This Row],[Country Name]],[1]ISOcountryCodes!$A$2:$G$250,4,FALSE)</f>
        <v>132</v>
      </c>
      <c r="F1657">
        <f>VLOOKUP(Table1[[#This Row],[Country Name]],[1]ISOcountryCodes!$A$2:$G$250,6,FALSE)</f>
        <v>2</v>
      </c>
      <c r="G1657" s="10">
        <v>492827</v>
      </c>
      <c r="H1657" s="10">
        <v>1219660508.684479</v>
      </c>
      <c r="I1657">
        <f>+Table1[[#This Row],[Time]]</f>
        <v>2005</v>
      </c>
      <c r="J1657" t="str">
        <f>+Table1[[#This Row],[Country Name]]</f>
        <v>Cape Verde</v>
      </c>
      <c r="K1657" s="14">
        <v>1980</v>
      </c>
      <c r="L1657" s="13">
        <v>5.4089457440811728E-2</v>
      </c>
      <c r="M1657"/>
    </row>
    <row r="1658" spans="1:13" x14ac:dyDescent="0.3">
      <c r="A1658">
        <v>2006</v>
      </c>
      <c r="B1658" t="s">
        <v>561</v>
      </c>
      <c r="C1658" s="1" t="s">
        <v>432</v>
      </c>
      <c r="D1658">
        <v>2639.9627168040092</v>
      </c>
      <c r="E1658">
        <f>VLOOKUP(Table1[[#This Row],[Country Name]],[1]ISOcountryCodes!$A$2:$G$250,4,FALSE)</f>
        <v>132</v>
      </c>
      <c r="F1658">
        <f>VLOOKUP(Table1[[#This Row],[Country Name]],[1]ISOcountryCodes!$A$2:$G$250,6,FALSE)</f>
        <v>2</v>
      </c>
      <c r="G1658" s="10">
        <v>498884</v>
      </c>
      <c r="H1658" s="10">
        <v>1317035160.0100513</v>
      </c>
      <c r="I1658">
        <f>+Table1[[#This Row],[Time]]</f>
        <v>2006</v>
      </c>
      <c r="J1658" t="str">
        <f>+Table1[[#This Row],[Country Name]]</f>
        <v>Cape Verde</v>
      </c>
      <c r="K1658" s="14">
        <v>1980</v>
      </c>
      <c r="L1658" s="13">
        <v>6.4595166882781108E-2</v>
      </c>
      <c r="M1658"/>
    </row>
    <row r="1659" spans="1:13" x14ac:dyDescent="0.3">
      <c r="A1659">
        <v>2007</v>
      </c>
      <c r="B1659" t="s">
        <v>561</v>
      </c>
      <c r="C1659" s="1" t="s">
        <v>432</v>
      </c>
      <c r="D1659">
        <v>3005.2294077009888</v>
      </c>
      <c r="E1659">
        <f>VLOOKUP(Table1[[#This Row],[Country Name]],[1]ISOcountryCodes!$A$2:$G$250,4,FALSE)</f>
        <v>132</v>
      </c>
      <c r="F1659">
        <f>VLOOKUP(Table1[[#This Row],[Country Name]],[1]ISOcountryCodes!$A$2:$G$250,6,FALSE)</f>
        <v>2</v>
      </c>
      <c r="G1659" s="10">
        <v>504733</v>
      </c>
      <c r="H1659" s="10">
        <v>1516838454.6371431</v>
      </c>
      <c r="I1659">
        <f>+Table1[[#This Row],[Time]]</f>
        <v>2007</v>
      </c>
      <c r="J1659" t="str">
        <f>+Table1[[#This Row],[Country Name]]</f>
        <v>Cape Verde</v>
      </c>
      <c r="K1659" s="14">
        <v>1980</v>
      </c>
      <c r="L1659" s="13">
        <v>0.12958911243449123</v>
      </c>
      <c r="M1659"/>
    </row>
    <row r="1660" spans="1:13" x14ac:dyDescent="0.3">
      <c r="A1660">
        <v>2008</v>
      </c>
      <c r="B1660" t="s">
        <v>561</v>
      </c>
      <c r="C1660" s="1" t="s">
        <v>432</v>
      </c>
      <c r="D1660">
        <v>3181.4508182762606</v>
      </c>
      <c r="E1660">
        <f>VLOOKUP(Table1[[#This Row],[Country Name]],[1]ISOcountryCodes!$A$2:$G$250,4,FALSE)</f>
        <v>132</v>
      </c>
      <c r="F1660">
        <f>VLOOKUP(Table1[[#This Row],[Country Name]],[1]ISOcountryCodes!$A$2:$G$250,6,FALSE)</f>
        <v>2</v>
      </c>
      <c r="G1660" s="10">
        <v>510336</v>
      </c>
      <c r="H1660" s="10">
        <v>1623608884.7958338</v>
      </c>
      <c r="I1660">
        <f>+Table1[[#This Row],[Time]]</f>
        <v>2008</v>
      </c>
      <c r="J1660" t="str">
        <f>+Table1[[#This Row],[Country Name]]</f>
        <v>Cape Verde</v>
      </c>
      <c r="K1660" s="14">
        <v>1980</v>
      </c>
      <c r="L1660" s="13">
        <v>5.6983417841912853E-2</v>
      </c>
      <c r="M1660"/>
    </row>
    <row r="1661" spans="1:13" x14ac:dyDescent="0.3">
      <c r="A1661">
        <v>2009</v>
      </c>
      <c r="B1661" t="s">
        <v>561</v>
      </c>
      <c r="C1661" s="1" t="s">
        <v>432</v>
      </c>
      <c r="D1661">
        <v>3101.3938405561353</v>
      </c>
      <c r="E1661">
        <f>VLOOKUP(Table1[[#This Row],[Country Name]],[1]ISOcountryCodes!$A$2:$G$250,4,FALSE)</f>
        <v>132</v>
      </c>
      <c r="F1661">
        <f>VLOOKUP(Table1[[#This Row],[Country Name]],[1]ISOcountryCodes!$A$2:$G$250,6,FALSE)</f>
        <v>2</v>
      </c>
      <c r="G1661" s="10">
        <v>515638</v>
      </c>
      <c r="H1661" s="10">
        <v>1599196517.1566844</v>
      </c>
      <c r="I1661">
        <f>+Table1[[#This Row],[Time]]</f>
        <v>2009</v>
      </c>
      <c r="J1661" t="str">
        <f>+Table1[[#This Row],[Country Name]]</f>
        <v>Cape Verde</v>
      </c>
      <c r="K1661" s="14">
        <v>1980</v>
      </c>
      <c r="L1661" s="13">
        <v>-2.5485688486705627E-2</v>
      </c>
      <c r="M1661"/>
    </row>
    <row r="1662" spans="1:13" x14ac:dyDescent="0.3">
      <c r="A1662">
        <v>2010</v>
      </c>
      <c r="B1662" t="s">
        <v>561</v>
      </c>
      <c r="C1662" s="1" t="s">
        <v>432</v>
      </c>
      <c r="D1662">
        <v>3124.5720901327686</v>
      </c>
      <c r="E1662">
        <f>VLOOKUP(Table1[[#This Row],[Country Name]],[1]ISOcountryCodes!$A$2:$G$250,4,FALSE)</f>
        <v>132</v>
      </c>
      <c r="F1662">
        <f>VLOOKUP(Table1[[#This Row],[Country Name]],[1]ISOcountryCodes!$A$2:$G$250,6,FALSE)</f>
        <v>2</v>
      </c>
      <c r="G1662" s="10">
        <v>521212</v>
      </c>
      <c r="H1662" s="10">
        <v>1628564468.2422805</v>
      </c>
      <c r="I1662">
        <f>+Table1[[#This Row],[Time]]</f>
        <v>2010</v>
      </c>
      <c r="J1662" t="str">
        <f>+Table1[[#This Row],[Country Name]]</f>
        <v>Cape Verde</v>
      </c>
      <c r="K1662" s="14">
        <v>1980</v>
      </c>
      <c r="L1662" s="13">
        <v>7.4457062294470688E-3</v>
      </c>
      <c r="M1662"/>
    </row>
    <row r="1663" spans="1:13" x14ac:dyDescent="0.3">
      <c r="A1663">
        <v>2011</v>
      </c>
      <c r="B1663" t="s">
        <v>561</v>
      </c>
      <c r="C1663" s="1" t="s">
        <v>432</v>
      </c>
      <c r="D1663">
        <v>3208.3671257524657</v>
      </c>
      <c r="E1663">
        <f>VLOOKUP(Table1[[#This Row],[Country Name]],[1]ISOcountryCodes!$A$2:$G$250,4,FALSE)</f>
        <v>132</v>
      </c>
      <c r="F1663">
        <f>VLOOKUP(Table1[[#This Row],[Country Name]],[1]ISOcountryCodes!$A$2:$G$250,6,FALSE)</f>
        <v>2</v>
      </c>
      <c r="G1663" s="10">
        <v>527521</v>
      </c>
      <c r="H1663" s="10">
        <v>1692481034.5440664</v>
      </c>
      <c r="I1663">
        <f>+Table1[[#This Row],[Time]]</f>
        <v>2011</v>
      </c>
      <c r="J1663" t="str">
        <f>+Table1[[#This Row],[Country Name]]</f>
        <v>Cape Verde</v>
      </c>
      <c r="K1663" s="14">
        <v>1980</v>
      </c>
      <c r="L1663" s="13">
        <v>2.646478149741327E-2</v>
      </c>
      <c r="M1663"/>
    </row>
    <row r="1664" spans="1:13" x14ac:dyDescent="0.3">
      <c r="A1664">
        <v>2012</v>
      </c>
      <c r="B1664" t="s">
        <v>561</v>
      </c>
      <c r="C1664" s="1" t="s">
        <v>432</v>
      </c>
      <c r="D1664">
        <v>3204.6018829006207</v>
      </c>
      <c r="E1664">
        <f>VLOOKUP(Table1[[#This Row],[Country Name]],[1]ISOcountryCodes!$A$2:$G$250,4,FALSE)</f>
        <v>132</v>
      </c>
      <c r="F1664">
        <f>VLOOKUP(Table1[[#This Row],[Country Name]],[1]ISOcountryCodes!$A$2:$G$250,6,FALSE)</f>
        <v>2</v>
      </c>
      <c r="G1664" s="10">
        <v>533864</v>
      </c>
      <c r="H1664" s="10">
        <v>1710821579.6128569</v>
      </c>
      <c r="I1664">
        <f>+Table1[[#This Row],[Time]]</f>
        <v>2012</v>
      </c>
      <c r="J1664" t="str">
        <f>+Table1[[#This Row],[Country Name]]</f>
        <v>Cape Verde</v>
      </c>
      <c r="K1664" s="14">
        <v>1980</v>
      </c>
      <c r="L1664" s="13">
        <v>-1.1742589990433316E-3</v>
      </c>
      <c r="M1664"/>
    </row>
    <row r="1665" spans="1:13" x14ac:dyDescent="0.3">
      <c r="A1665">
        <v>2013</v>
      </c>
      <c r="B1665" t="s">
        <v>561</v>
      </c>
      <c r="C1665" s="1" t="s">
        <v>432</v>
      </c>
      <c r="D1665">
        <v>3188.5696765522471</v>
      </c>
      <c r="E1665">
        <f>VLOOKUP(Table1[[#This Row],[Country Name]],[1]ISOcountryCodes!$A$2:$G$250,4,FALSE)</f>
        <v>132</v>
      </c>
      <c r="F1665">
        <f>VLOOKUP(Table1[[#This Row],[Country Name]],[1]ISOcountryCodes!$A$2:$G$250,6,FALSE)</f>
        <v>2</v>
      </c>
      <c r="G1665" s="10">
        <v>539940</v>
      </c>
      <c r="H1665" s="10">
        <v>1721636311.1576202</v>
      </c>
      <c r="I1665">
        <f>+Table1[[#This Row],[Time]]</f>
        <v>2013</v>
      </c>
      <c r="J1665" t="str">
        <f>+Table1[[#This Row],[Country Name]]</f>
        <v>Cape Verde</v>
      </c>
      <c r="K1665" s="14">
        <v>1980</v>
      </c>
      <c r="L1665" s="13">
        <v>-5.0154261640287245E-3</v>
      </c>
      <c r="M1665"/>
    </row>
    <row r="1666" spans="1:13" x14ac:dyDescent="0.3">
      <c r="A1666">
        <v>2014</v>
      </c>
      <c r="B1666" t="s">
        <v>561</v>
      </c>
      <c r="C1666" s="1" t="s">
        <v>432</v>
      </c>
      <c r="D1666">
        <v>3174.7053165583106</v>
      </c>
      <c r="E1666">
        <f>VLOOKUP(Table1[[#This Row],[Country Name]],[1]ISOcountryCodes!$A$2:$G$250,4,FALSE)</f>
        <v>132</v>
      </c>
      <c r="F1666">
        <f>VLOOKUP(Table1[[#This Row],[Country Name]],[1]ISOcountryCodes!$A$2:$G$250,6,FALSE)</f>
        <v>2</v>
      </c>
      <c r="G1666" s="10">
        <v>546076</v>
      </c>
      <c r="H1666" s="10">
        <v>1733630380.444896</v>
      </c>
      <c r="I1666">
        <f>+Table1[[#This Row],[Time]]</f>
        <v>2014</v>
      </c>
      <c r="J1666" t="str">
        <f>+Table1[[#This Row],[Country Name]]</f>
        <v>Cape Verde</v>
      </c>
      <c r="K1666" s="14">
        <v>1980</v>
      </c>
      <c r="L1666" s="13">
        <v>-4.3576246344887437E-3</v>
      </c>
      <c r="M1666"/>
    </row>
    <row r="1667" spans="1:13" x14ac:dyDescent="0.3">
      <c r="A1667">
        <v>2015</v>
      </c>
      <c r="B1667" t="s">
        <v>561</v>
      </c>
      <c r="C1667" s="1" t="s">
        <v>432</v>
      </c>
      <c r="D1667">
        <v>3169.0789008256347</v>
      </c>
      <c r="E1667">
        <f>VLOOKUP(Table1[[#This Row],[Country Name]],[1]ISOcountryCodes!$A$2:$G$250,4,FALSE)</f>
        <v>132</v>
      </c>
      <c r="F1667">
        <f>VLOOKUP(Table1[[#This Row],[Country Name]],[1]ISOcountryCodes!$A$2:$G$250,6,FALSE)</f>
        <v>2</v>
      </c>
      <c r="G1667" s="10">
        <v>552166</v>
      </c>
      <c r="H1667" s="10">
        <v>1749857620.3532875</v>
      </c>
      <c r="I1667">
        <f>+Table1[[#This Row],[Time]]</f>
        <v>2015</v>
      </c>
      <c r="J1667" t="str">
        <f>+Table1[[#This Row],[Country Name]]</f>
        <v>Cape Verde</v>
      </c>
      <c r="K1667" s="14">
        <v>1980</v>
      </c>
      <c r="L1667" s="13">
        <v>-1.7738362514112538E-3</v>
      </c>
      <c r="M1667"/>
    </row>
    <row r="1668" spans="1:13" x14ac:dyDescent="0.3">
      <c r="A1668">
        <v>2016</v>
      </c>
      <c r="B1668" t="s">
        <v>561</v>
      </c>
      <c r="C1668" s="1" t="s">
        <v>432</v>
      </c>
      <c r="D1668">
        <v>3267.8790154488684</v>
      </c>
      <c r="E1668">
        <f>VLOOKUP(Table1[[#This Row],[Country Name]],[1]ISOcountryCodes!$A$2:$G$250,4,FALSE)</f>
        <v>132</v>
      </c>
      <c r="F1668">
        <f>VLOOKUP(Table1[[#This Row],[Country Name]],[1]ISOcountryCodes!$A$2:$G$250,6,FALSE)</f>
        <v>2</v>
      </c>
      <c r="G1668" s="10">
        <v>558394</v>
      </c>
      <c r="H1668" s="10">
        <v>1824764034.9525554</v>
      </c>
      <c r="I1668">
        <f>+Table1[[#This Row],[Time]]</f>
        <v>2016</v>
      </c>
      <c r="J1668" t="str">
        <f>+Table1[[#This Row],[Country Name]]</f>
        <v>Cape Verde</v>
      </c>
      <c r="K1668" s="14">
        <v>1980</v>
      </c>
      <c r="L1668" s="13">
        <v>3.0700177232619197E-2</v>
      </c>
      <c r="M1668"/>
    </row>
    <row r="1669" spans="1:13" x14ac:dyDescent="0.3">
      <c r="A1669">
        <v>2017</v>
      </c>
      <c r="B1669" t="s">
        <v>561</v>
      </c>
      <c r="C1669" s="1" t="s">
        <v>432</v>
      </c>
      <c r="D1669">
        <v>3376.9382829899982</v>
      </c>
      <c r="E1669">
        <f>VLOOKUP(Table1[[#This Row],[Country Name]],[1]ISOcountryCodes!$A$2:$G$250,4,FALSE)</f>
        <v>132</v>
      </c>
      <c r="F1669">
        <f>VLOOKUP(Table1[[#This Row],[Country Name]],[1]ISOcountryCodes!$A$2:$G$250,6,FALSE)</f>
        <v>2</v>
      </c>
      <c r="G1669" s="10">
        <v>564954</v>
      </c>
      <c r="H1669" s="10">
        <v>1907814790.7283316</v>
      </c>
      <c r="I1669">
        <f>+Table1[[#This Row],[Time]]</f>
        <v>2017</v>
      </c>
      <c r="J1669" t="str">
        <f>+Table1[[#This Row],[Country Name]]</f>
        <v>Cape Verde</v>
      </c>
      <c r="K1669" s="14">
        <v>1980</v>
      </c>
      <c r="L1669" s="13">
        <v>3.2828310209001899E-2</v>
      </c>
      <c r="M1669"/>
    </row>
    <row r="1670" spans="1:13" x14ac:dyDescent="0.3">
      <c r="A1670">
        <v>2018</v>
      </c>
      <c r="B1670" t="s">
        <v>561</v>
      </c>
      <c r="C1670" s="1" t="s">
        <v>432</v>
      </c>
      <c r="D1670">
        <v>3463.8128188951332</v>
      </c>
      <c r="E1670">
        <f>VLOOKUP(Table1[[#This Row],[Country Name]],[1]ISOcountryCodes!$A$2:$G$250,4,FALSE)</f>
        <v>132</v>
      </c>
      <c r="F1670">
        <f>VLOOKUP(Table1[[#This Row],[Country Name]],[1]ISOcountryCodes!$A$2:$G$250,6,FALSE)</f>
        <v>2</v>
      </c>
      <c r="G1670" s="10">
        <v>571202</v>
      </c>
      <c r="H1670" s="10">
        <v>1978536809.778538</v>
      </c>
      <c r="I1670">
        <f>+Table1[[#This Row],[Time]]</f>
        <v>2018</v>
      </c>
      <c r="J1670" t="str">
        <f>+Table1[[#This Row],[Country Name]]</f>
        <v>Cape Verde</v>
      </c>
      <c r="K1670" s="14">
        <v>1980</v>
      </c>
      <c r="L1670" s="13">
        <v>2.5400487579474884E-2</v>
      </c>
      <c r="M1670"/>
    </row>
    <row r="1671" spans="1:13" x14ac:dyDescent="0.3">
      <c r="A1671">
        <v>2019</v>
      </c>
      <c r="B1671" t="s">
        <v>561</v>
      </c>
      <c r="C1671" s="1" t="s">
        <v>432</v>
      </c>
      <c r="D1671">
        <v>3667.0573646025041</v>
      </c>
      <c r="E1671">
        <f>VLOOKUP(Table1[[#This Row],[Country Name]],[1]ISOcountryCodes!$A$2:$G$250,4,FALSE)</f>
        <v>132</v>
      </c>
      <c r="F1671">
        <f>VLOOKUP(Table1[[#This Row],[Country Name]],[1]ISOcountryCodes!$A$2:$G$250,6,FALSE)</f>
        <v>2</v>
      </c>
      <c r="G1671" s="10">
        <v>577030</v>
      </c>
      <c r="H1671" s="10">
        <v>2116002111.0965829</v>
      </c>
      <c r="I1671">
        <f>+Table1[[#This Row],[Time]]</f>
        <v>2019</v>
      </c>
      <c r="J1671" t="str">
        <f>+Table1[[#This Row],[Country Name]]</f>
        <v>Cape Verde</v>
      </c>
      <c r="K1671" s="14">
        <v>1980</v>
      </c>
      <c r="L1671" s="13">
        <v>5.7019579311829105E-2</v>
      </c>
      <c r="M1671"/>
    </row>
    <row r="1672" spans="1:13" x14ac:dyDescent="0.3">
      <c r="A1672">
        <v>2020</v>
      </c>
      <c r="B1672" t="s">
        <v>561</v>
      </c>
      <c r="C1672" s="1" t="s">
        <v>432</v>
      </c>
      <c r="D1672">
        <v>2876.1534283842811</v>
      </c>
      <c r="E1672">
        <f>VLOOKUP(Table1[[#This Row],[Country Name]],[1]ISOcountryCodes!$A$2:$G$250,4,FALSE)</f>
        <v>132</v>
      </c>
      <c r="F1672">
        <f>VLOOKUP(Table1[[#This Row],[Country Name]],[1]ISOcountryCodes!$A$2:$G$250,6,FALSE)</f>
        <v>2</v>
      </c>
      <c r="G1672" s="10">
        <v>582640</v>
      </c>
      <c r="H1672" s="10">
        <v>1675762033.5138175</v>
      </c>
      <c r="I1672">
        <f>+Table1[[#This Row],[Time]]</f>
        <v>2020</v>
      </c>
      <c r="J1672" t="str">
        <f>+Table1[[#This Row],[Country Name]]</f>
        <v>Cape Verde</v>
      </c>
      <c r="K1672" s="14">
        <v>1980</v>
      </c>
      <c r="L1672" s="13">
        <v>-0.24293574616167302</v>
      </c>
      <c r="M1672"/>
    </row>
    <row r="1673" spans="1:13" x14ac:dyDescent="0.3">
      <c r="A1673">
        <v>2021</v>
      </c>
      <c r="B1673" t="s">
        <v>561</v>
      </c>
      <c r="C1673" s="1" t="s">
        <v>432</v>
      </c>
      <c r="D1673">
        <v>3050.7756271633311</v>
      </c>
      <c r="E1673">
        <f>VLOOKUP(Table1[[#This Row],[Country Name]],[1]ISOcountryCodes!$A$2:$G$250,4,FALSE)</f>
        <v>132</v>
      </c>
      <c r="F1673">
        <f>VLOOKUP(Table1[[#This Row],[Country Name]],[1]ISOcountryCodes!$A$2:$G$250,6,FALSE)</f>
        <v>2</v>
      </c>
      <c r="G1673" s="10">
        <v>587925</v>
      </c>
      <c r="H1673" s="10">
        <v>1793627260.6000016</v>
      </c>
      <c r="I1673">
        <f>+Table1[[#This Row],[Time]]</f>
        <v>2021</v>
      </c>
      <c r="J1673" t="str">
        <f>+Table1[[#This Row],[Country Name]]</f>
        <v>Cape Verde</v>
      </c>
      <c r="K1673" s="14">
        <v>1980</v>
      </c>
      <c r="L1673" s="13">
        <v>5.8942076002902688E-2</v>
      </c>
      <c r="M1673"/>
    </row>
    <row r="1674" spans="1:13" x14ac:dyDescent="0.3">
      <c r="A1674">
        <v>2022</v>
      </c>
      <c r="B1674" t="s">
        <v>561</v>
      </c>
      <c r="C1674" s="1" t="s">
        <v>432</v>
      </c>
      <c r="D1674">
        <v>3551.2482418723439</v>
      </c>
      <c r="E1674">
        <f>VLOOKUP(Table1[[#This Row],[Country Name]],[1]ISOcountryCodes!$A$2:$G$250,4,FALSE)</f>
        <v>132</v>
      </c>
      <c r="F1674">
        <f>VLOOKUP(Table1[[#This Row],[Country Name]],[1]ISOcountryCodes!$A$2:$G$250,6,FALSE)</f>
        <v>2</v>
      </c>
      <c r="G1674" s="10">
        <v>593149</v>
      </c>
      <c r="H1674" s="10">
        <v>2106419343.418339</v>
      </c>
      <c r="I1674">
        <f>+Table1[[#This Row],[Time]]</f>
        <v>2022</v>
      </c>
      <c r="J1674" t="str">
        <f>+Table1[[#This Row],[Country Name]]</f>
        <v>Cape Verde</v>
      </c>
      <c r="K1674" s="14">
        <v>1980</v>
      </c>
      <c r="L1674" s="13">
        <v>0.15190329683571235</v>
      </c>
      <c r="M1674"/>
    </row>
    <row r="1675" spans="1:13" x14ac:dyDescent="0.3">
      <c r="A1675">
        <v>2023</v>
      </c>
      <c r="B1675" t="s">
        <v>561</v>
      </c>
      <c r="C1675" s="1" t="s">
        <v>432</v>
      </c>
      <c r="D1675">
        <v>3699.5963067048579</v>
      </c>
      <c r="E1675">
        <f>VLOOKUP(Table1[[#This Row],[Country Name]],[1]ISOcountryCodes!$A$2:$G$250,4,FALSE)</f>
        <v>132</v>
      </c>
      <c r="F1675">
        <f>VLOOKUP(Table1[[#This Row],[Country Name]],[1]ISOcountryCodes!$A$2:$G$250,6,FALSE)</f>
        <v>2</v>
      </c>
      <c r="G1675" s="10">
        <v>598682</v>
      </c>
      <c r="H1675" s="10">
        <v>2214881716.0906777</v>
      </c>
      <c r="I1675">
        <f>+Table1[[#This Row],[Time]]</f>
        <v>2023</v>
      </c>
      <c r="J1675" t="str">
        <f>+Table1[[#This Row],[Country Name]]</f>
        <v>Cape Verde</v>
      </c>
      <c r="K1675" s="14">
        <v>1980</v>
      </c>
      <c r="L1675" s="13">
        <v>4.0924548288437279E-2</v>
      </c>
      <c r="M1675"/>
    </row>
    <row r="1676" spans="1:13" x14ac:dyDescent="0.3">
      <c r="A1676">
        <v>1975</v>
      </c>
      <c r="B1676" t="s">
        <v>507</v>
      </c>
      <c r="C1676" s="1" t="s">
        <v>537</v>
      </c>
      <c r="D1676">
        <v>601.52722764911061</v>
      </c>
      <c r="E1676">
        <f>VLOOKUP(Table1[[#This Row],[Country Name]],[1]ISOcountryCodes!$A$2:$G$250,4,FALSE)</f>
        <v>116</v>
      </c>
      <c r="F1676">
        <f>VLOOKUP(Table1[[#This Row],[Country Name]],[1]ISOcountryCodes!$A$2:$G$250,6,FALSE)</f>
        <v>142</v>
      </c>
      <c r="G1676" s="10">
        <v>6727922</v>
      </c>
      <c r="H1676" s="10">
        <v>4047028268.4994593</v>
      </c>
      <c r="I1676">
        <f>+Table1[[#This Row],[Time]]</f>
        <v>1975</v>
      </c>
      <c r="J1676" t="str">
        <f>+Table1[[#This Row],[Country Name]]</f>
        <v>Cambodia</v>
      </c>
      <c r="K1676" s="14">
        <v>1975</v>
      </c>
      <c r="L1676" s="13">
        <v>0</v>
      </c>
      <c r="M1676"/>
    </row>
    <row r="1677" spans="1:13" x14ac:dyDescent="0.3">
      <c r="A1677">
        <v>1976</v>
      </c>
      <c r="B1677" t="s">
        <v>507</v>
      </c>
      <c r="C1677" s="1" t="s">
        <v>537</v>
      </c>
      <c r="D1677">
        <v>641.66005802638017</v>
      </c>
      <c r="E1677">
        <f>VLOOKUP(Table1[[#This Row],[Country Name]],[1]ISOcountryCodes!$A$2:$G$250,4,FALSE)</f>
        <v>116</v>
      </c>
      <c r="F1677">
        <f>VLOOKUP(Table1[[#This Row],[Country Name]],[1]ISOcountryCodes!$A$2:$G$250,6,FALSE)</f>
        <v>142</v>
      </c>
      <c r="G1677" s="10">
        <v>6307122</v>
      </c>
      <c r="H1677" s="10">
        <v>4047028268.4994593</v>
      </c>
      <c r="I1677">
        <f>+Table1[[#This Row],[Time]]</f>
        <v>1976</v>
      </c>
      <c r="J1677" t="str">
        <f>+Table1[[#This Row],[Country Name]]</f>
        <v>Cambodia</v>
      </c>
      <c r="K1677" s="14">
        <v>1975</v>
      </c>
      <c r="L1677" s="13">
        <v>6.4586858181263196E-2</v>
      </c>
      <c r="M1677"/>
    </row>
    <row r="1678" spans="1:13" x14ac:dyDescent="0.3">
      <c r="A1678">
        <v>1977</v>
      </c>
      <c r="B1678" t="s">
        <v>507</v>
      </c>
      <c r="C1678" s="1" t="s">
        <v>537</v>
      </c>
      <c r="D1678">
        <v>571.68167125739126</v>
      </c>
      <c r="E1678">
        <f>VLOOKUP(Table1[[#This Row],[Country Name]],[1]ISOcountryCodes!$A$2:$G$250,4,FALSE)</f>
        <v>116</v>
      </c>
      <c r="F1678">
        <f>VLOOKUP(Table1[[#This Row],[Country Name]],[1]ISOcountryCodes!$A$2:$G$250,6,FALSE)</f>
        <v>142</v>
      </c>
      <c r="G1678" s="10">
        <v>6040197</v>
      </c>
      <c r="H1678" s="10">
        <v>3453069915.6838808</v>
      </c>
      <c r="I1678">
        <f>+Table1[[#This Row],[Time]]</f>
        <v>1977</v>
      </c>
      <c r="J1678" t="str">
        <f>+Table1[[#This Row],[Country Name]]</f>
        <v>Cambodia</v>
      </c>
      <c r="K1678" s="14">
        <v>1975</v>
      </c>
      <c r="L1678" s="13">
        <v>-0.11547634113611238</v>
      </c>
      <c r="M1678"/>
    </row>
    <row r="1679" spans="1:13" x14ac:dyDescent="0.3">
      <c r="A1679">
        <v>1978</v>
      </c>
      <c r="B1679" t="s">
        <v>507</v>
      </c>
      <c r="C1679" s="1" t="s">
        <v>537</v>
      </c>
      <c r="D1679">
        <v>579.25819809623351</v>
      </c>
      <c r="E1679">
        <f>VLOOKUP(Table1[[#This Row],[Country Name]],[1]ISOcountryCodes!$A$2:$G$250,4,FALSE)</f>
        <v>116</v>
      </c>
      <c r="F1679">
        <f>VLOOKUP(Table1[[#This Row],[Country Name]],[1]ISOcountryCodes!$A$2:$G$250,6,FALSE)</f>
        <v>142</v>
      </c>
      <c r="G1679" s="10">
        <v>5961193</v>
      </c>
      <c r="H1679" s="10">
        <v>3453069915.6838808</v>
      </c>
      <c r="I1679">
        <f>+Table1[[#This Row],[Time]]</f>
        <v>1978</v>
      </c>
      <c r="J1679" t="str">
        <f>+Table1[[#This Row],[Country Name]]</f>
        <v>Cambodia</v>
      </c>
      <c r="K1679" s="14">
        <v>1975</v>
      </c>
      <c r="L1679" s="13">
        <v>1.3165998477281171E-2</v>
      </c>
      <c r="M1679"/>
    </row>
    <row r="1680" spans="1:13" x14ac:dyDescent="0.3">
      <c r="A1680">
        <v>1979</v>
      </c>
      <c r="B1680" t="s">
        <v>507</v>
      </c>
      <c r="C1680" s="1" t="s">
        <v>537</v>
      </c>
      <c r="D1680">
        <v>497.38700225998815</v>
      </c>
      <c r="E1680">
        <f>VLOOKUP(Table1[[#This Row],[Country Name]],[1]ISOcountryCodes!$A$2:$G$250,4,FALSE)</f>
        <v>116</v>
      </c>
      <c r="F1680">
        <f>VLOOKUP(Table1[[#This Row],[Country Name]],[1]ISOcountryCodes!$A$2:$G$250,6,FALSE)</f>
        <v>142</v>
      </c>
      <c r="G1680" s="10">
        <v>6051808</v>
      </c>
      <c r="H1680" s="10">
        <v>3010090639.3730145</v>
      </c>
      <c r="I1680">
        <f>+Table1[[#This Row],[Time]]</f>
        <v>1979</v>
      </c>
      <c r="J1680" t="str">
        <f>+Table1[[#This Row],[Country Name]]</f>
        <v>Cambodia</v>
      </c>
      <c r="K1680" s="14">
        <v>1975</v>
      </c>
      <c r="L1680" s="13">
        <v>-0.15237991649747773</v>
      </c>
      <c r="M1680"/>
    </row>
    <row r="1681" spans="1:13" x14ac:dyDescent="0.3">
      <c r="A1681">
        <v>1980</v>
      </c>
      <c r="B1681" t="s">
        <v>507</v>
      </c>
      <c r="C1681" s="1" t="s">
        <v>537</v>
      </c>
      <c r="D1681">
        <v>458.05537284979278</v>
      </c>
      <c r="E1681">
        <f>VLOOKUP(Table1[[#This Row],[Country Name]],[1]ISOcountryCodes!$A$2:$G$250,4,FALSE)</f>
        <v>116</v>
      </c>
      <c r="F1681">
        <f>VLOOKUP(Table1[[#This Row],[Country Name]],[1]ISOcountryCodes!$A$2:$G$250,6,FALSE)</f>
        <v>142</v>
      </c>
      <c r="G1681" s="10">
        <v>6198959</v>
      </c>
      <c r="H1681" s="10">
        <v>2839466476.0255785</v>
      </c>
      <c r="I1681">
        <f>+Table1[[#This Row],[Time]]</f>
        <v>1980</v>
      </c>
      <c r="J1681" t="str">
        <f>+Table1[[#This Row],[Country Name]]</f>
        <v>Cambodia</v>
      </c>
      <c r="K1681" s="14">
        <v>1975</v>
      </c>
      <c r="L1681" s="13">
        <v>-8.2378321439803059E-2</v>
      </c>
      <c r="M1681"/>
    </row>
    <row r="1682" spans="1:13" x14ac:dyDescent="0.3">
      <c r="A1682">
        <v>1981</v>
      </c>
      <c r="B1682" t="s">
        <v>507</v>
      </c>
      <c r="C1682" s="1" t="s">
        <v>537</v>
      </c>
      <c r="D1682">
        <v>446.32661953715541</v>
      </c>
      <c r="E1682">
        <f>VLOOKUP(Table1[[#This Row],[Country Name]],[1]ISOcountryCodes!$A$2:$G$250,4,FALSE)</f>
        <v>116</v>
      </c>
      <c r="F1682">
        <f>VLOOKUP(Table1[[#This Row],[Country Name]],[1]ISOcountryCodes!$A$2:$G$250,6,FALSE)</f>
        <v>142</v>
      </c>
      <c r="G1682" s="10">
        <v>6364472</v>
      </c>
      <c r="H1682" s="10">
        <v>2840633272.8988786</v>
      </c>
      <c r="I1682">
        <f>+Table1[[#This Row],[Time]]</f>
        <v>1981</v>
      </c>
      <c r="J1682" t="str">
        <f>+Table1[[#This Row],[Country Name]]</f>
        <v>Cambodia</v>
      </c>
      <c r="K1682" s="14">
        <v>1975</v>
      </c>
      <c r="L1682" s="13">
        <v>-2.593906342745278E-2</v>
      </c>
      <c r="M1682"/>
    </row>
    <row r="1683" spans="1:13" x14ac:dyDescent="0.3">
      <c r="A1683">
        <v>1982</v>
      </c>
      <c r="B1683" t="s">
        <v>507</v>
      </c>
      <c r="C1683" s="1" t="s">
        <v>537</v>
      </c>
      <c r="D1683">
        <v>429.1181929720488</v>
      </c>
      <c r="E1683">
        <f>VLOOKUP(Table1[[#This Row],[Country Name]],[1]ISOcountryCodes!$A$2:$G$250,4,FALSE)</f>
        <v>116</v>
      </c>
      <c r="F1683">
        <f>VLOOKUP(Table1[[#This Row],[Country Name]],[1]ISOcountryCodes!$A$2:$G$250,6,FALSE)</f>
        <v>142</v>
      </c>
      <c r="G1683" s="10">
        <v>6619699</v>
      </c>
      <c r="H1683" s="10">
        <v>2840633272.8988786</v>
      </c>
      <c r="I1683">
        <f>+Table1[[#This Row],[Time]]</f>
        <v>1982</v>
      </c>
      <c r="J1683" t="str">
        <f>+Table1[[#This Row],[Country Name]]</f>
        <v>Cambodia</v>
      </c>
      <c r="K1683" s="14">
        <v>1975</v>
      </c>
      <c r="L1683" s="13">
        <v>-3.9318625721520561E-2</v>
      </c>
      <c r="M1683"/>
    </row>
    <row r="1684" spans="1:13" x14ac:dyDescent="0.3">
      <c r="A1684">
        <v>1983</v>
      </c>
      <c r="B1684" t="s">
        <v>507</v>
      </c>
      <c r="C1684" s="1" t="s">
        <v>537</v>
      </c>
      <c r="D1684">
        <v>431.06458415280224</v>
      </c>
      <c r="E1684">
        <f>VLOOKUP(Table1[[#This Row],[Country Name]],[1]ISOcountryCodes!$A$2:$G$250,4,FALSE)</f>
        <v>116</v>
      </c>
      <c r="F1684">
        <f>VLOOKUP(Table1[[#This Row],[Country Name]],[1]ISOcountryCodes!$A$2:$G$250,6,FALSE)</f>
        <v>142</v>
      </c>
      <c r="G1684" s="10">
        <v>6881962</v>
      </c>
      <c r="H1684" s="10">
        <v>2966570087.6853871</v>
      </c>
      <c r="I1684">
        <f>+Table1[[#This Row],[Time]]</f>
        <v>1983</v>
      </c>
      <c r="J1684" t="str">
        <f>+Table1[[#This Row],[Country Name]]</f>
        <v>Cambodia</v>
      </c>
      <c r="K1684" s="14">
        <v>1975</v>
      </c>
      <c r="L1684" s="13">
        <v>4.5255370240671056E-3</v>
      </c>
      <c r="M1684"/>
    </row>
    <row r="1685" spans="1:13" x14ac:dyDescent="0.3">
      <c r="A1685">
        <v>1984</v>
      </c>
      <c r="B1685" t="s">
        <v>507</v>
      </c>
      <c r="C1685" s="1" t="s">
        <v>537</v>
      </c>
      <c r="D1685">
        <v>436.35095979519343</v>
      </c>
      <c r="E1685">
        <f>VLOOKUP(Table1[[#This Row],[Country Name]],[1]ISOcountryCodes!$A$2:$G$250,4,FALSE)</f>
        <v>116</v>
      </c>
      <c r="F1685">
        <f>VLOOKUP(Table1[[#This Row],[Country Name]],[1]ISOcountryCodes!$A$2:$G$250,6,FALSE)</f>
        <v>142</v>
      </c>
      <c r="G1685" s="10">
        <v>7133899</v>
      </c>
      <c r="H1685" s="10">
        <v>3112883675.7319708</v>
      </c>
      <c r="I1685">
        <f>+Table1[[#This Row],[Time]]</f>
        <v>1984</v>
      </c>
      <c r="J1685" t="str">
        <f>+Table1[[#This Row],[Country Name]]</f>
        <v>Cambodia</v>
      </c>
      <c r="K1685" s="14">
        <v>1975</v>
      </c>
      <c r="L1685" s="13">
        <v>1.218894710623708E-2</v>
      </c>
      <c r="M1685"/>
    </row>
    <row r="1686" spans="1:13" x14ac:dyDescent="0.3">
      <c r="A1686">
        <v>1985</v>
      </c>
      <c r="B1686" t="s">
        <v>507</v>
      </c>
      <c r="C1686" s="1" t="s">
        <v>537</v>
      </c>
      <c r="D1686">
        <v>441.73282488987866</v>
      </c>
      <c r="E1686">
        <f>VLOOKUP(Table1[[#This Row],[Country Name]],[1]ISOcountryCodes!$A$2:$G$250,4,FALSE)</f>
        <v>116</v>
      </c>
      <c r="F1686">
        <f>VLOOKUP(Table1[[#This Row],[Country Name]],[1]ISOcountryCodes!$A$2:$G$250,6,FALSE)</f>
        <v>142</v>
      </c>
      <c r="G1686" s="10">
        <v>7376090</v>
      </c>
      <c r="H1686" s="10">
        <v>3258261072.3419852</v>
      </c>
      <c r="I1686">
        <f>+Table1[[#This Row],[Time]]</f>
        <v>1985</v>
      </c>
      <c r="J1686" t="str">
        <f>+Table1[[#This Row],[Country Name]]</f>
        <v>Cambodia</v>
      </c>
      <c r="K1686" s="14">
        <v>1975</v>
      </c>
      <c r="L1686" s="13">
        <v>1.225835753168969E-2</v>
      </c>
      <c r="M1686"/>
    </row>
    <row r="1687" spans="1:13" x14ac:dyDescent="0.3">
      <c r="A1687">
        <v>1986</v>
      </c>
      <c r="B1687" t="s">
        <v>507</v>
      </c>
      <c r="C1687" s="1" t="s">
        <v>537</v>
      </c>
      <c r="D1687">
        <v>441.45173028632672</v>
      </c>
      <c r="E1687">
        <f>VLOOKUP(Table1[[#This Row],[Country Name]],[1]ISOcountryCodes!$A$2:$G$250,4,FALSE)</f>
        <v>116</v>
      </c>
      <c r="F1687">
        <f>VLOOKUP(Table1[[#This Row],[Country Name]],[1]ISOcountryCodes!$A$2:$G$250,6,FALSE)</f>
        <v>142</v>
      </c>
      <c r="G1687" s="10">
        <v>7661317</v>
      </c>
      <c r="H1687" s="10">
        <v>3382101645.92205</v>
      </c>
      <c r="I1687">
        <f>+Table1[[#This Row],[Time]]</f>
        <v>1986</v>
      </c>
      <c r="J1687" t="str">
        <f>+Table1[[#This Row],[Country Name]]</f>
        <v>Cambodia</v>
      </c>
      <c r="K1687" s="14">
        <v>1975</v>
      </c>
      <c r="L1687" s="13">
        <v>-6.3654784585143176E-4</v>
      </c>
      <c r="M1687"/>
    </row>
    <row r="1688" spans="1:13" x14ac:dyDescent="0.3">
      <c r="A1688">
        <v>1987</v>
      </c>
      <c r="B1688" t="s">
        <v>507</v>
      </c>
      <c r="C1688" s="1" t="s">
        <v>537</v>
      </c>
      <c r="D1688">
        <v>515.36198649843573</v>
      </c>
      <c r="E1688">
        <f>VLOOKUP(Table1[[#This Row],[Country Name]],[1]ISOcountryCodes!$A$2:$G$250,4,FALSE)</f>
        <v>116</v>
      </c>
      <c r="F1688">
        <f>VLOOKUP(Table1[[#This Row],[Country Name]],[1]ISOcountryCodes!$A$2:$G$250,6,FALSE)</f>
        <v>142</v>
      </c>
      <c r="G1688" s="10">
        <v>7975597</v>
      </c>
      <c r="H1688" s="10">
        <v>4110319513.4309645</v>
      </c>
      <c r="I1688">
        <f>+Table1[[#This Row],[Time]]</f>
        <v>1987</v>
      </c>
      <c r="J1688" t="str">
        <f>+Table1[[#This Row],[Country Name]]</f>
        <v>Cambodia</v>
      </c>
      <c r="K1688" s="14">
        <v>1975</v>
      </c>
      <c r="L1688" s="13">
        <v>0.15480085726738135</v>
      </c>
      <c r="M1688"/>
    </row>
    <row r="1689" spans="1:13" x14ac:dyDescent="0.3">
      <c r="A1689">
        <v>1988</v>
      </c>
      <c r="B1689" t="s">
        <v>507</v>
      </c>
      <c r="C1689" s="1" t="s">
        <v>537</v>
      </c>
      <c r="D1689">
        <v>556.55757908747671</v>
      </c>
      <c r="E1689">
        <f>VLOOKUP(Table1[[#This Row],[Country Name]],[1]ISOcountryCodes!$A$2:$G$250,4,FALSE)</f>
        <v>116</v>
      </c>
      <c r="F1689">
        <f>VLOOKUP(Table1[[#This Row],[Country Name]],[1]ISOcountryCodes!$A$2:$G$250,6,FALSE)</f>
        <v>142</v>
      </c>
      <c r="G1689" s="10">
        <v>8269780</v>
      </c>
      <c r="H1689" s="10">
        <v>4602608736.3860331</v>
      </c>
      <c r="I1689">
        <f>+Table1[[#This Row],[Time]]</f>
        <v>1988</v>
      </c>
      <c r="J1689" t="str">
        <f>+Table1[[#This Row],[Country Name]]</f>
        <v>Cambodia</v>
      </c>
      <c r="K1689" s="14">
        <v>1975</v>
      </c>
      <c r="L1689" s="13">
        <v>7.6901091668273303E-2</v>
      </c>
      <c r="M1689"/>
    </row>
    <row r="1690" spans="1:13" x14ac:dyDescent="0.3">
      <c r="A1690">
        <v>1989</v>
      </c>
      <c r="B1690" t="s">
        <v>507</v>
      </c>
      <c r="C1690" s="1" t="s">
        <v>537</v>
      </c>
      <c r="D1690">
        <v>555.68675070112135</v>
      </c>
      <c r="E1690">
        <f>VLOOKUP(Table1[[#This Row],[Country Name]],[1]ISOcountryCodes!$A$2:$G$250,4,FALSE)</f>
        <v>116</v>
      </c>
      <c r="F1690">
        <f>VLOOKUP(Table1[[#This Row],[Country Name]],[1]ISOcountryCodes!$A$2:$G$250,6,FALSE)</f>
        <v>142</v>
      </c>
      <c r="G1690" s="10">
        <v>8570928</v>
      </c>
      <c r="H1690" s="10">
        <v>4762751130.813261</v>
      </c>
      <c r="I1690">
        <f>+Table1[[#This Row],[Time]]</f>
        <v>1989</v>
      </c>
      <c r="J1690" t="str">
        <f>+Table1[[#This Row],[Country Name]]</f>
        <v>Cambodia</v>
      </c>
      <c r="K1690" s="14">
        <v>1975</v>
      </c>
      <c r="L1690" s="13">
        <v>-1.5658943650667112E-3</v>
      </c>
      <c r="M1690"/>
    </row>
    <row r="1691" spans="1:13" x14ac:dyDescent="0.3">
      <c r="A1691">
        <v>1990</v>
      </c>
      <c r="B1691" t="s">
        <v>507</v>
      </c>
      <c r="C1691" s="1" t="s">
        <v>537</v>
      </c>
      <c r="D1691">
        <v>540.70395765638943</v>
      </c>
      <c r="E1691">
        <f>VLOOKUP(Table1[[#This Row],[Country Name]],[1]ISOcountryCodes!$A$2:$G$250,4,FALSE)</f>
        <v>116</v>
      </c>
      <c r="F1691">
        <f>VLOOKUP(Table1[[#This Row],[Country Name]],[1]ISOcountryCodes!$A$2:$G$250,6,FALSE)</f>
        <v>142</v>
      </c>
      <c r="G1691" s="10">
        <v>8910808</v>
      </c>
      <c r="H1691" s="10">
        <v>4818109151.5162163</v>
      </c>
      <c r="I1691">
        <f>+Table1[[#This Row],[Time]]</f>
        <v>1990</v>
      </c>
      <c r="J1691" t="str">
        <f>+Table1[[#This Row],[Country Name]]</f>
        <v>Cambodia</v>
      </c>
      <c r="K1691" s="14">
        <v>1975</v>
      </c>
      <c r="L1691" s="13">
        <v>-2.7332821596478318E-2</v>
      </c>
      <c r="M1691"/>
    </row>
    <row r="1692" spans="1:13" x14ac:dyDescent="0.3">
      <c r="A1692">
        <v>1991</v>
      </c>
      <c r="B1692" t="s">
        <v>507</v>
      </c>
      <c r="C1692" s="1" t="s">
        <v>537</v>
      </c>
      <c r="D1692">
        <v>559.85133448648344</v>
      </c>
      <c r="E1692">
        <f>VLOOKUP(Table1[[#This Row],[Country Name]],[1]ISOcountryCodes!$A$2:$G$250,4,FALSE)</f>
        <v>116</v>
      </c>
      <c r="F1692">
        <f>VLOOKUP(Table1[[#This Row],[Country Name]],[1]ISOcountryCodes!$A$2:$G$250,6,FALSE)</f>
        <v>142</v>
      </c>
      <c r="G1692" s="10">
        <v>9259362</v>
      </c>
      <c r="H1692" s="10">
        <v>5183866172.1934338</v>
      </c>
      <c r="I1692">
        <f>+Table1[[#This Row],[Time]]</f>
        <v>1991</v>
      </c>
      <c r="J1692" t="str">
        <f>+Table1[[#This Row],[Country Name]]</f>
        <v>Cambodia</v>
      </c>
      <c r="K1692" s="14">
        <v>1975</v>
      </c>
      <c r="L1692" s="13">
        <v>3.479935848718263E-2</v>
      </c>
      <c r="M1692"/>
    </row>
    <row r="1693" spans="1:13" x14ac:dyDescent="0.3">
      <c r="A1693">
        <v>1992</v>
      </c>
      <c r="B1693" t="s">
        <v>507</v>
      </c>
      <c r="C1693" s="1" t="s">
        <v>537</v>
      </c>
      <c r="D1693">
        <v>570.85030227363086</v>
      </c>
      <c r="E1693">
        <f>VLOOKUP(Table1[[#This Row],[Country Name]],[1]ISOcountryCodes!$A$2:$G$250,4,FALSE)</f>
        <v>116</v>
      </c>
      <c r="F1693">
        <f>VLOOKUP(Table1[[#This Row],[Country Name]],[1]ISOcountryCodes!$A$2:$G$250,6,FALSE)</f>
        <v>142</v>
      </c>
      <c r="G1693" s="10">
        <v>9718215</v>
      </c>
      <c r="H1693" s="10">
        <v>5547645970.3101339</v>
      </c>
      <c r="I1693">
        <f>+Table1[[#This Row],[Time]]</f>
        <v>1992</v>
      </c>
      <c r="J1693" t="str">
        <f>+Table1[[#This Row],[Country Name]]</f>
        <v>Cambodia</v>
      </c>
      <c r="K1693" s="14">
        <v>1975</v>
      </c>
      <c r="L1693" s="13">
        <v>1.9455733283763266E-2</v>
      </c>
      <c r="M1693"/>
    </row>
    <row r="1694" spans="1:13" x14ac:dyDescent="0.3">
      <c r="A1694">
        <v>1993</v>
      </c>
      <c r="B1694" t="s">
        <v>507</v>
      </c>
      <c r="C1694" s="1" t="s">
        <v>537</v>
      </c>
      <c r="D1694">
        <v>563.77028208819502</v>
      </c>
      <c r="E1694">
        <f>VLOOKUP(Table1[[#This Row],[Country Name]],[1]ISOcountryCodes!$A$2:$G$250,4,FALSE)</f>
        <v>116</v>
      </c>
      <c r="F1694">
        <f>VLOOKUP(Table1[[#This Row],[Country Name]],[1]ISOcountryCodes!$A$2:$G$250,6,FALSE)</f>
        <v>142</v>
      </c>
      <c r="G1694" s="10">
        <v>10243550</v>
      </c>
      <c r="H1694" s="10">
        <v>5775009073.0845299</v>
      </c>
      <c r="I1694">
        <f>+Table1[[#This Row],[Time]]</f>
        <v>1993</v>
      </c>
      <c r="J1694" t="str">
        <f>+Table1[[#This Row],[Country Name]]</f>
        <v>Cambodia</v>
      </c>
      <c r="K1694" s="14">
        <v>1975</v>
      </c>
      <c r="L1694" s="13">
        <v>-1.2480140370879411E-2</v>
      </c>
      <c r="M1694"/>
    </row>
    <row r="1695" spans="1:13" x14ac:dyDescent="0.3">
      <c r="A1695">
        <v>1994</v>
      </c>
      <c r="B1695" t="s">
        <v>507</v>
      </c>
      <c r="C1695" s="1" t="s">
        <v>537</v>
      </c>
      <c r="D1695">
        <v>353.95657004597723</v>
      </c>
      <c r="E1695">
        <f>VLOOKUP(Table1[[#This Row],[Country Name]],[1]ISOcountryCodes!$A$2:$G$250,4,FALSE)</f>
        <v>116</v>
      </c>
      <c r="F1695">
        <f>VLOOKUP(Table1[[#This Row],[Country Name]],[1]ISOcountryCodes!$A$2:$G$250,6,FALSE)</f>
        <v>142</v>
      </c>
      <c r="G1695" s="10">
        <v>10636353</v>
      </c>
      <c r="H1695" s="10">
        <v>3764807025.6782403</v>
      </c>
      <c r="I1695">
        <f>+Table1[[#This Row],[Time]]</f>
        <v>1994</v>
      </c>
      <c r="J1695" t="str">
        <f>+Table1[[#This Row],[Country Name]]</f>
        <v>Cambodia</v>
      </c>
      <c r="K1695" s="14">
        <v>1975</v>
      </c>
      <c r="L1695" s="13">
        <v>-0.46547264514470399</v>
      </c>
      <c r="M1695"/>
    </row>
    <row r="1696" spans="1:13" x14ac:dyDescent="0.3">
      <c r="A1696">
        <v>1995</v>
      </c>
      <c r="B1696" t="s">
        <v>507</v>
      </c>
      <c r="C1696" s="1" t="s">
        <v>537</v>
      </c>
      <c r="D1696">
        <v>378.92237820650183</v>
      </c>
      <c r="E1696">
        <f>VLOOKUP(Table1[[#This Row],[Country Name]],[1]ISOcountryCodes!$A$2:$G$250,4,FALSE)</f>
        <v>116</v>
      </c>
      <c r="F1696">
        <f>VLOOKUP(Table1[[#This Row],[Country Name]],[1]ISOcountryCodes!$A$2:$G$250,6,FALSE)</f>
        <v>142</v>
      </c>
      <c r="G1696" s="10">
        <v>10919528</v>
      </c>
      <c r="H1696" s="10">
        <v>4137653518.6524868</v>
      </c>
      <c r="I1696">
        <f>+Table1[[#This Row],[Time]]</f>
        <v>1995</v>
      </c>
      <c r="J1696" t="str">
        <f>+Table1[[#This Row],[Country Name]]</f>
        <v>Cambodia</v>
      </c>
      <c r="K1696" s="14">
        <v>1975</v>
      </c>
      <c r="L1696" s="13">
        <v>6.815715514203724E-2</v>
      </c>
      <c r="M1696"/>
    </row>
    <row r="1697" spans="1:13" x14ac:dyDescent="0.3">
      <c r="A1697">
        <v>1996</v>
      </c>
      <c r="B1697" t="s">
        <v>507</v>
      </c>
      <c r="C1697" s="1" t="s">
        <v>537</v>
      </c>
      <c r="D1697">
        <v>391.82901695078561</v>
      </c>
      <c r="E1697">
        <f>VLOOKUP(Table1[[#This Row],[Country Name]],[1]ISOcountryCodes!$A$2:$G$250,4,FALSE)</f>
        <v>116</v>
      </c>
      <c r="F1697">
        <f>VLOOKUP(Table1[[#This Row],[Country Name]],[1]ISOcountryCodes!$A$2:$G$250,6,FALSE)</f>
        <v>142</v>
      </c>
      <c r="G1697" s="10">
        <v>11182612</v>
      </c>
      <c r="H1697" s="10">
        <v>4381671866.9020586</v>
      </c>
      <c r="I1697">
        <f>+Table1[[#This Row],[Time]]</f>
        <v>1996</v>
      </c>
      <c r="J1697" t="str">
        <f>+Table1[[#This Row],[Country Name]]</f>
        <v>Cambodia</v>
      </c>
      <c r="K1697" s="14">
        <v>1975</v>
      </c>
      <c r="L1697" s="13">
        <v>3.3494186124118031E-2</v>
      </c>
      <c r="M1697"/>
    </row>
    <row r="1698" spans="1:13" x14ac:dyDescent="0.3">
      <c r="A1698">
        <v>1997</v>
      </c>
      <c r="B1698" t="s">
        <v>507</v>
      </c>
      <c r="C1698" s="1" t="s">
        <v>537</v>
      </c>
      <c r="D1698">
        <v>398.65296317007238</v>
      </c>
      <c r="E1698">
        <f>VLOOKUP(Table1[[#This Row],[Country Name]],[1]ISOcountryCodes!$A$2:$G$250,4,FALSE)</f>
        <v>116</v>
      </c>
      <c r="F1698">
        <f>VLOOKUP(Table1[[#This Row],[Country Name]],[1]ISOcountryCodes!$A$2:$G$250,6,FALSE)</f>
        <v>142</v>
      </c>
      <c r="G1698" s="10">
        <v>11431569</v>
      </c>
      <c r="H1698" s="10">
        <v>4557228855.5331411</v>
      </c>
      <c r="I1698">
        <f>+Table1[[#This Row],[Time]]</f>
        <v>1997</v>
      </c>
      <c r="J1698" t="str">
        <f>+Table1[[#This Row],[Country Name]]</f>
        <v>Cambodia</v>
      </c>
      <c r="K1698" s="14">
        <v>1975</v>
      </c>
      <c r="L1698" s="13">
        <v>1.7265708544718983E-2</v>
      </c>
      <c r="M1698"/>
    </row>
    <row r="1699" spans="1:13" x14ac:dyDescent="0.3">
      <c r="A1699">
        <v>1998</v>
      </c>
      <c r="B1699" t="s">
        <v>507</v>
      </c>
      <c r="C1699" s="1" t="s">
        <v>537</v>
      </c>
      <c r="D1699">
        <v>408.82252681146878</v>
      </c>
      <c r="E1699">
        <f>VLOOKUP(Table1[[#This Row],[Country Name]],[1]ISOcountryCodes!$A$2:$G$250,4,FALSE)</f>
        <v>116</v>
      </c>
      <c r="F1699">
        <f>VLOOKUP(Table1[[#This Row],[Country Name]],[1]ISOcountryCodes!$A$2:$G$250,6,FALSE)</f>
        <v>142</v>
      </c>
      <c r="G1699" s="10">
        <v>11669077</v>
      </c>
      <c r="H1699" s="10">
        <v>4770581544.6975937</v>
      </c>
      <c r="I1699">
        <f>+Table1[[#This Row],[Time]]</f>
        <v>1998</v>
      </c>
      <c r="J1699" t="str">
        <f>+Table1[[#This Row],[Country Name]]</f>
        <v>Cambodia</v>
      </c>
      <c r="K1699" s="14">
        <v>1975</v>
      </c>
      <c r="L1699" s="13">
        <v>2.5189870163538686E-2</v>
      </c>
      <c r="M1699"/>
    </row>
    <row r="1700" spans="1:13" x14ac:dyDescent="0.3">
      <c r="A1700">
        <v>1999</v>
      </c>
      <c r="B1700" t="s">
        <v>507</v>
      </c>
      <c r="C1700" s="1" t="s">
        <v>537</v>
      </c>
      <c r="D1700">
        <v>451.86145064973465</v>
      </c>
      <c r="E1700">
        <f>VLOOKUP(Table1[[#This Row],[Country Name]],[1]ISOcountryCodes!$A$2:$G$250,4,FALSE)</f>
        <v>116</v>
      </c>
      <c r="F1700">
        <f>VLOOKUP(Table1[[#This Row],[Country Name]],[1]ISOcountryCodes!$A$2:$G$250,6,FALSE)</f>
        <v>142</v>
      </c>
      <c r="G1700" s="10">
        <v>11899006</v>
      </c>
      <c r="H1700" s="10">
        <v>5376702112.4498968</v>
      </c>
      <c r="I1700">
        <f>+Table1[[#This Row],[Time]]</f>
        <v>1999</v>
      </c>
      <c r="J1700" t="str">
        <f>+Table1[[#This Row],[Country Name]]</f>
        <v>Cambodia</v>
      </c>
      <c r="K1700" s="14">
        <v>1975</v>
      </c>
      <c r="L1700" s="13">
        <v>0.10009446563658742</v>
      </c>
      <c r="M1700"/>
    </row>
    <row r="1701" spans="1:13" x14ac:dyDescent="0.3">
      <c r="A1701">
        <v>2000</v>
      </c>
      <c r="B1701" t="s">
        <v>507</v>
      </c>
      <c r="C1701" s="1" t="s">
        <v>537</v>
      </c>
      <c r="D1701">
        <v>488.00270230322508</v>
      </c>
      <c r="E1701">
        <f>VLOOKUP(Table1[[#This Row],[Country Name]],[1]ISOcountryCodes!$A$2:$G$250,4,FALSE)</f>
        <v>116</v>
      </c>
      <c r="F1701">
        <f>VLOOKUP(Table1[[#This Row],[Country Name]],[1]ISOcountryCodes!$A$2:$G$250,6,FALSE)</f>
        <v>142</v>
      </c>
      <c r="G1701" s="10">
        <v>12118841</v>
      </c>
      <c r="H1701" s="10">
        <v>5914027156.7831182</v>
      </c>
      <c r="I1701">
        <f>+Table1[[#This Row],[Time]]</f>
        <v>2000</v>
      </c>
      <c r="J1701" t="str">
        <f>+Table1[[#This Row],[Country Name]]</f>
        <v>Cambodia</v>
      </c>
      <c r="K1701" s="14">
        <v>1975</v>
      </c>
      <c r="L1701" s="13">
        <v>7.694533561182304E-2</v>
      </c>
      <c r="M1701"/>
    </row>
    <row r="1702" spans="1:13" x14ac:dyDescent="0.3">
      <c r="A1702">
        <v>2001</v>
      </c>
      <c r="B1702" t="s">
        <v>507</v>
      </c>
      <c r="C1702" s="1" t="s">
        <v>537</v>
      </c>
      <c r="D1702">
        <v>518.38429191132627</v>
      </c>
      <c r="E1702">
        <f>VLOOKUP(Table1[[#This Row],[Country Name]],[1]ISOcountryCodes!$A$2:$G$250,4,FALSE)</f>
        <v>116</v>
      </c>
      <c r="F1702">
        <f>VLOOKUP(Table1[[#This Row],[Country Name]],[1]ISOcountryCodes!$A$2:$G$250,6,FALSE)</f>
        <v>142</v>
      </c>
      <c r="G1702" s="10">
        <v>12338192</v>
      </c>
      <c r="H1702" s="10">
        <v>6395924923.3859901</v>
      </c>
      <c r="I1702">
        <f>+Table1[[#This Row],[Time]]</f>
        <v>2001</v>
      </c>
      <c r="J1702" t="str">
        <f>+Table1[[#This Row],[Country Name]]</f>
        <v>Cambodia</v>
      </c>
      <c r="K1702" s="14">
        <v>1975</v>
      </c>
      <c r="L1702" s="13">
        <v>6.0395900137574898E-2</v>
      </c>
      <c r="M1702"/>
    </row>
    <row r="1703" spans="1:13" x14ac:dyDescent="0.3">
      <c r="A1703">
        <v>2002</v>
      </c>
      <c r="B1703" t="s">
        <v>507</v>
      </c>
      <c r="C1703" s="1" t="s">
        <v>537</v>
      </c>
      <c r="D1703">
        <v>542.6547429690969</v>
      </c>
      <c r="E1703">
        <f>VLOOKUP(Table1[[#This Row],[Country Name]],[1]ISOcountryCodes!$A$2:$G$250,4,FALSE)</f>
        <v>116</v>
      </c>
      <c r="F1703">
        <f>VLOOKUP(Table1[[#This Row],[Country Name]],[1]ISOcountryCodes!$A$2:$G$250,6,FALSE)</f>
        <v>142</v>
      </c>
      <c r="G1703" s="10">
        <v>12561779</v>
      </c>
      <c r="H1703" s="10">
        <v>6816708954.479599</v>
      </c>
      <c r="I1703">
        <f>+Table1[[#This Row],[Time]]</f>
        <v>2002</v>
      </c>
      <c r="J1703" t="str">
        <f>+Table1[[#This Row],[Country Name]]</f>
        <v>Cambodia</v>
      </c>
      <c r="K1703" s="14">
        <v>1975</v>
      </c>
      <c r="L1703" s="13">
        <v>4.575644175531135E-2</v>
      </c>
      <c r="M1703"/>
    </row>
    <row r="1704" spans="1:13" x14ac:dyDescent="0.3">
      <c r="A1704">
        <v>2003</v>
      </c>
      <c r="B1704" t="s">
        <v>507</v>
      </c>
      <c r="C1704" s="1" t="s">
        <v>537</v>
      </c>
      <c r="D1704">
        <v>578.40935545130412</v>
      </c>
      <c r="E1704">
        <f>VLOOKUP(Table1[[#This Row],[Country Name]],[1]ISOcountryCodes!$A$2:$G$250,4,FALSE)</f>
        <v>116</v>
      </c>
      <c r="F1704">
        <f>VLOOKUP(Table1[[#This Row],[Country Name]],[1]ISOcountryCodes!$A$2:$G$250,6,FALSE)</f>
        <v>142</v>
      </c>
      <c r="G1704" s="10">
        <v>12787710</v>
      </c>
      <c r="H1704" s="10">
        <v>7396531098.7981958</v>
      </c>
      <c r="I1704">
        <f>+Table1[[#This Row],[Time]]</f>
        <v>2003</v>
      </c>
      <c r="J1704" t="str">
        <f>+Table1[[#This Row],[Country Name]]</f>
        <v>Cambodia</v>
      </c>
      <c r="K1704" s="14">
        <v>1975</v>
      </c>
      <c r="L1704" s="13">
        <v>6.3808560184776653E-2</v>
      </c>
      <c r="M1704"/>
    </row>
    <row r="1705" spans="1:13" x14ac:dyDescent="0.3">
      <c r="A1705">
        <v>2004</v>
      </c>
      <c r="B1705" t="s">
        <v>507</v>
      </c>
      <c r="C1705" s="1" t="s">
        <v>537</v>
      </c>
      <c r="D1705">
        <v>627.00821337200682</v>
      </c>
      <c r="E1705">
        <f>VLOOKUP(Table1[[#This Row],[Country Name]],[1]ISOcountryCodes!$A$2:$G$250,4,FALSE)</f>
        <v>116</v>
      </c>
      <c r="F1705">
        <f>VLOOKUP(Table1[[#This Row],[Country Name]],[1]ISOcountryCodes!$A$2:$G$250,6,FALSE)</f>
        <v>142</v>
      </c>
      <c r="G1705" s="10">
        <v>13016371</v>
      </c>
      <c r="H1705" s="10">
        <v>8161371525.2972012</v>
      </c>
      <c r="I1705">
        <f>+Table1[[#This Row],[Time]]</f>
        <v>2004</v>
      </c>
      <c r="J1705" t="str">
        <f>+Table1[[#This Row],[Country Name]]</f>
        <v>Cambodia</v>
      </c>
      <c r="K1705" s="14">
        <v>1975</v>
      </c>
      <c r="L1705" s="13">
        <v>8.0677794601921704E-2</v>
      </c>
      <c r="M1705"/>
    </row>
    <row r="1706" spans="1:13" x14ac:dyDescent="0.3">
      <c r="A1706">
        <v>2005</v>
      </c>
      <c r="B1706" t="s">
        <v>507</v>
      </c>
      <c r="C1706" s="1" t="s">
        <v>537</v>
      </c>
      <c r="D1706">
        <v>697.74675822819268</v>
      </c>
      <c r="E1706">
        <f>VLOOKUP(Table1[[#This Row],[Country Name]],[1]ISOcountryCodes!$A$2:$G$250,4,FALSE)</f>
        <v>116</v>
      </c>
      <c r="F1706">
        <f>VLOOKUP(Table1[[#This Row],[Country Name]],[1]ISOcountryCodes!$A$2:$G$250,6,FALSE)</f>
        <v>142</v>
      </c>
      <c r="G1706" s="10">
        <v>13246583</v>
      </c>
      <c r="H1706" s="10">
        <v>9242760345.850687</v>
      </c>
      <c r="I1706">
        <f>+Table1[[#This Row],[Time]]</f>
        <v>2005</v>
      </c>
      <c r="J1706" t="str">
        <f>+Table1[[#This Row],[Country Name]]</f>
        <v>Cambodia</v>
      </c>
      <c r="K1706" s="14">
        <v>1975</v>
      </c>
      <c r="L1706" s="13">
        <v>0.10689658634536059</v>
      </c>
      <c r="M1706"/>
    </row>
    <row r="1707" spans="1:13" x14ac:dyDescent="0.3">
      <c r="A1707">
        <v>2006</v>
      </c>
      <c r="B1707" t="s">
        <v>507</v>
      </c>
      <c r="C1707" s="1" t="s">
        <v>537</v>
      </c>
      <c r="D1707">
        <v>759.64339495856655</v>
      </c>
      <c r="E1707">
        <f>VLOOKUP(Table1[[#This Row],[Country Name]],[1]ISOcountryCodes!$A$2:$G$250,4,FALSE)</f>
        <v>116</v>
      </c>
      <c r="F1707">
        <f>VLOOKUP(Table1[[#This Row],[Country Name]],[1]ISOcountryCodes!$A$2:$G$250,6,FALSE)</f>
        <v>142</v>
      </c>
      <c r="G1707" s="10">
        <v>13477779</v>
      </c>
      <c r="H1707" s="10">
        <v>10238305796.061274</v>
      </c>
      <c r="I1707">
        <f>+Table1[[#This Row],[Time]]</f>
        <v>2006</v>
      </c>
      <c r="J1707" t="str">
        <f>+Table1[[#This Row],[Country Name]]</f>
        <v>Cambodia</v>
      </c>
      <c r="K1707" s="14">
        <v>1975</v>
      </c>
      <c r="L1707" s="13">
        <v>8.4992879634408602E-2</v>
      </c>
      <c r="M1707"/>
    </row>
    <row r="1708" spans="1:13" x14ac:dyDescent="0.3">
      <c r="A1708">
        <v>2007</v>
      </c>
      <c r="B1708" t="s">
        <v>507</v>
      </c>
      <c r="C1708" s="1" t="s">
        <v>537</v>
      </c>
      <c r="D1708">
        <v>822.75408666966496</v>
      </c>
      <c r="E1708">
        <f>VLOOKUP(Table1[[#This Row],[Country Name]],[1]ISOcountryCodes!$A$2:$G$250,4,FALSE)</f>
        <v>116</v>
      </c>
      <c r="F1708">
        <f>VLOOKUP(Table1[[#This Row],[Country Name]],[1]ISOcountryCodes!$A$2:$G$250,6,FALSE)</f>
        <v>142</v>
      </c>
      <c r="G1708" s="10">
        <v>13714791</v>
      </c>
      <c r="H1708" s="10">
        <v>11283900343.070341</v>
      </c>
      <c r="I1708">
        <f>+Table1[[#This Row],[Time]]</f>
        <v>2007</v>
      </c>
      <c r="J1708" t="str">
        <f>+Table1[[#This Row],[Country Name]]</f>
        <v>Cambodia</v>
      </c>
      <c r="K1708" s="14">
        <v>1975</v>
      </c>
      <c r="L1708" s="13">
        <v>7.9808248892920375E-2</v>
      </c>
      <c r="M1708"/>
    </row>
    <row r="1709" spans="1:13" x14ac:dyDescent="0.3">
      <c r="A1709">
        <v>2008</v>
      </c>
      <c r="B1709" t="s">
        <v>507</v>
      </c>
      <c r="C1709" s="1" t="s">
        <v>537</v>
      </c>
      <c r="D1709">
        <v>863.38697477088374</v>
      </c>
      <c r="E1709">
        <f>VLOOKUP(Table1[[#This Row],[Country Name]],[1]ISOcountryCodes!$A$2:$G$250,4,FALSE)</f>
        <v>116</v>
      </c>
      <c r="F1709">
        <f>VLOOKUP(Table1[[#This Row],[Country Name]],[1]ISOcountryCodes!$A$2:$G$250,6,FALSE)</f>
        <v>142</v>
      </c>
      <c r="G1709" s="10">
        <v>13943888</v>
      </c>
      <c r="H1709" s="10">
        <v>12038971276.864029</v>
      </c>
      <c r="I1709">
        <f>+Table1[[#This Row],[Time]]</f>
        <v>2008</v>
      </c>
      <c r="J1709" t="str">
        <f>+Table1[[#This Row],[Country Name]]</f>
        <v>Cambodia</v>
      </c>
      <c r="K1709" s="14">
        <v>1975</v>
      </c>
      <c r="L1709" s="13">
        <v>4.82056421378525E-2</v>
      </c>
      <c r="M1709"/>
    </row>
    <row r="1710" spans="1:13" x14ac:dyDescent="0.3">
      <c r="A1710">
        <v>2009</v>
      </c>
      <c r="B1710" t="s">
        <v>507</v>
      </c>
      <c r="C1710" s="1" t="s">
        <v>537</v>
      </c>
      <c r="D1710">
        <v>851.20302427767012</v>
      </c>
      <c r="E1710">
        <f>VLOOKUP(Table1[[#This Row],[Country Name]],[1]ISOcountryCodes!$A$2:$G$250,4,FALSE)</f>
        <v>116</v>
      </c>
      <c r="F1710">
        <f>VLOOKUP(Table1[[#This Row],[Country Name]],[1]ISOcountryCodes!$A$2:$G$250,6,FALSE)</f>
        <v>142</v>
      </c>
      <c r="G1710" s="10">
        <v>14155740</v>
      </c>
      <c r="H1710" s="10">
        <v>12049408698.888386</v>
      </c>
      <c r="I1710">
        <f>+Table1[[#This Row],[Time]]</f>
        <v>2009</v>
      </c>
      <c r="J1710" t="str">
        <f>+Table1[[#This Row],[Country Name]]</f>
        <v>Cambodia</v>
      </c>
      <c r="K1710" s="14">
        <v>1975</v>
      </c>
      <c r="L1710" s="13">
        <v>-1.4212325495693179E-2</v>
      </c>
      <c r="M1710"/>
    </row>
    <row r="1711" spans="1:13" x14ac:dyDescent="0.3">
      <c r="A1711">
        <v>2010</v>
      </c>
      <c r="B1711" t="s">
        <v>507</v>
      </c>
      <c r="C1711" s="1" t="s">
        <v>537</v>
      </c>
      <c r="D1711">
        <v>888.91258829434355</v>
      </c>
      <c r="E1711">
        <f>VLOOKUP(Table1[[#This Row],[Country Name]],[1]ISOcountryCodes!$A$2:$G$250,4,FALSE)</f>
        <v>116</v>
      </c>
      <c r="F1711">
        <f>VLOOKUP(Table1[[#This Row],[Country Name]],[1]ISOcountryCodes!$A$2:$G$250,6,FALSE)</f>
        <v>142</v>
      </c>
      <c r="G1711" s="10">
        <v>14363532</v>
      </c>
      <c r="H1711" s="10">
        <v>12767924407.168629</v>
      </c>
      <c r="I1711">
        <f>+Table1[[#This Row],[Time]]</f>
        <v>2010</v>
      </c>
      <c r="J1711" t="str">
        <f>+Table1[[#This Row],[Country Name]]</f>
        <v>Cambodia</v>
      </c>
      <c r="K1711" s="14">
        <v>1975</v>
      </c>
      <c r="L1711" s="13">
        <v>4.3348233262612723E-2</v>
      </c>
      <c r="M1711"/>
    </row>
    <row r="1712" spans="1:13" x14ac:dyDescent="0.3">
      <c r="A1712">
        <v>2011</v>
      </c>
      <c r="B1712" t="s">
        <v>507</v>
      </c>
      <c r="C1712" s="1" t="s">
        <v>537</v>
      </c>
      <c r="D1712">
        <v>938.01767708630246</v>
      </c>
      <c r="E1712">
        <f>VLOOKUP(Table1[[#This Row],[Country Name]],[1]ISOcountryCodes!$A$2:$G$250,4,FALSE)</f>
        <v>116</v>
      </c>
      <c r="F1712">
        <f>VLOOKUP(Table1[[#This Row],[Country Name]],[1]ISOcountryCodes!$A$2:$G$250,6,FALSE)</f>
        <v>142</v>
      </c>
      <c r="G1712" s="10">
        <v>14573885</v>
      </c>
      <c r="H1712" s="10">
        <v>13670561753.822906</v>
      </c>
      <c r="I1712">
        <f>+Table1[[#This Row],[Time]]</f>
        <v>2011</v>
      </c>
      <c r="J1712" t="str">
        <f>+Table1[[#This Row],[Country Name]]</f>
        <v>Cambodia</v>
      </c>
      <c r="K1712" s="14">
        <v>1975</v>
      </c>
      <c r="L1712" s="13">
        <v>5.3769889534965642E-2</v>
      </c>
      <c r="M1712"/>
    </row>
    <row r="1713" spans="1:13" x14ac:dyDescent="0.3">
      <c r="A1713">
        <v>2012</v>
      </c>
      <c r="B1713" t="s">
        <v>507</v>
      </c>
      <c r="C1713" s="1" t="s">
        <v>537</v>
      </c>
      <c r="D1713">
        <v>992.13460038545077</v>
      </c>
      <c r="E1713">
        <f>VLOOKUP(Table1[[#This Row],[Country Name]],[1]ISOcountryCodes!$A$2:$G$250,4,FALSE)</f>
        <v>116</v>
      </c>
      <c r="F1713">
        <f>VLOOKUP(Table1[[#This Row],[Country Name]],[1]ISOcountryCodes!$A$2:$G$250,6,FALSE)</f>
        <v>142</v>
      </c>
      <c r="G1713" s="10">
        <v>14786640</v>
      </c>
      <c r="H1713" s="10">
        <v>14670337167.443521</v>
      </c>
      <c r="I1713">
        <f>+Table1[[#This Row],[Time]]</f>
        <v>2012</v>
      </c>
      <c r="J1713" t="str">
        <f>+Table1[[#This Row],[Country Name]]</f>
        <v>Cambodia</v>
      </c>
      <c r="K1713" s="14">
        <v>1975</v>
      </c>
      <c r="L1713" s="13">
        <v>5.6089989616372016E-2</v>
      </c>
      <c r="M1713"/>
    </row>
    <row r="1714" spans="1:13" x14ac:dyDescent="0.3">
      <c r="A1714">
        <v>2013</v>
      </c>
      <c r="B1714" t="s">
        <v>507</v>
      </c>
      <c r="C1714" s="1" t="s">
        <v>537</v>
      </c>
      <c r="D1714">
        <v>1049.994506485576</v>
      </c>
      <c r="E1714">
        <f>VLOOKUP(Table1[[#This Row],[Country Name]],[1]ISOcountryCodes!$A$2:$G$250,4,FALSE)</f>
        <v>116</v>
      </c>
      <c r="F1714">
        <f>VLOOKUP(Table1[[#This Row],[Country Name]],[1]ISOcountryCodes!$A$2:$G$250,6,FALSE)</f>
        <v>142</v>
      </c>
      <c r="G1714" s="10">
        <v>14999683</v>
      </c>
      <c r="H1714" s="10">
        <v>15749584749.025084</v>
      </c>
      <c r="I1714">
        <f>+Table1[[#This Row],[Time]]</f>
        <v>2013</v>
      </c>
      <c r="J1714" t="str">
        <f>+Table1[[#This Row],[Country Name]]</f>
        <v>Cambodia</v>
      </c>
      <c r="K1714" s="14">
        <v>1975</v>
      </c>
      <c r="L1714" s="13">
        <v>5.6681427266576101E-2</v>
      </c>
      <c r="M1714"/>
    </row>
    <row r="1715" spans="1:13" x14ac:dyDescent="0.3">
      <c r="A1715">
        <v>2014</v>
      </c>
      <c r="B1715" t="s">
        <v>507</v>
      </c>
      <c r="C1715" s="1" t="s">
        <v>537</v>
      </c>
      <c r="D1715">
        <v>1109.3756527159571</v>
      </c>
      <c r="E1715">
        <f>VLOOKUP(Table1[[#This Row],[Country Name]],[1]ISOcountryCodes!$A$2:$G$250,4,FALSE)</f>
        <v>116</v>
      </c>
      <c r="F1715">
        <f>VLOOKUP(Table1[[#This Row],[Country Name]],[1]ISOcountryCodes!$A$2:$G$250,6,FALSE)</f>
        <v>142</v>
      </c>
      <c r="G1715" s="10">
        <v>15210817</v>
      </c>
      <c r="H1715" s="10">
        <v>16874510037.717978</v>
      </c>
      <c r="I1715">
        <f>+Table1[[#This Row],[Time]]</f>
        <v>2014</v>
      </c>
      <c r="J1715" t="str">
        <f>+Table1[[#This Row],[Country Name]]</f>
        <v>Cambodia</v>
      </c>
      <c r="K1715" s="14">
        <v>1975</v>
      </c>
      <c r="L1715" s="13">
        <v>5.501244980790343E-2</v>
      </c>
      <c r="M1715"/>
    </row>
    <row r="1716" spans="1:13" x14ac:dyDescent="0.3">
      <c r="A1716">
        <v>2015</v>
      </c>
      <c r="B1716" t="s">
        <v>507</v>
      </c>
      <c r="C1716" s="1" t="s">
        <v>537</v>
      </c>
      <c r="D1716">
        <v>1170.742815786431</v>
      </c>
      <c r="E1716">
        <f>VLOOKUP(Table1[[#This Row],[Country Name]],[1]ISOcountryCodes!$A$2:$G$250,4,FALSE)</f>
        <v>116</v>
      </c>
      <c r="F1716">
        <f>VLOOKUP(Table1[[#This Row],[Country Name]],[1]ISOcountryCodes!$A$2:$G$250,6,FALSE)</f>
        <v>142</v>
      </c>
      <c r="G1716" s="10">
        <v>15417523</v>
      </c>
      <c r="H1716" s="10">
        <v>18049954289.472065</v>
      </c>
      <c r="I1716">
        <f>+Table1[[#This Row],[Time]]</f>
        <v>2015</v>
      </c>
      <c r="J1716" t="str">
        <f>+Table1[[#This Row],[Country Name]]</f>
        <v>Cambodia</v>
      </c>
      <c r="K1716" s="14">
        <v>1975</v>
      </c>
      <c r="L1716" s="13">
        <v>5.3841050597660534E-2</v>
      </c>
      <c r="M1716"/>
    </row>
    <row r="1717" spans="1:13" x14ac:dyDescent="0.3">
      <c r="A1717">
        <v>2016</v>
      </c>
      <c r="B1717" t="s">
        <v>507</v>
      </c>
      <c r="C1717" s="1" t="s">
        <v>537</v>
      </c>
      <c r="D1717">
        <v>1235.3234039444549</v>
      </c>
      <c r="E1717">
        <f>VLOOKUP(Table1[[#This Row],[Country Name]],[1]ISOcountryCodes!$A$2:$G$250,4,FALSE)</f>
        <v>116</v>
      </c>
      <c r="F1717">
        <f>VLOOKUP(Table1[[#This Row],[Country Name]],[1]ISOcountryCodes!$A$2:$G$250,6,FALSE)</f>
        <v>142</v>
      </c>
      <c r="G1717" s="10">
        <v>15624584</v>
      </c>
      <c r="H1717" s="10">
        <v>19301414292.096066</v>
      </c>
      <c r="I1717">
        <f>+Table1[[#This Row],[Time]]</f>
        <v>2016</v>
      </c>
      <c r="J1717" t="str">
        <f>+Table1[[#This Row],[Country Name]]</f>
        <v>Cambodia</v>
      </c>
      <c r="K1717" s="14">
        <v>1975</v>
      </c>
      <c r="L1717" s="13">
        <v>5.3694368698401718E-2</v>
      </c>
      <c r="M1717"/>
    </row>
    <row r="1718" spans="1:13" x14ac:dyDescent="0.3">
      <c r="A1718">
        <v>2017</v>
      </c>
      <c r="B1718" t="s">
        <v>507</v>
      </c>
      <c r="C1718" s="1" t="s">
        <v>537</v>
      </c>
      <c r="D1718">
        <v>1304.5493890236189</v>
      </c>
      <c r="E1718">
        <f>VLOOKUP(Table1[[#This Row],[Country Name]],[1]ISOcountryCodes!$A$2:$G$250,4,FALSE)</f>
        <v>116</v>
      </c>
      <c r="F1718">
        <f>VLOOKUP(Table1[[#This Row],[Country Name]],[1]ISOcountryCodes!$A$2:$G$250,6,FALSE)</f>
        <v>142</v>
      </c>
      <c r="G1718" s="10">
        <v>15830689</v>
      </c>
      <c r="H1718" s="10">
        <v>20651915662.772926</v>
      </c>
      <c r="I1718">
        <f>+Table1[[#This Row],[Time]]</f>
        <v>2017</v>
      </c>
      <c r="J1718" t="str">
        <f>+Table1[[#This Row],[Country Name]]</f>
        <v>Cambodia</v>
      </c>
      <c r="K1718" s="14">
        <v>1975</v>
      </c>
      <c r="L1718" s="13">
        <v>5.4524884037792098E-2</v>
      </c>
      <c r="M1718"/>
    </row>
    <row r="1719" spans="1:13" x14ac:dyDescent="0.3">
      <c r="A1719">
        <v>2018</v>
      </c>
      <c r="B1719" t="s">
        <v>507</v>
      </c>
      <c r="C1719" s="1" t="s">
        <v>537</v>
      </c>
      <c r="D1719">
        <v>1384.9680228353102</v>
      </c>
      <c r="E1719">
        <f>VLOOKUP(Table1[[#This Row],[Country Name]],[1]ISOcountryCodes!$A$2:$G$250,4,FALSE)</f>
        <v>116</v>
      </c>
      <c r="F1719">
        <f>VLOOKUP(Table1[[#This Row],[Country Name]],[1]ISOcountryCodes!$A$2:$G$250,6,FALSE)</f>
        <v>142</v>
      </c>
      <c r="G1719" s="10">
        <v>16025238</v>
      </c>
      <c r="H1719" s="10">
        <v>22194442188.325279</v>
      </c>
      <c r="I1719">
        <f>+Table1[[#This Row],[Time]]</f>
        <v>2018</v>
      </c>
      <c r="J1719" t="str">
        <f>+Table1[[#This Row],[Country Name]]</f>
        <v>Cambodia</v>
      </c>
      <c r="K1719" s="14">
        <v>1975</v>
      </c>
      <c r="L1719" s="13">
        <v>5.9819365788208678E-2</v>
      </c>
      <c r="M1719"/>
    </row>
    <row r="1720" spans="1:13" x14ac:dyDescent="0.3">
      <c r="A1720">
        <v>2019</v>
      </c>
      <c r="B1720" t="s">
        <v>507</v>
      </c>
      <c r="C1720" s="1" t="s">
        <v>537</v>
      </c>
      <c r="D1720">
        <v>1465.9695353779746</v>
      </c>
      <c r="E1720">
        <f>VLOOKUP(Table1[[#This Row],[Country Name]],[1]ISOcountryCodes!$A$2:$G$250,4,FALSE)</f>
        <v>116</v>
      </c>
      <c r="F1720">
        <f>VLOOKUP(Table1[[#This Row],[Country Name]],[1]ISOcountryCodes!$A$2:$G$250,6,FALSE)</f>
        <v>142</v>
      </c>
      <c r="G1720" s="10">
        <v>16207746</v>
      </c>
      <c r="H1720" s="10">
        <v>23760061873.144226</v>
      </c>
      <c r="I1720">
        <f>+Table1[[#This Row],[Time]]</f>
        <v>2019</v>
      </c>
      <c r="J1720" t="str">
        <f>+Table1[[#This Row],[Country Name]]</f>
        <v>Cambodia</v>
      </c>
      <c r="K1720" s="14">
        <v>1975</v>
      </c>
      <c r="L1720" s="13">
        <v>5.6839771302315434E-2</v>
      </c>
      <c r="M1720"/>
    </row>
    <row r="1721" spans="1:13" x14ac:dyDescent="0.3">
      <c r="A1721">
        <v>2020</v>
      </c>
      <c r="B1721" t="s">
        <v>507</v>
      </c>
      <c r="C1721" s="1" t="s">
        <v>537</v>
      </c>
      <c r="D1721">
        <v>1404.1986549977344</v>
      </c>
      <c r="E1721">
        <f>VLOOKUP(Table1[[#This Row],[Country Name]],[1]ISOcountryCodes!$A$2:$G$250,4,FALSE)</f>
        <v>116</v>
      </c>
      <c r="F1721">
        <f>VLOOKUP(Table1[[#This Row],[Country Name]],[1]ISOcountryCodes!$A$2:$G$250,6,FALSE)</f>
        <v>142</v>
      </c>
      <c r="G1721" s="10">
        <v>16396860</v>
      </c>
      <c r="H1721" s="10">
        <v>23024448758.18615</v>
      </c>
      <c r="I1721">
        <f>+Table1[[#This Row],[Time]]</f>
        <v>2020</v>
      </c>
      <c r="J1721" t="str">
        <f>+Table1[[#This Row],[Country Name]]</f>
        <v>Cambodia</v>
      </c>
      <c r="K1721" s="14">
        <v>1975</v>
      </c>
      <c r="L1721" s="13">
        <v>-4.3050034711352936E-2</v>
      </c>
      <c r="M1721"/>
    </row>
    <row r="1722" spans="1:13" x14ac:dyDescent="0.3">
      <c r="A1722">
        <v>2021</v>
      </c>
      <c r="B1722" t="s">
        <v>507</v>
      </c>
      <c r="C1722" s="1" t="s">
        <v>537</v>
      </c>
      <c r="D1722">
        <v>1429.9370268218386</v>
      </c>
      <c r="E1722">
        <f>VLOOKUP(Table1[[#This Row],[Country Name]],[1]ISOcountryCodes!$A$2:$G$250,4,FALSE)</f>
        <v>116</v>
      </c>
      <c r="F1722">
        <f>VLOOKUP(Table1[[#This Row],[Country Name]],[1]ISOcountryCodes!$A$2:$G$250,6,FALSE)</f>
        <v>142</v>
      </c>
      <c r="G1722" s="10">
        <v>16589023</v>
      </c>
      <c r="H1722" s="10">
        <v>23721258226.499096</v>
      </c>
      <c r="I1722">
        <f>+Table1[[#This Row],[Time]]</f>
        <v>2021</v>
      </c>
      <c r="J1722" t="str">
        <f>+Table1[[#This Row],[Country Name]]</f>
        <v>Cambodia</v>
      </c>
      <c r="K1722" s="14">
        <v>1975</v>
      </c>
      <c r="L1722" s="13">
        <v>1.8163618356449085E-2</v>
      </c>
      <c r="M1722"/>
    </row>
    <row r="1723" spans="1:13" x14ac:dyDescent="0.3">
      <c r="A1723">
        <v>2022</v>
      </c>
      <c r="B1723" t="s">
        <v>507</v>
      </c>
      <c r="C1723" s="1" t="s">
        <v>537</v>
      </c>
      <c r="D1723">
        <v>1488.814550841051</v>
      </c>
      <c r="E1723">
        <f>VLOOKUP(Table1[[#This Row],[Country Name]],[1]ISOcountryCodes!$A$2:$G$250,4,FALSE)</f>
        <v>116</v>
      </c>
      <c r="F1723">
        <f>VLOOKUP(Table1[[#This Row],[Country Name]],[1]ISOcountryCodes!$A$2:$G$250,6,FALSE)</f>
        <v>142</v>
      </c>
      <c r="G1723" s="10">
        <v>16767842</v>
      </c>
      <c r="H1723" s="10">
        <v>24964207155.803711</v>
      </c>
      <c r="I1723">
        <f>+Table1[[#This Row],[Time]]</f>
        <v>2022</v>
      </c>
      <c r="J1723" t="str">
        <f>+Table1[[#This Row],[Country Name]]</f>
        <v>Cambodia</v>
      </c>
      <c r="K1723" s="14">
        <v>1975</v>
      </c>
      <c r="L1723" s="13">
        <v>4.0349793719958171E-2</v>
      </c>
      <c r="M1723"/>
    </row>
    <row r="1724" spans="1:13" x14ac:dyDescent="0.3">
      <c r="A1724">
        <v>2023</v>
      </c>
      <c r="B1724" t="s">
        <v>507</v>
      </c>
      <c r="C1724" s="1" t="s">
        <v>537</v>
      </c>
      <c r="D1724">
        <v>1552.8205684853733</v>
      </c>
      <c r="E1724">
        <f>VLOOKUP(Table1[[#This Row],[Country Name]],[1]ISOcountryCodes!$A$2:$G$250,4,FALSE)</f>
        <v>116</v>
      </c>
      <c r="F1724">
        <f>VLOOKUP(Table1[[#This Row],[Country Name]],[1]ISOcountryCodes!$A$2:$G$250,6,FALSE)</f>
        <v>142</v>
      </c>
      <c r="G1724" s="10">
        <v>16944826</v>
      </c>
      <c r="H1724" s="10">
        <v>26312274342.205734</v>
      </c>
      <c r="I1724">
        <f>+Table1[[#This Row],[Time]]</f>
        <v>2023</v>
      </c>
      <c r="J1724" t="str">
        <f>+Table1[[#This Row],[Country Name]]</f>
        <v>Cambodia</v>
      </c>
      <c r="K1724" s="14">
        <v>1975</v>
      </c>
      <c r="L1724" s="13">
        <v>4.2092799012545257E-2</v>
      </c>
      <c r="M1724"/>
    </row>
    <row r="1725" spans="1:13" x14ac:dyDescent="0.3">
      <c r="A1725">
        <v>1960</v>
      </c>
      <c r="B1725" t="s">
        <v>556</v>
      </c>
      <c r="C1725" s="1" t="s">
        <v>63</v>
      </c>
      <c r="D1725">
        <v>943.27846171779129</v>
      </c>
      <c r="E1725">
        <f>VLOOKUP(Table1[[#This Row],[Country Name]],[1]ISOcountryCodes!$A$2:$G$250,4,FALSE)</f>
        <v>120</v>
      </c>
      <c r="F1725">
        <f>VLOOKUP(Table1[[#This Row],[Country Name]],[1]ISOcountryCodes!$A$2:$G$250,6,FALSE)</f>
        <v>2</v>
      </c>
      <c r="G1725" s="10">
        <v>5117608</v>
      </c>
      <c r="H1725" s="10">
        <v>4827329401.9146624</v>
      </c>
      <c r="I1725">
        <f>+Table1[[#This Row],[Time]]</f>
        <v>1960</v>
      </c>
      <c r="J1725" t="str">
        <f>+Table1[[#This Row],[Country Name]]</f>
        <v>Cameroon</v>
      </c>
      <c r="K1725" s="14">
        <v>1960</v>
      </c>
      <c r="L1725" s="13">
        <v>0</v>
      </c>
      <c r="M1725"/>
    </row>
    <row r="1726" spans="1:13" x14ac:dyDescent="0.3">
      <c r="A1726">
        <v>1961</v>
      </c>
      <c r="B1726" t="s">
        <v>556</v>
      </c>
      <c r="C1726" s="1" t="s">
        <v>63</v>
      </c>
      <c r="D1726">
        <v>939.2569495216128</v>
      </c>
      <c r="E1726">
        <f>VLOOKUP(Table1[[#This Row],[Country Name]],[1]ISOcountryCodes!$A$2:$G$250,4,FALSE)</f>
        <v>120</v>
      </c>
      <c r="F1726">
        <f>VLOOKUP(Table1[[#This Row],[Country Name]],[1]ISOcountryCodes!$A$2:$G$250,6,FALSE)</f>
        <v>2</v>
      </c>
      <c r="G1726" s="10">
        <v>5200355</v>
      </c>
      <c r="H1726" s="10">
        <v>4884469573.7294664</v>
      </c>
      <c r="I1726">
        <f>+Table1[[#This Row],[Time]]</f>
        <v>1961</v>
      </c>
      <c r="J1726" t="str">
        <f>+Table1[[#This Row],[Country Name]]</f>
        <v>Cameroon</v>
      </c>
      <c r="K1726" s="14">
        <v>1960</v>
      </c>
      <c r="L1726" s="13">
        <v>-4.2724490487637823E-3</v>
      </c>
      <c r="M1726"/>
    </row>
    <row r="1727" spans="1:13" x14ac:dyDescent="0.3">
      <c r="A1727">
        <v>1962</v>
      </c>
      <c r="B1727" t="s">
        <v>556</v>
      </c>
      <c r="C1727" s="1" t="s">
        <v>63</v>
      </c>
      <c r="D1727">
        <v>948.94126730655512</v>
      </c>
      <c r="E1727">
        <f>VLOOKUP(Table1[[#This Row],[Country Name]],[1]ISOcountryCodes!$A$2:$G$250,4,FALSE)</f>
        <v>120</v>
      </c>
      <c r="F1727">
        <f>VLOOKUP(Table1[[#This Row],[Country Name]],[1]ISOcountryCodes!$A$2:$G$250,6,FALSE)</f>
        <v>2</v>
      </c>
      <c r="G1727" s="10">
        <v>5303841</v>
      </c>
      <c r="H1727" s="10">
        <v>5033033600.1324663</v>
      </c>
      <c r="I1727">
        <f>+Table1[[#This Row],[Time]]</f>
        <v>1962</v>
      </c>
      <c r="J1727" t="str">
        <f>+Table1[[#This Row],[Country Name]]</f>
        <v>Cameroon</v>
      </c>
      <c r="K1727" s="14">
        <v>1960</v>
      </c>
      <c r="L1727" s="13">
        <v>1.0257824222263068E-2</v>
      </c>
      <c r="M1727"/>
    </row>
    <row r="1728" spans="1:13" x14ac:dyDescent="0.3">
      <c r="A1728">
        <v>1963</v>
      </c>
      <c r="B1728" t="s">
        <v>556</v>
      </c>
      <c r="C1728" s="1" t="s">
        <v>63</v>
      </c>
      <c r="D1728">
        <v>962.02428982220636</v>
      </c>
      <c r="E1728">
        <f>VLOOKUP(Table1[[#This Row],[Country Name]],[1]ISOcountryCodes!$A$2:$G$250,4,FALSE)</f>
        <v>120</v>
      </c>
      <c r="F1728">
        <f>VLOOKUP(Table1[[#This Row],[Country Name]],[1]ISOcountryCodes!$A$2:$G$250,6,FALSE)</f>
        <v>2</v>
      </c>
      <c r="G1728" s="10">
        <v>5427511</v>
      </c>
      <c r="H1728" s="10">
        <v>5221397415.2772131</v>
      </c>
      <c r="I1728">
        <f>+Table1[[#This Row],[Time]]</f>
        <v>1963</v>
      </c>
      <c r="J1728" t="str">
        <f>+Table1[[#This Row],[Country Name]]</f>
        <v>Cameroon</v>
      </c>
      <c r="K1728" s="14">
        <v>1960</v>
      </c>
      <c r="L1728" s="13">
        <v>1.369279198184703E-2</v>
      </c>
      <c r="M1728"/>
    </row>
    <row r="1729" spans="1:13" x14ac:dyDescent="0.3">
      <c r="A1729">
        <v>1964</v>
      </c>
      <c r="B1729" t="s">
        <v>556</v>
      </c>
      <c r="C1729" s="1" t="s">
        <v>63</v>
      </c>
      <c r="D1729">
        <v>973.07511648727768</v>
      </c>
      <c r="E1729">
        <f>VLOOKUP(Table1[[#This Row],[Country Name]],[1]ISOcountryCodes!$A$2:$G$250,4,FALSE)</f>
        <v>120</v>
      </c>
      <c r="F1729">
        <f>VLOOKUP(Table1[[#This Row],[Country Name]],[1]ISOcountryCodes!$A$2:$G$250,6,FALSE)</f>
        <v>2</v>
      </c>
      <c r="G1729" s="10">
        <v>5556209</v>
      </c>
      <c r="H1729" s="10">
        <v>5406608719.9026604</v>
      </c>
      <c r="I1729">
        <f>+Table1[[#This Row],[Time]]</f>
        <v>1964</v>
      </c>
      <c r="J1729" t="str">
        <f>+Table1[[#This Row],[Country Name]]</f>
        <v>Cameroon</v>
      </c>
      <c r="K1729" s="14">
        <v>1960</v>
      </c>
      <c r="L1729" s="13">
        <v>1.1421580475685644E-2</v>
      </c>
      <c r="M1729"/>
    </row>
    <row r="1730" spans="1:13" x14ac:dyDescent="0.3">
      <c r="A1730">
        <v>1965</v>
      </c>
      <c r="B1730" t="s">
        <v>556</v>
      </c>
      <c r="C1730" s="1" t="s">
        <v>63</v>
      </c>
      <c r="D1730">
        <v>969.43166003639953</v>
      </c>
      <c r="E1730">
        <f>VLOOKUP(Table1[[#This Row],[Country Name]],[1]ISOcountryCodes!$A$2:$G$250,4,FALSE)</f>
        <v>120</v>
      </c>
      <c r="F1730">
        <f>VLOOKUP(Table1[[#This Row],[Country Name]],[1]ISOcountryCodes!$A$2:$G$250,6,FALSE)</f>
        <v>2</v>
      </c>
      <c r="G1730" s="10">
        <v>5690086</v>
      </c>
      <c r="H1730" s="10">
        <v>5516149516.7298765</v>
      </c>
      <c r="I1730">
        <f>+Table1[[#This Row],[Time]]</f>
        <v>1965</v>
      </c>
      <c r="J1730" t="str">
        <f>+Table1[[#This Row],[Country Name]]</f>
        <v>Cameroon</v>
      </c>
      <c r="K1730" s="14">
        <v>1960</v>
      </c>
      <c r="L1730" s="13">
        <v>-3.7512978256160068E-3</v>
      </c>
      <c r="M1730"/>
    </row>
    <row r="1731" spans="1:13" x14ac:dyDescent="0.3">
      <c r="A1731">
        <v>1966</v>
      </c>
      <c r="B1731" t="s">
        <v>556</v>
      </c>
      <c r="C1731" s="1" t="s">
        <v>63</v>
      </c>
      <c r="D1731">
        <v>989.90276637550642</v>
      </c>
      <c r="E1731">
        <f>VLOOKUP(Table1[[#This Row],[Country Name]],[1]ISOcountryCodes!$A$2:$G$250,4,FALSE)</f>
        <v>120</v>
      </c>
      <c r="F1731">
        <f>VLOOKUP(Table1[[#This Row],[Country Name]],[1]ISOcountryCodes!$A$2:$G$250,6,FALSE)</f>
        <v>2</v>
      </c>
      <c r="G1731" s="10">
        <v>5829580</v>
      </c>
      <c r="H1731" s="10">
        <v>5770717368.8073244</v>
      </c>
      <c r="I1731">
        <f>+Table1[[#This Row],[Time]]</f>
        <v>1966</v>
      </c>
      <c r="J1731" t="str">
        <f>+Table1[[#This Row],[Country Name]]</f>
        <v>Cameroon</v>
      </c>
      <c r="K1731" s="14">
        <v>1960</v>
      </c>
      <c r="L1731" s="13">
        <v>2.0896740230382349E-2</v>
      </c>
      <c r="M1731"/>
    </row>
    <row r="1732" spans="1:13" x14ac:dyDescent="0.3">
      <c r="A1732">
        <v>1967</v>
      </c>
      <c r="B1732" t="s">
        <v>556</v>
      </c>
      <c r="C1732" s="1" t="s">
        <v>63</v>
      </c>
      <c r="D1732">
        <v>860.40804168710963</v>
      </c>
      <c r="E1732">
        <f>VLOOKUP(Table1[[#This Row],[Country Name]],[1]ISOcountryCodes!$A$2:$G$250,4,FALSE)</f>
        <v>120</v>
      </c>
      <c r="F1732">
        <f>VLOOKUP(Table1[[#This Row],[Country Name]],[1]ISOcountryCodes!$A$2:$G$250,6,FALSE)</f>
        <v>2</v>
      </c>
      <c r="G1732" s="10">
        <v>5975087</v>
      </c>
      <c r="H1732" s="10">
        <v>5141012904.5801067</v>
      </c>
      <c r="I1732">
        <f>+Table1[[#This Row],[Time]]</f>
        <v>1967</v>
      </c>
      <c r="J1732" t="str">
        <f>+Table1[[#This Row],[Country Name]]</f>
        <v>Cameroon</v>
      </c>
      <c r="K1732" s="14">
        <v>1960</v>
      </c>
      <c r="L1732" s="13">
        <v>-0.1401999787211583</v>
      </c>
      <c r="M1732"/>
    </row>
    <row r="1733" spans="1:13" x14ac:dyDescent="0.3">
      <c r="A1733">
        <v>1968</v>
      </c>
      <c r="B1733" t="s">
        <v>556</v>
      </c>
      <c r="C1733" s="1" t="s">
        <v>63</v>
      </c>
      <c r="D1733">
        <v>892.29737546519493</v>
      </c>
      <c r="E1733">
        <f>VLOOKUP(Table1[[#This Row],[Country Name]],[1]ISOcountryCodes!$A$2:$G$250,4,FALSE)</f>
        <v>120</v>
      </c>
      <c r="F1733">
        <f>VLOOKUP(Table1[[#This Row],[Country Name]],[1]ISOcountryCodes!$A$2:$G$250,6,FALSE)</f>
        <v>2</v>
      </c>
      <c r="G1733" s="10">
        <v>6127193</v>
      </c>
      <c r="H1733" s="10">
        <v>5467278232.8687143</v>
      </c>
      <c r="I1733">
        <f>+Table1[[#This Row],[Time]]</f>
        <v>1968</v>
      </c>
      <c r="J1733" t="str">
        <f>+Table1[[#This Row],[Country Name]]</f>
        <v>Cameroon</v>
      </c>
      <c r="K1733" s="14">
        <v>1960</v>
      </c>
      <c r="L1733" s="13">
        <v>3.6392713785743602E-2</v>
      </c>
      <c r="M1733"/>
    </row>
    <row r="1734" spans="1:13" x14ac:dyDescent="0.3">
      <c r="A1734">
        <v>1969</v>
      </c>
      <c r="B1734" t="s">
        <v>556</v>
      </c>
      <c r="C1734" s="1" t="s">
        <v>63</v>
      </c>
      <c r="D1734">
        <v>912.3519074682938</v>
      </c>
      <c r="E1734">
        <f>VLOOKUP(Table1[[#This Row],[Country Name]],[1]ISOcountryCodes!$A$2:$G$250,4,FALSE)</f>
        <v>120</v>
      </c>
      <c r="F1734">
        <f>VLOOKUP(Table1[[#This Row],[Country Name]],[1]ISOcountryCodes!$A$2:$G$250,6,FALSE)</f>
        <v>2</v>
      </c>
      <c r="G1734" s="10">
        <v>6286232</v>
      </c>
      <c r="H1734" s="10">
        <v>5735255755.9882278</v>
      </c>
      <c r="I1734">
        <f>+Table1[[#This Row],[Time]]</f>
        <v>1969</v>
      </c>
      <c r="J1734" t="str">
        <f>+Table1[[#This Row],[Country Name]]</f>
        <v>Cameroon</v>
      </c>
      <c r="K1734" s="14">
        <v>1960</v>
      </c>
      <c r="L1734" s="13">
        <v>2.2226321512832214E-2</v>
      </c>
      <c r="M1734"/>
    </row>
    <row r="1735" spans="1:13" x14ac:dyDescent="0.3">
      <c r="A1735">
        <v>1970</v>
      </c>
      <c r="B1735" t="s">
        <v>556</v>
      </c>
      <c r="C1735" s="1" t="s">
        <v>63</v>
      </c>
      <c r="D1735">
        <v>916.28528531164773</v>
      </c>
      <c r="E1735">
        <f>VLOOKUP(Table1[[#This Row],[Country Name]],[1]ISOcountryCodes!$A$2:$G$250,4,FALSE)</f>
        <v>120</v>
      </c>
      <c r="F1735">
        <f>VLOOKUP(Table1[[#This Row],[Country Name]],[1]ISOcountryCodes!$A$2:$G$250,6,FALSE)</f>
        <v>2</v>
      </c>
      <c r="G1735" s="10">
        <v>6452787</v>
      </c>
      <c r="H1735" s="10">
        <v>5912593777.3502913</v>
      </c>
      <c r="I1735">
        <f>+Table1[[#This Row],[Time]]</f>
        <v>1970</v>
      </c>
      <c r="J1735" t="str">
        <f>+Table1[[#This Row],[Country Name]]</f>
        <v>Cameroon</v>
      </c>
      <c r="K1735" s="14">
        <v>1960</v>
      </c>
      <c r="L1735" s="13">
        <v>4.3019839311551067E-3</v>
      </c>
      <c r="M1735"/>
    </row>
    <row r="1736" spans="1:13" x14ac:dyDescent="0.3">
      <c r="A1736">
        <v>1971</v>
      </c>
      <c r="B1736" t="s">
        <v>556</v>
      </c>
      <c r="C1736" s="1" t="s">
        <v>63</v>
      </c>
      <c r="D1736">
        <v>923.19475585080329</v>
      </c>
      <c r="E1736">
        <f>VLOOKUP(Table1[[#This Row],[Country Name]],[1]ISOcountryCodes!$A$2:$G$250,4,FALSE)</f>
        <v>120</v>
      </c>
      <c r="F1736">
        <f>VLOOKUP(Table1[[#This Row],[Country Name]],[1]ISOcountryCodes!$A$2:$G$250,6,FALSE)</f>
        <v>2</v>
      </c>
      <c r="G1736" s="10">
        <v>6627350</v>
      </c>
      <c r="H1736" s="10">
        <v>6118334765.1878214</v>
      </c>
      <c r="I1736">
        <f>+Table1[[#This Row],[Time]]</f>
        <v>1971</v>
      </c>
      <c r="J1736" t="str">
        <f>+Table1[[#This Row],[Country Name]]</f>
        <v>Cameroon</v>
      </c>
      <c r="K1736" s="14">
        <v>1960</v>
      </c>
      <c r="L1736" s="13">
        <v>7.5124523020528855E-3</v>
      </c>
      <c r="M1736"/>
    </row>
    <row r="1737" spans="1:13" x14ac:dyDescent="0.3">
      <c r="A1737">
        <v>1972</v>
      </c>
      <c r="B1737" t="s">
        <v>556</v>
      </c>
      <c r="C1737" s="1" t="s">
        <v>63</v>
      </c>
      <c r="D1737">
        <v>922.52866875375219</v>
      </c>
      <c r="E1737">
        <f>VLOOKUP(Table1[[#This Row],[Country Name]],[1]ISOcountryCodes!$A$2:$G$250,4,FALSE)</f>
        <v>120</v>
      </c>
      <c r="F1737">
        <f>VLOOKUP(Table1[[#This Row],[Country Name]],[1]ISOcountryCodes!$A$2:$G$250,6,FALSE)</f>
        <v>2</v>
      </c>
      <c r="G1737" s="10">
        <v>6809468</v>
      </c>
      <c r="H1737" s="10">
        <v>6281929448.9612751</v>
      </c>
      <c r="I1737">
        <f>+Table1[[#This Row],[Time]]</f>
        <v>1972</v>
      </c>
      <c r="J1737" t="str">
        <f>+Table1[[#This Row],[Country Name]]</f>
        <v>Cameroon</v>
      </c>
      <c r="K1737" s="14">
        <v>1960</v>
      </c>
      <c r="L1737" s="13">
        <v>-7.2176266182388815E-4</v>
      </c>
      <c r="M1737"/>
    </row>
    <row r="1738" spans="1:13" x14ac:dyDescent="0.3">
      <c r="A1738">
        <v>1973</v>
      </c>
      <c r="B1738" t="s">
        <v>556</v>
      </c>
      <c r="C1738" s="1" t="s">
        <v>63</v>
      </c>
      <c r="D1738">
        <v>945.65860587242469</v>
      </c>
      <c r="E1738">
        <f>VLOOKUP(Table1[[#This Row],[Country Name]],[1]ISOcountryCodes!$A$2:$G$250,4,FALSE)</f>
        <v>120</v>
      </c>
      <c r="F1738">
        <f>VLOOKUP(Table1[[#This Row],[Country Name]],[1]ISOcountryCodes!$A$2:$G$250,6,FALSE)</f>
        <v>2</v>
      </c>
      <c r="G1738" s="10">
        <v>6998688</v>
      </c>
      <c r="H1738" s="10">
        <v>6618369537.0160685</v>
      </c>
      <c r="I1738">
        <f>+Table1[[#This Row],[Time]]</f>
        <v>1973</v>
      </c>
      <c r="J1738" t="str">
        <f>+Table1[[#This Row],[Country Name]]</f>
        <v>Cameroon</v>
      </c>
      <c r="K1738" s="14">
        <v>1960</v>
      </c>
      <c r="L1738" s="13">
        <v>2.4763169505133575E-2</v>
      </c>
      <c r="M1738"/>
    </row>
    <row r="1739" spans="1:13" x14ac:dyDescent="0.3">
      <c r="A1739">
        <v>1974</v>
      </c>
      <c r="B1739" t="s">
        <v>556</v>
      </c>
      <c r="C1739" s="1" t="s">
        <v>63</v>
      </c>
      <c r="D1739">
        <v>1018.6395174564055</v>
      </c>
      <c r="E1739">
        <f>VLOOKUP(Table1[[#This Row],[Country Name]],[1]ISOcountryCodes!$A$2:$G$250,4,FALSE)</f>
        <v>120</v>
      </c>
      <c r="F1739">
        <f>VLOOKUP(Table1[[#This Row],[Country Name]],[1]ISOcountryCodes!$A$2:$G$250,6,FALSE)</f>
        <v>2</v>
      </c>
      <c r="G1739" s="10">
        <v>7194697</v>
      </c>
      <c r="H1739" s="10">
        <v>7328802680.3250484</v>
      </c>
      <c r="I1739">
        <f>+Table1[[#This Row],[Time]]</f>
        <v>1974</v>
      </c>
      <c r="J1739" t="str">
        <f>+Table1[[#This Row],[Country Name]]</f>
        <v>Cameroon</v>
      </c>
      <c r="K1739" s="14">
        <v>1960</v>
      </c>
      <c r="L1739" s="13">
        <v>7.4341587374726181E-2</v>
      </c>
      <c r="M1739"/>
    </row>
    <row r="1740" spans="1:13" x14ac:dyDescent="0.3">
      <c r="A1740">
        <v>1975</v>
      </c>
      <c r="B1740" t="s">
        <v>556</v>
      </c>
      <c r="C1740" s="1" t="s">
        <v>63</v>
      </c>
      <c r="D1740">
        <v>1102.1321157497894</v>
      </c>
      <c r="E1740">
        <f>VLOOKUP(Table1[[#This Row],[Country Name]],[1]ISOcountryCodes!$A$2:$G$250,4,FALSE)</f>
        <v>120</v>
      </c>
      <c r="F1740">
        <f>VLOOKUP(Table1[[#This Row],[Country Name]],[1]ISOcountryCodes!$A$2:$G$250,6,FALSE)</f>
        <v>2</v>
      </c>
      <c r="G1740" s="10">
        <v>7397417</v>
      </c>
      <c r="H1740" s="10">
        <v>8152930849.2934589</v>
      </c>
      <c r="I1740">
        <f>+Table1[[#This Row],[Time]]</f>
        <v>1975</v>
      </c>
      <c r="J1740" t="str">
        <f>+Table1[[#This Row],[Country Name]]</f>
        <v>Cameroon</v>
      </c>
      <c r="K1740" s="14">
        <v>1960</v>
      </c>
      <c r="L1740" s="13">
        <v>7.8778660225725439E-2</v>
      </c>
      <c r="M1740"/>
    </row>
    <row r="1741" spans="1:13" x14ac:dyDescent="0.3">
      <c r="A1741">
        <v>1976</v>
      </c>
      <c r="B1741" t="s">
        <v>556</v>
      </c>
      <c r="C1741" s="1" t="s">
        <v>63</v>
      </c>
      <c r="D1741">
        <v>1014.0678628292828</v>
      </c>
      <c r="E1741">
        <f>VLOOKUP(Table1[[#This Row],[Country Name]],[1]ISOcountryCodes!$A$2:$G$250,4,FALSE)</f>
        <v>120</v>
      </c>
      <c r="F1741">
        <f>VLOOKUP(Table1[[#This Row],[Country Name]],[1]ISOcountryCodes!$A$2:$G$250,6,FALSE)</f>
        <v>2</v>
      </c>
      <c r="G1741" s="10">
        <v>7598028</v>
      </c>
      <c r="H1741" s="10">
        <v>7704916015.6770506</v>
      </c>
      <c r="I1741">
        <f>+Table1[[#This Row],[Time]]</f>
        <v>1976</v>
      </c>
      <c r="J1741" t="str">
        <f>+Table1[[#This Row],[Country Name]]</f>
        <v>Cameroon</v>
      </c>
      <c r="K1741" s="14">
        <v>1960</v>
      </c>
      <c r="L1741" s="13">
        <v>-8.3276761998384963E-2</v>
      </c>
      <c r="M1741"/>
    </row>
    <row r="1742" spans="1:13" x14ac:dyDescent="0.3">
      <c r="A1742">
        <v>1977</v>
      </c>
      <c r="B1742" t="s">
        <v>556</v>
      </c>
      <c r="C1742" s="1" t="s">
        <v>63</v>
      </c>
      <c r="D1742">
        <v>1123.9910575382128</v>
      </c>
      <c r="E1742">
        <f>VLOOKUP(Table1[[#This Row],[Country Name]],[1]ISOcountryCodes!$A$2:$G$250,4,FALSE)</f>
        <v>120</v>
      </c>
      <c r="F1742">
        <f>VLOOKUP(Table1[[#This Row],[Country Name]],[1]ISOcountryCodes!$A$2:$G$250,6,FALSE)</f>
        <v>2</v>
      </c>
      <c r="G1742" s="10">
        <v>7796825</v>
      </c>
      <c r="H1742" s="10">
        <v>8763561577.1903763</v>
      </c>
      <c r="I1742">
        <f>+Table1[[#This Row],[Time]]</f>
        <v>1977</v>
      </c>
      <c r="J1742" t="str">
        <f>+Table1[[#This Row],[Country Name]]</f>
        <v>Cameroon</v>
      </c>
      <c r="K1742" s="14">
        <v>1960</v>
      </c>
      <c r="L1742" s="13">
        <v>0.10291596671629577</v>
      </c>
      <c r="M1742"/>
    </row>
    <row r="1743" spans="1:13" x14ac:dyDescent="0.3">
      <c r="A1743">
        <v>1978</v>
      </c>
      <c r="B1743" t="s">
        <v>556</v>
      </c>
      <c r="C1743" s="1" t="s">
        <v>63</v>
      </c>
      <c r="D1743">
        <v>1334.2613507462761</v>
      </c>
      <c r="E1743">
        <f>VLOOKUP(Table1[[#This Row],[Country Name]],[1]ISOcountryCodes!$A$2:$G$250,4,FALSE)</f>
        <v>120</v>
      </c>
      <c r="F1743">
        <f>VLOOKUP(Table1[[#This Row],[Country Name]],[1]ISOcountryCodes!$A$2:$G$250,6,FALSE)</f>
        <v>2</v>
      </c>
      <c r="G1743" s="10">
        <v>8013279</v>
      </c>
      <c r="H1743" s="10">
        <v>10691808462.446768</v>
      </c>
      <c r="I1743">
        <f>+Table1[[#This Row],[Time]]</f>
        <v>1978</v>
      </c>
      <c r="J1743" t="str">
        <f>+Table1[[#This Row],[Country Name]]</f>
        <v>Cameroon</v>
      </c>
      <c r="K1743" s="14">
        <v>1960</v>
      </c>
      <c r="L1743" s="13">
        <v>0.17149204789373673</v>
      </c>
      <c r="M1743"/>
    </row>
    <row r="1744" spans="1:13" x14ac:dyDescent="0.3">
      <c r="A1744">
        <v>1979</v>
      </c>
      <c r="B1744" t="s">
        <v>556</v>
      </c>
      <c r="C1744" s="1" t="s">
        <v>63</v>
      </c>
      <c r="D1744">
        <v>1375.2945913048909</v>
      </c>
      <c r="E1744">
        <f>VLOOKUP(Table1[[#This Row],[Country Name]],[1]ISOcountryCodes!$A$2:$G$250,4,FALSE)</f>
        <v>120</v>
      </c>
      <c r="F1744">
        <f>VLOOKUP(Table1[[#This Row],[Country Name]],[1]ISOcountryCodes!$A$2:$G$250,6,FALSE)</f>
        <v>2</v>
      </c>
      <c r="G1744" s="10">
        <v>8243377</v>
      </c>
      <c r="H1744" s="10">
        <v>11337071802.187138</v>
      </c>
      <c r="I1744">
        <f>+Table1[[#This Row],[Time]]</f>
        <v>1979</v>
      </c>
      <c r="J1744" t="str">
        <f>+Table1[[#This Row],[Country Name]]</f>
        <v>Cameroon</v>
      </c>
      <c r="K1744" s="14">
        <v>1960</v>
      </c>
      <c r="L1744" s="13">
        <v>3.0290112985670525E-2</v>
      </c>
      <c r="M1744"/>
    </row>
    <row r="1745" spans="1:13" x14ac:dyDescent="0.3">
      <c r="A1745">
        <v>1980</v>
      </c>
      <c r="B1745" t="s">
        <v>556</v>
      </c>
      <c r="C1745" s="1" t="s">
        <v>63</v>
      </c>
      <c r="D1745">
        <v>1304.5079185471291</v>
      </c>
      <c r="E1745">
        <f>VLOOKUP(Table1[[#This Row],[Country Name]],[1]ISOcountryCodes!$A$2:$G$250,4,FALSE)</f>
        <v>120</v>
      </c>
      <c r="F1745">
        <f>VLOOKUP(Table1[[#This Row],[Country Name]],[1]ISOcountryCodes!$A$2:$G$250,6,FALSE)</f>
        <v>2</v>
      </c>
      <c r="G1745" s="10">
        <v>8519891</v>
      </c>
      <c r="H1745" s="10">
        <v>11114265274.658419</v>
      </c>
      <c r="I1745">
        <f>+Table1[[#This Row],[Time]]</f>
        <v>1980</v>
      </c>
      <c r="J1745" t="str">
        <f>+Table1[[#This Row],[Country Name]]</f>
        <v>Cameroon</v>
      </c>
      <c r="K1745" s="14">
        <v>1960</v>
      </c>
      <c r="L1745" s="13">
        <v>-5.2842060638233157E-2</v>
      </c>
      <c r="M1745"/>
    </row>
    <row r="1746" spans="1:13" x14ac:dyDescent="0.3">
      <c r="A1746">
        <v>1981</v>
      </c>
      <c r="B1746" t="s">
        <v>556</v>
      </c>
      <c r="C1746" s="1" t="s">
        <v>63</v>
      </c>
      <c r="D1746">
        <v>1473.8712368324607</v>
      </c>
      <c r="E1746">
        <f>VLOOKUP(Table1[[#This Row],[Country Name]],[1]ISOcountryCodes!$A$2:$G$250,4,FALSE)</f>
        <v>120</v>
      </c>
      <c r="F1746">
        <f>VLOOKUP(Table1[[#This Row],[Country Name]],[1]ISOcountryCodes!$A$2:$G$250,6,FALSE)</f>
        <v>2</v>
      </c>
      <c r="G1746" s="10">
        <v>8829048</v>
      </c>
      <c r="H1746" s="10">
        <v>13012879895.813164</v>
      </c>
      <c r="I1746">
        <f>+Table1[[#This Row],[Time]]</f>
        <v>1981</v>
      </c>
      <c r="J1746" t="str">
        <f>+Table1[[#This Row],[Country Name]]</f>
        <v>Cameroon</v>
      </c>
      <c r="K1746" s="14">
        <v>1960</v>
      </c>
      <c r="L1746" s="13">
        <v>0.12206653790985378</v>
      </c>
      <c r="M1746"/>
    </row>
    <row r="1747" spans="1:13" x14ac:dyDescent="0.3">
      <c r="A1747">
        <v>1982</v>
      </c>
      <c r="B1747" t="s">
        <v>556</v>
      </c>
      <c r="C1747" s="1" t="s">
        <v>63</v>
      </c>
      <c r="D1747">
        <v>1546.4768391977016</v>
      </c>
      <c r="E1747">
        <f>VLOOKUP(Table1[[#This Row],[Country Name]],[1]ISOcountryCodes!$A$2:$G$250,4,FALSE)</f>
        <v>120</v>
      </c>
      <c r="F1747">
        <f>VLOOKUP(Table1[[#This Row],[Country Name]],[1]ISOcountryCodes!$A$2:$G$250,6,FALSE)</f>
        <v>2</v>
      </c>
      <c r="G1747" s="10">
        <v>9046986</v>
      </c>
      <c r="H1747" s="10">
        <v>13990954313.545856</v>
      </c>
      <c r="I1747">
        <f>+Table1[[#This Row],[Time]]</f>
        <v>1982</v>
      </c>
      <c r="J1747" t="str">
        <f>+Table1[[#This Row],[Country Name]]</f>
        <v>Cameroon</v>
      </c>
      <c r="K1747" s="14">
        <v>1960</v>
      </c>
      <c r="L1747" s="13">
        <v>4.8086903096339562E-2</v>
      </c>
      <c r="M1747"/>
    </row>
    <row r="1748" spans="1:13" x14ac:dyDescent="0.3">
      <c r="A1748">
        <v>1983</v>
      </c>
      <c r="B1748" t="s">
        <v>556</v>
      </c>
      <c r="C1748" s="1" t="s">
        <v>63</v>
      </c>
      <c r="D1748">
        <v>1618.0305329255486</v>
      </c>
      <c r="E1748">
        <f>VLOOKUP(Table1[[#This Row],[Country Name]],[1]ISOcountryCodes!$A$2:$G$250,4,FALSE)</f>
        <v>120</v>
      </c>
      <c r="F1748">
        <f>VLOOKUP(Table1[[#This Row],[Country Name]],[1]ISOcountryCodes!$A$2:$G$250,6,FALSE)</f>
        <v>2</v>
      </c>
      <c r="G1748" s="10">
        <v>9240672</v>
      </c>
      <c r="H1748" s="10">
        <v>14951689440.750196</v>
      </c>
      <c r="I1748">
        <f>+Table1[[#This Row],[Time]]</f>
        <v>1983</v>
      </c>
      <c r="J1748" t="str">
        <f>+Table1[[#This Row],[Country Name]]</f>
        <v>Cameroon</v>
      </c>
      <c r="K1748" s="14">
        <v>1960</v>
      </c>
      <c r="L1748" s="13">
        <v>4.5230352480055913E-2</v>
      </c>
      <c r="M1748"/>
    </row>
    <row r="1749" spans="1:13" x14ac:dyDescent="0.3">
      <c r="A1749">
        <v>1984</v>
      </c>
      <c r="B1749" t="s">
        <v>556</v>
      </c>
      <c r="C1749" s="1" t="s">
        <v>63</v>
      </c>
      <c r="D1749">
        <v>1689.9769696701285</v>
      </c>
      <c r="E1749">
        <f>VLOOKUP(Table1[[#This Row],[Country Name]],[1]ISOcountryCodes!$A$2:$G$250,4,FALSE)</f>
        <v>120</v>
      </c>
      <c r="F1749">
        <f>VLOOKUP(Table1[[#This Row],[Country Name]],[1]ISOcountryCodes!$A$2:$G$250,6,FALSE)</f>
        <v>2</v>
      </c>
      <c r="G1749" s="10">
        <v>9508570</v>
      </c>
      <c r="H1749" s="10">
        <v>16069264314.496294</v>
      </c>
      <c r="I1749">
        <f>+Table1[[#This Row],[Time]]</f>
        <v>1984</v>
      </c>
      <c r="J1749" t="str">
        <f>+Table1[[#This Row],[Country Name]]</f>
        <v>Cameroon</v>
      </c>
      <c r="K1749" s="14">
        <v>1960</v>
      </c>
      <c r="L1749" s="13">
        <v>4.3505212187585407E-2</v>
      </c>
      <c r="M1749"/>
    </row>
    <row r="1750" spans="1:13" x14ac:dyDescent="0.3">
      <c r="A1750">
        <v>1985</v>
      </c>
      <c r="B1750" t="s">
        <v>556</v>
      </c>
      <c r="C1750" s="1" t="s">
        <v>63</v>
      </c>
      <c r="D1750">
        <v>1771.1653610316548</v>
      </c>
      <c r="E1750">
        <f>VLOOKUP(Table1[[#This Row],[Country Name]],[1]ISOcountryCodes!$A$2:$G$250,4,FALSE)</f>
        <v>120</v>
      </c>
      <c r="F1750">
        <f>VLOOKUP(Table1[[#This Row],[Country Name]],[1]ISOcountryCodes!$A$2:$G$250,6,FALSE)</f>
        <v>2</v>
      </c>
      <c r="G1750" s="10">
        <v>9804254</v>
      </c>
      <c r="H1750" s="10">
        <v>17364955075.556046</v>
      </c>
      <c r="I1750">
        <f>+Table1[[#This Row],[Time]]</f>
        <v>1985</v>
      </c>
      <c r="J1750" t="str">
        <f>+Table1[[#This Row],[Country Name]]</f>
        <v>Cameroon</v>
      </c>
      <c r="K1750" s="14">
        <v>1960</v>
      </c>
      <c r="L1750" s="13">
        <v>4.692282457321717E-2</v>
      </c>
      <c r="M1750"/>
    </row>
    <row r="1751" spans="1:13" x14ac:dyDescent="0.3">
      <c r="A1751">
        <v>1986</v>
      </c>
      <c r="B1751" t="s">
        <v>556</v>
      </c>
      <c r="C1751" s="1" t="s">
        <v>63</v>
      </c>
      <c r="D1751">
        <v>1833.4202860673379</v>
      </c>
      <c r="E1751">
        <f>VLOOKUP(Table1[[#This Row],[Country Name]],[1]ISOcountryCodes!$A$2:$G$250,4,FALSE)</f>
        <v>120</v>
      </c>
      <c r="F1751">
        <f>VLOOKUP(Table1[[#This Row],[Country Name]],[1]ISOcountryCodes!$A$2:$G$250,6,FALSE)</f>
        <v>2</v>
      </c>
      <c r="G1751" s="10">
        <v>10112712</v>
      </c>
      <c r="H1751" s="10">
        <v>18540851327.9566</v>
      </c>
      <c r="I1751">
        <f>+Table1[[#This Row],[Time]]</f>
        <v>1986</v>
      </c>
      <c r="J1751" t="str">
        <f>+Table1[[#This Row],[Country Name]]</f>
        <v>Cameroon</v>
      </c>
      <c r="K1751" s="14">
        <v>1960</v>
      </c>
      <c r="L1751" s="13">
        <v>3.4545505208390281E-2</v>
      </c>
      <c r="M1751"/>
    </row>
    <row r="1752" spans="1:13" x14ac:dyDescent="0.3">
      <c r="A1752">
        <v>1987</v>
      </c>
      <c r="B1752" t="s">
        <v>556</v>
      </c>
      <c r="C1752" s="1" t="s">
        <v>63</v>
      </c>
      <c r="D1752">
        <v>1738.8354698452238</v>
      </c>
      <c r="E1752">
        <f>VLOOKUP(Table1[[#This Row],[Country Name]],[1]ISOcountryCodes!$A$2:$G$250,4,FALSE)</f>
        <v>120</v>
      </c>
      <c r="F1752">
        <f>VLOOKUP(Table1[[#This Row],[Country Name]],[1]ISOcountryCodes!$A$2:$G$250,6,FALSE)</f>
        <v>2</v>
      </c>
      <c r="G1752" s="10">
        <v>10433905</v>
      </c>
      <c r="H1752" s="10">
        <v>18142844102.99543</v>
      </c>
      <c r="I1752">
        <f>+Table1[[#This Row],[Time]]</f>
        <v>1987</v>
      </c>
      <c r="J1752" t="str">
        <f>+Table1[[#This Row],[Country Name]]</f>
        <v>Cameroon</v>
      </c>
      <c r="K1752" s="14">
        <v>1960</v>
      </c>
      <c r="L1752" s="13">
        <v>-5.2967612248346896E-2</v>
      </c>
      <c r="M1752"/>
    </row>
    <row r="1753" spans="1:13" x14ac:dyDescent="0.3">
      <c r="A1753">
        <v>1988</v>
      </c>
      <c r="B1753" t="s">
        <v>556</v>
      </c>
      <c r="C1753" s="1" t="s">
        <v>63</v>
      </c>
      <c r="D1753">
        <v>1554.2823818933489</v>
      </c>
      <c r="E1753">
        <f>VLOOKUP(Table1[[#This Row],[Country Name]],[1]ISOcountryCodes!$A$2:$G$250,4,FALSE)</f>
        <v>120</v>
      </c>
      <c r="F1753">
        <f>VLOOKUP(Table1[[#This Row],[Country Name]],[1]ISOcountryCodes!$A$2:$G$250,6,FALSE)</f>
        <v>2</v>
      </c>
      <c r="G1753" s="10">
        <v>10759573</v>
      </c>
      <c r="H1753" s="10">
        <v>16723414750.595366</v>
      </c>
      <c r="I1753">
        <f>+Table1[[#This Row],[Time]]</f>
        <v>1988</v>
      </c>
      <c r="J1753" t="str">
        <f>+Table1[[#This Row],[Country Name]]</f>
        <v>Cameroon</v>
      </c>
      <c r="K1753" s="14">
        <v>1960</v>
      </c>
      <c r="L1753" s="13">
        <v>-0.11220167059351915</v>
      </c>
      <c r="M1753"/>
    </row>
    <row r="1754" spans="1:13" x14ac:dyDescent="0.3">
      <c r="A1754">
        <v>1989</v>
      </c>
      <c r="B1754" t="s">
        <v>556</v>
      </c>
      <c r="C1754" s="1" t="s">
        <v>63</v>
      </c>
      <c r="D1754">
        <v>1480.6445107314546</v>
      </c>
      <c r="E1754">
        <f>VLOOKUP(Table1[[#This Row],[Country Name]],[1]ISOcountryCodes!$A$2:$G$250,4,FALSE)</f>
        <v>120</v>
      </c>
      <c r="F1754">
        <f>VLOOKUP(Table1[[#This Row],[Country Name]],[1]ISOcountryCodes!$A$2:$G$250,6,FALSE)</f>
        <v>2</v>
      </c>
      <c r="G1754" s="10">
        <v>11089222</v>
      </c>
      <c r="H1754" s="10">
        <v>16419195682.582483</v>
      </c>
      <c r="I1754">
        <f>+Table1[[#This Row],[Time]]</f>
        <v>1989</v>
      </c>
      <c r="J1754" t="str">
        <f>+Table1[[#This Row],[Country Name]]</f>
        <v>Cameroon</v>
      </c>
      <c r="K1754" s="14">
        <v>1960</v>
      </c>
      <c r="L1754" s="13">
        <v>-4.8536475161757409E-2</v>
      </c>
      <c r="M1754"/>
    </row>
    <row r="1755" spans="1:13" x14ac:dyDescent="0.3">
      <c r="A1755">
        <v>1990</v>
      </c>
      <c r="B1755" t="s">
        <v>556</v>
      </c>
      <c r="C1755" s="1" t="s">
        <v>63</v>
      </c>
      <c r="D1755">
        <v>1348.730349826415</v>
      </c>
      <c r="E1755">
        <f>VLOOKUP(Table1[[#This Row],[Country Name]],[1]ISOcountryCodes!$A$2:$G$250,4,FALSE)</f>
        <v>120</v>
      </c>
      <c r="F1755">
        <f>VLOOKUP(Table1[[#This Row],[Country Name]],[1]ISOcountryCodes!$A$2:$G$250,6,FALSE)</f>
        <v>2</v>
      </c>
      <c r="G1755" s="10">
        <v>11430520</v>
      </c>
      <c r="H1755" s="10">
        <v>15416689238.297834</v>
      </c>
      <c r="I1755">
        <f>+Table1[[#This Row],[Time]]</f>
        <v>1990</v>
      </c>
      <c r="J1755" t="str">
        <f>+Table1[[#This Row],[Country Name]]</f>
        <v>Cameroon</v>
      </c>
      <c r="K1755" s="14">
        <v>1960</v>
      </c>
      <c r="L1755" s="13">
        <v>-9.3313804896023811E-2</v>
      </c>
      <c r="M1755"/>
    </row>
    <row r="1756" spans="1:13" x14ac:dyDescent="0.3">
      <c r="A1756">
        <v>1991</v>
      </c>
      <c r="B1756" t="s">
        <v>556</v>
      </c>
      <c r="C1756" s="1" t="s">
        <v>63</v>
      </c>
      <c r="D1756">
        <v>1259.1172627452354</v>
      </c>
      <c r="E1756">
        <f>VLOOKUP(Table1[[#This Row],[Country Name]],[1]ISOcountryCodes!$A$2:$G$250,4,FALSE)</f>
        <v>120</v>
      </c>
      <c r="F1756">
        <f>VLOOKUP(Table1[[#This Row],[Country Name]],[1]ISOcountryCodes!$A$2:$G$250,6,FALSE)</f>
        <v>2</v>
      </c>
      <c r="G1756" s="10">
        <v>11777719</v>
      </c>
      <c r="H1756" s="10">
        <v>14829529308.66255</v>
      </c>
      <c r="I1756">
        <f>+Table1[[#This Row],[Time]]</f>
        <v>1991</v>
      </c>
      <c r="J1756" t="str">
        <f>+Table1[[#This Row],[Country Name]]</f>
        <v>Cameroon</v>
      </c>
      <c r="K1756" s="14">
        <v>1960</v>
      </c>
      <c r="L1756" s="13">
        <v>-6.8752777993842606E-2</v>
      </c>
      <c r="M1756"/>
    </row>
    <row r="1757" spans="1:13" x14ac:dyDescent="0.3">
      <c r="A1757">
        <v>1992</v>
      </c>
      <c r="B1757" t="s">
        <v>556</v>
      </c>
      <c r="C1757" s="1" t="s">
        <v>63</v>
      </c>
      <c r="D1757">
        <v>1184.7870887650918</v>
      </c>
      <c r="E1757">
        <f>VLOOKUP(Table1[[#This Row],[Country Name]],[1]ISOcountryCodes!$A$2:$G$250,4,FALSE)</f>
        <v>120</v>
      </c>
      <c r="F1757">
        <f>VLOOKUP(Table1[[#This Row],[Country Name]],[1]ISOcountryCodes!$A$2:$G$250,6,FALSE)</f>
        <v>2</v>
      </c>
      <c r="G1757" s="10">
        <v>12128604</v>
      </c>
      <c r="H1757" s="10">
        <v>14369813423.944647</v>
      </c>
      <c r="I1757">
        <f>+Table1[[#This Row],[Time]]</f>
        <v>1992</v>
      </c>
      <c r="J1757" t="str">
        <f>+Table1[[#This Row],[Country Name]]</f>
        <v>Cameroon</v>
      </c>
      <c r="K1757" s="14">
        <v>1960</v>
      </c>
      <c r="L1757" s="13">
        <v>-6.0847803800152533E-2</v>
      </c>
      <c r="M1757"/>
    </row>
    <row r="1758" spans="1:13" x14ac:dyDescent="0.3">
      <c r="A1758">
        <v>1993</v>
      </c>
      <c r="B1758" t="s">
        <v>556</v>
      </c>
      <c r="C1758" s="1" t="s">
        <v>63</v>
      </c>
      <c r="D1758">
        <v>1059.5203625892343</v>
      </c>
      <c r="E1758">
        <f>VLOOKUP(Table1[[#This Row],[Country Name]],[1]ISOcountryCodes!$A$2:$G$250,4,FALSE)</f>
        <v>120</v>
      </c>
      <c r="F1758">
        <f>VLOOKUP(Table1[[#This Row],[Country Name]],[1]ISOcountryCodes!$A$2:$G$250,6,FALSE)</f>
        <v>2</v>
      </c>
      <c r="G1758" s="10">
        <v>12486773</v>
      </c>
      <c r="H1758" s="10">
        <v>13229990256.529461</v>
      </c>
      <c r="I1758">
        <f>+Table1[[#This Row],[Time]]</f>
        <v>1993</v>
      </c>
      <c r="J1758" t="str">
        <f>+Table1[[#This Row],[Country Name]]</f>
        <v>Cameroon</v>
      </c>
      <c r="K1758" s="14">
        <v>1960</v>
      </c>
      <c r="L1758" s="13">
        <v>-0.11174676891899882</v>
      </c>
      <c r="M1758"/>
    </row>
    <row r="1759" spans="1:13" x14ac:dyDescent="0.3">
      <c r="A1759">
        <v>1994</v>
      </c>
      <c r="B1759" t="s">
        <v>556</v>
      </c>
      <c r="C1759" s="1" t="s">
        <v>63</v>
      </c>
      <c r="D1759">
        <v>1048.9872125824827</v>
      </c>
      <c r="E1759">
        <f>VLOOKUP(Table1[[#This Row],[Country Name]],[1]ISOcountryCodes!$A$2:$G$250,4,FALSE)</f>
        <v>120</v>
      </c>
      <c r="F1759">
        <f>VLOOKUP(Table1[[#This Row],[Country Name]],[1]ISOcountryCodes!$A$2:$G$250,6,FALSE)</f>
        <v>2</v>
      </c>
      <c r="G1759" s="10">
        <v>12848862</v>
      </c>
      <c r="H1759" s="10">
        <v>13478291934.236982</v>
      </c>
      <c r="I1759">
        <f>+Table1[[#This Row],[Time]]</f>
        <v>1994</v>
      </c>
      <c r="J1759" t="str">
        <f>+Table1[[#This Row],[Country Name]]</f>
        <v>Cameroon</v>
      </c>
      <c r="K1759" s="14">
        <v>1960</v>
      </c>
      <c r="L1759" s="13">
        <v>-9.9911783596038362E-3</v>
      </c>
      <c r="M1759"/>
    </row>
    <row r="1760" spans="1:13" x14ac:dyDescent="0.3">
      <c r="A1760">
        <v>1995</v>
      </c>
      <c r="B1760" t="s">
        <v>556</v>
      </c>
      <c r="C1760" s="1" t="s">
        <v>63</v>
      </c>
      <c r="D1760">
        <v>1049.7066632542774</v>
      </c>
      <c r="E1760">
        <f>VLOOKUP(Table1[[#This Row],[Country Name]],[1]ISOcountryCodes!$A$2:$G$250,4,FALSE)</f>
        <v>120</v>
      </c>
      <c r="F1760">
        <f>VLOOKUP(Table1[[#This Row],[Country Name]],[1]ISOcountryCodes!$A$2:$G$250,6,FALSE)</f>
        <v>2</v>
      </c>
      <c r="G1760" s="10">
        <v>13211647</v>
      </c>
      <c r="H1760" s="10">
        <v>13868353888.463385</v>
      </c>
      <c r="I1760">
        <f>+Table1[[#This Row],[Time]]</f>
        <v>1995</v>
      </c>
      <c r="J1760" t="str">
        <f>+Table1[[#This Row],[Country Name]]</f>
        <v>Cameroon</v>
      </c>
      <c r="K1760" s="14">
        <v>1960</v>
      </c>
      <c r="L1760" s="13">
        <v>6.8561757220653163E-4</v>
      </c>
      <c r="M1760"/>
    </row>
    <row r="1761" spans="1:13" x14ac:dyDescent="0.3">
      <c r="A1761">
        <v>1996</v>
      </c>
      <c r="B1761" t="s">
        <v>556</v>
      </c>
      <c r="C1761" s="1" t="s">
        <v>63</v>
      </c>
      <c r="D1761">
        <v>1064.6460453403797</v>
      </c>
      <c r="E1761">
        <f>VLOOKUP(Table1[[#This Row],[Country Name]],[1]ISOcountryCodes!$A$2:$G$250,4,FALSE)</f>
        <v>120</v>
      </c>
      <c r="F1761">
        <f>VLOOKUP(Table1[[#This Row],[Country Name]],[1]ISOcountryCodes!$A$2:$G$250,6,FALSE)</f>
        <v>2</v>
      </c>
      <c r="G1761" s="10">
        <v>13575324</v>
      </c>
      <c r="H1761" s="10">
        <v>14452915010.814346</v>
      </c>
      <c r="I1761">
        <f>+Table1[[#This Row],[Time]]</f>
        <v>1996</v>
      </c>
      <c r="J1761" t="str">
        <f>+Table1[[#This Row],[Country Name]]</f>
        <v>Cameroon</v>
      </c>
      <c r="K1761" s="14">
        <v>1960</v>
      </c>
      <c r="L1761" s="13">
        <v>1.4131635317649049E-2</v>
      </c>
      <c r="M1761"/>
    </row>
    <row r="1762" spans="1:13" x14ac:dyDescent="0.3">
      <c r="A1762">
        <v>1997</v>
      </c>
      <c r="B1762" t="s">
        <v>556</v>
      </c>
      <c r="C1762" s="1" t="s">
        <v>63</v>
      </c>
      <c r="D1762">
        <v>1083.6416098265572</v>
      </c>
      <c r="E1762">
        <f>VLOOKUP(Table1[[#This Row],[Country Name]],[1]ISOcountryCodes!$A$2:$G$250,4,FALSE)</f>
        <v>120</v>
      </c>
      <c r="F1762">
        <f>VLOOKUP(Table1[[#This Row],[Country Name]],[1]ISOcountryCodes!$A$2:$G$250,6,FALSE)</f>
        <v>2</v>
      </c>
      <c r="G1762" s="10">
        <v>13941181</v>
      </c>
      <c r="H1762" s="10">
        <v>15107243821.723412</v>
      </c>
      <c r="I1762">
        <f>+Table1[[#This Row],[Time]]</f>
        <v>1997</v>
      </c>
      <c r="J1762" t="str">
        <f>+Table1[[#This Row],[Country Name]]</f>
        <v>Cameroon</v>
      </c>
      <c r="K1762" s="14">
        <v>1960</v>
      </c>
      <c r="L1762" s="13">
        <v>1.7684837982790746E-2</v>
      </c>
      <c r="M1762"/>
    </row>
    <row r="1763" spans="1:13" x14ac:dyDescent="0.3">
      <c r="A1763">
        <v>1998</v>
      </c>
      <c r="B1763" t="s">
        <v>556</v>
      </c>
      <c r="C1763" s="1" t="s">
        <v>63</v>
      </c>
      <c r="D1763">
        <v>1105.2452040811727</v>
      </c>
      <c r="E1763">
        <f>VLOOKUP(Table1[[#This Row],[Country Name]],[1]ISOcountryCodes!$A$2:$G$250,4,FALSE)</f>
        <v>120</v>
      </c>
      <c r="F1763">
        <f>VLOOKUP(Table1[[#This Row],[Country Name]],[1]ISOcountryCodes!$A$2:$G$250,6,FALSE)</f>
        <v>2</v>
      </c>
      <c r="G1763" s="10">
        <v>14314599</v>
      </c>
      <c r="H1763" s="10">
        <v>15821141893.09515</v>
      </c>
      <c r="I1763">
        <f>+Table1[[#This Row],[Time]]</f>
        <v>1998</v>
      </c>
      <c r="J1763" t="str">
        <f>+Table1[[#This Row],[Country Name]]</f>
        <v>Cameroon</v>
      </c>
      <c r="K1763" s="14">
        <v>1960</v>
      </c>
      <c r="L1763" s="13">
        <v>1.973998438847957E-2</v>
      </c>
      <c r="M1763"/>
    </row>
    <row r="1764" spans="1:13" x14ac:dyDescent="0.3">
      <c r="A1764">
        <v>1999</v>
      </c>
      <c r="B1764" t="s">
        <v>556</v>
      </c>
      <c r="C1764" s="1" t="s">
        <v>63</v>
      </c>
      <c r="D1764">
        <v>1124.9004767335236</v>
      </c>
      <c r="E1764">
        <f>VLOOKUP(Table1[[#This Row],[Country Name]],[1]ISOcountryCodes!$A$2:$G$250,4,FALSE)</f>
        <v>120</v>
      </c>
      <c r="F1764">
        <f>VLOOKUP(Table1[[#This Row],[Country Name]],[1]ISOcountryCodes!$A$2:$G$250,6,FALSE)</f>
        <v>2</v>
      </c>
      <c r="G1764" s="10">
        <v>14698973</v>
      </c>
      <c r="H1764" s="10">
        <v>16534881735.193192</v>
      </c>
      <c r="I1764">
        <f>+Table1[[#This Row],[Time]]</f>
        <v>1999</v>
      </c>
      <c r="J1764" t="str">
        <f>+Table1[[#This Row],[Country Name]]</f>
        <v>Cameroon</v>
      </c>
      <c r="K1764" s="14">
        <v>1960</v>
      </c>
      <c r="L1764" s="13">
        <v>1.762735211886568E-2</v>
      </c>
      <c r="M1764"/>
    </row>
    <row r="1765" spans="1:13" x14ac:dyDescent="0.3">
      <c r="A1765">
        <v>2000</v>
      </c>
      <c r="B1765" t="s">
        <v>556</v>
      </c>
      <c r="C1765" s="1" t="s">
        <v>63</v>
      </c>
      <c r="D1765">
        <v>1137.6245269439537</v>
      </c>
      <c r="E1765">
        <f>VLOOKUP(Table1[[#This Row],[Country Name]],[1]ISOcountryCodes!$A$2:$G$250,4,FALSE)</f>
        <v>120</v>
      </c>
      <c r="F1765">
        <f>VLOOKUP(Table1[[#This Row],[Country Name]],[1]ISOcountryCodes!$A$2:$G$250,6,FALSE)</f>
        <v>2</v>
      </c>
      <c r="G1765" s="10">
        <v>15091594</v>
      </c>
      <c r="H1765" s="10">
        <v>17168567485.080212</v>
      </c>
      <c r="I1765">
        <f>+Table1[[#This Row],[Time]]</f>
        <v>2000</v>
      </c>
      <c r="J1765" t="str">
        <f>+Table1[[#This Row],[Country Name]]</f>
        <v>Cameroon</v>
      </c>
      <c r="K1765" s="14">
        <v>1960</v>
      </c>
      <c r="L1765" s="13">
        <v>1.1247773470187461E-2</v>
      </c>
      <c r="M1765"/>
    </row>
    <row r="1766" spans="1:13" x14ac:dyDescent="0.3">
      <c r="A1766">
        <v>2001</v>
      </c>
      <c r="B1766" t="s">
        <v>556</v>
      </c>
      <c r="C1766" s="1" t="s">
        <v>63</v>
      </c>
      <c r="D1766">
        <v>1156.0503908441219</v>
      </c>
      <c r="E1766">
        <f>VLOOKUP(Table1[[#This Row],[Country Name]],[1]ISOcountryCodes!$A$2:$G$250,4,FALSE)</f>
        <v>120</v>
      </c>
      <c r="F1766">
        <f>VLOOKUP(Table1[[#This Row],[Country Name]],[1]ISOcountryCodes!$A$2:$G$250,6,FALSE)</f>
        <v>2</v>
      </c>
      <c r="G1766" s="10">
        <v>15493253</v>
      </c>
      <c r="H1766" s="10">
        <v>17910981186.096863</v>
      </c>
      <c r="I1766">
        <f>+Table1[[#This Row],[Time]]</f>
        <v>2001</v>
      </c>
      <c r="J1766" t="str">
        <f>+Table1[[#This Row],[Country Name]]</f>
        <v>Cameroon</v>
      </c>
      <c r="K1766" s="14">
        <v>1960</v>
      </c>
      <c r="L1766" s="13">
        <v>1.6067019908201807E-2</v>
      </c>
      <c r="M1766"/>
    </row>
    <row r="1767" spans="1:13" x14ac:dyDescent="0.3">
      <c r="A1767">
        <v>2002</v>
      </c>
      <c r="B1767" t="s">
        <v>556</v>
      </c>
      <c r="C1767" s="1" t="s">
        <v>63</v>
      </c>
      <c r="D1767">
        <v>1175.8716737596224</v>
      </c>
      <c r="E1767">
        <f>VLOOKUP(Table1[[#This Row],[Country Name]],[1]ISOcountryCodes!$A$2:$G$250,4,FALSE)</f>
        <v>120</v>
      </c>
      <c r="F1767">
        <f>VLOOKUP(Table1[[#This Row],[Country Name]],[1]ISOcountryCodes!$A$2:$G$250,6,FALSE)</f>
        <v>2</v>
      </c>
      <c r="G1767" s="10">
        <v>15914033</v>
      </c>
      <c r="H1767" s="10">
        <v>18712860619.975864</v>
      </c>
      <c r="I1767">
        <f>+Table1[[#This Row],[Time]]</f>
        <v>2002</v>
      </c>
      <c r="J1767" t="str">
        <f>+Table1[[#This Row],[Country Name]]</f>
        <v>Cameroon</v>
      </c>
      <c r="K1767" s="14">
        <v>1960</v>
      </c>
      <c r="L1767" s="13">
        <v>1.7000362573862837E-2</v>
      </c>
      <c r="M1767"/>
    </row>
    <row r="1768" spans="1:13" x14ac:dyDescent="0.3">
      <c r="A1768">
        <v>2003</v>
      </c>
      <c r="B1768" t="s">
        <v>556</v>
      </c>
      <c r="C1768" s="1" t="s">
        <v>63</v>
      </c>
      <c r="D1768">
        <v>1206.6105120539116</v>
      </c>
      <c r="E1768">
        <f>VLOOKUP(Table1[[#This Row],[Country Name]],[1]ISOcountryCodes!$A$2:$G$250,4,FALSE)</f>
        <v>120</v>
      </c>
      <c r="F1768">
        <f>VLOOKUP(Table1[[#This Row],[Country Name]],[1]ISOcountryCodes!$A$2:$G$250,6,FALSE)</f>
        <v>2</v>
      </c>
      <c r="G1768" s="10">
        <v>16354326</v>
      </c>
      <c r="H1768" s="10">
        <v>19733301669.156601</v>
      </c>
      <c r="I1768">
        <f>+Table1[[#This Row],[Time]]</f>
        <v>2003</v>
      </c>
      <c r="J1768" t="str">
        <f>+Table1[[#This Row],[Country Name]]</f>
        <v>Cameroon</v>
      </c>
      <c r="K1768" s="14">
        <v>1960</v>
      </c>
      <c r="L1768" s="13">
        <v>2.5805476545186501E-2</v>
      </c>
      <c r="M1768"/>
    </row>
    <row r="1769" spans="1:13" x14ac:dyDescent="0.3">
      <c r="A1769">
        <v>2004</v>
      </c>
      <c r="B1769" t="s">
        <v>556</v>
      </c>
      <c r="C1769" s="1" t="s">
        <v>63</v>
      </c>
      <c r="D1769">
        <v>1256.6936497755539</v>
      </c>
      <c r="E1769">
        <f>VLOOKUP(Table1[[#This Row],[Country Name]],[1]ISOcountryCodes!$A$2:$G$250,4,FALSE)</f>
        <v>120</v>
      </c>
      <c r="F1769">
        <f>VLOOKUP(Table1[[#This Row],[Country Name]],[1]ISOcountryCodes!$A$2:$G$250,6,FALSE)</f>
        <v>2</v>
      </c>
      <c r="G1769" s="10">
        <v>16809407</v>
      </c>
      <c r="H1769" s="10">
        <v>21124275033.392746</v>
      </c>
      <c r="I1769">
        <f>+Table1[[#This Row],[Time]]</f>
        <v>2004</v>
      </c>
      <c r="J1769" t="str">
        <f>+Table1[[#This Row],[Country Name]]</f>
        <v>Cameroon</v>
      </c>
      <c r="K1769" s="14">
        <v>1960</v>
      </c>
      <c r="L1769" s="13">
        <v>4.0668985416432157E-2</v>
      </c>
      <c r="M1769"/>
    </row>
    <row r="1770" spans="1:13" x14ac:dyDescent="0.3">
      <c r="A1770">
        <v>2005</v>
      </c>
      <c r="B1770" t="s">
        <v>556</v>
      </c>
      <c r="C1770" s="1" t="s">
        <v>63</v>
      </c>
      <c r="D1770">
        <v>1250.0588828255306</v>
      </c>
      <c r="E1770">
        <f>VLOOKUP(Table1[[#This Row],[Country Name]],[1]ISOcountryCodes!$A$2:$G$250,4,FALSE)</f>
        <v>120</v>
      </c>
      <c r="F1770">
        <f>VLOOKUP(Table1[[#This Row],[Country Name]],[1]ISOcountryCodes!$A$2:$G$250,6,FALSE)</f>
        <v>2</v>
      </c>
      <c r="G1770" s="10">
        <v>17275171</v>
      </c>
      <c r="H1770" s="10">
        <v>21594980960.880005</v>
      </c>
      <c r="I1770">
        <f>+Table1[[#This Row],[Time]]</f>
        <v>2005</v>
      </c>
      <c r="J1770" t="str">
        <f>+Table1[[#This Row],[Country Name]]</f>
        <v>Cameroon</v>
      </c>
      <c r="K1770" s="14">
        <v>1960</v>
      </c>
      <c r="L1770" s="13">
        <v>-5.2935280660584283E-3</v>
      </c>
      <c r="M1770"/>
    </row>
    <row r="1771" spans="1:13" x14ac:dyDescent="0.3">
      <c r="A1771">
        <v>2006</v>
      </c>
      <c r="B1771" t="s">
        <v>556</v>
      </c>
      <c r="C1771" s="1" t="s">
        <v>63</v>
      </c>
      <c r="D1771">
        <v>1262.8719062364469</v>
      </c>
      <c r="E1771">
        <f>VLOOKUP(Table1[[#This Row],[Country Name]],[1]ISOcountryCodes!$A$2:$G$250,4,FALSE)</f>
        <v>120</v>
      </c>
      <c r="F1771">
        <f>VLOOKUP(Table1[[#This Row],[Country Name]],[1]ISOcountryCodes!$A$2:$G$250,6,FALSE)</f>
        <v>2</v>
      </c>
      <c r="G1771" s="10">
        <v>17751333</v>
      </c>
      <c r="H1771" s="10">
        <v>22417659743.947945</v>
      </c>
      <c r="I1771">
        <f>+Table1[[#This Row],[Time]]</f>
        <v>2006</v>
      </c>
      <c r="J1771" t="str">
        <f>+Table1[[#This Row],[Country Name]]</f>
        <v>Cameroon</v>
      </c>
      <c r="K1771" s="14">
        <v>1960</v>
      </c>
      <c r="L1771" s="13">
        <v>1.0197761519461501E-2</v>
      </c>
      <c r="M1771"/>
    </row>
    <row r="1772" spans="1:13" x14ac:dyDescent="0.3">
      <c r="A1772">
        <v>2007</v>
      </c>
      <c r="B1772" t="s">
        <v>556</v>
      </c>
      <c r="C1772" s="1" t="s">
        <v>63</v>
      </c>
      <c r="D1772">
        <v>1281.3924846514551</v>
      </c>
      <c r="E1772">
        <f>VLOOKUP(Table1[[#This Row],[Country Name]],[1]ISOcountryCodes!$A$2:$G$250,4,FALSE)</f>
        <v>120</v>
      </c>
      <c r="F1772">
        <f>VLOOKUP(Table1[[#This Row],[Country Name]],[1]ISOcountryCodes!$A$2:$G$250,6,FALSE)</f>
        <v>2</v>
      </c>
      <c r="G1772" s="10">
        <v>18251866</v>
      </c>
      <c r="H1772" s="10">
        <v>23387803923.265415</v>
      </c>
      <c r="I1772">
        <f>+Table1[[#This Row],[Time]]</f>
        <v>2007</v>
      </c>
      <c r="J1772" t="str">
        <f>+Table1[[#This Row],[Country Name]]</f>
        <v>Cameroon</v>
      </c>
      <c r="K1772" s="14">
        <v>1960</v>
      </c>
      <c r="L1772" s="13">
        <v>1.4558947269694755E-2</v>
      </c>
      <c r="M1772"/>
    </row>
    <row r="1773" spans="1:13" x14ac:dyDescent="0.3">
      <c r="A1773">
        <v>2008</v>
      </c>
      <c r="B1773" t="s">
        <v>556</v>
      </c>
      <c r="C1773" s="1" t="s">
        <v>63</v>
      </c>
      <c r="D1773">
        <v>1281.0198371280471</v>
      </c>
      <c r="E1773">
        <f>VLOOKUP(Table1[[#This Row],[Country Name]],[1]ISOcountryCodes!$A$2:$G$250,4,FALSE)</f>
        <v>120</v>
      </c>
      <c r="F1773">
        <f>VLOOKUP(Table1[[#This Row],[Country Name]],[1]ISOcountryCodes!$A$2:$G$250,6,FALSE)</f>
        <v>2</v>
      </c>
      <c r="G1773" s="10">
        <v>18777081</v>
      </c>
      <c r="H1773" s="10">
        <v>24053813244.360149</v>
      </c>
      <c r="I1773">
        <f>+Table1[[#This Row],[Time]]</f>
        <v>2008</v>
      </c>
      <c r="J1773" t="str">
        <f>+Table1[[#This Row],[Country Name]]</f>
        <v>Cameroon</v>
      </c>
      <c r="K1773" s="14">
        <v>1960</v>
      </c>
      <c r="L1773" s="13">
        <v>-2.9085680151297311E-4</v>
      </c>
      <c r="M1773"/>
    </row>
    <row r="1774" spans="1:13" x14ac:dyDescent="0.3">
      <c r="A1774">
        <v>2009</v>
      </c>
      <c r="B1774" t="s">
        <v>556</v>
      </c>
      <c r="C1774" s="1" t="s">
        <v>63</v>
      </c>
      <c r="D1774">
        <v>1277.181619246913</v>
      </c>
      <c r="E1774">
        <f>VLOOKUP(Table1[[#This Row],[Country Name]],[1]ISOcountryCodes!$A$2:$G$250,4,FALSE)</f>
        <v>120</v>
      </c>
      <c r="F1774">
        <f>VLOOKUP(Table1[[#This Row],[Country Name]],[1]ISOcountryCodes!$A$2:$G$250,6,FALSE)</f>
        <v>2</v>
      </c>
      <c r="G1774" s="10">
        <v>19319274</v>
      </c>
      <c r="H1774" s="10">
        <v>24674221649.994785</v>
      </c>
      <c r="I1774">
        <f>+Table1[[#This Row],[Time]]</f>
        <v>2009</v>
      </c>
      <c r="J1774" t="str">
        <f>+Table1[[#This Row],[Country Name]]</f>
        <v>Cameroon</v>
      </c>
      <c r="K1774" s="14">
        <v>1960</v>
      </c>
      <c r="L1774" s="13">
        <v>-3.000718142514458E-3</v>
      </c>
      <c r="M1774"/>
    </row>
    <row r="1775" spans="1:13" x14ac:dyDescent="0.3">
      <c r="A1775">
        <v>2010</v>
      </c>
      <c r="B1775" t="s">
        <v>556</v>
      </c>
      <c r="C1775" s="1" t="s">
        <v>63</v>
      </c>
      <c r="D1775">
        <v>1277.2656934214619</v>
      </c>
      <c r="E1775">
        <f>VLOOKUP(Table1[[#This Row],[Country Name]],[1]ISOcountryCodes!$A$2:$G$250,4,FALSE)</f>
        <v>120</v>
      </c>
      <c r="F1775">
        <f>VLOOKUP(Table1[[#This Row],[Country Name]],[1]ISOcountryCodes!$A$2:$G$250,6,FALSE)</f>
        <v>2</v>
      </c>
      <c r="G1775" s="10">
        <v>19878036</v>
      </c>
      <c r="H1775" s="10">
        <v>25389533435.396786</v>
      </c>
      <c r="I1775">
        <f>+Table1[[#This Row],[Time]]</f>
        <v>2010</v>
      </c>
      <c r="J1775" t="str">
        <f>+Table1[[#This Row],[Country Name]]</f>
        <v>Cameroon</v>
      </c>
      <c r="K1775" s="14">
        <v>1960</v>
      </c>
      <c r="L1775" s="13">
        <v>6.5825726107249238E-5</v>
      </c>
      <c r="M1775"/>
    </row>
    <row r="1776" spans="1:13" x14ac:dyDescent="0.3">
      <c r="A1776">
        <v>2011</v>
      </c>
      <c r="B1776" t="s">
        <v>556</v>
      </c>
      <c r="C1776" s="1" t="s">
        <v>63</v>
      </c>
      <c r="D1776">
        <v>1283.5670412970881</v>
      </c>
      <c r="E1776">
        <f>VLOOKUP(Table1[[#This Row],[Country Name]],[1]ISOcountryCodes!$A$2:$G$250,4,FALSE)</f>
        <v>120</v>
      </c>
      <c r="F1776">
        <f>VLOOKUP(Table1[[#This Row],[Country Name]],[1]ISOcountryCodes!$A$2:$G$250,6,FALSE)</f>
        <v>2</v>
      </c>
      <c r="G1776" s="10">
        <v>20448873</v>
      </c>
      <c r="H1776" s="10">
        <v>26247499414.46991</v>
      </c>
      <c r="I1776">
        <f>+Table1[[#This Row],[Time]]</f>
        <v>2011</v>
      </c>
      <c r="J1776" t="str">
        <f>+Table1[[#This Row],[Country Name]]</f>
        <v>Cameroon</v>
      </c>
      <c r="K1776" s="14">
        <v>1960</v>
      </c>
      <c r="L1776" s="13">
        <v>4.921337116774005E-3</v>
      </c>
      <c r="M1776"/>
    </row>
    <row r="1777" spans="1:13" x14ac:dyDescent="0.3">
      <c r="A1777">
        <v>2012</v>
      </c>
      <c r="B1777" t="s">
        <v>556</v>
      </c>
      <c r="C1777" s="1" t="s">
        <v>63</v>
      </c>
      <c r="D1777">
        <v>1305.668033260305</v>
      </c>
      <c r="E1777">
        <f>VLOOKUP(Table1[[#This Row],[Country Name]],[1]ISOcountryCodes!$A$2:$G$250,4,FALSE)</f>
        <v>120</v>
      </c>
      <c r="F1777">
        <f>VLOOKUP(Table1[[#This Row],[Country Name]],[1]ISOcountryCodes!$A$2:$G$250,6,FALSE)</f>
        <v>2</v>
      </c>
      <c r="G1777" s="10">
        <v>21032684</v>
      </c>
      <c r="H1777" s="10">
        <v>27461703152.465485</v>
      </c>
      <c r="I1777">
        <f>+Table1[[#This Row],[Time]]</f>
        <v>2012</v>
      </c>
      <c r="J1777" t="str">
        <f>+Table1[[#This Row],[Country Name]]</f>
        <v>Cameroon</v>
      </c>
      <c r="K1777" s="14">
        <v>1960</v>
      </c>
      <c r="L1777" s="13">
        <v>1.7071859525354505E-2</v>
      </c>
      <c r="M1777"/>
    </row>
    <row r="1778" spans="1:13" x14ac:dyDescent="0.3">
      <c r="A1778">
        <v>2013</v>
      </c>
      <c r="B1778" t="s">
        <v>556</v>
      </c>
      <c r="C1778" s="1" t="s">
        <v>63</v>
      </c>
      <c r="D1778">
        <v>1332.8600041898635</v>
      </c>
      <c r="E1778">
        <f>VLOOKUP(Table1[[#This Row],[Country Name]],[1]ISOcountryCodes!$A$2:$G$250,4,FALSE)</f>
        <v>120</v>
      </c>
      <c r="F1778">
        <f>VLOOKUP(Table1[[#This Row],[Country Name]],[1]ISOcountryCodes!$A$2:$G$250,6,FALSE)</f>
        <v>2</v>
      </c>
      <c r="G1778" s="10">
        <v>21632850</v>
      </c>
      <c r="H1778" s="10">
        <v>28833560541.638691</v>
      </c>
      <c r="I1778">
        <f>+Table1[[#This Row],[Time]]</f>
        <v>2013</v>
      </c>
      <c r="J1778" t="str">
        <f>+Table1[[#This Row],[Country Name]]</f>
        <v>Cameroon</v>
      </c>
      <c r="K1778" s="14">
        <v>1960</v>
      </c>
      <c r="L1778" s="13">
        <v>2.0612199889344041E-2</v>
      </c>
      <c r="M1778"/>
    </row>
    <row r="1779" spans="1:13" x14ac:dyDescent="0.3">
      <c r="A1779">
        <v>2014</v>
      </c>
      <c r="B1779" t="s">
        <v>556</v>
      </c>
      <c r="C1779" s="1" t="s">
        <v>63</v>
      </c>
      <c r="D1779">
        <v>1366.9665946418024</v>
      </c>
      <c r="E1779">
        <f>VLOOKUP(Table1[[#This Row],[Country Name]],[1]ISOcountryCodes!$A$2:$G$250,4,FALSE)</f>
        <v>120</v>
      </c>
      <c r="F1779">
        <f>VLOOKUP(Table1[[#This Row],[Country Name]],[1]ISOcountryCodes!$A$2:$G$250,6,FALSE)</f>
        <v>2</v>
      </c>
      <c r="G1779" s="10">
        <v>22299585</v>
      </c>
      <c r="H1779" s="10">
        <v>30482787769.37542</v>
      </c>
      <c r="I1779">
        <f>+Table1[[#This Row],[Time]]</f>
        <v>2014</v>
      </c>
      <c r="J1779" t="str">
        <f>+Table1[[#This Row],[Country Name]]</f>
        <v>Cameroon</v>
      </c>
      <c r="K1779" s="14">
        <v>1960</v>
      </c>
      <c r="L1779" s="13">
        <v>2.5267107890564411E-2</v>
      </c>
      <c r="M1779"/>
    </row>
    <row r="1780" spans="1:13" x14ac:dyDescent="0.3">
      <c r="A1780">
        <v>2015</v>
      </c>
      <c r="B1780" t="s">
        <v>556</v>
      </c>
      <c r="C1780" s="1" t="s">
        <v>63</v>
      </c>
      <c r="D1780">
        <v>1399.6753359611448</v>
      </c>
      <c r="E1780">
        <f>VLOOKUP(Table1[[#This Row],[Country Name]],[1]ISOcountryCodes!$A$2:$G$250,4,FALSE)</f>
        <v>120</v>
      </c>
      <c r="F1780">
        <f>VLOOKUP(Table1[[#This Row],[Country Name]],[1]ISOcountryCodes!$A$2:$G$250,6,FALSE)</f>
        <v>2</v>
      </c>
      <c r="G1780" s="10">
        <v>23012646</v>
      </c>
      <c r="H1780" s="10">
        <v>32210233021.404896</v>
      </c>
      <c r="I1780">
        <f>+Table1[[#This Row],[Time]]</f>
        <v>2015</v>
      </c>
      <c r="J1780" t="str">
        <f>+Table1[[#This Row],[Country Name]]</f>
        <v>Cameroon</v>
      </c>
      <c r="K1780" s="14">
        <v>1960</v>
      </c>
      <c r="L1780" s="13">
        <v>2.364618638424254E-2</v>
      </c>
      <c r="M1780"/>
    </row>
    <row r="1781" spans="1:13" x14ac:dyDescent="0.3">
      <c r="A1781">
        <v>2016</v>
      </c>
      <c r="B1781" t="s">
        <v>556</v>
      </c>
      <c r="C1781" s="1" t="s">
        <v>63</v>
      </c>
      <c r="D1781">
        <v>1420.0298720267551</v>
      </c>
      <c r="E1781">
        <f>VLOOKUP(Table1[[#This Row],[Country Name]],[1]ISOcountryCodes!$A$2:$G$250,4,FALSE)</f>
        <v>120</v>
      </c>
      <c r="F1781">
        <f>VLOOKUP(Table1[[#This Row],[Country Name]],[1]ISOcountryCodes!$A$2:$G$250,6,FALSE)</f>
        <v>2</v>
      </c>
      <c r="G1781" s="10">
        <v>23711630</v>
      </c>
      <c r="H1781" s="10">
        <v>33671222914.445766</v>
      </c>
      <c r="I1781">
        <f>+Table1[[#This Row],[Time]]</f>
        <v>2016</v>
      </c>
      <c r="J1781" t="str">
        <f>+Table1[[#This Row],[Country Name]]</f>
        <v>Cameroon</v>
      </c>
      <c r="K1781" s="14">
        <v>1960</v>
      </c>
      <c r="L1781" s="13">
        <v>1.4437601187777815E-2</v>
      </c>
      <c r="M1781"/>
    </row>
    <row r="1782" spans="1:13" x14ac:dyDescent="0.3">
      <c r="A1782">
        <v>2017</v>
      </c>
      <c r="B1782" t="s">
        <v>556</v>
      </c>
      <c r="C1782" s="1" t="s">
        <v>63</v>
      </c>
      <c r="D1782">
        <v>1429.2346850597798</v>
      </c>
      <c r="E1782">
        <f>VLOOKUP(Table1[[#This Row],[Country Name]],[1]ISOcountryCodes!$A$2:$G$250,4,FALSE)</f>
        <v>120</v>
      </c>
      <c r="F1782">
        <f>VLOOKUP(Table1[[#This Row],[Country Name]],[1]ISOcountryCodes!$A$2:$G$250,6,FALSE)</f>
        <v>2</v>
      </c>
      <c r="G1782" s="10">
        <v>24393181</v>
      </c>
      <c r="H1782" s="10">
        <v>34863580364.141205</v>
      </c>
      <c r="I1782">
        <f>+Table1[[#This Row],[Time]]</f>
        <v>2017</v>
      </c>
      <c r="J1782" t="str">
        <f>+Table1[[#This Row],[Country Name]]</f>
        <v>Cameroon</v>
      </c>
      <c r="K1782" s="14">
        <v>1960</v>
      </c>
      <c r="L1782" s="13">
        <v>6.4612077057173423E-3</v>
      </c>
      <c r="M1782"/>
    </row>
    <row r="1783" spans="1:13" x14ac:dyDescent="0.3">
      <c r="A1783">
        <v>2018</v>
      </c>
      <c r="B1783" t="s">
        <v>556</v>
      </c>
      <c r="C1783" s="1" t="s">
        <v>63</v>
      </c>
      <c r="D1783">
        <v>1445.26777135975</v>
      </c>
      <c r="E1783">
        <f>VLOOKUP(Table1[[#This Row],[Country Name]],[1]ISOcountryCodes!$A$2:$G$250,4,FALSE)</f>
        <v>120</v>
      </c>
      <c r="F1783">
        <f>VLOOKUP(Table1[[#This Row],[Country Name]],[1]ISOcountryCodes!$A$2:$G$250,6,FALSE)</f>
        <v>2</v>
      </c>
      <c r="G1783" s="10">
        <v>25076747</v>
      </c>
      <c r="H1783" s="10">
        <v>36242614249.642296</v>
      </c>
      <c r="I1783">
        <f>+Table1[[#This Row],[Time]]</f>
        <v>2018</v>
      </c>
      <c r="J1783" t="str">
        <f>+Table1[[#This Row],[Country Name]]</f>
        <v>Cameroon</v>
      </c>
      <c r="K1783" s="14">
        <v>1960</v>
      </c>
      <c r="L1783" s="13">
        <v>1.1155497560123351E-2</v>
      </c>
      <c r="M1783"/>
    </row>
    <row r="1784" spans="1:13" x14ac:dyDescent="0.3">
      <c r="A1784">
        <v>2019</v>
      </c>
      <c r="B1784" t="s">
        <v>556</v>
      </c>
      <c r="C1784" s="1" t="s">
        <v>63</v>
      </c>
      <c r="D1784">
        <v>1454.5640690208875</v>
      </c>
      <c r="E1784">
        <f>VLOOKUP(Table1[[#This Row],[Country Name]],[1]ISOcountryCodes!$A$2:$G$250,4,FALSE)</f>
        <v>120</v>
      </c>
      <c r="F1784">
        <f>VLOOKUP(Table1[[#This Row],[Country Name]],[1]ISOcountryCodes!$A$2:$G$250,6,FALSE)</f>
        <v>2</v>
      </c>
      <c r="G1784" s="10">
        <v>25782341</v>
      </c>
      <c r="H1784" s="10">
        <v>37502066833.844055</v>
      </c>
      <c r="I1784">
        <f>+Table1[[#This Row],[Time]]</f>
        <v>2019</v>
      </c>
      <c r="J1784" t="str">
        <f>+Table1[[#This Row],[Country Name]]</f>
        <v>Cameroon</v>
      </c>
      <c r="K1784" s="14">
        <v>1960</v>
      </c>
      <c r="L1784" s="13">
        <v>6.4116335150812276E-3</v>
      </c>
      <c r="M1784"/>
    </row>
    <row r="1785" spans="1:13" x14ac:dyDescent="0.3">
      <c r="A1785">
        <v>2020</v>
      </c>
      <c r="B1785" t="s">
        <v>556</v>
      </c>
      <c r="C1785" s="1" t="s">
        <v>63</v>
      </c>
      <c r="D1785">
        <v>1419.3282083778101</v>
      </c>
      <c r="E1785">
        <f>VLOOKUP(Table1[[#This Row],[Country Name]],[1]ISOcountryCodes!$A$2:$G$250,4,FALSE)</f>
        <v>120</v>
      </c>
      <c r="F1785">
        <f>VLOOKUP(Table1[[#This Row],[Country Name]],[1]ISOcountryCodes!$A$2:$G$250,6,FALSE)</f>
        <v>2</v>
      </c>
      <c r="G1785" s="10">
        <v>26491087</v>
      </c>
      <c r="H1785" s="10">
        <v>37599547049.690697</v>
      </c>
      <c r="I1785">
        <f>+Table1[[#This Row],[Time]]</f>
        <v>2020</v>
      </c>
      <c r="J1785" t="str">
        <f>+Table1[[#This Row],[Country Name]]</f>
        <v>Cameroon</v>
      </c>
      <c r="K1785" s="14">
        <v>1960</v>
      </c>
      <c r="L1785" s="13">
        <v>-2.4522579833552882E-2</v>
      </c>
      <c r="M1785"/>
    </row>
    <row r="1786" spans="1:13" x14ac:dyDescent="0.3">
      <c r="A1786">
        <v>2021</v>
      </c>
      <c r="B1786" t="s">
        <v>556</v>
      </c>
      <c r="C1786" s="1" t="s">
        <v>63</v>
      </c>
      <c r="D1786">
        <v>1428.5625854260145</v>
      </c>
      <c r="E1786">
        <f>VLOOKUP(Table1[[#This Row],[Country Name]],[1]ISOcountryCodes!$A$2:$G$250,4,FALSE)</f>
        <v>120</v>
      </c>
      <c r="F1786">
        <f>VLOOKUP(Table1[[#This Row],[Country Name]],[1]ISOcountryCodes!$A$2:$G$250,6,FALSE)</f>
        <v>2</v>
      </c>
      <c r="G1786" s="10">
        <v>27198628</v>
      </c>
      <c r="H1786" s="10">
        <v>38854942335.72039</v>
      </c>
      <c r="I1786">
        <f>+Table1[[#This Row],[Time]]</f>
        <v>2021</v>
      </c>
      <c r="J1786" t="str">
        <f>+Table1[[#This Row],[Country Name]]</f>
        <v>Cameroon</v>
      </c>
      <c r="K1786" s="14">
        <v>1960</v>
      </c>
      <c r="L1786" s="13">
        <v>6.4850867399517398E-3</v>
      </c>
      <c r="M1786"/>
    </row>
    <row r="1787" spans="1:13" x14ac:dyDescent="0.3">
      <c r="A1787">
        <v>2022</v>
      </c>
      <c r="B1787" t="s">
        <v>556</v>
      </c>
      <c r="C1787" s="1" t="s">
        <v>63</v>
      </c>
      <c r="D1787">
        <v>1441.7949049762237</v>
      </c>
      <c r="E1787">
        <f>VLOOKUP(Table1[[#This Row],[Country Name]],[1]ISOcountryCodes!$A$2:$G$250,4,FALSE)</f>
        <v>120</v>
      </c>
      <c r="F1787">
        <f>VLOOKUP(Table1[[#This Row],[Country Name]],[1]ISOcountryCodes!$A$2:$G$250,6,FALSE)</f>
        <v>2</v>
      </c>
      <c r="G1787" s="10">
        <v>27914536</v>
      </c>
      <c r="H1787" s="10">
        <v>40247035779.575378</v>
      </c>
      <c r="I1787">
        <f>+Table1[[#This Row],[Time]]</f>
        <v>2022</v>
      </c>
      <c r="J1787" t="str">
        <f>+Table1[[#This Row],[Country Name]]</f>
        <v>Cameroon</v>
      </c>
      <c r="K1787" s="14">
        <v>1960</v>
      </c>
      <c r="L1787" s="13">
        <v>9.2200454706006241E-3</v>
      </c>
      <c r="M1787"/>
    </row>
    <row r="1788" spans="1:13" x14ac:dyDescent="0.3">
      <c r="A1788">
        <v>2023</v>
      </c>
      <c r="B1788" t="s">
        <v>556</v>
      </c>
      <c r="C1788" s="1" t="s">
        <v>63</v>
      </c>
      <c r="D1788">
        <v>1461.0196043387364</v>
      </c>
      <c r="E1788">
        <f>VLOOKUP(Table1[[#This Row],[Country Name]],[1]ISOcountryCodes!$A$2:$G$250,4,FALSE)</f>
        <v>120</v>
      </c>
      <c r="F1788">
        <f>VLOOKUP(Table1[[#This Row],[Country Name]],[1]ISOcountryCodes!$A$2:$G$250,6,FALSE)</f>
        <v>2</v>
      </c>
      <c r="G1788" s="10">
        <v>28647293</v>
      </c>
      <c r="H1788" s="10">
        <v>41854256684.235855</v>
      </c>
      <c r="I1788">
        <f>+Table1[[#This Row],[Time]]</f>
        <v>2023</v>
      </c>
      <c r="J1788" t="str">
        <f>+Table1[[#This Row],[Country Name]]</f>
        <v>Cameroon</v>
      </c>
      <c r="K1788" s="14">
        <v>1960</v>
      </c>
      <c r="L1788" s="13">
        <v>1.3245751928712579E-2</v>
      </c>
      <c r="M1788"/>
    </row>
    <row r="1789" spans="1:13" x14ac:dyDescent="0.3">
      <c r="A1789">
        <v>1960</v>
      </c>
      <c r="B1789" t="s">
        <v>159</v>
      </c>
      <c r="C1789" s="1" t="s">
        <v>427</v>
      </c>
      <c r="D1789">
        <v>15432.471783250057</v>
      </c>
      <c r="E1789">
        <f>VLOOKUP(Table1[[#This Row],[Country Name]],[1]ISOcountryCodes!$A$2:$G$250,4,FALSE)</f>
        <v>124</v>
      </c>
      <c r="F1789">
        <f>VLOOKUP(Table1[[#This Row],[Country Name]],[1]ISOcountryCodes!$A$2:$G$250,6,FALSE)</f>
        <v>19</v>
      </c>
      <c r="G1789" s="10">
        <v>17909356</v>
      </c>
      <c r="H1789" s="10">
        <v>276385631126.18011</v>
      </c>
      <c r="I1789">
        <f>+Table1[[#This Row],[Time]]</f>
        <v>1960</v>
      </c>
      <c r="J1789" t="str">
        <f>+Table1[[#This Row],[Country Name]]</f>
        <v>Canada</v>
      </c>
      <c r="K1789" s="14">
        <v>1960</v>
      </c>
      <c r="L1789" s="13">
        <v>0</v>
      </c>
      <c r="M1789"/>
    </row>
    <row r="1790" spans="1:13" x14ac:dyDescent="0.3">
      <c r="A1790">
        <v>1961</v>
      </c>
      <c r="B1790" t="s">
        <v>159</v>
      </c>
      <c r="C1790" s="1" t="s">
        <v>427</v>
      </c>
      <c r="D1790">
        <v>15605.523223171793</v>
      </c>
      <c r="E1790">
        <f>VLOOKUP(Table1[[#This Row],[Country Name]],[1]ISOcountryCodes!$A$2:$G$250,4,FALSE)</f>
        <v>124</v>
      </c>
      <c r="F1790">
        <f>VLOOKUP(Table1[[#This Row],[Country Name]],[1]ISOcountryCodes!$A$2:$G$250,6,FALSE)</f>
        <v>19</v>
      </c>
      <c r="G1790" s="10">
        <v>18271000</v>
      </c>
      <c r="H1790" s="10">
        <v>285128514810.57184</v>
      </c>
      <c r="I1790">
        <f>+Table1[[#This Row],[Time]]</f>
        <v>1961</v>
      </c>
      <c r="J1790" t="str">
        <f>+Table1[[#This Row],[Country Name]]</f>
        <v>Canada</v>
      </c>
      <c r="K1790" s="14">
        <v>1960</v>
      </c>
      <c r="L1790" s="13">
        <v>1.1151057474638293E-2</v>
      </c>
      <c r="M1790"/>
    </row>
    <row r="1791" spans="1:13" x14ac:dyDescent="0.3">
      <c r="A1791">
        <v>1962</v>
      </c>
      <c r="B1791" t="s">
        <v>159</v>
      </c>
      <c r="C1791" s="1" t="s">
        <v>427</v>
      </c>
      <c r="D1791">
        <v>16455.753515778833</v>
      </c>
      <c r="E1791">
        <f>VLOOKUP(Table1[[#This Row],[Country Name]],[1]ISOcountryCodes!$A$2:$G$250,4,FALSE)</f>
        <v>124</v>
      </c>
      <c r="F1791">
        <f>VLOOKUP(Table1[[#This Row],[Country Name]],[1]ISOcountryCodes!$A$2:$G$250,6,FALSE)</f>
        <v>19</v>
      </c>
      <c r="G1791" s="10">
        <v>18614000</v>
      </c>
      <c r="H1791" s="10">
        <v>306307395942.70721</v>
      </c>
      <c r="I1791">
        <f>+Table1[[#This Row],[Time]]</f>
        <v>1962</v>
      </c>
      <c r="J1791" t="str">
        <f>+Table1[[#This Row],[Country Name]]</f>
        <v>Canada</v>
      </c>
      <c r="K1791" s="14">
        <v>1960</v>
      </c>
      <c r="L1791" s="13">
        <v>5.3050269497463276E-2</v>
      </c>
      <c r="M1791"/>
    </row>
    <row r="1792" spans="1:13" x14ac:dyDescent="0.3">
      <c r="A1792">
        <v>1963</v>
      </c>
      <c r="B1792" t="s">
        <v>159</v>
      </c>
      <c r="C1792" s="1" t="s">
        <v>427</v>
      </c>
      <c r="D1792">
        <v>17007.690740282993</v>
      </c>
      <c r="E1792">
        <f>VLOOKUP(Table1[[#This Row],[Country Name]],[1]ISOcountryCodes!$A$2:$G$250,4,FALSE)</f>
        <v>124</v>
      </c>
      <c r="F1792">
        <f>VLOOKUP(Table1[[#This Row],[Country Name]],[1]ISOcountryCodes!$A$2:$G$250,6,FALSE)</f>
        <v>19</v>
      </c>
      <c r="G1792" s="10">
        <v>18964000</v>
      </c>
      <c r="H1792" s="10">
        <v>322533847198.72668</v>
      </c>
      <c r="I1792">
        <f>+Table1[[#This Row],[Time]]</f>
        <v>1963</v>
      </c>
      <c r="J1792" t="str">
        <f>+Table1[[#This Row],[Country Name]]</f>
        <v>Canada</v>
      </c>
      <c r="K1792" s="14">
        <v>1960</v>
      </c>
      <c r="L1792" s="13">
        <v>3.2990464384525353E-2</v>
      </c>
      <c r="M1792"/>
    </row>
    <row r="1793" spans="1:13" x14ac:dyDescent="0.3">
      <c r="A1793">
        <v>1964</v>
      </c>
      <c r="B1793" t="s">
        <v>159</v>
      </c>
      <c r="C1793" s="1" t="s">
        <v>427</v>
      </c>
      <c r="D1793">
        <v>17800.864125781616</v>
      </c>
      <c r="E1793">
        <f>VLOOKUP(Table1[[#This Row],[Country Name]],[1]ISOcountryCodes!$A$2:$G$250,4,FALSE)</f>
        <v>124</v>
      </c>
      <c r="F1793">
        <f>VLOOKUP(Table1[[#This Row],[Country Name]],[1]ISOcountryCodes!$A$2:$G$250,6,FALSE)</f>
        <v>19</v>
      </c>
      <c r="G1793" s="10">
        <v>19325000</v>
      </c>
      <c r="H1793" s="10">
        <v>344001699230.72974</v>
      </c>
      <c r="I1793">
        <f>+Table1[[#This Row],[Time]]</f>
        <v>1964</v>
      </c>
      <c r="J1793" t="str">
        <f>+Table1[[#This Row],[Country Name]]</f>
        <v>Canada</v>
      </c>
      <c r="K1793" s="14">
        <v>1960</v>
      </c>
      <c r="L1793" s="13">
        <v>4.5581364268915792E-2</v>
      </c>
      <c r="M1793"/>
    </row>
    <row r="1794" spans="1:13" x14ac:dyDescent="0.3">
      <c r="A1794">
        <v>1965</v>
      </c>
      <c r="B1794" t="s">
        <v>159</v>
      </c>
      <c r="C1794" s="1" t="s">
        <v>427</v>
      </c>
      <c r="D1794">
        <v>18585.881455472801</v>
      </c>
      <c r="E1794">
        <f>VLOOKUP(Table1[[#This Row],[Country Name]],[1]ISOcountryCodes!$A$2:$G$250,4,FALSE)</f>
        <v>124</v>
      </c>
      <c r="F1794">
        <f>VLOOKUP(Table1[[#This Row],[Country Name]],[1]ISOcountryCodes!$A$2:$G$250,6,FALSE)</f>
        <v>19</v>
      </c>
      <c r="G1794" s="10">
        <v>19678000</v>
      </c>
      <c r="H1794" s="10">
        <v>365732975280.79376</v>
      </c>
      <c r="I1794">
        <f>+Table1[[#This Row],[Time]]</f>
        <v>1965</v>
      </c>
      <c r="J1794" t="str">
        <f>+Table1[[#This Row],[Country Name]]</f>
        <v>Canada</v>
      </c>
      <c r="K1794" s="14">
        <v>1960</v>
      </c>
      <c r="L1794" s="13">
        <v>4.3155228440435067E-2</v>
      </c>
      <c r="M1794"/>
    </row>
    <row r="1795" spans="1:13" x14ac:dyDescent="0.3">
      <c r="A1795">
        <v>1966</v>
      </c>
      <c r="B1795" t="s">
        <v>159</v>
      </c>
      <c r="C1795" s="1" t="s">
        <v>427</v>
      </c>
      <c r="D1795">
        <v>19476.027040450572</v>
      </c>
      <c r="E1795">
        <f>VLOOKUP(Table1[[#This Row],[Country Name]],[1]ISOcountryCodes!$A$2:$G$250,4,FALSE)</f>
        <v>124</v>
      </c>
      <c r="F1795">
        <f>VLOOKUP(Table1[[#This Row],[Country Name]],[1]ISOcountryCodes!$A$2:$G$250,6,FALSE)</f>
        <v>19</v>
      </c>
      <c r="G1795" s="10">
        <v>20048000</v>
      </c>
      <c r="H1795" s="10">
        <v>390455390106.95306</v>
      </c>
      <c r="I1795">
        <f>+Table1[[#This Row],[Time]]</f>
        <v>1966</v>
      </c>
      <c r="J1795" t="str">
        <f>+Table1[[#This Row],[Country Name]]</f>
        <v>Canada</v>
      </c>
      <c r="K1795" s="14">
        <v>1960</v>
      </c>
      <c r="L1795" s="13">
        <v>4.6782095765699694E-2</v>
      </c>
      <c r="M1795"/>
    </row>
    <row r="1796" spans="1:13" x14ac:dyDescent="0.3">
      <c r="A1796">
        <v>1967</v>
      </c>
      <c r="B1796" t="s">
        <v>159</v>
      </c>
      <c r="C1796" s="1" t="s">
        <v>427</v>
      </c>
      <c r="D1796">
        <v>19715.093617881113</v>
      </c>
      <c r="E1796">
        <f>VLOOKUP(Table1[[#This Row],[Country Name]],[1]ISOcountryCodes!$A$2:$G$250,4,FALSE)</f>
        <v>124</v>
      </c>
      <c r="F1796">
        <f>VLOOKUP(Table1[[#This Row],[Country Name]],[1]ISOcountryCodes!$A$2:$G$250,6,FALSE)</f>
        <v>19</v>
      </c>
      <c r="G1796" s="10">
        <v>20412000</v>
      </c>
      <c r="H1796" s="10">
        <v>402424490928.18927</v>
      </c>
      <c r="I1796">
        <f>+Table1[[#This Row],[Time]]</f>
        <v>1967</v>
      </c>
      <c r="J1796" t="str">
        <f>+Table1[[#This Row],[Country Name]]</f>
        <v>Canada</v>
      </c>
      <c r="K1796" s="14">
        <v>1960</v>
      </c>
      <c r="L1796" s="13">
        <v>1.2200189161303499E-2</v>
      </c>
      <c r="M1796"/>
    </row>
    <row r="1797" spans="1:13" x14ac:dyDescent="0.3">
      <c r="A1797">
        <v>1968</v>
      </c>
      <c r="B1797" t="s">
        <v>159</v>
      </c>
      <c r="C1797" s="1" t="s">
        <v>427</v>
      </c>
      <c r="D1797">
        <v>20371.144060977527</v>
      </c>
      <c r="E1797">
        <f>VLOOKUP(Table1[[#This Row],[Country Name]],[1]ISOcountryCodes!$A$2:$G$250,4,FALSE)</f>
        <v>124</v>
      </c>
      <c r="F1797">
        <f>VLOOKUP(Table1[[#This Row],[Country Name]],[1]ISOcountryCodes!$A$2:$G$250,6,FALSE)</f>
        <v>19</v>
      </c>
      <c r="G1797" s="10">
        <v>20744000</v>
      </c>
      <c r="H1797" s="10">
        <v>422579012400.91785</v>
      </c>
      <c r="I1797">
        <f>+Table1[[#This Row],[Time]]</f>
        <v>1968</v>
      </c>
      <c r="J1797" t="str">
        <f>+Table1[[#This Row],[Country Name]]</f>
        <v>Canada</v>
      </c>
      <c r="K1797" s="14">
        <v>1960</v>
      </c>
      <c r="L1797" s="13">
        <v>3.2734876796816081E-2</v>
      </c>
      <c r="M1797"/>
    </row>
    <row r="1798" spans="1:13" x14ac:dyDescent="0.3">
      <c r="A1798">
        <v>1969</v>
      </c>
      <c r="B1798" t="s">
        <v>159</v>
      </c>
      <c r="C1798" s="1" t="s">
        <v>427</v>
      </c>
      <c r="D1798">
        <v>21114.28704966799</v>
      </c>
      <c r="E1798">
        <f>VLOOKUP(Table1[[#This Row],[Country Name]],[1]ISOcountryCodes!$A$2:$G$250,4,FALSE)</f>
        <v>124</v>
      </c>
      <c r="F1798">
        <f>VLOOKUP(Table1[[#This Row],[Country Name]],[1]ISOcountryCodes!$A$2:$G$250,6,FALSE)</f>
        <v>19</v>
      </c>
      <c r="G1798" s="10">
        <v>21028000</v>
      </c>
      <c r="H1798" s="10">
        <v>443991228080.41852</v>
      </c>
      <c r="I1798">
        <f>+Table1[[#This Row],[Time]]</f>
        <v>1969</v>
      </c>
      <c r="J1798" t="str">
        <f>+Table1[[#This Row],[Country Name]]</f>
        <v>Canada</v>
      </c>
      <c r="K1798" s="14">
        <v>1960</v>
      </c>
      <c r="L1798" s="13">
        <v>3.5830530028043484E-2</v>
      </c>
      <c r="M1798"/>
    </row>
    <row r="1799" spans="1:13" x14ac:dyDescent="0.3">
      <c r="A1799">
        <v>1970</v>
      </c>
      <c r="B1799" t="s">
        <v>159</v>
      </c>
      <c r="C1799" s="1" t="s">
        <v>427</v>
      </c>
      <c r="D1799">
        <v>21428.90915623014</v>
      </c>
      <c r="E1799">
        <f>VLOOKUP(Table1[[#This Row],[Country Name]],[1]ISOcountryCodes!$A$2:$G$250,4,FALSE)</f>
        <v>124</v>
      </c>
      <c r="F1799">
        <f>VLOOKUP(Table1[[#This Row],[Country Name]],[1]ISOcountryCodes!$A$2:$G$250,6,FALSE)</f>
        <v>19</v>
      </c>
      <c r="G1799" s="10">
        <v>21324000</v>
      </c>
      <c r="H1799" s="10">
        <v>456950058847.45154</v>
      </c>
      <c r="I1799">
        <f>+Table1[[#This Row],[Time]]</f>
        <v>1970</v>
      </c>
      <c r="J1799" t="str">
        <f>+Table1[[#This Row],[Country Name]]</f>
        <v>Canada</v>
      </c>
      <c r="K1799" s="14">
        <v>1960</v>
      </c>
      <c r="L1799" s="13">
        <v>1.4790982836592192E-2</v>
      </c>
      <c r="M1799"/>
    </row>
    <row r="1800" spans="1:13" x14ac:dyDescent="0.3">
      <c r="A1800">
        <v>1971</v>
      </c>
      <c r="B1800" t="s">
        <v>159</v>
      </c>
      <c r="C1800" s="1" t="s">
        <v>427</v>
      </c>
      <c r="D1800">
        <v>21642.540778589762</v>
      </c>
      <c r="E1800">
        <f>VLOOKUP(Table1[[#This Row],[Country Name]],[1]ISOcountryCodes!$A$2:$G$250,4,FALSE)</f>
        <v>124</v>
      </c>
      <c r="F1800">
        <f>VLOOKUP(Table1[[#This Row],[Country Name]],[1]ISOcountryCodes!$A$2:$G$250,6,FALSE)</f>
        <v>19</v>
      </c>
      <c r="G1800" s="10">
        <v>21962032</v>
      </c>
      <c r="H1800" s="10">
        <v>475314173140.69324</v>
      </c>
      <c r="I1800">
        <f>+Table1[[#This Row],[Time]]</f>
        <v>1971</v>
      </c>
      <c r="J1800" t="str">
        <f>+Table1[[#This Row],[Country Name]]</f>
        <v>Canada</v>
      </c>
      <c r="K1800" s="14">
        <v>1960</v>
      </c>
      <c r="L1800" s="13">
        <v>9.919952755554462E-3</v>
      </c>
      <c r="M1800"/>
    </row>
    <row r="1801" spans="1:13" x14ac:dyDescent="0.3">
      <c r="A1801">
        <v>1972</v>
      </c>
      <c r="B1801" t="s">
        <v>159</v>
      </c>
      <c r="C1801" s="1" t="s">
        <v>427</v>
      </c>
      <c r="D1801">
        <v>22573.56628456114</v>
      </c>
      <c r="E1801">
        <f>VLOOKUP(Table1[[#This Row],[Country Name]],[1]ISOcountryCodes!$A$2:$G$250,4,FALSE)</f>
        <v>124</v>
      </c>
      <c r="F1801">
        <f>VLOOKUP(Table1[[#This Row],[Country Name]],[1]ISOcountryCodes!$A$2:$G$250,6,FALSE)</f>
        <v>19</v>
      </c>
      <c r="G1801" s="10">
        <v>22218463</v>
      </c>
      <c r="H1801" s="10">
        <v>501549947271.56915</v>
      </c>
      <c r="I1801">
        <f>+Table1[[#This Row],[Time]]</f>
        <v>1972</v>
      </c>
      <c r="J1801" t="str">
        <f>+Table1[[#This Row],[Country Name]]</f>
        <v>Canada</v>
      </c>
      <c r="K1801" s="14">
        <v>1960</v>
      </c>
      <c r="L1801" s="13">
        <v>4.2118730000355598E-2</v>
      </c>
      <c r="M1801"/>
    </row>
    <row r="1802" spans="1:13" x14ac:dyDescent="0.3">
      <c r="A1802">
        <v>1973</v>
      </c>
      <c r="B1802" t="s">
        <v>159</v>
      </c>
      <c r="C1802" s="1" t="s">
        <v>427</v>
      </c>
      <c r="D1802">
        <v>23799.695533502709</v>
      </c>
      <c r="E1802">
        <f>VLOOKUP(Table1[[#This Row],[Country Name]],[1]ISOcountryCodes!$A$2:$G$250,4,FALSE)</f>
        <v>124</v>
      </c>
      <c r="F1802">
        <f>VLOOKUP(Table1[[#This Row],[Country Name]],[1]ISOcountryCodes!$A$2:$G$250,6,FALSE)</f>
        <v>19</v>
      </c>
      <c r="G1802" s="10">
        <v>22491777</v>
      </c>
      <c r="H1802" s="10">
        <v>535297444607.43896</v>
      </c>
      <c r="I1802">
        <f>+Table1[[#This Row],[Time]]</f>
        <v>1973</v>
      </c>
      <c r="J1802" t="str">
        <f>+Table1[[#This Row],[Country Name]]</f>
        <v>Canada</v>
      </c>
      <c r="K1802" s="14">
        <v>1960</v>
      </c>
      <c r="L1802" s="13">
        <v>5.2893199588902817E-2</v>
      </c>
      <c r="M1802"/>
    </row>
    <row r="1803" spans="1:13" x14ac:dyDescent="0.3">
      <c r="A1803">
        <v>1974</v>
      </c>
      <c r="B1803" t="s">
        <v>159</v>
      </c>
      <c r="C1803" s="1" t="s">
        <v>427</v>
      </c>
      <c r="D1803">
        <v>24257.816799879729</v>
      </c>
      <c r="E1803">
        <f>VLOOKUP(Table1[[#This Row],[Country Name]],[1]ISOcountryCodes!$A$2:$G$250,4,FALSE)</f>
        <v>124</v>
      </c>
      <c r="F1803">
        <f>VLOOKUP(Table1[[#This Row],[Country Name]],[1]ISOcountryCodes!$A$2:$G$250,6,FALSE)</f>
        <v>19</v>
      </c>
      <c r="G1803" s="10">
        <v>22807969</v>
      </c>
      <c r="H1803" s="10">
        <v>553271533579.33606</v>
      </c>
      <c r="I1803">
        <f>+Table1[[#This Row],[Time]]</f>
        <v>1974</v>
      </c>
      <c r="J1803" t="str">
        <f>+Table1[[#This Row],[Country Name]]</f>
        <v>Canada</v>
      </c>
      <c r="K1803" s="14">
        <v>1960</v>
      </c>
      <c r="L1803" s="13">
        <v>1.9066119819838079E-2</v>
      </c>
      <c r="M1803"/>
    </row>
    <row r="1804" spans="1:13" x14ac:dyDescent="0.3">
      <c r="A1804">
        <v>1975</v>
      </c>
      <c r="B1804" t="s">
        <v>159</v>
      </c>
      <c r="C1804" s="1" t="s">
        <v>427</v>
      </c>
      <c r="D1804">
        <v>24275.812752183207</v>
      </c>
      <c r="E1804">
        <f>VLOOKUP(Table1[[#This Row],[Country Name]],[1]ISOcountryCodes!$A$2:$G$250,4,FALSE)</f>
        <v>124</v>
      </c>
      <c r="F1804">
        <f>VLOOKUP(Table1[[#This Row],[Country Name]],[1]ISOcountryCodes!$A$2:$G$250,6,FALSE)</f>
        <v>19</v>
      </c>
      <c r="G1804" s="10">
        <v>23143275</v>
      </c>
      <c r="H1804" s="10">
        <v>561821810372.28284</v>
      </c>
      <c r="I1804">
        <f>+Table1[[#This Row],[Time]]</f>
        <v>1975</v>
      </c>
      <c r="J1804" t="str">
        <f>+Table1[[#This Row],[Country Name]]</f>
        <v>Canada</v>
      </c>
      <c r="K1804" s="14">
        <v>1960</v>
      </c>
      <c r="L1804" s="13">
        <v>7.4158694885539944E-4</v>
      </c>
      <c r="M1804"/>
    </row>
    <row r="1805" spans="1:13" x14ac:dyDescent="0.3">
      <c r="A1805">
        <v>1976</v>
      </c>
      <c r="B1805" t="s">
        <v>159</v>
      </c>
      <c r="C1805" s="1" t="s">
        <v>427</v>
      </c>
      <c r="D1805">
        <v>25369.463427606421</v>
      </c>
      <c r="E1805">
        <f>VLOOKUP(Table1[[#This Row],[Country Name]],[1]ISOcountryCodes!$A$2:$G$250,4,FALSE)</f>
        <v>124</v>
      </c>
      <c r="F1805">
        <f>VLOOKUP(Table1[[#This Row],[Country Name]],[1]ISOcountryCodes!$A$2:$G$250,6,FALSE)</f>
        <v>19</v>
      </c>
      <c r="G1805" s="10">
        <v>23449808</v>
      </c>
      <c r="H1805" s="10">
        <v>594909046440.39246</v>
      </c>
      <c r="I1805">
        <f>+Table1[[#This Row],[Time]]</f>
        <v>1976</v>
      </c>
      <c r="J1805" t="str">
        <f>+Table1[[#This Row],[Country Name]]</f>
        <v>Canada</v>
      </c>
      <c r="K1805" s="14">
        <v>1960</v>
      </c>
      <c r="L1805" s="13">
        <v>4.4065728855649411E-2</v>
      </c>
      <c r="M1805"/>
    </row>
    <row r="1806" spans="1:13" x14ac:dyDescent="0.3">
      <c r="A1806">
        <v>1977</v>
      </c>
      <c r="B1806" t="s">
        <v>159</v>
      </c>
      <c r="C1806" s="1" t="s">
        <v>427</v>
      </c>
      <c r="D1806">
        <v>25960.639219052675</v>
      </c>
      <c r="E1806">
        <f>VLOOKUP(Table1[[#This Row],[Country Name]],[1]ISOcountryCodes!$A$2:$G$250,4,FALSE)</f>
        <v>124</v>
      </c>
      <c r="F1806">
        <f>VLOOKUP(Table1[[#This Row],[Country Name]],[1]ISOcountryCodes!$A$2:$G$250,6,FALSE)</f>
        <v>19</v>
      </c>
      <c r="G1806" s="10">
        <v>23725843</v>
      </c>
      <c r="H1806" s="10">
        <v>615938050290.88635</v>
      </c>
      <c r="I1806">
        <f>+Table1[[#This Row],[Time]]</f>
        <v>1977</v>
      </c>
      <c r="J1806" t="str">
        <f>+Table1[[#This Row],[Country Name]]</f>
        <v>Canada</v>
      </c>
      <c r="K1806" s="14">
        <v>1960</v>
      </c>
      <c r="L1806" s="13">
        <v>2.3035291252840651E-2</v>
      </c>
      <c r="M1806"/>
    </row>
    <row r="1807" spans="1:13" x14ac:dyDescent="0.3">
      <c r="A1807">
        <v>1978</v>
      </c>
      <c r="B1807" t="s">
        <v>159</v>
      </c>
      <c r="C1807" s="1" t="s">
        <v>427</v>
      </c>
      <c r="D1807">
        <v>26663.770711966601</v>
      </c>
      <c r="E1807">
        <f>VLOOKUP(Table1[[#This Row],[Country Name]],[1]ISOcountryCodes!$A$2:$G$250,4,FALSE)</f>
        <v>124</v>
      </c>
      <c r="F1807">
        <f>VLOOKUP(Table1[[#This Row],[Country Name]],[1]ISOcountryCodes!$A$2:$G$250,6,FALSE)</f>
        <v>19</v>
      </c>
      <c r="G1807" s="10">
        <v>23963203</v>
      </c>
      <c r="H1807" s="10">
        <v>638949350316.31018</v>
      </c>
      <c r="I1807">
        <f>+Table1[[#This Row],[Time]]</f>
        <v>1978</v>
      </c>
      <c r="J1807" t="str">
        <f>+Table1[[#This Row],[Country Name]]</f>
        <v>Canada</v>
      </c>
      <c r="K1807" s="14">
        <v>1960</v>
      </c>
      <c r="L1807" s="13">
        <v>2.6724227044482518E-2</v>
      </c>
      <c r="M1807"/>
    </row>
    <row r="1808" spans="1:13" x14ac:dyDescent="0.3">
      <c r="A1808">
        <v>1979</v>
      </c>
      <c r="B1808" t="s">
        <v>159</v>
      </c>
      <c r="C1808" s="1" t="s">
        <v>427</v>
      </c>
      <c r="D1808">
        <v>27384.677926986995</v>
      </c>
      <c r="E1808">
        <f>VLOOKUP(Table1[[#This Row],[Country Name]],[1]ISOcountryCodes!$A$2:$G$250,4,FALSE)</f>
        <v>124</v>
      </c>
      <c r="F1808">
        <f>VLOOKUP(Table1[[#This Row],[Country Name]],[1]ISOcountryCodes!$A$2:$G$250,6,FALSE)</f>
        <v>19</v>
      </c>
      <c r="G1808" s="10">
        <v>24201544</v>
      </c>
      <c r="H1808" s="10">
        <v>662751487775.80457</v>
      </c>
      <c r="I1808">
        <f>+Table1[[#This Row],[Time]]</f>
        <v>1979</v>
      </c>
      <c r="J1808" t="str">
        <f>+Table1[[#This Row],[Country Name]]</f>
        <v>Canada</v>
      </c>
      <c r="K1808" s="14">
        <v>1960</v>
      </c>
      <c r="L1808" s="13">
        <v>2.6677915431237764E-2</v>
      </c>
      <c r="M1808"/>
    </row>
    <row r="1809" spans="1:13" x14ac:dyDescent="0.3">
      <c r="A1809">
        <v>1980</v>
      </c>
      <c r="B1809" t="s">
        <v>159</v>
      </c>
      <c r="C1809" s="1" t="s">
        <v>427</v>
      </c>
      <c r="D1809">
        <v>27622.373382782258</v>
      </c>
      <c r="E1809">
        <f>VLOOKUP(Table1[[#This Row],[Country Name]],[1]ISOcountryCodes!$A$2:$G$250,4,FALSE)</f>
        <v>124</v>
      </c>
      <c r="F1809">
        <f>VLOOKUP(Table1[[#This Row],[Country Name]],[1]ISOcountryCodes!$A$2:$G$250,6,FALSE)</f>
        <v>19</v>
      </c>
      <c r="G1809" s="10">
        <v>24515667</v>
      </c>
      <c r="H1809" s="10">
        <v>677180907601.95337</v>
      </c>
      <c r="I1809">
        <f>+Table1[[#This Row],[Time]]</f>
        <v>1980</v>
      </c>
      <c r="J1809" t="str">
        <f>+Table1[[#This Row],[Country Name]]</f>
        <v>Canada</v>
      </c>
      <c r="K1809" s="14">
        <v>1960</v>
      </c>
      <c r="L1809" s="13">
        <v>8.642416912628903E-3</v>
      </c>
      <c r="M1809"/>
    </row>
    <row r="1810" spans="1:13" x14ac:dyDescent="0.3">
      <c r="A1810">
        <v>1981</v>
      </c>
      <c r="B1810" t="s">
        <v>159</v>
      </c>
      <c r="C1810" s="1" t="s">
        <v>427</v>
      </c>
      <c r="D1810">
        <v>28215.530854698416</v>
      </c>
      <c r="E1810">
        <f>VLOOKUP(Table1[[#This Row],[Country Name]],[1]ISOcountryCodes!$A$2:$G$250,4,FALSE)</f>
        <v>124</v>
      </c>
      <c r="F1810">
        <f>VLOOKUP(Table1[[#This Row],[Country Name]],[1]ISOcountryCodes!$A$2:$G$250,6,FALSE)</f>
        <v>19</v>
      </c>
      <c r="G1810" s="10">
        <v>24819915</v>
      </c>
      <c r="H1810" s="10">
        <v>700307077493.49207</v>
      </c>
      <c r="I1810">
        <f>+Table1[[#This Row],[Time]]</f>
        <v>1981</v>
      </c>
      <c r="J1810" t="str">
        <f>+Table1[[#This Row],[Country Name]]</f>
        <v>Canada</v>
      </c>
      <c r="K1810" s="14">
        <v>1960</v>
      </c>
      <c r="L1810" s="13">
        <v>2.1246491719862703E-2</v>
      </c>
      <c r="M1810"/>
    </row>
    <row r="1811" spans="1:13" x14ac:dyDescent="0.3">
      <c r="A1811">
        <v>1982</v>
      </c>
      <c r="B1811" t="s">
        <v>159</v>
      </c>
      <c r="C1811" s="1" t="s">
        <v>427</v>
      </c>
      <c r="D1811">
        <v>26999.079071511595</v>
      </c>
      <c r="E1811">
        <f>VLOOKUP(Table1[[#This Row],[Country Name]],[1]ISOcountryCodes!$A$2:$G$250,4,FALSE)</f>
        <v>124</v>
      </c>
      <c r="F1811">
        <f>VLOOKUP(Table1[[#This Row],[Country Name]],[1]ISOcountryCodes!$A$2:$G$250,6,FALSE)</f>
        <v>19</v>
      </c>
      <c r="G1811" s="10">
        <v>25116942</v>
      </c>
      <c r="H1811" s="10">
        <v>678134303092.57056</v>
      </c>
      <c r="I1811">
        <f>+Table1[[#This Row],[Time]]</f>
        <v>1982</v>
      </c>
      <c r="J1811" t="str">
        <f>+Table1[[#This Row],[Country Name]]</f>
        <v>Canada</v>
      </c>
      <c r="K1811" s="14">
        <v>1960</v>
      </c>
      <c r="L1811" s="13">
        <v>-4.4069808910936814E-2</v>
      </c>
      <c r="M1811"/>
    </row>
    <row r="1812" spans="1:13" x14ac:dyDescent="0.3">
      <c r="A1812">
        <v>1983</v>
      </c>
      <c r="B1812" t="s">
        <v>159</v>
      </c>
      <c r="C1812" s="1" t="s">
        <v>427</v>
      </c>
      <c r="D1812">
        <v>27418.491600331919</v>
      </c>
      <c r="E1812">
        <f>VLOOKUP(Table1[[#This Row],[Country Name]],[1]ISOcountryCodes!$A$2:$G$250,4,FALSE)</f>
        <v>124</v>
      </c>
      <c r="F1812">
        <f>VLOOKUP(Table1[[#This Row],[Country Name]],[1]ISOcountryCodes!$A$2:$G$250,6,FALSE)</f>
        <v>19</v>
      </c>
      <c r="G1812" s="10">
        <v>25366451</v>
      </c>
      <c r="H1812" s="10">
        <v>695509823673.7312</v>
      </c>
      <c r="I1812">
        <f>+Table1[[#This Row],[Time]]</f>
        <v>1983</v>
      </c>
      <c r="J1812" t="str">
        <f>+Table1[[#This Row],[Country Name]]</f>
        <v>Canada</v>
      </c>
      <c r="K1812" s="14">
        <v>1960</v>
      </c>
      <c r="L1812" s="13">
        <v>1.5414904732107715E-2</v>
      </c>
      <c r="M1812"/>
    </row>
    <row r="1813" spans="1:13" x14ac:dyDescent="0.3">
      <c r="A1813">
        <v>1984</v>
      </c>
      <c r="B1813" t="s">
        <v>159</v>
      </c>
      <c r="C1813" s="1" t="s">
        <v>427</v>
      </c>
      <c r="D1813">
        <v>28762.97219681643</v>
      </c>
      <c r="E1813">
        <f>VLOOKUP(Table1[[#This Row],[Country Name]],[1]ISOcountryCodes!$A$2:$G$250,4,FALSE)</f>
        <v>124</v>
      </c>
      <c r="F1813">
        <f>VLOOKUP(Table1[[#This Row],[Country Name]],[1]ISOcountryCodes!$A$2:$G$250,6,FALSE)</f>
        <v>19</v>
      </c>
      <c r="G1813" s="10">
        <v>25607053</v>
      </c>
      <c r="H1813" s="10">
        <v>736534953481.40479</v>
      </c>
      <c r="I1813">
        <f>+Table1[[#This Row],[Time]]</f>
        <v>1984</v>
      </c>
      <c r="J1813" t="str">
        <f>+Table1[[#This Row],[Country Name]]</f>
        <v>Canada</v>
      </c>
      <c r="K1813" s="14">
        <v>1960</v>
      </c>
      <c r="L1813" s="13">
        <v>4.7871210633752881E-2</v>
      </c>
      <c r="M1813"/>
    </row>
    <row r="1814" spans="1:13" x14ac:dyDescent="0.3">
      <c r="A1814">
        <v>1985</v>
      </c>
      <c r="B1814" t="s">
        <v>159</v>
      </c>
      <c r="C1814" s="1" t="s">
        <v>427</v>
      </c>
      <c r="D1814">
        <v>29851.643282804969</v>
      </c>
      <c r="E1814">
        <f>VLOOKUP(Table1[[#This Row],[Country Name]],[1]ISOcountryCodes!$A$2:$G$250,4,FALSE)</f>
        <v>124</v>
      </c>
      <c r="F1814">
        <f>VLOOKUP(Table1[[#This Row],[Country Name]],[1]ISOcountryCodes!$A$2:$G$250,6,FALSE)</f>
        <v>19</v>
      </c>
      <c r="G1814" s="10">
        <v>25842116</v>
      </c>
      <c r="H1814" s="10">
        <v>771429628504.86682</v>
      </c>
      <c r="I1814">
        <f>+Table1[[#This Row],[Time]]</f>
        <v>1985</v>
      </c>
      <c r="J1814" t="str">
        <f>+Table1[[#This Row],[Country Name]]</f>
        <v>Canada</v>
      </c>
      <c r="K1814" s="14">
        <v>1960</v>
      </c>
      <c r="L1814" s="13">
        <v>3.7151017347641258E-2</v>
      </c>
      <c r="M1814"/>
    </row>
    <row r="1815" spans="1:13" x14ac:dyDescent="0.3">
      <c r="A1815">
        <v>1986</v>
      </c>
      <c r="B1815" t="s">
        <v>159</v>
      </c>
      <c r="C1815" s="1" t="s">
        <v>427</v>
      </c>
      <c r="D1815">
        <v>30183.40878495976</v>
      </c>
      <c r="E1815">
        <f>VLOOKUP(Table1[[#This Row],[Country Name]],[1]ISOcountryCodes!$A$2:$G$250,4,FALSE)</f>
        <v>124</v>
      </c>
      <c r="F1815">
        <f>VLOOKUP(Table1[[#This Row],[Country Name]],[1]ISOcountryCodes!$A$2:$G$250,6,FALSE)</f>
        <v>19</v>
      </c>
      <c r="G1815" s="10">
        <v>26100278</v>
      </c>
      <c r="H1815" s="10">
        <v>787795360275.09192</v>
      </c>
      <c r="I1815">
        <f>+Table1[[#This Row],[Time]]</f>
        <v>1986</v>
      </c>
      <c r="J1815" t="str">
        <f>+Table1[[#This Row],[Country Name]]</f>
        <v>Canada</v>
      </c>
      <c r="K1815" s="14">
        <v>1960</v>
      </c>
      <c r="L1815" s="13">
        <v>1.1052505762391363E-2</v>
      </c>
      <c r="M1815"/>
    </row>
    <row r="1816" spans="1:13" x14ac:dyDescent="0.3">
      <c r="A1816">
        <v>1987</v>
      </c>
      <c r="B1816" t="s">
        <v>159</v>
      </c>
      <c r="C1816" s="1" t="s">
        <v>427</v>
      </c>
      <c r="D1816">
        <v>31001.129842426406</v>
      </c>
      <c r="E1816">
        <f>VLOOKUP(Table1[[#This Row],[Country Name]],[1]ISOcountryCodes!$A$2:$G$250,4,FALSE)</f>
        <v>124</v>
      </c>
      <c r="F1816">
        <f>VLOOKUP(Table1[[#This Row],[Country Name]],[1]ISOcountryCodes!$A$2:$G$250,6,FALSE)</f>
        <v>19</v>
      </c>
      <c r="G1816" s="10">
        <v>26446601</v>
      </c>
      <c r="H1816" s="10">
        <v>819874511491.84399</v>
      </c>
      <c r="I1816">
        <f>+Table1[[#This Row],[Time]]</f>
        <v>1987</v>
      </c>
      <c r="J1816" t="str">
        <f>+Table1[[#This Row],[Country Name]]</f>
        <v>Canada</v>
      </c>
      <c r="K1816" s="14">
        <v>1960</v>
      </c>
      <c r="L1816" s="13">
        <v>2.6731254914889035E-2</v>
      </c>
      <c r="M1816"/>
    </row>
    <row r="1817" spans="1:13" x14ac:dyDescent="0.3">
      <c r="A1817">
        <v>1988</v>
      </c>
      <c r="B1817" t="s">
        <v>159</v>
      </c>
      <c r="C1817" s="1" t="s">
        <v>427</v>
      </c>
      <c r="D1817">
        <v>31951.550481400624</v>
      </c>
      <c r="E1817">
        <f>VLOOKUP(Table1[[#This Row],[Country Name]],[1]ISOcountryCodes!$A$2:$G$250,4,FALSE)</f>
        <v>124</v>
      </c>
      <c r="F1817">
        <f>VLOOKUP(Table1[[#This Row],[Country Name]],[1]ISOcountryCodes!$A$2:$G$250,6,FALSE)</f>
        <v>19</v>
      </c>
      <c r="G1817" s="10">
        <v>26791747</v>
      </c>
      <c r="H1817" s="10">
        <v>856037856755.4137</v>
      </c>
      <c r="I1817">
        <f>+Table1[[#This Row],[Time]]</f>
        <v>1988</v>
      </c>
      <c r="J1817" t="str">
        <f>+Table1[[#This Row],[Country Name]]</f>
        <v>Canada</v>
      </c>
      <c r="K1817" s="14">
        <v>1960</v>
      </c>
      <c r="L1817" s="13">
        <v>3.019705766455516E-2</v>
      </c>
      <c r="M1817"/>
    </row>
    <row r="1818" spans="1:13" x14ac:dyDescent="0.3">
      <c r="A1818">
        <v>1989</v>
      </c>
      <c r="B1818" t="s">
        <v>159</v>
      </c>
      <c r="C1818" s="1" t="s">
        <v>427</v>
      </c>
      <c r="D1818">
        <v>32116.923335697084</v>
      </c>
      <c r="E1818">
        <f>VLOOKUP(Table1[[#This Row],[Country Name]],[1]ISOcountryCodes!$A$2:$G$250,4,FALSE)</f>
        <v>124</v>
      </c>
      <c r="F1818">
        <f>VLOOKUP(Table1[[#This Row],[Country Name]],[1]ISOcountryCodes!$A$2:$G$250,6,FALSE)</f>
        <v>19</v>
      </c>
      <c r="G1818" s="10">
        <v>27276781</v>
      </c>
      <c r="H1818" s="10">
        <v>876046284221.59888</v>
      </c>
      <c r="I1818">
        <f>+Table1[[#This Row],[Time]]</f>
        <v>1989</v>
      </c>
      <c r="J1818" t="str">
        <f>+Table1[[#This Row],[Country Name]]</f>
        <v>Canada</v>
      </c>
      <c r="K1818" s="14">
        <v>1960</v>
      </c>
      <c r="L1818" s="13">
        <v>5.162389915442489E-3</v>
      </c>
      <c r="M1818"/>
    </row>
    <row r="1819" spans="1:13" x14ac:dyDescent="0.3">
      <c r="A1819">
        <v>1990</v>
      </c>
      <c r="B1819" t="s">
        <v>159</v>
      </c>
      <c r="C1819" s="1" t="s">
        <v>427</v>
      </c>
      <c r="D1819">
        <v>31700.546269789193</v>
      </c>
      <c r="E1819">
        <f>VLOOKUP(Table1[[#This Row],[Country Name]],[1]ISOcountryCodes!$A$2:$G$250,4,FALSE)</f>
        <v>124</v>
      </c>
      <c r="F1819">
        <f>VLOOKUP(Table1[[#This Row],[Country Name]],[1]ISOcountryCodes!$A$2:$G$250,6,FALSE)</f>
        <v>19</v>
      </c>
      <c r="G1819" s="10">
        <v>27691138</v>
      </c>
      <c r="H1819" s="10">
        <v>877824201432.1178</v>
      </c>
      <c r="I1819">
        <f>+Table1[[#This Row],[Time]]</f>
        <v>1990</v>
      </c>
      <c r="J1819" t="str">
        <f>+Table1[[#This Row],[Country Name]]</f>
        <v>Canada</v>
      </c>
      <c r="K1819" s="14">
        <v>1960</v>
      </c>
      <c r="L1819" s="13">
        <v>-1.3049184710649087E-2</v>
      </c>
      <c r="M1819"/>
    </row>
    <row r="1820" spans="1:13" x14ac:dyDescent="0.3">
      <c r="A1820">
        <v>1991</v>
      </c>
      <c r="B1820" t="s">
        <v>159</v>
      </c>
      <c r="C1820" s="1" t="s">
        <v>427</v>
      </c>
      <c r="D1820">
        <v>30654.333137744601</v>
      </c>
      <c r="E1820">
        <f>VLOOKUP(Table1[[#This Row],[Country Name]],[1]ISOcountryCodes!$A$2:$G$250,4,FALSE)</f>
        <v>124</v>
      </c>
      <c r="F1820">
        <f>VLOOKUP(Table1[[#This Row],[Country Name]],[1]ISOcountryCodes!$A$2:$G$250,6,FALSE)</f>
        <v>19</v>
      </c>
      <c r="G1820" s="10">
        <v>28037420</v>
      </c>
      <c r="H1820" s="10">
        <v>859468413002.86328</v>
      </c>
      <c r="I1820">
        <f>+Table1[[#This Row],[Time]]</f>
        <v>1991</v>
      </c>
      <c r="J1820" t="str">
        <f>+Table1[[#This Row],[Country Name]]</f>
        <v>Canada</v>
      </c>
      <c r="K1820" s="14">
        <v>1960</v>
      </c>
      <c r="L1820" s="13">
        <v>-3.3559886026409913E-2</v>
      </c>
      <c r="M1820"/>
    </row>
    <row r="1821" spans="1:13" x14ac:dyDescent="0.3">
      <c r="A1821">
        <v>1992</v>
      </c>
      <c r="B1821" t="s">
        <v>159</v>
      </c>
      <c r="C1821" s="1" t="s">
        <v>427</v>
      </c>
      <c r="D1821">
        <v>30563.378818423269</v>
      </c>
      <c r="E1821">
        <f>VLOOKUP(Table1[[#This Row],[Country Name]],[1]ISOcountryCodes!$A$2:$G$250,4,FALSE)</f>
        <v>124</v>
      </c>
      <c r="F1821">
        <f>VLOOKUP(Table1[[#This Row],[Country Name]],[1]ISOcountryCodes!$A$2:$G$250,6,FALSE)</f>
        <v>19</v>
      </c>
      <c r="G1821" s="10">
        <v>28371264</v>
      </c>
      <c r="H1821" s="10">
        <v>867121689189.49463</v>
      </c>
      <c r="I1821">
        <f>+Table1[[#This Row],[Time]]</f>
        <v>1992</v>
      </c>
      <c r="J1821" t="str">
        <f>+Table1[[#This Row],[Country Name]]</f>
        <v>Canada</v>
      </c>
      <c r="K1821" s="14">
        <v>1960</v>
      </c>
      <c r="L1821" s="13">
        <v>-2.9715055770953569E-3</v>
      </c>
      <c r="M1821"/>
    </row>
    <row r="1822" spans="1:13" x14ac:dyDescent="0.3">
      <c r="A1822">
        <v>1993</v>
      </c>
      <c r="B1822" t="s">
        <v>159</v>
      </c>
      <c r="C1822" s="1" t="s">
        <v>427</v>
      </c>
      <c r="D1822">
        <v>31032.754601313907</v>
      </c>
      <c r="E1822">
        <f>VLOOKUP(Table1[[#This Row],[Country Name]],[1]ISOcountryCodes!$A$2:$G$250,4,FALSE)</f>
        <v>124</v>
      </c>
      <c r="F1822">
        <f>VLOOKUP(Table1[[#This Row],[Country Name]],[1]ISOcountryCodes!$A$2:$G$250,6,FALSE)</f>
        <v>19</v>
      </c>
      <c r="G1822" s="10">
        <v>28684764</v>
      </c>
      <c r="H1822" s="10">
        <v>890167242008.60352</v>
      </c>
      <c r="I1822">
        <f>+Table1[[#This Row],[Time]]</f>
        <v>1993</v>
      </c>
      <c r="J1822" t="str">
        <f>+Table1[[#This Row],[Country Name]]</f>
        <v>Canada</v>
      </c>
      <c r="K1822" s="14">
        <v>1960</v>
      </c>
      <c r="L1822" s="13">
        <v>1.5240725101877572E-2</v>
      </c>
      <c r="M1822"/>
    </row>
    <row r="1823" spans="1:13" x14ac:dyDescent="0.3">
      <c r="A1823">
        <v>1994</v>
      </c>
      <c r="B1823" t="s">
        <v>159</v>
      </c>
      <c r="C1823" s="1" t="s">
        <v>427</v>
      </c>
      <c r="D1823">
        <v>32074.156243047273</v>
      </c>
      <c r="E1823">
        <f>VLOOKUP(Table1[[#This Row],[Country Name]],[1]ISOcountryCodes!$A$2:$G$250,4,FALSE)</f>
        <v>124</v>
      </c>
      <c r="F1823">
        <f>VLOOKUP(Table1[[#This Row],[Country Name]],[1]ISOcountryCodes!$A$2:$G$250,6,FALSE)</f>
        <v>19</v>
      </c>
      <c r="G1823" s="10">
        <v>29000663</v>
      </c>
      <c r="H1823" s="10">
        <v>930171796213.96008</v>
      </c>
      <c r="I1823">
        <f>+Table1[[#This Row],[Time]]</f>
        <v>1994</v>
      </c>
      <c r="J1823" t="str">
        <f>+Table1[[#This Row],[Country Name]]</f>
        <v>Canada</v>
      </c>
      <c r="K1823" s="14">
        <v>1960</v>
      </c>
      <c r="L1823" s="13">
        <v>3.3007357686436478E-2</v>
      </c>
      <c r="M1823"/>
    </row>
    <row r="1824" spans="1:13" x14ac:dyDescent="0.3">
      <c r="A1824">
        <v>1995</v>
      </c>
      <c r="B1824" t="s">
        <v>159</v>
      </c>
      <c r="C1824" s="1" t="s">
        <v>427</v>
      </c>
      <c r="D1824">
        <v>32595.45151816923</v>
      </c>
      <c r="E1824">
        <f>VLOOKUP(Table1[[#This Row],[Country Name]],[1]ISOcountryCodes!$A$2:$G$250,4,FALSE)</f>
        <v>124</v>
      </c>
      <c r="F1824">
        <f>VLOOKUP(Table1[[#This Row],[Country Name]],[1]ISOcountryCodes!$A$2:$G$250,6,FALSE)</f>
        <v>19</v>
      </c>
      <c r="G1824" s="10">
        <v>29302311</v>
      </c>
      <c r="H1824" s="10">
        <v>955122057570.81689</v>
      </c>
      <c r="I1824">
        <f>+Table1[[#This Row],[Time]]</f>
        <v>1995</v>
      </c>
      <c r="J1824" t="str">
        <f>+Table1[[#This Row],[Country Name]]</f>
        <v>Canada</v>
      </c>
      <c r="K1824" s="14">
        <v>1960</v>
      </c>
      <c r="L1824" s="13">
        <v>1.6122150250717837E-2</v>
      </c>
      <c r="M1824"/>
    </row>
    <row r="1825" spans="1:13" x14ac:dyDescent="0.3">
      <c r="A1825">
        <v>1996</v>
      </c>
      <c r="B1825" t="s">
        <v>159</v>
      </c>
      <c r="C1825" s="1" t="s">
        <v>427</v>
      </c>
      <c r="D1825">
        <v>32801.30185491548</v>
      </c>
      <c r="E1825">
        <f>VLOOKUP(Table1[[#This Row],[Country Name]],[1]ISOcountryCodes!$A$2:$G$250,4,FALSE)</f>
        <v>124</v>
      </c>
      <c r="F1825">
        <f>VLOOKUP(Table1[[#This Row],[Country Name]],[1]ISOcountryCodes!$A$2:$G$250,6,FALSE)</f>
        <v>19</v>
      </c>
      <c r="G1825" s="10">
        <v>29610218</v>
      </c>
      <c r="H1825" s="10">
        <v>971253698607.85181</v>
      </c>
      <c r="I1825">
        <f>+Table1[[#This Row],[Time]]</f>
        <v>1996</v>
      </c>
      <c r="J1825" t="str">
        <f>+Table1[[#This Row],[Country Name]]</f>
        <v>Canada</v>
      </c>
      <c r="K1825" s="14">
        <v>1960</v>
      </c>
      <c r="L1825" s="13">
        <v>6.2954506453394288E-3</v>
      </c>
      <c r="M1825"/>
    </row>
    <row r="1826" spans="1:13" x14ac:dyDescent="0.3">
      <c r="A1826">
        <v>1997</v>
      </c>
      <c r="B1826" t="s">
        <v>159</v>
      </c>
      <c r="C1826" s="1" t="s">
        <v>427</v>
      </c>
      <c r="D1826">
        <v>33867.007913174282</v>
      </c>
      <c r="E1826">
        <f>VLOOKUP(Table1[[#This Row],[Country Name]],[1]ISOcountryCodes!$A$2:$G$250,4,FALSE)</f>
        <v>124</v>
      </c>
      <c r="F1826">
        <f>VLOOKUP(Table1[[#This Row],[Country Name]],[1]ISOcountryCodes!$A$2:$G$250,6,FALSE)</f>
        <v>19</v>
      </c>
      <c r="G1826" s="10">
        <v>29905948</v>
      </c>
      <c r="H1826" s="10">
        <v>1012824977566.9785</v>
      </c>
      <c r="I1826">
        <f>+Table1[[#This Row],[Time]]</f>
        <v>1997</v>
      </c>
      <c r="J1826" t="str">
        <f>+Table1[[#This Row],[Country Name]]</f>
        <v>Canada</v>
      </c>
      <c r="K1826" s="14">
        <v>1960</v>
      </c>
      <c r="L1826" s="13">
        <v>3.1973117300827525E-2</v>
      </c>
      <c r="M1826"/>
    </row>
    <row r="1827" spans="1:13" x14ac:dyDescent="0.3">
      <c r="A1827">
        <v>1998</v>
      </c>
      <c r="B1827" t="s">
        <v>159</v>
      </c>
      <c r="C1827" s="1" t="s">
        <v>427</v>
      </c>
      <c r="D1827">
        <v>34894.61342802523</v>
      </c>
      <c r="E1827">
        <f>VLOOKUP(Table1[[#This Row],[Country Name]],[1]ISOcountryCodes!$A$2:$G$250,4,FALSE)</f>
        <v>124</v>
      </c>
      <c r="F1827">
        <f>VLOOKUP(Table1[[#This Row],[Country Name]],[1]ISOcountryCodes!$A$2:$G$250,6,FALSE)</f>
        <v>19</v>
      </c>
      <c r="G1827" s="10">
        <v>30155173</v>
      </c>
      <c r="H1827" s="10">
        <v>1052253104690.2238</v>
      </c>
      <c r="I1827">
        <f>+Table1[[#This Row],[Time]]</f>
        <v>1998</v>
      </c>
      <c r="J1827" t="str">
        <f>+Table1[[#This Row],[Country Name]]</f>
        <v>Canada</v>
      </c>
      <c r="K1827" s="14">
        <v>1960</v>
      </c>
      <c r="L1827" s="13">
        <v>2.989115165782863E-2</v>
      </c>
      <c r="M1827"/>
    </row>
    <row r="1828" spans="1:13" x14ac:dyDescent="0.3">
      <c r="A1828">
        <v>1999</v>
      </c>
      <c r="B1828" t="s">
        <v>159</v>
      </c>
      <c r="C1828" s="1" t="s">
        <v>427</v>
      </c>
      <c r="D1828">
        <v>36391.535325895733</v>
      </c>
      <c r="E1828">
        <f>VLOOKUP(Table1[[#This Row],[Country Name]],[1]ISOcountryCodes!$A$2:$G$250,4,FALSE)</f>
        <v>124</v>
      </c>
      <c r="F1828">
        <f>VLOOKUP(Table1[[#This Row],[Country Name]],[1]ISOcountryCodes!$A$2:$G$250,6,FALSE)</f>
        <v>19</v>
      </c>
      <c r="G1828" s="10">
        <v>30401286</v>
      </c>
      <c r="H1828" s="10">
        <v>1106349473421.6594</v>
      </c>
      <c r="I1828">
        <f>+Table1[[#This Row],[Time]]</f>
        <v>1999</v>
      </c>
      <c r="J1828" t="str">
        <f>+Table1[[#This Row],[Country Name]]</f>
        <v>Canada</v>
      </c>
      <c r="K1828" s="14">
        <v>1960</v>
      </c>
      <c r="L1828" s="13">
        <v>4.2003727348065567E-2</v>
      </c>
      <c r="M1828"/>
    </row>
    <row r="1829" spans="1:13" x14ac:dyDescent="0.3">
      <c r="A1829">
        <v>2000</v>
      </c>
      <c r="B1829" t="s">
        <v>159</v>
      </c>
      <c r="C1829" s="1" t="s">
        <v>427</v>
      </c>
      <c r="D1829">
        <v>37906.86011532932</v>
      </c>
      <c r="E1829">
        <f>VLOOKUP(Table1[[#This Row],[Country Name]],[1]ISOcountryCodes!$A$2:$G$250,4,FALSE)</f>
        <v>124</v>
      </c>
      <c r="F1829">
        <f>VLOOKUP(Table1[[#This Row],[Country Name]],[1]ISOcountryCodes!$A$2:$G$250,6,FALSE)</f>
        <v>19</v>
      </c>
      <c r="G1829" s="10">
        <v>30685730</v>
      </c>
      <c r="H1829" s="10">
        <v>1163199674646.7644</v>
      </c>
      <c r="I1829">
        <f>+Table1[[#This Row],[Time]]</f>
        <v>2000</v>
      </c>
      <c r="J1829" t="str">
        <f>+Table1[[#This Row],[Country Name]]</f>
        <v>Canada</v>
      </c>
      <c r="K1829" s="14">
        <v>1960</v>
      </c>
      <c r="L1829" s="13">
        <v>4.0795899782533951E-2</v>
      </c>
      <c r="M1829"/>
    </row>
    <row r="1830" spans="1:13" x14ac:dyDescent="0.3">
      <c r="A1830">
        <v>2001</v>
      </c>
      <c r="B1830" t="s">
        <v>159</v>
      </c>
      <c r="C1830" s="1" t="s">
        <v>427</v>
      </c>
      <c r="D1830">
        <v>38200.45611313585</v>
      </c>
      <c r="E1830">
        <f>VLOOKUP(Table1[[#This Row],[Country Name]],[1]ISOcountryCodes!$A$2:$G$250,4,FALSE)</f>
        <v>124</v>
      </c>
      <c r="F1830">
        <f>VLOOKUP(Table1[[#This Row],[Country Name]],[1]ISOcountryCodes!$A$2:$G$250,6,FALSE)</f>
        <v>19</v>
      </c>
      <c r="G1830" s="10">
        <v>31020855</v>
      </c>
      <c r="H1830" s="10">
        <v>1185010810019.4507</v>
      </c>
      <c r="I1830">
        <f>+Table1[[#This Row],[Time]]</f>
        <v>2001</v>
      </c>
      <c r="J1830" t="str">
        <f>+Table1[[#This Row],[Country Name]]</f>
        <v>Canada</v>
      </c>
      <c r="K1830" s="14">
        <v>1960</v>
      </c>
      <c r="L1830" s="13">
        <v>7.7153542853505286E-3</v>
      </c>
      <c r="M1830"/>
    </row>
    <row r="1831" spans="1:13" x14ac:dyDescent="0.3">
      <c r="A1831">
        <v>2002</v>
      </c>
      <c r="B1831" t="s">
        <v>159</v>
      </c>
      <c r="C1831" s="1" t="s">
        <v>427</v>
      </c>
      <c r="D1831">
        <v>38921.667295517807</v>
      </c>
      <c r="E1831">
        <f>VLOOKUP(Table1[[#This Row],[Country Name]],[1]ISOcountryCodes!$A$2:$G$250,4,FALSE)</f>
        <v>124</v>
      </c>
      <c r="F1831">
        <f>VLOOKUP(Table1[[#This Row],[Country Name]],[1]ISOcountryCodes!$A$2:$G$250,6,FALSE)</f>
        <v>19</v>
      </c>
      <c r="G1831" s="10">
        <v>31359199</v>
      </c>
      <c r="H1831" s="10">
        <v>1220552310131.9348</v>
      </c>
      <c r="I1831">
        <f>+Table1[[#This Row],[Time]]</f>
        <v>2002</v>
      </c>
      <c r="J1831" t="str">
        <f>+Table1[[#This Row],[Country Name]]</f>
        <v>Canada</v>
      </c>
      <c r="K1831" s="14">
        <v>1960</v>
      </c>
      <c r="L1831" s="13">
        <v>1.8703639766627589E-2</v>
      </c>
      <c r="M1831"/>
    </row>
    <row r="1832" spans="1:13" x14ac:dyDescent="0.3">
      <c r="A1832">
        <v>2003</v>
      </c>
      <c r="B1832" t="s">
        <v>159</v>
      </c>
      <c r="C1832" s="1" t="s">
        <v>427</v>
      </c>
      <c r="D1832">
        <v>39270.023454407288</v>
      </c>
      <c r="E1832">
        <f>VLOOKUP(Table1[[#This Row],[Country Name]],[1]ISOcountryCodes!$A$2:$G$250,4,FALSE)</f>
        <v>124</v>
      </c>
      <c r="F1832">
        <f>VLOOKUP(Table1[[#This Row],[Country Name]],[1]ISOcountryCodes!$A$2:$G$250,6,FALSE)</f>
        <v>19</v>
      </c>
      <c r="G1832" s="10">
        <v>31642461</v>
      </c>
      <c r="H1832" s="10">
        <v>1242600185625.168</v>
      </c>
      <c r="I1832">
        <f>+Table1[[#This Row],[Time]]</f>
        <v>2003</v>
      </c>
      <c r="J1832" t="str">
        <f>+Table1[[#This Row],[Country Name]]</f>
        <v>Canada</v>
      </c>
      <c r="K1832" s="14">
        <v>1960</v>
      </c>
      <c r="L1832" s="13">
        <v>8.9103704075998991E-3</v>
      </c>
      <c r="M1832"/>
    </row>
    <row r="1833" spans="1:13" x14ac:dyDescent="0.3">
      <c r="A1833">
        <v>2004</v>
      </c>
      <c r="B1833" t="s">
        <v>159</v>
      </c>
      <c r="C1833" s="1" t="s">
        <v>427</v>
      </c>
      <c r="D1833">
        <v>40108.758738974997</v>
      </c>
      <c r="E1833">
        <f>VLOOKUP(Table1[[#This Row],[Country Name]],[1]ISOcountryCodes!$A$2:$G$250,4,FALSE)</f>
        <v>124</v>
      </c>
      <c r="F1833">
        <f>VLOOKUP(Table1[[#This Row],[Country Name]],[1]ISOcountryCodes!$A$2:$G$250,6,FALSE)</f>
        <v>19</v>
      </c>
      <c r="G1833" s="10">
        <v>31938807</v>
      </c>
      <c r="H1833" s="10">
        <v>1281025904373.6858</v>
      </c>
      <c r="I1833">
        <f>+Table1[[#This Row],[Time]]</f>
        <v>2004</v>
      </c>
      <c r="J1833" t="str">
        <f>+Table1[[#This Row],[Country Name]]</f>
        <v>Canada</v>
      </c>
      <c r="K1833" s="14">
        <v>1960</v>
      </c>
      <c r="L1833" s="13">
        <v>2.1133267030229774E-2</v>
      </c>
      <c r="M1833"/>
    </row>
    <row r="1834" spans="1:13" x14ac:dyDescent="0.3">
      <c r="A1834">
        <v>2005</v>
      </c>
      <c r="B1834" t="s">
        <v>159</v>
      </c>
      <c r="C1834" s="1" t="s">
        <v>427</v>
      </c>
      <c r="D1834">
        <v>41006.222931999015</v>
      </c>
      <c r="E1834">
        <f>VLOOKUP(Table1[[#This Row],[Country Name]],[1]ISOcountryCodes!$A$2:$G$250,4,FALSE)</f>
        <v>124</v>
      </c>
      <c r="F1834">
        <f>VLOOKUP(Table1[[#This Row],[Country Name]],[1]ISOcountryCodes!$A$2:$G$250,6,FALSE)</f>
        <v>19</v>
      </c>
      <c r="G1834" s="10">
        <v>32242732</v>
      </c>
      <c r="H1834" s="10">
        <v>1322152656328.6985</v>
      </c>
      <c r="I1834">
        <f>+Table1[[#This Row],[Time]]</f>
        <v>2005</v>
      </c>
      <c r="J1834" t="str">
        <f>+Table1[[#This Row],[Country Name]]</f>
        <v>Canada</v>
      </c>
      <c r="K1834" s="14">
        <v>1960</v>
      </c>
      <c r="L1834" s="13">
        <v>2.2129101136162177E-2</v>
      </c>
      <c r="M1834"/>
    </row>
    <row r="1835" spans="1:13" x14ac:dyDescent="0.3">
      <c r="A1835">
        <v>2006</v>
      </c>
      <c r="B1835" t="s">
        <v>159</v>
      </c>
      <c r="C1835" s="1" t="s">
        <v>427</v>
      </c>
      <c r="D1835">
        <v>41663.512305437711</v>
      </c>
      <c r="E1835">
        <f>VLOOKUP(Table1[[#This Row],[Country Name]],[1]ISOcountryCodes!$A$2:$G$250,4,FALSE)</f>
        <v>124</v>
      </c>
      <c r="F1835">
        <f>VLOOKUP(Table1[[#This Row],[Country Name]],[1]ISOcountryCodes!$A$2:$G$250,6,FALSE)</f>
        <v>19</v>
      </c>
      <c r="G1835" s="10">
        <v>32571193</v>
      </c>
      <c r="H1835" s="10">
        <v>1357030300358.2866</v>
      </c>
      <c r="I1835">
        <f>+Table1[[#This Row],[Time]]</f>
        <v>2006</v>
      </c>
      <c r="J1835" t="str">
        <f>+Table1[[#This Row],[Country Name]]</f>
        <v>Canada</v>
      </c>
      <c r="K1835" s="14">
        <v>1960</v>
      </c>
      <c r="L1835" s="13">
        <v>1.5901907082641387E-2</v>
      </c>
      <c r="M1835"/>
    </row>
    <row r="1836" spans="1:13" x14ac:dyDescent="0.3">
      <c r="A1836">
        <v>2007</v>
      </c>
      <c r="B1836" t="s">
        <v>159</v>
      </c>
      <c r="C1836" s="1" t="s">
        <v>427</v>
      </c>
      <c r="D1836">
        <v>42106.872426728602</v>
      </c>
      <c r="E1836">
        <f>VLOOKUP(Table1[[#This Row],[Country Name]],[1]ISOcountryCodes!$A$2:$G$250,4,FALSE)</f>
        <v>124</v>
      </c>
      <c r="F1836">
        <f>VLOOKUP(Table1[[#This Row],[Country Name]],[1]ISOcountryCodes!$A$2:$G$250,6,FALSE)</f>
        <v>19</v>
      </c>
      <c r="G1836" s="10">
        <v>32888886</v>
      </c>
      <c r="H1836" s="10">
        <v>1384848127059.2202</v>
      </c>
      <c r="I1836">
        <f>+Table1[[#This Row],[Time]]</f>
        <v>2007</v>
      </c>
      <c r="J1836" t="str">
        <f>+Table1[[#This Row],[Country Name]]</f>
        <v>Canada</v>
      </c>
      <c r="K1836" s="14">
        <v>1960</v>
      </c>
      <c r="L1836" s="13">
        <v>1.058522680696683E-2</v>
      </c>
      <c r="M1836"/>
    </row>
    <row r="1837" spans="1:13" x14ac:dyDescent="0.3">
      <c r="A1837">
        <v>2008</v>
      </c>
      <c r="B1837" t="s">
        <v>159</v>
      </c>
      <c r="C1837" s="1" t="s">
        <v>427</v>
      </c>
      <c r="D1837">
        <v>42067.568699862342</v>
      </c>
      <c r="E1837">
        <f>VLOOKUP(Table1[[#This Row],[Country Name]],[1]ISOcountryCodes!$A$2:$G$250,4,FALSE)</f>
        <v>124</v>
      </c>
      <c r="F1837">
        <f>VLOOKUP(Table1[[#This Row],[Country Name]],[1]ISOcountryCodes!$A$2:$G$250,6,FALSE)</f>
        <v>19</v>
      </c>
      <c r="G1837" s="10">
        <v>33247298</v>
      </c>
      <c r="H1837" s="10">
        <v>1398632992699.7959</v>
      </c>
      <c r="I1837">
        <f>+Table1[[#This Row],[Time]]</f>
        <v>2008</v>
      </c>
      <c r="J1837" t="str">
        <f>+Table1[[#This Row],[Country Name]]</f>
        <v>Canada</v>
      </c>
      <c r="K1837" s="14">
        <v>1960</v>
      </c>
      <c r="L1837" s="13">
        <v>-9.3386375238324604E-4</v>
      </c>
      <c r="M1837"/>
    </row>
    <row r="1838" spans="1:13" x14ac:dyDescent="0.3">
      <c r="A1838">
        <v>2009</v>
      </c>
      <c r="B1838" t="s">
        <v>159</v>
      </c>
      <c r="C1838" s="1" t="s">
        <v>427</v>
      </c>
      <c r="D1838">
        <v>40376.415367703667</v>
      </c>
      <c r="E1838">
        <f>VLOOKUP(Table1[[#This Row],[Country Name]],[1]ISOcountryCodes!$A$2:$G$250,4,FALSE)</f>
        <v>124</v>
      </c>
      <c r="F1838">
        <f>VLOOKUP(Table1[[#This Row],[Country Name]],[1]ISOcountryCodes!$A$2:$G$250,6,FALSE)</f>
        <v>19</v>
      </c>
      <c r="G1838" s="10">
        <v>33630069</v>
      </c>
      <c r="H1838" s="10">
        <v>1357861634788.5347</v>
      </c>
      <c r="I1838">
        <f>+Table1[[#This Row],[Time]]</f>
        <v>2009</v>
      </c>
      <c r="J1838" t="str">
        <f>+Table1[[#This Row],[Country Name]]</f>
        <v>Canada</v>
      </c>
      <c r="K1838" s="14">
        <v>1960</v>
      </c>
      <c r="L1838" s="13">
        <v>-4.1031267678306449E-2</v>
      </c>
      <c r="M1838"/>
    </row>
    <row r="1839" spans="1:13" x14ac:dyDescent="0.3">
      <c r="A1839">
        <v>2010</v>
      </c>
      <c r="B1839" t="s">
        <v>159</v>
      </c>
      <c r="C1839" s="1" t="s">
        <v>427</v>
      </c>
      <c r="D1839">
        <v>41164.33990626593</v>
      </c>
      <c r="E1839">
        <f>VLOOKUP(Table1[[#This Row],[Country Name]],[1]ISOcountryCodes!$A$2:$G$250,4,FALSE)</f>
        <v>124</v>
      </c>
      <c r="F1839">
        <f>VLOOKUP(Table1[[#This Row],[Country Name]],[1]ISOcountryCodes!$A$2:$G$250,6,FALSE)</f>
        <v>19</v>
      </c>
      <c r="G1839" s="10">
        <v>34005902</v>
      </c>
      <c r="H1839" s="10">
        <v>1399830508747.1685</v>
      </c>
      <c r="I1839">
        <f>+Table1[[#This Row],[Time]]</f>
        <v>2010</v>
      </c>
      <c r="J1839" t="str">
        <f>+Table1[[#This Row],[Country Name]]</f>
        <v>Canada</v>
      </c>
      <c r="K1839" s="14">
        <v>1960</v>
      </c>
      <c r="L1839" s="13">
        <v>1.9326508831783329E-2</v>
      </c>
      <c r="M1839"/>
    </row>
    <row r="1840" spans="1:13" x14ac:dyDescent="0.3">
      <c r="A1840">
        <v>2011</v>
      </c>
      <c r="B1840" t="s">
        <v>159</v>
      </c>
      <c r="C1840" s="1" t="s">
        <v>427</v>
      </c>
      <c r="D1840">
        <v>42043.641960701614</v>
      </c>
      <c r="E1840">
        <f>VLOOKUP(Table1[[#This Row],[Country Name]],[1]ISOcountryCodes!$A$2:$G$250,4,FALSE)</f>
        <v>124</v>
      </c>
      <c r="F1840">
        <f>VLOOKUP(Table1[[#This Row],[Country Name]],[1]ISOcountryCodes!$A$2:$G$250,6,FALSE)</f>
        <v>19</v>
      </c>
      <c r="G1840" s="10">
        <v>34339221</v>
      </c>
      <c r="H1840" s="10">
        <v>1443745912933.406</v>
      </c>
      <c r="I1840">
        <f>+Table1[[#This Row],[Time]]</f>
        <v>2011</v>
      </c>
      <c r="J1840" t="str">
        <f>+Table1[[#This Row],[Country Name]]</f>
        <v>Canada</v>
      </c>
      <c r="K1840" s="14">
        <v>1960</v>
      </c>
      <c r="L1840" s="13">
        <v>2.1135827793974826E-2</v>
      </c>
      <c r="M1840"/>
    </row>
    <row r="1841" spans="1:13" x14ac:dyDescent="0.3">
      <c r="A1841">
        <v>2012</v>
      </c>
      <c r="B1841" t="s">
        <v>159</v>
      </c>
      <c r="C1841" s="1" t="s">
        <v>427</v>
      </c>
      <c r="D1841">
        <v>42320.64312821917</v>
      </c>
      <c r="E1841">
        <f>VLOOKUP(Table1[[#This Row],[Country Name]],[1]ISOcountryCodes!$A$2:$G$250,4,FALSE)</f>
        <v>124</v>
      </c>
      <c r="F1841">
        <f>VLOOKUP(Table1[[#This Row],[Country Name]],[1]ISOcountryCodes!$A$2:$G$250,6,FALSE)</f>
        <v>19</v>
      </c>
      <c r="G1841" s="10">
        <v>34713395</v>
      </c>
      <c r="H1841" s="10">
        <v>1469093201563.9077</v>
      </c>
      <c r="I1841">
        <f>+Table1[[#This Row],[Time]]</f>
        <v>2012</v>
      </c>
      <c r="J1841" t="str">
        <f>+Table1[[#This Row],[Country Name]]</f>
        <v>Canada</v>
      </c>
      <c r="K1841" s="14">
        <v>1960</v>
      </c>
      <c r="L1841" s="13">
        <v>6.566811125154004E-3</v>
      </c>
      <c r="M1841"/>
    </row>
    <row r="1842" spans="1:13" x14ac:dyDescent="0.3">
      <c r="A1842">
        <v>2013</v>
      </c>
      <c r="B1842" t="s">
        <v>159</v>
      </c>
      <c r="C1842" s="1" t="s">
        <v>427</v>
      </c>
      <c r="D1842">
        <v>42851.170533023527</v>
      </c>
      <c r="E1842">
        <f>VLOOKUP(Table1[[#This Row],[Country Name]],[1]ISOcountryCodes!$A$2:$G$250,4,FALSE)</f>
        <v>124</v>
      </c>
      <c r="F1842">
        <f>VLOOKUP(Table1[[#This Row],[Country Name]],[1]ISOcountryCodes!$A$2:$G$250,6,FALSE)</f>
        <v>19</v>
      </c>
      <c r="G1842" s="10">
        <v>35080992</v>
      </c>
      <c r="H1842" s="10">
        <v>1503261570659.634</v>
      </c>
      <c r="I1842">
        <f>+Table1[[#This Row],[Time]]</f>
        <v>2013</v>
      </c>
      <c r="J1842" t="str">
        <f>+Table1[[#This Row],[Country Name]]</f>
        <v>Canada</v>
      </c>
      <c r="K1842" s="14">
        <v>1960</v>
      </c>
      <c r="L1842" s="13">
        <v>1.2457977434591427E-2</v>
      </c>
      <c r="M1842"/>
    </row>
    <row r="1843" spans="1:13" x14ac:dyDescent="0.3">
      <c r="A1843">
        <v>2014</v>
      </c>
      <c r="B1843" t="s">
        <v>159</v>
      </c>
      <c r="C1843" s="1" t="s">
        <v>427</v>
      </c>
      <c r="D1843">
        <v>43643.235647484769</v>
      </c>
      <c r="E1843">
        <f>VLOOKUP(Table1[[#This Row],[Country Name]],[1]ISOcountryCodes!$A$2:$G$250,4,FALSE)</f>
        <v>124</v>
      </c>
      <c r="F1843">
        <f>VLOOKUP(Table1[[#This Row],[Country Name]],[1]ISOcountryCodes!$A$2:$G$250,6,FALSE)</f>
        <v>19</v>
      </c>
      <c r="G1843" s="10">
        <v>35434066</v>
      </c>
      <c r="H1843" s="10">
        <v>1546457292386.5281</v>
      </c>
      <c r="I1843">
        <f>+Table1[[#This Row],[Time]]</f>
        <v>2014</v>
      </c>
      <c r="J1843" t="str">
        <f>+Table1[[#This Row],[Country Name]]</f>
        <v>Canada</v>
      </c>
      <c r="K1843" s="14">
        <v>1960</v>
      </c>
      <c r="L1843" s="13">
        <v>1.831534063178708E-2</v>
      </c>
      <c r="M1843"/>
    </row>
    <row r="1844" spans="1:13" x14ac:dyDescent="0.3">
      <c r="A1844">
        <v>2015</v>
      </c>
      <c r="B1844" t="s">
        <v>159</v>
      </c>
      <c r="C1844" s="1" t="s">
        <v>427</v>
      </c>
      <c r="D1844">
        <v>43594.194104539434</v>
      </c>
      <c r="E1844">
        <f>VLOOKUP(Table1[[#This Row],[Country Name]],[1]ISOcountryCodes!$A$2:$G$250,4,FALSE)</f>
        <v>124</v>
      </c>
      <c r="F1844">
        <f>VLOOKUP(Table1[[#This Row],[Country Name]],[1]ISOcountryCodes!$A$2:$G$250,6,FALSE)</f>
        <v>19</v>
      </c>
      <c r="G1844" s="10">
        <v>35704498</v>
      </c>
      <c r="H1844" s="10">
        <v>1556508816217.1401</v>
      </c>
      <c r="I1844">
        <f>+Table1[[#This Row],[Time]]</f>
        <v>2015</v>
      </c>
      <c r="J1844" t="str">
        <f>+Table1[[#This Row],[Country Name]]</f>
        <v>Canada</v>
      </c>
      <c r="K1844" s="14">
        <v>1960</v>
      </c>
      <c r="L1844" s="13">
        <v>-1.1243235443973987E-3</v>
      </c>
      <c r="M1844"/>
    </row>
    <row r="1845" spans="1:13" x14ac:dyDescent="0.3">
      <c r="A1845">
        <v>2016</v>
      </c>
      <c r="B1845" t="s">
        <v>159</v>
      </c>
      <c r="C1845" s="1" t="s">
        <v>427</v>
      </c>
      <c r="D1845">
        <v>43551.342601825942</v>
      </c>
      <c r="E1845">
        <f>VLOOKUP(Table1[[#This Row],[Country Name]],[1]ISOcountryCodes!$A$2:$G$250,4,FALSE)</f>
        <v>124</v>
      </c>
      <c r="F1845">
        <f>VLOOKUP(Table1[[#This Row],[Country Name]],[1]ISOcountryCodes!$A$2:$G$250,6,FALSE)</f>
        <v>19</v>
      </c>
      <c r="G1845" s="10">
        <v>36110803</v>
      </c>
      <c r="H1845" s="10">
        <v>1572673953080.0439</v>
      </c>
      <c r="I1845">
        <f>+Table1[[#This Row],[Time]]</f>
        <v>2016</v>
      </c>
      <c r="J1845" t="str">
        <f>+Table1[[#This Row],[Country Name]]</f>
        <v>Canada</v>
      </c>
      <c r="K1845" s="14">
        <v>1960</v>
      </c>
      <c r="L1845" s="13">
        <v>-9.8344695062557719E-4</v>
      </c>
      <c r="M1845"/>
    </row>
    <row r="1846" spans="1:13" x14ac:dyDescent="0.3">
      <c r="A1846">
        <v>2017</v>
      </c>
      <c r="B1846" t="s">
        <v>159</v>
      </c>
      <c r="C1846" s="1" t="s">
        <v>427</v>
      </c>
      <c r="D1846">
        <v>44339.388669275126</v>
      </c>
      <c r="E1846">
        <f>VLOOKUP(Table1[[#This Row],[Country Name]],[1]ISOcountryCodes!$A$2:$G$250,4,FALSE)</f>
        <v>124</v>
      </c>
      <c r="F1846">
        <f>VLOOKUP(Table1[[#This Row],[Country Name]],[1]ISOcountryCodes!$A$2:$G$250,6,FALSE)</f>
        <v>19</v>
      </c>
      <c r="G1846" s="10">
        <v>36545075</v>
      </c>
      <c r="H1846" s="10">
        <v>1620386284372.8096</v>
      </c>
      <c r="I1846">
        <f>+Table1[[#This Row],[Time]]</f>
        <v>2017</v>
      </c>
      <c r="J1846" t="str">
        <f>+Table1[[#This Row],[Country Name]]</f>
        <v>Canada</v>
      </c>
      <c r="K1846" s="14">
        <v>1960</v>
      </c>
      <c r="L1846" s="13">
        <v>1.7932884954058537E-2</v>
      </c>
      <c r="M1846"/>
    </row>
    <row r="1847" spans="1:13" x14ac:dyDescent="0.3">
      <c r="A1847">
        <v>2018</v>
      </c>
      <c r="B1847" t="s">
        <v>159</v>
      </c>
      <c r="C1847" s="1" t="s">
        <v>427</v>
      </c>
      <c r="D1847">
        <v>44907.343683724801</v>
      </c>
      <c r="E1847">
        <f>VLOOKUP(Table1[[#This Row],[Country Name]],[1]ISOcountryCodes!$A$2:$G$250,4,FALSE)</f>
        <v>124</v>
      </c>
      <c r="F1847">
        <f>VLOOKUP(Table1[[#This Row],[Country Name]],[1]ISOcountryCodes!$A$2:$G$250,6,FALSE)</f>
        <v>19</v>
      </c>
      <c r="G1847" s="10">
        <v>37072620</v>
      </c>
      <c r="H1847" s="10">
        <v>1664832887596.1296</v>
      </c>
      <c r="I1847">
        <f>+Table1[[#This Row],[Time]]</f>
        <v>2018</v>
      </c>
      <c r="J1847" t="str">
        <f>+Table1[[#This Row],[Country Name]]</f>
        <v>Canada</v>
      </c>
      <c r="K1847" s="14">
        <v>1960</v>
      </c>
      <c r="L1847" s="13">
        <v>1.2727921053153679E-2</v>
      </c>
      <c r="M1847"/>
    </row>
    <row r="1848" spans="1:13" x14ac:dyDescent="0.3">
      <c r="A1848">
        <v>2019</v>
      </c>
      <c r="B1848" t="s">
        <v>159</v>
      </c>
      <c r="C1848" s="1" t="s">
        <v>427</v>
      </c>
      <c r="D1848">
        <v>45100.291490326184</v>
      </c>
      <c r="E1848">
        <f>VLOOKUP(Table1[[#This Row],[Country Name]],[1]ISOcountryCodes!$A$2:$G$250,4,FALSE)</f>
        <v>124</v>
      </c>
      <c r="F1848">
        <f>VLOOKUP(Table1[[#This Row],[Country Name]],[1]ISOcountryCodes!$A$2:$G$250,6,FALSE)</f>
        <v>19</v>
      </c>
      <c r="G1848" s="10">
        <v>37618495</v>
      </c>
      <c r="H1848" s="10">
        <v>1696605089927.3782</v>
      </c>
      <c r="I1848">
        <f>+Table1[[#This Row],[Time]]</f>
        <v>2019</v>
      </c>
      <c r="J1848" t="str">
        <f>+Table1[[#This Row],[Country Name]]</f>
        <v>Canada</v>
      </c>
      <c r="K1848" s="14">
        <v>1960</v>
      </c>
      <c r="L1848" s="13">
        <v>4.2873718831728524E-3</v>
      </c>
      <c r="M1848"/>
    </row>
    <row r="1849" spans="1:13" x14ac:dyDescent="0.3">
      <c r="A1849">
        <v>2020</v>
      </c>
      <c r="B1849" t="s">
        <v>159</v>
      </c>
      <c r="C1849" s="1" t="s">
        <v>427</v>
      </c>
      <c r="D1849">
        <v>42366.128519252743</v>
      </c>
      <c r="E1849">
        <f>VLOOKUP(Table1[[#This Row],[Country Name]],[1]ISOcountryCodes!$A$2:$G$250,4,FALSE)</f>
        <v>124</v>
      </c>
      <c r="F1849">
        <f>VLOOKUP(Table1[[#This Row],[Country Name]],[1]ISOcountryCodes!$A$2:$G$250,6,FALSE)</f>
        <v>19</v>
      </c>
      <c r="G1849" s="10">
        <v>38028638</v>
      </c>
      <c r="H1849" s="10">
        <v>1611126164920.1387</v>
      </c>
      <c r="I1849">
        <f>+Table1[[#This Row],[Time]]</f>
        <v>2020</v>
      </c>
      <c r="J1849" t="str">
        <f>+Table1[[#This Row],[Country Name]]</f>
        <v>Canada</v>
      </c>
      <c r="K1849" s="14">
        <v>1960</v>
      </c>
      <c r="L1849" s="13">
        <v>-6.2539522383206148E-2</v>
      </c>
      <c r="M1849"/>
    </row>
    <row r="1850" spans="1:13" x14ac:dyDescent="0.3">
      <c r="A1850">
        <v>2021</v>
      </c>
      <c r="B1850" t="s">
        <v>159</v>
      </c>
      <c r="C1850" s="1" t="s">
        <v>427</v>
      </c>
      <c r="D1850">
        <v>44359.616726671338</v>
      </c>
      <c r="E1850">
        <f>VLOOKUP(Table1[[#This Row],[Country Name]],[1]ISOcountryCodes!$A$2:$G$250,4,FALSE)</f>
        <v>124</v>
      </c>
      <c r="F1850">
        <f>VLOOKUP(Table1[[#This Row],[Country Name]],[1]ISOcountryCodes!$A$2:$G$250,6,FALSE)</f>
        <v>19</v>
      </c>
      <c r="G1850" s="10">
        <v>38239864</v>
      </c>
      <c r="H1850" s="10">
        <v>1696305710720.0371</v>
      </c>
      <c r="I1850">
        <f>+Table1[[#This Row],[Time]]</f>
        <v>2021</v>
      </c>
      <c r="J1850" t="str">
        <f>+Table1[[#This Row],[Country Name]]</f>
        <v>Canada</v>
      </c>
      <c r="K1850" s="14">
        <v>1960</v>
      </c>
      <c r="L1850" s="13">
        <v>4.5980335074142786E-2</v>
      </c>
      <c r="M1850"/>
    </row>
    <row r="1851" spans="1:13" x14ac:dyDescent="0.3">
      <c r="A1851">
        <v>2022</v>
      </c>
      <c r="B1851" t="s">
        <v>159</v>
      </c>
      <c r="C1851" s="1" t="s">
        <v>427</v>
      </c>
      <c r="D1851">
        <v>45227.14473542037</v>
      </c>
      <c r="E1851">
        <f>VLOOKUP(Table1[[#This Row],[Country Name]],[1]ISOcountryCodes!$A$2:$G$250,4,FALSE)</f>
        <v>124</v>
      </c>
      <c r="F1851">
        <f>VLOOKUP(Table1[[#This Row],[Country Name]],[1]ISOcountryCodes!$A$2:$G$250,6,FALSE)</f>
        <v>19</v>
      </c>
      <c r="G1851" s="10">
        <v>38939056</v>
      </c>
      <c r="H1851" s="10">
        <v>1761102321572.6389</v>
      </c>
      <c r="I1851">
        <f>+Table1[[#This Row],[Time]]</f>
        <v>2022</v>
      </c>
      <c r="J1851" t="str">
        <f>+Table1[[#This Row],[Country Name]]</f>
        <v>Canada</v>
      </c>
      <c r="K1851" s="14">
        <v>1960</v>
      </c>
      <c r="L1851" s="13">
        <v>1.9367931446847564E-2</v>
      </c>
      <c r="M1851"/>
    </row>
    <row r="1852" spans="1:13" x14ac:dyDescent="0.3">
      <c r="A1852">
        <v>2023</v>
      </c>
      <c r="B1852" t="s">
        <v>159</v>
      </c>
      <c r="C1852" s="1" t="s">
        <v>427</v>
      </c>
      <c r="D1852">
        <v>44388.402998975063</v>
      </c>
      <c r="E1852">
        <f>VLOOKUP(Table1[[#This Row],[Country Name]],[1]ISOcountryCodes!$A$2:$G$250,4,FALSE)</f>
        <v>124</v>
      </c>
      <c r="F1852">
        <f>VLOOKUP(Table1[[#This Row],[Country Name]],[1]ISOcountryCodes!$A$2:$G$250,6,FALSE)</f>
        <v>19</v>
      </c>
      <c r="G1852" s="10">
        <v>40097761</v>
      </c>
      <c r="H1852" s="10">
        <v>1779875574624.5852</v>
      </c>
      <c r="I1852">
        <f>+Table1[[#This Row],[Time]]</f>
        <v>2023</v>
      </c>
      <c r="J1852" t="str">
        <f>+Table1[[#This Row],[Country Name]]</f>
        <v>Canada</v>
      </c>
      <c r="K1852" s="14">
        <v>1960</v>
      </c>
      <c r="L1852" s="13">
        <v>-1.871921222128492E-2</v>
      </c>
      <c r="M1852"/>
    </row>
    <row r="1853" spans="1:13" x14ac:dyDescent="0.3">
      <c r="A1853">
        <v>2006</v>
      </c>
      <c r="B1853" t="s">
        <v>355</v>
      </c>
      <c r="C1853" s="1" t="s">
        <v>489</v>
      </c>
      <c r="D1853">
        <v>96176.301897315992</v>
      </c>
      <c r="E1853">
        <f>VLOOKUP(Table1[[#This Row],[Country Name]],[1]ISOcountryCodes!$A$2:$G$250,4,FALSE)</f>
        <v>136</v>
      </c>
      <c r="F1853">
        <f>VLOOKUP(Table1[[#This Row],[Country Name]],[1]ISOcountryCodes!$A$2:$G$250,6,FALSE)</f>
        <v>19</v>
      </c>
      <c r="G1853" s="10">
        <v>48177</v>
      </c>
      <c r="H1853" s="10">
        <v>4633485696.5069923</v>
      </c>
      <c r="I1853">
        <f>+Table1[[#This Row],[Time]]</f>
        <v>2006</v>
      </c>
      <c r="J1853" t="str">
        <f>+Table1[[#This Row],[Country Name]]</f>
        <v>Cayman Islands</v>
      </c>
      <c r="K1853" s="14">
        <v>2006</v>
      </c>
      <c r="L1853" s="13">
        <v>0</v>
      </c>
      <c r="M1853"/>
    </row>
    <row r="1854" spans="1:13" x14ac:dyDescent="0.3">
      <c r="A1854">
        <v>2007</v>
      </c>
      <c r="B1854" t="s">
        <v>355</v>
      </c>
      <c r="C1854" s="1" t="s">
        <v>489</v>
      </c>
      <c r="D1854">
        <v>96280.248337184763</v>
      </c>
      <c r="E1854">
        <f>VLOOKUP(Table1[[#This Row],[Country Name]],[1]ISOcountryCodes!$A$2:$G$250,4,FALSE)</f>
        <v>136</v>
      </c>
      <c r="F1854">
        <f>VLOOKUP(Table1[[#This Row],[Country Name]],[1]ISOcountryCodes!$A$2:$G$250,6,FALSE)</f>
        <v>19</v>
      </c>
      <c r="G1854" s="10">
        <v>49647</v>
      </c>
      <c r="H1854" s="10">
        <v>4780025489.1962118</v>
      </c>
      <c r="I1854">
        <f>+Table1[[#This Row],[Time]]</f>
        <v>2007</v>
      </c>
      <c r="J1854" t="str">
        <f>+Table1[[#This Row],[Country Name]]</f>
        <v>Cayman Islands</v>
      </c>
      <c r="K1854" s="14">
        <v>2006</v>
      </c>
      <c r="L1854" s="13">
        <v>1.0802069334570064E-3</v>
      </c>
      <c r="M1854"/>
    </row>
    <row r="1855" spans="1:13" x14ac:dyDescent="0.3">
      <c r="A1855">
        <v>2008</v>
      </c>
      <c r="B1855" t="s">
        <v>355</v>
      </c>
      <c r="C1855" s="1" t="s">
        <v>489</v>
      </c>
      <c r="D1855">
        <v>93166.316774673134</v>
      </c>
      <c r="E1855">
        <f>VLOOKUP(Table1[[#This Row],[Country Name]],[1]ISOcountryCodes!$A$2:$G$250,4,FALSE)</f>
        <v>136</v>
      </c>
      <c r="F1855">
        <f>VLOOKUP(Table1[[#This Row],[Country Name]],[1]ISOcountryCodes!$A$2:$G$250,6,FALSE)</f>
        <v>19</v>
      </c>
      <c r="G1855" s="10">
        <v>51123</v>
      </c>
      <c r="H1855" s="10">
        <v>4762941612.4716148</v>
      </c>
      <c r="I1855">
        <f>+Table1[[#This Row],[Time]]</f>
        <v>2008</v>
      </c>
      <c r="J1855" t="str">
        <f>+Table1[[#This Row],[Country Name]]</f>
        <v>Cayman Islands</v>
      </c>
      <c r="K1855" s="14">
        <v>2006</v>
      </c>
      <c r="L1855" s="13">
        <v>-3.2876943863328734E-2</v>
      </c>
      <c r="M1855"/>
    </row>
    <row r="1856" spans="1:13" x14ac:dyDescent="0.3">
      <c r="A1856">
        <v>2009</v>
      </c>
      <c r="B1856" t="s">
        <v>355</v>
      </c>
      <c r="C1856" s="1" t="s">
        <v>489</v>
      </c>
      <c r="D1856">
        <v>84026.972771581321</v>
      </c>
      <c r="E1856">
        <f>VLOOKUP(Table1[[#This Row],[Country Name]],[1]ISOcountryCodes!$A$2:$G$250,4,FALSE)</f>
        <v>136</v>
      </c>
      <c r="F1856">
        <f>VLOOKUP(Table1[[#This Row],[Country Name]],[1]ISOcountryCodes!$A$2:$G$250,6,FALSE)</f>
        <v>19</v>
      </c>
      <c r="G1856" s="10">
        <v>52602</v>
      </c>
      <c r="H1856" s="10">
        <v>4419986821.7307205</v>
      </c>
      <c r="I1856">
        <f>+Table1[[#This Row],[Time]]</f>
        <v>2009</v>
      </c>
      <c r="J1856" t="str">
        <f>+Table1[[#This Row],[Country Name]]</f>
        <v>Cayman Islands</v>
      </c>
      <c r="K1856" s="14">
        <v>2006</v>
      </c>
      <c r="L1856" s="13">
        <v>-0.10324839664695773</v>
      </c>
      <c r="M1856"/>
    </row>
    <row r="1857" spans="1:13" x14ac:dyDescent="0.3">
      <c r="A1857">
        <v>2010</v>
      </c>
      <c r="B1857" t="s">
        <v>355</v>
      </c>
      <c r="C1857" s="1" t="s">
        <v>489</v>
      </c>
      <c r="D1857">
        <v>79519.843769805986</v>
      </c>
      <c r="E1857">
        <f>VLOOKUP(Table1[[#This Row],[Country Name]],[1]ISOcountryCodes!$A$2:$G$250,4,FALSE)</f>
        <v>136</v>
      </c>
      <c r="F1857">
        <f>VLOOKUP(Table1[[#This Row],[Country Name]],[1]ISOcountryCodes!$A$2:$G$250,6,FALSE)</f>
        <v>19</v>
      </c>
      <c r="G1857" s="10">
        <v>54074</v>
      </c>
      <c r="H1857" s="10">
        <v>4299956032.0084887</v>
      </c>
      <c r="I1857">
        <f>+Table1[[#This Row],[Time]]</f>
        <v>2010</v>
      </c>
      <c r="J1857" t="str">
        <f>+Table1[[#This Row],[Country Name]]</f>
        <v>Cayman Islands</v>
      </c>
      <c r="K1857" s="14">
        <v>2006</v>
      </c>
      <c r="L1857" s="13">
        <v>-5.5131254042937172E-2</v>
      </c>
      <c r="M1857"/>
    </row>
    <row r="1858" spans="1:13" x14ac:dyDescent="0.3">
      <c r="A1858">
        <v>2011</v>
      </c>
      <c r="B1858" t="s">
        <v>355</v>
      </c>
      <c r="C1858" s="1" t="s">
        <v>489</v>
      </c>
      <c r="D1858">
        <v>78393.736284355022</v>
      </c>
      <c r="E1858">
        <f>VLOOKUP(Table1[[#This Row],[Country Name]],[1]ISOcountryCodes!$A$2:$G$250,4,FALSE)</f>
        <v>136</v>
      </c>
      <c r="F1858">
        <f>VLOOKUP(Table1[[#This Row],[Country Name]],[1]ISOcountryCodes!$A$2:$G$250,6,FALSE)</f>
        <v>19</v>
      </c>
      <c r="G1858" s="10">
        <v>55492</v>
      </c>
      <c r="H1858" s="10">
        <v>4350225213.8914289</v>
      </c>
      <c r="I1858">
        <f>+Table1[[#This Row],[Time]]</f>
        <v>2011</v>
      </c>
      <c r="J1858" t="str">
        <f>+Table1[[#This Row],[Country Name]]</f>
        <v>Cayman Islands</v>
      </c>
      <c r="K1858" s="14">
        <v>2006</v>
      </c>
      <c r="L1858" s="13">
        <v>-1.426256784853841E-2</v>
      </c>
      <c r="M1858"/>
    </row>
    <row r="1859" spans="1:13" x14ac:dyDescent="0.3">
      <c r="A1859">
        <v>2012</v>
      </c>
      <c r="B1859" t="s">
        <v>355</v>
      </c>
      <c r="C1859" s="1" t="s">
        <v>489</v>
      </c>
      <c r="D1859">
        <v>77448.509825561268</v>
      </c>
      <c r="E1859">
        <f>VLOOKUP(Table1[[#This Row],[Country Name]],[1]ISOcountryCodes!$A$2:$G$250,4,FALSE)</f>
        <v>136</v>
      </c>
      <c r="F1859">
        <f>VLOOKUP(Table1[[#This Row],[Country Name]],[1]ISOcountryCodes!$A$2:$G$250,6,FALSE)</f>
        <v>19</v>
      </c>
      <c r="G1859" s="10">
        <v>56860</v>
      </c>
      <c r="H1859" s="10">
        <v>4403722268.6814137</v>
      </c>
      <c r="I1859">
        <f>+Table1[[#This Row],[Time]]</f>
        <v>2012</v>
      </c>
      <c r="J1859" t="str">
        <f>+Table1[[#This Row],[Country Name]]</f>
        <v>Cayman Islands</v>
      </c>
      <c r="K1859" s="14">
        <v>2006</v>
      </c>
      <c r="L1859" s="13">
        <v>-1.2130703625135908E-2</v>
      </c>
      <c r="M1859"/>
    </row>
    <row r="1860" spans="1:13" x14ac:dyDescent="0.3">
      <c r="A1860">
        <v>2013</v>
      </c>
      <c r="B1860" t="s">
        <v>355</v>
      </c>
      <c r="C1860" s="1" t="s">
        <v>489</v>
      </c>
      <c r="D1860">
        <v>76617.543374001441</v>
      </c>
      <c r="E1860">
        <f>VLOOKUP(Table1[[#This Row],[Country Name]],[1]ISOcountryCodes!$A$2:$G$250,4,FALSE)</f>
        <v>136</v>
      </c>
      <c r="F1860">
        <f>VLOOKUP(Table1[[#This Row],[Country Name]],[1]ISOcountryCodes!$A$2:$G$250,6,FALSE)</f>
        <v>19</v>
      </c>
      <c r="G1860" s="10">
        <v>58212</v>
      </c>
      <c r="H1860" s="10">
        <v>4460060434.887372</v>
      </c>
      <c r="I1860">
        <f>+Table1[[#This Row],[Time]]</f>
        <v>2013</v>
      </c>
      <c r="J1860" t="str">
        <f>+Table1[[#This Row],[Country Name]]</f>
        <v>Cayman Islands</v>
      </c>
      <c r="K1860" s="14">
        <v>2006</v>
      </c>
      <c r="L1860" s="13">
        <v>-1.0787249912896257E-2</v>
      </c>
      <c r="M1860"/>
    </row>
    <row r="1861" spans="1:13" x14ac:dyDescent="0.3">
      <c r="A1861">
        <v>2014</v>
      </c>
      <c r="B1861" t="s">
        <v>355</v>
      </c>
      <c r="C1861" s="1" t="s">
        <v>489</v>
      </c>
      <c r="D1861">
        <v>76872.580917891319</v>
      </c>
      <c r="E1861">
        <f>VLOOKUP(Table1[[#This Row],[Country Name]],[1]ISOcountryCodes!$A$2:$G$250,4,FALSE)</f>
        <v>136</v>
      </c>
      <c r="F1861">
        <f>VLOOKUP(Table1[[#This Row],[Country Name]],[1]ISOcountryCodes!$A$2:$G$250,6,FALSE)</f>
        <v>19</v>
      </c>
      <c r="G1861" s="10">
        <v>59559</v>
      </c>
      <c r="H1861" s="10">
        <v>4578454046.888689</v>
      </c>
      <c r="I1861">
        <f>+Table1[[#This Row],[Time]]</f>
        <v>2014</v>
      </c>
      <c r="J1861" t="str">
        <f>+Table1[[#This Row],[Country Name]]</f>
        <v>Cayman Islands</v>
      </c>
      <c r="K1861" s="14">
        <v>2006</v>
      </c>
      <c r="L1861" s="13">
        <v>3.3231816024148486E-3</v>
      </c>
      <c r="M1861"/>
    </row>
    <row r="1862" spans="1:13" x14ac:dyDescent="0.3">
      <c r="A1862">
        <v>2015</v>
      </c>
      <c r="B1862" t="s">
        <v>355</v>
      </c>
      <c r="C1862" s="1" t="s">
        <v>489</v>
      </c>
      <c r="D1862">
        <v>77295.845664777604</v>
      </c>
      <c r="E1862">
        <f>VLOOKUP(Table1[[#This Row],[Country Name]],[1]ISOcountryCodes!$A$2:$G$250,4,FALSE)</f>
        <v>136</v>
      </c>
      <c r="F1862">
        <f>VLOOKUP(Table1[[#This Row],[Country Name]],[1]ISOcountryCodes!$A$2:$G$250,6,FALSE)</f>
        <v>19</v>
      </c>
      <c r="G1862" s="10">
        <v>60911</v>
      </c>
      <c r="H1862" s="10">
        <v>4708167255.2872686</v>
      </c>
      <c r="I1862">
        <f>+Table1[[#This Row],[Time]]</f>
        <v>2015</v>
      </c>
      <c r="J1862" t="str">
        <f>+Table1[[#This Row],[Country Name]]</f>
        <v>Cayman Islands</v>
      </c>
      <c r="K1862" s="14">
        <v>2006</v>
      </c>
      <c r="L1862" s="13">
        <v>5.4909532352453994E-3</v>
      </c>
      <c r="M1862"/>
    </row>
    <row r="1863" spans="1:13" x14ac:dyDescent="0.3">
      <c r="A1863">
        <v>2016</v>
      </c>
      <c r="B1863" t="s">
        <v>355</v>
      </c>
      <c r="C1863" s="1" t="s">
        <v>489</v>
      </c>
      <c r="D1863">
        <v>78077.433653271728</v>
      </c>
      <c r="E1863">
        <f>VLOOKUP(Table1[[#This Row],[Country Name]],[1]ISOcountryCodes!$A$2:$G$250,4,FALSE)</f>
        <v>136</v>
      </c>
      <c r="F1863">
        <f>VLOOKUP(Table1[[#This Row],[Country Name]],[1]ISOcountryCodes!$A$2:$G$250,6,FALSE)</f>
        <v>19</v>
      </c>
      <c r="G1863" s="10">
        <v>62255</v>
      </c>
      <c r="H1863" s="10">
        <v>4860710632.0844316</v>
      </c>
      <c r="I1863">
        <f>+Table1[[#This Row],[Time]]</f>
        <v>2016</v>
      </c>
      <c r="J1863" t="str">
        <f>+Table1[[#This Row],[Country Name]]</f>
        <v>Cayman Islands</v>
      </c>
      <c r="K1863" s="14">
        <v>2006</v>
      </c>
      <c r="L1863" s="13">
        <v>1.0060862262417203E-2</v>
      </c>
      <c r="M1863"/>
    </row>
    <row r="1864" spans="1:13" x14ac:dyDescent="0.3">
      <c r="A1864">
        <v>2017</v>
      </c>
      <c r="B1864" t="s">
        <v>355</v>
      </c>
      <c r="C1864" s="1" t="s">
        <v>489</v>
      </c>
      <c r="D1864">
        <v>78883.282082373669</v>
      </c>
      <c r="E1864">
        <f>VLOOKUP(Table1[[#This Row],[Country Name]],[1]ISOcountryCodes!$A$2:$G$250,4,FALSE)</f>
        <v>136</v>
      </c>
      <c r="F1864">
        <f>VLOOKUP(Table1[[#This Row],[Country Name]],[1]ISOcountryCodes!$A$2:$G$250,6,FALSE)</f>
        <v>19</v>
      </c>
      <c r="G1864" s="10">
        <v>63581</v>
      </c>
      <c r="H1864" s="10">
        <v>5015477958.0794001</v>
      </c>
      <c r="I1864">
        <f>+Table1[[#This Row],[Time]]</f>
        <v>2017</v>
      </c>
      <c r="J1864" t="str">
        <f>+Table1[[#This Row],[Country Name]]</f>
        <v>Cayman Islands</v>
      </c>
      <c r="K1864" s="14">
        <v>2006</v>
      </c>
      <c r="L1864" s="13">
        <v>1.0268244583651054E-2</v>
      </c>
      <c r="M1864"/>
    </row>
    <row r="1865" spans="1:13" x14ac:dyDescent="0.3">
      <c r="A1865">
        <v>2018</v>
      </c>
      <c r="B1865" t="s">
        <v>355</v>
      </c>
      <c r="C1865" s="1" t="s">
        <v>489</v>
      </c>
      <c r="D1865">
        <v>80597.708637760355</v>
      </c>
      <c r="E1865">
        <f>VLOOKUP(Table1[[#This Row],[Country Name]],[1]ISOcountryCodes!$A$2:$G$250,4,FALSE)</f>
        <v>136</v>
      </c>
      <c r="F1865">
        <f>VLOOKUP(Table1[[#This Row],[Country Name]],[1]ISOcountryCodes!$A$2:$G$250,6,FALSE)</f>
        <v>19</v>
      </c>
      <c r="G1865" s="10">
        <v>64884</v>
      </c>
      <c r="H1865" s="10">
        <v>5229501727.2524433</v>
      </c>
      <c r="I1865">
        <f>+Table1[[#This Row],[Time]]</f>
        <v>2018</v>
      </c>
      <c r="J1865" t="str">
        <f>+Table1[[#This Row],[Country Name]]</f>
        <v>Cayman Islands</v>
      </c>
      <c r="K1865" s="14">
        <v>2006</v>
      </c>
      <c r="L1865" s="13">
        <v>2.1500902318440041E-2</v>
      </c>
      <c r="M1865"/>
    </row>
    <row r="1866" spans="1:13" x14ac:dyDescent="0.3">
      <c r="A1866">
        <v>2019</v>
      </c>
      <c r="B1866" t="s">
        <v>355</v>
      </c>
      <c r="C1866" s="1" t="s">
        <v>489</v>
      </c>
      <c r="D1866">
        <v>82170.593026791277</v>
      </c>
      <c r="E1866">
        <f>VLOOKUP(Table1[[#This Row],[Country Name]],[1]ISOcountryCodes!$A$2:$G$250,4,FALSE)</f>
        <v>136</v>
      </c>
      <c r="F1866">
        <f>VLOOKUP(Table1[[#This Row],[Country Name]],[1]ISOcountryCodes!$A$2:$G$250,6,FALSE)</f>
        <v>19</v>
      </c>
      <c r="G1866" s="10">
        <v>66134</v>
      </c>
      <c r="H1866" s="10">
        <v>5434269999.2338142</v>
      </c>
      <c r="I1866">
        <f>+Table1[[#This Row],[Time]]</f>
        <v>2019</v>
      </c>
      <c r="J1866" t="str">
        <f>+Table1[[#This Row],[Country Name]]</f>
        <v>Cayman Islands</v>
      </c>
      <c r="K1866" s="14">
        <v>2006</v>
      </c>
      <c r="L1866" s="13">
        <v>1.9327268692302724E-2</v>
      </c>
      <c r="M1866"/>
    </row>
    <row r="1867" spans="1:13" x14ac:dyDescent="0.3">
      <c r="A1867">
        <v>2020</v>
      </c>
      <c r="B1867" t="s">
        <v>355</v>
      </c>
      <c r="C1867" s="1" t="s">
        <v>489</v>
      </c>
      <c r="D1867">
        <v>76733.55605197094</v>
      </c>
      <c r="E1867">
        <f>VLOOKUP(Table1[[#This Row],[Country Name]],[1]ISOcountryCodes!$A$2:$G$250,4,FALSE)</f>
        <v>136</v>
      </c>
      <c r="F1867">
        <f>VLOOKUP(Table1[[#This Row],[Country Name]],[1]ISOcountryCodes!$A$2:$G$250,6,FALSE)</f>
        <v>19</v>
      </c>
      <c r="G1867" s="10">
        <v>67311</v>
      </c>
      <c r="H1867" s="10">
        <v>5165012391.414216</v>
      </c>
      <c r="I1867">
        <f>+Table1[[#This Row],[Time]]</f>
        <v>2020</v>
      </c>
      <c r="J1867" t="str">
        <f>+Table1[[#This Row],[Country Name]]</f>
        <v>Cayman Islands</v>
      </c>
      <c r="K1867" s="14">
        <v>2006</v>
      </c>
      <c r="L1867" s="13">
        <v>-6.8458378871618208E-2</v>
      </c>
      <c r="M1867"/>
    </row>
    <row r="1868" spans="1:13" x14ac:dyDescent="0.3">
      <c r="A1868">
        <v>2021</v>
      </c>
      <c r="B1868" t="s">
        <v>355</v>
      </c>
      <c r="C1868" s="1" t="s">
        <v>489</v>
      </c>
      <c r="D1868">
        <v>79522.610808586949</v>
      </c>
      <c r="E1868">
        <f>VLOOKUP(Table1[[#This Row],[Country Name]],[1]ISOcountryCodes!$A$2:$G$250,4,FALSE)</f>
        <v>136</v>
      </c>
      <c r="F1868">
        <f>VLOOKUP(Table1[[#This Row],[Country Name]],[1]ISOcountryCodes!$A$2:$G$250,6,FALSE)</f>
        <v>19</v>
      </c>
      <c r="G1868" s="10">
        <v>68136</v>
      </c>
      <c r="H1868" s="10">
        <v>5418352610.0538807</v>
      </c>
      <c r="I1868">
        <f>+Table1[[#This Row],[Time]]</f>
        <v>2021</v>
      </c>
      <c r="J1868" t="str">
        <f>+Table1[[#This Row],[Country Name]]</f>
        <v>Cayman Islands</v>
      </c>
      <c r="K1868" s="14">
        <v>2006</v>
      </c>
      <c r="L1868" s="13">
        <v>3.5702283792039324E-2</v>
      </c>
      <c r="M1868"/>
    </row>
    <row r="1869" spans="1:13" x14ac:dyDescent="0.3">
      <c r="A1869">
        <v>2022</v>
      </c>
      <c r="B1869" t="s">
        <v>355</v>
      </c>
      <c r="C1869" s="1" t="s">
        <v>489</v>
      </c>
      <c r="D1869">
        <v>82929.303799422662</v>
      </c>
      <c r="E1869">
        <f>VLOOKUP(Table1[[#This Row],[Country Name]],[1]ISOcountryCodes!$A$2:$G$250,4,FALSE)</f>
        <v>136</v>
      </c>
      <c r="F1869">
        <f>VLOOKUP(Table1[[#This Row],[Country Name]],[1]ISOcountryCodes!$A$2:$G$250,6,FALSE)</f>
        <v>19</v>
      </c>
      <c r="G1869" s="10">
        <v>68706</v>
      </c>
      <c r="H1869" s="10">
        <v>5697740746.843133</v>
      </c>
      <c r="I1869">
        <f>+Table1[[#This Row],[Time]]</f>
        <v>2022</v>
      </c>
      <c r="J1869" t="str">
        <f>+Table1[[#This Row],[Country Name]]</f>
        <v>Cayman Islands</v>
      </c>
      <c r="K1869" s="14">
        <v>2006</v>
      </c>
      <c r="L1869" s="13">
        <v>4.1947089479664967E-2</v>
      </c>
      <c r="M1869"/>
    </row>
    <row r="1870" spans="1:13" x14ac:dyDescent="0.3">
      <c r="A1870">
        <v>1960</v>
      </c>
      <c r="B1870" t="s">
        <v>154</v>
      </c>
      <c r="C1870" s="1" t="s">
        <v>364</v>
      </c>
      <c r="D1870">
        <v>583.64896801110456</v>
      </c>
      <c r="E1870">
        <f>VLOOKUP(Table1[[#This Row],[Country Name]],[1]ISOcountryCodes!$A$2:$G$250,4,FALSE)</f>
        <v>140</v>
      </c>
      <c r="F1870">
        <f>VLOOKUP(Table1[[#This Row],[Country Name]],[1]ISOcountryCodes!$A$2:$G$250,6,FALSE)</f>
        <v>2</v>
      </c>
      <c r="G1870" s="10">
        <v>1679728</v>
      </c>
      <c r="H1870" s="10">
        <v>980371513.73935664</v>
      </c>
      <c r="I1870">
        <f>+Table1[[#This Row],[Time]]</f>
        <v>1960</v>
      </c>
      <c r="J1870" t="str">
        <f>+Table1[[#This Row],[Country Name]]</f>
        <v>Central African Republic</v>
      </c>
      <c r="K1870" s="14">
        <v>1960</v>
      </c>
      <c r="L1870" s="13">
        <v>0</v>
      </c>
      <c r="M1870"/>
    </row>
    <row r="1871" spans="1:13" x14ac:dyDescent="0.3">
      <c r="A1871">
        <v>1961</v>
      </c>
      <c r="B1871" t="s">
        <v>154</v>
      </c>
      <c r="C1871" s="1" t="s">
        <v>364</v>
      </c>
      <c r="D1871">
        <v>601.58816725119971</v>
      </c>
      <c r="E1871">
        <f>VLOOKUP(Table1[[#This Row],[Country Name]],[1]ISOcountryCodes!$A$2:$G$250,4,FALSE)</f>
        <v>140</v>
      </c>
      <c r="F1871">
        <f>VLOOKUP(Table1[[#This Row],[Country Name]],[1]ISOcountryCodes!$A$2:$G$250,6,FALSE)</f>
        <v>2</v>
      </c>
      <c r="G1871" s="10">
        <v>1710364</v>
      </c>
      <c r="H1871" s="10">
        <v>1028934744.0924309</v>
      </c>
      <c r="I1871">
        <f>+Table1[[#This Row],[Time]]</f>
        <v>1961</v>
      </c>
      <c r="J1871" t="str">
        <f>+Table1[[#This Row],[Country Name]]</f>
        <v>Central African Republic</v>
      </c>
      <c r="K1871" s="14">
        <v>1960</v>
      </c>
      <c r="L1871" s="13">
        <v>3.027338371117505E-2</v>
      </c>
      <c r="M1871"/>
    </row>
    <row r="1872" spans="1:13" x14ac:dyDescent="0.3">
      <c r="A1872">
        <v>1962</v>
      </c>
      <c r="B1872" t="s">
        <v>154</v>
      </c>
      <c r="C1872" s="1" t="s">
        <v>364</v>
      </c>
      <c r="D1872">
        <v>568.56299945256285</v>
      </c>
      <c r="E1872">
        <f>VLOOKUP(Table1[[#This Row],[Country Name]],[1]ISOcountryCodes!$A$2:$G$250,4,FALSE)</f>
        <v>140</v>
      </c>
      <c r="F1872">
        <f>VLOOKUP(Table1[[#This Row],[Country Name]],[1]ISOcountryCodes!$A$2:$G$250,6,FALSE)</f>
        <v>2</v>
      </c>
      <c r="G1872" s="10">
        <v>1742502</v>
      </c>
      <c r="H1872" s="10">
        <v>990722163.6720897</v>
      </c>
      <c r="I1872">
        <f>+Table1[[#This Row],[Time]]</f>
        <v>1962</v>
      </c>
      <c r="J1872" t="str">
        <f>+Table1[[#This Row],[Country Name]]</f>
        <v>Central African Republic</v>
      </c>
      <c r="K1872" s="14">
        <v>1960</v>
      </c>
      <c r="L1872" s="13">
        <v>-5.6460979614477935E-2</v>
      </c>
      <c r="M1872"/>
    </row>
    <row r="1873" spans="1:13" x14ac:dyDescent="0.3">
      <c r="A1873">
        <v>1963</v>
      </c>
      <c r="B1873" t="s">
        <v>154</v>
      </c>
      <c r="C1873" s="1" t="s">
        <v>364</v>
      </c>
      <c r="D1873">
        <v>553.82834019444704</v>
      </c>
      <c r="E1873">
        <f>VLOOKUP(Table1[[#This Row],[Country Name]],[1]ISOcountryCodes!$A$2:$G$250,4,FALSE)</f>
        <v>140</v>
      </c>
      <c r="F1873">
        <f>VLOOKUP(Table1[[#This Row],[Country Name]],[1]ISOcountryCodes!$A$2:$G$250,6,FALSE)</f>
        <v>2</v>
      </c>
      <c r="G1873" s="10">
        <v>1776214</v>
      </c>
      <c r="H1873" s="10">
        <v>983717651.45013964</v>
      </c>
      <c r="I1873">
        <f>+Table1[[#This Row],[Time]]</f>
        <v>1963</v>
      </c>
      <c r="J1873" t="str">
        <f>+Table1[[#This Row],[Country Name]]</f>
        <v>Central African Republic</v>
      </c>
      <c r="K1873" s="14">
        <v>1960</v>
      </c>
      <c r="L1873" s="13">
        <v>-2.6257340542297669E-2</v>
      </c>
      <c r="M1873"/>
    </row>
    <row r="1874" spans="1:13" x14ac:dyDescent="0.3">
      <c r="A1874">
        <v>1964</v>
      </c>
      <c r="B1874" t="s">
        <v>154</v>
      </c>
      <c r="C1874" s="1" t="s">
        <v>364</v>
      </c>
      <c r="D1874">
        <v>554.27802473374709</v>
      </c>
      <c r="E1874">
        <f>VLOOKUP(Table1[[#This Row],[Country Name]],[1]ISOcountryCodes!$A$2:$G$250,4,FALSE)</f>
        <v>140</v>
      </c>
      <c r="F1874">
        <f>VLOOKUP(Table1[[#This Row],[Country Name]],[1]ISOcountryCodes!$A$2:$G$250,6,FALSE)</f>
        <v>2</v>
      </c>
      <c r="G1874" s="10">
        <v>1811694</v>
      </c>
      <c r="H1874" s="10">
        <v>1004182171.7419811</v>
      </c>
      <c r="I1874">
        <f>+Table1[[#This Row],[Time]]</f>
        <v>1964</v>
      </c>
      <c r="J1874" t="str">
        <f>+Table1[[#This Row],[Country Name]]</f>
        <v>Central African Republic</v>
      </c>
      <c r="K1874" s="14">
        <v>1960</v>
      </c>
      <c r="L1874" s="13">
        <v>8.1162707519499833E-4</v>
      </c>
      <c r="M1874"/>
    </row>
    <row r="1875" spans="1:13" x14ac:dyDescent="0.3">
      <c r="A1875">
        <v>1965</v>
      </c>
      <c r="B1875" t="s">
        <v>154</v>
      </c>
      <c r="C1875" s="1" t="s">
        <v>364</v>
      </c>
      <c r="D1875">
        <v>548.19029080257417</v>
      </c>
      <c r="E1875">
        <f>VLOOKUP(Table1[[#This Row],[Country Name]],[1]ISOcountryCodes!$A$2:$G$250,4,FALSE)</f>
        <v>140</v>
      </c>
      <c r="F1875">
        <f>VLOOKUP(Table1[[#This Row],[Country Name]],[1]ISOcountryCodes!$A$2:$G$250,6,FALSE)</f>
        <v>2</v>
      </c>
      <c r="G1875" s="10">
        <v>1849171</v>
      </c>
      <c r="H1875" s="10">
        <v>1013697588.2336868</v>
      </c>
      <c r="I1875">
        <f>+Table1[[#This Row],[Time]]</f>
        <v>1965</v>
      </c>
      <c r="J1875" t="str">
        <f>+Table1[[#This Row],[Country Name]]</f>
        <v>Central African Republic</v>
      </c>
      <c r="K1875" s="14">
        <v>1960</v>
      </c>
      <c r="L1875" s="13">
        <v>-1.1043937900564238E-2</v>
      </c>
      <c r="M1875"/>
    </row>
    <row r="1876" spans="1:13" x14ac:dyDescent="0.3">
      <c r="A1876">
        <v>1966</v>
      </c>
      <c r="B1876" t="s">
        <v>154</v>
      </c>
      <c r="C1876" s="1" t="s">
        <v>364</v>
      </c>
      <c r="D1876">
        <v>540.13401003416402</v>
      </c>
      <c r="E1876">
        <f>VLOOKUP(Table1[[#This Row],[Country Name]],[1]ISOcountryCodes!$A$2:$G$250,4,FALSE)</f>
        <v>140</v>
      </c>
      <c r="F1876">
        <f>VLOOKUP(Table1[[#This Row],[Country Name]],[1]ISOcountryCodes!$A$2:$G$250,6,FALSE)</f>
        <v>2</v>
      </c>
      <c r="G1876" s="10">
        <v>1888853</v>
      </c>
      <c r="H1876" s="10">
        <v>1020233745.2550608</v>
      </c>
      <c r="I1876">
        <f>+Table1[[#This Row],[Time]]</f>
        <v>1966</v>
      </c>
      <c r="J1876" t="str">
        <f>+Table1[[#This Row],[Country Name]]</f>
        <v>Central African Republic</v>
      </c>
      <c r="K1876" s="14">
        <v>1960</v>
      </c>
      <c r="L1876" s="13">
        <v>-1.4805197162194084E-2</v>
      </c>
      <c r="M1876"/>
    </row>
    <row r="1877" spans="1:13" x14ac:dyDescent="0.3">
      <c r="A1877">
        <v>1967</v>
      </c>
      <c r="B1877" t="s">
        <v>154</v>
      </c>
      <c r="C1877" s="1" t="s">
        <v>364</v>
      </c>
      <c r="D1877">
        <v>553.09322127646089</v>
      </c>
      <c r="E1877">
        <f>VLOOKUP(Table1[[#This Row],[Country Name]],[1]ISOcountryCodes!$A$2:$G$250,4,FALSE)</f>
        <v>140</v>
      </c>
      <c r="F1877">
        <f>VLOOKUP(Table1[[#This Row],[Country Name]],[1]ISOcountryCodes!$A$2:$G$250,6,FALSE)</f>
        <v>2</v>
      </c>
      <c r="G1877" s="10">
        <v>1930861</v>
      </c>
      <c r="H1877" s="10">
        <v>1067946130.3270885</v>
      </c>
      <c r="I1877">
        <f>+Table1[[#This Row],[Time]]</f>
        <v>1967</v>
      </c>
      <c r="J1877" t="str">
        <f>+Table1[[#This Row],[Country Name]]</f>
        <v>Central African Republic</v>
      </c>
      <c r="K1877" s="14">
        <v>1960</v>
      </c>
      <c r="L1877" s="13">
        <v>2.3709285552213188E-2</v>
      </c>
      <c r="M1877"/>
    </row>
    <row r="1878" spans="1:13" x14ac:dyDescent="0.3">
      <c r="A1878">
        <v>1968</v>
      </c>
      <c r="B1878" t="s">
        <v>154</v>
      </c>
      <c r="C1878" s="1" t="s">
        <v>364</v>
      </c>
      <c r="D1878">
        <v>548.25336787341337</v>
      </c>
      <c r="E1878">
        <f>VLOOKUP(Table1[[#This Row],[Country Name]],[1]ISOcountryCodes!$A$2:$G$250,4,FALSE)</f>
        <v>140</v>
      </c>
      <c r="F1878">
        <f>VLOOKUP(Table1[[#This Row],[Country Name]],[1]ISOcountryCodes!$A$2:$G$250,6,FALSE)</f>
        <v>2</v>
      </c>
      <c r="G1878" s="10">
        <v>1975257</v>
      </c>
      <c r="H1878" s="10">
        <v>1082941302.665535</v>
      </c>
      <c r="I1878">
        <f>+Table1[[#This Row],[Time]]</f>
        <v>1968</v>
      </c>
      <c r="J1878" t="str">
        <f>+Table1[[#This Row],[Country Name]]</f>
        <v>Central African Republic</v>
      </c>
      <c r="K1878" s="14">
        <v>1960</v>
      </c>
      <c r="L1878" s="13">
        <v>-8.7890308211058255E-3</v>
      </c>
      <c r="M1878"/>
    </row>
    <row r="1879" spans="1:13" x14ac:dyDescent="0.3">
      <c r="A1879">
        <v>1969</v>
      </c>
      <c r="B1879" t="s">
        <v>154</v>
      </c>
      <c r="C1879" s="1" t="s">
        <v>364</v>
      </c>
      <c r="D1879">
        <v>573.6965844463208</v>
      </c>
      <c r="E1879">
        <f>VLOOKUP(Table1[[#This Row],[Country Name]],[1]ISOcountryCodes!$A$2:$G$250,4,FALSE)</f>
        <v>140</v>
      </c>
      <c r="F1879">
        <f>VLOOKUP(Table1[[#This Row],[Country Name]],[1]ISOcountryCodes!$A$2:$G$250,6,FALSE)</f>
        <v>2</v>
      </c>
      <c r="G1879" s="10">
        <v>2021519</v>
      </c>
      <c r="H1879" s="10">
        <v>1159738545.693342</v>
      </c>
      <c r="I1879">
        <f>+Table1[[#This Row],[Time]]</f>
        <v>1969</v>
      </c>
      <c r="J1879" t="str">
        <f>+Table1[[#This Row],[Country Name]]</f>
        <v>Central African Republic</v>
      </c>
      <c r="K1879" s="14">
        <v>1960</v>
      </c>
      <c r="L1879" s="13">
        <v>4.5363127805448045E-2</v>
      </c>
      <c r="M1879"/>
    </row>
    <row r="1880" spans="1:13" x14ac:dyDescent="0.3">
      <c r="A1880">
        <v>1970</v>
      </c>
      <c r="B1880" t="s">
        <v>154</v>
      </c>
      <c r="C1880" s="1" t="s">
        <v>364</v>
      </c>
      <c r="D1880">
        <v>574.06361770620276</v>
      </c>
      <c r="E1880">
        <f>VLOOKUP(Table1[[#This Row],[Country Name]],[1]ISOcountryCodes!$A$2:$G$250,4,FALSE)</f>
        <v>140</v>
      </c>
      <c r="F1880">
        <f>VLOOKUP(Table1[[#This Row],[Country Name]],[1]ISOcountryCodes!$A$2:$G$250,6,FALSE)</f>
        <v>2</v>
      </c>
      <c r="G1880" s="10">
        <v>2067356</v>
      </c>
      <c r="H1880" s="10">
        <v>1186793864.4466245</v>
      </c>
      <c r="I1880">
        <f>+Table1[[#This Row],[Time]]</f>
        <v>1970</v>
      </c>
      <c r="J1880" t="str">
        <f>+Table1[[#This Row],[Country Name]]</f>
        <v>Central African Republic</v>
      </c>
      <c r="K1880" s="14">
        <v>1960</v>
      </c>
      <c r="L1880" s="13">
        <v>6.3956438235912572E-4</v>
      </c>
      <c r="M1880"/>
    </row>
    <row r="1881" spans="1:13" x14ac:dyDescent="0.3">
      <c r="A1881">
        <v>1971</v>
      </c>
      <c r="B1881" t="s">
        <v>154</v>
      </c>
      <c r="C1881" s="1" t="s">
        <v>364</v>
      </c>
      <c r="D1881">
        <v>568.48872360131293</v>
      </c>
      <c r="E1881">
        <f>VLOOKUP(Table1[[#This Row],[Country Name]],[1]ISOcountryCodes!$A$2:$G$250,4,FALSE)</f>
        <v>140</v>
      </c>
      <c r="F1881">
        <f>VLOOKUP(Table1[[#This Row],[Country Name]],[1]ISOcountryCodes!$A$2:$G$250,6,FALSE)</f>
        <v>2</v>
      </c>
      <c r="G1881" s="10">
        <v>2111224</v>
      </c>
      <c r="H1881" s="10">
        <v>1200207036.9964583</v>
      </c>
      <c r="I1881">
        <f>+Table1[[#This Row],[Time]]</f>
        <v>1971</v>
      </c>
      <c r="J1881" t="str">
        <f>+Table1[[#This Row],[Country Name]]</f>
        <v>Central African Republic</v>
      </c>
      <c r="K1881" s="14">
        <v>1960</v>
      </c>
      <c r="L1881" s="13">
        <v>-9.75874477892269E-3</v>
      </c>
      <c r="M1881"/>
    </row>
    <row r="1882" spans="1:13" x14ac:dyDescent="0.3">
      <c r="A1882">
        <v>1972</v>
      </c>
      <c r="B1882" t="s">
        <v>154</v>
      </c>
      <c r="C1882" s="1" t="s">
        <v>364</v>
      </c>
      <c r="D1882">
        <v>557.29447635351028</v>
      </c>
      <c r="E1882">
        <f>VLOOKUP(Table1[[#This Row],[Country Name]],[1]ISOcountryCodes!$A$2:$G$250,4,FALSE)</f>
        <v>140</v>
      </c>
      <c r="F1882">
        <f>VLOOKUP(Table1[[#This Row],[Country Name]],[1]ISOcountryCodes!$A$2:$G$250,6,FALSE)</f>
        <v>2</v>
      </c>
      <c r="G1882" s="10">
        <v>2153613</v>
      </c>
      <c r="H1882" s="10">
        <v>1200196629.1031122</v>
      </c>
      <c r="I1882">
        <f>+Table1[[#This Row],[Time]]</f>
        <v>1972</v>
      </c>
      <c r="J1882" t="str">
        <f>+Table1[[#This Row],[Country Name]]</f>
        <v>Central African Republic</v>
      </c>
      <c r="K1882" s="14">
        <v>1960</v>
      </c>
      <c r="L1882" s="13">
        <v>-1.988769455535877E-2</v>
      </c>
      <c r="M1882"/>
    </row>
    <row r="1883" spans="1:13" x14ac:dyDescent="0.3">
      <c r="A1883">
        <v>1973</v>
      </c>
      <c r="B1883" t="s">
        <v>154</v>
      </c>
      <c r="C1883" s="1" t="s">
        <v>364</v>
      </c>
      <c r="D1883">
        <v>556.88548584038688</v>
      </c>
      <c r="E1883">
        <f>VLOOKUP(Table1[[#This Row],[Country Name]],[1]ISOcountryCodes!$A$2:$G$250,4,FALSE)</f>
        <v>140</v>
      </c>
      <c r="F1883">
        <f>VLOOKUP(Table1[[#This Row],[Country Name]],[1]ISOcountryCodes!$A$2:$G$250,6,FALSE)</f>
        <v>2</v>
      </c>
      <c r="G1883" s="10">
        <v>2195905</v>
      </c>
      <c r="H1883" s="10">
        <v>1222867622.7843347</v>
      </c>
      <c r="I1883">
        <f>+Table1[[#This Row],[Time]]</f>
        <v>1973</v>
      </c>
      <c r="J1883" t="str">
        <f>+Table1[[#This Row],[Country Name]]</f>
        <v>Central African Republic</v>
      </c>
      <c r="K1883" s="14">
        <v>1960</v>
      </c>
      <c r="L1883" s="13">
        <v>-7.3415524488140704E-4</v>
      </c>
      <c r="M1883"/>
    </row>
    <row r="1884" spans="1:13" x14ac:dyDescent="0.3">
      <c r="A1884">
        <v>1974</v>
      </c>
      <c r="B1884" t="s">
        <v>154</v>
      </c>
      <c r="C1884" s="1" t="s">
        <v>364</v>
      </c>
      <c r="D1884">
        <v>580.70946674363779</v>
      </c>
      <c r="E1884">
        <f>VLOOKUP(Table1[[#This Row],[Country Name]],[1]ISOcountryCodes!$A$2:$G$250,4,FALSE)</f>
        <v>140</v>
      </c>
      <c r="F1884">
        <f>VLOOKUP(Table1[[#This Row],[Country Name]],[1]ISOcountryCodes!$A$2:$G$250,6,FALSE)</f>
        <v>2</v>
      </c>
      <c r="G1884" s="10">
        <v>2239305</v>
      </c>
      <c r="H1884" s="10">
        <v>1300385612.4263618</v>
      </c>
      <c r="I1884">
        <f>+Table1[[#This Row],[Time]]</f>
        <v>1974</v>
      </c>
      <c r="J1884" t="str">
        <f>+Table1[[#This Row],[Country Name]]</f>
        <v>Central African Republic</v>
      </c>
      <c r="K1884" s="14">
        <v>1960</v>
      </c>
      <c r="L1884" s="13">
        <v>4.1890946701991005E-2</v>
      </c>
      <c r="M1884"/>
    </row>
    <row r="1885" spans="1:13" x14ac:dyDescent="0.3">
      <c r="A1885">
        <v>1975</v>
      </c>
      <c r="B1885" t="s">
        <v>154</v>
      </c>
      <c r="C1885" s="1" t="s">
        <v>364</v>
      </c>
      <c r="D1885">
        <v>571.66976285122382</v>
      </c>
      <c r="E1885">
        <f>VLOOKUP(Table1[[#This Row],[Country Name]],[1]ISOcountryCodes!$A$2:$G$250,4,FALSE)</f>
        <v>140</v>
      </c>
      <c r="F1885">
        <f>VLOOKUP(Table1[[#This Row],[Country Name]],[1]ISOcountryCodes!$A$2:$G$250,6,FALSE)</f>
        <v>2</v>
      </c>
      <c r="G1885" s="10">
        <v>2283927</v>
      </c>
      <c r="H1885" s="10">
        <v>1305652006.459507</v>
      </c>
      <c r="I1885">
        <f>+Table1[[#This Row],[Time]]</f>
        <v>1975</v>
      </c>
      <c r="J1885" t="str">
        <f>+Table1[[#This Row],[Country Name]]</f>
        <v>Central African Republic</v>
      </c>
      <c r="K1885" s="14">
        <v>1960</v>
      </c>
      <c r="L1885" s="13">
        <v>-1.568908755818299E-2</v>
      </c>
      <c r="M1885"/>
    </row>
    <row r="1886" spans="1:13" x14ac:dyDescent="0.3">
      <c r="A1886">
        <v>1976</v>
      </c>
      <c r="B1886" t="s">
        <v>154</v>
      </c>
      <c r="C1886" s="1" t="s">
        <v>364</v>
      </c>
      <c r="D1886">
        <v>593.77677804913299</v>
      </c>
      <c r="E1886">
        <f>VLOOKUP(Table1[[#This Row],[Country Name]],[1]ISOcountryCodes!$A$2:$G$250,4,FALSE)</f>
        <v>140</v>
      </c>
      <c r="F1886">
        <f>VLOOKUP(Table1[[#This Row],[Country Name]],[1]ISOcountryCodes!$A$2:$G$250,6,FALSE)</f>
        <v>2</v>
      </c>
      <c r="G1886" s="10">
        <v>2318349</v>
      </c>
      <c r="H1886" s="10">
        <v>1376581799.6134293</v>
      </c>
      <c r="I1886">
        <f>+Table1[[#This Row],[Time]]</f>
        <v>1976</v>
      </c>
      <c r="J1886" t="str">
        <f>+Table1[[#This Row],[Country Name]]</f>
        <v>Central African Republic</v>
      </c>
      <c r="K1886" s="14">
        <v>1960</v>
      </c>
      <c r="L1886" s="13">
        <v>3.7941967220562312E-2</v>
      </c>
      <c r="M1886"/>
    </row>
    <row r="1887" spans="1:13" x14ac:dyDescent="0.3">
      <c r="A1887">
        <v>1977</v>
      </c>
      <c r="B1887" t="s">
        <v>154</v>
      </c>
      <c r="C1887" s="1" t="s">
        <v>364</v>
      </c>
      <c r="D1887">
        <v>610.140243364448</v>
      </c>
      <c r="E1887">
        <f>VLOOKUP(Table1[[#This Row],[Country Name]],[1]ISOcountryCodes!$A$2:$G$250,4,FALSE)</f>
        <v>140</v>
      </c>
      <c r="F1887">
        <f>VLOOKUP(Table1[[#This Row],[Country Name]],[1]ISOcountryCodes!$A$2:$G$250,6,FALSE)</f>
        <v>2</v>
      </c>
      <c r="G1887" s="10">
        <v>2342048</v>
      </c>
      <c r="H1887" s="10">
        <v>1428977736.6912186</v>
      </c>
      <c r="I1887">
        <f>+Table1[[#This Row],[Time]]</f>
        <v>1977</v>
      </c>
      <c r="J1887" t="str">
        <f>+Table1[[#This Row],[Country Name]]</f>
        <v>Central African Republic</v>
      </c>
      <c r="K1887" s="14">
        <v>1960</v>
      </c>
      <c r="L1887" s="13">
        <v>2.7185383693483445E-2</v>
      </c>
      <c r="M1887"/>
    </row>
    <row r="1888" spans="1:13" x14ac:dyDescent="0.3">
      <c r="A1888">
        <v>1978</v>
      </c>
      <c r="B1888" t="s">
        <v>154</v>
      </c>
      <c r="C1888" s="1" t="s">
        <v>364</v>
      </c>
      <c r="D1888">
        <v>611.27799094368254</v>
      </c>
      <c r="E1888">
        <f>VLOOKUP(Table1[[#This Row],[Country Name]],[1]ISOcountryCodes!$A$2:$G$250,4,FALSE)</f>
        <v>140</v>
      </c>
      <c r="F1888">
        <f>VLOOKUP(Table1[[#This Row],[Country Name]],[1]ISOcountryCodes!$A$2:$G$250,6,FALSE)</f>
        <v>2</v>
      </c>
      <c r="G1888" s="10">
        <v>2365957</v>
      </c>
      <c r="H1888" s="10">
        <v>1446257441.6191423</v>
      </c>
      <c r="I1888">
        <f>+Table1[[#This Row],[Time]]</f>
        <v>1978</v>
      </c>
      <c r="J1888" t="str">
        <f>+Table1[[#This Row],[Country Name]]</f>
        <v>Central African Republic</v>
      </c>
      <c r="K1888" s="14">
        <v>1960</v>
      </c>
      <c r="L1888" s="13">
        <v>1.8629947979258432E-3</v>
      </c>
      <c r="M1888"/>
    </row>
    <row r="1889" spans="1:13" x14ac:dyDescent="0.3">
      <c r="A1889">
        <v>1979</v>
      </c>
      <c r="B1889" t="s">
        <v>154</v>
      </c>
      <c r="C1889" s="1" t="s">
        <v>364</v>
      </c>
      <c r="D1889">
        <v>590.13014650366142</v>
      </c>
      <c r="E1889">
        <f>VLOOKUP(Table1[[#This Row],[Country Name]],[1]ISOcountryCodes!$A$2:$G$250,4,FALSE)</f>
        <v>140</v>
      </c>
      <c r="F1889">
        <f>VLOOKUP(Table1[[#This Row],[Country Name]],[1]ISOcountryCodes!$A$2:$G$250,6,FALSE)</f>
        <v>2</v>
      </c>
      <c r="G1889" s="10">
        <v>2390329</v>
      </c>
      <c r="H1889" s="10">
        <v>1410605202.9619505</v>
      </c>
      <c r="I1889">
        <f>+Table1[[#This Row],[Time]]</f>
        <v>1979</v>
      </c>
      <c r="J1889" t="str">
        <f>+Table1[[#This Row],[Country Name]]</f>
        <v>Central African Republic</v>
      </c>
      <c r="K1889" s="14">
        <v>1960</v>
      </c>
      <c r="L1889" s="13">
        <v>-3.5208732827209488E-2</v>
      </c>
      <c r="M1889"/>
    </row>
    <row r="1890" spans="1:13" x14ac:dyDescent="0.3">
      <c r="A1890">
        <v>1980</v>
      </c>
      <c r="B1890" t="s">
        <v>154</v>
      </c>
      <c r="C1890" s="1" t="s">
        <v>364</v>
      </c>
      <c r="D1890">
        <v>557.877977651788</v>
      </c>
      <c r="E1890">
        <f>VLOOKUP(Table1[[#This Row],[Country Name]],[1]ISOcountryCodes!$A$2:$G$250,4,FALSE)</f>
        <v>140</v>
      </c>
      <c r="F1890">
        <f>VLOOKUP(Table1[[#This Row],[Country Name]],[1]ISOcountryCodes!$A$2:$G$250,6,FALSE)</f>
        <v>2</v>
      </c>
      <c r="G1890" s="10">
        <v>2415276</v>
      </c>
      <c r="H1890" s="10">
        <v>1347429290.3508999</v>
      </c>
      <c r="I1890">
        <f>+Table1[[#This Row],[Time]]</f>
        <v>1980</v>
      </c>
      <c r="J1890" t="str">
        <f>+Table1[[#This Row],[Country Name]]</f>
        <v>Central African Republic</v>
      </c>
      <c r="K1890" s="14">
        <v>1960</v>
      </c>
      <c r="L1890" s="13">
        <v>-5.6202839443916019E-2</v>
      </c>
      <c r="M1890"/>
    </row>
    <row r="1891" spans="1:13" x14ac:dyDescent="0.3">
      <c r="A1891">
        <v>1981</v>
      </c>
      <c r="B1891" t="s">
        <v>154</v>
      </c>
      <c r="C1891" s="1" t="s">
        <v>364</v>
      </c>
      <c r="D1891">
        <v>543.47123018967534</v>
      </c>
      <c r="E1891">
        <f>VLOOKUP(Table1[[#This Row],[Country Name]],[1]ISOcountryCodes!$A$2:$G$250,4,FALSE)</f>
        <v>140</v>
      </c>
      <c r="F1891">
        <f>VLOOKUP(Table1[[#This Row],[Country Name]],[1]ISOcountryCodes!$A$2:$G$250,6,FALSE)</f>
        <v>2</v>
      </c>
      <c r="G1891" s="10">
        <v>2441010</v>
      </c>
      <c r="H1891" s="10">
        <v>1326618707.6052995</v>
      </c>
      <c r="I1891">
        <f>+Table1[[#This Row],[Time]]</f>
        <v>1981</v>
      </c>
      <c r="J1891" t="str">
        <f>+Table1[[#This Row],[Country Name]]</f>
        <v>Central African Republic</v>
      </c>
      <c r="K1891" s="14">
        <v>1960</v>
      </c>
      <c r="L1891" s="13">
        <v>-2.6163489597821332E-2</v>
      </c>
      <c r="M1891"/>
    </row>
    <row r="1892" spans="1:13" x14ac:dyDescent="0.3">
      <c r="A1892">
        <v>1982</v>
      </c>
      <c r="B1892" t="s">
        <v>154</v>
      </c>
      <c r="C1892" s="1" t="s">
        <v>364</v>
      </c>
      <c r="D1892">
        <v>579.08796750379145</v>
      </c>
      <c r="E1892">
        <f>VLOOKUP(Table1[[#This Row],[Country Name]],[1]ISOcountryCodes!$A$2:$G$250,4,FALSE)</f>
        <v>140</v>
      </c>
      <c r="F1892">
        <f>VLOOKUP(Table1[[#This Row],[Country Name]],[1]ISOcountryCodes!$A$2:$G$250,6,FALSE)</f>
        <v>2</v>
      </c>
      <c r="G1892" s="10">
        <v>2467635</v>
      </c>
      <c r="H1892" s="10">
        <v>1428977736.6912184</v>
      </c>
      <c r="I1892">
        <f>+Table1[[#This Row],[Time]]</f>
        <v>1982</v>
      </c>
      <c r="J1892" t="str">
        <f>+Table1[[#This Row],[Country Name]]</f>
        <v>Central African Republic</v>
      </c>
      <c r="K1892" s="14">
        <v>1960</v>
      </c>
      <c r="L1892" s="13">
        <v>6.3477625264585669E-2</v>
      </c>
      <c r="M1892"/>
    </row>
    <row r="1893" spans="1:13" x14ac:dyDescent="0.3">
      <c r="A1893">
        <v>1983</v>
      </c>
      <c r="B1893" t="s">
        <v>154</v>
      </c>
      <c r="C1893" s="1" t="s">
        <v>364</v>
      </c>
      <c r="D1893">
        <v>526.17259636867698</v>
      </c>
      <c r="E1893">
        <f>VLOOKUP(Table1[[#This Row],[Country Name]],[1]ISOcountryCodes!$A$2:$G$250,4,FALSE)</f>
        <v>140</v>
      </c>
      <c r="F1893">
        <f>VLOOKUP(Table1[[#This Row],[Country Name]],[1]ISOcountryCodes!$A$2:$G$250,6,FALSE)</f>
        <v>2</v>
      </c>
      <c r="G1893" s="10">
        <v>2495097</v>
      </c>
      <c r="H1893" s="10">
        <v>1312851666.6816969</v>
      </c>
      <c r="I1893">
        <f>+Table1[[#This Row],[Time]]</f>
        <v>1983</v>
      </c>
      <c r="J1893" t="str">
        <f>+Table1[[#This Row],[Country Name]]</f>
        <v>Central African Republic</v>
      </c>
      <c r="K1893" s="14">
        <v>1960</v>
      </c>
      <c r="L1893" s="13">
        <v>-9.5825107197839543E-2</v>
      </c>
      <c r="M1893"/>
    </row>
    <row r="1894" spans="1:13" x14ac:dyDescent="0.3">
      <c r="A1894">
        <v>1984</v>
      </c>
      <c r="B1894" t="s">
        <v>154</v>
      </c>
      <c r="C1894" s="1" t="s">
        <v>364</v>
      </c>
      <c r="D1894">
        <v>569.57044953348429</v>
      </c>
      <c r="E1894">
        <f>VLOOKUP(Table1[[#This Row],[Country Name]],[1]ISOcountryCodes!$A$2:$G$250,4,FALSE)</f>
        <v>140</v>
      </c>
      <c r="F1894">
        <f>VLOOKUP(Table1[[#This Row],[Country Name]],[1]ISOcountryCodes!$A$2:$G$250,6,FALSE)</f>
        <v>2</v>
      </c>
      <c r="G1894" s="10">
        <v>2523538</v>
      </c>
      <c r="H1894" s="10">
        <v>1437332673.0748298</v>
      </c>
      <c r="I1894">
        <f>+Table1[[#This Row],[Time]]</f>
        <v>1984</v>
      </c>
      <c r="J1894" t="str">
        <f>+Table1[[#This Row],[Country Name]]</f>
        <v>Central African Republic</v>
      </c>
      <c r="K1894" s="14">
        <v>1960</v>
      </c>
      <c r="L1894" s="13">
        <v>7.9253190528412176E-2</v>
      </c>
      <c r="M1894"/>
    </row>
    <row r="1895" spans="1:13" x14ac:dyDescent="0.3">
      <c r="A1895">
        <v>1985</v>
      </c>
      <c r="B1895" t="s">
        <v>154</v>
      </c>
      <c r="C1895" s="1" t="s">
        <v>364</v>
      </c>
      <c r="D1895">
        <v>585.09048211964114</v>
      </c>
      <c r="E1895">
        <f>VLOOKUP(Table1[[#This Row],[Country Name]],[1]ISOcountryCodes!$A$2:$G$250,4,FALSE)</f>
        <v>140</v>
      </c>
      <c r="F1895">
        <f>VLOOKUP(Table1[[#This Row],[Country Name]],[1]ISOcountryCodes!$A$2:$G$250,6,FALSE)</f>
        <v>2</v>
      </c>
      <c r="G1895" s="10">
        <v>2553075</v>
      </c>
      <c r="H1895" s="10">
        <v>1493779882.6376028</v>
      </c>
      <c r="I1895">
        <f>+Table1[[#This Row],[Time]]</f>
        <v>1985</v>
      </c>
      <c r="J1895" t="str">
        <f>+Table1[[#This Row],[Country Name]]</f>
        <v>Central African Republic</v>
      </c>
      <c r="K1895" s="14">
        <v>1960</v>
      </c>
      <c r="L1895" s="13">
        <v>2.6884026139898154E-2</v>
      </c>
      <c r="M1895"/>
    </row>
    <row r="1896" spans="1:13" x14ac:dyDescent="0.3">
      <c r="A1896">
        <v>1986</v>
      </c>
      <c r="B1896" t="s">
        <v>154</v>
      </c>
      <c r="C1896" s="1" t="s">
        <v>364</v>
      </c>
      <c r="D1896">
        <v>598.85758335588639</v>
      </c>
      <c r="E1896">
        <f>VLOOKUP(Table1[[#This Row],[Country Name]],[1]ISOcountryCodes!$A$2:$G$250,4,FALSE)</f>
        <v>140</v>
      </c>
      <c r="F1896">
        <f>VLOOKUP(Table1[[#This Row],[Country Name]],[1]ISOcountryCodes!$A$2:$G$250,6,FALSE)</f>
        <v>2</v>
      </c>
      <c r="G1896" s="10">
        <v>2583631</v>
      </c>
      <c r="H1896" s="10">
        <v>1547227016.943352</v>
      </c>
      <c r="I1896">
        <f>+Table1[[#This Row],[Time]]</f>
        <v>1986</v>
      </c>
      <c r="J1896" t="str">
        <f>+Table1[[#This Row],[Country Name]]</f>
        <v>Central African Republic</v>
      </c>
      <c r="K1896" s="14">
        <v>1960</v>
      </c>
      <c r="L1896" s="13">
        <v>2.325730694931849E-2</v>
      </c>
      <c r="M1896"/>
    </row>
    <row r="1897" spans="1:13" x14ac:dyDescent="0.3">
      <c r="A1897">
        <v>1987</v>
      </c>
      <c r="B1897" t="s">
        <v>154</v>
      </c>
      <c r="C1897" s="1" t="s">
        <v>364</v>
      </c>
      <c r="D1897">
        <v>562.3233812367971</v>
      </c>
      <c r="E1897">
        <f>VLOOKUP(Table1[[#This Row],[Country Name]],[1]ISOcountryCodes!$A$2:$G$250,4,FALSE)</f>
        <v>140</v>
      </c>
      <c r="F1897">
        <f>VLOOKUP(Table1[[#This Row],[Country Name]],[1]ISOcountryCodes!$A$2:$G$250,6,FALSE)</f>
        <v>2</v>
      </c>
      <c r="G1897" s="10">
        <v>2615594</v>
      </c>
      <c r="H1897" s="10">
        <v>1470809662.0226791</v>
      </c>
      <c r="I1897">
        <f>+Table1[[#This Row],[Time]]</f>
        <v>1987</v>
      </c>
      <c r="J1897" t="str">
        <f>+Table1[[#This Row],[Country Name]]</f>
        <v>Central African Republic</v>
      </c>
      <c r="K1897" s="14">
        <v>1960</v>
      </c>
      <c r="L1897" s="13">
        <v>-6.294671664956919E-2</v>
      </c>
      <c r="M1897"/>
    </row>
    <row r="1898" spans="1:13" x14ac:dyDescent="0.3">
      <c r="A1898">
        <v>1988</v>
      </c>
      <c r="B1898" t="s">
        <v>154</v>
      </c>
      <c r="C1898" s="1" t="s">
        <v>364</v>
      </c>
      <c r="D1898">
        <v>562.97728212482343</v>
      </c>
      <c r="E1898">
        <f>VLOOKUP(Table1[[#This Row],[Country Name]],[1]ISOcountryCodes!$A$2:$G$250,4,FALSE)</f>
        <v>140</v>
      </c>
      <c r="F1898">
        <f>VLOOKUP(Table1[[#This Row],[Country Name]],[1]ISOcountryCodes!$A$2:$G$250,6,FALSE)</f>
        <v>2</v>
      </c>
      <c r="G1898" s="10">
        <v>2657235</v>
      </c>
      <c r="H1898" s="10">
        <v>1495962938.2669551</v>
      </c>
      <c r="I1898">
        <f>+Table1[[#This Row],[Time]]</f>
        <v>1988</v>
      </c>
      <c r="J1898" t="str">
        <f>+Table1[[#This Row],[Country Name]]</f>
        <v>Central African Republic</v>
      </c>
      <c r="K1898" s="14">
        <v>1960</v>
      </c>
      <c r="L1898" s="13">
        <v>1.1621799984959935E-3</v>
      </c>
      <c r="M1898"/>
    </row>
    <row r="1899" spans="1:13" x14ac:dyDescent="0.3">
      <c r="A1899">
        <v>1989</v>
      </c>
      <c r="B1899" t="s">
        <v>154</v>
      </c>
      <c r="C1899" s="1" t="s">
        <v>364</v>
      </c>
      <c r="D1899">
        <v>560.01509893938749</v>
      </c>
      <c r="E1899">
        <f>VLOOKUP(Table1[[#This Row],[Country Name]],[1]ISOcountryCodes!$A$2:$G$250,4,FALSE)</f>
        <v>140</v>
      </c>
      <c r="F1899">
        <f>VLOOKUP(Table1[[#This Row],[Country Name]],[1]ISOcountryCodes!$A$2:$G$250,6,FALSE)</f>
        <v>2</v>
      </c>
      <c r="G1899" s="10">
        <v>2724109</v>
      </c>
      <c r="H1899" s="10">
        <v>1525542171.1566761</v>
      </c>
      <c r="I1899">
        <f>+Table1[[#This Row],[Time]]</f>
        <v>1989</v>
      </c>
      <c r="J1899" t="str">
        <f>+Table1[[#This Row],[Country Name]]</f>
        <v>Central African Republic</v>
      </c>
      <c r="K1899" s="14">
        <v>1960</v>
      </c>
      <c r="L1899" s="13">
        <v>-5.2755301023914569E-3</v>
      </c>
      <c r="M1899"/>
    </row>
    <row r="1900" spans="1:13" x14ac:dyDescent="0.3">
      <c r="A1900">
        <v>1990</v>
      </c>
      <c r="B1900" t="s">
        <v>154</v>
      </c>
      <c r="C1900" s="1" t="s">
        <v>364</v>
      </c>
      <c r="D1900">
        <v>531.38600518662429</v>
      </c>
      <c r="E1900">
        <f>VLOOKUP(Table1[[#This Row],[Country Name]],[1]ISOcountryCodes!$A$2:$G$250,4,FALSE)</f>
        <v>140</v>
      </c>
      <c r="F1900">
        <f>VLOOKUP(Table1[[#This Row],[Country Name]],[1]ISOcountryCodes!$A$2:$G$250,6,FALSE)</f>
        <v>2</v>
      </c>
      <c r="G1900" s="10">
        <v>2809221</v>
      </c>
      <c r="H1900" s="10">
        <v>1492780724.8763738</v>
      </c>
      <c r="I1900">
        <f>+Table1[[#This Row],[Time]]</f>
        <v>1990</v>
      </c>
      <c r="J1900" t="str">
        <f>+Table1[[#This Row],[Country Name]]</f>
        <v>Central African Republic</v>
      </c>
      <c r="K1900" s="14">
        <v>1960</v>
      </c>
      <c r="L1900" s="13">
        <v>-5.2475048520702394E-2</v>
      </c>
      <c r="M1900"/>
    </row>
    <row r="1901" spans="1:13" x14ac:dyDescent="0.3">
      <c r="A1901">
        <v>1991</v>
      </c>
      <c r="B1901" t="s">
        <v>154</v>
      </c>
      <c r="C1901" s="1" t="s">
        <v>364</v>
      </c>
      <c r="D1901">
        <v>512.25183999443777</v>
      </c>
      <c r="E1901">
        <f>VLOOKUP(Table1[[#This Row],[Country Name]],[1]ISOcountryCodes!$A$2:$G$250,4,FALSE)</f>
        <v>140</v>
      </c>
      <c r="F1901">
        <f>VLOOKUP(Table1[[#This Row],[Country Name]],[1]ISOcountryCodes!$A$2:$G$250,6,FALSE)</f>
        <v>2</v>
      </c>
      <c r="G1901" s="10">
        <v>2898052</v>
      </c>
      <c r="H1901" s="10">
        <v>1484532469.3995605</v>
      </c>
      <c r="I1901">
        <f>+Table1[[#This Row],[Time]]</f>
        <v>1991</v>
      </c>
      <c r="J1901" t="str">
        <f>+Table1[[#This Row],[Country Name]]</f>
        <v>Central African Republic</v>
      </c>
      <c r="K1901" s="14">
        <v>1960</v>
      </c>
      <c r="L1901" s="13">
        <v>-3.6672318138982085E-2</v>
      </c>
      <c r="M1901"/>
    </row>
    <row r="1902" spans="1:13" x14ac:dyDescent="0.3">
      <c r="A1902">
        <v>1992</v>
      </c>
      <c r="B1902" t="s">
        <v>154</v>
      </c>
      <c r="C1902" s="1" t="s">
        <v>364</v>
      </c>
      <c r="D1902">
        <v>464.33546331898225</v>
      </c>
      <c r="E1902">
        <f>VLOOKUP(Table1[[#This Row],[Country Name]],[1]ISOcountryCodes!$A$2:$G$250,4,FALSE)</f>
        <v>140</v>
      </c>
      <c r="F1902">
        <f>VLOOKUP(Table1[[#This Row],[Country Name]],[1]ISOcountryCodes!$A$2:$G$250,6,FALSE)</f>
        <v>2</v>
      </c>
      <c r="G1902" s="10">
        <v>2991727</v>
      </c>
      <c r="H1902" s="10">
        <v>1389164942.6689088</v>
      </c>
      <c r="I1902">
        <f>+Table1[[#This Row],[Time]]</f>
        <v>1992</v>
      </c>
      <c r="J1902" t="str">
        <f>+Table1[[#This Row],[Country Name]]</f>
        <v>Central African Republic</v>
      </c>
      <c r="K1902" s="14">
        <v>1960</v>
      </c>
      <c r="L1902" s="13">
        <v>-9.8209106805703605E-2</v>
      </c>
      <c r="M1902"/>
    </row>
    <row r="1903" spans="1:13" x14ac:dyDescent="0.3">
      <c r="A1903">
        <v>1993</v>
      </c>
      <c r="B1903" t="s">
        <v>154</v>
      </c>
      <c r="C1903" s="1" t="s">
        <v>364</v>
      </c>
      <c r="D1903">
        <v>451.19993517344443</v>
      </c>
      <c r="E1903">
        <f>VLOOKUP(Table1[[#This Row],[Country Name]],[1]ISOcountryCodes!$A$2:$G$250,4,FALSE)</f>
        <v>140</v>
      </c>
      <c r="F1903">
        <f>VLOOKUP(Table1[[#This Row],[Country Name]],[1]ISOcountryCodes!$A$2:$G$250,6,FALSE)</f>
        <v>2</v>
      </c>
      <c r="G1903" s="10">
        <v>3089146</v>
      </c>
      <c r="H1903" s="10">
        <v>1393822474.9413052</v>
      </c>
      <c r="I1903">
        <f>+Table1[[#This Row],[Time]]</f>
        <v>1993</v>
      </c>
      <c r="J1903" t="str">
        <f>+Table1[[#This Row],[Country Name]]</f>
        <v>Central African Republic</v>
      </c>
      <c r="K1903" s="14">
        <v>1960</v>
      </c>
      <c r="L1903" s="13">
        <v>-2.8696715784128912E-2</v>
      </c>
      <c r="M1903"/>
    </row>
    <row r="1904" spans="1:13" x14ac:dyDescent="0.3">
      <c r="A1904">
        <v>1994</v>
      </c>
      <c r="B1904" t="s">
        <v>154</v>
      </c>
      <c r="C1904" s="1" t="s">
        <v>364</v>
      </c>
      <c r="D1904">
        <v>458.6545235835427</v>
      </c>
      <c r="E1904">
        <f>VLOOKUP(Table1[[#This Row],[Country Name]],[1]ISOcountryCodes!$A$2:$G$250,4,FALSE)</f>
        <v>140</v>
      </c>
      <c r="F1904">
        <f>VLOOKUP(Table1[[#This Row],[Country Name]],[1]ISOcountryCodes!$A$2:$G$250,6,FALSE)</f>
        <v>2</v>
      </c>
      <c r="G1904" s="10">
        <v>3187844</v>
      </c>
      <c r="H1904" s="10">
        <v>1462119071.078655</v>
      </c>
      <c r="I1904">
        <f>+Table1[[#This Row],[Time]]</f>
        <v>1994</v>
      </c>
      <c r="J1904" t="str">
        <f>+Table1[[#This Row],[Country Name]]</f>
        <v>Central African Republic</v>
      </c>
      <c r="K1904" s="14">
        <v>1960</v>
      </c>
      <c r="L1904" s="13">
        <v>1.6386698221571905E-2</v>
      </c>
      <c r="M1904"/>
    </row>
    <row r="1905" spans="1:13" x14ac:dyDescent="0.3">
      <c r="A1905">
        <v>1995</v>
      </c>
      <c r="B1905" t="s">
        <v>154</v>
      </c>
      <c r="C1905" s="1" t="s">
        <v>364</v>
      </c>
      <c r="D1905">
        <v>478.34389484485098</v>
      </c>
      <c r="E1905">
        <f>VLOOKUP(Table1[[#This Row],[Country Name]],[1]ISOcountryCodes!$A$2:$G$250,4,FALSE)</f>
        <v>140</v>
      </c>
      <c r="F1905">
        <f>VLOOKUP(Table1[[#This Row],[Country Name]],[1]ISOcountryCodes!$A$2:$G$250,6,FALSE)</f>
        <v>2</v>
      </c>
      <c r="G1905" s="10">
        <v>3276706</v>
      </c>
      <c r="H1905" s="10">
        <v>1567392310.3014922</v>
      </c>
      <c r="I1905">
        <f>+Table1[[#This Row],[Time]]</f>
        <v>1995</v>
      </c>
      <c r="J1905" t="str">
        <f>+Table1[[#This Row],[Country Name]]</f>
        <v>Central African Republic</v>
      </c>
      <c r="K1905" s="14">
        <v>1960</v>
      </c>
      <c r="L1905" s="13">
        <v>4.2032664367341432E-2</v>
      </c>
      <c r="M1905"/>
    </row>
    <row r="1906" spans="1:13" x14ac:dyDescent="0.3">
      <c r="A1906">
        <v>1996</v>
      </c>
      <c r="B1906" t="s">
        <v>154</v>
      </c>
      <c r="C1906" s="1" t="s">
        <v>364</v>
      </c>
      <c r="D1906">
        <v>447.35063066455103</v>
      </c>
      <c r="E1906">
        <f>VLOOKUP(Table1[[#This Row],[Country Name]],[1]ISOcountryCodes!$A$2:$G$250,4,FALSE)</f>
        <v>140</v>
      </c>
      <c r="F1906">
        <f>VLOOKUP(Table1[[#This Row],[Country Name]],[1]ISOcountryCodes!$A$2:$G$250,6,FALSE)</f>
        <v>2</v>
      </c>
      <c r="G1906" s="10">
        <v>3363570</v>
      </c>
      <c r="H1906" s="10">
        <v>1504695160.784364</v>
      </c>
      <c r="I1906">
        <f>+Table1[[#This Row],[Time]]</f>
        <v>1996</v>
      </c>
      <c r="J1906" t="str">
        <f>+Table1[[#This Row],[Country Name]]</f>
        <v>Central African Republic</v>
      </c>
      <c r="K1906" s="14">
        <v>1960</v>
      </c>
      <c r="L1906" s="13">
        <v>-6.6987223325453371E-2</v>
      </c>
      <c r="M1906"/>
    </row>
    <row r="1907" spans="1:13" x14ac:dyDescent="0.3">
      <c r="A1907">
        <v>1997</v>
      </c>
      <c r="B1907" t="s">
        <v>154</v>
      </c>
      <c r="C1907" s="1" t="s">
        <v>364</v>
      </c>
      <c r="D1907">
        <v>458.13383528211324</v>
      </c>
      <c r="E1907">
        <f>VLOOKUP(Table1[[#This Row],[Country Name]],[1]ISOcountryCodes!$A$2:$G$250,4,FALSE)</f>
        <v>140</v>
      </c>
      <c r="F1907">
        <f>VLOOKUP(Table1[[#This Row],[Country Name]],[1]ISOcountryCodes!$A$2:$G$250,6,FALSE)</f>
        <v>2</v>
      </c>
      <c r="G1907" s="10">
        <v>3458472</v>
      </c>
      <c r="H1907" s="10">
        <v>1584443041.5758007</v>
      </c>
      <c r="I1907">
        <f>+Table1[[#This Row],[Time]]</f>
        <v>1997</v>
      </c>
      <c r="J1907" t="str">
        <f>+Table1[[#This Row],[Country Name]]</f>
        <v>Central African Republic</v>
      </c>
      <c r="K1907" s="14">
        <v>1960</v>
      </c>
      <c r="L1907" s="13">
        <v>2.3818662428929827E-2</v>
      </c>
      <c r="M1907"/>
    </row>
    <row r="1908" spans="1:13" x14ac:dyDescent="0.3">
      <c r="A1908">
        <v>1998</v>
      </c>
      <c r="B1908" t="s">
        <v>154</v>
      </c>
      <c r="C1908" s="1" t="s">
        <v>364</v>
      </c>
      <c r="D1908">
        <v>466.63410853946539</v>
      </c>
      <c r="E1908">
        <f>VLOOKUP(Table1[[#This Row],[Country Name]],[1]ISOcountryCodes!$A$2:$G$250,4,FALSE)</f>
        <v>140</v>
      </c>
      <c r="F1908">
        <f>VLOOKUP(Table1[[#This Row],[Country Name]],[1]ISOcountryCodes!$A$2:$G$250,6,FALSE)</f>
        <v>2</v>
      </c>
      <c r="G1908" s="10">
        <v>3555064</v>
      </c>
      <c r="H1908" s="10">
        <v>1658914120.4407461</v>
      </c>
      <c r="I1908">
        <f>+Table1[[#This Row],[Time]]</f>
        <v>1998</v>
      </c>
      <c r="J1908" t="str">
        <f>+Table1[[#This Row],[Country Name]]</f>
        <v>Central African Republic</v>
      </c>
      <c r="K1908" s="14">
        <v>1960</v>
      </c>
      <c r="L1908" s="13">
        <v>1.8384098885597666E-2</v>
      </c>
      <c r="M1908"/>
    </row>
    <row r="1909" spans="1:13" x14ac:dyDescent="0.3">
      <c r="A1909">
        <v>1999</v>
      </c>
      <c r="B1909" t="s">
        <v>154</v>
      </c>
      <c r="C1909" s="1" t="s">
        <v>364</v>
      </c>
      <c r="D1909">
        <v>470.168358919745</v>
      </c>
      <c r="E1909">
        <f>VLOOKUP(Table1[[#This Row],[Country Name]],[1]ISOcountryCodes!$A$2:$G$250,4,FALSE)</f>
        <v>140</v>
      </c>
      <c r="F1909">
        <f>VLOOKUP(Table1[[#This Row],[Country Name]],[1]ISOcountryCodes!$A$2:$G$250,6,FALSE)</f>
        <v>2</v>
      </c>
      <c r="G1909" s="10">
        <v>3655360</v>
      </c>
      <c r="H1909" s="10">
        <v>1718634612.4608791</v>
      </c>
      <c r="I1909">
        <f>+Table1[[#This Row],[Time]]</f>
        <v>1999</v>
      </c>
      <c r="J1909" t="str">
        <f>+Table1[[#This Row],[Country Name]]</f>
        <v>Central African Republic</v>
      </c>
      <c r="K1909" s="14">
        <v>1960</v>
      </c>
      <c r="L1909" s="13">
        <v>7.5453839436443459E-3</v>
      </c>
      <c r="M1909"/>
    </row>
    <row r="1910" spans="1:13" x14ac:dyDescent="0.3">
      <c r="A1910">
        <v>2000</v>
      </c>
      <c r="B1910" t="s">
        <v>154</v>
      </c>
      <c r="C1910" s="1" t="s">
        <v>364</v>
      </c>
      <c r="D1910">
        <v>445.80329298442138</v>
      </c>
      <c r="E1910">
        <f>VLOOKUP(Table1[[#This Row],[Country Name]],[1]ISOcountryCodes!$A$2:$G$250,4,FALSE)</f>
        <v>140</v>
      </c>
      <c r="F1910">
        <f>VLOOKUP(Table1[[#This Row],[Country Name]],[1]ISOcountryCodes!$A$2:$G$250,6,FALSE)</f>
        <v>2</v>
      </c>
      <c r="G1910" s="10">
        <v>3759170</v>
      </c>
      <c r="H1910" s="10">
        <v>1675850364.8882473</v>
      </c>
      <c r="I1910">
        <f>+Table1[[#This Row],[Time]]</f>
        <v>2000</v>
      </c>
      <c r="J1910" t="str">
        <f>+Table1[[#This Row],[Country Name]]</f>
        <v>Central African Republic</v>
      </c>
      <c r="K1910" s="14">
        <v>1960</v>
      </c>
      <c r="L1910" s="13">
        <v>-5.3213033419550193E-2</v>
      </c>
      <c r="M1910"/>
    </row>
    <row r="1911" spans="1:13" x14ac:dyDescent="0.3">
      <c r="A1911">
        <v>2001</v>
      </c>
      <c r="B1911" t="s">
        <v>154</v>
      </c>
      <c r="C1911" s="1" t="s">
        <v>364</v>
      </c>
      <c r="D1911">
        <v>455.33838022521098</v>
      </c>
      <c r="E1911">
        <f>VLOOKUP(Table1[[#This Row],[Country Name]],[1]ISOcountryCodes!$A$2:$G$250,4,FALSE)</f>
        <v>140</v>
      </c>
      <c r="F1911">
        <f>VLOOKUP(Table1[[#This Row],[Country Name]],[1]ISOcountryCodes!$A$2:$G$250,6,FALSE)</f>
        <v>2</v>
      </c>
      <c r="G1911" s="10">
        <v>3844773</v>
      </c>
      <c r="H1911" s="10">
        <v>1750672710.153625</v>
      </c>
      <c r="I1911">
        <f>+Table1[[#This Row],[Time]]</f>
        <v>2001</v>
      </c>
      <c r="J1911" t="str">
        <f>+Table1[[#This Row],[Country Name]]</f>
        <v>Central African Republic</v>
      </c>
      <c r="K1911" s="14">
        <v>1960</v>
      </c>
      <c r="L1911" s="13">
        <v>2.11630277411059E-2</v>
      </c>
      <c r="M1911"/>
    </row>
    <row r="1912" spans="1:13" x14ac:dyDescent="0.3">
      <c r="A1912">
        <v>2002</v>
      </c>
      <c r="B1912" t="s">
        <v>154</v>
      </c>
      <c r="C1912" s="1" t="s">
        <v>364</v>
      </c>
      <c r="D1912">
        <v>461.49808564682252</v>
      </c>
      <c r="E1912">
        <f>VLOOKUP(Table1[[#This Row],[Country Name]],[1]ISOcountryCodes!$A$2:$G$250,4,FALSE)</f>
        <v>140</v>
      </c>
      <c r="F1912">
        <f>VLOOKUP(Table1[[#This Row],[Country Name]],[1]ISOcountryCodes!$A$2:$G$250,6,FALSE)</f>
        <v>2</v>
      </c>
      <c r="G1912" s="10">
        <v>3930648</v>
      </c>
      <c r="H1912" s="10">
        <v>1813986527.3515117</v>
      </c>
      <c r="I1912">
        <f>+Table1[[#This Row],[Time]]</f>
        <v>2002</v>
      </c>
      <c r="J1912" t="str">
        <f>+Table1[[#This Row],[Country Name]]</f>
        <v>Central African Republic</v>
      </c>
      <c r="K1912" s="14">
        <v>1960</v>
      </c>
      <c r="L1912" s="13">
        <v>1.3437070472259727E-2</v>
      </c>
      <c r="M1912"/>
    </row>
    <row r="1913" spans="1:13" x14ac:dyDescent="0.3">
      <c r="A1913">
        <v>2003</v>
      </c>
      <c r="B1913" t="s">
        <v>154</v>
      </c>
      <c r="C1913" s="1" t="s">
        <v>364</v>
      </c>
      <c r="D1913">
        <v>426.15958084043206</v>
      </c>
      <c r="E1913">
        <f>VLOOKUP(Table1[[#This Row],[Country Name]],[1]ISOcountryCodes!$A$2:$G$250,4,FALSE)</f>
        <v>140</v>
      </c>
      <c r="F1913">
        <f>VLOOKUP(Table1[[#This Row],[Country Name]],[1]ISOcountryCodes!$A$2:$G$250,6,FALSE)</f>
        <v>2</v>
      </c>
      <c r="G1913" s="10">
        <v>4026841</v>
      </c>
      <c r="H1913" s="10">
        <v>1716076872.6710663</v>
      </c>
      <c r="I1913">
        <f>+Table1[[#This Row],[Time]]</f>
        <v>2003</v>
      </c>
      <c r="J1913" t="str">
        <f>+Table1[[#This Row],[Country Name]]</f>
        <v>Central African Republic</v>
      </c>
      <c r="K1913" s="14">
        <v>1960</v>
      </c>
      <c r="L1913" s="13">
        <v>-7.9664026788380582E-2</v>
      </c>
      <c r="M1913"/>
    </row>
    <row r="1914" spans="1:13" x14ac:dyDescent="0.3">
      <c r="A1914">
        <v>2004</v>
      </c>
      <c r="B1914" t="s">
        <v>154</v>
      </c>
      <c r="C1914" s="1" t="s">
        <v>364</v>
      </c>
      <c r="D1914">
        <v>442.01523605063932</v>
      </c>
      <c r="E1914">
        <f>VLOOKUP(Table1[[#This Row],[Country Name]],[1]ISOcountryCodes!$A$2:$G$250,4,FALSE)</f>
        <v>140</v>
      </c>
      <c r="F1914">
        <f>VLOOKUP(Table1[[#This Row],[Country Name]],[1]ISOcountryCodes!$A$2:$G$250,6,FALSE)</f>
        <v>2</v>
      </c>
      <c r="G1914" s="10">
        <v>4115138</v>
      </c>
      <c r="H1914" s="10">
        <v>1818953694.4509559</v>
      </c>
      <c r="I1914">
        <f>+Table1[[#This Row],[Time]]</f>
        <v>2004</v>
      </c>
      <c r="J1914" t="str">
        <f>+Table1[[#This Row],[Country Name]]</f>
        <v>Central African Republic</v>
      </c>
      <c r="K1914" s="14">
        <v>1960</v>
      </c>
      <c r="L1914" s="13">
        <v>3.6530473151372256E-2</v>
      </c>
      <c r="M1914"/>
    </row>
    <row r="1915" spans="1:13" x14ac:dyDescent="0.3">
      <c r="A1915">
        <v>2005</v>
      </c>
      <c r="B1915" t="s">
        <v>154</v>
      </c>
      <c r="C1915" s="1" t="s">
        <v>364</v>
      </c>
      <c r="D1915">
        <v>436.10026510064574</v>
      </c>
      <c r="E1915">
        <f>VLOOKUP(Table1[[#This Row],[Country Name]],[1]ISOcountryCodes!$A$2:$G$250,4,FALSE)</f>
        <v>140</v>
      </c>
      <c r="F1915">
        <f>VLOOKUP(Table1[[#This Row],[Country Name]],[1]ISOcountryCodes!$A$2:$G$250,6,FALSE)</f>
        <v>2</v>
      </c>
      <c r="G1915" s="10">
        <v>4208834</v>
      </c>
      <c r="H1915" s="10">
        <v>1835473623.1646113</v>
      </c>
      <c r="I1915">
        <f>+Table1[[#This Row],[Time]]</f>
        <v>2005</v>
      </c>
      <c r="J1915" t="str">
        <f>+Table1[[#This Row],[Country Name]]</f>
        <v>Central African Republic</v>
      </c>
      <c r="K1915" s="14">
        <v>1960</v>
      </c>
      <c r="L1915" s="13">
        <v>-1.3472169448285776E-2</v>
      </c>
      <c r="M1915"/>
    </row>
    <row r="1916" spans="1:13" x14ac:dyDescent="0.3">
      <c r="A1916">
        <v>2006</v>
      </c>
      <c r="B1916" t="s">
        <v>154</v>
      </c>
      <c r="C1916" s="1" t="s">
        <v>364</v>
      </c>
      <c r="D1916">
        <v>447.80810650338083</v>
      </c>
      <c r="E1916">
        <f>VLOOKUP(Table1[[#This Row],[Country Name]],[1]ISOcountryCodes!$A$2:$G$250,4,FALSE)</f>
        <v>140</v>
      </c>
      <c r="F1916">
        <f>VLOOKUP(Table1[[#This Row],[Country Name]],[1]ISOcountryCodes!$A$2:$G$250,6,FALSE)</f>
        <v>2</v>
      </c>
      <c r="G1916" s="10">
        <v>4294352</v>
      </c>
      <c r="H1916" s="10">
        <v>1923045637.7790065</v>
      </c>
      <c r="I1916">
        <f>+Table1[[#This Row],[Time]]</f>
        <v>2006</v>
      </c>
      <c r="J1916" t="str">
        <f>+Table1[[#This Row],[Country Name]]</f>
        <v>Central African Republic</v>
      </c>
      <c r="K1916" s="14">
        <v>1960</v>
      </c>
      <c r="L1916" s="13">
        <v>2.6492624217977045E-2</v>
      </c>
      <c r="M1916"/>
    </row>
    <row r="1917" spans="1:13" x14ac:dyDescent="0.3">
      <c r="A1917">
        <v>2007</v>
      </c>
      <c r="B1917" t="s">
        <v>154</v>
      </c>
      <c r="C1917" s="1" t="s">
        <v>364</v>
      </c>
      <c r="D1917">
        <v>459.74606635342866</v>
      </c>
      <c r="E1917">
        <f>VLOOKUP(Table1[[#This Row],[Country Name]],[1]ISOcountryCodes!$A$2:$G$250,4,FALSE)</f>
        <v>140</v>
      </c>
      <c r="F1917">
        <f>VLOOKUP(Table1[[#This Row],[Country Name]],[1]ISOcountryCodes!$A$2:$G$250,6,FALSE)</f>
        <v>2</v>
      </c>
      <c r="G1917" s="10">
        <v>4375569</v>
      </c>
      <c r="H1917" s="10">
        <v>2011650635.8080056</v>
      </c>
      <c r="I1917">
        <f>+Table1[[#This Row],[Time]]</f>
        <v>2007</v>
      </c>
      <c r="J1917" t="str">
        <f>+Table1[[#This Row],[Country Name]]</f>
        <v>Central African Republic</v>
      </c>
      <c r="K1917" s="14">
        <v>1960</v>
      </c>
      <c r="L1917" s="13">
        <v>2.6309500436114241E-2</v>
      </c>
      <c r="M1917"/>
    </row>
    <row r="1918" spans="1:13" x14ac:dyDescent="0.3">
      <c r="A1918">
        <v>2008</v>
      </c>
      <c r="B1918" t="s">
        <v>154</v>
      </c>
      <c r="C1918" s="1" t="s">
        <v>364</v>
      </c>
      <c r="D1918">
        <v>459.56245720012924</v>
      </c>
      <c r="E1918">
        <f>VLOOKUP(Table1[[#This Row],[Country Name]],[1]ISOcountryCodes!$A$2:$G$250,4,FALSE)</f>
        <v>140</v>
      </c>
      <c r="F1918">
        <f>VLOOKUP(Table1[[#This Row],[Country Name]],[1]ISOcountryCodes!$A$2:$G$250,6,FALSE)</f>
        <v>2</v>
      </c>
      <c r="G1918" s="10">
        <v>4467233</v>
      </c>
      <c r="H1918" s="10">
        <v>2052972574.365505</v>
      </c>
      <c r="I1918">
        <f>+Table1[[#This Row],[Time]]</f>
        <v>2008</v>
      </c>
      <c r="J1918" t="str">
        <f>+Table1[[#This Row],[Country Name]]</f>
        <v>Central African Republic</v>
      </c>
      <c r="K1918" s="14">
        <v>1960</v>
      </c>
      <c r="L1918" s="13">
        <v>-3.9945056754397967E-4</v>
      </c>
      <c r="M1918"/>
    </row>
    <row r="1919" spans="1:13" x14ac:dyDescent="0.3">
      <c r="A1919">
        <v>2009</v>
      </c>
      <c r="B1919" t="s">
        <v>154</v>
      </c>
      <c r="C1919" s="1" t="s">
        <v>364</v>
      </c>
      <c r="D1919">
        <v>488.38802503845807</v>
      </c>
      <c r="E1919">
        <f>VLOOKUP(Table1[[#This Row],[Country Name]],[1]ISOcountryCodes!$A$2:$G$250,4,FALSE)</f>
        <v>140</v>
      </c>
      <c r="F1919">
        <f>VLOOKUP(Table1[[#This Row],[Country Name]],[1]ISOcountryCodes!$A$2:$G$250,6,FALSE)</f>
        <v>2</v>
      </c>
      <c r="G1919" s="10">
        <v>4564540</v>
      </c>
      <c r="H1919" s="10">
        <v>2229266675.8090434</v>
      </c>
      <c r="I1919">
        <f>+Table1[[#This Row],[Time]]</f>
        <v>2009</v>
      </c>
      <c r="J1919" t="str">
        <f>+Table1[[#This Row],[Country Name]]</f>
        <v>Central African Republic</v>
      </c>
      <c r="K1919" s="14">
        <v>1960</v>
      </c>
      <c r="L1919" s="13">
        <v>6.0835366353021669E-2</v>
      </c>
      <c r="M1919"/>
    </row>
    <row r="1920" spans="1:13" x14ac:dyDescent="0.3">
      <c r="A1920">
        <v>2010</v>
      </c>
      <c r="B1920" t="s">
        <v>154</v>
      </c>
      <c r="C1920" s="1" t="s">
        <v>364</v>
      </c>
      <c r="D1920">
        <v>500.52927735503329</v>
      </c>
      <c r="E1920">
        <f>VLOOKUP(Table1[[#This Row],[Country Name]],[1]ISOcountryCodes!$A$2:$G$250,4,FALSE)</f>
        <v>140</v>
      </c>
      <c r="F1920">
        <f>VLOOKUP(Table1[[#This Row],[Country Name]],[1]ISOcountryCodes!$A$2:$G$250,6,FALSE)</f>
        <v>2</v>
      </c>
      <c r="G1920" s="10">
        <v>4660067</v>
      </c>
      <c r="H1920" s="10">
        <v>2332499967.936038</v>
      </c>
      <c r="I1920">
        <f>+Table1[[#This Row],[Time]]</f>
        <v>2010</v>
      </c>
      <c r="J1920" t="str">
        <f>+Table1[[#This Row],[Country Name]]</f>
        <v>Central African Republic</v>
      </c>
      <c r="K1920" s="14">
        <v>1960</v>
      </c>
      <c r="L1920" s="13">
        <v>2.4555870080607001E-2</v>
      </c>
      <c r="M1920"/>
    </row>
    <row r="1921" spans="1:13" x14ac:dyDescent="0.3">
      <c r="A1921">
        <v>2011</v>
      </c>
      <c r="B1921" t="s">
        <v>154</v>
      </c>
      <c r="C1921" s="1" t="s">
        <v>364</v>
      </c>
      <c r="D1921">
        <v>513.59426675032307</v>
      </c>
      <c r="E1921">
        <f>VLOOKUP(Table1[[#This Row],[Country Name]],[1]ISOcountryCodes!$A$2:$G$250,4,FALSE)</f>
        <v>140</v>
      </c>
      <c r="F1921">
        <f>VLOOKUP(Table1[[#This Row],[Country Name]],[1]ISOcountryCodes!$A$2:$G$250,6,FALSE)</f>
        <v>2</v>
      </c>
      <c r="G1921" s="10">
        <v>4732022</v>
      </c>
      <c r="H1921" s="10">
        <v>2430339369.3363972</v>
      </c>
      <c r="I1921">
        <f>+Table1[[#This Row],[Time]]</f>
        <v>2011</v>
      </c>
      <c r="J1921" t="str">
        <f>+Table1[[#This Row],[Country Name]]</f>
        <v>Central African Republic</v>
      </c>
      <c r="K1921" s="14">
        <v>1960</v>
      </c>
      <c r="L1921" s="13">
        <v>2.5767496185846284E-2</v>
      </c>
      <c r="M1921"/>
    </row>
    <row r="1922" spans="1:13" x14ac:dyDescent="0.3">
      <c r="A1922">
        <v>2012</v>
      </c>
      <c r="B1922" t="s">
        <v>154</v>
      </c>
      <c r="C1922" s="1" t="s">
        <v>364</v>
      </c>
      <c r="D1922">
        <v>534.88356261135527</v>
      </c>
      <c r="E1922">
        <f>VLOOKUP(Table1[[#This Row],[Country Name]],[1]ISOcountryCodes!$A$2:$G$250,4,FALSE)</f>
        <v>140</v>
      </c>
      <c r="F1922">
        <f>VLOOKUP(Table1[[#This Row],[Country Name]],[1]ISOcountryCodes!$A$2:$G$250,6,FALSE)</f>
        <v>2</v>
      </c>
      <c r="G1922" s="10">
        <v>4773306</v>
      </c>
      <c r="H1922" s="10">
        <v>2553162918.7141576</v>
      </c>
      <c r="I1922">
        <f>+Table1[[#This Row],[Time]]</f>
        <v>2012</v>
      </c>
      <c r="J1922" t="str">
        <f>+Table1[[#This Row],[Country Name]]</f>
        <v>Central African Republic</v>
      </c>
      <c r="K1922" s="14">
        <v>1960</v>
      </c>
      <c r="L1922" s="13">
        <v>4.0615493786076762E-2</v>
      </c>
      <c r="M1922"/>
    </row>
    <row r="1923" spans="1:13" x14ac:dyDescent="0.3">
      <c r="A1923">
        <v>2013</v>
      </c>
      <c r="B1923" t="s">
        <v>154</v>
      </c>
      <c r="C1923" s="1" t="s">
        <v>364</v>
      </c>
      <c r="D1923">
        <v>338.16570577448522</v>
      </c>
      <c r="E1923">
        <f>VLOOKUP(Table1[[#This Row],[Country Name]],[1]ISOcountryCodes!$A$2:$G$250,4,FALSE)</f>
        <v>140</v>
      </c>
      <c r="F1923">
        <f>VLOOKUP(Table1[[#This Row],[Country Name]],[1]ISOcountryCodes!$A$2:$G$250,6,FALSE)</f>
        <v>2</v>
      </c>
      <c r="G1923" s="10">
        <v>4802428</v>
      </c>
      <c r="H1923" s="10">
        <v>1624016454.0511496</v>
      </c>
      <c r="I1923">
        <f>+Table1[[#This Row],[Time]]</f>
        <v>2013</v>
      </c>
      <c r="J1923" t="str">
        <f>+Table1[[#This Row],[Country Name]]</f>
        <v>Central African Republic</v>
      </c>
      <c r="K1923" s="14">
        <v>1960</v>
      </c>
      <c r="L1923" s="13">
        <v>-0.45851305411164667</v>
      </c>
      <c r="M1923"/>
    </row>
    <row r="1924" spans="1:13" x14ac:dyDescent="0.3">
      <c r="A1924">
        <v>2014</v>
      </c>
      <c r="B1924" t="s">
        <v>154</v>
      </c>
      <c r="C1924" s="1" t="s">
        <v>364</v>
      </c>
      <c r="D1924">
        <v>338.70038484305149</v>
      </c>
      <c r="E1924">
        <f>VLOOKUP(Table1[[#This Row],[Country Name]],[1]ISOcountryCodes!$A$2:$G$250,4,FALSE)</f>
        <v>140</v>
      </c>
      <c r="F1924">
        <f>VLOOKUP(Table1[[#This Row],[Country Name]],[1]ISOcountryCodes!$A$2:$G$250,6,FALSE)</f>
        <v>2</v>
      </c>
      <c r="G1924" s="10">
        <v>4798734</v>
      </c>
      <c r="H1924" s="10">
        <v>1625333052.5594358</v>
      </c>
      <c r="I1924">
        <f>+Table1[[#This Row],[Time]]</f>
        <v>2014</v>
      </c>
      <c r="J1924" t="str">
        <f>+Table1[[#This Row],[Country Name]]</f>
        <v>Central African Republic</v>
      </c>
      <c r="K1924" s="14">
        <v>1960</v>
      </c>
      <c r="L1924" s="13">
        <v>1.5798669402711241E-3</v>
      </c>
      <c r="M1924"/>
    </row>
    <row r="1925" spans="1:13" x14ac:dyDescent="0.3">
      <c r="A1925">
        <v>2015</v>
      </c>
      <c r="B1925" t="s">
        <v>154</v>
      </c>
      <c r="C1925" s="1" t="s">
        <v>364</v>
      </c>
      <c r="D1925">
        <v>351.87975476955432</v>
      </c>
      <c r="E1925">
        <f>VLOOKUP(Table1[[#This Row],[Country Name]],[1]ISOcountryCodes!$A$2:$G$250,4,FALSE)</f>
        <v>140</v>
      </c>
      <c r="F1925">
        <f>VLOOKUP(Table1[[#This Row],[Country Name]],[1]ISOcountryCodes!$A$2:$G$250,6,FALSE)</f>
        <v>2</v>
      </c>
      <c r="G1925" s="10">
        <v>4819333</v>
      </c>
      <c r="H1925" s="10">
        <v>1695825714.1928205</v>
      </c>
      <c r="I1925">
        <f>+Table1[[#This Row],[Time]]</f>
        <v>2015</v>
      </c>
      <c r="J1925" t="str">
        <f>+Table1[[#This Row],[Country Name]]</f>
        <v>Central African Republic</v>
      </c>
      <c r="K1925" s="14">
        <v>1960</v>
      </c>
      <c r="L1925" s="13">
        <v>3.8173615410404871E-2</v>
      </c>
      <c r="M1925"/>
    </row>
    <row r="1926" spans="1:13" x14ac:dyDescent="0.3">
      <c r="A1926">
        <v>2016</v>
      </c>
      <c r="B1926" t="s">
        <v>154</v>
      </c>
      <c r="C1926" s="1" t="s">
        <v>364</v>
      </c>
      <c r="D1926">
        <v>362.21833116788395</v>
      </c>
      <c r="E1926">
        <f>VLOOKUP(Table1[[#This Row],[Country Name]],[1]ISOcountryCodes!$A$2:$G$250,4,FALSE)</f>
        <v>140</v>
      </c>
      <c r="F1926">
        <f>VLOOKUP(Table1[[#This Row],[Country Name]],[1]ISOcountryCodes!$A$2:$G$250,6,FALSE)</f>
        <v>2</v>
      </c>
      <c r="G1926" s="10">
        <v>4904177</v>
      </c>
      <c r="H1926" s="10">
        <v>1776382808.6919196</v>
      </c>
      <c r="I1926">
        <f>+Table1[[#This Row],[Time]]</f>
        <v>2016</v>
      </c>
      <c r="J1926" t="str">
        <f>+Table1[[#This Row],[Country Name]]</f>
        <v>Central African Republic</v>
      </c>
      <c r="K1926" s="14">
        <v>1960</v>
      </c>
      <c r="L1926" s="13">
        <v>2.8957643323039406E-2</v>
      </c>
      <c r="M1926"/>
    </row>
    <row r="1927" spans="1:13" x14ac:dyDescent="0.3">
      <c r="A1927">
        <v>2017</v>
      </c>
      <c r="B1927" t="s">
        <v>154</v>
      </c>
      <c r="C1927" s="1" t="s">
        <v>364</v>
      </c>
      <c r="D1927">
        <v>371.60313103631319</v>
      </c>
      <c r="E1927">
        <f>VLOOKUP(Table1[[#This Row],[Country Name]],[1]ISOcountryCodes!$A$2:$G$250,4,FALSE)</f>
        <v>140</v>
      </c>
      <c r="F1927">
        <f>VLOOKUP(Table1[[#This Row],[Country Name]],[1]ISOcountryCodes!$A$2:$G$250,6,FALSE)</f>
        <v>2</v>
      </c>
      <c r="G1927" s="10">
        <v>4996741</v>
      </c>
      <c r="H1927" s="10">
        <v>1856804600.5775187</v>
      </c>
      <c r="I1927">
        <f>+Table1[[#This Row],[Time]]</f>
        <v>2017</v>
      </c>
      <c r="J1927" t="str">
        <f>+Table1[[#This Row],[Country Name]]</f>
        <v>Central African Republic</v>
      </c>
      <c r="K1927" s="14">
        <v>1960</v>
      </c>
      <c r="L1927" s="13">
        <v>2.5579277936212286E-2</v>
      </c>
      <c r="M1927"/>
    </row>
    <row r="1928" spans="1:13" x14ac:dyDescent="0.3">
      <c r="A1928">
        <v>2018</v>
      </c>
      <c r="B1928" t="s">
        <v>154</v>
      </c>
      <c r="C1928" s="1" t="s">
        <v>364</v>
      </c>
      <c r="D1928">
        <v>378.26307780592617</v>
      </c>
      <c r="E1928">
        <f>VLOOKUP(Table1[[#This Row],[Country Name]],[1]ISOcountryCodes!$A$2:$G$250,4,FALSE)</f>
        <v>140</v>
      </c>
      <c r="F1928">
        <f>VLOOKUP(Table1[[#This Row],[Country Name]],[1]ISOcountryCodes!$A$2:$G$250,6,FALSE)</f>
        <v>2</v>
      </c>
      <c r="G1928" s="10">
        <v>5094780</v>
      </c>
      <c r="H1928" s="10">
        <v>1927167163.5440764</v>
      </c>
      <c r="I1928">
        <f>+Table1[[#This Row],[Time]]</f>
        <v>2018</v>
      </c>
      <c r="J1928" t="str">
        <f>+Table1[[#This Row],[Country Name]]</f>
        <v>Central African Republic</v>
      </c>
      <c r="K1928" s="14">
        <v>1960</v>
      </c>
      <c r="L1928" s="13">
        <v>1.776349384572562E-2</v>
      </c>
      <c r="M1928"/>
    </row>
    <row r="1929" spans="1:13" x14ac:dyDescent="0.3">
      <c r="A1929">
        <v>2019</v>
      </c>
      <c r="B1929" t="s">
        <v>154</v>
      </c>
      <c r="C1929" s="1" t="s">
        <v>364</v>
      </c>
      <c r="D1929">
        <v>381.41404635494791</v>
      </c>
      <c r="E1929">
        <f>VLOOKUP(Table1[[#This Row],[Country Name]],[1]ISOcountryCodes!$A$2:$G$250,4,FALSE)</f>
        <v>140</v>
      </c>
      <c r="F1929">
        <f>VLOOKUP(Table1[[#This Row],[Country Name]],[1]ISOcountryCodes!$A$2:$G$250,6,FALSE)</f>
        <v>2</v>
      </c>
      <c r="G1929" s="10">
        <v>5209324</v>
      </c>
      <c r="H1929" s="10">
        <v>1986909345.6139426</v>
      </c>
      <c r="I1929">
        <f>+Table1[[#This Row],[Time]]</f>
        <v>2019</v>
      </c>
      <c r="J1929" t="str">
        <f>+Table1[[#This Row],[Country Name]]</f>
        <v>Central African Republic</v>
      </c>
      <c r="K1929" s="14">
        <v>1960</v>
      </c>
      <c r="L1929" s="13">
        <v>8.295594322306421E-3</v>
      </c>
      <c r="M1929"/>
    </row>
    <row r="1930" spans="1:13" x14ac:dyDescent="0.3">
      <c r="A1930">
        <v>2020</v>
      </c>
      <c r="B1930" t="s">
        <v>154</v>
      </c>
      <c r="C1930" s="1" t="s">
        <v>364</v>
      </c>
      <c r="D1930">
        <v>375.21692407328078</v>
      </c>
      <c r="E1930">
        <f>VLOOKUP(Table1[[#This Row],[Country Name]],[1]ISOcountryCodes!$A$2:$G$250,4,FALSE)</f>
        <v>140</v>
      </c>
      <c r="F1930">
        <f>VLOOKUP(Table1[[#This Row],[Country Name]],[1]ISOcountryCodes!$A$2:$G$250,6,FALSE)</f>
        <v>2</v>
      </c>
      <c r="G1930" s="10">
        <v>5343020</v>
      </c>
      <c r="H1930" s="10">
        <v>2004791529.6620207</v>
      </c>
      <c r="I1930">
        <f>+Table1[[#This Row],[Time]]</f>
        <v>2020</v>
      </c>
      <c r="J1930" t="str">
        <f>+Table1[[#This Row],[Country Name]]</f>
        <v>Central African Republic</v>
      </c>
      <c r="K1930" s="14">
        <v>1960</v>
      </c>
      <c r="L1930" s="13">
        <v>-1.6381197976619966E-2</v>
      </c>
      <c r="M1930"/>
    </row>
    <row r="1931" spans="1:13" x14ac:dyDescent="0.3">
      <c r="A1931">
        <v>2021</v>
      </c>
      <c r="B1931" t="s">
        <v>154</v>
      </c>
      <c r="C1931" s="1" t="s">
        <v>364</v>
      </c>
      <c r="D1931">
        <v>370.98037300953575</v>
      </c>
      <c r="E1931">
        <f>VLOOKUP(Table1[[#This Row],[Country Name]],[1]ISOcountryCodes!$A$2:$G$250,4,FALSE)</f>
        <v>140</v>
      </c>
      <c r="F1931">
        <f>VLOOKUP(Table1[[#This Row],[Country Name]],[1]ISOcountryCodes!$A$2:$G$250,6,FALSE)</f>
        <v>2</v>
      </c>
      <c r="G1931" s="10">
        <v>5457154</v>
      </c>
      <c r="H1931" s="10">
        <v>2024497026.4904802</v>
      </c>
      <c r="I1931">
        <f>+Table1[[#This Row],[Time]]</f>
        <v>2021</v>
      </c>
      <c r="J1931" t="str">
        <f>+Table1[[#This Row],[Country Name]]</f>
        <v>Central African Republic</v>
      </c>
      <c r="K1931" s="14">
        <v>1960</v>
      </c>
      <c r="L1931" s="13">
        <v>-1.1355164651138949E-2</v>
      </c>
      <c r="M1931"/>
    </row>
    <row r="1932" spans="1:13" x14ac:dyDescent="0.3">
      <c r="A1932">
        <v>2022</v>
      </c>
      <c r="B1932" t="s">
        <v>154</v>
      </c>
      <c r="C1932" s="1" t="s">
        <v>364</v>
      </c>
      <c r="D1932">
        <v>364.69075338072861</v>
      </c>
      <c r="E1932">
        <f>VLOOKUP(Table1[[#This Row],[Country Name]],[1]ISOcountryCodes!$A$2:$G$250,4,FALSE)</f>
        <v>140</v>
      </c>
      <c r="F1932">
        <f>VLOOKUP(Table1[[#This Row],[Country Name]],[1]ISOcountryCodes!$A$2:$G$250,6,FALSE)</f>
        <v>2</v>
      </c>
      <c r="G1932" s="10">
        <v>5579144</v>
      </c>
      <c r="H1932" s="10">
        <v>2034662228.5795717</v>
      </c>
      <c r="I1932">
        <f>+Table1[[#This Row],[Time]]</f>
        <v>2022</v>
      </c>
      <c r="J1932" t="str">
        <f>+Table1[[#This Row],[Country Name]]</f>
        <v>Central African Republic</v>
      </c>
      <c r="K1932" s="14">
        <v>1960</v>
      </c>
      <c r="L1932" s="13">
        <v>-1.70994148179755E-2</v>
      </c>
      <c r="M1932"/>
    </row>
    <row r="1933" spans="1:13" x14ac:dyDescent="0.3">
      <c r="A1933">
        <v>2023</v>
      </c>
      <c r="B1933" t="s">
        <v>154</v>
      </c>
      <c r="C1933" s="1" t="s">
        <v>364</v>
      </c>
      <c r="D1933">
        <v>357.41141092808999</v>
      </c>
      <c r="E1933">
        <f>VLOOKUP(Table1[[#This Row],[Country Name]],[1]ISOcountryCodes!$A$2:$G$250,4,FALSE)</f>
        <v>140</v>
      </c>
      <c r="F1933">
        <f>VLOOKUP(Table1[[#This Row],[Country Name]],[1]ISOcountryCodes!$A$2:$G$250,6,FALSE)</f>
        <v>2</v>
      </c>
      <c r="G1933" s="10">
        <v>5742315</v>
      </c>
      <c r="H1933" s="10">
        <v>2052368906.1435351</v>
      </c>
      <c r="I1933">
        <f>+Table1[[#This Row],[Time]]</f>
        <v>2023</v>
      </c>
      <c r="J1933" t="str">
        <f>+Table1[[#This Row],[Country Name]]</f>
        <v>Central African Republic</v>
      </c>
      <c r="K1933" s="14">
        <v>1960</v>
      </c>
      <c r="L1933" s="13">
        <v>-2.0162213624368874E-2</v>
      </c>
      <c r="M1933"/>
    </row>
    <row r="1934" spans="1:13" x14ac:dyDescent="0.3">
      <c r="A1934">
        <v>1960</v>
      </c>
      <c r="B1934" t="s">
        <v>461</v>
      </c>
      <c r="C1934" s="1" t="s">
        <v>443</v>
      </c>
      <c r="D1934">
        <v>560.29651612174746</v>
      </c>
      <c r="E1934">
        <f>VLOOKUP(Table1[[#This Row],[Country Name]],[1]ISOcountryCodes!$A$2:$G$250,4,FALSE)</f>
        <v>148</v>
      </c>
      <c r="F1934">
        <f>VLOOKUP(Table1[[#This Row],[Country Name]],[1]ISOcountryCodes!$A$2:$G$250,6,FALSE)</f>
        <v>2</v>
      </c>
      <c r="G1934" s="10">
        <v>3028688</v>
      </c>
      <c r="H1934" s="10">
        <v>1696963334.8197432</v>
      </c>
      <c r="I1934">
        <f>+Table1[[#This Row],[Time]]</f>
        <v>1960</v>
      </c>
      <c r="J1934" t="str">
        <f>+Table1[[#This Row],[Country Name]]</f>
        <v>Chad</v>
      </c>
      <c r="K1934" s="14">
        <v>1960</v>
      </c>
      <c r="L1934" s="13">
        <v>0</v>
      </c>
      <c r="M1934"/>
    </row>
    <row r="1935" spans="1:13" x14ac:dyDescent="0.3">
      <c r="A1935">
        <v>1961</v>
      </c>
      <c r="B1935" t="s">
        <v>461</v>
      </c>
      <c r="C1935" s="1" t="s">
        <v>443</v>
      </c>
      <c r="D1935">
        <v>557.27774569117139</v>
      </c>
      <c r="E1935">
        <f>VLOOKUP(Table1[[#This Row],[Country Name]],[1]ISOcountryCodes!$A$2:$G$250,4,FALSE)</f>
        <v>148</v>
      </c>
      <c r="F1935">
        <f>VLOOKUP(Table1[[#This Row],[Country Name]],[1]ISOcountryCodes!$A$2:$G$250,6,FALSE)</f>
        <v>2</v>
      </c>
      <c r="G1935" s="10">
        <v>3087657</v>
      </c>
      <c r="H1935" s="10">
        <v>1720682532.4275651</v>
      </c>
      <c r="I1935">
        <f>+Table1[[#This Row],[Time]]</f>
        <v>1961</v>
      </c>
      <c r="J1935" t="str">
        <f>+Table1[[#This Row],[Country Name]]</f>
        <v>Chad</v>
      </c>
      <c r="K1935" s="14">
        <v>1960</v>
      </c>
      <c r="L1935" s="13">
        <v>-5.4023752618324039E-3</v>
      </c>
      <c r="M1935"/>
    </row>
    <row r="1936" spans="1:13" x14ac:dyDescent="0.3">
      <c r="A1936">
        <v>1962</v>
      </c>
      <c r="B1936" t="s">
        <v>461</v>
      </c>
      <c r="C1936" s="1" t="s">
        <v>443</v>
      </c>
      <c r="D1936">
        <v>575.84935148947511</v>
      </c>
      <c r="E1936">
        <f>VLOOKUP(Table1[[#This Row],[Country Name]],[1]ISOcountryCodes!$A$2:$G$250,4,FALSE)</f>
        <v>148</v>
      </c>
      <c r="F1936">
        <f>VLOOKUP(Table1[[#This Row],[Country Name]],[1]ISOcountryCodes!$A$2:$G$250,6,FALSE)</f>
        <v>2</v>
      </c>
      <c r="G1936" s="10">
        <v>3148242</v>
      </c>
      <c r="H1936" s="10">
        <v>1812913114.0319281</v>
      </c>
      <c r="I1936">
        <f>+Table1[[#This Row],[Time]]</f>
        <v>1962</v>
      </c>
      <c r="J1936" t="str">
        <f>+Table1[[#This Row],[Country Name]]</f>
        <v>Chad</v>
      </c>
      <c r="K1936" s="14">
        <v>1960</v>
      </c>
      <c r="L1936" s="13">
        <v>3.2782322524760765E-2</v>
      </c>
      <c r="M1936"/>
    </row>
    <row r="1937" spans="1:13" x14ac:dyDescent="0.3">
      <c r="A1937">
        <v>1963</v>
      </c>
      <c r="B1937" t="s">
        <v>461</v>
      </c>
      <c r="C1937" s="1" t="s">
        <v>443</v>
      </c>
      <c r="D1937">
        <v>555.6859561975939</v>
      </c>
      <c r="E1937">
        <f>VLOOKUP(Table1[[#This Row],[Country Name]],[1]ISOcountryCodes!$A$2:$G$250,4,FALSE)</f>
        <v>148</v>
      </c>
      <c r="F1937">
        <f>VLOOKUP(Table1[[#This Row],[Country Name]],[1]ISOcountryCodes!$A$2:$G$250,6,FALSE)</f>
        <v>2</v>
      </c>
      <c r="G1937" s="10">
        <v>3210296</v>
      </c>
      <c r="H1937" s="10">
        <v>1783916402.4373109</v>
      </c>
      <c r="I1937">
        <f>+Table1[[#This Row],[Time]]</f>
        <v>1963</v>
      </c>
      <c r="J1937" t="str">
        <f>+Table1[[#This Row],[Country Name]]</f>
        <v>Chad</v>
      </c>
      <c r="K1937" s="14">
        <v>1960</v>
      </c>
      <c r="L1937" s="13">
        <v>-3.5642776241692431E-2</v>
      </c>
      <c r="M1937"/>
    </row>
    <row r="1938" spans="1:13" x14ac:dyDescent="0.3">
      <c r="A1938">
        <v>1964</v>
      </c>
      <c r="B1938" t="s">
        <v>461</v>
      </c>
      <c r="C1938" s="1" t="s">
        <v>443</v>
      </c>
      <c r="D1938">
        <v>531.28650472052277</v>
      </c>
      <c r="E1938">
        <f>VLOOKUP(Table1[[#This Row],[Country Name]],[1]ISOcountryCodes!$A$2:$G$250,4,FALSE)</f>
        <v>148</v>
      </c>
      <c r="F1938">
        <f>VLOOKUP(Table1[[#This Row],[Country Name]],[1]ISOcountryCodes!$A$2:$G$250,6,FALSE)</f>
        <v>2</v>
      </c>
      <c r="G1938" s="10">
        <v>3273419</v>
      </c>
      <c r="H1938" s="10">
        <v>1739123338.995749</v>
      </c>
      <c r="I1938">
        <f>+Table1[[#This Row],[Time]]</f>
        <v>1964</v>
      </c>
      <c r="J1938" t="str">
        <f>+Table1[[#This Row],[Country Name]]</f>
        <v>Chad</v>
      </c>
      <c r="K1938" s="14">
        <v>1960</v>
      </c>
      <c r="L1938" s="13">
        <v>-4.4901875047067996E-2</v>
      </c>
      <c r="M1938"/>
    </row>
    <row r="1939" spans="1:13" x14ac:dyDescent="0.3">
      <c r="A1939">
        <v>1965</v>
      </c>
      <c r="B1939" t="s">
        <v>461</v>
      </c>
      <c r="C1939" s="1" t="s">
        <v>443</v>
      </c>
      <c r="D1939">
        <v>524.42719769855978</v>
      </c>
      <c r="E1939">
        <f>VLOOKUP(Table1[[#This Row],[Country Name]],[1]ISOcountryCodes!$A$2:$G$250,4,FALSE)</f>
        <v>148</v>
      </c>
      <c r="F1939">
        <f>VLOOKUP(Table1[[#This Row],[Country Name]],[1]ISOcountryCodes!$A$2:$G$250,6,FALSE)</f>
        <v>2</v>
      </c>
      <c r="G1939" s="10">
        <v>3336338</v>
      </c>
      <c r="H1939" s="10">
        <v>1749666387.9152174</v>
      </c>
      <c r="I1939">
        <f>+Table1[[#This Row],[Time]]</f>
        <v>1965</v>
      </c>
      <c r="J1939" t="str">
        <f>+Table1[[#This Row],[Country Name]]</f>
        <v>Chad</v>
      </c>
      <c r="K1939" s="14">
        <v>1960</v>
      </c>
      <c r="L1939" s="13">
        <v>-1.2994817687555837E-2</v>
      </c>
      <c r="M1939"/>
    </row>
    <row r="1940" spans="1:13" x14ac:dyDescent="0.3">
      <c r="A1940">
        <v>1966</v>
      </c>
      <c r="B1940" t="s">
        <v>461</v>
      </c>
      <c r="C1940" s="1" t="s">
        <v>443</v>
      </c>
      <c r="D1940">
        <v>505.50695794990281</v>
      </c>
      <c r="E1940">
        <f>VLOOKUP(Table1[[#This Row],[Country Name]],[1]ISOcountryCodes!$A$2:$G$250,4,FALSE)</f>
        <v>148</v>
      </c>
      <c r="F1940">
        <f>VLOOKUP(Table1[[#This Row],[Country Name]],[1]ISOcountryCodes!$A$2:$G$250,6,FALSE)</f>
        <v>2</v>
      </c>
      <c r="G1940" s="10">
        <v>3398664</v>
      </c>
      <c r="H1940" s="10">
        <v>1718048299.7338486</v>
      </c>
      <c r="I1940">
        <f>+Table1[[#This Row],[Time]]</f>
        <v>1966</v>
      </c>
      <c r="J1940" t="str">
        <f>+Table1[[#This Row],[Country Name]]</f>
        <v>Chad</v>
      </c>
      <c r="K1940" s="14">
        <v>1960</v>
      </c>
      <c r="L1940" s="13">
        <v>-3.6744812102154967E-2</v>
      </c>
      <c r="M1940"/>
    </row>
    <row r="1941" spans="1:13" x14ac:dyDescent="0.3">
      <c r="A1941">
        <v>1967</v>
      </c>
      <c r="B1941" t="s">
        <v>461</v>
      </c>
      <c r="C1941" s="1" t="s">
        <v>443</v>
      </c>
      <c r="D1941">
        <v>500.1147396274792</v>
      </c>
      <c r="E1941">
        <f>VLOOKUP(Table1[[#This Row],[Country Name]],[1]ISOcountryCodes!$A$2:$G$250,4,FALSE)</f>
        <v>148</v>
      </c>
      <c r="F1941">
        <f>VLOOKUP(Table1[[#This Row],[Country Name]],[1]ISOcountryCodes!$A$2:$G$250,6,FALSE)</f>
        <v>2</v>
      </c>
      <c r="G1941" s="10">
        <v>3461664</v>
      </c>
      <c r="H1941" s="10">
        <v>1731229190.0378182</v>
      </c>
      <c r="I1941">
        <f>+Table1[[#This Row],[Time]]</f>
        <v>1967</v>
      </c>
      <c r="J1941" t="str">
        <f>+Table1[[#This Row],[Country Name]]</f>
        <v>Chad</v>
      </c>
      <c r="K1941" s="14">
        <v>1960</v>
      </c>
      <c r="L1941" s="13">
        <v>-1.0724251505394022E-2</v>
      </c>
      <c r="M1941"/>
    </row>
    <row r="1942" spans="1:13" x14ac:dyDescent="0.3">
      <c r="A1942">
        <v>1968</v>
      </c>
      <c r="B1942" t="s">
        <v>461</v>
      </c>
      <c r="C1942" s="1" t="s">
        <v>443</v>
      </c>
      <c r="D1942">
        <v>488.63795585137399</v>
      </c>
      <c r="E1942">
        <f>VLOOKUP(Table1[[#This Row],[Country Name]],[1]ISOcountryCodes!$A$2:$G$250,4,FALSE)</f>
        <v>148</v>
      </c>
      <c r="F1942">
        <f>VLOOKUP(Table1[[#This Row],[Country Name]],[1]ISOcountryCodes!$A$2:$G$250,6,FALSE)</f>
        <v>2</v>
      </c>
      <c r="G1942" s="10">
        <v>3526770</v>
      </c>
      <c r="H1942" s="10">
        <v>1723313683.5579503</v>
      </c>
      <c r="I1942">
        <f>+Table1[[#This Row],[Time]]</f>
        <v>1968</v>
      </c>
      <c r="J1942" t="str">
        <f>+Table1[[#This Row],[Country Name]]</f>
        <v>Chad</v>
      </c>
      <c r="K1942" s="14">
        <v>1960</v>
      </c>
      <c r="L1942" s="13">
        <v>-2.3215712672095989E-2</v>
      </c>
      <c r="M1942"/>
    </row>
    <row r="1943" spans="1:13" x14ac:dyDescent="0.3">
      <c r="A1943">
        <v>1969</v>
      </c>
      <c r="B1943" t="s">
        <v>461</v>
      </c>
      <c r="C1943" s="1" t="s">
        <v>443</v>
      </c>
      <c r="D1943">
        <v>512.32889297938789</v>
      </c>
      <c r="E1943">
        <f>VLOOKUP(Table1[[#This Row],[Country Name]],[1]ISOcountryCodes!$A$2:$G$250,4,FALSE)</f>
        <v>148</v>
      </c>
      <c r="F1943">
        <f>VLOOKUP(Table1[[#This Row],[Country Name]],[1]ISOcountryCodes!$A$2:$G$250,6,FALSE)</f>
        <v>2</v>
      </c>
      <c r="G1943" s="10">
        <v>3595152</v>
      </c>
      <c r="H1943" s="10">
        <v>1841900244.2526321</v>
      </c>
      <c r="I1943">
        <f>+Table1[[#This Row],[Time]]</f>
        <v>1969</v>
      </c>
      <c r="J1943" t="str">
        <f>+Table1[[#This Row],[Country Name]]</f>
        <v>Chad</v>
      </c>
      <c r="K1943" s="14">
        <v>1960</v>
      </c>
      <c r="L1943" s="13">
        <v>4.7344949230439859E-2</v>
      </c>
      <c r="M1943"/>
    </row>
    <row r="1944" spans="1:13" x14ac:dyDescent="0.3">
      <c r="A1944">
        <v>1970</v>
      </c>
      <c r="B1944" t="s">
        <v>461</v>
      </c>
      <c r="C1944" s="1" t="s">
        <v>443</v>
      </c>
      <c r="D1944">
        <v>511.57668400870028</v>
      </c>
      <c r="E1944">
        <f>VLOOKUP(Table1[[#This Row],[Country Name]],[1]ISOcountryCodes!$A$2:$G$250,4,FALSE)</f>
        <v>148</v>
      </c>
      <c r="F1944">
        <f>VLOOKUP(Table1[[#This Row],[Country Name]],[1]ISOcountryCodes!$A$2:$G$250,6,FALSE)</f>
        <v>2</v>
      </c>
      <c r="G1944" s="10">
        <v>3667394</v>
      </c>
      <c r="H1944" s="10">
        <v>1876153261.4734035</v>
      </c>
      <c r="I1944">
        <f>+Table1[[#This Row],[Time]]</f>
        <v>1970</v>
      </c>
      <c r="J1944" t="str">
        <f>+Table1[[#This Row],[Country Name]]</f>
        <v>Chad</v>
      </c>
      <c r="K1944" s="14">
        <v>1960</v>
      </c>
      <c r="L1944" s="13">
        <v>-1.4692938937281852E-3</v>
      </c>
      <c r="M1944"/>
    </row>
    <row r="1945" spans="1:13" x14ac:dyDescent="0.3">
      <c r="A1945">
        <v>1971</v>
      </c>
      <c r="B1945" t="s">
        <v>461</v>
      </c>
      <c r="C1945" s="1" t="s">
        <v>443</v>
      </c>
      <c r="D1945">
        <v>490.03812550024998</v>
      </c>
      <c r="E1945">
        <f>VLOOKUP(Table1[[#This Row],[Country Name]],[1]ISOcountryCodes!$A$2:$G$250,4,FALSE)</f>
        <v>148</v>
      </c>
      <c r="F1945">
        <f>VLOOKUP(Table1[[#This Row],[Country Name]],[1]ISOcountryCodes!$A$2:$G$250,6,FALSE)</f>
        <v>2</v>
      </c>
      <c r="G1945" s="10">
        <v>3742534</v>
      </c>
      <c r="H1945" s="10">
        <v>1833984345.9809525</v>
      </c>
      <c r="I1945">
        <f>+Table1[[#This Row],[Time]]</f>
        <v>1971</v>
      </c>
      <c r="J1945" t="str">
        <f>+Table1[[#This Row],[Country Name]]</f>
        <v>Chad</v>
      </c>
      <c r="K1945" s="14">
        <v>1960</v>
      </c>
      <c r="L1945" s="13">
        <v>-4.3014298794208372E-2</v>
      </c>
      <c r="M1945"/>
    </row>
    <row r="1946" spans="1:13" x14ac:dyDescent="0.3">
      <c r="A1946">
        <v>1972</v>
      </c>
      <c r="B1946" t="s">
        <v>461</v>
      </c>
      <c r="C1946" s="1" t="s">
        <v>443</v>
      </c>
      <c r="D1946">
        <v>485.06134563863822</v>
      </c>
      <c r="E1946">
        <f>VLOOKUP(Table1[[#This Row],[Country Name]],[1]ISOcountryCodes!$A$2:$G$250,4,FALSE)</f>
        <v>148</v>
      </c>
      <c r="F1946">
        <f>VLOOKUP(Table1[[#This Row],[Country Name]],[1]ISOcountryCodes!$A$2:$G$250,6,FALSE)</f>
        <v>2</v>
      </c>
      <c r="G1946" s="10">
        <v>3824399</v>
      </c>
      <c r="H1946" s="10">
        <v>1855068125.1990623</v>
      </c>
      <c r="I1946">
        <f>+Table1[[#This Row],[Time]]</f>
        <v>1972</v>
      </c>
      <c r="J1946" t="str">
        <f>+Table1[[#This Row],[Country Name]]</f>
        <v>Chad</v>
      </c>
      <c r="K1946" s="14">
        <v>1960</v>
      </c>
      <c r="L1946" s="13">
        <v>-1.0207826429535771E-2</v>
      </c>
      <c r="M1946"/>
    </row>
    <row r="1947" spans="1:13" x14ac:dyDescent="0.3">
      <c r="A1947">
        <v>1973</v>
      </c>
      <c r="B1947" t="s">
        <v>461</v>
      </c>
      <c r="C1947" s="1" t="s">
        <v>443</v>
      </c>
      <c r="D1947">
        <v>434.35683613767111</v>
      </c>
      <c r="E1947">
        <f>VLOOKUP(Table1[[#This Row],[Country Name]],[1]ISOcountryCodes!$A$2:$G$250,4,FALSE)</f>
        <v>148</v>
      </c>
      <c r="F1947">
        <f>VLOOKUP(Table1[[#This Row],[Country Name]],[1]ISOcountryCodes!$A$2:$G$250,6,FALSE)</f>
        <v>2</v>
      </c>
      <c r="G1947" s="10">
        <v>3912905</v>
      </c>
      <c r="H1947" s="10">
        <v>1699597035.907274</v>
      </c>
      <c r="I1947">
        <f>+Table1[[#This Row],[Time]]</f>
        <v>1973</v>
      </c>
      <c r="J1947" t="str">
        <f>+Table1[[#This Row],[Country Name]]</f>
        <v>Chad</v>
      </c>
      <c r="K1947" s="14">
        <v>1960</v>
      </c>
      <c r="L1947" s="13">
        <v>-0.11040896943288203</v>
      </c>
      <c r="M1947"/>
    </row>
    <row r="1948" spans="1:13" x14ac:dyDescent="0.3">
      <c r="A1948">
        <v>1974</v>
      </c>
      <c r="B1948" t="s">
        <v>461</v>
      </c>
      <c r="C1948" s="1" t="s">
        <v>443</v>
      </c>
      <c r="D1948">
        <v>445.91981653718636</v>
      </c>
      <c r="E1948">
        <f>VLOOKUP(Table1[[#This Row],[Country Name]],[1]ISOcountryCodes!$A$2:$G$250,4,FALSE)</f>
        <v>148</v>
      </c>
      <c r="F1948">
        <f>VLOOKUP(Table1[[#This Row],[Country Name]],[1]ISOcountryCodes!$A$2:$G$250,6,FALSE)</f>
        <v>2</v>
      </c>
      <c r="G1948" s="10">
        <v>4000559</v>
      </c>
      <c r="H1948" s="10">
        <v>1783928535.3261898</v>
      </c>
      <c r="I1948">
        <f>+Table1[[#This Row],[Time]]</f>
        <v>1974</v>
      </c>
      <c r="J1948" t="str">
        <f>+Table1[[#This Row],[Country Name]]</f>
        <v>Chad</v>
      </c>
      <c r="K1948" s="14">
        <v>1960</v>
      </c>
      <c r="L1948" s="13">
        <v>2.6272752949352274E-2</v>
      </c>
      <c r="M1948"/>
    </row>
    <row r="1949" spans="1:13" x14ac:dyDescent="0.3">
      <c r="A1949">
        <v>1975</v>
      </c>
      <c r="B1949" t="s">
        <v>461</v>
      </c>
      <c r="C1949" s="1" t="s">
        <v>443</v>
      </c>
      <c r="D1949">
        <v>476.15398823691118</v>
      </c>
      <c r="E1949">
        <f>VLOOKUP(Table1[[#This Row],[Country Name]],[1]ISOcountryCodes!$A$2:$G$250,4,FALSE)</f>
        <v>148</v>
      </c>
      <c r="F1949">
        <f>VLOOKUP(Table1[[#This Row],[Country Name]],[1]ISOcountryCodes!$A$2:$G$250,6,FALSE)</f>
        <v>2</v>
      </c>
      <c r="G1949" s="10">
        <v>4084110</v>
      </c>
      <c r="H1949" s="10">
        <v>1944665264.8982513</v>
      </c>
      <c r="I1949">
        <f>+Table1[[#This Row],[Time]]</f>
        <v>1975</v>
      </c>
      <c r="J1949" t="str">
        <f>+Table1[[#This Row],[Country Name]]</f>
        <v>Chad</v>
      </c>
      <c r="K1949" s="14">
        <v>1960</v>
      </c>
      <c r="L1949" s="13">
        <v>6.5602154306295901E-2</v>
      </c>
      <c r="M1949"/>
    </row>
    <row r="1950" spans="1:13" x14ac:dyDescent="0.3">
      <c r="A1950">
        <v>1976</v>
      </c>
      <c r="B1950" t="s">
        <v>461</v>
      </c>
      <c r="C1950" s="1" t="s">
        <v>443</v>
      </c>
      <c r="D1950">
        <v>481.04891622103378</v>
      </c>
      <c r="E1950">
        <f>VLOOKUP(Table1[[#This Row],[Country Name]],[1]ISOcountryCodes!$A$2:$G$250,4,FALSE)</f>
        <v>148</v>
      </c>
      <c r="F1950">
        <f>VLOOKUP(Table1[[#This Row],[Country Name]],[1]ISOcountryCodes!$A$2:$G$250,6,FALSE)</f>
        <v>2</v>
      </c>
      <c r="G1950" s="10">
        <v>4163051</v>
      </c>
      <c r="H1950" s="10">
        <v>2002631171.7228909</v>
      </c>
      <c r="I1950">
        <f>+Table1[[#This Row],[Time]]</f>
        <v>1976</v>
      </c>
      <c r="J1950" t="str">
        <f>+Table1[[#This Row],[Country Name]]</f>
        <v>Chad</v>
      </c>
      <c r="K1950" s="14">
        <v>1960</v>
      </c>
      <c r="L1950" s="13">
        <v>1.0227655245754974E-2</v>
      </c>
      <c r="M1950"/>
    </row>
    <row r="1951" spans="1:13" x14ac:dyDescent="0.3">
      <c r="A1951">
        <v>1977</v>
      </c>
      <c r="B1951" t="s">
        <v>461</v>
      </c>
      <c r="C1951" s="1" t="s">
        <v>443</v>
      </c>
      <c r="D1951">
        <v>483.03829906087918</v>
      </c>
      <c r="E1951">
        <f>VLOOKUP(Table1[[#This Row],[Country Name]],[1]ISOcountryCodes!$A$2:$G$250,4,FALSE)</f>
        <v>148</v>
      </c>
      <c r="F1951">
        <f>VLOOKUP(Table1[[#This Row],[Country Name]],[1]ISOcountryCodes!$A$2:$G$250,6,FALSE)</f>
        <v>2</v>
      </c>
      <c r="G1951" s="10">
        <v>4238551</v>
      </c>
      <c r="H1951" s="10">
        <v>2047382465.5227885</v>
      </c>
      <c r="I1951">
        <f>+Table1[[#This Row],[Time]]</f>
        <v>1977</v>
      </c>
      <c r="J1951" t="str">
        <f>+Table1[[#This Row],[Country Name]]</f>
        <v>Chad</v>
      </c>
      <c r="K1951" s="14">
        <v>1960</v>
      </c>
      <c r="L1951" s="13">
        <v>4.1269827706571505E-3</v>
      </c>
      <c r="M1951"/>
    </row>
    <row r="1952" spans="1:13" x14ac:dyDescent="0.3">
      <c r="A1952">
        <v>1978</v>
      </c>
      <c r="B1952" t="s">
        <v>461</v>
      </c>
      <c r="C1952" s="1" t="s">
        <v>443</v>
      </c>
      <c r="D1952">
        <v>472.41849502569067</v>
      </c>
      <c r="E1952">
        <f>VLOOKUP(Table1[[#This Row],[Country Name]],[1]ISOcountryCodes!$A$2:$G$250,4,FALSE)</f>
        <v>148</v>
      </c>
      <c r="F1952">
        <f>VLOOKUP(Table1[[#This Row],[Country Name]],[1]ISOcountryCodes!$A$2:$G$250,6,FALSE)</f>
        <v>2</v>
      </c>
      <c r="G1952" s="10">
        <v>4313479</v>
      </c>
      <c r="H1952" s="10">
        <v>2037767257.5049212</v>
      </c>
      <c r="I1952">
        <f>+Table1[[#This Row],[Time]]</f>
        <v>1978</v>
      </c>
      <c r="J1952" t="str">
        <f>+Table1[[#This Row],[Country Name]]</f>
        <v>Chad</v>
      </c>
      <c r="K1952" s="14">
        <v>1960</v>
      </c>
      <c r="L1952" s="13">
        <v>-2.2230709876561505E-2</v>
      </c>
      <c r="M1952"/>
    </row>
    <row r="1953" spans="1:13" x14ac:dyDescent="0.3">
      <c r="A1953">
        <v>1979</v>
      </c>
      <c r="B1953" t="s">
        <v>461</v>
      </c>
      <c r="C1953" s="1" t="s">
        <v>443</v>
      </c>
      <c r="D1953">
        <v>363.58593706829436</v>
      </c>
      <c r="E1953">
        <f>VLOOKUP(Table1[[#This Row],[Country Name]],[1]ISOcountryCodes!$A$2:$G$250,4,FALSE)</f>
        <v>148</v>
      </c>
      <c r="F1953">
        <f>VLOOKUP(Table1[[#This Row],[Country Name]],[1]ISOcountryCodes!$A$2:$G$250,6,FALSE)</f>
        <v>2</v>
      </c>
      <c r="G1953" s="10">
        <v>4402942</v>
      </c>
      <c r="H1953" s="10">
        <v>1600847792.92735</v>
      </c>
      <c r="I1953">
        <f>+Table1[[#This Row],[Time]]</f>
        <v>1979</v>
      </c>
      <c r="J1953" t="str">
        <f>+Table1[[#This Row],[Country Name]]</f>
        <v>Chad</v>
      </c>
      <c r="K1953" s="14">
        <v>1960</v>
      </c>
      <c r="L1953" s="13">
        <v>-0.26184955012883293</v>
      </c>
      <c r="M1953"/>
    </row>
    <row r="1954" spans="1:13" x14ac:dyDescent="0.3">
      <c r="A1954">
        <v>1980</v>
      </c>
      <c r="B1954" t="s">
        <v>461</v>
      </c>
      <c r="C1954" s="1" t="s">
        <v>443</v>
      </c>
      <c r="D1954">
        <v>341.18768513557683</v>
      </c>
      <c r="E1954">
        <f>VLOOKUP(Table1[[#This Row],[Country Name]],[1]ISOcountryCodes!$A$2:$G$250,4,FALSE)</f>
        <v>148</v>
      </c>
      <c r="F1954">
        <f>VLOOKUP(Table1[[#This Row],[Country Name]],[1]ISOcountryCodes!$A$2:$G$250,6,FALSE)</f>
        <v>2</v>
      </c>
      <c r="G1954" s="10">
        <v>4408230</v>
      </c>
      <c r="H1954" s="10">
        <v>1504033789.2452037</v>
      </c>
      <c r="I1954">
        <f>+Table1[[#This Row],[Time]]</f>
        <v>1980</v>
      </c>
      <c r="J1954" t="str">
        <f>+Table1[[#This Row],[Country Name]]</f>
        <v>Chad</v>
      </c>
      <c r="K1954" s="14">
        <v>1960</v>
      </c>
      <c r="L1954" s="13">
        <v>-6.3582962462421122E-2</v>
      </c>
      <c r="M1954"/>
    </row>
    <row r="1955" spans="1:13" x14ac:dyDescent="0.3">
      <c r="A1955">
        <v>1981</v>
      </c>
      <c r="B1955" t="s">
        <v>461</v>
      </c>
      <c r="C1955" s="1" t="s">
        <v>443</v>
      </c>
      <c r="D1955">
        <v>344.66819676982448</v>
      </c>
      <c r="E1955">
        <f>VLOOKUP(Table1[[#This Row],[Country Name]],[1]ISOcountryCodes!$A$2:$G$250,4,FALSE)</f>
        <v>148</v>
      </c>
      <c r="F1955">
        <f>VLOOKUP(Table1[[#This Row],[Country Name]],[1]ISOcountryCodes!$A$2:$G$250,6,FALSE)</f>
        <v>2</v>
      </c>
      <c r="G1955" s="10">
        <v>4409225</v>
      </c>
      <c r="H1955" s="10">
        <v>1519719629.9024293</v>
      </c>
      <c r="I1955">
        <f>+Table1[[#This Row],[Time]]</f>
        <v>1981</v>
      </c>
      <c r="J1955" t="str">
        <f>+Table1[[#This Row],[Country Name]]</f>
        <v>Chad</v>
      </c>
      <c r="K1955" s="14">
        <v>1960</v>
      </c>
      <c r="L1955" s="13">
        <v>1.0149483598227427E-2</v>
      </c>
      <c r="M1955"/>
    </row>
    <row r="1956" spans="1:13" x14ac:dyDescent="0.3">
      <c r="A1956">
        <v>1982</v>
      </c>
      <c r="B1956" t="s">
        <v>461</v>
      </c>
      <c r="C1956" s="1" t="s">
        <v>443</v>
      </c>
      <c r="D1956">
        <v>346.31898405044956</v>
      </c>
      <c r="E1956">
        <f>VLOOKUP(Table1[[#This Row],[Country Name]],[1]ISOcountryCodes!$A$2:$G$250,4,FALSE)</f>
        <v>148</v>
      </c>
      <c r="F1956">
        <f>VLOOKUP(Table1[[#This Row],[Country Name]],[1]ISOcountryCodes!$A$2:$G$250,6,FALSE)</f>
        <v>2</v>
      </c>
      <c r="G1956" s="10">
        <v>4622828</v>
      </c>
      <c r="H1956" s="10">
        <v>1600973096.3999717</v>
      </c>
      <c r="I1956">
        <f>+Table1[[#This Row],[Time]]</f>
        <v>1982</v>
      </c>
      <c r="J1956" t="str">
        <f>+Table1[[#This Row],[Country Name]]</f>
        <v>Chad</v>
      </c>
      <c r="K1956" s="14">
        <v>1960</v>
      </c>
      <c r="L1956" s="13">
        <v>4.7780638108871898E-3</v>
      </c>
      <c r="M1956"/>
    </row>
    <row r="1957" spans="1:13" x14ac:dyDescent="0.3">
      <c r="A1957">
        <v>1983</v>
      </c>
      <c r="B1957" t="s">
        <v>461</v>
      </c>
      <c r="C1957" s="1" t="s">
        <v>443</v>
      </c>
      <c r="D1957">
        <v>381.1317584078563</v>
      </c>
      <c r="E1957">
        <f>VLOOKUP(Table1[[#This Row],[Country Name]],[1]ISOcountryCodes!$A$2:$G$250,4,FALSE)</f>
        <v>148</v>
      </c>
      <c r="F1957">
        <f>VLOOKUP(Table1[[#This Row],[Country Name]],[1]ISOcountryCodes!$A$2:$G$250,6,FALSE)</f>
        <v>2</v>
      </c>
      <c r="G1957" s="10">
        <v>4859173</v>
      </c>
      <c r="H1957" s="10">
        <v>1851985149.8979783</v>
      </c>
      <c r="I1957">
        <f>+Table1[[#This Row],[Time]]</f>
        <v>1983</v>
      </c>
      <c r="J1957" t="str">
        <f>+Table1[[#This Row],[Country Name]]</f>
        <v>Chad</v>
      </c>
      <c r="K1957" s="14">
        <v>1960</v>
      </c>
      <c r="L1957" s="13">
        <v>9.5784868364487075E-2</v>
      </c>
      <c r="M1957"/>
    </row>
    <row r="1958" spans="1:13" x14ac:dyDescent="0.3">
      <c r="A1958">
        <v>1984</v>
      </c>
      <c r="B1958" t="s">
        <v>461</v>
      </c>
      <c r="C1958" s="1" t="s">
        <v>443</v>
      </c>
      <c r="D1958">
        <v>384.0888008311901</v>
      </c>
      <c r="E1958">
        <f>VLOOKUP(Table1[[#This Row],[Country Name]],[1]ISOcountryCodes!$A$2:$G$250,4,FALSE)</f>
        <v>148</v>
      </c>
      <c r="F1958">
        <f>VLOOKUP(Table1[[#This Row],[Country Name]],[1]ISOcountryCodes!$A$2:$G$250,6,FALSE)</f>
        <v>2</v>
      </c>
      <c r="G1958" s="10">
        <v>4920556</v>
      </c>
      <c r="H1958" s="10">
        <v>1889930453.4627175</v>
      </c>
      <c r="I1958">
        <f>+Table1[[#This Row],[Time]]</f>
        <v>1984</v>
      </c>
      <c r="J1958" t="str">
        <f>+Table1[[#This Row],[Country Name]]</f>
        <v>Chad</v>
      </c>
      <c r="K1958" s="14">
        <v>1960</v>
      </c>
      <c r="L1958" s="13">
        <v>7.7286400809750688E-3</v>
      </c>
      <c r="M1958"/>
    </row>
    <row r="1959" spans="1:13" x14ac:dyDescent="0.3">
      <c r="A1959">
        <v>1985</v>
      </c>
      <c r="B1959" t="s">
        <v>461</v>
      </c>
      <c r="C1959" s="1" t="s">
        <v>443</v>
      </c>
      <c r="D1959">
        <v>463.3632640913919</v>
      </c>
      <c r="E1959">
        <f>VLOOKUP(Table1[[#This Row],[Country Name]],[1]ISOcountryCodes!$A$2:$G$250,4,FALSE)</f>
        <v>148</v>
      </c>
      <c r="F1959">
        <f>VLOOKUP(Table1[[#This Row],[Country Name]],[1]ISOcountryCodes!$A$2:$G$250,6,FALSE)</f>
        <v>2</v>
      </c>
      <c r="G1959" s="10">
        <v>4967590</v>
      </c>
      <c r="H1959" s="10">
        <v>2301798717.0677576</v>
      </c>
      <c r="I1959">
        <f>+Table1[[#This Row],[Time]]</f>
        <v>1985</v>
      </c>
      <c r="J1959" t="str">
        <f>+Table1[[#This Row],[Country Name]]</f>
        <v>Chad</v>
      </c>
      <c r="K1959" s="14">
        <v>1960</v>
      </c>
      <c r="L1959" s="13">
        <v>0.18763755611099331</v>
      </c>
      <c r="M1959"/>
    </row>
    <row r="1960" spans="1:13" x14ac:dyDescent="0.3">
      <c r="A1960">
        <v>1986</v>
      </c>
      <c r="B1960" t="s">
        <v>461</v>
      </c>
      <c r="C1960" s="1" t="s">
        <v>443</v>
      </c>
      <c r="D1960">
        <v>431.3751321803515</v>
      </c>
      <c r="E1960">
        <f>VLOOKUP(Table1[[#This Row],[Country Name]],[1]ISOcountryCodes!$A$2:$G$250,4,FALSE)</f>
        <v>148</v>
      </c>
      <c r="F1960">
        <f>VLOOKUP(Table1[[#This Row],[Country Name]],[1]ISOcountryCodes!$A$2:$G$250,6,FALSE)</f>
        <v>2</v>
      </c>
      <c r="G1960" s="10">
        <v>5118160</v>
      </c>
      <c r="H1960" s="10">
        <v>2207846946.5201879</v>
      </c>
      <c r="I1960">
        <f>+Table1[[#This Row],[Time]]</f>
        <v>1986</v>
      </c>
      <c r="J1960" t="str">
        <f>+Table1[[#This Row],[Country Name]]</f>
        <v>Chad</v>
      </c>
      <c r="K1960" s="14">
        <v>1960</v>
      </c>
      <c r="L1960" s="13">
        <v>-7.1533246294150032E-2</v>
      </c>
      <c r="M1960"/>
    </row>
    <row r="1961" spans="1:13" x14ac:dyDescent="0.3">
      <c r="A1961">
        <v>1987</v>
      </c>
      <c r="B1961" t="s">
        <v>461</v>
      </c>
      <c r="C1961" s="1" t="s">
        <v>443</v>
      </c>
      <c r="D1961">
        <v>406.55836289219252</v>
      </c>
      <c r="E1961">
        <f>VLOOKUP(Table1[[#This Row],[Country Name]],[1]ISOcountryCodes!$A$2:$G$250,4,FALSE)</f>
        <v>148</v>
      </c>
      <c r="F1961">
        <f>VLOOKUP(Table1[[#This Row],[Country Name]],[1]ISOcountryCodes!$A$2:$G$250,6,FALSE)</f>
        <v>2</v>
      </c>
      <c r="G1961" s="10">
        <v>5300852</v>
      </c>
      <c r="H1961" s="10">
        <v>2155105711.0538044</v>
      </c>
      <c r="I1961">
        <f>+Table1[[#This Row],[Time]]</f>
        <v>1987</v>
      </c>
      <c r="J1961" t="str">
        <f>+Table1[[#This Row],[Country Name]]</f>
        <v>Chad</v>
      </c>
      <c r="K1961" s="14">
        <v>1960</v>
      </c>
      <c r="L1961" s="13">
        <v>-5.9250595001849149E-2</v>
      </c>
      <c r="M1961"/>
    </row>
    <row r="1962" spans="1:13" x14ac:dyDescent="0.3">
      <c r="A1962">
        <v>1988</v>
      </c>
      <c r="B1962" t="s">
        <v>461</v>
      </c>
      <c r="C1962" s="1" t="s">
        <v>443</v>
      </c>
      <c r="D1962">
        <v>453.9029121405901</v>
      </c>
      <c r="E1962">
        <f>VLOOKUP(Table1[[#This Row],[Country Name]],[1]ISOcountryCodes!$A$2:$G$250,4,FALSE)</f>
        <v>148</v>
      </c>
      <c r="F1962">
        <f>VLOOKUP(Table1[[#This Row],[Country Name]],[1]ISOcountryCodes!$A$2:$G$250,6,FALSE)</f>
        <v>2</v>
      </c>
      <c r="G1962" s="10">
        <v>5483038</v>
      </c>
      <c r="H1962" s="10">
        <v>2488766915.577517</v>
      </c>
      <c r="I1962">
        <f>+Table1[[#This Row],[Time]]</f>
        <v>1988</v>
      </c>
      <c r="J1962" t="str">
        <f>+Table1[[#This Row],[Country Name]]</f>
        <v>Chad</v>
      </c>
      <c r="K1962" s="14">
        <v>1960</v>
      </c>
      <c r="L1962" s="13">
        <v>0.11015583242898241</v>
      </c>
      <c r="M1962"/>
    </row>
    <row r="1963" spans="1:13" x14ac:dyDescent="0.3">
      <c r="A1963">
        <v>1989</v>
      </c>
      <c r="B1963" t="s">
        <v>461</v>
      </c>
      <c r="C1963" s="1" t="s">
        <v>443</v>
      </c>
      <c r="D1963">
        <v>460.32656870835388</v>
      </c>
      <c r="E1963">
        <f>VLOOKUP(Table1[[#This Row],[Country Name]],[1]ISOcountryCodes!$A$2:$G$250,4,FALSE)</f>
        <v>148</v>
      </c>
      <c r="F1963">
        <f>VLOOKUP(Table1[[#This Row],[Country Name]],[1]ISOcountryCodes!$A$2:$G$250,6,FALSE)</f>
        <v>2</v>
      </c>
      <c r="G1963" s="10">
        <v>5670619</v>
      </c>
      <c r="H1963" s="10">
        <v>2610336586.7223969</v>
      </c>
      <c r="I1963">
        <f>+Table1[[#This Row],[Time]]</f>
        <v>1989</v>
      </c>
      <c r="J1963" t="str">
        <f>+Table1[[#This Row],[Country Name]]</f>
        <v>Chad</v>
      </c>
      <c r="K1963" s="14">
        <v>1960</v>
      </c>
      <c r="L1963" s="13">
        <v>1.4052844313724222E-2</v>
      </c>
      <c r="M1963"/>
    </row>
    <row r="1964" spans="1:13" x14ac:dyDescent="0.3">
      <c r="A1964">
        <v>1990</v>
      </c>
      <c r="B1964" t="s">
        <v>461</v>
      </c>
      <c r="C1964" s="1" t="s">
        <v>443</v>
      </c>
      <c r="D1964">
        <v>429.24914628773359</v>
      </c>
      <c r="E1964">
        <f>VLOOKUP(Table1[[#This Row],[Country Name]],[1]ISOcountryCodes!$A$2:$G$250,4,FALSE)</f>
        <v>148</v>
      </c>
      <c r="F1964">
        <f>VLOOKUP(Table1[[#This Row],[Country Name]],[1]ISOcountryCodes!$A$2:$G$250,6,FALSE)</f>
        <v>2</v>
      </c>
      <c r="G1964" s="10">
        <v>5827069</v>
      </c>
      <c r="H1964" s="10">
        <v>2501264393.6097174</v>
      </c>
      <c r="I1964">
        <f>+Table1[[#This Row],[Time]]</f>
        <v>1990</v>
      </c>
      <c r="J1964" t="str">
        <f>+Table1[[#This Row],[Country Name]]</f>
        <v>Chad</v>
      </c>
      <c r="K1964" s="14">
        <v>1960</v>
      </c>
      <c r="L1964" s="13">
        <v>-6.9898658645999312E-2</v>
      </c>
      <c r="M1964"/>
    </row>
    <row r="1965" spans="1:13" x14ac:dyDescent="0.3">
      <c r="A1965">
        <v>1991</v>
      </c>
      <c r="B1965" t="s">
        <v>461</v>
      </c>
      <c r="C1965" s="1" t="s">
        <v>443</v>
      </c>
      <c r="D1965">
        <v>449.28143794190419</v>
      </c>
      <c r="E1965">
        <f>VLOOKUP(Table1[[#This Row],[Country Name]],[1]ISOcountryCodes!$A$2:$G$250,4,FALSE)</f>
        <v>148</v>
      </c>
      <c r="F1965">
        <f>VLOOKUP(Table1[[#This Row],[Country Name]],[1]ISOcountryCodes!$A$2:$G$250,6,FALSE)</f>
        <v>2</v>
      </c>
      <c r="G1965" s="10">
        <v>6042428</v>
      </c>
      <c r="H1965" s="10">
        <v>2714750740.5004244</v>
      </c>
      <c r="I1965">
        <f>+Table1[[#This Row],[Time]]</f>
        <v>1991</v>
      </c>
      <c r="J1965" t="str">
        <f>+Table1[[#This Row],[Country Name]]</f>
        <v>Chad</v>
      </c>
      <c r="K1965" s="14">
        <v>1960</v>
      </c>
      <c r="L1965" s="13">
        <v>4.5611991010273911E-2</v>
      </c>
      <c r="M1965"/>
    </row>
    <row r="1966" spans="1:13" x14ac:dyDescent="0.3">
      <c r="A1966">
        <v>1992</v>
      </c>
      <c r="B1966" t="s">
        <v>461</v>
      </c>
      <c r="C1966" s="1" t="s">
        <v>443</v>
      </c>
      <c r="D1966">
        <v>465.17601237827455</v>
      </c>
      <c r="E1966">
        <f>VLOOKUP(Table1[[#This Row],[Country Name]],[1]ISOcountryCodes!$A$2:$G$250,4,FALSE)</f>
        <v>148</v>
      </c>
      <c r="F1966">
        <f>VLOOKUP(Table1[[#This Row],[Country Name]],[1]ISOcountryCodes!$A$2:$G$250,6,FALSE)</f>
        <v>2</v>
      </c>
      <c r="G1966" s="10">
        <v>6302926</v>
      </c>
      <c r="H1966" s="10">
        <v>2931969982.9953485</v>
      </c>
      <c r="I1966">
        <f>+Table1[[#This Row],[Time]]</f>
        <v>1992</v>
      </c>
      <c r="J1966" t="str">
        <f>+Table1[[#This Row],[Country Name]]</f>
        <v>Chad</v>
      </c>
      <c r="K1966" s="14">
        <v>1960</v>
      </c>
      <c r="L1966" s="13">
        <v>3.4766353270264894E-2</v>
      </c>
      <c r="M1966"/>
    </row>
    <row r="1967" spans="1:13" x14ac:dyDescent="0.3">
      <c r="A1967">
        <v>1993</v>
      </c>
      <c r="B1967" t="s">
        <v>461</v>
      </c>
      <c r="C1967" s="1" t="s">
        <v>443</v>
      </c>
      <c r="D1967">
        <v>383.25914452417913</v>
      </c>
      <c r="E1967">
        <f>VLOOKUP(Table1[[#This Row],[Country Name]],[1]ISOcountryCodes!$A$2:$G$250,4,FALSE)</f>
        <v>148</v>
      </c>
      <c r="F1967">
        <f>VLOOKUP(Table1[[#This Row],[Country Name]],[1]ISOcountryCodes!$A$2:$G$250,6,FALSE)</f>
        <v>2</v>
      </c>
      <c r="G1967" s="10">
        <v>6448280</v>
      </c>
      <c r="H1967" s="10">
        <v>2471362276.452374</v>
      </c>
      <c r="I1967">
        <f>+Table1[[#This Row],[Time]]</f>
        <v>1993</v>
      </c>
      <c r="J1967" t="str">
        <f>+Table1[[#This Row],[Country Name]]</f>
        <v>Chad</v>
      </c>
      <c r="K1967" s="14">
        <v>1960</v>
      </c>
      <c r="L1967" s="13">
        <v>-0.19370447727507223</v>
      </c>
      <c r="M1967"/>
    </row>
    <row r="1968" spans="1:13" x14ac:dyDescent="0.3">
      <c r="A1968">
        <v>1994</v>
      </c>
      <c r="B1968" t="s">
        <v>461</v>
      </c>
      <c r="C1968" s="1" t="s">
        <v>443</v>
      </c>
      <c r="D1968">
        <v>412.84427713058955</v>
      </c>
      <c r="E1968">
        <f>VLOOKUP(Table1[[#This Row],[Country Name]],[1]ISOcountryCodes!$A$2:$G$250,4,FALSE)</f>
        <v>148</v>
      </c>
      <c r="F1968">
        <f>VLOOKUP(Table1[[#This Row],[Country Name]],[1]ISOcountryCodes!$A$2:$G$250,6,FALSE)</f>
        <v>2</v>
      </c>
      <c r="G1968" s="10">
        <v>6592998</v>
      </c>
      <c r="H1968" s="10">
        <v>2721881493.4334226</v>
      </c>
      <c r="I1968">
        <f>+Table1[[#This Row],[Time]]</f>
        <v>1994</v>
      </c>
      <c r="J1968" t="str">
        <f>+Table1[[#This Row],[Country Name]]</f>
        <v>Chad</v>
      </c>
      <c r="K1968" s="14">
        <v>1960</v>
      </c>
      <c r="L1968" s="13">
        <v>7.4359090971334751E-2</v>
      </c>
      <c r="M1968"/>
    </row>
    <row r="1969" spans="1:13" x14ac:dyDescent="0.3">
      <c r="A1969">
        <v>1995</v>
      </c>
      <c r="B1969" t="s">
        <v>461</v>
      </c>
      <c r="C1969" s="1" t="s">
        <v>443</v>
      </c>
      <c r="D1969">
        <v>399.99949199785084</v>
      </c>
      <c r="E1969">
        <f>VLOOKUP(Table1[[#This Row],[Country Name]],[1]ISOcountryCodes!$A$2:$G$250,4,FALSE)</f>
        <v>148</v>
      </c>
      <c r="F1969">
        <f>VLOOKUP(Table1[[#This Row],[Country Name]],[1]ISOcountryCodes!$A$2:$G$250,6,FALSE)</f>
        <v>2</v>
      </c>
      <c r="G1969" s="10">
        <v>6888856</v>
      </c>
      <c r="H1969" s="10">
        <v>2755538900.4463468</v>
      </c>
      <c r="I1969">
        <f>+Table1[[#This Row],[Time]]</f>
        <v>1995</v>
      </c>
      <c r="J1969" t="str">
        <f>+Table1[[#This Row],[Country Name]]</f>
        <v>Chad</v>
      </c>
      <c r="K1969" s="14">
        <v>1960</v>
      </c>
      <c r="L1969" s="13">
        <v>-3.1607191804324586E-2</v>
      </c>
      <c r="M1969"/>
    </row>
    <row r="1970" spans="1:13" x14ac:dyDescent="0.3">
      <c r="A1970">
        <v>1996</v>
      </c>
      <c r="B1970" t="s">
        <v>461</v>
      </c>
      <c r="C1970" s="1" t="s">
        <v>443</v>
      </c>
      <c r="D1970">
        <v>391.17301875114418</v>
      </c>
      <c r="E1970">
        <f>VLOOKUP(Table1[[#This Row],[Country Name]],[1]ISOcountryCodes!$A$2:$G$250,4,FALSE)</f>
        <v>148</v>
      </c>
      <c r="F1970">
        <f>VLOOKUP(Table1[[#This Row],[Country Name]],[1]ISOcountryCodes!$A$2:$G$250,6,FALSE)</f>
        <v>2</v>
      </c>
      <c r="G1970" s="10">
        <v>7200291</v>
      </c>
      <c r="H1970" s="10">
        <v>2816559566.3566947</v>
      </c>
      <c r="I1970">
        <f>+Table1[[#This Row],[Time]]</f>
        <v>1996</v>
      </c>
      <c r="J1970" t="str">
        <f>+Table1[[#This Row],[Country Name]]</f>
        <v>Chad</v>
      </c>
      <c r="K1970" s="14">
        <v>1960</v>
      </c>
      <c r="L1970" s="13">
        <v>-2.2313311792247603E-2</v>
      </c>
      <c r="M1970"/>
    </row>
    <row r="1971" spans="1:13" x14ac:dyDescent="0.3">
      <c r="A1971">
        <v>1997</v>
      </c>
      <c r="B1971" t="s">
        <v>461</v>
      </c>
      <c r="C1971" s="1" t="s">
        <v>443</v>
      </c>
      <c r="D1971">
        <v>399.38814275900711</v>
      </c>
      <c r="E1971">
        <f>VLOOKUP(Table1[[#This Row],[Country Name]],[1]ISOcountryCodes!$A$2:$G$250,4,FALSE)</f>
        <v>148</v>
      </c>
      <c r="F1971">
        <f>VLOOKUP(Table1[[#This Row],[Country Name]],[1]ISOcountryCodes!$A$2:$G$250,6,FALSE)</f>
        <v>2</v>
      </c>
      <c r="G1971" s="10">
        <v>7450874</v>
      </c>
      <c r="H1971" s="10">
        <v>2975790728.7913742</v>
      </c>
      <c r="I1971">
        <f>+Table1[[#This Row],[Time]]</f>
        <v>1997</v>
      </c>
      <c r="J1971" t="str">
        <f>+Table1[[#This Row],[Country Name]]</f>
        <v>Chad</v>
      </c>
      <c r="K1971" s="14">
        <v>1960</v>
      </c>
      <c r="L1971" s="13">
        <v>2.0783767597540859E-2</v>
      </c>
      <c r="M1971"/>
    </row>
    <row r="1972" spans="1:13" x14ac:dyDescent="0.3">
      <c r="A1972">
        <v>1998</v>
      </c>
      <c r="B1972" t="s">
        <v>461</v>
      </c>
      <c r="C1972" s="1" t="s">
        <v>443</v>
      </c>
      <c r="D1972">
        <v>412.84313431088049</v>
      </c>
      <c r="E1972">
        <f>VLOOKUP(Table1[[#This Row],[Country Name]],[1]ISOcountryCodes!$A$2:$G$250,4,FALSE)</f>
        <v>148</v>
      </c>
      <c r="F1972">
        <f>VLOOKUP(Table1[[#This Row],[Country Name]],[1]ISOcountryCodes!$A$2:$G$250,6,FALSE)</f>
        <v>2</v>
      </c>
      <c r="G1972" s="10">
        <v>7709115</v>
      </c>
      <c r="H1972" s="10">
        <v>3182655199.3630233</v>
      </c>
      <c r="I1972">
        <f>+Table1[[#This Row],[Time]]</f>
        <v>1998</v>
      </c>
      <c r="J1972" t="str">
        <f>+Table1[[#This Row],[Country Name]]</f>
        <v>Chad</v>
      </c>
      <c r="K1972" s="14">
        <v>1960</v>
      </c>
      <c r="L1972" s="13">
        <v>3.3133967833516742E-2</v>
      </c>
      <c r="M1972"/>
    </row>
    <row r="1973" spans="1:13" x14ac:dyDescent="0.3">
      <c r="A1973">
        <v>1999</v>
      </c>
      <c r="B1973" t="s">
        <v>461</v>
      </c>
      <c r="C1973" s="1" t="s">
        <v>443</v>
      </c>
      <c r="D1973">
        <v>396.01182519806213</v>
      </c>
      <c r="E1973">
        <f>VLOOKUP(Table1[[#This Row],[Country Name]],[1]ISOcountryCodes!$A$2:$G$250,4,FALSE)</f>
        <v>148</v>
      </c>
      <c r="F1973">
        <f>VLOOKUP(Table1[[#This Row],[Country Name]],[1]ISOcountryCodes!$A$2:$G$250,6,FALSE)</f>
        <v>2</v>
      </c>
      <c r="G1973" s="10">
        <v>7981889</v>
      </c>
      <c r="H1973" s="10">
        <v>3160922431.418335</v>
      </c>
      <c r="I1973">
        <f>+Table1[[#This Row],[Time]]</f>
        <v>1999</v>
      </c>
      <c r="J1973" t="str">
        <f>+Table1[[#This Row],[Country Name]]</f>
        <v>Chad</v>
      </c>
      <c r="K1973" s="14">
        <v>1960</v>
      </c>
      <c r="L1973" s="13">
        <v>-4.1623628320713202E-2</v>
      </c>
      <c r="M1973"/>
    </row>
    <row r="1974" spans="1:13" x14ac:dyDescent="0.3">
      <c r="A1974">
        <v>2000</v>
      </c>
      <c r="B1974" t="s">
        <v>461</v>
      </c>
      <c r="C1974" s="1" t="s">
        <v>443</v>
      </c>
      <c r="D1974">
        <v>379.35154684564719</v>
      </c>
      <c r="E1974">
        <f>VLOOKUP(Table1[[#This Row],[Country Name]],[1]ISOcountryCodes!$A$2:$G$250,4,FALSE)</f>
        <v>148</v>
      </c>
      <c r="F1974">
        <f>VLOOKUP(Table1[[#This Row],[Country Name]],[1]ISOcountryCodes!$A$2:$G$250,6,FALSE)</f>
        <v>2</v>
      </c>
      <c r="G1974" s="10">
        <v>8259137</v>
      </c>
      <c r="H1974" s="10">
        <v>3133116396.5601182</v>
      </c>
      <c r="I1974">
        <f>+Table1[[#This Row],[Time]]</f>
        <v>2000</v>
      </c>
      <c r="J1974" t="str">
        <f>+Table1[[#This Row],[Country Name]]</f>
        <v>Chad</v>
      </c>
      <c r="K1974" s="14">
        <v>1960</v>
      </c>
      <c r="L1974" s="13">
        <v>-4.2980733022810469E-2</v>
      </c>
      <c r="M1974"/>
    </row>
    <row r="1975" spans="1:13" x14ac:dyDescent="0.3">
      <c r="A1975">
        <v>2001</v>
      </c>
      <c r="B1975" t="s">
        <v>461</v>
      </c>
      <c r="C1975" s="1" t="s">
        <v>443</v>
      </c>
      <c r="D1975">
        <v>409.70366868086694</v>
      </c>
      <c r="E1975">
        <f>VLOOKUP(Table1[[#This Row],[Country Name]],[1]ISOcountryCodes!$A$2:$G$250,4,FALSE)</f>
        <v>148</v>
      </c>
      <c r="F1975">
        <f>VLOOKUP(Table1[[#This Row],[Country Name]],[1]ISOcountryCodes!$A$2:$G$250,6,FALSE)</f>
        <v>2</v>
      </c>
      <c r="G1975" s="10">
        <v>8538804</v>
      </c>
      <c r="H1975" s="10">
        <v>3498379324.9468613</v>
      </c>
      <c r="I1975">
        <f>+Table1[[#This Row],[Time]]</f>
        <v>2001</v>
      </c>
      <c r="J1975" t="str">
        <f>+Table1[[#This Row],[Country Name]]</f>
        <v>Chad</v>
      </c>
      <c r="K1975" s="14">
        <v>1960</v>
      </c>
      <c r="L1975" s="13">
        <v>7.6970799669871859E-2</v>
      </c>
      <c r="M1975"/>
    </row>
    <row r="1976" spans="1:13" x14ac:dyDescent="0.3">
      <c r="A1976">
        <v>2002</v>
      </c>
      <c r="B1976" t="s">
        <v>461</v>
      </c>
      <c r="C1976" s="1" t="s">
        <v>443</v>
      </c>
      <c r="D1976">
        <v>429.42697387854429</v>
      </c>
      <c r="E1976">
        <f>VLOOKUP(Table1[[#This Row],[Country Name]],[1]ISOcountryCodes!$A$2:$G$250,4,FALSE)</f>
        <v>148</v>
      </c>
      <c r="F1976">
        <f>VLOOKUP(Table1[[#This Row],[Country Name]],[1]ISOcountryCodes!$A$2:$G$250,6,FALSE)</f>
        <v>2</v>
      </c>
      <c r="G1976" s="10">
        <v>8838369</v>
      </c>
      <c r="H1976" s="10">
        <v>3795434053.6919355</v>
      </c>
      <c r="I1976">
        <f>+Table1[[#This Row],[Time]]</f>
        <v>2002</v>
      </c>
      <c r="J1976" t="str">
        <f>+Table1[[#This Row],[Country Name]]</f>
        <v>Chad</v>
      </c>
      <c r="K1976" s="14">
        <v>1960</v>
      </c>
      <c r="L1976" s="13">
        <v>4.7017562007348523E-2</v>
      </c>
      <c r="M1976"/>
    </row>
    <row r="1977" spans="1:13" x14ac:dyDescent="0.3">
      <c r="A1977">
        <v>2003</v>
      </c>
      <c r="B1977" t="s">
        <v>461</v>
      </c>
      <c r="C1977" s="1" t="s">
        <v>443</v>
      </c>
      <c r="D1977">
        <v>473.46802168817948</v>
      </c>
      <c r="E1977">
        <f>VLOOKUP(Table1[[#This Row],[Country Name]],[1]ISOcountryCodes!$A$2:$G$250,4,FALSE)</f>
        <v>148</v>
      </c>
      <c r="F1977">
        <f>VLOOKUP(Table1[[#This Row],[Country Name]],[1]ISOcountryCodes!$A$2:$G$250,6,FALSE)</f>
        <v>2</v>
      </c>
      <c r="G1977" s="10">
        <v>9196366</v>
      </c>
      <c r="H1977" s="10">
        <v>4354185216.7404366</v>
      </c>
      <c r="I1977">
        <f>+Table1[[#This Row],[Time]]</f>
        <v>2003</v>
      </c>
      <c r="J1977" t="str">
        <f>+Table1[[#This Row],[Country Name]]</f>
        <v>Chad</v>
      </c>
      <c r="K1977" s="14">
        <v>1960</v>
      </c>
      <c r="L1977" s="13">
        <v>9.763267323775171E-2</v>
      </c>
      <c r="M1977"/>
    </row>
    <row r="1978" spans="1:13" x14ac:dyDescent="0.3">
      <c r="A1978">
        <v>2004</v>
      </c>
      <c r="B1978" t="s">
        <v>461</v>
      </c>
      <c r="C1978" s="1" t="s">
        <v>443</v>
      </c>
      <c r="D1978">
        <v>605.2393549388994</v>
      </c>
      <c r="E1978">
        <f>VLOOKUP(Table1[[#This Row],[Country Name]],[1]ISOcountryCodes!$A$2:$G$250,4,FALSE)</f>
        <v>148</v>
      </c>
      <c r="F1978">
        <f>VLOOKUP(Table1[[#This Row],[Country Name]],[1]ISOcountryCodes!$A$2:$G$250,6,FALSE)</f>
        <v>2</v>
      </c>
      <c r="G1978" s="10">
        <v>9613503</v>
      </c>
      <c r="H1978" s="10">
        <v>5818470354.4231739</v>
      </c>
      <c r="I1978">
        <f>+Table1[[#This Row],[Time]]</f>
        <v>2004</v>
      </c>
      <c r="J1978" t="str">
        <f>+Table1[[#This Row],[Country Name]]</f>
        <v>Chad</v>
      </c>
      <c r="K1978" s="14">
        <v>1960</v>
      </c>
      <c r="L1978" s="13">
        <v>0.24553963347684071</v>
      </c>
      <c r="M1978"/>
    </row>
    <row r="1979" spans="1:13" x14ac:dyDescent="0.3">
      <c r="A1979">
        <v>2005</v>
      </c>
      <c r="B1979" t="s">
        <v>461</v>
      </c>
      <c r="C1979" s="1" t="s">
        <v>443</v>
      </c>
      <c r="D1979">
        <v>682.35387338560065</v>
      </c>
      <c r="E1979">
        <f>VLOOKUP(Table1[[#This Row],[Country Name]],[1]ISOcountryCodes!$A$2:$G$250,4,FALSE)</f>
        <v>148</v>
      </c>
      <c r="F1979">
        <f>VLOOKUP(Table1[[#This Row],[Country Name]],[1]ISOcountryCodes!$A$2:$G$250,6,FALSE)</f>
        <v>2</v>
      </c>
      <c r="G1979" s="10">
        <v>10005012</v>
      </c>
      <c r="H1979" s="10">
        <v>6826958691.4694147</v>
      </c>
      <c r="I1979">
        <f>+Table1[[#This Row],[Time]]</f>
        <v>2005</v>
      </c>
      <c r="J1979" t="str">
        <f>+Table1[[#This Row],[Country Name]]</f>
        <v>Chad</v>
      </c>
      <c r="K1979" s="14">
        <v>1960</v>
      </c>
      <c r="L1979" s="13">
        <v>0.11992439141695765</v>
      </c>
      <c r="M1979"/>
    </row>
    <row r="1980" spans="1:13" x14ac:dyDescent="0.3">
      <c r="A1980">
        <v>2006</v>
      </c>
      <c r="B1980" t="s">
        <v>461</v>
      </c>
      <c r="C1980" s="1" t="s">
        <v>443</v>
      </c>
      <c r="D1980">
        <v>662.88550503464</v>
      </c>
      <c r="E1980">
        <f>VLOOKUP(Table1[[#This Row],[Country Name]],[1]ISOcountryCodes!$A$2:$G$250,4,FALSE)</f>
        <v>148</v>
      </c>
      <c r="F1980">
        <f>VLOOKUP(Table1[[#This Row],[Country Name]],[1]ISOcountryCodes!$A$2:$G$250,6,FALSE)</f>
        <v>2</v>
      </c>
      <c r="G1980" s="10">
        <v>10365614</v>
      </c>
      <c r="H1980" s="10">
        <v>6871215271.3841352</v>
      </c>
      <c r="I1980">
        <f>+Table1[[#This Row],[Time]]</f>
        <v>2006</v>
      </c>
      <c r="J1980" t="str">
        <f>+Table1[[#This Row],[Country Name]]</f>
        <v>Chad</v>
      </c>
      <c r="K1980" s="14">
        <v>1960</v>
      </c>
      <c r="L1980" s="13">
        <v>-2.894611618846632E-2</v>
      </c>
      <c r="M1980"/>
    </row>
    <row r="1981" spans="1:13" x14ac:dyDescent="0.3">
      <c r="A1981">
        <v>2007</v>
      </c>
      <c r="B1981" t="s">
        <v>461</v>
      </c>
      <c r="C1981" s="1" t="s">
        <v>443</v>
      </c>
      <c r="D1981">
        <v>661.77236471304252</v>
      </c>
      <c r="E1981">
        <f>VLOOKUP(Table1[[#This Row],[Country Name]],[1]ISOcountryCodes!$A$2:$G$250,4,FALSE)</f>
        <v>148</v>
      </c>
      <c r="F1981">
        <f>VLOOKUP(Table1[[#This Row],[Country Name]],[1]ISOcountryCodes!$A$2:$G$250,6,FALSE)</f>
        <v>2</v>
      </c>
      <c r="G1981" s="10">
        <v>10722731</v>
      </c>
      <c r="H1981" s="10">
        <v>7096007050.0518475</v>
      </c>
      <c r="I1981">
        <f>+Table1[[#This Row],[Time]]</f>
        <v>2007</v>
      </c>
      <c r="J1981" t="str">
        <f>+Table1[[#This Row],[Country Name]]</f>
        <v>Chad</v>
      </c>
      <c r="K1981" s="14">
        <v>1960</v>
      </c>
      <c r="L1981" s="13">
        <v>-1.6806461638605441E-3</v>
      </c>
      <c r="M1981"/>
    </row>
    <row r="1982" spans="1:13" x14ac:dyDescent="0.3">
      <c r="A1982">
        <v>2008</v>
      </c>
      <c r="B1982" t="s">
        <v>461</v>
      </c>
      <c r="C1982" s="1" t="s">
        <v>443</v>
      </c>
      <c r="D1982">
        <v>658.87446059964077</v>
      </c>
      <c r="E1982">
        <f>VLOOKUP(Table1[[#This Row],[Country Name]],[1]ISOcountryCodes!$A$2:$G$250,4,FALSE)</f>
        <v>148</v>
      </c>
      <c r="F1982">
        <f>VLOOKUP(Table1[[#This Row],[Country Name]],[1]ISOcountryCodes!$A$2:$G$250,6,FALSE)</f>
        <v>2</v>
      </c>
      <c r="G1982" s="10">
        <v>11098664</v>
      </c>
      <c r="H1982" s="10">
        <v>7312626256.3766518</v>
      </c>
      <c r="I1982">
        <f>+Table1[[#This Row],[Time]]</f>
        <v>2008</v>
      </c>
      <c r="J1982" t="str">
        <f>+Table1[[#This Row],[Country Name]]</f>
        <v>Chad</v>
      </c>
      <c r="K1982" s="14">
        <v>1960</v>
      </c>
      <c r="L1982" s="13">
        <v>-4.3886203472256469E-3</v>
      </c>
      <c r="M1982"/>
    </row>
    <row r="1983" spans="1:13" x14ac:dyDescent="0.3">
      <c r="A1983">
        <v>2009</v>
      </c>
      <c r="B1983" t="s">
        <v>461</v>
      </c>
      <c r="C1983" s="1" t="s">
        <v>443</v>
      </c>
      <c r="D1983">
        <v>662.92325283074899</v>
      </c>
      <c r="E1983">
        <f>VLOOKUP(Table1[[#This Row],[Country Name]],[1]ISOcountryCodes!$A$2:$G$250,4,FALSE)</f>
        <v>148</v>
      </c>
      <c r="F1983">
        <f>VLOOKUP(Table1[[#This Row],[Country Name]],[1]ISOcountryCodes!$A$2:$G$250,6,FALSE)</f>
        <v>2</v>
      </c>
      <c r="G1983" s="10">
        <v>11496128</v>
      </c>
      <c r="H1983" s="10">
        <v>7621050568.7186527</v>
      </c>
      <c r="I1983">
        <f>+Table1[[#This Row],[Time]]</f>
        <v>2009</v>
      </c>
      <c r="J1983" t="str">
        <f>+Table1[[#This Row],[Country Name]]</f>
        <v>Chad</v>
      </c>
      <c r="K1983" s="14">
        <v>1960</v>
      </c>
      <c r="L1983" s="13">
        <v>6.1262095594640797E-3</v>
      </c>
      <c r="M1983"/>
    </row>
    <row r="1984" spans="1:13" x14ac:dyDescent="0.3">
      <c r="A1984">
        <v>2010</v>
      </c>
      <c r="B1984" t="s">
        <v>461</v>
      </c>
      <c r="C1984" s="1" t="s">
        <v>443</v>
      </c>
      <c r="D1984">
        <v>727.52494507333029</v>
      </c>
      <c r="E1984">
        <f>VLOOKUP(Table1[[#This Row],[Country Name]],[1]ISOcountryCodes!$A$2:$G$250,4,FALSE)</f>
        <v>148</v>
      </c>
      <c r="F1984">
        <f>VLOOKUP(Table1[[#This Row],[Country Name]],[1]ISOcountryCodes!$A$2:$G$250,6,FALSE)</f>
        <v>2</v>
      </c>
      <c r="G1984" s="10">
        <v>11894727</v>
      </c>
      <c r="H1984" s="10">
        <v>8653710607.3372593</v>
      </c>
      <c r="I1984">
        <f>+Table1[[#This Row],[Time]]</f>
        <v>2010</v>
      </c>
      <c r="J1984" t="str">
        <f>+Table1[[#This Row],[Country Name]]</f>
        <v>Chad</v>
      </c>
      <c r="K1984" s="14">
        <v>1960</v>
      </c>
      <c r="L1984" s="13">
        <v>9.2989061152621844E-2</v>
      </c>
      <c r="M1984"/>
    </row>
    <row r="1985" spans="1:13" x14ac:dyDescent="0.3">
      <c r="A1985">
        <v>2011</v>
      </c>
      <c r="B1985" t="s">
        <v>461</v>
      </c>
      <c r="C1985" s="1" t="s">
        <v>443</v>
      </c>
      <c r="D1985">
        <v>703.12321506275794</v>
      </c>
      <c r="E1985">
        <f>VLOOKUP(Table1[[#This Row],[Country Name]],[1]ISOcountryCodes!$A$2:$G$250,4,FALSE)</f>
        <v>148</v>
      </c>
      <c r="F1985">
        <f>VLOOKUP(Table1[[#This Row],[Country Name]],[1]ISOcountryCodes!$A$2:$G$250,6,FALSE)</f>
        <v>2</v>
      </c>
      <c r="G1985" s="10">
        <v>12317730</v>
      </c>
      <c r="H1985" s="10">
        <v>8660881919.8749847</v>
      </c>
      <c r="I1985">
        <f>+Table1[[#This Row],[Time]]</f>
        <v>2011</v>
      </c>
      <c r="J1985" t="str">
        <f>+Table1[[#This Row],[Country Name]]</f>
        <v>Chad</v>
      </c>
      <c r="K1985" s="14">
        <v>1960</v>
      </c>
      <c r="L1985" s="13">
        <v>-3.4116140406240447E-2</v>
      </c>
      <c r="M1985"/>
    </row>
    <row r="1986" spans="1:13" x14ac:dyDescent="0.3">
      <c r="A1986">
        <v>2012</v>
      </c>
      <c r="B1986" t="s">
        <v>461</v>
      </c>
      <c r="C1986" s="1" t="s">
        <v>443</v>
      </c>
      <c r="D1986">
        <v>739.33836477417105</v>
      </c>
      <c r="E1986">
        <f>VLOOKUP(Table1[[#This Row],[Country Name]],[1]ISOcountryCodes!$A$2:$G$250,4,FALSE)</f>
        <v>148</v>
      </c>
      <c r="F1986">
        <f>VLOOKUP(Table1[[#This Row],[Country Name]],[1]ISOcountryCodes!$A$2:$G$250,6,FALSE)</f>
        <v>2</v>
      </c>
      <c r="G1986" s="10">
        <v>12754906</v>
      </c>
      <c r="H1986" s="10">
        <v>9430191344.8882637</v>
      </c>
      <c r="I1986">
        <f>+Table1[[#This Row],[Time]]</f>
        <v>2012</v>
      </c>
      <c r="J1986" t="str">
        <f>+Table1[[#This Row],[Country Name]]</f>
        <v>Chad</v>
      </c>
      <c r="K1986" s="14">
        <v>1960</v>
      </c>
      <c r="L1986" s="13">
        <v>5.0223537782238203E-2</v>
      </c>
      <c r="M1986"/>
    </row>
    <row r="1987" spans="1:13" x14ac:dyDescent="0.3">
      <c r="A1987">
        <v>2013</v>
      </c>
      <c r="B1987" t="s">
        <v>461</v>
      </c>
      <c r="C1987" s="1" t="s">
        <v>443</v>
      </c>
      <c r="D1987">
        <v>754.1718132913204</v>
      </c>
      <c r="E1987">
        <f>VLOOKUP(Table1[[#This Row],[Country Name]],[1]ISOcountryCodes!$A$2:$G$250,4,FALSE)</f>
        <v>148</v>
      </c>
      <c r="F1987">
        <f>VLOOKUP(Table1[[#This Row],[Country Name]],[1]ISOcountryCodes!$A$2:$G$250,6,FALSE)</f>
        <v>2</v>
      </c>
      <c r="G1987" s="10">
        <v>13216766</v>
      </c>
      <c r="H1987" s="10">
        <v>9967712380.0670719</v>
      </c>
      <c r="I1987">
        <f>+Table1[[#This Row],[Time]]</f>
        <v>2013</v>
      </c>
      <c r="J1987" t="str">
        <f>+Table1[[#This Row],[Country Name]]</f>
        <v>Chad</v>
      </c>
      <c r="K1987" s="14">
        <v>1960</v>
      </c>
      <c r="L1987" s="13">
        <v>1.9864526541980787E-2</v>
      </c>
      <c r="M1987"/>
    </row>
    <row r="1988" spans="1:13" x14ac:dyDescent="0.3">
      <c r="A1988">
        <v>2014</v>
      </c>
      <c r="B1988" t="s">
        <v>461</v>
      </c>
      <c r="C1988" s="1" t="s">
        <v>443</v>
      </c>
      <c r="D1988">
        <v>777.93568108027728</v>
      </c>
      <c r="E1988">
        <f>VLOOKUP(Table1[[#This Row],[Country Name]],[1]ISOcountryCodes!$A$2:$G$250,4,FALSE)</f>
        <v>148</v>
      </c>
      <c r="F1988">
        <f>VLOOKUP(Table1[[#This Row],[Country Name]],[1]ISOcountryCodes!$A$2:$G$250,6,FALSE)</f>
        <v>2</v>
      </c>
      <c r="G1988" s="10">
        <v>13697126</v>
      </c>
      <c r="H1988" s="10">
        <v>10655483043.652374</v>
      </c>
      <c r="I1988">
        <f>+Table1[[#This Row],[Time]]</f>
        <v>2014</v>
      </c>
      <c r="J1988" t="str">
        <f>+Table1[[#This Row],[Country Name]]</f>
        <v>Chad</v>
      </c>
      <c r="K1988" s="14">
        <v>1960</v>
      </c>
      <c r="L1988" s="13">
        <v>3.1023637491171208E-2</v>
      </c>
      <c r="M1988"/>
    </row>
    <row r="1989" spans="1:13" x14ac:dyDescent="0.3">
      <c r="A1989">
        <v>2015</v>
      </c>
      <c r="B1989" t="s">
        <v>461</v>
      </c>
      <c r="C1989" s="1" t="s">
        <v>443</v>
      </c>
      <c r="D1989">
        <v>774.41160312411864</v>
      </c>
      <c r="E1989">
        <f>VLOOKUP(Table1[[#This Row],[Country Name]],[1]ISOcountryCodes!$A$2:$G$250,4,FALSE)</f>
        <v>148</v>
      </c>
      <c r="F1989">
        <f>VLOOKUP(Table1[[#This Row],[Country Name]],[1]ISOcountryCodes!$A$2:$G$250,6,FALSE)</f>
        <v>2</v>
      </c>
      <c r="G1989" s="10">
        <v>14140274</v>
      </c>
      <c r="H1989" s="10">
        <v>10950392256.954294</v>
      </c>
      <c r="I1989">
        <f>+Table1[[#This Row],[Time]]</f>
        <v>2015</v>
      </c>
      <c r="J1989" t="str">
        <f>+Table1[[#This Row],[Country Name]]</f>
        <v>Chad</v>
      </c>
      <c r="K1989" s="14">
        <v>1960</v>
      </c>
      <c r="L1989" s="13">
        <v>-4.5403294043380171E-3</v>
      </c>
      <c r="M1989"/>
    </row>
    <row r="1990" spans="1:13" x14ac:dyDescent="0.3">
      <c r="A1990">
        <v>2016</v>
      </c>
      <c r="B1990" t="s">
        <v>461</v>
      </c>
      <c r="C1990" s="1" t="s">
        <v>443</v>
      </c>
      <c r="D1990">
        <v>703.46600710958273</v>
      </c>
      <c r="E1990">
        <f>VLOOKUP(Table1[[#This Row],[Country Name]],[1]ISOcountryCodes!$A$2:$G$250,4,FALSE)</f>
        <v>148</v>
      </c>
      <c r="F1990">
        <f>VLOOKUP(Table1[[#This Row],[Country Name]],[1]ISOcountryCodes!$A$2:$G$250,6,FALSE)</f>
        <v>2</v>
      </c>
      <c r="G1990" s="10">
        <v>14592585</v>
      </c>
      <c r="H1990" s="10">
        <v>10265387503.357191</v>
      </c>
      <c r="I1990">
        <f>+Table1[[#This Row],[Time]]</f>
        <v>2016</v>
      </c>
      <c r="J1990" t="str">
        <f>+Table1[[#This Row],[Country Name]]</f>
        <v>Chad</v>
      </c>
      <c r="K1990" s="14">
        <v>1960</v>
      </c>
      <c r="L1990" s="13">
        <v>-9.6083963509849823E-2</v>
      </c>
      <c r="M1990"/>
    </row>
    <row r="1991" spans="1:13" x14ac:dyDescent="0.3">
      <c r="A1991">
        <v>2017</v>
      </c>
      <c r="B1991" t="s">
        <v>461</v>
      </c>
      <c r="C1991" s="1" t="s">
        <v>443</v>
      </c>
      <c r="D1991">
        <v>660.12613375154569</v>
      </c>
      <c r="E1991">
        <f>VLOOKUP(Table1[[#This Row],[Country Name]],[1]ISOcountryCodes!$A$2:$G$250,4,FALSE)</f>
        <v>148</v>
      </c>
      <c r="F1991">
        <f>VLOOKUP(Table1[[#This Row],[Country Name]],[1]ISOcountryCodes!$A$2:$G$250,6,FALSE)</f>
        <v>2</v>
      </c>
      <c r="G1991" s="10">
        <v>15085884</v>
      </c>
      <c r="H1991" s="10">
        <v>9958586279.1443024</v>
      </c>
      <c r="I1991">
        <f>+Table1[[#This Row],[Time]]</f>
        <v>2017</v>
      </c>
      <c r="J1991" t="str">
        <f>+Table1[[#This Row],[Country Name]]</f>
        <v>Chad</v>
      </c>
      <c r="K1991" s="14">
        <v>1960</v>
      </c>
      <c r="L1991" s="13">
        <v>-6.3588627207639803E-2</v>
      </c>
      <c r="M1991"/>
    </row>
    <row r="1992" spans="1:13" x14ac:dyDescent="0.3">
      <c r="A1992">
        <v>2018</v>
      </c>
      <c r="B1992" t="s">
        <v>461</v>
      </c>
      <c r="C1992" s="1" t="s">
        <v>443</v>
      </c>
      <c r="D1992">
        <v>653.34976149349643</v>
      </c>
      <c r="E1992">
        <f>VLOOKUP(Table1[[#This Row],[Country Name]],[1]ISOcountryCodes!$A$2:$G$250,4,FALSE)</f>
        <v>148</v>
      </c>
      <c r="F1992">
        <f>VLOOKUP(Table1[[#This Row],[Country Name]],[1]ISOcountryCodes!$A$2:$G$250,6,FALSE)</f>
        <v>2</v>
      </c>
      <c r="G1992" s="10">
        <v>15604210</v>
      </c>
      <c r="H1992" s="10">
        <v>10195006881.794432</v>
      </c>
      <c r="I1992">
        <f>+Table1[[#This Row],[Time]]</f>
        <v>2018</v>
      </c>
      <c r="J1992" t="str">
        <f>+Table1[[#This Row],[Country Name]]</f>
        <v>Chad</v>
      </c>
      <c r="K1992" s="14">
        <v>1960</v>
      </c>
      <c r="L1992" s="13">
        <v>-1.0318320122288505E-2</v>
      </c>
      <c r="M1992"/>
    </row>
    <row r="1993" spans="1:13" x14ac:dyDescent="0.3">
      <c r="A1993">
        <v>2019</v>
      </c>
      <c r="B1993" t="s">
        <v>461</v>
      </c>
      <c r="C1993" s="1" t="s">
        <v>443</v>
      </c>
      <c r="D1993">
        <v>652.70321597148768</v>
      </c>
      <c r="E1993">
        <f>VLOOKUP(Table1[[#This Row],[Country Name]],[1]ISOcountryCodes!$A$2:$G$250,4,FALSE)</f>
        <v>148</v>
      </c>
      <c r="F1993">
        <f>VLOOKUP(Table1[[#This Row],[Country Name]],[1]ISOcountryCodes!$A$2:$G$250,6,FALSE)</f>
        <v>2</v>
      </c>
      <c r="G1993" s="10">
        <v>16126866</v>
      </c>
      <c r="H1993" s="10">
        <v>10526057301.741241</v>
      </c>
      <c r="I1993">
        <f>+Table1[[#This Row],[Time]]</f>
        <v>2019</v>
      </c>
      <c r="J1993" t="str">
        <f>+Table1[[#This Row],[Country Name]]</f>
        <v>Chad</v>
      </c>
      <c r="K1993" s="14">
        <v>1960</v>
      </c>
      <c r="L1993" s="13">
        <v>-9.9007557270525126E-4</v>
      </c>
      <c r="M1993"/>
    </row>
    <row r="1994" spans="1:13" x14ac:dyDescent="0.3">
      <c r="A1994">
        <v>2020</v>
      </c>
      <c r="B1994" t="s">
        <v>461</v>
      </c>
      <c r="C1994" s="1" t="s">
        <v>443</v>
      </c>
      <c r="D1994">
        <v>622.27850628059264</v>
      </c>
      <c r="E1994">
        <f>VLOOKUP(Table1[[#This Row],[Country Name]],[1]ISOcountryCodes!$A$2:$G$250,4,FALSE)</f>
        <v>148</v>
      </c>
      <c r="F1994">
        <f>VLOOKUP(Table1[[#This Row],[Country Name]],[1]ISOcountryCodes!$A$2:$G$250,6,FALSE)</f>
        <v>2</v>
      </c>
      <c r="G1994" s="10">
        <v>16644701</v>
      </c>
      <c r="H1994" s="10">
        <v>10357639675.767086</v>
      </c>
      <c r="I1994">
        <f>+Table1[[#This Row],[Time]]</f>
        <v>2020</v>
      </c>
      <c r="J1994" t="str">
        <f>+Table1[[#This Row],[Country Name]]</f>
        <v>Chad</v>
      </c>
      <c r="K1994" s="14">
        <v>1960</v>
      </c>
      <c r="L1994" s="13">
        <v>-4.7734780992263026E-2</v>
      </c>
      <c r="M1994"/>
    </row>
    <row r="1995" spans="1:13" x14ac:dyDescent="0.3">
      <c r="A1995">
        <v>2021</v>
      </c>
      <c r="B1995" t="s">
        <v>461</v>
      </c>
      <c r="C1995" s="1" t="s">
        <v>443</v>
      </c>
      <c r="D1995">
        <v>595.84950056050934</v>
      </c>
      <c r="E1995">
        <f>VLOOKUP(Table1[[#This Row],[Country Name]],[1]ISOcountryCodes!$A$2:$G$250,4,FALSE)</f>
        <v>148</v>
      </c>
      <c r="F1995">
        <f>VLOOKUP(Table1[[#This Row],[Country Name]],[1]ISOcountryCodes!$A$2:$G$250,6,FALSE)</f>
        <v>2</v>
      </c>
      <c r="G1995" s="10">
        <v>17179740</v>
      </c>
      <c r="H1995" s="10">
        <v>10236539498.759405</v>
      </c>
      <c r="I1995">
        <f>+Table1[[#This Row],[Time]]</f>
        <v>2021</v>
      </c>
      <c r="J1995" t="str">
        <f>+Table1[[#This Row],[Country Name]]</f>
        <v>Chad</v>
      </c>
      <c r="K1995" s="14">
        <v>1960</v>
      </c>
      <c r="L1995" s="13">
        <v>-4.3399632478672068E-2</v>
      </c>
      <c r="M1995"/>
    </row>
    <row r="1996" spans="1:13" x14ac:dyDescent="0.3">
      <c r="A1996">
        <v>2022</v>
      </c>
      <c r="B1996" t="s">
        <v>461</v>
      </c>
      <c r="C1996" s="1" t="s">
        <v>443</v>
      </c>
      <c r="D1996">
        <v>593.7719296389289</v>
      </c>
      <c r="E1996">
        <f>VLOOKUP(Table1[[#This Row],[Country Name]],[1]ISOcountryCodes!$A$2:$G$250,4,FALSE)</f>
        <v>148</v>
      </c>
      <c r="F1996">
        <f>VLOOKUP(Table1[[#This Row],[Country Name]],[1]ISOcountryCodes!$A$2:$G$250,6,FALSE)</f>
        <v>2</v>
      </c>
      <c r="G1996" s="10">
        <v>17723315</v>
      </c>
      <c r="H1996" s="10">
        <v>10523606947.148573</v>
      </c>
      <c r="I1996">
        <f>+Table1[[#This Row],[Time]]</f>
        <v>2022</v>
      </c>
      <c r="J1996" t="str">
        <f>+Table1[[#This Row],[Country Name]]</f>
        <v>Chad</v>
      </c>
      <c r="K1996" s="14">
        <v>1960</v>
      </c>
      <c r="L1996" s="13">
        <v>-3.4928305442605279E-3</v>
      </c>
      <c r="M1996"/>
    </row>
    <row r="1997" spans="1:13" x14ac:dyDescent="0.3">
      <c r="A1997">
        <v>2023</v>
      </c>
      <c r="B1997" t="s">
        <v>461</v>
      </c>
      <c r="C1997" s="1" t="s">
        <v>443</v>
      </c>
      <c r="D1997">
        <v>599.4683862031419</v>
      </c>
      <c r="E1997">
        <f>VLOOKUP(Table1[[#This Row],[Country Name]],[1]ISOcountryCodes!$A$2:$G$250,4,FALSE)</f>
        <v>148</v>
      </c>
      <c r="F1997">
        <f>VLOOKUP(Table1[[#This Row],[Country Name]],[1]ISOcountryCodes!$A$2:$G$250,6,FALSE)</f>
        <v>2</v>
      </c>
      <c r="G1997" s="10">
        <v>18278568</v>
      </c>
      <c r="H1997" s="10">
        <v>10957423661.064392</v>
      </c>
      <c r="I1997">
        <f>+Table1[[#This Row],[Time]]</f>
        <v>2023</v>
      </c>
      <c r="J1997" t="str">
        <f>+Table1[[#This Row],[Country Name]]</f>
        <v>Chad</v>
      </c>
      <c r="K1997" s="14">
        <v>1960</v>
      </c>
      <c r="L1997" s="13">
        <v>9.5479506754765353E-3</v>
      </c>
      <c r="M1997"/>
    </row>
    <row r="1998" spans="1:13" x14ac:dyDescent="0.3">
      <c r="A1998">
        <v>1960</v>
      </c>
      <c r="B1998" t="s">
        <v>137</v>
      </c>
      <c r="C1998" s="1" t="s">
        <v>492</v>
      </c>
      <c r="D1998">
        <v>3288.6074683794691</v>
      </c>
      <c r="E1998">
        <f>VLOOKUP(Table1[[#This Row],[Country Name]],[1]ISOcountryCodes!$A$2:$G$250,4,FALSE)</f>
        <v>152</v>
      </c>
      <c r="F1998">
        <f>VLOOKUP(Table1[[#This Row],[Country Name]],[1]ISOcountryCodes!$A$2:$G$250,6,FALSE)</f>
        <v>19</v>
      </c>
      <c r="G1998" s="10">
        <v>8141820</v>
      </c>
      <c r="H1998" s="10">
        <v>26775250058.201328</v>
      </c>
      <c r="I1998">
        <f>+Table1[[#This Row],[Time]]</f>
        <v>1960</v>
      </c>
      <c r="J1998" t="str">
        <f>+Table1[[#This Row],[Country Name]]</f>
        <v>Chile</v>
      </c>
      <c r="K1998" s="14">
        <v>1960</v>
      </c>
      <c r="L1998" s="13">
        <v>0</v>
      </c>
      <c r="M1998"/>
    </row>
    <row r="1999" spans="1:13" x14ac:dyDescent="0.3">
      <c r="A1999">
        <v>1961</v>
      </c>
      <c r="B1999" t="s">
        <v>137</v>
      </c>
      <c r="C1999" s="1" t="s">
        <v>492</v>
      </c>
      <c r="D1999">
        <v>3389.6152144060356</v>
      </c>
      <c r="E1999">
        <f>VLOOKUP(Table1[[#This Row],[Country Name]],[1]ISOcountryCodes!$A$2:$G$250,4,FALSE)</f>
        <v>152</v>
      </c>
      <c r="F1999">
        <f>VLOOKUP(Table1[[#This Row],[Country Name]],[1]ISOcountryCodes!$A$2:$G$250,6,FALSE)</f>
        <v>19</v>
      </c>
      <c r="G1999" s="10">
        <v>8313535</v>
      </c>
      <c r="H1999" s="10">
        <v>28179684721.497082</v>
      </c>
      <c r="I1999">
        <f>+Table1[[#This Row],[Time]]</f>
        <v>1961</v>
      </c>
      <c r="J1999" t="str">
        <f>+Table1[[#This Row],[Country Name]]</f>
        <v>Chile</v>
      </c>
      <c r="K1999" s="14">
        <v>1960</v>
      </c>
      <c r="L1999" s="13">
        <v>3.0252195589197228E-2</v>
      </c>
      <c r="M1999"/>
    </row>
    <row r="2000" spans="1:13" x14ac:dyDescent="0.3">
      <c r="A2000">
        <v>1962</v>
      </c>
      <c r="B2000" t="s">
        <v>137</v>
      </c>
      <c r="C2000" s="1" t="s">
        <v>492</v>
      </c>
      <c r="D2000">
        <v>3454.3928243910832</v>
      </c>
      <c r="E2000">
        <f>VLOOKUP(Table1[[#This Row],[Country Name]],[1]ISOcountryCodes!$A$2:$G$250,4,FALSE)</f>
        <v>152</v>
      </c>
      <c r="F2000">
        <f>VLOOKUP(Table1[[#This Row],[Country Name]],[1]ISOcountryCodes!$A$2:$G$250,6,FALSE)</f>
        <v>19</v>
      </c>
      <c r="G2000" s="10">
        <v>8486120</v>
      </c>
      <c r="H2000" s="10">
        <v>29314392034.921658</v>
      </c>
      <c r="I2000">
        <f>+Table1[[#This Row],[Time]]</f>
        <v>1962</v>
      </c>
      <c r="J2000" t="str">
        <f>+Table1[[#This Row],[Country Name]]</f>
        <v>Chile</v>
      </c>
      <c r="K2000" s="14">
        <v>1960</v>
      </c>
      <c r="L2000" s="13">
        <v>1.8930294663695335E-2</v>
      </c>
      <c r="M2000"/>
    </row>
    <row r="2001" spans="1:13" x14ac:dyDescent="0.3">
      <c r="A2001">
        <v>1963</v>
      </c>
      <c r="B2001" t="s">
        <v>137</v>
      </c>
      <c r="C2001" s="1" t="s">
        <v>492</v>
      </c>
      <c r="D2001">
        <v>3584.3775536804046</v>
      </c>
      <c r="E2001">
        <f>VLOOKUP(Table1[[#This Row],[Country Name]],[1]ISOcountryCodes!$A$2:$G$250,4,FALSE)</f>
        <v>152</v>
      </c>
      <c r="F2001">
        <f>VLOOKUP(Table1[[#This Row],[Country Name]],[1]ISOcountryCodes!$A$2:$G$250,6,FALSE)</f>
        <v>19</v>
      </c>
      <c r="G2001" s="10">
        <v>8656006</v>
      </c>
      <c r="H2001" s="10">
        <v>31026393610.922905</v>
      </c>
      <c r="I2001">
        <f>+Table1[[#This Row],[Time]]</f>
        <v>1963</v>
      </c>
      <c r="J2001" t="str">
        <f>+Table1[[#This Row],[Country Name]]</f>
        <v>Chile</v>
      </c>
      <c r="K2001" s="14">
        <v>1960</v>
      </c>
      <c r="L2001" s="13">
        <v>3.6938130244397627E-2</v>
      </c>
      <c r="M2001"/>
    </row>
    <row r="2002" spans="1:13" x14ac:dyDescent="0.3">
      <c r="A2002">
        <v>1964</v>
      </c>
      <c r="B2002" t="s">
        <v>137</v>
      </c>
      <c r="C2002" s="1" t="s">
        <v>492</v>
      </c>
      <c r="D2002">
        <v>3605.6250495117647</v>
      </c>
      <c r="E2002">
        <f>VLOOKUP(Table1[[#This Row],[Country Name]],[1]ISOcountryCodes!$A$2:$G$250,4,FALSE)</f>
        <v>152</v>
      </c>
      <c r="F2002">
        <f>VLOOKUP(Table1[[#This Row],[Country Name]],[1]ISOcountryCodes!$A$2:$G$250,6,FALSE)</f>
        <v>19</v>
      </c>
      <c r="G2002" s="10">
        <v>8825046</v>
      </c>
      <c r="H2002" s="10">
        <v>31819806920.6936</v>
      </c>
      <c r="I2002">
        <f>+Table1[[#This Row],[Time]]</f>
        <v>1964</v>
      </c>
      <c r="J2002" t="str">
        <f>+Table1[[#This Row],[Country Name]]</f>
        <v>Chile</v>
      </c>
      <c r="K2002" s="14">
        <v>1960</v>
      </c>
      <c r="L2002" s="13">
        <v>5.9103059775953426E-3</v>
      </c>
      <c r="M2002"/>
    </row>
    <row r="2003" spans="1:13" x14ac:dyDescent="0.3">
      <c r="A2003">
        <v>1965</v>
      </c>
      <c r="B2003" t="s">
        <v>137</v>
      </c>
      <c r="C2003" s="1" t="s">
        <v>492</v>
      </c>
      <c r="D2003">
        <v>3571.1406726068967</v>
      </c>
      <c r="E2003">
        <f>VLOOKUP(Table1[[#This Row],[Country Name]],[1]ISOcountryCodes!$A$2:$G$250,4,FALSE)</f>
        <v>152</v>
      </c>
      <c r="F2003">
        <f>VLOOKUP(Table1[[#This Row],[Country Name]],[1]ISOcountryCodes!$A$2:$G$250,6,FALSE)</f>
        <v>19</v>
      </c>
      <c r="G2003" s="10">
        <v>8994936</v>
      </c>
      <c r="H2003" s="10">
        <v>32122181797.095989</v>
      </c>
      <c r="I2003">
        <f>+Table1[[#This Row],[Time]]</f>
        <v>1965</v>
      </c>
      <c r="J2003" t="str">
        <f>+Table1[[#This Row],[Country Name]]</f>
        <v>Chile</v>
      </c>
      <c r="K2003" s="14">
        <v>1960</v>
      </c>
      <c r="L2003" s="13">
        <v>-9.6100788673059157E-3</v>
      </c>
      <c r="M2003"/>
    </row>
    <row r="2004" spans="1:13" x14ac:dyDescent="0.3">
      <c r="A2004">
        <v>1966</v>
      </c>
      <c r="B2004" t="s">
        <v>137</v>
      </c>
      <c r="C2004" s="1" t="s">
        <v>492</v>
      </c>
      <c r="D2004">
        <v>3900.1175471901861</v>
      </c>
      <c r="E2004">
        <f>VLOOKUP(Table1[[#This Row],[Country Name]],[1]ISOcountryCodes!$A$2:$G$250,4,FALSE)</f>
        <v>152</v>
      </c>
      <c r="F2004">
        <f>VLOOKUP(Table1[[#This Row],[Country Name]],[1]ISOcountryCodes!$A$2:$G$250,6,FALSE)</f>
        <v>19</v>
      </c>
      <c r="G2004" s="10">
        <v>9161649</v>
      </c>
      <c r="H2004" s="10">
        <v>35731508026.09742</v>
      </c>
      <c r="I2004">
        <f>+Table1[[#This Row],[Time]]</f>
        <v>1966</v>
      </c>
      <c r="J2004" t="str">
        <f>+Table1[[#This Row],[Country Name]]</f>
        <v>Chile</v>
      </c>
      <c r="K2004" s="14">
        <v>1960</v>
      </c>
      <c r="L2004" s="13">
        <v>8.81216320930438E-2</v>
      </c>
      <c r="M2004"/>
    </row>
    <row r="2005" spans="1:13" x14ac:dyDescent="0.3">
      <c r="A2005">
        <v>1967</v>
      </c>
      <c r="B2005" t="s">
        <v>137</v>
      </c>
      <c r="C2005" s="1" t="s">
        <v>492</v>
      </c>
      <c r="D2005">
        <v>3969.815075459102</v>
      </c>
      <c r="E2005">
        <f>VLOOKUP(Table1[[#This Row],[Country Name]],[1]ISOcountryCodes!$A$2:$G$250,4,FALSE)</f>
        <v>152</v>
      </c>
      <c r="F2005">
        <f>VLOOKUP(Table1[[#This Row],[Country Name]],[1]ISOcountryCodes!$A$2:$G$250,6,FALSE)</f>
        <v>19</v>
      </c>
      <c r="G2005" s="10">
        <v>9326268</v>
      </c>
      <c r="H2005" s="10">
        <v>37023559304.171806</v>
      </c>
      <c r="I2005">
        <f>+Table1[[#This Row],[Time]]</f>
        <v>1967</v>
      </c>
      <c r="J2005" t="str">
        <f>+Table1[[#This Row],[Country Name]]</f>
        <v>Chile</v>
      </c>
      <c r="K2005" s="14">
        <v>1960</v>
      </c>
      <c r="L2005" s="13">
        <v>1.7712820138736873E-2</v>
      </c>
      <c r="M2005"/>
    </row>
    <row r="2006" spans="1:13" x14ac:dyDescent="0.3">
      <c r="A2006">
        <v>1968</v>
      </c>
      <c r="B2006" t="s">
        <v>137</v>
      </c>
      <c r="C2006" s="1" t="s">
        <v>492</v>
      </c>
      <c r="D2006">
        <v>4040.8199344474965</v>
      </c>
      <c r="E2006">
        <f>VLOOKUP(Table1[[#This Row],[Country Name]],[1]ISOcountryCodes!$A$2:$G$250,4,FALSE)</f>
        <v>152</v>
      </c>
      <c r="F2006">
        <f>VLOOKUP(Table1[[#This Row],[Country Name]],[1]ISOcountryCodes!$A$2:$G$250,6,FALSE)</f>
        <v>19</v>
      </c>
      <c r="G2006" s="10">
        <v>9491502</v>
      </c>
      <c r="H2006" s="10">
        <v>38353450489.44828</v>
      </c>
      <c r="I2006">
        <f>+Table1[[#This Row],[Time]]</f>
        <v>1968</v>
      </c>
      <c r="J2006" t="str">
        <f>+Table1[[#This Row],[Country Name]]</f>
        <v>Chile</v>
      </c>
      <c r="K2006" s="14">
        <v>1960</v>
      </c>
      <c r="L2006" s="13">
        <v>1.7728112326526713E-2</v>
      </c>
      <c r="M2006"/>
    </row>
    <row r="2007" spans="1:13" x14ac:dyDescent="0.3">
      <c r="A2007">
        <v>1969</v>
      </c>
      <c r="B2007" t="s">
        <v>137</v>
      </c>
      <c r="C2007" s="1" t="s">
        <v>492</v>
      </c>
      <c r="D2007">
        <v>4128.2693252764057</v>
      </c>
      <c r="E2007">
        <f>VLOOKUP(Table1[[#This Row],[Country Name]],[1]ISOcountryCodes!$A$2:$G$250,4,FALSE)</f>
        <v>152</v>
      </c>
      <c r="F2007">
        <f>VLOOKUP(Table1[[#This Row],[Country Name]],[1]ISOcountryCodes!$A$2:$G$250,6,FALSE)</f>
        <v>19</v>
      </c>
      <c r="G2007" s="10">
        <v>9656299</v>
      </c>
      <c r="H2007" s="10">
        <v>39863802957.397232</v>
      </c>
      <c r="I2007">
        <f>+Table1[[#This Row],[Time]]</f>
        <v>1969</v>
      </c>
      <c r="J2007" t="str">
        <f>+Table1[[#This Row],[Country Name]]</f>
        <v>Chile</v>
      </c>
      <c r="K2007" s="14">
        <v>1960</v>
      </c>
      <c r="L2007" s="13">
        <v>2.1410644125426259E-2</v>
      </c>
      <c r="M2007"/>
    </row>
    <row r="2008" spans="1:13" x14ac:dyDescent="0.3">
      <c r="A2008">
        <v>1970</v>
      </c>
      <c r="B2008" t="s">
        <v>137</v>
      </c>
      <c r="C2008" s="1" t="s">
        <v>492</v>
      </c>
      <c r="D2008">
        <v>4133.4939445991104</v>
      </c>
      <c r="E2008">
        <f>VLOOKUP(Table1[[#This Row],[Country Name]],[1]ISOcountryCodes!$A$2:$G$250,4,FALSE)</f>
        <v>152</v>
      </c>
      <c r="F2008">
        <f>VLOOKUP(Table1[[#This Row],[Country Name]],[1]ISOcountryCodes!$A$2:$G$250,6,FALSE)</f>
        <v>19</v>
      </c>
      <c r="G2008" s="10">
        <v>9820481</v>
      </c>
      <c r="H2008" s="10">
        <v>40592898746.550613</v>
      </c>
      <c r="I2008">
        <f>+Table1[[#This Row],[Time]]</f>
        <v>1970</v>
      </c>
      <c r="J2008" t="str">
        <f>+Table1[[#This Row],[Country Name]]</f>
        <v>Chile</v>
      </c>
      <c r="K2008" s="14">
        <v>1960</v>
      </c>
      <c r="L2008" s="13">
        <v>1.2647711749895763E-3</v>
      </c>
      <c r="M2008"/>
    </row>
    <row r="2009" spans="1:13" x14ac:dyDescent="0.3">
      <c r="A2009">
        <v>1971</v>
      </c>
      <c r="B2009" t="s">
        <v>137</v>
      </c>
      <c r="C2009" s="1" t="s">
        <v>492</v>
      </c>
      <c r="D2009">
        <v>4448.7338339364205</v>
      </c>
      <c r="E2009">
        <f>VLOOKUP(Table1[[#This Row],[Country Name]],[1]ISOcountryCodes!$A$2:$G$250,4,FALSE)</f>
        <v>152</v>
      </c>
      <c r="F2009">
        <f>VLOOKUP(Table1[[#This Row],[Country Name]],[1]ISOcountryCodes!$A$2:$G$250,6,FALSE)</f>
        <v>19</v>
      </c>
      <c r="G2009" s="10">
        <v>9984378</v>
      </c>
      <c r="H2009" s="10">
        <v>44417840219.410446</v>
      </c>
      <c r="I2009">
        <f>+Table1[[#This Row],[Time]]</f>
        <v>1971</v>
      </c>
      <c r="J2009" t="str">
        <f>+Table1[[#This Row],[Country Name]]</f>
        <v>Chile</v>
      </c>
      <c r="K2009" s="14">
        <v>1960</v>
      </c>
      <c r="L2009" s="13">
        <v>7.3496483239397392E-2</v>
      </c>
      <c r="M2009"/>
    </row>
    <row r="2010" spans="1:13" x14ac:dyDescent="0.3">
      <c r="A2010">
        <v>1972</v>
      </c>
      <c r="B2010" t="s">
        <v>137</v>
      </c>
      <c r="C2010" s="1" t="s">
        <v>492</v>
      </c>
      <c r="D2010">
        <v>4333.3155693923418</v>
      </c>
      <c r="E2010">
        <f>VLOOKUP(Table1[[#This Row],[Country Name]],[1]ISOcountryCodes!$A$2:$G$250,4,FALSE)</f>
        <v>152</v>
      </c>
      <c r="F2010">
        <f>VLOOKUP(Table1[[#This Row],[Country Name]],[1]ISOcountryCodes!$A$2:$G$250,6,FALSE)</f>
        <v>19</v>
      </c>
      <c r="G2010" s="10">
        <v>10145765</v>
      </c>
      <c r="H2010" s="10">
        <v>43964801437.895897</v>
      </c>
      <c r="I2010">
        <f>+Table1[[#This Row],[Time]]</f>
        <v>1972</v>
      </c>
      <c r="J2010" t="str">
        <f>+Table1[[#This Row],[Country Name]]</f>
        <v>Chile</v>
      </c>
      <c r="K2010" s="14">
        <v>1960</v>
      </c>
      <c r="L2010" s="13">
        <v>-2.6286554577618304E-2</v>
      </c>
      <c r="M2010"/>
    </row>
    <row r="2011" spans="1:13" x14ac:dyDescent="0.3">
      <c r="A2011">
        <v>1973</v>
      </c>
      <c r="B2011" t="s">
        <v>137</v>
      </c>
      <c r="C2011" s="1" t="s">
        <v>492</v>
      </c>
      <c r="D2011">
        <v>4050.6734954174035</v>
      </c>
      <c r="E2011">
        <f>VLOOKUP(Table1[[#This Row],[Country Name]],[1]ISOcountryCodes!$A$2:$G$250,4,FALSE)</f>
        <v>152</v>
      </c>
      <c r="F2011">
        <f>VLOOKUP(Table1[[#This Row],[Country Name]],[1]ISOcountryCodes!$A$2:$G$250,6,FALSE)</f>
        <v>19</v>
      </c>
      <c r="G2011" s="10">
        <v>10307842</v>
      </c>
      <c r="H2011" s="10">
        <v>41753702384.350319</v>
      </c>
      <c r="I2011">
        <f>+Table1[[#This Row],[Time]]</f>
        <v>1973</v>
      </c>
      <c r="J2011" t="str">
        <f>+Table1[[#This Row],[Country Name]]</f>
        <v>Chile</v>
      </c>
      <c r="K2011" s="14">
        <v>1960</v>
      </c>
      <c r="L2011" s="13">
        <v>-6.7449806956295433E-2</v>
      </c>
      <c r="M2011"/>
    </row>
    <row r="2012" spans="1:13" x14ac:dyDescent="0.3">
      <c r="A2012">
        <v>1974</v>
      </c>
      <c r="B2012" t="s">
        <v>137</v>
      </c>
      <c r="C2012" s="1" t="s">
        <v>492</v>
      </c>
      <c r="D2012">
        <v>4081.8664152494753</v>
      </c>
      <c r="E2012">
        <f>VLOOKUP(Table1[[#This Row],[Country Name]],[1]ISOcountryCodes!$A$2:$G$250,4,FALSE)</f>
        <v>152</v>
      </c>
      <c r="F2012">
        <f>VLOOKUP(Table1[[#This Row],[Country Name]],[1]ISOcountryCodes!$A$2:$G$250,6,FALSE)</f>
        <v>19</v>
      </c>
      <c r="G2012" s="10">
        <v>10472743</v>
      </c>
      <c r="H2012" s="10">
        <v>42748337927.239037</v>
      </c>
      <c r="I2012">
        <f>+Table1[[#This Row],[Time]]</f>
        <v>1974</v>
      </c>
      <c r="J2012" t="str">
        <f>+Table1[[#This Row],[Country Name]]</f>
        <v>Chile</v>
      </c>
      <c r="K2012" s="14">
        <v>1960</v>
      </c>
      <c r="L2012" s="13">
        <v>7.6711760758385594E-3</v>
      </c>
      <c r="M2012"/>
    </row>
    <row r="2013" spans="1:13" x14ac:dyDescent="0.3">
      <c r="A2013">
        <v>1975</v>
      </c>
      <c r="B2013" t="s">
        <v>137</v>
      </c>
      <c r="C2013" s="1" t="s">
        <v>492</v>
      </c>
      <c r="D2013">
        <v>3499.0855646271466</v>
      </c>
      <c r="E2013">
        <f>VLOOKUP(Table1[[#This Row],[Country Name]],[1]ISOcountryCodes!$A$2:$G$250,4,FALSE)</f>
        <v>152</v>
      </c>
      <c r="F2013">
        <f>VLOOKUP(Table1[[#This Row],[Country Name]],[1]ISOcountryCodes!$A$2:$G$250,6,FALSE)</f>
        <v>19</v>
      </c>
      <c r="G2013" s="10">
        <v>10639531</v>
      </c>
      <c r="H2013" s="10">
        <v>37228629336.503029</v>
      </c>
      <c r="I2013">
        <f>+Table1[[#This Row],[Time]]</f>
        <v>1975</v>
      </c>
      <c r="J2013" t="str">
        <f>+Table1[[#This Row],[Country Name]]</f>
        <v>Chile</v>
      </c>
      <c r="K2013" s="14">
        <v>1960</v>
      </c>
      <c r="L2013" s="13">
        <v>-0.15405267142382151</v>
      </c>
      <c r="M2013"/>
    </row>
    <row r="2014" spans="1:13" x14ac:dyDescent="0.3">
      <c r="A2014">
        <v>1976</v>
      </c>
      <c r="B2014" t="s">
        <v>137</v>
      </c>
      <c r="C2014" s="1" t="s">
        <v>492</v>
      </c>
      <c r="D2014">
        <v>3577.5952331841841</v>
      </c>
      <c r="E2014">
        <f>VLOOKUP(Table1[[#This Row],[Country Name]],[1]ISOcountryCodes!$A$2:$G$250,4,FALSE)</f>
        <v>152</v>
      </c>
      <c r="F2014">
        <f>VLOOKUP(Table1[[#This Row],[Country Name]],[1]ISOcountryCodes!$A$2:$G$250,6,FALSE)</f>
        <v>19</v>
      </c>
      <c r="G2014" s="10">
        <v>10804869</v>
      </c>
      <c r="H2014" s="10">
        <v>38655447829.579559</v>
      </c>
      <c r="I2014">
        <f>+Table1[[#This Row],[Time]]</f>
        <v>1976</v>
      </c>
      <c r="J2014" t="str">
        <f>+Table1[[#This Row],[Country Name]]</f>
        <v>Chile</v>
      </c>
      <c r="K2014" s="14">
        <v>1960</v>
      </c>
      <c r="L2014" s="13">
        <v>2.2189185021922242E-2</v>
      </c>
      <c r="M2014"/>
    </row>
    <row r="2015" spans="1:13" x14ac:dyDescent="0.3">
      <c r="A2015">
        <v>1977</v>
      </c>
      <c r="B2015" t="s">
        <v>137</v>
      </c>
      <c r="C2015" s="1" t="s">
        <v>492</v>
      </c>
      <c r="D2015">
        <v>3891.8349214966597</v>
      </c>
      <c r="E2015">
        <f>VLOOKUP(Table1[[#This Row],[Country Name]],[1]ISOcountryCodes!$A$2:$G$250,4,FALSE)</f>
        <v>152</v>
      </c>
      <c r="F2015">
        <f>VLOOKUP(Table1[[#This Row],[Country Name]],[1]ISOcountryCodes!$A$2:$G$250,6,FALSE)</f>
        <v>19</v>
      </c>
      <c r="G2015" s="10">
        <v>10969861</v>
      </c>
      <c r="H2015" s="10">
        <v>42692888123.764267</v>
      </c>
      <c r="I2015">
        <f>+Table1[[#This Row],[Time]]</f>
        <v>1977</v>
      </c>
      <c r="J2015" t="str">
        <f>+Table1[[#This Row],[Country Name]]</f>
        <v>Chile</v>
      </c>
      <c r="K2015" s="14">
        <v>1960</v>
      </c>
      <c r="L2015" s="13">
        <v>8.4189896466414282E-2</v>
      </c>
      <c r="M2015"/>
    </row>
    <row r="2016" spans="1:13" x14ac:dyDescent="0.3">
      <c r="A2016">
        <v>1978</v>
      </c>
      <c r="B2016" t="s">
        <v>137</v>
      </c>
      <c r="C2016" s="1" t="s">
        <v>492</v>
      </c>
      <c r="D2016">
        <v>4128.3670333619239</v>
      </c>
      <c r="E2016">
        <f>VLOOKUP(Table1[[#This Row],[Country Name]],[1]ISOcountryCodes!$A$2:$G$250,4,FALSE)</f>
        <v>152</v>
      </c>
      <c r="F2016">
        <f>VLOOKUP(Table1[[#This Row],[Country Name]],[1]ISOcountryCodes!$A$2:$G$250,6,FALSE)</f>
        <v>19</v>
      </c>
      <c r="G2016" s="10">
        <v>11137748</v>
      </c>
      <c r="H2016" s="10">
        <v>45980711669.092697</v>
      </c>
      <c r="I2016">
        <f>+Table1[[#This Row],[Time]]</f>
        <v>1978</v>
      </c>
      <c r="J2016" t="str">
        <f>+Table1[[#This Row],[Country Name]]</f>
        <v>Chile</v>
      </c>
      <c r="K2016" s="14">
        <v>1960</v>
      </c>
      <c r="L2016" s="13">
        <v>5.9001188749261857E-2</v>
      </c>
      <c r="M2016"/>
    </row>
    <row r="2017" spans="1:13" x14ac:dyDescent="0.3">
      <c r="A2017">
        <v>1979</v>
      </c>
      <c r="B2017" t="s">
        <v>137</v>
      </c>
      <c r="C2017" s="1" t="s">
        <v>492</v>
      </c>
      <c r="D2017">
        <v>4409.9476629558785</v>
      </c>
      <c r="E2017">
        <f>VLOOKUP(Table1[[#This Row],[Country Name]],[1]ISOcountryCodes!$A$2:$G$250,4,FALSE)</f>
        <v>152</v>
      </c>
      <c r="F2017">
        <f>VLOOKUP(Table1[[#This Row],[Country Name]],[1]ISOcountryCodes!$A$2:$G$250,6,FALSE)</f>
        <v>19</v>
      </c>
      <c r="G2017" s="10">
        <v>11304331</v>
      </c>
      <c r="H2017" s="10">
        <v>49851508074.729691</v>
      </c>
      <c r="I2017">
        <f>+Table1[[#This Row],[Time]]</f>
        <v>1979</v>
      </c>
      <c r="J2017" t="str">
        <f>+Table1[[#This Row],[Country Name]]</f>
        <v>Chile</v>
      </c>
      <c r="K2017" s="14">
        <v>1960</v>
      </c>
      <c r="L2017" s="13">
        <v>6.5980884230526726E-2</v>
      </c>
      <c r="M2017"/>
    </row>
    <row r="2018" spans="1:13" x14ac:dyDescent="0.3">
      <c r="A2018">
        <v>1980</v>
      </c>
      <c r="B2018" t="s">
        <v>137</v>
      </c>
      <c r="C2018" s="1" t="s">
        <v>492</v>
      </c>
      <c r="D2018">
        <v>4693.4408228557559</v>
      </c>
      <c r="E2018">
        <f>VLOOKUP(Table1[[#This Row],[Country Name]],[1]ISOcountryCodes!$A$2:$G$250,4,FALSE)</f>
        <v>152</v>
      </c>
      <c r="F2018">
        <f>VLOOKUP(Table1[[#This Row],[Country Name]],[1]ISOcountryCodes!$A$2:$G$250,6,FALSE)</f>
        <v>19</v>
      </c>
      <c r="G2018" s="10">
        <v>11469828</v>
      </c>
      <c r="H2018" s="10">
        <v>53832958966.333992</v>
      </c>
      <c r="I2018">
        <f>+Table1[[#This Row],[Time]]</f>
        <v>1980</v>
      </c>
      <c r="J2018" t="str">
        <f>+Table1[[#This Row],[Country Name]]</f>
        <v>Chile</v>
      </c>
      <c r="K2018" s="14">
        <v>1960</v>
      </c>
      <c r="L2018" s="13">
        <v>6.2303142818761259E-2</v>
      </c>
      <c r="M2018"/>
    </row>
    <row r="2019" spans="1:13" x14ac:dyDescent="0.3">
      <c r="A2019">
        <v>1981</v>
      </c>
      <c r="B2019" t="s">
        <v>137</v>
      </c>
      <c r="C2019" s="1" t="s">
        <v>492</v>
      </c>
      <c r="D2019">
        <v>4927.622092098095</v>
      </c>
      <c r="E2019">
        <f>VLOOKUP(Table1[[#This Row],[Country Name]],[1]ISOcountryCodes!$A$2:$G$250,4,FALSE)</f>
        <v>152</v>
      </c>
      <c r="F2019">
        <f>VLOOKUP(Table1[[#This Row],[Country Name]],[1]ISOcountryCodes!$A$2:$G$250,6,FALSE)</f>
        <v>19</v>
      </c>
      <c r="G2019" s="10">
        <v>11637613</v>
      </c>
      <c r="H2019" s="10">
        <v>57345758918.08799</v>
      </c>
      <c r="I2019">
        <f>+Table1[[#This Row],[Time]]</f>
        <v>1981</v>
      </c>
      <c r="J2019" t="str">
        <f>+Table1[[#This Row],[Country Name]]</f>
        <v>Chile</v>
      </c>
      <c r="K2019" s="14">
        <v>1960</v>
      </c>
      <c r="L2019" s="13">
        <v>4.8690573037356799E-2</v>
      </c>
      <c r="M2019"/>
    </row>
    <row r="2020" spans="1:13" x14ac:dyDescent="0.3">
      <c r="A2020">
        <v>1982</v>
      </c>
      <c r="B2020" t="s">
        <v>137</v>
      </c>
      <c r="C2020" s="1" t="s">
        <v>492</v>
      </c>
      <c r="D2020">
        <v>4321.8225449470365</v>
      </c>
      <c r="E2020">
        <f>VLOOKUP(Table1[[#This Row],[Country Name]],[1]ISOcountryCodes!$A$2:$G$250,4,FALSE)</f>
        <v>152</v>
      </c>
      <c r="F2020">
        <f>VLOOKUP(Table1[[#This Row],[Country Name]],[1]ISOcountryCodes!$A$2:$G$250,6,FALSE)</f>
        <v>19</v>
      </c>
      <c r="G2020" s="10">
        <v>11807408</v>
      </c>
      <c r="H2020" s="10">
        <v>51029522091.787994</v>
      </c>
      <c r="I2020">
        <f>+Table1[[#This Row],[Time]]</f>
        <v>1982</v>
      </c>
      <c r="J2020" t="str">
        <f>+Table1[[#This Row],[Country Name]]</f>
        <v>Chile</v>
      </c>
      <c r="K2020" s="14">
        <v>1960</v>
      </c>
      <c r="L2020" s="13">
        <v>-0.13117933874218934</v>
      </c>
      <c r="M2020"/>
    </row>
    <row r="2021" spans="1:13" x14ac:dyDescent="0.3">
      <c r="A2021">
        <v>1983</v>
      </c>
      <c r="B2021" t="s">
        <v>137</v>
      </c>
      <c r="C2021" s="1" t="s">
        <v>492</v>
      </c>
      <c r="D2021">
        <v>4047.0173894796189</v>
      </c>
      <c r="E2021">
        <f>VLOOKUP(Table1[[#This Row],[Country Name]],[1]ISOcountryCodes!$A$2:$G$250,4,FALSE)</f>
        <v>152</v>
      </c>
      <c r="F2021">
        <f>VLOOKUP(Table1[[#This Row],[Country Name]],[1]ISOcountryCodes!$A$2:$G$250,6,FALSE)</f>
        <v>19</v>
      </c>
      <c r="G2021" s="10">
        <v>11976513</v>
      </c>
      <c r="H2021" s="10">
        <v>48469156376.32872</v>
      </c>
      <c r="I2021">
        <f>+Table1[[#This Row],[Time]]</f>
        <v>1983</v>
      </c>
      <c r="J2021" t="str">
        <f>+Table1[[#This Row],[Country Name]]</f>
        <v>Chile</v>
      </c>
      <c r="K2021" s="14">
        <v>1960</v>
      </c>
      <c r="L2021" s="13">
        <v>-6.5697035925758485E-2</v>
      </c>
      <c r="M2021"/>
    </row>
    <row r="2022" spans="1:13" x14ac:dyDescent="0.3">
      <c r="A2022">
        <v>1984</v>
      </c>
      <c r="B2022" t="s">
        <v>137</v>
      </c>
      <c r="C2022" s="1" t="s">
        <v>492</v>
      </c>
      <c r="D2022">
        <v>4153.7028497556057</v>
      </c>
      <c r="E2022">
        <f>VLOOKUP(Table1[[#This Row],[Country Name]],[1]ISOcountryCodes!$A$2:$G$250,4,FALSE)</f>
        <v>152</v>
      </c>
      <c r="F2022">
        <f>VLOOKUP(Table1[[#This Row],[Country Name]],[1]ISOcountryCodes!$A$2:$G$250,6,FALSE)</f>
        <v>19</v>
      </c>
      <c r="G2022" s="10">
        <v>12147758</v>
      </c>
      <c r="H2022" s="10">
        <v>50458177022.741463</v>
      </c>
      <c r="I2022">
        <f>+Table1[[#This Row],[Time]]</f>
        <v>1984</v>
      </c>
      <c r="J2022" t="str">
        <f>+Table1[[#This Row],[Country Name]]</f>
        <v>Chile</v>
      </c>
      <c r="K2022" s="14">
        <v>1960</v>
      </c>
      <c r="L2022" s="13">
        <v>2.6020026608676972E-2</v>
      </c>
      <c r="M2022"/>
    </row>
    <row r="2023" spans="1:13" x14ac:dyDescent="0.3">
      <c r="A2023">
        <v>1985</v>
      </c>
      <c r="B2023" t="s">
        <v>137</v>
      </c>
      <c r="C2023" s="1" t="s">
        <v>492</v>
      </c>
      <c r="D2023">
        <v>4257.6522479626983</v>
      </c>
      <c r="E2023">
        <f>VLOOKUP(Table1[[#This Row],[Country Name]],[1]ISOcountryCodes!$A$2:$G$250,4,FALSE)</f>
        <v>152</v>
      </c>
      <c r="F2023">
        <f>VLOOKUP(Table1[[#This Row],[Country Name]],[1]ISOcountryCodes!$A$2:$G$250,6,FALSE)</f>
        <v>19</v>
      </c>
      <c r="G2023" s="10">
        <v>12326396</v>
      </c>
      <c r="H2023" s="10">
        <v>52481507638.678413</v>
      </c>
      <c r="I2023">
        <f>+Table1[[#This Row],[Time]]</f>
        <v>1985</v>
      </c>
      <c r="J2023" t="str">
        <f>+Table1[[#This Row],[Country Name]]</f>
        <v>Chile</v>
      </c>
      <c r="K2023" s="14">
        <v>1960</v>
      </c>
      <c r="L2023" s="13">
        <v>2.4717703484878228E-2</v>
      </c>
      <c r="M2023"/>
    </row>
    <row r="2024" spans="1:13" x14ac:dyDescent="0.3">
      <c r="A2024">
        <v>1986</v>
      </c>
      <c r="B2024" t="s">
        <v>137</v>
      </c>
      <c r="C2024" s="1" t="s">
        <v>492</v>
      </c>
      <c r="D2024">
        <v>4419.1771790634612</v>
      </c>
      <c r="E2024">
        <f>VLOOKUP(Table1[[#This Row],[Country Name]],[1]ISOcountryCodes!$A$2:$G$250,4,FALSE)</f>
        <v>152</v>
      </c>
      <c r="F2024">
        <f>VLOOKUP(Table1[[#This Row],[Country Name]],[1]ISOcountryCodes!$A$2:$G$250,6,FALSE)</f>
        <v>19</v>
      </c>
      <c r="G2024" s="10">
        <v>12514502</v>
      </c>
      <c r="H2024" s="10">
        <v>55303801645.744041</v>
      </c>
      <c r="I2024">
        <f>+Table1[[#This Row],[Time]]</f>
        <v>1986</v>
      </c>
      <c r="J2024" t="str">
        <f>+Table1[[#This Row],[Country Name]]</f>
        <v>Chile</v>
      </c>
      <c r="K2024" s="14">
        <v>1960</v>
      </c>
      <c r="L2024" s="13">
        <v>3.7235627317421915E-2</v>
      </c>
      <c r="M2024"/>
    </row>
    <row r="2025" spans="1:13" x14ac:dyDescent="0.3">
      <c r="A2025">
        <v>1987</v>
      </c>
      <c r="B2025" t="s">
        <v>137</v>
      </c>
      <c r="C2025" s="1" t="s">
        <v>492</v>
      </c>
      <c r="D2025">
        <v>4631.2976249708145</v>
      </c>
      <c r="E2025">
        <f>VLOOKUP(Table1[[#This Row],[Country Name]],[1]ISOcountryCodes!$A$2:$G$250,4,FALSE)</f>
        <v>152</v>
      </c>
      <c r="F2025">
        <f>VLOOKUP(Table1[[#This Row],[Country Name]],[1]ISOcountryCodes!$A$2:$G$250,6,FALSE)</f>
        <v>19</v>
      </c>
      <c r="G2025" s="10">
        <v>12712784</v>
      </c>
      <c r="H2025" s="10">
        <v>58876686345.966972</v>
      </c>
      <c r="I2025">
        <f>+Table1[[#This Row],[Time]]</f>
        <v>1987</v>
      </c>
      <c r="J2025" t="str">
        <f>+Table1[[#This Row],[Country Name]]</f>
        <v>Chile</v>
      </c>
      <c r="K2025" s="14">
        <v>1960</v>
      </c>
      <c r="L2025" s="13">
        <v>4.6883573226875086E-2</v>
      </c>
      <c r="M2025"/>
    </row>
    <row r="2026" spans="1:13" x14ac:dyDescent="0.3">
      <c r="A2026">
        <v>1988</v>
      </c>
      <c r="B2026" t="s">
        <v>137</v>
      </c>
      <c r="C2026" s="1" t="s">
        <v>492</v>
      </c>
      <c r="D2026">
        <v>4892.3471796547537</v>
      </c>
      <c r="E2026">
        <f>VLOOKUP(Table1[[#This Row],[Country Name]],[1]ISOcountryCodes!$A$2:$G$250,4,FALSE)</f>
        <v>152</v>
      </c>
      <c r="F2026">
        <f>VLOOKUP(Table1[[#This Row],[Country Name]],[1]ISOcountryCodes!$A$2:$G$250,6,FALSE)</f>
        <v>19</v>
      </c>
      <c r="G2026" s="10">
        <v>12918389</v>
      </c>
      <c r="H2026" s="10">
        <v>63201243989.833</v>
      </c>
      <c r="I2026">
        <f>+Table1[[#This Row],[Time]]</f>
        <v>1988</v>
      </c>
      <c r="J2026" t="str">
        <f>+Table1[[#This Row],[Country Name]]</f>
        <v>Chile</v>
      </c>
      <c r="K2026" s="14">
        <v>1960</v>
      </c>
      <c r="L2026" s="13">
        <v>5.483509076115034E-2</v>
      </c>
      <c r="M2026"/>
    </row>
    <row r="2027" spans="1:13" x14ac:dyDescent="0.3">
      <c r="A2027">
        <v>1989</v>
      </c>
      <c r="B2027" t="s">
        <v>137</v>
      </c>
      <c r="C2027" s="1" t="s">
        <v>492</v>
      </c>
      <c r="D2027">
        <v>5291.7176914614138</v>
      </c>
      <c r="E2027">
        <f>VLOOKUP(Table1[[#This Row],[Country Name]],[1]ISOcountryCodes!$A$2:$G$250,4,FALSE)</f>
        <v>152</v>
      </c>
      <c r="F2027">
        <f>VLOOKUP(Table1[[#This Row],[Country Name]],[1]ISOcountryCodes!$A$2:$G$250,6,FALSE)</f>
        <v>19</v>
      </c>
      <c r="G2027" s="10">
        <v>13128619</v>
      </c>
      <c r="H2027" s="10">
        <v>69472945426.756454</v>
      </c>
      <c r="I2027">
        <f>+Table1[[#This Row],[Time]]</f>
        <v>1989</v>
      </c>
      <c r="J2027" t="str">
        <f>+Table1[[#This Row],[Country Name]]</f>
        <v>Chile</v>
      </c>
      <c r="K2027" s="14">
        <v>1960</v>
      </c>
      <c r="L2027" s="13">
        <v>7.8470714380008744E-2</v>
      </c>
      <c r="M2027"/>
    </row>
    <row r="2028" spans="1:13" x14ac:dyDescent="0.3">
      <c r="A2028">
        <v>1990</v>
      </c>
      <c r="B2028" t="s">
        <v>137</v>
      </c>
      <c r="C2028" s="1" t="s">
        <v>492</v>
      </c>
      <c r="D2028">
        <v>5380.3179008878187</v>
      </c>
      <c r="E2028">
        <f>VLOOKUP(Table1[[#This Row],[Country Name]],[1]ISOcountryCodes!$A$2:$G$250,4,FALSE)</f>
        <v>152</v>
      </c>
      <c r="F2028">
        <f>VLOOKUP(Table1[[#This Row],[Country Name]],[1]ISOcountryCodes!$A$2:$G$250,6,FALSE)</f>
        <v>19</v>
      </c>
      <c r="G2028" s="10">
        <v>13342868</v>
      </c>
      <c r="H2028" s="10">
        <v>71788871549.583252</v>
      </c>
      <c r="I2028">
        <f>+Table1[[#This Row],[Time]]</f>
        <v>1990</v>
      </c>
      <c r="J2028" t="str">
        <f>+Table1[[#This Row],[Country Name]]</f>
        <v>Chile</v>
      </c>
      <c r="K2028" s="14">
        <v>1960</v>
      </c>
      <c r="L2028" s="13">
        <v>1.6604563267282657E-2</v>
      </c>
      <c r="M2028"/>
    </row>
    <row r="2029" spans="1:13" x14ac:dyDescent="0.3">
      <c r="A2029">
        <v>1991</v>
      </c>
      <c r="B2029" t="s">
        <v>137</v>
      </c>
      <c r="C2029" s="1" t="s">
        <v>492</v>
      </c>
      <c r="D2029">
        <v>5706.5234102834611</v>
      </c>
      <c r="E2029">
        <f>VLOOKUP(Table1[[#This Row],[Country Name]],[1]ISOcountryCodes!$A$2:$G$250,4,FALSE)</f>
        <v>152</v>
      </c>
      <c r="F2029">
        <f>VLOOKUP(Table1[[#This Row],[Country Name]],[1]ISOcountryCodes!$A$2:$G$250,6,FALSE)</f>
        <v>19</v>
      </c>
      <c r="G2029" s="10">
        <v>13561945</v>
      </c>
      <c r="H2029" s="10">
        <v>77391556631.47673</v>
      </c>
      <c r="I2029">
        <f>+Table1[[#This Row],[Time]]</f>
        <v>1991</v>
      </c>
      <c r="J2029" t="str">
        <f>+Table1[[#This Row],[Country Name]]</f>
        <v>Chile</v>
      </c>
      <c r="K2029" s="14">
        <v>1960</v>
      </c>
      <c r="L2029" s="13">
        <v>5.8862516579877067E-2</v>
      </c>
      <c r="M2029"/>
    </row>
    <row r="2030" spans="1:13" x14ac:dyDescent="0.3">
      <c r="A2030">
        <v>1992</v>
      </c>
      <c r="B2030" t="s">
        <v>137</v>
      </c>
      <c r="C2030" s="1" t="s">
        <v>492</v>
      </c>
      <c r="D2030">
        <v>6242.3299664829328</v>
      </c>
      <c r="E2030">
        <f>VLOOKUP(Table1[[#This Row],[Country Name]],[1]ISOcountryCodes!$A$2:$G$250,4,FALSE)</f>
        <v>152</v>
      </c>
      <c r="F2030">
        <f>VLOOKUP(Table1[[#This Row],[Country Name]],[1]ISOcountryCodes!$A$2:$G$250,6,FALSE)</f>
        <v>19</v>
      </c>
      <c r="G2030" s="10">
        <v>13782297</v>
      </c>
      <c r="H2030" s="10">
        <v>86033645570.067825</v>
      </c>
      <c r="I2030">
        <f>+Table1[[#This Row],[Time]]</f>
        <v>1992</v>
      </c>
      <c r="J2030" t="str">
        <f>+Table1[[#This Row],[Country Name]]</f>
        <v>Chile</v>
      </c>
      <c r="K2030" s="14">
        <v>1960</v>
      </c>
      <c r="L2030" s="13">
        <v>8.9743526360226866E-2</v>
      </c>
      <c r="M2030"/>
    </row>
    <row r="2031" spans="1:13" x14ac:dyDescent="0.3">
      <c r="A2031">
        <v>1993</v>
      </c>
      <c r="B2031" t="s">
        <v>137</v>
      </c>
      <c r="C2031" s="1" t="s">
        <v>492</v>
      </c>
      <c r="D2031">
        <v>6550.9135478082981</v>
      </c>
      <c r="E2031">
        <f>VLOOKUP(Table1[[#This Row],[Country Name]],[1]ISOcountryCodes!$A$2:$G$250,4,FALSE)</f>
        <v>152</v>
      </c>
      <c r="F2031">
        <f>VLOOKUP(Table1[[#This Row],[Country Name]],[1]ISOcountryCodes!$A$2:$G$250,6,FALSE)</f>
        <v>19</v>
      </c>
      <c r="G2031" s="10">
        <v>13998386</v>
      </c>
      <c r="H2031" s="10">
        <v>91702216494.850006</v>
      </c>
      <c r="I2031">
        <f>+Table1[[#This Row],[Time]]</f>
        <v>1993</v>
      </c>
      <c r="J2031" t="str">
        <f>+Table1[[#This Row],[Country Name]]</f>
        <v>Chile</v>
      </c>
      <c r="K2031" s="14">
        <v>1960</v>
      </c>
      <c r="L2031" s="13">
        <v>4.8251008117103922E-2</v>
      </c>
      <c r="M2031"/>
    </row>
    <row r="2032" spans="1:13" x14ac:dyDescent="0.3">
      <c r="A2032">
        <v>1994</v>
      </c>
      <c r="B2032" t="s">
        <v>137</v>
      </c>
      <c r="C2032" s="1" t="s">
        <v>492</v>
      </c>
      <c r="D2032">
        <v>6777.6531595387669</v>
      </c>
      <c r="E2032">
        <f>VLOOKUP(Table1[[#This Row],[Country Name]],[1]ISOcountryCodes!$A$2:$G$250,4,FALSE)</f>
        <v>152</v>
      </c>
      <c r="F2032">
        <f>VLOOKUP(Table1[[#This Row],[Country Name]],[1]ISOcountryCodes!$A$2:$G$250,6,FALSE)</f>
        <v>19</v>
      </c>
      <c r="G2032" s="10">
        <v>14210674</v>
      </c>
      <c r="H2032" s="10">
        <v>96315019535.275406</v>
      </c>
      <c r="I2032">
        <f>+Table1[[#This Row],[Time]]</f>
        <v>1994</v>
      </c>
      <c r="J2032" t="str">
        <f>+Table1[[#This Row],[Country Name]]</f>
        <v>Chile</v>
      </c>
      <c r="K2032" s="14">
        <v>1960</v>
      </c>
      <c r="L2032" s="13">
        <v>3.4026387500958322E-2</v>
      </c>
      <c r="M2032"/>
    </row>
    <row r="2033" spans="1:13" x14ac:dyDescent="0.3">
      <c r="A2033">
        <v>1995</v>
      </c>
      <c r="B2033" t="s">
        <v>137</v>
      </c>
      <c r="C2033" s="1" t="s">
        <v>492</v>
      </c>
      <c r="D2033">
        <v>7277.5618935664934</v>
      </c>
      <c r="E2033">
        <f>VLOOKUP(Table1[[#This Row],[Country Name]],[1]ISOcountryCodes!$A$2:$G$250,4,FALSE)</f>
        <v>152</v>
      </c>
      <c r="F2033">
        <f>VLOOKUP(Table1[[#This Row],[Country Name]],[1]ISOcountryCodes!$A$2:$G$250,6,FALSE)</f>
        <v>19</v>
      </c>
      <c r="G2033" s="10">
        <v>14416796</v>
      </c>
      <c r="H2033" s="10">
        <v>104919125196.92184</v>
      </c>
      <c r="I2033">
        <f>+Table1[[#This Row],[Time]]</f>
        <v>1995</v>
      </c>
      <c r="J2033" t="str">
        <f>+Table1[[#This Row],[Country Name]]</f>
        <v>Chile</v>
      </c>
      <c r="K2033" s="14">
        <v>1960</v>
      </c>
      <c r="L2033" s="13">
        <v>7.1165001015101481E-2</v>
      </c>
      <c r="M2033"/>
    </row>
    <row r="2034" spans="1:13" x14ac:dyDescent="0.3">
      <c r="A2034">
        <v>1996</v>
      </c>
      <c r="B2034" t="s">
        <v>137</v>
      </c>
      <c r="C2034" s="1" t="s">
        <v>492</v>
      </c>
      <c r="D2034">
        <v>7666.9847843540902</v>
      </c>
      <c r="E2034">
        <f>VLOOKUP(Table1[[#This Row],[Country Name]],[1]ISOcountryCodes!$A$2:$G$250,4,FALSE)</f>
        <v>152</v>
      </c>
      <c r="F2034">
        <f>VLOOKUP(Table1[[#This Row],[Country Name]],[1]ISOcountryCodes!$A$2:$G$250,6,FALSE)</f>
        <v>19</v>
      </c>
      <c r="G2034" s="10">
        <v>14615483</v>
      </c>
      <c r="H2034" s="10">
        <v>112056685776.98587</v>
      </c>
      <c r="I2034">
        <f>+Table1[[#This Row],[Time]]</f>
        <v>1996</v>
      </c>
      <c r="J2034" t="str">
        <f>+Table1[[#This Row],[Country Name]]</f>
        <v>Chile</v>
      </c>
      <c r="K2034" s="14">
        <v>1960</v>
      </c>
      <c r="L2034" s="13">
        <v>5.2127518626003067E-2</v>
      </c>
      <c r="M2034"/>
    </row>
    <row r="2035" spans="1:13" x14ac:dyDescent="0.3">
      <c r="A2035">
        <v>1997</v>
      </c>
      <c r="B2035" t="s">
        <v>137</v>
      </c>
      <c r="C2035" s="1" t="s">
        <v>492</v>
      </c>
      <c r="D2035">
        <v>8125.955528436336</v>
      </c>
      <c r="E2035">
        <f>VLOOKUP(Table1[[#This Row],[Country Name]],[1]ISOcountryCodes!$A$2:$G$250,4,FALSE)</f>
        <v>152</v>
      </c>
      <c r="F2035">
        <f>VLOOKUP(Table1[[#This Row],[Country Name]],[1]ISOcountryCodes!$A$2:$G$250,6,FALSE)</f>
        <v>19</v>
      </c>
      <c r="G2035" s="10">
        <v>14809289</v>
      </c>
      <c r="H2035" s="10">
        <v>120339623821.76141</v>
      </c>
      <c r="I2035">
        <f>+Table1[[#This Row],[Time]]</f>
        <v>1997</v>
      </c>
      <c r="J2035" t="str">
        <f>+Table1[[#This Row],[Country Name]]</f>
        <v>Chile</v>
      </c>
      <c r="K2035" s="14">
        <v>1960</v>
      </c>
      <c r="L2035" s="13">
        <v>5.8139904789301866E-2</v>
      </c>
      <c r="M2035"/>
    </row>
    <row r="2036" spans="1:13" x14ac:dyDescent="0.3">
      <c r="A2036">
        <v>1998</v>
      </c>
      <c r="B2036" t="s">
        <v>137</v>
      </c>
      <c r="C2036" s="1" t="s">
        <v>492</v>
      </c>
      <c r="D2036">
        <v>8359.8749022559259</v>
      </c>
      <c r="E2036">
        <f>VLOOKUP(Table1[[#This Row],[Country Name]],[1]ISOcountryCodes!$A$2:$G$250,4,FALSE)</f>
        <v>152</v>
      </c>
      <c r="F2036">
        <f>VLOOKUP(Table1[[#This Row],[Country Name]],[1]ISOcountryCodes!$A$2:$G$250,6,FALSE)</f>
        <v>19</v>
      </c>
      <c r="G2036" s="10">
        <v>14996742</v>
      </c>
      <c r="H2036" s="10">
        <v>125370887061.40733</v>
      </c>
      <c r="I2036">
        <f>+Table1[[#This Row],[Time]]</f>
        <v>1998</v>
      </c>
      <c r="J2036" t="str">
        <f>+Table1[[#This Row],[Country Name]]</f>
        <v>Chile</v>
      </c>
      <c r="K2036" s="14">
        <v>1960</v>
      </c>
      <c r="L2036" s="13">
        <v>2.8380138338755856E-2</v>
      </c>
      <c r="M2036"/>
    </row>
    <row r="2037" spans="1:13" x14ac:dyDescent="0.3">
      <c r="A2037">
        <v>1999</v>
      </c>
      <c r="B2037" t="s">
        <v>137</v>
      </c>
      <c r="C2037" s="1" t="s">
        <v>492</v>
      </c>
      <c r="D2037">
        <v>8238.3009519881216</v>
      </c>
      <c r="E2037">
        <f>VLOOKUP(Table1[[#This Row],[Country Name]],[1]ISOcountryCodes!$A$2:$G$250,4,FALSE)</f>
        <v>152</v>
      </c>
      <c r="F2037">
        <f>VLOOKUP(Table1[[#This Row],[Country Name]],[1]ISOcountryCodes!$A$2:$G$250,6,FALSE)</f>
        <v>19</v>
      </c>
      <c r="G2037" s="10">
        <v>15176410</v>
      </c>
      <c r="H2037" s="10">
        <v>125027832950.76204</v>
      </c>
      <c r="I2037">
        <f>+Table1[[#This Row],[Time]]</f>
        <v>1999</v>
      </c>
      <c r="J2037" t="str">
        <f>+Table1[[#This Row],[Country Name]]</f>
        <v>Chile</v>
      </c>
      <c r="K2037" s="14">
        <v>1960</v>
      </c>
      <c r="L2037" s="13">
        <v>-1.4649335626499393E-2</v>
      </c>
      <c r="M2037"/>
    </row>
    <row r="2038" spans="1:13" x14ac:dyDescent="0.3">
      <c r="A2038">
        <v>2000</v>
      </c>
      <c r="B2038" t="s">
        <v>137</v>
      </c>
      <c r="C2038" s="1" t="s">
        <v>492</v>
      </c>
      <c r="D2038">
        <v>8549.0790727750136</v>
      </c>
      <c r="E2038">
        <f>VLOOKUP(Table1[[#This Row],[Country Name]],[1]ISOcountryCodes!$A$2:$G$250,4,FALSE)</f>
        <v>152</v>
      </c>
      <c r="F2038">
        <f>VLOOKUP(Table1[[#This Row],[Country Name]],[1]ISOcountryCodes!$A$2:$G$250,6,FALSE)</f>
        <v>19</v>
      </c>
      <c r="G2038" s="10">
        <v>15351799</v>
      </c>
      <c r="H2038" s="10">
        <v>131243743560.34839</v>
      </c>
      <c r="I2038">
        <f>+Table1[[#This Row],[Time]]</f>
        <v>2000</v>
      </c>
      <c r="J2038" t="str">
        <f>+Table1[[#This Row],[Country Name]]</f>
        <v>Chile</v>
      </c>
      <c r="K2038" s="14">
        <v>1960</v>
      </c>
      <c r="L2038" s="13">
        <v>3.702943884773191E-2</v>
      </c>
      <c r="M2038"/>
    </row>
    <row r="2039" spans="1:13" x14ac:dyDescent="0.3">
      <c r="A2039">
        <v>2001</v>
      </c>
      <c r="B2039" t="s">
        <v>137</v>
      </c>
      <c r="C2039" s="1" t="s">
        <v>492</v>
      </c>
      <c r="D2039">
        <v>8720.9101345220697</v>
      </c>
      <c r="E2039">
        <f>VLOOKUP(Table1[[#This Row],[Country Name]],[1]ISOcountryCodes!$A$2:$G$250,4,FALSE)</f>
        <v>152</v>
      </c>
      <c r="F2039">
        <f>VLOOKUP(Table1[[#This Row],[Country Name]],[1]ISOcountryCodes!$A$2:$G$250,6,FALSE)</f>
        <v>19</v>
      </c>
      <c r="G2039" s="10">
        <v>15523978</v>
      </c>
      <c r="H2039" s="10">
        <v>135383217068.29764</v>
      </c>
      <c r="I2039">
        <f>+Table1[[#This Row],[Time]]</f>
        <v>2001</v>
      </c>
      <c r="J2039" t="str">
        <f>+Table1[[#This Row],[Country Name]]</f>
        <v>Chile</v>
      </c>
      <c r="K2039" s="14">
        <v>1960</v>
      </c>
      <c r="L2039" s="13">
        <v>1.9900039338493158E-2</v>
      </c>
      <c r="M2039"/>
    </row>
    <row r="2040" spans="1:13" x14ac:dyDescent="0.3">
      <c r="A2040">
        <v>2002</v>
      </c>
      <c r="B2040" t="s">
        <v>137</v>
      </c>
      <c r="C2040" s="1" t="s">
        <v>492</v>
      </c>
      <c r="D2040">
        <v>8902.8379747702475</v>
      </c>
      <c r="E2040">
        <f>VLOOKUP(Table1[[#This Row],[Country Name]],[1]ISOcountryCodes!$A$2:$G$250,4,FALSE)</f>
        <v>152</v>
      </c>
      <c r="F2040">
        <f>VLOOKUP(Table1[[#This Row],[Country Name]],[1]ISOcountryCodes!$A$2:$G$250,6,FALSE)</f>
        <v>19</v>
      </c>
      <c r="G2040" s="10">
        <v>15693790</v>
      </c>
      <c r="H2040" s="10">
        <v>139719269580.06955</v>
      </c>
      <c r="I2040">
        <f>+Table1[[#This Row],[Time]]</f>
        <v>2002</v>
      </c>
      <c r="J2040" t="str">
        <f>+Table1[[#This Row],[Country Name]]</f>
        <v>Chile</v>
      </c>
      <c r="K2040" s="14">
        <v>1960</v>
      </c>
      <c r="L2040" s="13">
        <v>2.0646493779022279E-2</v>
      </c>
      <c r="M2040"/>
    </row>
    <row r="2041" spans="1:13" x14ac:dyDescent="0.3">
      <c r="A2041">
        <v>2003</v>
      </c>
      <c r="B2041" t="s">
        <v>137</v>
      </c>
      <c r="C2041" s="1" t="s">
        <v>492</v>
      </c>
      <c r="D2041">
        <v>9226.1504532746421</v>
      </c>
      <c r="E2041">
        <f>VLOOKUP(Table1[[#This Row],[Country Name]],[1]ISOcountryCodes!$A$2:$G$250,4,FALSE)</f>
        <v>152</v>
      </c>
      <c r="F2041">
        <f>VLOOKUP(Table1[[#This Row],[Country Name]],[1]ISOcountryCodes!$A$2:$G$250,6,FALSE)</f>
        <v>19</v>
      </c>
      <c r="G2041" s="10">
        <v>15859112</v>
      </c>
      <c r="H2041" s="10">
        <v>146318553367.33331</v>
      </c>
      <c r="I2041">
        <f>+Table1[[#This Row],[Time]]</f>
        <v>2003</v>
      </c>
      <c r="J2041" t="str">
        <f>+Table1[[#This Row],[Country Name]]</f>
        <v>Chile</v>
      </c>
      <c r="K2041" s="14">
        <v>1960</v>
      </c>
      <c r="L2041" s="13">
        <v>3.5671793054559586E-2</v>
      </c>
      <c r="M2041"/>
    </row>
    <row r="2042" spans="1:13" x14ac:dyDescent="0.3">
      <c r="A2042">
        <v>2004</v>
      </c>
      <c r="B2042" t="s">
        <v>137</v>
      </c>
      <c r="C2042" s="1" t="s">
        <v>492</v>
      </c>
      <c r="D2042">
        <v>9744.3224385180565</v>
      </c>
      <c r="E2042">
        <f>VLOOKUP(Table1[[#This Row],[Country Name]],[1]ISOcountryCodes!$A$2:$G$250,4,FALSE)</f>
        <v>152</v>
      </c>
      <c r="F2042">
        <f>VLOOKUP(Table1[[#This Row],[Country Name]],[1]ISOcountryCodes!$A$2:$G$250,6,FALSE)</f>
        <v>19</v>
      </c>
      <c r="G2042" s="10">
        <v>16017966</v>
      </c>
      <c r="H2042" s="10">
        <v>156084225513.21933</v>
      </c>
      <c r="I2042">
        <f>+Table1[[#This Row],[Time]]</f>
        <v>2004</v>
      </c>
      <c r="J2042" t="str">
        <f>+Table1[[#This Row],[Country Name]]</f>
        <v>Chile</v>
      </c>
      <c r="K2042" s="14">
        <v>1960</v>
      </c>
      <c r="L2042" s="13">
        <v>5.4642908867991835E-2</v>
      </c>
      <c r="M2042"/>
    </row>
    <row r="2043" spans="1:13" x14ac:dyDescent="0.3">
      <c r="A2043">
        <v>2005</v>
      </c>
      <c r="B2043" t="s">
        <v>137</v>
      </c>
      <c r="C2043" s="1" t="s">
        <v>492</v>
      </c>
      <c r="D2043">
        <v>10212.782499868563</v>
      </c>
      <c r="E2043">
        <f>VLOOKUP(Table1[[#This Row],[Country Name]],[1]ISOcountryCodes!$A$2:$G$250,4,FALSE)</f>
        <v>152</v>
      </c>
      <c r="F2043">
        <f>VLOOKUP(Table1[[#This Row],[Country Name]],[1]ISOcountryCodes!$A$2:$G$250,6,FALSE)</f>
        <v>19</v>
      </c>
      <c r="G2043" s="10">
        <v>16175311</v>
      </c>
      <c r="H2043" s="10">
        <v>165194933110.73148</v>
      </c>
      <c r="I2043">
        <f>+Table1[[#This Row],[Time]]</f>
        <v>2005</v>
      </c>
      <c r="J2043" t="str">
        <f>+Table1[[#This Row],[Country Name]]</f>
        <v>Chile</v>
      </c>
      <c r="K2043" s="14">
        <v>1960</v>
      </c>
      <c r="L2043" s="13">
        <v>4.6955320568399017E-2</v>
      </c>
      <c r="M2043"/>
    </row>
    <row r="2044" spans="1:13" x14ac:dyDescent="0.3">
      <c r="A2044">
        <v>2006</v>
      </c>
      <c r="B2044" t="s">
        <v>137</v>
      </c>
      <c r="C2044" s="1" t="s">
        <v>492</v>
      </c>
      <c r="D2044">
        <v>10725.05476352925</v>
      </c>
      <c r="E2044">
        <f>VLOOKUP(Table1[[#This Row],[Country Name]],[1]ISOcountryCodes!$A$2:$G$250,4,FALSE)</f>
        <v>152</v>
      </c>
      <c r="F2044">
        <f>VLOOKUP(Table1[[#This Row],[Country Name]],[1]ISOcountryCodes!$A$2:$G$250,6,FALSE)</f>
        <v>19</v>
      </c>
      <c r="G2044" s="10">
        <v>16334575</v>
      </c>
      <c r="H2044" s="10">
        <v>175189211413.9758</v>
      </c>
      <c r="I2044">
        <f>+Table1[[#This Row],[Time]]</f>
        <v>2006</v>
      </c>
      <c r="J2044" t="str">
        <f>+Table1[[#This Row],[Country Name]]</f>
        <v>Chile</v>
      </c>
      <c r="K2044" s="14">
        <v>1960</v>
      </c>
      <c r="L2044" s="13">
        <v>4.8942448988254839E-2</v>
      </c>
      <c r="M2044"/>
    </row>
    <row r="2045" spans="1:13" x14ac:dyDescent="0.3">
      <c r="A2045">
        <v>2007</v>
      </c>
      <c r="B2045" t="s">
        <v>137</v>
      </c>
      <c r="C2045" s="1" t="s">
        <v>492</v>
      </c>
      <c r="D2045">
        <v>11169.286780737117</v>
      </c>
      <c r="E2045">
        <f>VLOOKUP(Table1[[#This Row],[Country Name]],[1]ISOcountryCodes!$A$2:$G$250,4,FALSE)</f>
        <v>152</v>
      </c>
      <c r="F2045">
        <f>VLOOKUP(Table1[[#This Row],[Country Name]],[1]ISOcountryCodes!$A$2:$G$250,6,FALSE)</f>
        <v>19</v>
      </c>
      <c r="G2045" s="10">
        <v>16495538</v>
      </c>
      <c r="H2045" s="10">
        <v>184243394524.54678</v>
      </c>
      <c r="I2045">
        <f>+Table1[[#This Row],[Time]]</f>
        <v>2007</v>
      </c>
      <c r="J2045" t="str">
        <f>+Table1[[#This Row],[Country Name]]</f>
        <v>Chile</v>
      </c>
      <c r="K2045" s="14">
        <v>1960</v>
      </c>
      <c r="L2045" s="13">
        <v>4.058518876325401E-2</v>
      </c>
      <c r="M2045"/>
    </row>
    <row r="2046" spans="1:13" x14ac:dyDescent="0.3">
      <c r="A2046">
        <v>2008</v>
      </c>
      <c r="B2046" t="s">
        <v>137</v>
      </c>
      <c r="C2046" s="1" t="s">
        <v>492</v>
      </c>
      <c r="D2046">
        <v>11477.090093020739</v>
      </c>
      <c r="E2046">
        <f>VLOOKUP(Table1[[#This Row],[Country Name]],[1]ISOcountryCodes!$A$2:$G$250,4,FALSE)</f>
        <v>152</v>
      </c>
      <c r="F2046">
        <f>VLOOKUP(Table1[[#This Row],[Country Name]],[1]ISOcountryCodes!$A$2:$G$250,6,FALSE)</f>
        <v>19</v>
      </c>
      <c r="G2046" s="10">
        <v>16661462</v>
      </c>
      <c r="H2046" s="10">
        <v>191225100455.4415</v>
      </c>
      <c r="I2046">
        <f>+Table1[[#This Row],[Time]]</f>
        <v>2008</v>
      </c>
      <c r="J2046" t="str">
        <f>+Table1[[#This Row],[Country Name]]</f>
        <v>Chile</v>
      </c>
      <c r="K2046" s="14">
        <v>1960</v>
      </c>
      <c r="L2046" s="13">
        <v>2.7185122822316998E-2</v>
      </c>
      <c r="M2046"/>
    </row>
    <row r="2047" spans="1:13" x14ac:dyDescent="0.3">
      <c r="A2047">
        <v>2009</v>
      </c>
      <c r="B2047" t="s">
        <v>137</v>
      </c>
      <c r="C2047" s="1" t="s">
        <v>492</v>
      </c>
      <c r="D2047">
        <v>11232.823119001479</v>
      </c>
      <c r="E2047">
        <f>VLOOKUP(Table1[[#This Row],[Country Name]],[1]ISOcountryCodes!$A$2:$G$250,4,FALSE)</f>
        <v>152</v>
      </c>
      <c r="F2047">
        <f>VLOOKUP(Table1[[#This Row],[Country Name]],[1]ISOcountryCodes!$A$2:$G$250,6,FALSE)</f>
        <v>19</v>
      </c>
      <c r="G2047" s="10">
        <v>16833447</v>
      </c>
      <c r="H2047" s="10">
        <v>189087132634.08609</v>
      </c>
      <c r="I2047">
        <f>+Table1[[#This Row],[Time]]</f>
        <v>2009</v>
      </c>
      <c r="J2047" t="str">
        <f>+Table1[[#This Row],[Country Name]]</f>
        <v>Chile</v>
      </c>
      <c r="K2047" s="14">
        <v>1960</v>
      </c>
      <c r="L2047" s="13">
        <v>-2.1512754557946323E-2</v>
      </c>
      <c r="M2047"/>
    </row>
    <row r="2048" spans="1:13" x14ac:dyDescent="0.3">
      <c r="A2048">
        <v>2010</v>
      </c>
      <c r="B2048" t="s">
        <v>137</v>
      </c>
      <c r="C2048" s="1" t="s">
        <v>492</v>
      </c>
      <c r="D2048">
        <v>11770.756580328389</v>
      </c>
      <c r="E2048">
        <f>VLOOKUP(Table1[[#This Row],[Country Name]],[1]ISOcountryCodes!$A$2:$G$250,4,FALSE)</f>
        <v>152</v>
      </c>
      <c r="F2048">
        <f>VLOOKUP(Table1[[#This Row],[Country Name]],[1]ISOcountryCodes!$A$2:$G$250,6,FALSE)</f>
        <v>19</v>
      </c>
      <c r="G2048" s="10">
        <v>17004162</v>
      </c>
      <c r="H2048" s="10">
        <v>200151851754.46994</v>
      </c>
      <c r="I2048">
        <f>+Table1[[#This Row],[Time]]</f>
        <v>2010</v>
      </c>
      <c r="J2048" t="str">
        <f>+Table1[[#This Row],[Country Name]]</f>
        <v>Chile</v>
      </c>
      <c r="K2048" s="14">
        <v>1960</v>
      </c>
      <c r="L2048" s="13">
        <v>4.6778071622778583E-2</v>
      </c>
      <c r="M2048"/>
    </row>
    <row r="2049" spans="1:13" x14ac:dyDescent="0.3">
      <c r="A2049">
        <v>2011</v>
      </c>
      <c r="B2049" t="s">
        <v>137</v>
      </c>
      <c r="C2049" s="1" t="s">
        <v>492</v>
      </c>
      <c r="D2049">
        <v>12380.015295874326</v>
      </c>
      <c r="E2049">
        <f>VLOOKUP(Table1[[#This Row],[Country Name]],[1]ISOcountryCodes!$A$2:$G$250,4,FALSE)</f>
        <v>152</v>
      </c>
      <c r="F2049">
        <f>VLOOKUP(Table1[[#This Row],[Country Name]],[1]ISOcountryCodes!$A$2:$G$250,6,FALSE)</f>
        <v>19</v>
      </c>
      <c r="G2049" s="10">
        <v>17173573</v>
      </c>
      <c r="H2049" s="10">
        <v>212609096424.81433</v>
      </c>
      <c r="I2049">
        <f>+Table1[[#This Row],[Time]]</f>
        <v>2011</v>
      </c>
      <c r="J2049" t="str">
        <f>+Table1[[#This Row],[Country Name]]</f>
        <v>Chile</v>
      </c>
      <c r="K2049" s="14">
        <v>1960</v>
      </c>
      <c r="L2049" s="13">
        <v>5.0465303178709675E-2</v>
      </c>
      <c r="M2049"/>
    </row>
    <row r="2050" spans="1:13" x14ac:dyDescent="0.3">
      <c r="A2050">
        <v>2012</v>
      </c>
      <c r="B2050" t="s">
        <v>137</v>
      </c>
      <c r="C2050" s="1" t="s">
        <v>492</v>
      </c>
      <c r="D2050">
        <v>13014.582491330448</v>
      </c>
      <c r="E2050">
        <f>VLOOKUP(Table1[[#This Row],[Country Name]],[1]ISOcountryCodes!$A$2:$G$250,4,FALSE)</f>
        <v>152</v>
      </c>
      <c r="F2050">
        <f>VLOOKUP(Table1[[#This Row],[Country Name]],[1]ISOcountryCodes!$A$2:$G$250,6,FALSE)</f>
        <v>19</v>
      </c>
      <c r="G2050" s="10">
        <v>17341771</v>
      </c>
      <c r="H2050" s="10">
        <v>225695909225.26212</v>
      </c>
      <c r="I2050">
        <f>+Table1[[#This Row],[Time]]</f>
        <v>2012</v>
      </c>
      <c r="J2050" t="str">
        <f>+Table1[[#This Row],[Country Name]]</f>
        <v>Chile</v>
      </c>
      <c r="K2050" s="14">
        <v>1960</v>
      </c>
      <c r="L2050" s="13">
        <v>4.9986956108023506E-2</v>
      </c>
      <c r="M2050"/>
    </row>
    <row r="2051" spans="1:13" x14ac:dyDescent="0.3">
      <c r="A2051">
        <v>2013</v>
      </c>
      <c r="B2051" t="s">
        <v>137</v>
      </c>
      <c r="C2051" s="1" t="s">
        <v>492</v>
      </c>
      <c r="D2051">
        <v>13316.052295478738</v>
      </c>
      <c r="E2051">
        <f>VLOOKUP(Table1[[#This Row],[Country Name]],[1]ISOcountryCodes!$A$2:$G$250,4,FALSE)</f>
        <v>152</v>
      </c>
      <c r="F2051">
        <f>VLOOKUP(Table1[[#This Row],[Country Name]],[1]ISOcountryCodes!$A$2:$G$250,6,FALSE)</f>
        <v>19</v>
      </c>
      <c r="G2051" s="10">
        <v>17509925</v>
      </c>
      <c r="H2051" s="10">
        <v>233163076989.91052</v>
      </c>
      <c r="I2051">
        <f>+Table1[[#This Row],[Time]]</f>
        <v>2013</v>
      </c>
      <c r="J2051" t="str">
        <f>+Table1[[#This Row],[Country Name]]</f>
        <v>Chile</v>
      </c>
      <c r="K2051" s="14">
        <v>1960</v>
      </c>
      <c r="L2051" s="13">
        <v>2.2899788076664152E-2</v>
      </c>
      <c r="M2051"/>
    </row>
    <row r="2052" spans="1:13" x14ac:dyDescent="0.3">
      <c r="A2052">
        <v>2014</v>
      </c>
      <c r="B2052" t="s">
        <v>137</v>
      </c>
      <c r="C2052" s="1" t="s">
        <v>492</v>
      </c>
      <c r="D2052">
        <v>13418.975768239885</v>
      </c>
      <c r="E2052">
        <f>VLOOKUP(Table1[[#This Row],[Country Name]],[1]ISOcountryCodes!$A$2:$G$250,4,FALSE)</f>
        <v>152</v>
      </c>
      <c r="F2052">
        <f>VLOOKUP(Table1[[#This Row],[Country Name]],[1]ISOcountryCodes!$A$2:$G$250,6,FALSE)</f>
        <v>19</v>
      </c>
      <c r="G2052" s="10">
        <v>17687108</v>
      </c>
      <c r="H2052" s="10">
        <v>237342873662.24182</v>
      </c>
      <c r="I2052">
        <f>+Table1[[#This Row],[Time]]</f>
        <v>2014</v>
      </c>
      <c r="J2052" t="str">
        <f>+Table1[[#This Row],[Country Name]]</f>
        <v>Chile</v>
      </c>
      <c r="K2052" s="14">
        <v>1960</v>
      </c>
      <c r="L2052" s="13">
        <v>7.6995603658982503E-3</v>
      </c>
      <c r="M2052"/>
    </row>
    <row r="2053" spans="1:13" x14ac:dyDescent="0.3">
      <c r="A2053">
        <v>2015</v>
      </c>
      <c r="B2053" t="s">
        <v>137</v>
      </c>
      <c r="C2053" s="1" t="s">
        <v>492</v>
      </c>
      <c r="D2053">
        <v>13567.357217433244</v>
      </c>
      <c r="E2053">
        <f>VLOOKUP(Table1[[#This Row],[Country Name]],[1]ISOcountryCodes!$A$2:$G$250,4,FALSE)</f>
        <v>152</v>
      </c>
      <c r="F2053">
        <f>VLOOKUP(Table1[[#This Row],[Country Name]],[1]ISOcountryCodes!$A$2:$G$250,6,FALSE)</f>
        <v>19</v>
      </c>
      <c r="G2053" s="10">
        <v>17870124</v>
      </c>
      <c r="H2053" s="10">
        <v>242450355827.82703</v>
      </c>
      <c r="I2053">
        <f>+Table1[[#This Row],[Time]]</f>
        <v>2015</v>
      </c>
      <c r="J2053" t="str">
        <f>+Table1[[#This Row],[Country Name]]</f>
        <v>Chile</v>
      </c>
      <c r="K2053" s="14">
        <v>1960</v>
      </c>
      <c r="L2053" s="13">
        <v>1.0996895695638997E-2</v>
      </c>
      <c r="M2053"/>
    </row>
    <row r="2054" spans="1:13" x14ac:dyDescent="0.3">
      <c r="A2054">
        <v>2016</v>
      </c>
      <c r="B2054" t="s">
        <v>137</v>
      </c>
      <c r="C2054" s="1" t="s">
        <v>492</v>
      </c>
      <c r="D2054">
        <v>13642.018092698563</v>
      </c>
      <c r="E2054">
        <f>VLOOKUP(Table1[[#This Row],[Country Name]],[1]ISOcountryCodes!$A$2:$G$250,4,FALSE)</f>
        <v>152</v>
      </c>
      <c r="F2054">
        <f>VLOOKUP(Table1[[#This Row],[Country Name]],[1]ISOcountryCodes!$A$2:$G$250,6,FALSE)</f>
        <v>19</v>
      </c>
      <c r="G2054" s="10">
        <v>18083879</v>
      </c>
      <c r="H2054" s="10">
        <v>246700604504.1716</v>
      </c>
      <c r="I2054">
        <f>+Table1[[#This Row],[Time]]</f>
        <v>2016</v>
      </c>
      <c r="J2054" t="str">
        <f>+Table1[[#This Row],[Country Name]]</f>
        <v>Chile</v>
      </c>
      <c r="K2054" s="14">
        <v>1960</v>
      </c>
      <c r="L2054" s="13">
        <v>5.4878924484036418E-3</v>
      </c>
      <c r="M2054"/>
    </row>
    <row r="2055" spans="1:13" x14ac:dyDescent="0.3">
      <c r="A2055">
        <v>2017</v>
      </c>
      <c r="B2055" t="s">
        <v>137</v>
      </c>
      <c r="C2055" s="1" t="s">
        <v>492</v>
      </c>
      <c r="D2055">
        <v>13612.924246061846</v>
      </c>
      <c r="E2055">
        <f>VLOOKUP(Table1[[#This Row],[Country Name]],[1]ISOcountryCodes!$A$2:$G$250,4,FALSE)</f>
        <v>152</v>
      </c>
      <c r="F2055">
        <f>VLOOKUP(Table1[[#This Row],[Country Name]],[1]ISOcountryCodes!$A$2:$G$250,6,FALSE)</f>
        <v>19</v>
      </c>
      <c r="G2055" s="10">
        <v>18368577</v>
      </c>
      <c r="H2055" s="10">
        <v>250050047208.95398</v>
      </c>
      <c r="I2055">
        <f>+Table1[[#This Row],[Time]]</f>
        <v>2017</v>
      </c>
      <c r="J2055" t="str">
        <f>+Table1[[#This Row],[Country Name]]</f>
        <v>Chile</v>
      </c>
      <c r="K2055" s="14">
        <v>1960</v>
      </c>
      <c r="L2055" s="13">
        <v>-2.1349417897020828E-3</v>
      </c>
      <c r="M2055"/>
    </row>
    <row r="2056" spans="1:13" x14ac:dyDescent="0.3">
      <c r="A2056">
        <v>2018</v>
      </c>
      <c r="B2056" t="s">
        <v>137</v>
      </c>
      <c r="C2056" s="1" t="s">
        <v>492</v>
      </c>
      <c r="D2056">
        <v>13904.115338403422</v>
      </c>
      <c r="E2056">
        <f>VLOOKUP(Table1[[#This Row],[Country Name]],[1]ISOcountryCodes!$A$2:$G$250,4,FALSE)</f>
        <v>152</v>
      </c>
      <c r="F2056">
        <f>VLOOKUP(Table1[[#This Row],[Country Name]],[1]ISOcountryCodes!$A$2:$G$250,6,FALSE)</f>
        <v>19</v>
      </c>
      <c r="G2056" s="10">
        <v>18701450</v>
      </c>
      <c r="H2056" s="10">
        <v>260027117795.38467</v>
      </c>
      <c r="I2056">
        <f>+Table1[[#This Row],[Time]]</f>
        <v>2018</v>
      </c>
      <c r="J2056" t="str">
        <f>+Table1[[#This Row],[Country Name]]</f>
        <v>Chile</v>
      </c>
      <c r="K2056" s="14">
        <v>1960</v>
      </c>
      <c r="L2056" s="13">
        <v>2.1165210136688373E-2</v>
      </c>
      <c r="M2056"/>
    </row>
    <row r="2057" spans="1:13" x14ac:dyDescent="0.3">
      <c r="A2057">
        <v>2019</v>
      </c>
      <c r="B2057" t="s">
        <v>137</v>
      </c>
      <c r="C2057" s="1" t="s">
        <v>492</v>
      </c>
      <c r="D2057">
        <v>13743.893041740805</v>
      </c>
      <c r="E2057">
        <f>VLOOKUP(Table1[[#This Row],[Country Name]],[1]ISOcountryCodes!$A$2:$G$250,4,FALSE)</f>
        <v>152</v>
      </c>
      <c r="F2057">
        <f>VLOOKUP(Table1[[#This Row],[Country Name]],[1]ISOcountryCodes!$A$2:$G$250,6,FALSE)</f>
        <v>19</v>
      </c>
      <c r="G2057" s="10">
        <v>19039485</v>
      </c>
      <c r="H2057" s="10">
        <v>261676645409.82843</v>
      </c>
      <c r="I2057">
        <f>+Table1[[#This Row],[Time]]</f>
        <v>2019</v>
      </c>
      <c r="J2057" t="str">
        <f>+Table1[[#This Row],[Country Name]]</f>
        <v>Chile</v>
      </c>
      <c r="K2057" s="14">
        <v>1960</v>
      </c>
      <c r="L2057" s="13">
        <v>-1.1590280795074293E-2</v>
      </c>
      <c r="M2057"/>
    </row>
    <row r="2058" spans="1:13" x14ac:dyDescent="0.3">
      <c r="A2058">
        <v>2020</v>
      </c>
      <c r="B2058" t="s">
        <v>137</v>
      </c>
      <c r="C2058" s="1" t="s">
        <v>492</v>
      </c>
      <c r="D2058">
        <v>12725.212343005487</v>
      </c>
      <c r="E2058">
        <f>VLOOKUP(Table1[[#This Row],[Country Name]],[1]ISOcountryCodes!$A$2:$G$250,4,FALSE)</f>
        <v>152</v>
      </c>
      <c r="F2058">
        <f>VLOOKUP(Table1[[#This Row],[Country Name]],[1]ISOcountryCodes!$A$2:$G$250,6,FALSE)</f>
        <v>19</v>
      </c>
      <c r="G2058" s="10">
        <v>19300315</v>
      </c>
      <c r="H2058" s="10">
        <v>245600606661.89395</v>
      </c>
      <c r="I2058">
        <f>+Table1[[#This Row],[Time]]</f>
        <v>2020</v>
      </c>
      <c r="J2058" t="str">
        <f>+Table1[[#This Row],[Country Name]]</f>
        <v>Chile</v>
      </c>
      <c r="K2058" s="14">
        <v>1960</v>
      </c>
      <c r="L2058" s="13">
        <v>-7.7009333662790169E-2</v>
      </c>
      <c r="M2058"/>
    </row>
    <row r="2059" spans="1:13" x14ac:dyDescent="0.3">
      <c r="A2059">
        <v>2021</v>
      </c>
      <c r="B2059" t="s">
        <v>137</v>
      </c>
      <c r="C2059" s="1" t="s">
        <v>492</v>
      </c>
      <c r="D2059">
        <v>14027.306877246217</v>
      </c>
      <c r="E2059">
        <f>VLOOKUP(Table1[[#This Row],[Country Name]],[1]ISOcountryCodes!$A$2:$G$250,4,FALSE)</f>
        <v>152</v>
      </c>
      <c r="F2059">
        <f>VLOOKUP(Table1[[#This Row],[Country Name]],[1]ISOcountryCodes!$A$2:$G$250,6,FALSE)</f>
        <v>19</v>
      </c>
      <c r="G2059" s="10">
        <v>19493184</v>
      </c>
      <c r="H2059" s="10">
        <v>273436873982.62595</v>
      </c>
      <c r="I2059">
        <f>+Table1[[#This Row],[Time]]</f>
        <v>2021</v>
      </c>
      <c r="J2059" t="str">
        <f>+Table1[[#This Row],[Country Name]]</f>
        <v>Chile</v>
      </c>
      <c r="K2059" s="14">
        <v>1960</v>
      </c>
      <c r="L2059" s="13">
        <v>9.7420671738507991E-2</v>
      </c>
      <c r="M2059"/>
    </row>
    <row r="2060" spans="1:13" x14ac:dyDescent="0.3">
      <c r="A2060">
        <v>2022</v>
      </c>
      <c r="B2060" t="s">
        <v>137</v>
      </c>
      <c r="C2060" s="1" t="s">
        <v>492</v>
      </c>
      <c r="D2060">
        <v>14235.361627472283</v>
      </c>
      <c r="E2060">
        <f>VLOOKUP(Table1[[#This Row],[Country Name]],[1]ISOcountryCodes!$A$2:$G$250,4,FALSE)</f>
        <v>152</v>
      </c>
      <c r="F2060">
        <f>VLOOKUP(Table1[[#This Row],[Country Name]],[1]ISOcountryCodes!$A$2:$G$250,6,FALSE)</f>
        <v>19</v>
      </c>
      <c r="G2060" s="10">
        <v>19603733</v>
      </c>
      <c r="H2060" s="10">
        <v>279066228503.41211</v>
      </c>
      <c r="I2060">
        <f>+Table1[[#This Row],[Time]]</f>
        <v>2022</v>
      </c>
      <c r="J2060" t="str">
        <f>+Table1[[#This Row],[Country Name]]</f>
        <v>Chile</v>
      </c>
      <c r="K2060" s="14">
        <v>1960</v>
      </c>
      <c r="L2060" s="13">
        <v>1.4723203405974772E-2</v>
      </c>
      <c r="M2060"/>
    </row>
    <row r="2061" spans="1:13" x14ac:dyDescent="0.3">
      <c r="A2061">
        <v>2023</v>
      </c>
      <c r="B2061" t="s">
        <v>137</v>
      </c>
      <c r="C2061" s="1" t="s">
        <v>492</v>
      </c>
      <c r="D2061">
        <v>14247.713348023513</v>
      </c>
      <c r="E2061">
        <f>VLOOKUP(Table1[[#This Row],[Country Name]],[1]ISOcountryCodes!$A$2:$G$250,4,FALSE)</f>
        <v>152</v>
      </c>
      <c r="F2061">
        <f>VLOOKUP(Table1[[#This Row],[Country Name]],[1]ISOcountryCodes!$A$2:$G$250,6,FALSE)</f>
        <v>19</v>
      </c>
      <c r="G2061" s="10">
        <v>19629590</v>
      </c>
      <c r="H2061" s="10">
        <v>279676771459.22888</v>
      </c>
      <c r="I2061">
        <f>+Table1[[#This Row],[Time]]</f>
        <v>2023</v>
      </c>
      <c r="J2061" t="str">
        <f>+Table1[[#This Row],[Country Name]]</f>
        <v>Chile</v>
      </c>
      <c r="K2061" s="14">
        <v>1960</v>
      </c>
      <c r="L2061" s="13">
        <v>8.6730251815225756E-4</v>
      </c>
      <c r="M2061"/>
    </row>
    <row r="2062" spans="1:13" x14ac:dyDescent="0.3">
      <c r="A2062">
        <v>1960</v>
      </c>
      <c r="B2062" t="s">
        <v>378</v>
      </c>
      <c r="C2062" s="1" t="s">
        <v>155</v>
      </c>
      <c r="D2062">
        <v>238.21705203035026</v>
      </c>
      <c r="E2062">
        <f>VLOOKUP(Table1[[#This Row],[Country Name]],[1]ISOcountryCodes!$A$2:$G$250,4,FALSE)</f>
        <v>156</v>
      </c>
      <c r="F2062">
        <f>VLOOKUP(Table1[[#This Row],[Country Name]],[1]ISOcountryCodes!$A$2:$G$250,6,FALSE)</f>
        <v>142</v>
      </c>
      <c r="G2062" s="10">
        <v>667070000</v>
      </c>
      <c r="H2062" s="10">
        <v>158907448897.88574</v>
      </c>
      <c r="I2062">
        <f>+Table1[[#This Row],[Time]]</f>
        <v>1960</v>
      </c>
      <c r="J2062" t="str">
        <f>+Table1[[#This Row],[Country Name]]</f>
        <v>China</v>
      </c>
      <c r="K2062" s="14">
        <v>1960</v>
      </c>
      <c r="L2062" s="13">
        <v>0</v>
      </c>
      <c r="M2062"/>
    </row>
    <row r="2063" spans="1:13" x14ac:dyDescent="0.3">
      <c r="A2063">
        <v>1961</v>
      </c>
      <c r="B2063" t="s">
        <v>378</v>
      </c>
      <c r="C2063" s="1" t="s">
        <v>155</v>
      </c>
      <c r="D2063">
        <v>175.02368145805698</v>
      </c>
      <c r="E2063">
        <f>VLOOKUP(Table1[[#This Row],[Country Name]],[1]ISOcountryCodes!$A$2:$G$250,4,FALSE)</f>
        <v>156</v>
      </c>
      <c r="F2063">
        <f>VLOOKUP(Table1[[#This Row],[Country Name]],[1]ISOcountryCodes!$A$2:$G$250,6,FALSE)</f>
        <v>142</v>
      </c>
      <c r="G2063" s="10">
        <v>660330000</v>
      </c>
      <c r="H2063" s="10">
        <v>115573387577.19878</v>
      </c>
      <c r="I2063">
        <f>+Table1[[#This Row],[Time]]</f>
        <v>1961</v>
      </c>
      <c r="J2063" t="str">
        <f>+Table1[[#This Row],[Country Name]]</f>
        <v>China</v>
      </c>
      <c r="K2063" s="14">
        <v>1960</v>
      </c>
      <c r="L2063" s="13">
        <v>-0.30826095400244569</v>
      </c>
      <c r="M2063"/>
    </row>
    <row r="2064" spans="1:13" x14ac:dyDescent="0.3">
      <c r="A2064">
        <v>1962</v>
      </c>
      <c r="B2064" t="s">
        <v>378</v>
      </c>
      <c r="C2064" s="1" t="s">
        <v>155</v>
      </c>
      <c r="D2064">
        <v>163.90704381650437</v>
      </c>
      <c r="E2064">
        <f>VLOOKUP(Table1[[#This Row],[Country Name]],[1]ISOcountryCodes!$A$2:$G$250,4,FALSE)</f>
        <v>156</v>
      </c>
      <c r="F2064">
        <f>VLOOKUP(Table1[[#This Row],[Country Name]],[1]ISOcountryCodes!$A$2:$G$250,6,FALSE)</f>
        <v>142</v>
      </c>
      <c r="G2064" s="10">
        <v>665770000</v>
      </c>
      <c r="H2064" s="10">
        <v>109124392561.71411</v>
      </c>
      <c r="I2064">
        <f>+Table1[[#This Row],[Time]]</f>
        <v>1962</v>
      </c>
      <c r="J2064" t="str">
        <f>+Table1[[#This Row],[Country Name]]</f>
        <v>China</v>
      </c>
      <c r="K2064" s="14">
        <v>1960</v>
      </c>
      <c r="L2064" s="13">
        <v>-6.5621826253673632E-2</v>
      </c>
      <c r="M2064"/>
    </row>
    <row r="2065" spans="1:13" x14ac:dyDescent="0.3">
      <c r="A2065">
        <v>1963</v>
      </c>
      <c r="B2065" t="s">
        <v>378</v>
      </c>
      <c r="C2065" s="1" t="s">
        <v>155</v>
      </c>
      <c r="D2065">
        <v>176.40045577572295</v>
      </c>
      <c r="E2065">
        <f>VLOOKUP(Table1[[#This Row],[Country Name]],[1]ISOcountryCodes!$A$2:$G$250,4,FALSE)</f>
        <v>156</v>
      </c>
      <c r="F2065">
        <f>VLOOKUP(Table1[[#This Row],[Country Name]],[1]ISOcountryCodes!$A$2:$G$250,6,FALSE)</f>
        <v>142</v>
      </c>
      <c r="G2065" s="10">
        <v>682335000</v>
      </c>
      <c r="H2065" s="10">
        <v>120364204991.72792</v>
      </c>
      <c r="I2065">
        <f>+Table1[[#This Row],[Time]]</f>
        <v>1963</v>
      </c>
      <c r="J2065" t="str">
        <f>+Table1[[#This Row],[Country Name]]</f>
        <v>China</v>
      </c>
      <c r="K2065" s="14">
        <v>1960</v>
      </c>
      <c r="L2065" s="13">
        <v>7.3457266199924653E-2</v>
      </c>
      <c r="M2065"/>
    </row>
    <row r="2066" spans="1:13" x14ac:dyDescent="0.3">
      <c r="A2066">
        <v>1964</v>
      </c>
      <c r="B2066" t="s">
        <v>378</v>
      </c>
      <c r="C2066" s="1" t="s">
        <v>155</v>
      </c>
      <c r="D2066">
        <v>203.68783419846619</v>
      </c>
      <c r="E2066">
        <f>VLOOKUP(Table1[[#This Row],[Country Name]],[1]ISOcountryCodes!$A$2:$G$250,4,FALSE)</f>
        <v>156</v>
      </c>
      <c r="F2066">
        <f>VLOOKUP(Table1[[#This Row],[Country Name]],[1]ISOcountryCodes!$A$2:$G$250,6,FALSE)</f>
        <v>142</v>
      </c>
      <c r="G2066" s="10">
        <v>698355000</v>
      </c>
      <c r="H2066" s="10">
        <v>142246417451.66986</v>
      </c>
      <c r="I2066">
        <f>+Table1[[#This Row],[Time]]</f>
        <v>1964</v>
      </c>
      <c r="J2066" t="str">
        <f>+Table1[[#This Row],[Country Name]]</f>
        <v>China</v>
      </c>
      <c r="K2066" s="14">
        <v>1960</v>
      </c>
      <c r="L2066" s="13">
        <v>0.14383187000564579</v>
      </c>
      <c r="M2066"/>
    </row>
    <row r="2067" spans="1:13" x14ac:dyDescent="0.3">
      <c r="A2067">
        <v>1965</v>
      </c>
      <c r="B2067" t="s">
        <v>378</v>
      </c>
      <c r="C2067" s="1" t="s">
        <v>155</v>
      </c>
      <c r="D2067">
        <v>232.60720682811052</v>
      </c>
      <c r="E2067">
        <f>VLOOKUP(Table1[[#This Row],[Country Name]],[1]ISOcountryCodes!$A$2:$G$250,4,FALSE)</f>
        <v>156</v>
      </c>
      <c r="F2067">
        <f>VLOOKUP(Table1[[#This Row],[Country Name]],[1]ISOcountryCodes!$A$2:$G$250,6,FALSE)</f>
        <v>142</v>
      </c>
      <c r="G2067" s="10">
        <v>715185000</v>
      </c>
      <c r="H2067" s="10">
        <v>166357185215.36221</v>
      </c>
      <c r="I2067">
        <f>+Table1[[#This Row],[Time]]</f>
        <v>1965</v>
      </c>
      <c r="J2067" t="str">
        <f>+Table1[[#This Row],[Country Name]]</f>
        <v>China</v>
      </c>
      <c r="K2067" s="14">
        <v>1960</v>
      </c>
      <c r="L2067" s="13">
        <v>0.13276262605077083</v>
      </c>
      <c r="M2067"/>
    </row>
    <row r="2068" spans="1:13" x14ac:dyDescent="0.3">
      <c r="A2068">
        <v>1966</v>
      </c>
      <c r="B2068" t="s">
        <v>378</v>
      </c>
      <c r="C2068" s="1" t="s">
        <v>155</v>
      </c>
      <c r="D2068">
        <v>250.3049026898947</v>
      </c>
      <c r="E2068">
        <f>VLOOKUP(Table1[[#This Row],[Country Name]],[1]ISOcountryCodes!$A$2:$G$250,4,FALSE)</f>
        <v>156</v>
      </c>
      <c r="F2068">
        <f>VLOOKUP(Table1[[#This Row],[Country Name]],[1]ISOcountryCodes!$A$2:$G$250,6,FALSE)</f>
        <v>142</v>
      </c>
      <c r="G2068" s="10">
        <v>735400000</v>
      </c>
      <c r="H2068" s="10">
        <v>184074225438.14856</v>
      </c>
      <c r="I2068">
        <f>+Table1[[#This Row],[Time]]</f>
        <v>1966</v>
      </c>
      <c r="J2068" t="str">
        <f>+Table1[[#This Row],[Country Name]]</f>
        <v>China</v>
      </c>
      <c r="K2068" s="14">
        <v>1960</v>
      </c>
      <c r="L2068" s="13">
        <v>7.3328562112402906E-2</v>
      </c>
      <c r="M2068"/>
    </row>
    <row r="2069" spans="1:13" x14ac:dyDescent="0.3">
      <c r="A2069">
        <v>1967</v>
      </c>
      <c r="B2069" t="s">
        <v>378</v>
      </c>
      <c r="C2069" s="1" t="s">
        <v>155</v>
      </c>
      <c r="D2069">
        <v>229.87627410100279</v>
      </c>
      <c r="E2069">
        <f>VLOOKUP(Table1[[#This Row],[Country Name]],[1]ISOcountryCodes!$A$2:$G$250,4,FALSE)</f>
        <v>156</v>
      </c>
      <c r="F2069">
        <f>VLOOKUP(Table1[[#This Row],[Country Name]],[1]ISOcountryCodes!$A$2:$G$250,6,FALSE)</f>
        <v>142</v>
      </c>
      <c r="G2069" s="10">
        <v>754550000</v>
      </c>
      <c r="H2069" s="10">
        <v>173453142622.91165</v>
      </c>
      <c r="I2069">
        <f>+Table1[[#This Row],[Time]]</f>
        <v>1967</v>
      </c>
      <c r="J2069" t="str">
        <f>+Table1[[#This Row],[Country Name]]</f>
        <v>China</v>
      </c>
      <c r="K2069" s="14">
        <v>1960</v>
      </c>
      <c r="L2069" s="13">
        <v>-8.5138560009798248E-2</v>
      </c>
      <c r="M2069"/>
    </row>
    <row r="2070" spans="1:13" x14ac:dyDescent="0.3">
      <c r="A2070">
        <v>1968</v>
      </c>
      <c r="B2070" t="s">
        <v>378</v>
      </c>
      <c r="C2070" s="1" t="s">
        <v>155</v>
      </c>
      <c r="D2070">
        <v>214.7700659756091</v>
      </c>
      <c r="E2070">
        <f>VLOOKUP(Table1[[#This Row],[Country Name]],[1]ISOcountryCodes!$A$2:$G$250,4,FALSE)</f>
        <v>156</v>
      </c>
      <c r="F2070">
        <f>VLOOKUP(Table1[[#This Row],[Country Name]],[1]ISOcountryCodes!$A$2:$G$250,6,FALSE)</f>
        <v>142</v>
      </c>
      <c r="G2070" s="10">
        <v>774510000</v>
      </c>
      <c r="H2070" s="10">
        <v>166341563798.76901</v>
      </c>
      <c r="I2070">
        <f>+Table1[[#This Row],[Time]]</f>
        <v>1968</v>
      </c>
      <c r="J2070" t="str">
        <f>+Table1[[#This Row],[Country Name]]</f>
        <v>China</v>
      </c>
      <c r="K2070" s="14">
        <v>1960</v>
      </c>
      <c r="L2070" s="13">
        <v>-6.797323022289703E-2</v>
      </c>
      <c r="M2070"/>
    </row>
    <row r="2071" spans="1:13" x14ac:dyDescent="0.3">
      <c r="A2071">
        <v>1969</v>
      </c>
      <c r="B2071" t="s">
        <v>378</v>
      </c>
      <c r="C2071" s="1" t="s">
        <v>155</v>
      </c>
      <c r="D2071">
        <v>244.36396432240241</v>
      </c>
      <c r="E2071">
        <f>VLOOKUP(Table1[[#This Row],[Country Name]],[1]ISOcountryCodes!$A$2:$G$250,4,FALSE)</f>
        <v>156</v>
      </c>
      <c r="F2071">
        <f>VLOOKUP(Table1[[#This Row],[Country Name]],[1]ISOcountryCodes!$A$2:$G$250,6,FALSE)</f>
        <v>142</v>
      </c>
      <c r="G2071" s="10">
        <v>796025000</v>
      </c>
      <c r="H2071" s="10">
        <v>194519824699.74039</v>
      </c>
      <c r="I2071">
        <f>+Table1[[#This Row],[Time]]</f>
        <v>1969</v>
      </c>
      <c r="J2071" t="str">
        <f>+Table1[[#This Row],[Country Name]]</f>
        <v>China</v>
      </c>
      <c r="K2071" s="14">
        <v>1960</v>
      </c>
      <c r="L2071" s="13">
        <v>0.12909077566885507</v>
      </c>
      <c r="M2071"/>
    </row>
    <row r="2072" spans="1:13" x14ac:dyDescent="0.3">
      <c r="A2072">
        <v>1970</v>
      </c>
      <c r="B2072" t="s">
        <v>378</v>
      </c>
      <c r="C2072" s="1" t="s">
        <v>155</v>
      </c>
      <c r="D2072">
        <v>283.58535632415425</v>
      </c>
      <c r="E2072">
        <f>VLOOKUP(Table1[[#This Row],[Country Name]],[1]ISOcountryCodes!$A$2:$G$250,4,FALSE)</f>
        <v>156</v>
      </c>
      <c r="F2072">
        <f>VLOOKUP(Table1[[#This Row],[Country Name]],[1]ISOcountryCodes!$A$2:$G$250,6,FALSE)</f>
        <v>142</v>
      </c>
      <c r="G2072" s="10">
        <v>818315000</v>
      </c>
      <c r="H2072" s="10">
        <v>232062150860.40027</v>
      </c>
      <c r="I2072">
        <f>+Table1[[#This Row],[Time]]</f>
        <v>1970</v>
      </c>
      <c r="J2072" t="str">
        <f>+Table1[[#This Row],[Country Name]]</f>
        <v>China</v>
      </c>
      <c r="K2072" s="14">
        <v>1960</v>
      </c>
      <c r="L2072" s="13">
        <v>0.14885438742371271</v>
      </c>
      <c r="M2072"/>
    </row>
    <row r="2073" spans="1:13" x14ac:dyDescent="0.3">
      <c r="A2073">
        <v>1971</v>
      </c>
      <c r="B2073" t="s">
        <v>378</v>
      </c>
      <c r="C2073" s="1" t="s">
        <v>155</v>
      </c>
      <c r="D2073">
        <v>295.38017097480054</v>
      </c>
      <c r="E2073">
        <f>VLOOKUP(Table1[[#This Row],[Country Name]],[1]ISOcountryCodes!$A$2:$G$250,4,FALSE)</f>
        <v>156</v>
      </c>
      <c r="F2073">
        <f>VLOOKUP(Table1[[#This Row],[Country Name]],[1]ISOcountryCodes!$A$2:$G$250,6,FALSE)</f>
        <v>142</v>
      </c>
      <c r="G2073" s="10">
        <v>841105000</v>
      </c>
      <c r="H2073" s="10">
        <v>248445738707.75958</v>
      </c>
      <c r="I2073">
        <f>+Table1[[#This Row],[Time]]</f>
        <v>1971</v>
      </c>
      <c r="J2073" t="str">
        <f>+Table1[[#This Row],[Country Name]]</f>
        <v>China</v>
      </c>
      <c r="K2073" s="14">
        <v>1960</v>
      </c>
      <c r="L2073" s="13">
        <v>4.0750083467333553E-2</v>
      </c>
      <c r="M2073"/>
    </row>
    <row r="2074" spans="1:13" x14ac:dyDescent="0.3">
      <c r="A2074">
        <v>1972</v>
      </c>
      <c r="B2074" t="s">
        <v>378</v>
      </c>
      <c r="C2074" s="1" t="s">
        <v>155</v>
      </c>
      <c r="D2074">
        <v>299.19088819769229</v>
      </c>
      <c r="E2074">
        <f>VLOOKUP(Table1[[#This Row],[Country Name]],[1]ISOcountryCodes!$A$2:$G$250,4,FALSE)</f>
        <v>156</v>
      </c>
      <c r="F2074">
        <f>VLOOKUP(Table1[[#This Row],[Country Name]],[1]ISOcountryCodes!$A$2:$G$250,6,FALSE)</f>
        <v>142</v>
      </c>
      <c r="G2074" s="10">
        <v>862030000</v>
      </c>
      <c r="H2074" s="10">
        <v>257911521353.0567</v>
      </c>
      <c r="I2074">
        <f>+Table1[[#This Row],[Time]]</f>
        <v>1972</v>
      </c>
      <c r="J2074" t="str">
        <f>+Table1[[#This Row],[Country Name]]</f>
        <v>China</v>
      </c>
      <c r="K2074" s="14">
        <v>1960</v>
      </c>
      <c r="L2074" s="13">
        <v>1.2818549923895084E-2</v>
      </c>
      <c r="M2074"/>
    </row>
    <row r="2075" spans="1:13" x14ac:dyDescent="0.3">
      <c r="A2075">
        <v>1973</v>
      </c>
      <c r="B2075" t="s">
        <v>378</v>
      </c>
      <c r="C2075" s="1" t="s">
        <v>155</v>
      </c>
      <c r="D2075">
        <v>315.12966348298738</v>
      </c>
      <c r="E2075">
        <f>VLOOKUP(Table1[[#This Row],[Country Name]],[1]ISOcountryCodes!$A$2:$G$250,4,FALSE)</f>
        <v>156</v>
      </c>
      <c r="F2075">
        <f>VLOOKUP(Table1[[#This Row],[Country Name]],[1]ISOcountryCodes!$A$2:$G$250,6,FALSE)</f>
        <v>142</v>
      </c>
      <c r="G2075" s="10">
        <v>881940000</v>
      </c>
      <c r="H2075" s="10">
        <v>277925455412.18591</v>
      </c>
      <c r="I2075">
        <f>+Table1[[#This Row],[Time]]</f>
        <v>1973</v>
      </c>
      <c r="J2075" t="str">
        <f>+Table1[[#This Row],[Country Name]]</f>
        <v>China</v>
      </c>
      <c r="K2075" s="14">
        <v>1960</v>
      </c>
      <c r="L2075" s="13">
        <v>5.1902392482049642E-2</v>
      </c>
      <c r="M2075"/>
    </row>
    <row r="2076" spans="1:13" x14ac:dyDescent="0.3">
      <c r="A2076">
        <v>1974</v>
      </c>
      <c r="B2076" t="s">
        <v>378</v>
      </c>
      <c r="C2076" s="1" t="s">
        <v>155</v>
      </c>
      <c r="D2076">
        <v>315.81666400891055</v>
      </c>
      <c r="E2076">
        <f>VLOOKUP(Table1[[#This Row],[Country Name]],[1]ISOcountryCodes!$A$2:$G$250,4,FALSE)</f>
        <v>156</v>
      </c>
      <c r="F2076">
        <f>VLOOKUP(Table1[[#This Row],[Country Name]],[1]ISOcountryCodes!$A$2:$G$250,6,FALSE)</f>
        <v>142</v>
      </c>
      <c r="G2076" s="10">
        <v>900350000</v>
      </c>
      <c r="H2076" s="10">
        <v>284345533440.42261</v>
      </c>
      <c r="I2076">
        <f>+Table1[[#This Row],[Time]]</f>
        <v>1974</v>
      </c>
      <c r="J2076" t="str">
        <f>+Table1[[#This Row],[Country Name]]</f>
        <v>China</v>
      </c>
      <c r="K2076" s="14">
        <v>1960</v>
      </c>
      <c r="L2076" s="13">
        <v>2.1776837980862496E-3</v>
      </c>
      <c r="M2076"/>
    </row>
    <row r="2077" spans="1:13" x14ac:dyDescent="0.3">
      <c r="A2077">
        <v>1975</v>
      </c>
      <c r="B2077" t="s">
        <v>378</v>
      </c>
      <c r="C2077" s="1" t="s">
        <v>155</v>
      </c>
      <c r="D2077">
        <v>337.34411901998982</v>
      </c>
      <c r="E2077">
        <f>VLOOKUP(Table1[[#This Row],[Country Name]],[1]ISOcountryCodes!$A$2:$G$250,4,FALSE)</f>
        <v>156</v>
      </c>
      <c r="F2077">
        <f>VLOOKUP(Table1[[#This Row],[Country Name]],[1]ISOcountryCodes!$A$2:$G$250,6,FALSE)</f>
        <v>142</v>
      </c>
      <c r="G2077" s="10">
        <v>916395000</v>
      </c>
      <c r="H2077" s="10">
        <v>309140463949.32355</v>
      </c>
      <c r="I2077">
        <f>+Table1[[#This Row],[Time]]</f>
        <v>1975</v>
      </c>
      <c r="J2077" t="str">
        <f>+Table1[[#This Row],[Country Name]]</f>
        <v>China</v>
      </c>
      <c r="K2077" s="14">
        <v>1960</v>
      </c>
      <c r="L2077" s="13">
        <v>6.5941666015569389E-2</v>
      </c>
      <c r="M2077"/>
    </row>
    <row r="2078" spans="1:13" x14ac:dyDescent="0.3">
      <c r="A2078">
        <v>1976</v>
      </c>
      <c r="B2078" t="s">
        <v>378</v>
      </c>
      <c r="C2078" s="1" t="s">
        <v>155</v>
      </c>
      <c r="D2078">
        <v>326.94946051576574</v>
      </c>
      <c r="E2078">
        <f>VLOOKUP(Table1[[#This Row],[Country Name]],[1]ISOcountryCodes!$A$2:$G$250,4,FALSE)</f>
        <v>156</v>
      </c>
      <c r="F2078">
        <f>VLOOKUP(Table1[[#This Row],[Country Name]],[1]ISOcountryCodes!$A$2:$G$250,6,FALSE)</f>
        <v>142</v>
      </c>
      <c r="G2078" s="10">
        <v>930685000</v>
      </c>
      <c r="H2078" s="10">
        <v>304286958660.11542</v>
      </c>
      <c r="I2078">
        <f>+Table1[[#This Row],[Time]]</f>
        <v>1976</v>
      </c>
      <c r="J2078" t="str">
        <f>+Table1[[#This Row],[Country Name]]</f>
        <v>China</v>
      </c>
      <c r="K2078" s="14">
        <v>1960</v>
      </c>
      <c r="L2078" s="13">
        <v>-3.1297930092839543E-2</v>
      </c>
      <c r="M2078"/>
    </row>
    <row r="2079" spans="1:13" x14ac:dyDescent="0.3">
      <c r="A2079">
        <v>1977</v>
      </c>
      <c r="B2079" t="s">
        <v>378</v>
      </c>
      <c r="C2079" s="1" t="s">
        <v>155</v>
      </c>
      <c r="D2079">
        <v>346.93915601152798</v>
      </c>
      <c r="E2079">
        <f>VLOOKUP(Table1[[#This Row],[Country Name]],[1]ISOcountryCodes!$A$2:$G$250,4,FALSE)</f>
        <v>156</v>
      </c>
      <c r="F2079">
        <f>VLOOKUP(Table1[[#This Row],[Country Name]],[1]ISOcountryCodes!$A$2:$G$250,6,FALSE)</f>
        <v>142</v>
      </c>
      <c r="G2079" s="10">
        <v>943455000</v>
      </c>
      <c r="H2079" s="10">
        <v>327321481434.85614</v>
      </c>
      <c r="I2079">
        <f>+Table1[[#This Row],[Time]]</f>
        <v>1977</v>
      </c>
      <c r="J2079" t="str">
        <f>+Table1[[#This Row],[Country Name]]</f>
        <v>China</v>
      </c>
      <c r="K2079" s="14">
        <v>1960</v>
      </c>
      <c r="L2079" s="13">
        <v>5.9343817711494218E-2</v>
      </c>
      <c r="M2079"/>
    </row>
    <row r="2080" spans="1:13" x14ac:dyDescent="0.3">
      <c r="A2080">
        <v>1978</v>
      </c>
      <c r="B2080" t="s">
        <v>378</v>
      </c>
      <c r="C2080" s="1" t="s">
        <v>155</v>
      </c>
      <c r="D2080">
        <v>381.09932947961875</v>
      </c>
      <c r="E2080">
        <f>VLOOKUP(Table1[[#This Row],[Country Name]],[1]ISOcountryCodes!$A$2:$G$250,4,FALSE)</f>
        <v>156</v>
      </c>
      <c r="F2080">
        <f>VLOOKUP(Table1[[#This Row],[Country Name]],[1]ISOcountryCodes!$A$2:$G$250,6,FALSE)</f>
        <v>142</v>
      </c>
      <c r="G2080" s="10">
        <v>956165000</v>
      </c>
      <c r="H2080" s="10">
        <v>364393840371.87964</v>
      </c>
      <c r="I2080">
        <f>+Table1[[#This Row],[Time]]</f>
        <v>1978</v>
      </c>
      <c r="J2080" t="str">
        <f>+Table1[[#This Row],[Country Name]]</f>
        <v>China</v>
      </c>
      <c r="K2080" s="14">
        <v>1960</v>
      </c>
      <c r="L2080" s="13">
        <v>9.3910626777812034E-2</v>
      </c>
      <c r="M2080"/>
    </row>
    <row r="2081" spans="1:13" x14ac:dyDescent="0.3">
      <c r="A2081">
        <v>1979</v>
      </c>
      <c r="B2081" t="s">
        <v>378</v>
      </c>
      <c r="C2081" s="1" t="s">
        <v>155</v>
      </c>
      <c r="D2081">
        <v>404.59663253381535</v>
      </c>
      <c r="E2081">
        <f>VLOOKUP(Table1[[#This Row],[Country Name]],[1]ISOcountryCodes!$A$2:$G$250,4,FALSE)</f>
        <v>156</v>
      </c>
      <c r="F2081">
        <f>VLOOKUP(Table1[[#This Row],[Country Name]],[1]ISOcountryCodes!$A$2:$G$250,6,FALSE)</f>
        <v>142</v>
      </c>
      <c r="G2081" s="10">
        <v>969005000</v>
      </c>
      <c r="H2081" s="10">
        <v>392056159908.42975</v>
      </c>
      <c r="I2081">
        <f>+Table1[[#This Row],[Time]]</f>
        <v>1979</v>
      </c>
      <c r="J2081" t="str">
        <f>+Table1[[#This Row],[Country Name]]</f>
        <v>China</v>
      </c>
      <c r="K2081" s="14">
        <v>1960</v>
      </c>
      <c r="L2081" s="13">
        <v>5.983055330344289E-2</v>
      </c>
      <c r="M2081"/>
    </row>
    <row r="2082" spans="1:13" x14ac:dyDescent="0.3">
      <c r="A2082">
        <v>1980</v>
      </c>
      <c r="B2082" t="s">
        <v>378</v>
      </c>
      <c r="C2082" s="1" t="s">
        <v>155</v>
      </c>
      <c r="D2082">
        <v>430.85540978417436</v>
      </c>
      <c r="E2082">
        <f>VLOOKUP(Table1[[#This Row],[Country Name]],[1]ISOcountryCodes!$A$2:$G$250,4,FALSE)</f>
        <v>156</v>
      </c>
      <c r="F2082">
        <f>VLOOKUP(Table1[[#This Row],[Country Name]],[1]ISOcountryCodes!$A$2:$G$250,6,FALSE)</f>
        <v>142</v>
      </c>
      <c r="G2082" s="10">
        <v>981235000</v>
      </c>
      <c r="H2082" s="10">
        <v>422770408019.57434</v>
      </c>
      <c r="I2082">
        <f>+Table1[[#This Row],[Time]]</f>
        <v>1980</v>
      </c>
      <c r="J2082" t="str">
        <f>+Table1[[#This Row],[Country Name]]</f>
        <v>China</v>
      </c>
      <c r="K2082" s="14">
        <v>1960</v>
      </c>
      <c r="L2082" s="13">
        <v>6.2881955932742706E-2</v>
      </c>
      <c r="M2082"/>
    </row>
    <row r="2083" spans="1:13" x14ac:dyDescent="0.3">
      <c r="A2083">
        <v>1981</v>
      </c>
      <c r="B2083" t="s">
        <v>378</v>
      </c>
      <c r="C2083" s="1" t="s">
        <v>155</v>
      </c>
      <c r="D2083">
        <v>447.11978643739002</v>
      </c>
      <c r="E2083">
        <f>VLOOKUP(Table1[[#This Row],[Country Name]],[1]ISOcountryCodes!$A$2:$G$250,4,FALSE)</f>
        <v>156</v>
      </c>
      <c r="F2083">
        <f>VLOOKUP(Table1[[#This Row],[Country Name]],[1]ISOcountryCodes!$A$2:$G$250,6,FALSE)</f>
        <v>142</v>
      </c>
      <c r="G2083" s="10">
        <v>993885000</v>
      </c>
      <c r="H2083" s="10">
        <v>444385648943.32538</v>
      </c>
      <c r="I2083">
        <f>+Table1[[#This Row],[Time]]</f>
        <v>1981</v>
      </c>
      <c r="J2083" t="str">
        <f>+Table1[[#This Row],[Country Name]]</f>
        <v>China</v>
      </c>
      <c r="K2083" s="14">
        <v>1960</v>
      </c>
      <c r="L2083" s="13">
        <v>3.7053979640619517E-2</v>
      </c>
      <c r="M2083"/>
    </row>
    <row r="2084" spans="1:13" x14ac:dyDescent="0.3">
      <c r="A2084">
        <v>1982</v>
      </c>
      <c r="B2084" t="s">
        <v>378</v>
      </c>
      <c r="C2084" s="1" t="s">
        <v>155</v>
      </c>
      <c r="D2084">
        <v>480.3113224127992</v>
      </c>
      <c r="E2084">
        <f>VLOOKUP(Table1[[#This Row],[Country Name]],[1]ISOcountryCodes!$A$2:$G$250,4,FALSE)</f>
        <v>156</v>
      </c>
      <c r="F2084">
        <f>VLOOKUP(Table1[[#This Row],[Country Name]],[1]ISOcountryCodes!$A$2:$G$250,6,FALSE)</f>
        <v>142</v>
      </c>
      <c r="G2084" s="10">
        <v>1008630000</v>
      </c>
      <c r="H2084" s="10">
        <v>484456409125.22168</v>
      </c>
      <c r="I2084">
        <f>+Table1[[#This Row],[Time]]</f>
        <v>1982</v>
      </c>
      <c r="J2084" t="str">
        <f>+Table1[[#This Row],[Country Name]]</f>
        <v>China</v>
      </c>
      <c r="K2084" s="14">
        <v>1960</v>
      </c>
      <c r="L2084" s="13">
        <v>7.1607944698555137E-2</v>
      </c>
      <c r="M2084"/>
    </row>
    <row r="2085" spans="1:13" x14ac:dyDescent="0.3">
      <c r="A2085">
        <v>1983</v>
      </c>
      <c r="B2085" t="s">
        <v>378</v>
      </c>
      <c r="C2085" s="1" t="s">
        <v>155</v>
      </c>
      <c r="D2085">
        <v>524.40936318815727</v>
      </c>
      <c r="E2085">
        <f>VLOOKUP(Table1[[#This Row],[Country Name]],[1]ISOcountryCodes!$A$2:$G$250,4,FALSE)</f>
        <v>156</v>
      </c>
      <c r="F2085">
        <f>VLOOKUP(Table1[[#This Row],[Country Name]],[1]ISOcountryCodes!$A$2:$G$250,6,FALSE)</f>
        <v>142</v>
      </c>
      <c r="G2085" s="10">
        <v>1023310000</v>
      </c>
      <c r="H2085" s="10">
        <v>536633345444.07324</v>
      </c>
      <c r="I2085">
        <f>+Table1[[#This Row],[Time]]</f>
        <v>1983</v>
      </c>
      <c r="J2085" t="str">
        <f>+Table1[[#This Row],[Country Name]]</f>
        <v>China</v>
      </c>
      <c r="K2085" s="14">
        <v>1960</v>
      </c>
      <c r="L2085" s="13">
        <v>8.7838124760618363E-2</v>
      </c>
      <c r="M2085"/>
    </row>
    <row r="2086" spans="1:13" x14ac:dyDescent="0.3">
      <c r="A2086">
        <v>1984</v>
      </c>
      <c r="B2086" t="s">
        <v>378</v>
      </c>
      <c r="C2086" s="1" t="s">
        <v>155</v>
      </c>
      <c r="D2086">
        <v>596.20110905626666</v>
      </c>
      <c r="E2086">
        <f>VLOOKUP(Table1[[#This Row],[Country Name]],[1]ISOcountryCodes!$A$2:$G$250,4,FALSE)</f>
        <v>156</v>
      </c>
      <c r="F2086">
        <f>VLOOKUP(Table1[[#This Row],[Country Name]],[1]ISOcountryCodes!$A$2:$G$250,6,FALSE)</f>
        <v>142</v>
      </c>
      <c r="G2086" s="10">
        <v>1036825000</v>
      </c>
      <c r="H2086" s="10">
        <v>618156214897.26367</v>
      </c>
      <c r="I2086">
        <f>+Table1[[#This Row],[Time]]</f>
        <v>1984</v>
      </c>
      <c r="J2086" t="str">
        <f>+Table1[[#This Row],[Country Name]]</f>
        <v>China</v>
      </c>
      <c r="K2086" s="14">
        <v>1960</v>
      </c>
      <c r="L2086" s="13">
        <v>0.12830543467064626</v>
      </c>
      <c r="M2086"/>
    </row>
    <row r="2087" spans="1:13" x14ac:dyDescent="0.3">
      <c r="A2087">
        <v>1985</v>
      </c>
      <c r="B2087" t="s">
        <v>378</v>
      </c>
      <c r="C2087" s="1" t="s">
        <v>155</v>
      </c>
      <c r="D2087">
        <v>667.12854191321514</v>
      </c>
      <c r="E2087">
        <f>VLOOKUP(Table1[[#This Row],[Country Name]],[1]ISOcountryCodes!$A$2:$G$250,4,FALSE)</f>
        <v>156</v>
      </c>
      <c r="F2087">
        <f>VLOOKUP(Table1[[#This Row],[Country Name]],[1]ISOcountryCodes!$A$2:$G$250,6,FALSE)</f>
        <v>142</v>
      </c>
      <c r="G2087" s="10">
        <v>1051040000</v>
      </c>
      <c r="H2087" s="10">
        <v>701178782692.4657</v>
      </c>
      <c r="I2087">
        <f>+Table1[[#This Row],[Time]]</f>
        <v>1985</v>
      </c>
      <c r="J2087" t="str">
        <f>+Table1[[#This Row],[Country Name]]</f>
        <v>China</v>
      </c>
      <c r="K2087" s="14">
        <v>1960</v>
      </c>
      <c r="L2087" s="13">
        <v>0.1124047024090773</v>
      </c>
      <c r="M2087"/>
    </row>
    <row r="2088" spans="1:13" x14ac:dyDescent="0.3">
      <c r="A2088">
        <v>1986</v>
      </c>
      <c r="B2088" t="s">
        <v>378</v>
      </c>
      <c r="C2088" s="1" t="s">
        <v>155</v>
      </c>
      <c r="D2088">
        <v>716.10533998573931</v>
      </c>
      <c r="E2088">
        <f>VLOOKUP(Table1[[#This Row],[Country Name]],[1]ISOcountryCodes!$A$2:$G$250,4,FALSE)</f>
        <v>156</v>
      </c>
      <c r="F2088">
        <f>VLOOKUP(Table1[[#This Row],[Country Name]],[1]ISOcountryCodes!$A$2:$G$250,6,FALSE)</f>
        <v>142</v>
      </c>
      <c r="G2088" s="10">
        <v>1066790000</v>
      </c>
      <c r="H2088" s="10">
        <v>763934015643.38684</v>
      </c>
      <c r="I2088">
        <f>+Table1[[#This Row],[Time]]</f>
        <v>1986</v>
      </c>
      <c r="J2088" t="str">
        <f>+Table1[[#This Row],[Country Name]]</f>
        <v>China</v>
      </c>
      <c r="K2088" s="14">
        <v>1960</v>
      </c>
      <c r="L2088" s="13">
        <v>7.0844535164496847E-2</v>
      </c>
      <c r="M2088"/>
    </row>
    <row r="2089" spans="1:13" x14ac:dyDescent="0.3">
      <c r="A2089">
        <v>1987</v>
      </c>
      <c r="B2089" t="s">
        <v>378</v>
      </c>
      <c r="C2089" s="1" t="s">
        <v>155</v>
      </c>
      <c r="D2089">
        <v>786.86488158059171</v>
      </c>
      <c r="E2089">
        <f>VLOOKUP(Table1[[#This Row],[Country Name]],[1]ISOcountryCodes!$A$2:$G$250,4,FALSE)</f>
        <v>156</v>
      </c>
      <c r="F2089">
        <f>VLOOKUP(Table1[[#This Row],[Country Name]],[1]ISOcountryCodes!$A$2:$G$250,6,FALSE)</f>
        <v>142</v>
      </c>
      <c r="G2089" s="10">
        <v>1084035000</v>
      </c>
      <c r="H2089" s="10">
        <v>852989071904.2168</v>
      </c>
      <c r="I2089">
        <f>+Table1[[#This Row],[Time]]</f>
        <v>1987</v>
      </c>
      <c r="J2089" t="str">
        <f>+Table1[[#This Row],[Country Name]]</f>
        <v>China</v>
      </c>
      <c r="K2089" s="14">
        <v>1960</v>
      </c>
      <c r="L2089" s="13">
        <v>9.4229266699588976E-2</v>
      </c>
      <c r="M2089"/>
    </row>
    <row r="2090" spans="1:13" x14ac:dyDescent="0.3">
      <c r="A2090">
        <v>1988</v>
      </c>
      <c r="B2090" t="s">
        <v>378</v>
      </c>
      <c r="C2090" s="1" t="s">
        <v>155</v>
      </c>
      <c r="D2090">
        <v>861.19348664178801</v>
      </c>
      <c r="E2090">
        <f>VLOOKUP(Table1[[#This Row],[Country Name]],[1]ISOcountryCodes!$A$2:$G$250,4,FALSE)</f>
        <v>156</v>
      </c>
      <c r="F2090">
        <f>VLOOKUP(Table1[[#This Row],[Country Name]],[1]ISOcountryCodes!$A$2:$G$250,6,FALSE)</f>
        <v>142</v>
      </c>
      <c r="G2090" s="10">
        <v>1101630000</v>
      </c>
      <c r="H2090" s="10">
        <v>948716580689.19287</v>
      </c>
      <c r="I2090">
        <f>+Table1[[#This Row],[Time]]</f>
        <v>1988</v>
      </c>
      <c r="J2090" t="str">
        <f>+Table1[[#This Row],[Country Name]]</f>
        <v>China</v>
      </c>
      <c r="K2090" s="14">
        <v>1960</v>
      </c>
      <c r="L2090" s="13">
        <v>9.026265661862265E-2</v>
      </c>
      <c r="M2090"/>
    </row>
    <row r="2091" spans="1:13" x14ac:dyDescent="0.3">
      <c r="A2091">
        <v>1989</v>
      </c>
      <c r="B2091" t="s">
        <v>378</v>
      </c>
      <c r="C2091" s="1" t="s">
        <v>155</v>
      </c>
      <c r="D2091">
        <v>883.76415515026042</v>
      </c>
      <c r="E2091">
        <f>VLOOKUP(Table1[[#This Row],[Country Name]],[1]ISOcountryCodes!$A$2:$G$250,4,FALSE)</f>
        <v>156</v>
      </c>
      <c r="F2091">
        <f>VLOOKUP(Table1[[#This Row],[Country Name]],[1]ISOcountryCodes!$A$2:$G$250,6,FALSE)</f>
        <v>142</v>
      </c>
      <c r="G2091" s="10">
        <v>1118650000</v>
      </c>
      <c r="H2091" s="10">
        <v>988622772158.83887</v>
      </c>
      <c r="I2091">
        <f>+Table1[[#This Row],[Time]]</f>
        <v>1989</v>
      </c>
      <c r="J2091" t="str">
        <f>+Table1[[#This Row],[Country Name]]</f>
        <v>China</v>
      </c>
      <c r="K2091" s="14">
        <v>1960</v>
      </c>
      <c r="L2091" s="13">
        <v>2.5871031883204054E-2</v>
      </c>
      <c r="M2091"/>
    </row>
    <row r="2092" spans="1:13" x14ac:dyDescent="0.3">
      <c r="A2092">
        <v>1990</v>
      </c>
      <c r="B2092" t="s">
        <v>378</v>
      </c>
      <c r="C2092" s="1" t="s">
        <v>155</v>
      </c>
      <c r="D2092">
        <v>905.03245718225628</v>
      </c>
      <c r="E2092">
        <f>VLOOKUP(Table1[[#This Row],[Country Name]],[1]ISOcountryCodes!$A$2:$G$250,4,FALSE)</f>
        <v>156</v>
      </c>
      <c r="F2092">
        <f>VLOOKUP(Table1[[#This Row],[Country Name]],[1]ISOcountryCodes!$A$2:$G$250,6,FALSE)</f>
        <v>142</v>
      </c>
      <c r="G2092" s="10">
        <v>1135185000</v>
      </c>
      <c r="H2092" s="10">
        <v>1027379269906.4396</v>
      </c>
      <c r="I2092">
        <f>+Table1[[#This Row],[Time]]</f>
        <v>1990</v>
      </c>
      <c r="J2092" t="str">
        <f>+Table1[[#This Row],[Country Name]]</f>
        <v>China</v>
      </c>
      <c r="K2092" s="14">
        <v>1960</v>
      </c>
      <c r="L2092" s="13">
        <v>2.3780573120942172E-2</v>
      </c>
      <c r="M2092"/>
    </row>
    <row r="2093" spans="1:13" x14ac:dyDescent="0.3">
      <c r="A2093">
        <v>1991</v>
      </c>
      <c r="B2093" t="s">
        <v>378</v>
      </c>
      <c r="C2093" s="1" t="s">
        <v>155</v>
      </c>
      <c r="D2093">
        <v>975.46291555404525</v>
      </c>
      <c r="E2093">
        <f>VLOOKUP(Table1[[#This Row],[Country Name]],[1]ISOcountryCodes!$A$2:$G$250,4,FALSE)</f>
        <v>156</v>
      </c>
      <c r="F2093">
        <f>VLOOKUP(Table1[[#This Row],[Country Name]],[1]ISOcountryCodes!$A$2:$G$250,6,FALSE)</f>
        <v>142</v>
      </c>
      <c r="G2093" s="10">
        <v>1150780000</v>
      </c>
      <c r="H2093" s="10">
        <v>1122543213961.2842</v>
      </c>
      <c r="I2093">
        <f>+Table1[[#This Row],[Time]]</f>
        <v>1991</v>
      </c>
      <c r="J2093" t="str">
        <f>+Table1[[#This Row],[Country Name]]</f>
        <v>China</v>
      </c>
      <c r="K2093" s="14">
        <v>1960</v>
      </c>
      <c r="L2093" s="13">
        <v>7.4941336160057048E-2</v>
      </c>
      <c r="M2093"/>
    </row>
    <row r="2094" spans="1:13" x14ac:dyDescent="0.3">
      <c r="A2094">
        <v>1992</v>
      </c>
      <c r="B2094" t="s">
        <v>378</v>
      </c>
      <c r="C2094" s="1" t="s">
        <v>155</v>
      </c>
      <c r="D2094">
        <v>1100.6461158826132</v>
      </c>
      <c r="E2094">
        <f>VLOOKUP(Table1[[#This Row],[Country Name]],[1]ISOcountryCodes!$A$2:$G$250,4,FALSE)</f>
        <v>156</v>
      </c>
      <c r="F2094">
        <f>VLOOKUP(Table1[[#This Row],[Country Name]],[1]ISOcountryCodes!$A$2:$G$250,6,FALSE)</f>
        <v>142</v>
      </c>
      <c r="G2094" s="10">
        <v>1164970000</v>
      </c>
      <c r="H2094" s="10">
        <v>1282219705619.7678</v>
      </c>
      <c r="I2094">
        <f>+Table1[[#This Row],[Time]]</f>
        <v>1992</v>
      </c>
      <c r="J2094" t="str">
        <f>+Table1[[#This Row],[Country Name]]</f>
        <v>China</v>
      </c>
      <c r="K2094" s="14">
        <v>1960</v>
      </c>
      <c r="L2094" s="13">
        <v>0.12074052091592336</v>
      </c>
      <c r="M2094"/>
    </row>
    <row r="2095" spans="1:13" x14ac:dyDescent="0.3">
      <c r="A2095">
        <v>1993</v>
      </c>
      <c r="B2095" t="s">
        <v>378</v>
      </c>
      <c r="C2095" s="1" t="s">
        <v>155</v>
      </c>
      <c r="D2095">
        <v>1239.1293732408997</v>
      </c>
      <c r="E2095">
        <f>VLOOKUP(Table1[[#This Row],[Country Name]],[1]ISOcountryCodes!$A$2:$G$250,4,FALSE)</f>
        <v>156</v>
      </c>
      <c r="F2095">
        <f>VLOOKUP(Table1[[#This Row],[Country Name]],[1]ISOcountryCodes!$A$2:$G$250,6,FALSE)</f>
        <v>142</v>
      </c>
      <c r="G2095" s="10">
        <v>1178440000</v>
      </c>
      <c r="H2095" s="10">
        <v>1460239618602.0059</v>
      </c>
      <c r="I2095">
        <f>+Table1[[#This Row],[Time]]</f>
        <v>1993</v>
      </c>
      <c r="J2095" t="str">
        <f>+Table1[[#This Row],[Country Name]]</f>
        <v>China</v>
      </c>
      <c r="K2095" s="14">
        <v>1960</v>
      </c>
      <c r="L2095" s="13">
        <v>0.11851162922185843</v>
      </c>
      <c r="M2095"/>
    </row>
    <row r="2096" spans="1:13" x14ac:dyDescent="0.3">
      <c r="A2096">
        <v>1994</v>
      </c>
      <c r="B2096" t="s">
        <v>378</v>
      </c>
      <c r="C2096" s="1" t="s">
        <v>155</v>
      </c>
      <c r="D2096">
        <v>1384.9301573228288</v>
      </c>
      <c r="E2096">
        <f>VLOOKUP(Table1[[#This Row],[Country Name]],[1]ISOcountryCodes!$A$2:$G$250,4,FALSE)</f>
        <v>156</v>
      </c>
      <c r="F2096">
        <f>VLOOKUP(Table1[[#This Row],[Country Name]],[1]ISOcountryCodes!$A$2:$G$250,6,FALSE)</f>
        <v>142</v>
      </c>
      <c r="G2096" s="10">
        <v>1191835000</v>
      </c>
      <c r="H2096" s="10">
        <v>1650608234052.8538</v>
      </c>
      <c r="I2096">
        <f>+Table1[[#This Row],[Time]]</f>
        <v>1994</v>
      </c>
      <c r="J2096" t="str">
        <f>+Table1[[#This Row],[Country Name]]</f>
        <v>China</v>
      </c>
      <c r="K2096" s="14">
        <v>1960</v>
      </c>
      <c r="L2096" s="13">
        <v>0.11124069577970985</v>
      </c>
      <c r="M2096"/>
    </row>
    <row r="2097" spans="1:13" x14ac:dyDescent="0.3">
      <c r="A2097">
        <v>1995</v>
      </c>
      <c r="B2097" t="s">
        <v>378</v>
      </c>
      <c r="C2097" s="1" t="s">
        <v>155</v>
      </c>
      <c r="D2097">
        <v>1520.0294694171871</v>
      </c>
      <c r="E2097">
        <f>VLOOKUP(Table1[[#This Row],[Country Name]],[1]ISOcountryCodes!$A$2:$G$250,4,FALSE)</f>
        <v>156</v>
      </c>
      <c r="F2097">
        <f>VLOOKUP(Table1[[#This Row],[Country Name]],[1]ISOcountryCodes!$A$2:$G$250,6,FALSE)</f>
        <v>142</v>
      </c>
      <c r="G2097" s="10">
        <v>1204855000</v>
      </c>
      <c r="H2097" s="10">
        <v>1831415106374.645</v>
      </c>
      <c r="I2097">
        <f>+Table1[[#This Row],[Time]]</f>
        <v>1995</v>
      </c>
      <c r="J2097" t="str">
        <f>+Table1[[#This Row],[Country Name]]</f>
        <v>China</v>
      </c>
      <c r="K2097" s="14">
        <v>1960</v>
      </c>
      <c r="L2097" s="13">
        <v>9.3080012002694446E-2</v>
      </c>
      <c r="M2097"/>
    </row>
    <row r="2098" spans="1:13" x14ac:dyDescent="0.3">
      <c r="A2098">
        <v>1996</v>
      </c>
      <c r="B2098" t="s">
        <v>378</v>
      </c>
      <c r="C2098" s="1" t="s">
        <v>155</v>
      </c>
      <c r="D2098">
        <v>1653.4337889075944</v>
      </c>
      <c r="E2098">
        <f>VLOOKUP(Table1[[#This Row],[Country Name]],[1]ISOcountryCodes!$A$2:$G$250,4,FALSE)</f>
        <v>156</v>
      </c>
      <c r="F2098">
        <f>VLOOKUP(Table1[[#This Row],[Country Name]],[1]ISOcountryCodes!$A$2:$G$250,6,FALSE)</f>
        <v>142</v>
      </c>
      <c r="G2098" s="10">
        <v>1217550000</v>
      </c>
      <c r="H2098" s="10">
        <v>2013138309684.4414</v>
      </c>
      <c r="I2098">
        <f>+Table1[[#This Row],[Time]]</f>
        <v>1996</v>
      </c>
      <c r="J2098" t="str">
        <f>+Table1[[#This Row],[Country Name]]</f>
        <v>China</v>
      </c>
      <c r="K2098" s="14">
        <v>1960</v>
      </c>
      <c r="L2098" s="13">
        <v>8.4124487198153908E-2</v>
      </c>
      <c r="M2098"/>
    </row>
    <row r="2099" spans="1:13" x14ac:dyDescent="0.3">
      <c r="A2099">
        <v>1997</v>
      </c>
      <c r="B2099" t="s">
        <v>378</v>
      </c>
      <c r="C2099" s="1" t="s">
        <v>155</v>
      </c>
      <c r="D2099">
        <v>1787.766977029054</v>
      </c>
      <c r="E2099">
        <f>VLOOKUP(Table1[[#This Row],[Country Name]],[1]ISOcountryCodes!$A$2:$G$250,4,FALSE)</f>
        <v>156</v>
      </c>
      <c r="F2099">
        <f>VLOOKUP(Table1[[#This Row],[Country Name]],[1]ISOcountryCodes!$A$2:$G$250,6,FALSE)</f>
        <v>142</v>
      </c>
      <c r="G2099" s="10">
        <v>1230075000</v>
      </c>
      <c r="H2099" s="10">
        <v>2199087464269.0137</v>
      </c>
      <c r="I2099">
        <f>+Table1[[#This Row],[Time]]</f>
        <v>1997</v>
      </c>
      <c r="J2099" t="str">
        <f>+Table1[[#This Row],[Country Name]]</f>
        <v>China</v>
      </c>
      <c r="K2099" s="14">
        <v>1960</v>
      </c>
      <c r="L2099" s="13">
        <v>7.8113132568891075E-2</v>
      </c>
      <c r="M2099"/>
    </row>
    <row r="2100" spans="1:13" x14ac:dyDescent="0.3">
      <c r="A2100">
        <v>1998</v>
      </c>
      <c r="B2100" t="s">
        <v>378</v>
      </c>
      <c r="C2100" s="1" t="s">
        <v>155</v>
      </c>
      <c r="D2100">
        <v>1909.6223284439909</v>
      </c>
      <c r="E2100">
        <f>VLOOKUP(Table1[[#This Row],[Country Name]],[1]ISOcountryCodes!$A$2:$G$250,4,FALSE)</f>
        <v>156</v>
      </c>
      <c r="F2100">
        <f>VLOOKUP(Table1[[#This Row],[Country Name]],[1]ISOcountryCodes!$A$2:$G$250,6,FALSE)</f>
        <v>142</v>
      </c>
      <c r="G2100" s="10">
        <v>1241935000</v>
      </c>
      <c r="H2100" s="10">
        <v>2371626806476.0879</v>
      </c>
      <c r="I2100">
        <f>+Table1[[#This Row],[Time]]</f>
        <v>1998</v>
      </c>
      <c r="J2100" t="str">
        <f>+Table1[[#This Row],[Country Name]]</f>
        <v>China</v>
      </c>
      <c r="K2100" s="14">
        <v>1960</v>
      </c>
      <c r="L2100" s="13">
        <v>6.5938146495921224E-2</v>
      </c>
      <c r="M2100"/>
    </row>
    <row r="2101" spans="1:13" x14ac:dyDescent="0.3">
      <c r="A2101">
        <v>1999</v>
      </c>
      <c r="B2101" t="s">
        <v>378</v>
      </c>
      <c r="C2101" s="1" t="s">
        <v>155</v>
      </c>
      <c r="D2101">
        <v>2038.2064740575024</v>
      </c>
      <c r="E2101">
        <f>VLOOKUP(Table1[[#This Row],[Country Name]],[1]ISOcountryCodes!$A$2:$G$250,4,FALSE)</f>
        <v>156</v>
      </c>
      <c r="F2101">
        <f>VLOOKUP(Table1[[#This Row],[Country Name]],[1]ISOcountryCodes!$A$2:$G$250,6,FALSE)</f>
        <v>142</v>
      </c>
      <c r="G2101" s="10">
        <v>1252735000</v>
      </c>
      <c r="H2101" s="10">
        <v>2553332587278.4253</v>
      </c>
      <c r="I2101">
        <f>+Table1[[#This Row],[Time]]</f>
        <v>1999</v>
      </c>
      <c r="J2101" t="str">
        <f>+Table1[[#This Row],[Country Name]]</f>
        <v>China</v>
      </c>
      <c r="K2101" s="14">
        <v>1960</v>
      </c>
      <c r="L2101" s="13">
        <v>6.5164753060005687E-2</v>
      </c>
      <c r="M2101"/>
    </row>
    <row r="2102" spans="1:13" x14ac:dyDescent="0.3">
      <c r="A2102">
        <v>2000</v>
      </c>
      <c r="B2102" t="s">
        <v>378</v>
      </c>
      <c r="C2102" s="1" t="s">
        <v>155</v>
      </c>
      <c r="D2102">
        <v>2193.8968664221529</v>
      </c>
      <c r="E2102">
        <f>VLOOKUP(Table1[[#This Row],[Country Name]],[1]ISOcountryCodes!$A$2:$G$250,4,FALSE)</f>
        <v>156</v>
      </c>
      <c r="F2102">
        <f>VLOOKUP(Table1[[#This Row],[Country Name]],[1]ISOcountryCodes!$A$2:$G$250,6,FALSE)</f>
        <v>142</v>
      </c>
      <c r="G2102" s="10">
        <v>1262645000</v>
      </c>
      <c r="H2102" s="10">
        <v>2770112908903.5991</v>
      </c>
      <c r="I2102">
        <f>+Table1[[#This Row],[Time]]</f>
        <v>2000</v>
      </c>
      <c r="J2102" t="str">
        <f>+Table1[[#This Row],[Country Name]]</f>
        <v>China</v>
      </c>
      <c r="K2102" s="14">
        <v>1960</v>
      </c>
      <c r="L2102" s="13">
        <v>7.360911188028485E-2</v>
      </c>
      <c r="M2102"/>
    </row>
    <row r="2103" spans="1:13" x14ac:dyDescent="0.3">
      <c r="A2103">
        <v>2001</v>
      </c>
      <c r="B2103" t="s">
        <v>378</v>
      </c>
      <c r="C2103" s="1" t="s">
        <v>155</v>
      </c>
      <c r="D2103">
        <v>2359.5723851352277</v>
      </c>
      <c r="E2103">
        <f>VLOOKUP(Table1[[#This Row],[Country Name]],[1]ISOcountryCodes!$A$2:$G$250,4,FALSE)</f>
        <v>156</v>
      </c>
      <c r="F2103">
        <f>VLOOKUP(Table1[[#This Row],[Country Name]],[1]ISOcountryCodes!$A$2:$G$250,6,FALSE)</f>
        <v>142</v>
      </c>
      <c r="G2103" s="10">
        <v>1271850000</v>
      </c>
      <c r="H2103" s="10">
        <v>3001022138034.2393</v>
      </c>
      <c r="I2103">
        <f>+Table1[[#This Row],[Time]]</f>
        <v>2001</v>
      </c>
      <c r="J2103" t="str">
        <f>+Table1[[#This Row],[Country Name]]</f>
        <v>China</v>
      </c>
      <c r="K2103" s="14">
        <v>1960</v>
      </c>
      <c r="L2103" s="13">
        <v>7.2801056232854044E-2</v>
      </c>
      <c r="M2103"/>
    </row>
    <row r="2104" spans="1:13" x14ac:dyDescent="0.3">
      <c r="A2104">
        <v>2002</v>
      </c>
      <c r="B2104" t="s">
        <v>378</v>
      </c>
      <c r="C2104" s="1" t="s">
        <v>155</v>
      </c>
      <c r="D2104">
        <v>2557.891612026267</v>
      </c>
      <c r="E2104">
        <f>VLOOKUP(Table1[[#This Row],[Country Name]],[1]ISOcountryCodes!$A$2:$G$250,4,FALSE)</f>
        <v>156</v>
      </c>
      <c r="F2104">
        <f>VLOOKUP(Table1[[#This Row],[Country Name]],[1]ISOcountryCodes!$A$2:$G$250,6,FALSE)</f>
        <v>142</v>
      </c>
      <c r="G2104" s="10">
        <v>1280400000</v>
      </c>
      <c r="H2104" s="10">
        <v>3275124420038.4321</v>
      </c>
      <c r="I2104">
        <f>+Table1[[#This Row],[Time]]</f>
        <v>2002</v>
      </c>
      <c r="J2104" t="str">
        <f>+Table1[[#This Row],[Country Name]]</f>
        <v>China</v>
      </c>
      <c r="K2104" s="14">
        <v>1960</v>
      </c>
      <c r="L2104" s="13">
        <v>8.070292022261949E-2</v>
      </c>
      <c r="M2104"/>
    </row>
    <row r="2105" spans="1:13" x14ac:dyDescent="0.3">
      <c r="A2105">
        <v>2003</v>
      </c>
      <c r="B2105" t="s">
        <v>378</v>
      </c>
      <c r="C2105" s="1" t="s">
        <v>155</v>
      </c>
      <c r="D2105">
        <v>2797.1766591228279</v>
      </c>
      <c r="E2105">
        <f>VLOOKUP(Table1[[#This Row],[Country Name]],[1]ISOcountryCodes!$A$2:$G$250,4,FALSE)</f>
        <v>156</v>
      </c>
      <c r="F2105">
        <f>VLOOKUP(Table1[[#This Row],[Country Name]],[1]ISOcountryCodes!$A$2:$G$250,6,FALSE)</f>
        <v>142</v>
      </c>
      <c r="G2105" s="10">
        <v>1288400000</v>
      </c>
      <c r="H2105" s="10">
        <v>3603882407613.8516</v>
      </c>
      <c r="I2105">
        <f>+Table1[[#This Row],[Time]]</f>
        <v>2003</v>
      </c>
      <c r="J2105" t="str">
        <f>+Table1[[#This Row],[Country Name]]</f>
        <v>China</v>
      </c>
      <c r="K2105" s="14">
        <v>1960</v>
      </c>
      <c r="L2105" s="13">
        <v>8.9427242337386303E-2</v>
      </c>
      <c r="M2105"/>
    </row>
    <row r="2106" spans="1:13" x14ac:dyDescent="0.3">
      <c r="A2106">
        <v>2004</v>
      </c>
      <c r="B2106" t="s">
        <v>378</v>
      </c>
      <c r="C2106" s="1" t="s">
        <v>155</v>
      </c>
      <c r="D2106">
        <v>3061.8331726287447</v>
      </c>
      <c r="E2106">
        <f>VLOOKUP(Table1[[#This Row],[Country Name]],[1]ISOcountryCodes!$A$2:$G$250,4,FALSE)</f>
        <v>156</v>
      </c>
      <c r="F2106">
        <f>VLOOKUP(Table1[[#This Row],[Country Name]],[1]ISOcountryCodes!$A$2:$G$250,6,FALSE)</f>
        <v>142</v>
      </c>
      <c r="G2106" s="10">
        <v>1296075000</v>
      </c>
      <c r="H2106" s="10">
        <v>3968365429214.8003</v>
      </c>
      <c r="I2106">
        <f>+Table1[[#This Row],[Time]]</f>
        <v>2004</v>
      </c>
      <c r="J2106" t="str">
        <f>+Table1[[#This Row],[Country Name]]</f>
        <v>China</v>
      </c>
      <c r="K2106" s="14">
        <v>1960</v>
      </c>
      <c r="L2106" s="13">
        <v>9.0403240171524679E-2</v>
      </c>
      <c r="M2106"/>
    </row>
    <row r="2107" spans="1:13" x14ac:dyDescent="0.3">
      <c r="A2107">
        <v>2005</v>
      </c>
      <c r="B2107" t="s">
        <v>378</v>
      </c>
      <c r="C2107" s="1" t="s">
        <v>155</v>
      </c>
      <c r="D2107">
        <v>3390.7161594504355</v>
      </c>
      <c r="E2107">
        <f>VLOOKUP(Table1[[#This Row],[Country Name]],[1]ISOcountryCodes!$A$2:$G$250,4,FALSE)</f>
        <v>156</v>
      </c>
      <c r="F2107">
        <f>VLOOKUP(Table1[[#This Row],[Country Name]],[1]ISOcountryCodes!$A$2:$G$250,6,FALSE)</f>
        <v>142</v>
      </c>
      <c r="G2107" s="10">
        <v>1303720000</v>
      </c>
      <c r="H2107" s="10">
        <v>4420544471398.7217</v>
      </c>
      <c r="I2107">
        <f>+Table1[[#This Row],[Time]]</f>
        <v>2005</v>
      </c>
      <c r="J2107" t="str">
        <f>+Table1[[#This Row],[Country Name]]</f>
        <v>China</v>
      </c>
      <c r="K2107" s="14">
        <v>1960</v>
      </c>
      <c r="L2107" s="13">
        <v>0.10202734294355587</v>
      </c>
      <c r="M2107"/>
    </row>
    <row r="2108" spans="1:13" x14ac:dyDescent="0.3">
      <c r="A2108">
        <v>2006</v>
      </c>
      <c r="B2108" t="s">
        <v>378</v>
      </c>
      <c r="C2108" s="1" t="s">
        <v>155</v>
      </c>
      <c r="D2108">
        <v>3800.7657959259091</v>
      </c>
      <c r="E2108">
        <f>VLOOKUP(Table1[[#This Row],[Country Name]],[1]ISOcountryCodes!$A$2:$G$250,4,FALSE)</f>
        <v>156</v>
      </c>
      <c r="F2108">
        <f>VLOOKUP(Table1[[#This Row],[Country Name]],[1]ISOcountryCodes!$A$2:$G$250,6,FALSE)</f>
        <v>142</v>
      </c>
      <c r="G2108" s="10">
        <v>1311020000</v>
      </c>
      <c r="H2108" s="10">
        <v>4982879973774.7852</v>
      </c>
      <c r="I2108">
        <f>+Table1[[#This Row],[Time]]</f>
        <v>2006</v>
      </c>
      <c r="J2108" t="str">
        <f>+Table1[[#This Row],[Country Name]]</f>
        <v>China</v>
      </c>
      <c r="K2108" s="14">
        <v>1960</v>
      </c>
      <c r="L2108" s="13">
        <v>0.1141614161166089</v>
      </c>
      <c r="M2108"/>
    </row>
    <row r="2109" spans="1:13" x14ac:dyDescent="0.3">
      <c r="A2109">
        <v>2007</v>
      </c>
      <c r="B2109" t="s">
        <v>378</v>
      </c>
      <c r="C2109" s="1" t="s">
        <v>155</v>
      </c>
      <c r="D2109">
        <v>4319.0313975124727</v>
      </c>
      <c r="E2109">
        <f>VLOOKUP(Table1[[#This Row],[Country Name]],[1]ISOcountryCodes!$A$2:$G$250,4,FALSE)</f>
        <v>156</v>
      </c>
      <c r="F2109">
        <f>VLOOKUP(Table1[[#This Row],[Country Name]],[1]ISOcountryCodes!$A$2:$G$250,6,FALSE)</f>
        <v>142</v>
      </c>
      <c r="G2109" s="10">
        <v>1317885000</v>
      </c>
      <c r="H2109" s="10">
        <v>5691986693310.7256</v>
      </c>
      <c r="I2109">
        <f>+Table1[[#This Row],[Time]]</f>
        <v>2007</v>
      </c>
      <c r="J2109" t="str">
        <f>+Table1[[#This Row],[Country Name]]</f>
        <v>China</v>
      </c>
      <c r="K2109" s="14">
        <v>1960</v>
      </c>
      <c r="L2109" s="13">
        <v>0.12782859190511076</v>
      </c>
      <c r="M2109"/>
    </row>
    <row r="2110" spans="1:13" x14ac:dyDescent="0.3">
      <c r="A2110">
        <v>2008</v>
      </c>
      <c r="B2110" t="s">
        <v>378</v>
      </c>
      <c r="C2110" s="1" t="s">
        <v>155</v>
      </c>
      <c r="D2110">
        <v>4711.6434492126282</v>
      </c>
      <c r="E2110">
        <f>VLOOKUP(Table1[[#This Row],[Country Name]],[1]ISOcountryCodes!$A$2:$G$250,4,FALSE)</f>
        <v>156</v>
      </c>
      <c r="F2110">
        <f>VLOOKUP(Table1[[#This Row],[Country Name]],[1]ISOcountryCodes!$A$2:$G$250,6,FALSE)</f>
        <v>142</v>
      </c>
      <c r="G2110" s="10">
        <v>1324655000</v>
      </c>
      <c r="H2110" s="10">
        <v>6241302053216.7539</v>
      </c>
      <c r="I2110">
        <f>+Table1[[#This Row],[Time]]</f>
        <v>2008</v>
      </c>
      <c r="J2110" t="str">
        <f>+Table1[[#This Row],[Country Name]]</f>
        <v>China</v>
      </c>
      <c r="K2110" s="14">
        <v>1960</v>
      </c>
      <c r="L2110" s="13">
        <v>8.7005611235598579E-2</v>
      </c>
      <c r="M2110"/>
    </row>
    <row r="2111" spans="1:13" x14ac:dyDescent="0.3">
      <c r="A2111">
        <v>2009</v>
      </c>
      <c r="B2111" t="s">
        <v>378</v>
      </c>
      <c r="C2111" s="1" t="s">
        <v>155</v>
      </c>
      <c r="D2111">
        <v>5128.9041277438091</v>
      </c>
      <c r="E2111">
        <f>VLOOKUP(Table1[[#This Row],[Country Name]],[1]ISOcountryCodes!$A$2:$G$250,4,FALSE)</f>
        <v>156</v>
      </c>
      <c r="F2111">
        <f>VLOOKUP(Table1[[#This Row],[Country Name]],[1]ISOcountryCodes!$A$2:$G$250,6,FALSE)</f>
        <v>142</v>
      </c>
      <c r="G2111" s="10">
        <v>1331260000</v>
      </c>
      <c r="H2111" s="10">
        <v>6827904909100.2236</v>
      </c>
      <c r="I2111">
        <f>+Table1[[#This Row],[Time]]</f>
        <v>2009</v>
      </c>
      <c r="J2111" t="str">
        <f>+Table1[[#This Row],[Country Name]]</f>
        <v>China</v>
      </c>
      <c r="K2111" s="14">
        <v>1960</v>
      </c>
      <c r="L2111" s="13">
        <v>8.4855241226536648E-2</v>
      </c>
      <c r="M2111"/>
    </row>
    <row r="2112" spans="1:13" x14ac:dyDescent="0.3">
      <c r="A2112">
        <v>2010</v>
      </c>
      <c r="B2112" t="s">
        <v>378</v>
      </c>
      <c r="C2112" s="1" t="s">
        <v>155</v>
      </c>
      <c r="D2112">
        <v>5647.0687271395382</v>
      </c>
      <c r="E2112">
        <f>VLOOKUP(Table1[[#This Row],[Country Name]],[1]ISOcountryCodes!$A$2:$G$250,4,FALSE)</f>
        <v>156</v>
      </c>
      <c r="F2112">
        <f>VLOOKUP(Table1[[#This Row],[Country Name]],[1]ISOcountryCodes!$A$2:$G$250,6,FALSE)</f>
        <v>142</v>
      </c>
      <c r="G2112" s="10">
        <v>1337705000</v>
      </c>
      <c r="H2112" s="10">
        <v>7554112071638.1963</v>
      </c>
      <c r="I2112">
        <f>+Table1[[#This Row],[Time]]</f>
        <v>2010</v>
      </c>
      <c r="J2112" t="str">
        <f>+Table1[[#This Row],[Country Name]]</f>
        <v>China</v>
      </c>
      <c r="K2112" s="14">
        <v>1960</v>
      </c>
      <c r="L2112" s="13">
        <v>9.6244585134613203E-2</v>
      </c>
      <c r="M2112"/>
    </row>
    <row r="2113" spans="1:13" x14ac:dyDescent="0.3">
      <c r="A2113">
        <v>2011</v>
      </c>
      <c r="B2113" t="s">
        <v>378</v>
      </c>
      <c r="C2113" s="1" t="s">
        <v>155</v>
      </c>
      <c r="D2113">
        <v>6152.6968727185504</v>
      </c>
      <c r="E2113">
        <f>VLOOKUP(Table1[[#This Row],[Country Name]],[1]ISOcountryCodes!$A$2:$G$250,4,FALSE)</f>
        <v>156</v>
      </c>
      <c r="F2113">
        <f>VLOOKUP(Table1[[#This Row],[Country Name]],[1]ISOcountryCodes!$A$2:$G$250,6,FALSE)</f>
        <v>142</v>
      </c>
      <c r="G2113" s="10">
        <v>1345035000</v>
      </c>
      <c r="H2113" s="10">
        <v>8275592638196.9951</v>
      </c>
      <c r="I2113">
        <f>+Table1[[#This Row],[Time]]</f>
        <v>2011</v>
      </c>
      <c r="J2113" t="str">
        <f>+Table1[[#This Row],[Country Name]]</f>
        <v>China</v>
      </c>
      <c r="K2113" s="14">
        <v>1960</v>
      </c>
      <c r="L2113" s="13">
        <v>8.5753900413253703E-2</v>
      </c>
      <c r="M2113"/>
    </row>
    <row r="2114" spans="1:13" x14ac:dyDescent="0.3">
      <c r="A2114">
        <v>2012</v>
      </c>
      <c r="B2114" t="s">
        <v>378</v>
      </c>
      <c r="C2114" s="1" t="s">
        <v>155</v>
      </c>
      <c r="D2114">
        <v>6591.6624940564443</v>
      </c>
      <c r="E2114">
        <f>VLOOKUP(Table1[[#This Row],[Country Name]],[1]ISOcountryCodes!$A$2:$G$250,4,FALSE)</f>
        <v>156</v>
      </c>
      <c r="F2114">
        <f>VLOOKUP(Table1[[#This Row],[Country Name]],[1]ISOcountryCodes!$A$2:$G$250,6,FALSE)</f>
        <v>142</v>
      </c>
      <c r="G2114" s="10">
        <v>1354190000</v>
      </c>
      <c r="H2114" s="10">
        <v>8926363432826.2969</v>
      </c>
      <c r="I2114">
        <f>+Table1[[#This Row],[Time]]</f>
        <v>2012</v>
      </c>
      <c r="J2114" t="str">
        <f>+Table1[[#This Row],[Country Name]]</f>
        <v>China</v>
      </c>
      <c r="K2114" s="14">
        <v>1960</v>
      </c>
      <c r="L2114" s="13">
        <v>6.891509038485033E-2</v>
      </c>
      <c r="M2114"/>
    </row>
    <row r="2115" spans="1:13" x14ac:dyDescent="0.3">
      <c r="A2115">
        <v>2013</v>
      </c>
      <c r="B2115" t="s">
        <v>378</v>
      </c>
      <c r="C2115" s="1" t="s">
        <v>155</v>
      </c>
      <c r="D2115">
        <v>7056.4230915234884</v>
      </c>
      <c r="E2115">
        <f>VLOOKUP(Table1[[#This Row],[Country Name]],[1]ISOcountryCodes!$A$2:$G$250,4,FALSE)</f>
        <v>156</v>
      </c>
      <c r="F2115">
        <f>VLOOKUP(Table1[[#This Row],[Country Name]],[1]ISOcountryCodes!$A$2:$G$250,6,FALSE)</f>
        <v>142</v>
      </c>
      <c r="G2115" s="10">
        <v>1363240000</v>
      </c>
      <c r="H2115" s="10">
        <v>9619598215288.4805</v>
      </c>
      <c r="I2115">
        <f>+Table1[[#This Row],[Time]]</f>
        <v>2013</v>
      </c>
      <c r="J2115" t="str">
        <f>+Table1[[#This Row],[Country Name]]</f>
        <v>China</v>
      </c>
      <c r="K2115" s="14">
        <v>1960</v>
      </c>
      <c r="L2115" s="13">
        <v>6.8132686884972316E-2</v>
      </c>
      <c r="M2115"/>
    </row>
    <row r="2116" spans="1:13" x14ac:dyDescent="0.3">
      <c r="A2116">
        <v>2014</v>
      </c>
      <c r="B2116" t="s">
        <v>378</v>
      </c>
      <c r="C2116" s="1" t="s">
        <v>155</v>
      </c>
      <c r="D2116">
        <v>7532.7853013017202</v>
      </c>
      <c r="E2116">
        <f>VLOOKUP(Table1[[#This Row],[Country Name]],[1]ISOcountryCodes!$A$2:$G$250,4,FALSE)</f>
        <v>156</v>
      </c>
      <c r="F2116">
        <f>VLOOKUP(Table1[[#This Row],[Country Name]],[1]ISOcountryCodes!$A$2:$G$250,6,FALSE)</f>
        <v>142</v>
      </c>
      <c r="G2116" s="10">
        <v>1371860000</v>
      </c>
      <c r="H2116" s="10">
        <v>10333926843443.777</v>
      </c>
      <c r="I2116">
        <f>+Table1[[#This Row],[Time]]</f>
        <v>2014</v>
      </c>
      <c r="J2116" t="str">
        <f>+Table1[[#This Row],[Country Name]]</f>
        <v>China</v>
      </c>
      <c r="K2116" s="14">
        <v>1960</v>
      </c>
      <c r="L2116" s="13">
        <v>6.5326588491627646E-2</v>
      </c>
      <c r="M2116"/>
    </row>
    <row r="2117" spans="1:13" x14ac:dyDescent="0.3">
      <c r="A2117">
        <v>2015</v>
      </c>
      <c r="B2117" t="s">
        <v>378</v>
      </c>
      <c r="C2117" s="1" t="s">
        <v>155</v>
      </c>
      <c r="D2117">
        <v>8016.4455948999848</v>
      </c>
      <c r="E2117">
        <f>VLOOKUP(Table1[[#This Row],[Country Name]],[1]ISOcountryCodes!$A$2:$G$250,4,FALSE)</f>
        <v>156</v>
      </c>
      <c r="F2117">
        <f>VLOOKUP(Table1[[#This Row],[Country Name]],[1]ISOcountryCodes!$A$2:$G$250,6,FALSE)</f>
        <v>142</v>
      </c>
      <c r="G2117" s="10">
        <v>1379860000</v>
      </c>
      <c r="H2117" s="10">
        <v>11061572618578.693</v>
      </c>
      <c r="I2117">
        <f>+Table1[[#This Row],[Time]]</f>
        <v>2015</v>
      </c>
      <c r="J2117" t="str">
        <f>+Table1[[#This Row],[Country Name]]</f>
        <v>China</v>
      </c>
      <c r="K2117" s="14">
        <v>1960</v>
      </c>
      <c r="L2117" s="13">
        <v>6.2230263634589278E-2</v>
      </c>
      <c r="M2117"/>
    </row>
    <row r="2118" spans="1:13" x14ac:dyDescent="0.3">
      <c r="A2118">
        <v>2016</v>
      </c>
      <c r="B2118" t="s">
        <v>378</v>
      </c>
      <c r="C2118" s="1" t="s">
        <v>155</v>
      </c>
      <c r="D2118">
        <v>8516.5287423557238</v>
      </c>
      <c r="E2118">
        <f>VLOOKUP(Table1[[#This Row],[Country Name]],[1]ISOcountryCodes!$A$2:$G$250,4,FALSE)</f>
        <v>156</v>
      </c>
      <c r="F2118">
        <f>VLOOKUP(Table1[[#This Row],[Country Name]],[1]ISOcountryCodes!$A$2:$G$250,6,FALSE)</f>
        <v>142</v>
      </c>
      <c r="G2118" s="10">
        <v>1387790000</v>
      </c>
      <c r="H2118" s="10">
        <v>11819153423353.85</v>
      </c>
      <c r="I2118">
        <f>+Table1[[#This Row],[Time]]</f>
        <v>2016</v>
      </c>
      <c r="J2118" t="str">
        <f>+Table1[[#This Row],[Country Name]]</f>
        <v>China</v>
      </c>
      <c r="K2118" s="14">
        <v>1960</v>
      </c>
      <c r="L2118" s="13">
        <v>6.051370223146435E-2</v>
      </c>
      <c r="M2118"/>
    </row>
    <row r="2119" spans="1:13" x14ac:dyDescent="0.3">
      <c r="A2119">
        <v>2017</v>
      </c>
      <c r="B2119" t="s">
        <v>378</v>
      </c>
      <c r="C2119" s="1" t="s">
        <v>155</v>
      </c>
      <c r="D2119">
        <v>9053.2287246193628</v>
      </c>
      <c r="E2119">
        <f>VLOOKUP(Table1[[#This Row],[Country Name]],[1]ISOcountryCodes!$A$2:$G$250,4,FALSE)</f>
        <v>156</v>
      </c>
      <c r="F2119">
        <f>VLOOKUP(Table1[[#This Row],[Country Name]],[1]ISOcountryCodes!$A$2:$G$250,6,FALSE)</f>
        <v>142</v>
      </c>
      <c r="G2119" s="10">
        <v>1396215000</v>
      </c>
      <c r="H2119" s="10">
        <v>12640253743744.424</v>
      </c>
      <c r="I2119">
        <f>+Table1[[#This Row],[Time]]</f>
        <v>2017</v>
      </c>
      <c r="J2119" t="str">
        <f>+Table1[[#This Row],[Country Name]]</f>
        <v>China</v>
      </c>
      <c r="K2119" s="14">
        <v>1960</v>
      </c>
      <c r="L2119" s="13">
        <v>6.1112626022458372E-2</v>
      </c>
      <c r="M2119"/>
    </row>
    <row r="2120" spans="1:13" x14ac:dyDescent="0.3">
      <c r="A2120">
        <v>2018</v>
      </c>
      <c r="B2120" t="s">
        <v>378</v>
      </c>
      <c r="C2120" s="1" t="s">
        <v>155</v>
      </c>
      <c r="D2120">
        <v>9619.2094751067671</v>
      </c>
      <c r="E2120">
        <f>VLOOKUP(Table1[[#This Row],[Country Name]],[1]ISOcountryCodes!$A$2:$G$250,4,FALSE)</f>
        <v>156</v>
      </c>
      <c r="F2120">
        <f>VLOOKUP(Table1[[#This Row],[Country Name]],[1]ISOcountryCodes!$A$2:$G$250,6,FALSE)</f>
        <v>142</v>
      </c>
      <c r="G2120" s="10">
        <v>1402760000</v>
      </c>
      <c r="H2120" s="10">
        <v>13493442283300.77</v>
      </c>
      <c r="I2120">
        <f>+Table1[[#This Row],[Time]]</f>
        <v>2018</v>
      </c>
      <c r="J2120" t="str">
        <f>+Table1[[#This Row],[Country Name]]</f>
        <v>China</v>
      </c>
      <c r="K2120" s="14">
        <v>1960</v>
      </c>
      <c r="L2120" s="13">
        <v>6.0640626918635476E-2</v>
      </c>
      <c r="M2120"/>
    </row>
    <row r="2121" spans="1:13" x14ac:dyDescent="0.3">
      <c r="A2121">
        <v>2019</v>
      </c>
      <c r="B2121" t="s">
        <v>378</v>
      </c>
      <c r="C2121" s="1" t="s">
        <v>155</v>
      </c>
      <c r="D2121">
        <v>10155.510883054223</v>
      </c>
      <c r="E2121">
        <f>VLOOKUP(Table1[[#This Row],[Country Name]],[1]ISOcountryCodes!$A$2:$G$250,4,FALSE)</f>
        <v>156</v>
      </c>
      <c r="F2121">
        <f>VLOOKUP(Table1[[#This Row],[Country Name]],[1]ISOcountryCodes!$A$2:$G$250,6,FALSE)</f>
        <v>142</v>
      </c>
      <c r="G2121" s="10">
        <v>1407745000</v>
      </c>
      <c r="H2121" s="10">
        <v>14296369668065.166</v>
      </c>
      <c r="I2121">
        <f>+Table1[[#This Row],[Time]]</f>
        <v>2019</v>
      </c>
      <c r="J2121" t="str">
        <f>+Table1[[#This Row],[Country Name]]</f>
        <v>China</v>
      </c>
      <c r="K2121" s="14">
        <v>1960</v>
      </c>
      <c r="L2121" s="13">
        <v>5.4254416134000394E-2</v>
      </c>
      <c r="M2121"/>
    </row>
    <row r="2122" spans="1:13" x14ac:dyDescent="0.3">
      <c r="A2122">
        <v>2020</v>
      </c>
      <c r="B2122" t="s">
        <v>378</v>
      </c>
      <c r="C2122" s="1" t="s">
        <v>155</v>
      </c>
      <c r="D2122">
        <v>10358.169997179182</v>
      </c>
      <c r="E2122">
        <f>VLOOKUP(Table1[[#This Row],[Country Name]],[1]ISOcountryCodes!$A$2:$G$250,4,FALSE)</f>
        <v>156</v>
      </c>
      <c r="F2122">
        <f>VLOOKUP(Table1[[#This Row],[Country Name]],[1]ISOcountryCodes!$A$2:$G$250,6,FALSE)</f>
        <v>142</v>
      </c>
      <c r="G2122" s="10">
        <v>1411100000</v>
      </c>
      <c r="H2122" s="10">
        <v>14616413683019.543</v>
      </c>
      <c r="I2122">
        <f>+Table1[[#This Row],[Time]]</f>
        <v>2020</v>
      </c>
      <c r="J2122" t="str">
        <f>+Table1[[#This Row],[Country Name]]</f>
        <v>China</v>
      </c>
      <c r="K2122" s="14">
        <v>1960</v>
      </c>
      <c r="L2122" s="13">
        <v>1.9759077739294639E-2</v>
      </c>
      <c r="M2122"/>
    </row>
    <row r="2123" spans="1:13" x14ac:dyDescent="0.3">
      <c r="A2123">
        <v>2021</v>
      </c>
      <c r="B2123" t="s">
        <v>378</v>
      </c>
      <c r="C2123" s="1" t="s">
        <v>155</v>
      </c>
      <c r="D2123">
        <v>11223.255347696802</v>
      </c>
      <c r="E2123">
        <f>VLOOKUP(Table1[[#This Row],[Country Name]],[1]ISOcountryCodes!$A$2:$G$250,4,FALSE)</f>
        <v>156</v>
      </c>
      <c r="F2123">
        <f>VLOOKUP(Table1[[#This Row],[Country Name]],[1]ISOcountryCodes!$A$2:$G$250,6,FALSE)</f>
        <v>142</v>
      </c>
      <c r="G2123" s="10">
        <v>1412360000</v>
      </c>
      <c r="H2123" s="10">
        <v>15851276922873.055</v>
      </c>
      <c r="I2123">
        <f>+Table1[[#This Row],[Time]]</f>
        <v>2021</v>
      </c>
      <c r="J2123" t="str">
        <f>+Table1[[#This Row],[Country Name]]</f>
        <v>China</v>
      </c>
      <c r="K2123" s="14">
        <v>1960</v>
      </c>
      <c r="L2123" s="13">
        <v>8.0212415924046709E-2</v>
      </c>
      <c r="M2123"/>
    </row>
    <row r="2124" spans="1:13" x14ac:dyDescent="0.3">
      <c r="A2124">
        <v>2022</v>
      </c>
      <c r="B2124" t="s">
        <v>378</v>
      </c>
      <c r="C2124" s="1" t="s">
        <v>155</v>
      </c>
      <c r="D2124">
        <v>11560.242122133448</v>
      </c>
      <c r="E2124">
        <f>VLOOKUP(Table1[[#This Row],[Country Name]],[1]ISOcountryCodes!$A$2:$G$250,4,FALSE)</f>
        <v>156</v>
      </c>
      <c r="F2124">
        <f>VLOOKUP(Table1[[#This Row],[Country Name]],[1]ISOcountryCodes!$A$2:$G$250,6,FALSE)</f>
        <v>142</v>
      </c>
      <c r="G2124" s="10">
        <v>1412175000</v>
      </c>
      <c r="H2124" s="10">
        <v>16325084918823.803</v>
      </c>
      <c r="I2124">
        <f>+Table1[[#This Row],[Time]]</f>
        <v>2022</v>
      </c>
      <c r="J2124" t="str">
        <f>+Table1[[#This Row],[Country Name]]</f>
        <v>China</v>
      </c>
      <c r="K2124" s="14">
        <v>1960</v>
      </c>
      <c r="L2124" s="13">
        <v>2.9583811892555545E-2</v>
      </c>
      <c r="M2124"/>
    </row>
    <row r="2125" spans="1:13" x14ac:dyDescent="0.3">
      <c r="A2125">
        <v>2023</v>
      </c>
      <c r="B2125" t="s">
        <v>378</v>
      </c>
      <c r="C2125" s="1" t="s">
        <v>155</v>
      </c>
      <c r="D2125">
        <v>12174.004107564064</v>
      </c>
      <c r="E2125">
        <f>VLOOKUP(Table1[[#This Row],[Country Name]],[1]ISOcountryCodes!$A$2:$G$250,4,FALSE)</f>
        <v>156</v>
      </c>
      <c r="F2125">
        <f>VLOOKUP(Table1[[#This Row],[Country Name]],[1]ISOcountryCodes!$A$2:$G$250,6,FALSE)</f>
        <v>142</v>
      </c>
      <c r="G2125" s="10">
        <v>1410710000</v>
      </c>
      <c r="H2125" s="10">
        <v>17173989334581.701</v>
      </c>
      <c r="I2125">
        <f>+Table1[[#This Row],[Time]]</f>
        <v>2023</v>
      </c>
      <c r="J2125" t="str">
        <f>+Table1[[#This Row],[Country Name]]</f>
        <v>China</v>
      </c>
      <c r="K2125" s="14">
        <v>1960</v>
      </c>
      <c r="L2125" s="13">
        <v>5.1731059630190757E-2</v>
      </c>
      <c r="M2125"/>
    </row>
    <row r="2126" spans="1:13" x14ac:dyDescent="0.3">
      <c r="A2126">
        <v>1960</v>
      </c>
      <c r="B2126" t="s">
        <v>422</v>
      </c>
      <c r="C2126" s="1" t="s">
        <v>230</v>
      </c>
      <c r="D2126">
        <v>1951.0428764804992</v>
      </c>
      <c r="E2126">
        <f>VLOOKUP(Table1[[#This Row],[Country Name]],[1]ISOcountryCodes!$A$2:$G$250,4,FALSE)</f>
        <v>170</v>
      </c>
      <c r="F2126">
        <f>VLOOKUP(Table1[[#This Row],[Country Name]],[1]ISOcountryCodes!$A$2:$G$250,6,FALSE)</f>
        <v>19</v>
      </c>
      <c r="G2126" s="10">
        <v>15687688</v>
      </c>
      <c r="H2126" s="10">
        <v>30607351920.84861</v>
      </c>
      <c r="I2126">
        <f>+Table1[[#This Row],[Time]]</f>
        <v>1960</v>
      </c>
      <c r="J2126" t="str">
        <f>+Table1[[#This Row],[Country Name]]</f>
        <v>Colombia</v>
      </c>
      <c r="K2126" s="14">
        <v>1960</v>
      </c>
      <c r="L2126" s="13">
        <v>0</v>
      </c>
      <c r="M2126"/>
    </row>
    <row r="2127" spans="1:13" x14ac:dyDescent="0.3">
      <c r="A2127">
        <v>1961</v>
      </c>
      <c r="B2127" t="s">
        <v>422</v>
      </c>
      <c r="C2127" s="1" t="s">
        <v>230</v>
      </c>
      <c r="D2127">
        <v>1987.6531692537826</v>
      </c>
      <c r="E2127">
        <f>VLOOKUP(Table1[[#This Row],[Country Name]],[1]ISOcountryCodes!$A$2:$G$250,4,FALSE)</f>
        <v>170</v>
      </c>
      <c r="F2127">
        <f>VLOOKUP(Table1[[#This Row],[Country Name]],[1]ISOcountryCodes!$A$2:$G$250,6,FALSE)</f>
        <v>19</v>
      </c>
      <c r="G2127" s="10">
        <v>16182414</v>
      </c>
      <c r="H2127" s="10">
        <v>32165026473.276783</v>
      </c>
      <c r="I2127">
        <f>+Table1[[#This Row],[Time]]</f>
        <v>1961</v>
      </c>
      <c r="J2127" t="str">
        <f>+Table1[[#This Row],[Country Name]]</f>
        <v>Colombia</v>
      </c>
      <c r="K2127" s="14">
        <v>1960</v>
      </c>
      <c r="L2127" s="13">
        <v>1.8590592799984762E-2</v>
      </c>
      <c r="M2127"/>
    </row>
    <row r="2128" spans="1:13" x14ac:dyDescent="0.3">
      <c r="A2128">
        <v>1962</v>
      </c>
      <c r="B2128" t="s">
        <v>422</v>
      </c>
      <c r="C2128" s="1" t="s">
        <v>230</v>
      </c>
      <c r="D2128">
        <v>2031.3455970690566</v>
      </c>
      <c r="E2128">
        <f>VLOOKUP(Table1[[#This Row],[Country Name]],[1]ISOcountryCodes!$A$2:$G$250,4,FALSE)</f>
        <v>170</v>
      </c>
      <c r="F2128">
        <f>VLOOKUP(Table1[[#This Row],[Country Name]],[1]ISOcountryCodes!$A$2:$G$250,6,FALSE)</f>
        <v>19</v>
      </c>
      <c r="G2128" s="10">
        <v>16691282</v>
      </c>
      <c r="H2128" s="10">
        <v>33905762200.137997</v>
      </c>
      <c r="I2128">
        <f>+Table1[[#This Row],[Time]]</f>
        <v>1962</v>
      </c>
      <c r="J2128" t="str">
        <f>+Table1[[#This Row],[Country Name]]</f>
        <v>Colombia</v>
      </c>
      <c r="K2128" s="14">
        <v>1960</v>
      </c>
      <c r="L2128" s="13">
        <v>2.1743798292825467E-2</v>
      </c>
      <c r="M2128"/>
    </row>
    <row r="2129" spans="1:13" x14ac:dyDescent="0.3">
      <c r="A2129">
        <v>1963</v>
      </c>
      <c r="B2129" t="s">
        <v>422</v>
      </c>
      <c r="C2129" s="1" t="s">
        <v>230</v>
      </c>
      <c r="D2129">
        <v>2034.7588738031336</v>
      </c>
      <c r="E2129">
        <f>VLOOKUP(Table1[[#This Row],[Country Name]],[1]ISOcountryCodes!$A$2:$G$250,4,FALSE)</f>
        <v>170</v>
      </c>
      <c r="F2129">
        <f>VLOOKUP(Table1[[#This Row],[Country Name]],[1]ISOcountryCodes!$A$2:$G$250,6,FALSE)</f>
        <v>19</v>
      </c>
      <c r="G2129" s="10">
        <v>17210956</v>
      </c>
      <c r="H2129" s="10">
        <v>35020145447.635284</v>
      </c>
      <c r="I2129">
        <f>+Table1[[#This Row],[Time]]</f>
        <v>1963</v>
      </c>
      <c r="J2129" t="str">
        <f>+Table1[[#This Row],[Country Name]]</f>
        <v>Colombia</v>
      </c>
      <c r="K2129" s="14">
        <v>1960</v>
      </c>
      <c r="L2129" s="13">
        <v>1.6788931815572283E-3</v>
      </c>
      <c r="M2129"/>
    </row>
    <row r="2130" spans="1:13" x14ac:dyDescent="0.3">
      <c r="A2130">
        <v>1964</v>
      </c>
      <c r="B2130" t="s">
        <v>422</v>
      </c>
      <c r="C2130" s="1" t="s">
        <v>230</v>
      </c>
      <c r="D2130">
        <v>2095.8473983798108</v>
      </c>
      <c r="E2130">
        <f>VLOOKUP(Table1[[#This Row],[Country Name]],[1]ISOcountryCodes!$A$2:$G$250,4,FALSE)</f>
        <v>170</v>
      </c>
      <c r="F2130">
        <f>VLOOKUP(Table1[[#This Row],[Country Name]],[1]ISOcountryCodes!$A$2:$G$250,6,FALSE)</f>
        <v>19</v>
      </c>
      <c r="G2130" s="10">
        <v>17739754</v>
      </c>
      <c r="H2130" s="10">
        <v>37179817268.797844</v>
      </c>
      <c r="I2130">
        <f>+Table1[[#This Row],[Time]]</f>
        <v>1964</v>
      </c>
      <c r="J2130" t="str">
        <f>+Table1[[#This Row],[Country Name]]</f>
        <v>Colombia</v>
      </c>
      <c r="K2130" s="14">
        <v>1960</v>
      </c>
      <c r="L2130" s="13">
        <v>2.9580635349309325E-2</v>
      </c>
      <c r="M2130"/>
    </row>
    <row r="2131" spans="1:13" x14ac:dyDescent="0.3">
      <c r="A2131">
        <v>1965</v>
      </c>
      <c r="B2131" t="s">
        <v>422</v>
      </c>
      <c r="C2131" s="1" t="s">
        <v>230</v>
      </c>
      <c r="D2131">
        <v>2107.6103600745455</v>
      </c>
      <c r="E2131">
        <f>VLOOKUP(Table1[[#This Row],[Country Name]],[1]ISOcountryCodes!$A$2:$G$250,4,FALSE)</f>
        <v>170</v>
      </c>
      <c r="F2131">
        <f>VLOOKUP(Table1[[#This Row],[Country Name]],[1]ISOcountryCodes!$A$2:$G$250,6,FALSE)</f>
        <v>19</v>
      </c>
      <c r="G2131" s="10">
        <v>18275814</v>
      </c>
      <c r="H2131" s="10">
        <v>38518294925.195419</v>
      </c>
      <c r="I2131">
        <f>+Table1[[#This Row],[Time]]</f>
        <v>1965</v>
      </c>
      <c r="J2131" t="str">
        <f>+Table1[[#This Row],[Country Name]]</f>
        <v>Colombia</v>
      </c>
      <c r="K2131" s="14">
        <v>1960</v>
      </c>
      <c r="L2131" s="13">
        <v>5.5968172282296891E-3</v>
      </c>
      <c r="M2131"/>
    </row>
    <row r="2132" spans="1:13" x14ac:dyDescent="0.3">
      <c r="A2132">
        <v>1966</v>
      </c>
      <c r="B2132" t="s">
        <v>422</v>
      </c>
      <c r="C2132" s="1" t="s">
        <v>230</v>
      </c>
      <c r="D2132">
        <v>2154.8306455273387</v>
      </c>
      <c r="E2132">
        <f>VLOOKUP(Table1[[#This Row],[Country Name]],[1]ISOcountryCodes!$A$2:$G$250,4,FALSE)</f>
        <v>170</v>
      </c>
      <c r="F2132">
        <f>VLOOKUP(Table1[[#This Row],[Country Name]],[1]ISOcountryCodes!$A$2:$G$250,6,FALSE)</f>
        <v>19</v>
      </c>
      <c r="G2132" s="10">
        <v>18811407</v>
      </c>
      <c r="H2132" s="10">
        <v>40535396289.087494</v>
      </c>
      <c r="I2132">
        <f>+Table1[[#This Row],[Time]]</f>
        <v>1966</v>
      </c>
      <c r="J2132" t="str">
        <f>+Table1[[#This Row],[Country Name]]</f>
        <v>Colombia</v>
      </c>
      <c r="K2132" s="14">
        <v>1960</v>
      </c>
      <c r="L2132" s="13">
        <v>2.2157358785324988E-2</v>
      </c>
      <c r="M2132"/>
    </row>
    <row r="2133" spans="1:13" x14ac:dyDescent="0.3">
      <c r="A2133">
        <v>1967</v>
      </c>
      <c r="B2133" t="s">
        <v>422</v>
      </c>
      <c r="C2133" s="1" t="s">
        <v>230</v>
      </c>
      <c r="D2133">
        <v>2182.1528623175686</v>
      </c>
      <c r="E2133">
        <f>VLOOKUP(Table1[[#This Row],[Country Name]],[1]ISOcountryCodes!$A$2:$G$250,4,FALSE)</f>
        <v>170</v>
      </c>
      <c r="F2133">
        <f>VLOOKUP(Table1[[#This Row],[Country Name]],[1]ISOcountryCodes!$A$2:$G$250,6,FALSE)</f>
        <v>19</v>
      </c>
      <c r="G2133" s="10">
        <v>19343961</v>
      </c>
      <c r="H2133" s="10">
        <v>42211479864.709419</v>
      </c>
      <c r="I2133">
        <f>+Table1[[#This Row],[Time]]</f>
        <v>1967</v>
      </c>
      <c r="J2133" t="str">
        <f>+Table1[[#This Row],[Country Name]]</f>
        <v>Colombia</v>
      </c>
      <c r="K2133" s="14">
        <v>1960</v>
      </c>
      <c r="L2133" s="13">
        <v>1.2599807309261912E-2</v>
      </c>
      <c r="M2133"/>
    </row>
    <row r="2134" spans="1:13" x14ac:dyDescent="0.3">
      <c r="A2134">
        <v>1968</v>
      </c>
      <c r="B2134" t="s">
        <v>422</v>
      </c>
      <c r="C2134" s="1" t="s">
        <v>230</v>
      </c>
      <c r="D2134">
        <v>2250.1411510223506</v>
      </c>
      <c r="E2134">
        <f>VLOOKUP(Table1[[#This Row],[Country Name]],[1]ISOcountryCodes!$A$2:$G$250,4,FALSE)</f>
        <v>170</v>
      </c>
      <c r="F2134">
        <f>VLOOKUP(Table1[[#This Row],[Country Name]],[1]ISOcountryCodes!$A$2:$G$250,6,FALSE)</f>
        <v>19</v>
      </c>
      <c r="G2134" s="10">
        <v>19872503</v>
      </c>
      <c r="H2134" s="10">
        <v>44715936774.115112</v>
      </c>
      <c r="I2134">
        <f>+Table1[[#This Row],[Time]]</f>
        <v>1968</v>
      </c>
      <c r="J2134" t="str">
        <f>+Table1[[#This Row],[Country Name]]</f>
        <v>Colombia</v>
      </c>
      <c r="K2134" s="14">
        <v>1960</v>
      </c>
      <c r="L2134" s="13">
        <v>3.0681007021742701E-2</v>
      </c>
      <c r="M2134"/>
    </row>
    <row r="2135" spans="1:13" x14ac:dyDescent="0.3">
      <c r="A2135">
        <v>1969</v>
      </c>
      <c r="B2135" t="s">
        <v>422</v>
      </c>
      <c r="C2135" s="1" t="s">
        <v>230</v>
      </c>
      <c r="D2135">
        <v>2326.6045670808176</v>
      </c>
      <c r="E2135">
        <f>VLOOKUP(Table1[[#This Row],[Country Name]],[1]ISOcountryCodes!$A$2:$G$250,4,FALSE)</f>
        <v>170</v>
      </c>
      <c r="F2135">
        <f>VLOOKUP(Table1[[#This Row],[Country Name]],[1]ISOcountryCodes!$A$2:$G$250,6,FALSE)</f>
        <v>19</v>
      </c>
      <c r="G2135" s="10">
        <v>20392264</v>
      </c>
      <c r="H2135" s="10">
        <v>47444734555.517738</v>
      </c>
      <c r="I2135">
        <f>+Table1[[#This Row],[Time]]</f>
        <v>1969</v>
      </c>
      <c r="J2135" t="str">
        <f>+Table1[[#This Row],[Country Name]]</f>
        <v>Colombia</v>
      </c>
      <c r="K2135" s="14">
        <v>1960</v>
      </c>
      <c r="L2135" s="13">
        <v>3.3416989347208492E-2</v>
      </c>
      <c r="M2135"/>
    </row>
    <row r="2136" spans="1:13" x14ac:dyDescent="0.3">
      <c r="A2136">
        <v>1970</v>
      </c>
      <c r="B2136" t="s">
        <v>422</v>
      </c>
      <c r="C2136" s="1" t="s">
        <v>230</v>
      </c>
      <c r="D2136">
        <v>2410.399191779306</v>
      </c>
      <c r="E2136">
        <f>VLOOKUP(Table1[[#This Row],[Country Name]],[1]ISOcountryCodes!$A$2:$G$250,4,FALSE)</f>
        <v>170</v>
      </c>
      <c r="F2136">
        <f>VLOOKUP(Table1[[#This Row],[Country Name]],[1]ISOcountryCodes!$A$2:$G$250,6,FALSE)</f>
        <v>19</v>
      </c>
      <c r="G2136" s="10">
        <v>20905254</v>
      </c>
      <c r="H2136" s="10">
        <v>50390007345.5411</v>
      </c>
      <c r="I2136">
        <f>+Table1[[#This Row],[Time]]</f>
        <v>1970</v>
      </c>
      <c r="J2136" t="str">
        <f>+Table1[[#This Row],[Country Name]]</f>
        <v>Colombia</v>
      </c>
      <c r="K2136" s="14">
        <v>1960</v>
      </c>
      <c r="L2136" s="13">
        <v>3.5382436144700158E-2</v>
      </c>
      <c r="M2136"/>
    </row>
    <row r="2137" spans="1:13" x14ac:dyDescent="0.3">
      <c r="A2137">
        <v>1971</v>
      </c>
      <c r="B2137" t="s">
        <v>422</v>
      </c>
      <c r="C2137" s="1" t="s">
        <v>230</v>
      </c>
      <c r="D2137">
        <v>2494.3979635209421</v>
      </c>
      <c r="E2137">
        <f>VLOOKUP(Table1[[#This Row],[Country Name]],[1]ISOcountryCodes!$A$2:$G$250,4,FALSE)</f>
        <v>170</v>
      </c>
      <c r="F2137">
        <f>VLOOKUP(Table1[[#This Row],[Country Name]],[1]ISOcountryCodes!$A$2:$G$250,6,FALSE)</f>
        <v>19</v>
      </c>
      <c r="G2137" s="10">
        <v>21405413</v>
      </c>
      <c r="H2137" s="10">
        <v>53393618595.524704</v>
      </c>
      <c r="I2137">
        <f>+Table1[[#This Row],[Time]]</f>
        <v>1971</v>
      </c>
      <c r="J2137" t="str">
        <f>+Table1[[#This Row],[Country Name]]</f>
        <v>Colombia</v>
      </c>
      <c r="K2137" s="14">
        <v>1960</v>
      </c>
      <c r="L2137" s="13">
        <v>3.4255029372370238E-2</v>
      </c>
      <c r="M2137"/>
    </row>
    <row r="2138" spans="1:13" x14ac:dyDescent="0.3">
      <c r="A2138">
        <v>1972</v>
      </c>
      <c r="B2138" t="s">
        <v>422</v>
      </c>
      <c r="C2138" s="1" t="s">
        <v>230</v>
      </c>
      <c r="D2138">
        <v>2625.2767190926415</v>
      </c>
      <c r="E2138">
        <f>VLOOKUP(Table1[[#This Row],[Country Name]],[1]ISOcountryCodes!$A$2:$G$250,4,FALSE)</f>
        <v>170</v>
      </c>
      <c r="F2138">
        <f>VLOOKUP(Table1[[#This Row],[Country Name]],[1]ISOcountryCodes!$A$2:$G$250,6,FALSE)</f>
        <v>19</v>
      </c>
      <c r="G2138" s="10">
        <v>21898055</v>
      </c>
      <c r="H2138" s="10">
        <v>57488453984.91021</v>
      </c>
      <c r="I2138">
        <f>+Table1[[#This Row],[Time]]</f>
        <v>1972</v>
      </c>
      <c r="J2138" t="str">
        <f>+Table1[[#This Row],[Country Name]]</f>
        <v>Colombia</v>
      </c>
      <c r="K2138" s="14">
        <v>1960</v>
      </c>
      <c r="L2138" s="13">
        <v>5.1138904384187001E-2</v>
      </c>
      <c r="M2138"/>
    </row>
    <row r="2139" spans="1:13" x14ac:dyDescent="0.3">
      <c r="A2139">
        <v>1973</v>
      </c>
      <c r="B2139" t="s">
        <v>422</v>
      </c>
      <c r="C2139" s="1" t="s">
        <v>230</v>
      </c>
      <c r="D2139">
        <v>2739.4403338441616</v>
      </c>
      <c r="E2139">
        <f>VLOOKUP(Table1[[#This Row],[Country Name]],[1]ISOcountryCodes!$A$2:$G$250,4,FALSE)</f>
        <v>170</v>
      </c>
      <c r="F2139">
        <f>VLOOKUP(Table1[[#This Row],[Country Name]],[1]ISOcountryCodes!$A$2:$G$250,6,FALSE)</f>
        <v>19</v>
      </c>
      <c r="G2139" s="10">
        <v>22396318</v>
      </c>
      <c r="H2139" s="10">
        <v>61353376858.800003</v>
      </c>
      <c r="I2139">
        <f>+Table1[[#This Row],[Time]]</f>
        <v>1973</v>
      </c>
      <c r="J2139" t="str">
        <f>+Table1[[#This Row],[Country Name]]</f>
        <v>Colombia</v>
      </c>
      <c r="K2139" s="14">
        <v>1960</v>
      </c>
      <c r="L2139" s="13">
        <v>4.2567334530596135E-2</v>
      </c>
      <c r="M2139"/>
    </row>
    <row r="2140" spans="1:13" x14ac:dyDescent="0.3">
      <c r="A2140">
        <v>1974</v>
      </c>
      <c r="B2140" t="s">
        <v>422</v>
      </c>
      <c r="C2140" s="1" t="s">
        <v>230</v>
      </c>
      <c r="D2140">
        <v>2833.3897470395063</v>
      </c>
      <c r="E2140">
        <f>VLOOKUP(Table1[[#This Row],[Country Name]],[1]ISOcountryCodes!$A$2:$G$250,4,FALSE)</f>
        <v>170</v>
      </c>
      <c r="F2140">
        <f>VLOOKUP(Table1[[#This Row],[Country Name]],[1]ISOcountryCodes!$A$2:$G$250,6,FALSE)</f>
        <v>19</v>
      </c>
      <c r="G2140" s="10">
        <v>22897871</v>
      </c>
      <c r="H2140" s="10">
        <v>64878592920.43325</v>
      </c>
      <c r="I2140">
        <f>+Table1[[#This Row],[Time]]</f>
        <v>1974</v>
      </c>
      <c r="J2140" t="str">
        <f>+Table1[[#This Row],[Country Name]]</f>
        <v>Colombia</v>
      </c>
      <c r="K2140" s="14">
        <v>1960</v>
      </c>
      <c r="L2140" s="13">
        <v>3.3720143534351266E-2</v>
      </c>
      <c r="M2140"/>
    </row>
    <row r="2141" spans="1:13" x14ac:dyDescent="0.3">
      <c r="A2141">
        <v>1975</v>
      </c>
      <c r="B2141" t="s">
        <v>422</v>
      </c>
      <c r="C2141" s="1" t="s">
        <v>230</v>
      </c>
      <c r="D2141">
        <v>2836.5514992801013</v>
      </c>
      <c r="E2141">
        <f>VLOOKUP(Table1[[#This Row],[Country Name]],[1]ISOcountryCodes!$A$2:$G$250,4,FALSE)</f>
        <v>170</v>
      </c>
      <c r="F2141">
        <f>VLOOKUP(Table1[[#This Row],[Country Name]],[1]ISOcountryCodes!$A$2:$G$250,6,FALSE)</f>
        <v>19</v>
      </c>
      <c r="G2141" s="10">
        <v>23403731</v>
      </c>
      <c r="H2141" s="10">
        <v>66385888256.798187</v>
      </c>
      <c r="I2141">
        <f>+Table1[[#This Row],[Time]]</f>
        <v>1975</v>
      </c>
      <c r="J2141" t="str">
        <f>+Table1[[#This Row],[Country Name]]</f>
        <v>Colombia</v>
      </c>
      <c r="K2141" s="14">
        <v>1960</v>
      </c>
      <c r="L2141" s="13">
        <v>1.1152681944874843E-3</v>
      </c>
      <c r="M2141"/>
    </row>
    <row r="2142" spans="1:13" x14ac:dyDescent="0.3">
      <c r="A2142">
        <v>1976</v>
      </c>
      <c r="B2142" t="s">
        <v>422</v>
      </c>
      <c r="C2142" s="1" t="s">
        <v>230</v>
      </c>
      <c r="D2142">
        <v>2907.4081891215064</v>
      </c>
      <c r="E2142">
        <f>VLOOKUP(Table1[[#This Row],[Country Name]],[1]ISOcountryCodes!$A$2:$G$250,4,FALSE)</f>
        <v>170</v>
      </c>
      <c r="F2142">
        <f>VLOOKUP(Table1[[#This Row],[Country Name]],[1]ISOcountryCodes!$A$2:$G$250,6,FALSE)</f>
        <v>19</v>
      </c>
      <c r="G2142" s="10">
        <v>23913002</v>
      </c>
      <c r="H2142" s="10">
        <v>69524857841.278961</v>
      </c>
      <c r="I2142">
        <f>+Table1[[#This Row],[Time]]</f>
        <v>1976</v>
      </c>
      <c r="J2142" t="str">
        <f>+Table1[[#This Row],[Country Name]]</f>
        <v>Colombia</v>
      </c>
      <c r="K2142" s="14">
        <v>1960</v>
      </c>
      <c r="L2142" s="13">
        <v>2.4672974109556378E-2</v>
      </c>
      <c r="M2142"/>
    </row>
    <row r="2143" spans="1:13" x14ac:dyDescent="0.3">
      <c r="A2143">
        <v>1977</v>
      </c>
      <c r="B2143" t="s">
        <v>422</v>
      </c>
      <c r="C2143" s="1" t="s">
        <v>230</v>
      </c>
      <c r="D2143">
        <v>2962.5377218913918</v>
      </c>
      <c r="E2143">
        <f>VLOOKUP(Table1[[#This Row],[Country Name]],[1]ISOcountryCodes!$A$2:$G$250,4,FALSE)</f>
        <v>170</v>
      </c>
      <c r="F2143">
        <f>VLOOKUP(Table1[[#This Row],[Country Name]],[1]ISOcountryCodes!$A$2:$G$250,6,FALSE)</f>
        <v>19</v>
      </c>
      <c r="G2143" s="10">
        <v>24443926</v>
      </c>
      <c r="H2143" s="10">
        <v>72416052846.121765</v>
      </c>
      <c r="I2143">
        <f>+Table1[[#This Row],[Time]]</f>
        <v>1977</v>
      </c>
      <c r="J2143" t="str">
        <f>+Table1[[#This Row],[Country Name]]</f>
        <v>Colombia</v>
      </c>
      <c r="K2143" s="14">
        <v>1960</v>
      </c>
      <c r="L2143" s="13">
        <v>1.8784211854264932E-2</v>
      </c>
      <c r="M2143"/>
    </row>
    <row r="2144" spans="1:13" x14ac:dyDescent="0.3">
      <c r="A2144">
        <v>1978</v>
      </c>
      <c r="B2144" t="s">
        <v>422</v>
      </c>
      <c r="C2144" s="1" t="s">
        <v>230</v>
      </c>
      <c r="D2144">
        <v>3141.5314426918758</v>
      </c>
      <c r="E2144">
        <f>VLOOKUP(Table1[[#This Row],[Country Name]],[1]ISOcountryCodes!$A$2:$G$250,4,FALSE)</f>
        <v>170</v>
      </c>
      <c r="F2144">
        <f>VLOOKUP(Table1[[#This Row],[Country Name]],[1]ISOcountryCodes!$A$2:$G$250,6,FALSE)</f>
        <v>19</v>
      </c>
      <c r="G2144" s="10">
        <v>25003608</v>
      </c>
      <c r="H2144" s="10">
        <v>78549620712.742126</v>
      </c>
      <c r="I2144">
        <f>+Table1[[#This Row],[Time]]</f>
        <v>1978</v>
      </c>
      <c r="J2144" t="str">
        <f>+Table1[[#This Row],[Country Name]]</f>
        <v>Colombia</v>
      </c>
      <c r="K2144" s="14">
        <v>1960</v>
      </c>
      <c r="L2144" s="13">
        <v>5.8664162117553431E-2</v>
      </c>
      <c r="M2144"/>
    </row>
    <row r="2145" spans="1:13" x14ac:dyDescent="0.3">
      <c r="A2145">
        <v>1979</v>
      </c>
      <c r="B2145" t="s">
        <v>422</v>
      </c>
      <c r="C2145" s="1" t="s">
        <v>230</v>
      </c>
      <c r="D2145">
        <v>3236.0081725252048</v>
      </c>
      <c r="E2145">
        <f>VLOOKUP(Table1[[#This Row],[Country Name]],[1]ISOcountryCodes!$A$2:$G$250,4,FALSE)</f>
        <v>170</v>
      </c>
      <c r="F2145">
        <f>VLOOKUP(Table1[[#This Row],[Country Name]],[1]ISOcountryCodes!$A$2:$G$250,6,FALSE)</f>
        <v>19</v>
      </c>
      <c r="G2145" s="10">
        <v>25579323</v>
      </c>
      <c r="H2145" s="10">
        <v>82774898275.661942</v>
      </c>
      <c r="I2145">
        <f>+Table1[[#This Row],[Time]]</f>
        <v>1979</v>
      </c>
      <c r="J2145" t="str">
        <f>+Table1[[#This Row],[Country Name]]</f>
        <v>Colombia</v>
      </c>
      <c r="K2145" s="14">
        <v>1960</v>
      </c>
      <c r="L2145" s="13">
        <v>2.9630123069649628E-2</v>
      </c>
      <c r="M2145"/>
    </row>
    <row r="2146" spans="1:13" x14ac:dyDescent="0.3">
      <c r="A2146">
        <v>1980</v>
      </c>
      <c r="B2146" t="s">
        <v>422</v>
      </c>
      <c r="C2146" s="1" t="s">
        <v>230</v>
      </c>
      <c r="D2146">
        <v>3291.4715497317297</v>
      </c>
      <c r="E2146">
        <f>VLOOKUP(Table1[[#This Row],[Country Name]],[1]ISOcountryCodes!$A$2:$G$250,4,FALSE)</f>
        <v>170</v>
      </c>
      <c r="F2146">
        <f>VLOOKUP(Table1[[#This Row],[Country Name]],[1]ISOcountryCodes!$A$2:$G$250,6,FALSE)</f>
        <v>19</v>
      </c>
      <c r="G2146" s="10">
        <v>26176195</v>
      </c>
      <c r="H2146" s="10">
        <v>86158201122.72995</v>
      </c>
      <c r="I2146">
        <f>+Table1[[#This Row],[Time]]</f>
        <v>1980</v>
      </c>
      <c r="J2146" t="str">
        <f>+Table1[[#This Row],[Country Name]]</f>
        <v>Colombia</v>
      </c>
      <c r="K2146" s="14">
        <v>1960</v>
      </c>
      <c r="L2146" s="13">
        <v>1.6994219636032426E-2</v>
      </c>
      <c r="M2146"/>
    </row>
    <row r="2147" spans="1:13" x14ac:dyDescent="0.3">
      <c r="A2147">
        <v>1981</v>
      </c>
      <c r="B2147" t="s">
        <v>422</v>
      </c>
      <c r="C2147" s="1" t="s">
        <v>230</v>
      </c>
      <c r="D2147">
        <v>3289.7772320529671</v>
      </c>
      <c r="E2147">
        <f>VLOOKUP(Table1[[#This Row],[Country Name]],[1]ISOcountryCodes!$A$2:$G$250,4,FALSE)</f>
        <v>170</v>
      </c>
      <c r="F2147">
        <f>VLOOKUP(Table1[[#This Row],[Country Name]],[1]ISOcountryCodes!$A$2:$G$250,6,FALSE)</f>
        <v>19</v>
      </c>
      <c r="G2147" s="10">
        <v>26785982</v>
      </c>
      <c r="H2147" s="10">
        <v>88119913721.780594</v>
      </c>
      <c r="I2147">
        <f>+Table1[[#This Row],[Time]]</f>
        <v>1981</v>
      </c>
      <c r="J2147" t="str">
        <f>+Table1[[#This Row],[Country Name]]</f>
        <v>Colombia</v>
      </c>
      <c r="K2147" s="14">
        <v>1960</v>
      </c>
      <c r="L2147" s="13">
        <v>-5.1489246870062289E-4</v>
      </c>
      <c r="M2147"/>
    </row>
    <row r="2148" spans="1:13" x14ac:dyDescent="0.3">
      <c r="A2148">
        <v>1982</v>
      </c>
      <c r="B2148" t="s">
        <v>422</v>
      </c>
      <c r="C2148" s="1" t="s">
        <v>230</v>
      </c>
      <c r="D2148">
        <v>3245.9416744379155</v>
      </c>
      <c r="E2148">
        <f>VLOOKUP(Table1[[#This Row],[Country Name]],[1]ISOcountryCodes!$A$2:$G$250,4,FALSE)</f>
        <v>170</v>
      </c>
      <c r="F2148">
        <f>VLOOKUP(Table1[[#This Row],[Country Name]],[1]ISOcountryCodes!$A$2:$G$250,6,FALSE)</f>
        <v>19</v>
      </c>
      <c r="G2148" s="10">
        <v>27405194</v>
      </c>
      <c r="H2148" s="10">
        <v>88955661300.655914</v>
      </c>
      <c r="I2148">
        <f>+Table1[[#This Row],[Time]]</f>
        <v>1982</v>
      </c>
      <c r="J2148" t="str">
        <f>+Table1[[#This Row],[Country Name]]</f>
        <v>Colombia</v>
      </c>
      <c r="K2148" s="14">
        <v>1960</v>
      </c>
      <c r="L2148" s="13">
        <v>-1.3414351373450373E-2</v>
      </c>
      <c r="M2148"/>
    </row>
    <row r="2149" spans="1:13" x14ac:dyDescent="0.3">
      <c r="A2149">
        <v>1983</v>
      </c>
      <c r="B2149" t="s">
        <v>422</v>
      </c>
      <c r="C2149" s="1" t="s">
        <v>230</v>
      </c>
      <c r="D2149">
        <v>3222.121254737046</v>
      </c>
      <c r="E2149">
        <f>VLOOKUP(Table1[[#This Row],[Country Name]],[1]ISOcountryCodes!$A$2:$G$250,4,FALSE)</f>
        <v>170</v>
      </c>
      <c r="F2149">
        <f>VLOOKUP(Table1[[#This Row],[Country Name]],[1]ISOcountryCodes!$A$2:$G$250,6,FALSE)</f>
        <v>19</v>
      </c>
      <c r="G2149" s="10">
        <v>28042329</v>
      </c>
      <c r="H2149" s="10">
        <v>90355784303.22905</v>
      </c>
      <c r="I2149">
        <f>+Table1[[#This Row],[Time]]</f>
        <v>1983</v>
      </c>
      <c r="J2149" t="str">
        <f>+Table1[[#This Row],[Country Name]]</f>
        <v>Colombia</v>
      </c>
      <c r="K2149" s="14">
        <v>1960</v>
      </c>
      <c r="L2149" s="13">
        <v>-7.365583066631487E-3</v>
      </c>
      <c r="M2149"/>
    </row>
    <row r="2150" spans="1:13" x14ac:dyDescent="0.3">
      <c r="A2150">
        <v>1984</v>
      </c>
      <c r="B2150" t="s">
        <v>422</v>
      </c>
      <c r="C2150" s="1" t="s">
        <v>230</v>
      </c>
      <c r="D2150">
        <v>3255.0181851897637</v>
      </c>
      <c r="E2150">
        <f>VLOOKUP(Table1[[#This Row],[Country Name]],[1]ISOcountryCodes!$A$2:$G$250,4,FALSE)</f>
        <v>170</v>
      </c>
      <c r="F2150">
        <f>VLOOKUP(Table1[[#This Row],[Country Name]],[1]ISOcountryCodes!$A$2:$G$250,6,FALSE)</f>
        <v>19</v>
      </c>
      <c r="G2150" s="10">
        <v>28689032</v>
      </c>
      <c r="H2150" s="10">
        <v>93383320875.491058</v>
      </c>
      <c r="I2150">
        <f>+Table1[[#This Row],[Time]]</f>
        <v>1984</v>
      </c>
      <c r="J2150" t="str">
        <f>+Table1[[#This Row],[Country Name]]</f>
        <v>Colombia</v>
      </c>
      <c r="K2150" s="14">
        <v>1960</v>
      </c>
      <c r="L2150" s="13">
        <v>1.0157945070247365E-2</v>
      </c>
      <c r="M2150"/>
    </row>
    <row r="2151" spans="1:13" x14ac:dyDescent="0.3">
      <c r="A2151">
        <v>1985</v>
      </c>
      <c r="B2151" t="s">
        <v>422</v>
      </c>
      <c r="C2151" s="1" t="s">
        <v>230</v>
      </c>
      <c r="D2151">
        <v>3283.2294272843346</v>
      </c>
      <c r="E2151">
        <f>VLOOKUP(Table1[[#This Row],[Country Name]],[1]ISOcountryCodes!$A$2:$G$250,4,FALSE)</f>
        <v>170</v>
      </c>
      <c r="F2151">
        <f>VLOOKUP(Table1[[#This Row],[Country Name]],[1]ISOcountryCodes!$A$2:$G$250,6,FALSE)</f>
        <v>19</v>
      </c>
      <c r="G2151" s="10">
        <v>29326260</v>
      </c>
      <c r="H2151" s="10">
        <v>96284839824.191498</v>
      </c>
      <c r="I2151">
        <f>+Table1[[#This Row],[Time]]</f>
        <v>1985</v>
      </c>
      <c r="J2151" t="str">
        <f>+Table1[[#This Row],[Country Name]]</f>
        <v>Colombia</v>
      </c>
      <c r="K2151" s="14">
        <v>1960</v>
      </c>
      <c r="L2151" s="13">
        <v>8.6296570099602121E-3</v>
      </c>
      <c r="M2151"/>
    </row>
    <row r="2152" spans="1:13" x14ac:dyDescent="0.3">
      <c r="A2152">
        <v>1986</v>
      </c>
      <c r="B2152" t="s">
        <v>422</v>
      </c>
      <c r="C2152" s="1" t="s">
        <v>230</v>
      </c>
      <c r="D2152">
        <v>3400.9412119265726</v>
      </c>
      <c r="E2152">
        <f>VLOOKUP(Table1[[#This Row],[Country Name]],[1]ISOcountryCodes!$A$2:$G$250,4,FALSE)</f>
        <v>170</v>
      </c>
      <c r="F2152">
        <f>VLOOKUP(Table1[[#This Row],[Country Name]],[1]ISOcountryCodes!$A$2:$G$250,6,FALSE)</f>
        <v>19</v>
      </c>
      <c r="G2152" s="10">
        <v>29960101</v>
      </c>
      <c r="H2152" s="10">
        <v>101892542204.38252</v>
      </c>
      <c r="I2152">
        <f>+Table1[[#This Row],[Time]]</f>
        <v>1986</v>
      </c>
      <c r="J2152" t="str">
        <f>+Table1[[#This Row],[Country Name]]</f>
        <v>Colombia</v>
      </c>
      <c r="K2152" s="14">
        <v>1960</v>
      </c>
      <c r="L2152" s="13">
        <v>3.522470084706697E-2</v>
      </c>
      <c r="M2152"/>
    </row>
    <row r="2153" spans="1:13" x14ac:dyDescent="0.3">
      <c r="A2153">
        <v>1987</v>
      </c>
      <c r="B2153" t="s">
        <v>422</v>
      </c>
      <c r="C2153" s="1" t="s">
        <v>230</v>
      </c>
      <c r="D2153">
        <v>3508.2480561879115</v>
      </c>
      <c r="E2153">
        <f>VLOOKUP(Table1[[#This Row],[Country Name]],[1]ISOcountryCodes!$A$2:$G$250,4,FALSE)</f>
        <v>170</v>
      </c>
      <c r="F2153">
        <f>VLOOKUP(Table1[[#This Row],[Country Name]],[1]ISOcountryCodes!$A$2:$G$250,6,FALSE)</f>
        <v>19</v>
      </c>
      <c r="G2153" s="10">
        <v>30603048</v>
      </c>
      <c r="H2153" s="10">
        <v>107363083659.42535</v>
      </c>
      <c r="I2153">
        <f>+Table1[[#This Row],[Time]]</f>
        <v>1987</v>
      </c>
      <c r="J2153" t="str">
        <f>+Table1[[#This Row],[Country Name]]</f>
        <v>Colombia</v>
      </c>
      <c r="K2153" s="14">
        <v>1960</v>
      </c>
      <c r="L2153" s="13">
        <v>3.1064563230284392E-2</v>
      </c>
      <c r="M2153"/>
    </row>
    <row r="2154" spans="1:13" x14ac:dyDescent="0.3">
      <c r="A2154">
        <v>1988</v>
      </c>
      <c r="B2154" t="s">
        <v>422</v>
      </c>
      <c r="C2154" s="1" t="s">
        <v>230</v>
      </c>
      <c r="D2154">
        <v>3574.4787155870595</v>
      </c>
      <c r="E2154">
        <f>VLOOKUP(Table1[[#This Row],[Country Name]],[1]ISOcountryCodes!$A$2:$G$250,4,FALSE)</f>
        <v>170</v>
      </c>
      <c r="F2154">
        <f>VLOOKUP(Table1[[#This Row],[Country Name]],[1]ISOcountryCodes!$A$2:$G$250,6,FALSE)</f>
        <v>19</v>
      </c>
      <c r="G2154" s="10">
        <v>31256727</v>
      </c>
      <c r="H2154" s="10">
        <v>111726505380.41536</v>
      </c>
      <c r="I2154">
        <f>+Table1[[#This Row],[Time]]</f>
        <v>1988</v>
      </c>
      <c r="J2154" t="str">
        <f>+Table1[[#This Row],[Country Name]]</f>
        <v>Colombia</v>
      </c>
      <c r="K2154" s="14">
        <v>1960</v>
      </c>
      <c r="L2154" s="13">
        <v>1.870256811220905E-2</v>
      </c>
      <c r="M2154"/>
    </row>
    <row r="2155" spans="1:13" x14ac:dyDescent="0.3">
      <c r="A2155">
        <v>1989</v>
      </c>
      <c r="B2155" t="s">
        <v>422</v>
      </c>
      <c r="C2155" s="1" t="s">
        <v>230</v>
      </c>
      <c r="D2155">
        <v>3619.3506935451778</v>
      </c>
      <c r="E2155">
        <f>VLOOKUP(Table1[[#This Row],[Country Name]],[1]ISOcountryCodes!$A$2:$G$250,4,FALSE)</f>
        <v>170</v>
      </c>
      <c r="F2155">
        <f>VLOOKUP(Table1[[#This Row],[Country Name]],[1]ISOcountryCodes!$A$2:$G$250,6,FALSE)</f>
        <v>19</v>
      </c>
      <c r="G2155" s="10">
        <v>31923117</v>
      </c>
      <c r="H2155" s="10">
        <v>115540955654.07385</v>
      </c>
      <c r="I2155">
        <f>+Table1[[#This Row],[Time]]</f>
        <v>1989</v>
      </c>
      <c r="J2155" t="str">
        <f>+Table1[[#This Row],[Country Name]]</f>
        <v>Colombia</v>
      </c>
      <c r="K2155" s="14">
        <v>1960</v>
      </c>
      <c r="L2155" s="13">
        <v>1.247529163331329E-2</v>
      </c>
      <c r="M2155"/>
    </row>
    <row r="2156" spans="1:13" x14ac:dyDescent="0.3">
      <c r="A2156">
        <v>1990</v>
      </c>
      <c r="B2156" t="s">
        <v>422</v>
      </c>
      <c r="C2156" s="1" t="s">
        <v>230</v>
      </c>
      <c r="D2156">
        <v>3695.805803336697</v>
      </c>
      <c r="E2156">
        <f>VLOOKUP(Table1[[#This Row],[Country Name]],[1]ISOcountryCodes!$A$2:$G$250,4,FALSE)</f>
        <v>170</v>
      </c>
      <c r="F2156">
        <f>VLOOKUP(Table1[[#This Row],[Country Name]],[1]ISOcountryCodes!$A$2:$G$250,6,FALSE)</f>
        <v>19</v>
      </c>
      <c r="G2156" s="10">
        <v>32601393</v>
      </c>
      <c r="H2156" s="10">
        <v>120488417446.26038</v>
      </c>
      <c r="I2156">
        <f>+Table1[[#This Row],[Time]]</f>
        <v>1990</v>
      </c>
      <c r="J2156" t="str">
        <f>+Table1[[#This Row],[Country Name]]</f>
        <v>Colombia</v>
      </c>
      <c r="K2156" s="14">
        <v>1960</v>
      </c>
      <c r="L2156" s="13">
        <v>2.0903966686166342E-2</v>
      </c>
      <c r="M2156"/>
    </row>
    <row r="2157" spans="1:13" x14ac:dyDescent="0.3">
      <c r="A2157">
        <v>1991</v>
      </c>
      <c r="B2157" t="s">
        <v>422</v>
      </c>
      <c r="C2157" s="1" t="s">
        <v>230</v>
      </c>
      <c r="D2157">
        <v>3693.7305571916731</v>
      </c>
      <c r="E2157">
        <f>VLOOKUP(Table1[[#This Row],[Country Name]],[1]ISOcountryCodes!$A$2:$G$250,4,FALSE)</f>
        <v>170</v>
      </c>
      <c r="F2157">
        <f>VLOOKUP(Table1[[#This Row],[Country Name]],[1]ISOcountryCodes!$A$2:$G$250,6,FALSE)</f>
        <v>19</v>
      </c>
      <c r="G2157" s="10">
        <v>33272628</v>
      </c>
      <c r="H2157" s="10">
        <v>122900122761.67126</v>
      </c>
      <c r="I2157">
        <f>+Table1[[#This Row],[Time]]</f>
        <v>1991</v>
      </c>
      <c r="J2157" t="str">
        <f>+Table1[[#This Row],[Country Name]]</f>
        <v>Colombia</v>
      </c>
      <c r="K2157" s="14">
        <v>1960</v>
      </c>
      <c r="L2157" s="13">
        <v>-5.6167155781672307E-4</v>
      </c>
      <c r="M2157"/>
    </row>
    <row r="2158" spans="1:13" x14ac:dyDescent="0.3">
      <c r="A2158">
        <v>1992</v>
      </c>
      <c r="B2158" t="s">
        <v>422</v>
      </c>
      <c r="C2158" s="1" t="s">
        <v>230</v>
      </c>
      <c r="D2158">
        <v>3767.6772759605142</v>
      </c>
      <c r="E2158">
        <f>VLOOKUP(Table1[[#This Row],[Country Name]],[1]ISOcountryCodes!$A$2:$G$250,4,FALSE)</f>
        <v>170</v>
      </c>
      <c r="F2158">
        <f>VLOOKUP(Table1[[#This Row],[Country Name]],[1]ISOcountryCodes!$A$2:$G$250,6,FALSE)</f>
        <v>19</v>
      </c>
      <c r="G2158" s="10">
        <v>33939039</v>
      </c>
      <c r="H2158" s="10">
        <v>127871346008.23766</v>
      </c>
      <c r="I2158">
        <f>+Table1[[#This Row],[Time]]</f>
        <v>1992</v>
      </c>
      <c r="J2158" t="str">
        <f>+Table1[[#This Row],[Country Name]]</f>
        <v>Colombia</v>
      </c>
      <c r="K2158" s="14">
        <v>1960</v>
      </c>
      <c r="L2158" s="13">
        <v>1.9821765961662408E-2</v>
      </c>
      <c r="M2158"/>
    </row>
    <row r="2159" spans="1:13" x14ac:dyDescent="0.3">
      <c r="A2159">
        <v>1993</v>
      </c>
      <c r="B2159" t="s">
        <v>422</v>
      </c>
      <c r="C2159" s="1" t="s">
        <v>230</v>
      </c>
      <c r="D2159">
        <v>3893.0745009404673</v>
      </c>
      <c r="E2159">
        <f>VLOOKUP(Table1[[#This Row],[Country Name]],[1]ISOcountryCodes!$A$2:$G$250,4,FALSE)</f>
        <v>170</v>
      </c>
      <c r="F2159">
        <f>VLOOKUP(Table1[[#This Row],[Country Name]],[1]ISOcountryCodes!$A$2:$G$250,6,FALSE)</f>
        <v>19</v>
      </c>
      <c r="G2159" s="10">
        <v>34614735</v>
      </c>
      <c r="H2159" s="10">
        <v>134757742185.31152</v>
      </c>
      <c r="I2159">
        <f>+Table1[[#This Row],[Time]]</f>
        <v>1993</v>
      </c>
      <c r="J2159" t="str">
        <f>+Table1[[#This Row],[Country Name]]</f>
        <v>Colombia</v>
      </c>
      <c r="K2159" s="14">
        <v>1960</v>
      </c>
      <c r="L2159" s="13">
        <v>3.2740501183564419E-2</v>
      </c>
      <c r="M2159"/>
    </row>
    <row r="2160" spans="1:13" x14ac:dyDescent="0.3">
      <c r="A2160">
        <v>1994</v>
      </c>
      <c r="B2160" t="s">
        <v>422</v>
      </c>
      <c r="C2160" s="1" t="s">
        <v>230</v>
      </c>
      <c r="D2160">
        <v>4039.9939609011494</v>
      </c>
      <c r="E2160">
        <f>VLOOKUP(Table1[[#This Row],[Country Name]],[1]ISOcountryCodes!$A$2:$G$250,4,FALSE)</f>
        <v>170</v>
      </c>
      <c r="F2160">
        <f>VLOOKUP(Table1[[#This Row],[Country Name]],[1]ISOcountryCodes!$A$2:$G$250,6,FALSE)</f>
        <v>19</v>
      </c>
      <c r="G2160" s="10">
        <v>35295461</v>
      </c>
      <c r="H2160" s="10">
        <v>142593449287.22205</v>
      </c>
      <c r="I2160">
        <f>+Table1[[#This Row],[Time]]</f>
        <v>1994</v>
      </c>
      <c r="J2160" t="str">
        <f>+Table1[[#This Row],[Country Name]]</f>
        <v>Colombia</v>
      </c>
      <c r="K2160" s="14">
        <v>1960</v>
      </c>
      <c r="L2160" s="13">
        <v>3.7043991546301669E-2</v>
      </c>
      <c r="M2160"/>
    </row>
    <row r="2161" spans="1:13" x14ac:dyDescent="0.3">
      <c r="A2161">
        <v>1995</v>
      </c>
      <c r="B2161" t="s">
        <v>422</v>
      </c>
      <c r="C2161" s="1" t="s">
        <v>230</v>
      </c>
      <c r="D2161">
        <v>4170.4576947891119</v>
      </c>
      <c r="E2161">
        <f>VLOOKUP(Table1[[#This Row],[Country Name]],[1]ISOcountryCodes!$A$2:$G$250,4,FALSE)</f>
        <v>170</v>
      </c>
      <c r="F2161">
        <f>VLOOKUP(Table1[[#This Row],[Country Name]],[1]ISOcountryCodes!$A$2:$G$250,6,FALSE)</f>
        <v>19</v>
      </c>
      <c r="G2161" s="10">
        <v>35970101</v>
      </c>
      <c r="H2161" s="10">
        <v>150011784497.79153</v>
      </c>
      <c r="I2161">
        <f>+Table1[[#This Row],[Time]]</f>
        <v>1995</v>
      </c>
      <c r="J2161" t="str">
        <f>+Table1[[#This Row],[Country Name]]</f>
        <v>Colombia</v>
      </c>
      <c r="K2161" s="14">
        <v>1960</v>
      </c>
      <c r="L2161" s="13">
        <v>3.1782591584377684E-2</v>
      </c>
      <c r="M2161"/>
    </row>
    <row r="2162" spans="1:13" x14ac:dyDescent="0.3">
      <c r="A2162">
        <v>1996</v>
      </c>
      <c r="B2162" t="s">
        <v>422</v>
      </c>
      <c r="C2162" s="1" t="s">
        <v>230</v>
      </c>
      <c r="D2162">
        <v>4179.2261995697845</v>
      </c>
      <c r="E2162">
        <f>VLOOKUP(Table1[[#This Row],[Country Name]],[1]ISOcountryCodes!$A$2:$G$250,4,FALSE)</f>
        <v>170</v>
      </c>
      <c r="F2162">
        <f>VLOOKUP(Table1[[#This Row],[Country Name]],[1]ISOcountryCodes!$A$2:$G$250,6,FALSE)</f>
        <v>19</v>
      </c>
      <c r="G2162" s="10">
        <v>36632573</v>
      </c>
      <c r="H2162" s="10">
        <v>153095808839.25269</v>
      </c>
      <c r="I2162">
        <f>+Table1[[#This Row],[Time]]</f>
        <v>1996</v>
      </c>
      <c r="J2162" t="str">
        <f>+Table1[[#This Row],[Country Name]]</f>
        <v>Colombia</v>
      </c>
      <c r="K2162" s="14">
        <v>1960</v>
      </c>
      <c r="L2162" s="13">
        <v>2.1003209498768882E-3</v>
      </c>
      <c r="M2162"/>
    </row>
    <row r="2163" spans="1:13" x14ac:dyDescent="0.3">
      <c r="A2163">
        <v>1997</v>
      </c>
      <c r="B2163" t="s">
        <v>422</v>
      </c>
      <c r="C2163" s="1" t="s">
        <v>230</v>
      </c>
      <c r="D2163">
        <v>4246.1566551386341</v>
      </c>
      <c r="E2163">
        <f>VLOOKUP(Table1[[#This Row],[Country Name]],[1]ISOcountryCodes!$A$2:$G$250,4,FALSE)</f>
        <v>170</v>
      </c>
      <c r="F2163">
        <f>VLOOKUP(Table1[[#This Row],[Country Name]],[1]ISOcountryCodes!$A$2:$G$250,6,FALSE)</f>
        <v>19</v>
      </c>
      <c r="G2163" s="10">
        <v>37291946</v>
      </c>
      <c r="H2163" s="10">
        <v>158347444690.97055</v>
      </c>
      <c r="I2163">
        <f>+Table1[[#This Row],[Time]]</f>
        <v>1997</v>
      </c>
      <c r="J2163" t="str">
        <f>+Table1[[#This Row],[Country Name]]</f>
        <v>Colombia</v>
      </c>
      <c r="K2163" s="14">
        <v>1960</v>
      </c>
      <c r="L2163" s="13">
        <v>1.5888147677818765E-2</v>
      </c>
      <c r="M2163"/>
    </row>
    <row r="2164" spans="1:13" x14ac:dyDescent="0.3">
      <c r="A2164">
        <v>1998</v>
      </c>
      <c r="B2164" t="s">
        <v>422</v>
      </c>
      <c r="C2164" s="1" t="s">
        <v>230</v>
      </c>
      <c r="D2164">
        <v>4196.9203486779988</v>
      </c>
      <c r="E2164">
        <f>VLOOKUP(Table1[[#This Row],[Country Name]],[1]ISOcountryCodes!$A$2:$G$250,4,FALSE)</f>
        <v>170</v>
      </c>
      <c r="F2164">
        <f>VLOOKUP(Table1[[#This Row],[Country Name]],[1]ISOcountryCodes!$A$2:$G$250,6,FALSE)</f>
        <v>19</v>
      </c>
      <c r="G2164" s="10">
        <v>37944414</v>
      </c>
      <c r="H2164" s="10">
        <v>159249683235.26233</v>
      </c>
      <c r="I2164">
        <f>+Table1[[#This Row],[Time]]</f>
        <v>1998</v>
      </c>
      <c r="J2164" t="str">
        <f>+Table1[[#This Row],[Country Name]]</f>
        <v>Colombia</v>
      </c>
      <c r="K2164" s="14">
        <v>1960</v>
      </c>
      <c r="L2164" s="13">
        <v>-1.1663251342502789E-2</v>
      </c>
      <c r="M2164"/>
    </row>
    <row r="2165" spans="1:13" x14ac:dyDescent="0.3">
      <c r="A2165">
        <v>1999</v>
      </c>
      <c r="B2165" t="s">
        <v>422</v>
      </c>
      <c r="C2165" s="1" t="s">
        <v>230</v>
      </c>
      <c r="D2165">
        <v>3953.7299936609984</v>
      </c>
      <c r="E2165">
        <f>VLOOKUP(Table1[[#This Row],[Country Name]],[1]ISOcountryCodes!$A$2:$G$250,4,FALSE)</f>
        <v>170</v>
      </c>
      <c r="F2165">
        <f>VLOOKUP(Table1[[#This Row],[Country Name]],[1]ISOcountryCodes!$A$2:$G$250,6,FALSE)</f>
        <v>19</v>
      </c>
      <c r="G2165" s="10">
        <v>38585033</v>
      </c>
      <c r="H2165" s="10">
        <v>152554802278.49942</v>
      </c>
      <c r="I2165">
        <f>+Table1[[#This Row],[Time]]</f>
        <v>1999</v>
      </c>
      <c r="J2165" t="str">
        <f>+Table1[[#This Row],[Country Name]]</f>
        <v>Colombia</v>
      </c>
      <c r="K2165" s="14">
        <v>1960</v>
      </c>
      <c r="L2165" s="13">
        <v>-5.9691570482208078E-2</v>
      </c>
      <c r="M2165"/>
    </row>
    <row r="2166" spans="1:13" x14ac:dyDescent="0.3">
      <c r="A2166">
        <v>2000</v>
      </c>
      <c r="B2166" t="s">
        <v>422</v>
      </c>
      <c r="C2166" s="1" t="s">
        <v>230</v>
      </c>
      <c r="D2166">
        <v>4003.98516870923</v>
      </c>
      <c r="E2166">
        <f>VLOOKUP(Table1[[#This Row],[Country Name]],[1]ISOcountryCodes!$A$2:$G$250,4,FALSE)</f>
        <v>170</v>
      </c>
      <c r="F2166">
        <f>VLOOKUP(Table1[[#This Row],[Country Name]],[1]ISOcountryCodes!$A$2:$G$250,6,FALSE)</f>
        <v>19</v>
      </c>
      <c r="G2166" s="10">
        <v>39215135</v>
      </c>
      <c r="H2166" s="10">
        <v>157016818928.93024</v>
      </c>
      <c r="I2166">
        <f>+Table1[[#This Row],[Time]]</f>
        <v>2000</v>
      </c>
      <c r="J2166" t="str">
        <f>+Table1[[#This Row],[Country Name]]</f>
        <v>Colombia</v>
      </c>
      <c r="K2166" s="14">
        <v>1960</v>
      </c>
      <c r="L2166" s="13">
        <v>1.2630721794684163E-2</v>
      </c>
      <c r="M2166"/>
    </row>
    <row r="2167" spans="1:13" x14ac:dyDescent="0.3">
      <c r="A2167">
        <v>2001</v>
      </c>
      <c r="B2167" t="s">
        <v>422</v>
      </c>
      <c r="C2167" s="1" t="s">
        <v>230</v>
      </c>
      <c r="D2167">
        <v>4007.5280490442615</v>
      </c>
      <c r="E2167">
        <f>VLOOKUP(Table1[[#This Row],[Country Name]],[1]ISOcountryCodes!$A$2:$G$250,4,FALSE)</f>
        <v>170</v>
      </c>
      <c r="F2167">
        <f>VLOOKUP(Table1[[#This Row],[Country Name]],[1]ISOcountryCodes!$A$2:$G$250,6,FALSE)</f>
        <v>19</v>
      </c>
      <c r="G2167" s="10">
        <v>39837875</v>
      </c>
      <c r="H2167" s="10">
        <v>159651401476.81915</v>
      </c>
      <c r="I2167">
        <f>+Table1[[#This Row],[Time]]</f>
        <v>2001</v>
      </c>
      <c r="J2167" t="str">
        <f>+Table1[[#This Row],[Country Name]]</f>
        <v>Colombia</v>
      </c>
      <c r="K2167" s="14">
        <v>1960</v>
      </c>
      <c r="L2167" s="13">
        <v>8.8444728721981392E-4</v>
      </c>
      <c r="M2167"/>
    </row>
    <row r="2168" spans="1:13" x14ac:dyDescent="0.3">
      <c r="A2168">
        <v>2002</v>
      </c>
      <c r="B2168" t="s">
        <v>422</v>
      </c>
      <c r="C2168" s="1" t="s">
        <v>230</v>
      </c>
      <c r="D2168">
        <v>4045.3067464060191</v>
      </c>
      <c r="E2168">
        <f>VLOOKUP(Table1[[#This Row],[Country Name]],[1]ISOcountryCodes!$A$2:$G$250,4,FALSE)</f>
        <v>170</v>
      </c>
      <c r="F2168">
        <f>VLOOKUP(Table1[[#This Row],[Country Name]],[1]ISOcountryCodes!$A$2:$G$250,6,FALSE)</f>
        <v>19</v>
      </c>
      <c r="G2168" s="10">
        <v>40454050</v>
      </c>
      <c r="H2168" s="10">
        <v>163649041384.44641</v>
      </c>
      <c r="I2168">
        <f>+Table1[[#This Row],[Time]]</f>
        <v>2002</v>
      </c>
      <c r="J2168" t="str">
        <f>+Table1[[#This Row],[Country Name]]</f>
        <v>Colombia</v>
      </c>
      <c r="K2168" s="14">
        <v>1960</v>
      </c>
      <c r="L2168" s="13">
        <v>9.3827764953946513E-3</v>
      </c>
      <c r="M2168"/>
    </row>
    <row r="2169" spans="1:13" x14ac:dyDescent="0.3">
      <c r="A2169">
        <v>2003</v>
      </c>
      <c r="B2169" t="s">
        <v>422</v>
      </c>
      <c r="C2169" s="1" t="s">
        <v>230</v>
      </c>
      <c r="D2169">
        <v>4142.0077023070116</v>
      </c>
      <c r="E2169">
        <f>VLOOKUP(Table1[[#This Row],[Country Name]],[1]ISOcountryCodes!$A$2:$G$250,4,FALSE)</f>
        <v>170</v>
      </c>
      <c r="F2169">
        <f>VLOOKUP(Table1[[#This Row],[Country Name]],[1]ISOcountryCodes!$A$2:$G$250,6,FALSE)</f>
        <v>19</v>
      </c>
      <c r="G2169" s="10">
        <v>41057687</v>
      </c>
      <c r="H2169" s="10">
        <v>170061255792.91046</v>
      </c>
      <c r="I2169">
        <f>+Table1[[#This Row],[Time]]</f>
        <v>2003</v>
      </c>
      <c r="J2169" t="str">
        <f>+Table1[[#This Row],[Country Name]]</f>
        <v>Colombia</v>
      </c>
      <c r="K2169" s="14">
        <v>1960</v>
      </c>
      <c r="L2169" s="13">
        <v>2.3623241423800678E-2</v>
      </c>
      <c r="M2169"/>
    </row>
    <row r="2170" spans="1:13" x14ac:dyDescent="0.3">
      <c r="A2170">
        <v>2004</v>
      </c>
      <c r="B2170" t="s">
        <v>422</v>
      </c>
      <c r="C2170" s="1" t="s">
        <v>230</v>
      </c>
      <c r="D2170">
        <v>4301.0350416680576</v>
      </c>
      <c r="E2170">
        <f>VLOOKUP(Table1[[#This Row],[Country Name]],[1]ISOcountryCodes!$A$2:$G$250,4,FALSE)</f>
        <v>170</v>
      </c>
      <c r="F2170">
        <f>VLOOKUP(Table1[[#This Row],[Country Name]],[1]ISOcountryCodes!$A$2:$G$250,6,FALSE)</f>
        <v>19</v>
      </c>
      <c r="G2170" s="10">
        <v>41648268</v>
      </c>
      <c r="H2170" s="10">
        <v>179130660092.78244</v>
      </c>
      <c r="I2170">
        <f>+Table1[[#This Row],[Time]]</f>
        <v>2004</v>
      </c>
      <c r="J2170" t="str">
        <f>+Table1[[#This Row],[Country Name]]</f>
        <v>Colombia</v>
      </c>
      <c r="K2170" s="14">
        <v>1960</v>
      </c>
      <c r="L2170" s="13">
        <v>3.7675078564857856E-2</v>
      </c>
      <c r="M2170"/>
    </row>
    <row r="2171" spans="1:13" x14ac:dyDescent="0.3">
      <c r="A2171">
        <v>2005</v>
      </c>
      <c r="B2171" t="s">
        <v>422</v>
      </c>
      <c r="C2171" s="1" t="s">
        <v>230</v>
      </c>
      <c r="D2171">
        <v>4447.5668173038312</v>
      </c>
      <c r="E2171">
        <f>VLOOKUP(Table1[[#This Row],[Country Name]],[1]ISOcountryCodes!$A$2:$G$250,4,FALSE)</f>
        <v>170</v>
      </c>
      <c r="F2171">
        <f>VLOOKUP(Table1[[#This Row],[Country Name]],[1]ISOcountryCodes!$A$2:$G$250,6,FALSE)</f>
        <v>19</v>
      </c>
      <c r="G2171" s="10">
        <v>42220940</v>
      </c>
      <c r="H2171" s="10">
        <v>187780451739.37601</v>
      </c>
      <c r="I2171">
        <f>+Table1[[#This Row],[Time]]</f>
        <v>2005</v>
      </c>
      <c r="J2171" t="str">
        <f>+Table1[[#This Row],[Country Name]]</f>
        <v>Colombia</v>
      </c>
      <c r="K2171" s="14">
        <v>1960</v>
      </c>
      <c r="L2171" s="13">
        <v>3.3501462910850321E-2</v>
      </c>
      <c r="M2171"/>
    </row>
    <row r="2172" spans="1:13" x14ac:dyDescent="0.3">
      <c r="A2172">
        <v>2006</v>
      </c>
      <c r="B2172" t="s">
        <v>422</v>
      </c>
      <c r="C2172" s="1" t="s">
        <v>230</v>
      </c>
      <c r="D2172">
        <v>4685.0545853451385</v>
      </c>
      <c r="E2172">
        <f>VLOOKUP(Table1[[#This Row],[Country Name]],[1]ISOcountryCodes!$A$2:$G$250,4,FALSE)</f>
        <v>170</v>
      </c>
      <c r="F2172">
        <f>VLOOKUP(Table1[[#This Row],[Country Name]],[1]ISOcountryCodes!$A$2:$G$250,6,FALSE)</f>
        <v>19</v>
      </c>
      <c r="G2172" s="10">
        <v>42772910</v>
      </c>
      <c r="H2172" s="10">
        <v>200393418124.05493</v>
      </c>
      <c r="I2172">
        <f>+Table1[[#This Row],[Time]]</f>
        <v>2006</v>
      </c>
      <c r="J2172" t="str">
        <f>+Table1[[#This Row],[Country Name]]</f>
        <v>Colombia</v>
      </c>
      <c r="K2172" s="14">
        <v>1960</v>
      </c>
      <c r="L2172" s="13">
        <v>5.2020402700392765E-2</v>
      </c>
      <c r="M2172"/>
    </row>
    <row r="2173" spans="1:13" x14ac:dyDescent="0.3">
      <c r="A2173">
        <v>2007</v>
      </c>
      <c r="B2173" t="s">
        <v>422</v>
      </c>
      <c r="C2173" s="1" t="s">
        <v>230</v>
      </c>
      <c r="D2173">
        <v>4939.117956365676</v>
      </c>
      <c r="E2173">
        <f>VLOOKUP(Table1[[#This Row],[Country Name]],[1]ISOcountryCodes!$A$2:$G$250,4,FALSE)</f>
        <v>170</v>
      </c>
      <c r="F2173">
        <f>VLOOKUP(Table1[[#This Row],[Country Name]],[1]ISOcountryCodes!$A$2:$G$250,6,FALSE)</f>
        <v>19</v>
      </c>
      <c r="G2173" s="10">
        <v>43306582</v>
      </c>
      <c r="H2173" s="10">
        <v>213896316785.02258</v>
      </c>
      <c r="I2173">
        <f>+Table1[[#This Row],[Time]]</f>
        <v>2007</v>
      </c>
      <c r="J2173" t="str">
        <f>+Table1[[#This Row],[Country Name]]</f>
        <v>Colombia</v>
      </c>
      <c r="K2173" s="14">
        <v>1960</v>
      </c>
      <c r="L2173" s="13">
        <v>5.2809197204606306E-2</v>
      </c>
      <c r="M2173"/>
    </row>
    <row r="2174" spans="1:13" x14ac:dyDescent="0.3">
      <c r="A2174">
        <v>2008</v>
      </c>
      <c r="B2174" t="s">
        <v>422</v>
      </c>
      <c r="C2174" s="1" t="s">
        <v>230</v>
      </c>
      <c r="D2174">
        <v>5042.0611451719788</v>
      </c>
      <c r="E2174">
        <f>VLOOKUP(Table1[[#This Row],[Country Name]],[1]ISOcountryCodes!$A$2:$G$250,4,FALSE)</f>
        <v>170</v>
      </c>
      <c r="F2174">
        <f>VLOOKUP(Table1[[#This Row],[Country Name]],[1]ISOcountryCodes!$A$2:$G$250,6,FALSE)</f>
        <v>19</v>
      </c>
      <c r="G2174" s="10">
        <v>43815313</v>
      </c>
      <c r="H2174" s="10">
        <v>220919487240.84869</v>
      </c>
      <c r="I2174">
        <f>+Table1[[#This Row],[Time]]</f>
        <v>2008</v>
      </c>
      <c r="J2174" t="str">
        <f>+Table1[[#This Row],[Country Name]]</f>
        <v>Colombia</v>
      </c>
      <c r="K2174" s="14">
        <v>1960</v>
      </c>
      <c r="L2174" s="13">
        <v>2.0628191943732332E-2</v>
      </c>
      <c r="M2174"/>
    </row>
    <row r="2175" spans="1:13" x14ac:dyDescent="0.3">
      <c r="A2175">
        <v>2009</v>
      </c>
      <c r="B2175" t="s">
        <v>422</v>
      </c>
      <c r="C2175" s="1" t="s">
        <v>230</v>
      </c>
      <c r="D2175">
        <v>5042.1449583161821</v>
      </c>
      <c r="E2175">
        <f>VLOOKUP(Table1[[#This Row],[Country Name]],[1]ISOcountryCodes!$A$2:$G$250,4,FALSE)</f>
        <v>170</v>
      </c>
      <c r="F2175">
        <f>VLOOKUP(Table1[[#This Row],[Country Name]],[1]ISOcountryCodes!$A$2:$G$250,6,FALSE)</f>
        <v>19</v>
      </c>
      <c r="G2175" s="10">
        <v>44313917</v>
      </c>
      <c r="H2175" s="10">
        <v>223437193184.79175</v>
      </c>
      <c r="I2175">
        <f>+Table1[[#This Row],[Time]]</f>
        <v>2009</v>
      </c>
      <c r="J2175" t="str">
        <f>+Table1[[#This Row],[Country Name]]</f>
        <v>Colombia</v>
      </c>
      <c r="K2175" s="14">
        <v>1960</v>
      </c>
      <c r="L2175" s="13">
        <v>1.6622655932607699E-5</v>
      </c>
      <c r="M2175"/>
    </row>
    <row r="2176" spans="1:13" x14ac:dyDescent="0.3">
      <c r="A2176">
        <v>2010</v>
      </c>
      <c r="B2176" t="s">
        <v>422</v>
      </c>
      <c r="C2176" s="1" t="s">
        <v>230</v>
      </c>
      <c r="D2176">
        <v>5209.732470123753</v>
      </c>
      <c r="E2176">
        <f>VLOOKUP(Table1[[#This Row],[Country Name]],[1]ISOcountryCodes!$A$2:$G$250,4,FALSE)</f>
        <v>170</v>
      </c>
      <c r="F2176">
        <f>VLOOKUP(Table1[[#This Row],[Country Name]],[1]ISOcountryCodes!$A$2:$G$250,6,FALSE)</f>
        <v>19</v>
      </c>
      <c r="G2176" s="10">
        <v>44816108</v>
      </c>
      <c r="H2176" s="10">
        <v>233479933032.17288</v>
      </c>
      <c r="I2176">
        <f>+Table1[[#This Row],[Time]]</f>
        <v>2010</v>
      </c>
      <c r="J2176" t="str">
        <f>+Table1[[#This Row],[Country Name]]</f>
        <v>Colombia</v>
      </c>
      <c r="K2176" s="14">
        <v>1960</v>
      </c>
      <c r="L2176" s="13">
        <v>3.2696926628066336E-2</v>
      </c>
      <c r="M2176"/>
    </row>
    <row r="2177" spans="1:13" x14ac:dyDescent="0.3">
      <c r="A2177">
        <v>2011</v>
      </c>
      <c r="B2177" t="s">
        <v>422</v>
      </c>
      <c r="C2177" s="1" t="s">
        <v>230</v>
      </c>
      <c r="D2177">
        <v>5511.0998521124238</v>
      </c>
      <c r="E2177">
        <f>VLOOKUP(Table1[[#This Row],[Country Name]],[1]ISOcountryCodes!$A$2:$G$250,4,FALSE)</f>
        <v>170</v>
      </c>
      <c r="F2177">
        <f>VLOOKUP(Table1[[#This Row],[Country Name]],[1]ISOcountryCodes!$A$2:$G$250,6,FALSE)</f>
        <v>19</v>
      </c>
      <c r="G2177" s="10">
        <v>45308899</v>
      </c>
      <c r="H2177" s="10">
        <v>249701866578.27676</v>
      </c>
      <c r="I2177">
        <f>+Table1[[#This Row],[Time]]</f>
        <v>2011</v>
      </c>
      <c r="J2177" t="str">
        <f>+Table1[[#This Row],[Country Name]]</f>
        <v>Colombia</v>
      </c>
      <c r="K2177" s="14">
        <v>1960</v>
      </c>
      <c r="L2177" s="13">
        <v>5.6235708286710206E-2</v>
      </c>
      <c r="M2177"/>
    </row>
    <row r="2178" spans="1:13" x14ac:dyDescent="0.3">
      <c r="A2178">
        <v>2012</v>
      </c>
      <c r="B2178" t="s">
        <v>422</v>
      </c>
      <c r="C2178" s="1" t="s">
        <v>230</v>
      </c>
      <c r="D2178">
        <v>5667.4987500395055</v>
      </c>
      <c r="E2178">
        <f>VLOOKUP(Table1[[#This Row],[Country Name]],[1]ISOcountryCodes!$A$2:$G$250,4,FALSE)</f>
        <v>170</v>
      </c>
      <c r="F2178">
        <f>VLOOKUP(Table1[[#This Row],[Country Name]],[1]ISOcountryCodes!$A$2:$G$250,6,FALSE)</f>
        <v>19</v>
      </c>
      <c r="G2178" s="10">
        <v>45782417</v>
      </c>
      <c r="H2178" s="10">
        <v>259471791121.28741</v>
      </c>
      <c r="I2178">
        <f>+Table1[[#This Row],[Time]]</f>
        <v>2012</v>
      </c>
      <c r="J2178" t="str">
        <f>+Table1[[#This Row],[Country Name]]</f>
        <v>Colombia</v>
      </c>
      <c r="K2178" s="14">
        <v>1960</v>
      </c>
      <c r="L2178" s="13">
        <v>2.7983669421589141E-2</v>
      </c>
      <c r="M2178"/>
    </row>
    <row r="2179" spans="1:13" x14ac:dyDescent="0.3">
      <c r="A2179">
        <v>2013</v>
      </c>
      <c r="B2179" t="s">
        <v>422</v>
      </c>
      <c r="C2179" s="1" t="s">
        <v>230</v>
      </c>
      <c r="D2179">
        <v>5899.7679191860434</v>
      </c>
      <c r="E2179">
        <f>VLOOKUP(Table1[[#This Row],[Country Name]],[1]ISOcountryCodes!$A$2:$G$250,4,FALSE)</f>
        <v>170</v>
      </c>
      <c r="F2179">
        <f>VLOOKUP(Table1[[#This Row],[Country Name]],[1]ISOcountryCodes!$A$2:$G$250,6,FALSE)</f>
        <v>19</v>
      </c>
      <c r="G2179" s="10">
        <v>46237930</v>
      </c>
      <c r="H2179" s="10">
        <v>272793056063.56992</v>
      </c>
      <c r="I2179">
        <f>+Table1[[#This Row],[Time]]</f>
        <v>2013</v>
      </c>
      <c r="J2179" t="str">
        <f>+Table1[[#This Row],[Country Name]]</f>
        <v>Colombia</v>
      </c>
      <c r="K2179" s="14">
        <v>1960</v>
      </c>
      <c r="L2179" s="13">
        <v>4.0165131556131328E-2</v>
      </c>
      <c r="M2179"/>
    </row>
    <row r="2180" spans="1:13" x14ac:dyDescent="0.3">
      <c r="A2180">
        <v>2014</v>
      </c>
      <c r="B2180" t="s">
        <v>422</v>
      </c>
      <c r="C2180" s="1" t="s">
        <v>230</v>
      </c>
      <c r="D2180">
        <v>6107.0830192427693</v>
      </c>
      <c r="E2180">
        <f>VLOOKUP(Table1[[#This Row],[Country Name]],[1]ISOcountryCodes!$A$2:$G$250,4,FALSE)</f>
        <v>170</v>
      </c>
      <c r="F2180">
        <f>VLOOKUP(Table1[[#This Row],[Country Name]],[1]ISOcountryCodes!$A$2:$G$250,6,FALSE)</f>
        <v>19</v>
      </c>
      <c r="G2180" s="10">
        <v>46677947</v>
      </c>
      <c r="H2180" s="10">
        <v>285066097496.81396</v>
      </c>
      <c r="I2180">
        <f>+Table1[[#This Row],[Time]]</f>
        <v>2014</v>
      </c>
      <c r="J2180" t="str">
        <f>+Table1[[#This Row],[Country Name]]</f>
        <v>Colombia</v>
      </c>
      <c r="K2180" s="14">
        <v>1960</v>
      </c>
      <c r="L2180" s="13">
        <v>3.4536233853904363E-2</v>
      </c>
      <c r="M2180"/>
    </row>
    <row r="2181" spans="1:13" x14ac:dyDescent="0.3">
      <c r="A2181">
        <v>2015</v>
      </c>
      <c r="B2181" t="s">
        <v>422</v>
      </c>
      <c r="C2181" s="1" t="s">
        <v>230</v>
      </c>
      <c r="D2181">
        <v>6228.6516211037069</v>
      </c>
      <c r="E2181">
        <f>VLOOKUP(Table1[[#This Row],[Country Name]],[1]ISOcountryCodes!$A$2:$G$250,4,FALSE)</f>
        <v>170</v>
      </c>
      <c r="F2181">
        <f>VLOOKUP(Table1[[#This Row],[Country Name]],[1]ISOcountryCodes!$A$2:$G$250,6,FALSE)</f>
        <v>19</v>
      </c>
      <c r="G2181" s="10">
        <v>47119728</v>
      </c>
      <c r="H2181" s="10">
        <v>293492370193.16571</v>
      </c>
      <c r="I2181">
        <f>+Table1[[#This Row],[Time]]</f>
        <v>2015</v>
      </c>
      <c r="J2181" t="str">
        <f>+Table1[[#This Row],[Country Name]]</f>
        <v>Colombia</v>
      </c>
      <c r="K2181" s="14">
        <v>1960</v>
      </c>
      <c r="L2181" s="13">
        <v>1.9710627903908318E-2</v>
      </c>
      <c r="M2181"/>
    </row>
    <row r="2182" spans="1:13" x14ac:dyDescent="0.3">
      <c r="A2182">
        <v>2016</v>
      </c>
      <c r="B2182" t="s">
        <v>422</v>
      </c>
      <c r="C2182" s="1" t="s">
        <v>230</v>
      </c>
      <c r="D2182">
        <v>6291.0796974504965</v>
      </c>
      <c r="E2182">
        <f>VLOOKUP(Table1[[#This Row],[Country Name]],[1]ISOcountryCodes!$A$2:$G$250,4,FALSE)</f>
        <v>170</v>
      </c>
      <c r="F2182">
        <f>VLOOKUP(Table1[[#This Row],[Country Name]],[1]ISOcountryCodes!$A$2:$G$250,6,FALSE)</f>
        <v>19</v>
      </c>
      <c r="G2182" s="10">
        <v>47625955</v>
      </c>
      <c r="H2182" s="10">
        <v>299618678572.19098</v>
      </c>
      <c r="I2182">
        <f>+Table1[[#This Row],[Time]]</f>
        <v>2016</v>
      </c>
      <c r="J2182" t="str">
        <f>+Table1[[#This Row],[Country Name]]</f>
        <v>Colombia</v>
      </c>
      <c r="K2182" s="14">
        <v>1960</v>
      </c>
      <c r="L2182" s="13">
        <v>9.9728328298169799E-3</v>
      </c>
      <c r="M2182"/>
    </row>
    <row r="2183" spans="1:13" x14ac:dyDescent="0.3">
      <c r="A2183">
        <v>2017</v>
      </c>
      <c r="B2183" t="s">
        <v>422</v>
      </c>
      <c r="C2183" s="1" t="s">
        <v>230</v>
      </c>
      <c r="D2183">
        <v>6280.8910501062692</v>
      </c>
      <c r="E2183">
        <f>VLOOKUP(Table1[[#This Row],[Country Name]],[1]ISOcountryCodes!$A$2:$G$250,4,FALSE)</f>
        <v>170</v>
      </c>
      <c r="F2183">
        <f>VLOOKUP(Table1[[#This Row],[Country Name]],[1]ISOcountryCodes!$A$2:$G$250,6,FALSE)</f>
        <v>19</v>
      </c>
      <c r="G2183" s="10">
        <v>48351671</v>
      </c>
      <c r="H2183" s="10">
        <v>303691577641.58282</v>
      </c>
      <c r="I2183">
        <f>+Table1[[#This Row],[Time]]</f>
        <v>2017</v>
      </c>
      <c r="J2183" t="str">
        <f>+Table1[[#This Row],[Country Name]]</f>
        <v>Colombia</v>
      </c>
      <c r="K2183" s="14">
        <v>1960</v>
      </c>
      <c r="L2183" s="13">
        <v>-1.6208516197515621E-3</v>
      </c>
      <c r="M2183"/>
    </row>
    <row r="2184" spans="1:13" x14ac:dyDescent="0.3">
      <c r="A2184">
        <v>2018</v>
      </c>
      <c r="B2184" t="s">
        <v>422</v>
      </c>
      <c r="C2184" s="1" t="s">
        <v>230</v>
      </c>
      <c r="D2184">
        <v>6320.9907468075116</v>
      </c>
      <c r="E2184">
        <f>VLOOKUP(Table1[[#This Row],[Country Name]],[1]ISOcountryCodes!$A$2:$G$250,4,FALSE)</f>
        <v>170</v>
      </c>
      <c r="F2184">
        <f>VLOOKUP(Table1[[#This Row],[Country Name]],[1]ISOcountryCodes!$A$2:$G$250,6,FALSE)</f>
        <v>19</v>
      </c>
      <c r="G2184" s="10">
        <v>49276961</v>
      </c>
      <c r="H2184" s="10">
        <v>311479214511.79462</v>
      </c>
      <c r="I2184">
        <f>+Table1[[#This Row],[Time]]</f>
        <v>2018</v>
      </c>
      <c r="J2184" t="str">
        <f>+Table1[[#This Row],[Country Name]]</f>
        <v>Colombia</v>
      </c>
      <c r="K2184" s="14">
        <v>1960</v>
      </c>
      <c r="L2184" s="13">
        <v>6.3641022332792119E-3</v>
      </c>
      <c r="M2184"/>
    </row>
    <row r="2185" spans="1:13" x14ac:dyDescent="0.3">
      <c r="A2185">
        <v>2019</v>
      </c>
      <c r="B2185" t="s">
        <v>422</v>
      </c>
      <c r="C2185" s="1" t="s">
        <v>230</v>
      </c>
      <c r="D2185">
        <v>6404.108764972656</v>
      </c>
      <c r="E2185">
        <f>VLOOKUP(Table1[[#This Row],[Country Name]],[1]ISOcountryCodes!$A$2:$G$250,4,FALSE)</f>
        <v>170</v>
      </c>
      <c r="F2185">
        <f>VLOOKUP(Table1[[#This Row],[Country Name]],[1]ISOcountryCodes!$A$2:$G$250,6,FALSE)</f>
        <v>19</v>
      </c>
      <c r="G2185" s="10">
        <v>50187406</v>
      </c>
      <c r="H2185" s="10">
        <v>321405606655.84125</v>
      </c>
      <c r="I2185">
        <f>+Table1[[#This Row],[Time]]</f>
        <v>2019</v>
      </c>
      <c r="J2185" t="str">
        <f>+Table1[[#This Row],[Country Name]]</f>
        <v>Colombia</v>
      </c>
      <c r="K2185" s="14">
        <v>1960</v>
      </c>
      <c r="L2185" s="13">
        <v>1.3063819294295342E-2</v>
      </c>
      <c r="M2185"/>
    </row>
    <row r="2186" spans="1:13" x14ac:dyDescent="0.3">
      <c r="A2186">
        <v>2020</v>
      </c>
      <c r="B2186" t="s">
        <v>422</v>
      </c>
      <c r="C2186" s="1" t="s">
        <v>230</v>
      </c>
      <c r="D2186">
        <v>5857.172556054592</v>
      </c>
      <c r="E2186">
        <f>VLOOKUP(Table1[[#This Row],[Country Name]],[1]ISOcountryCodes!$A$2:$G$250,4,FALSE)</f>
        <v>170</v>
      </c>
      <c r="F2186">
        <f>VLOOKUP(Table1[[#This Row],[Country Name]],[1]ISOcountryCodes!$A$2:$G$250,6,FALSE)</f>
        <v>19</v>
      </c>
      <c r="G2186" s="10">
        <v>50930662</v>
      </c>
      <c r="H2186" s="10">
        <v>298309675728.09247</v>
      </c>
      <c r="I2186">
        <f>+Table1[[#This Row],[Time]]</f>
        <v>2020</v>
      </c>
      <c r="J2186" t="str">
        <f>+Table1[[#This Row],[Country Name]]</f>
        <v>Colombia</v>
      </c>
      <c r="K2186" s="14">
        <v>1960</v>
      </c>
      <c r="L2186" s="13">
        <v>-8.9272790720231754E-2</v>
      </c>
      <c r="M2186"/>
    </row>
    <row r="2187" spans="1:13" x14ac:dyDescent="0.3">
      <c r="A2187">
        <v>2021</v>
      </c>
      <c r="B2187" t="s">
        <v>422</v>
      </c>
      <c r="C2187" s="1" t="s">
        <v>230</v>
      </c>
      <c r="D2187">
        <v>6416.0084095845777</v>
      </c>
      <c r="E2187">
        <f>VLOOKUP(Table1[[#This Row],[Country Name]],[1]ISOcountryCodes!$A$2:$G$250,4,FALSE)</f>
        <v>170</v>
      </c>
      <c r="F2187">
        <f>VLOOKUP(Table1[[#This Row],[Country Name]],[1]ISOcountryCodes!$A$2:$G$250,6,FALSE)</f>
        <v>19</v>
      </c>
      <c r="G2187" s="10">
        <v>51516562</v>
      </c>
      <c r="H2187" s="10">
        <v>330530695024.88531</v>
      </c>
      <c r="I2187">
        <f>+Table1[[#This Row],[Time]]</f>
        <v>2021</v>
      </c>
      <c r="J2187" t="str">
        <f>+Table1[[#This Row],[Country Name]]</f>
        <v>Colombia</v>
      </c>
      <c r="K2187" s="14">
        <v>1960</v>
      </c>
      <c r="L2187" s="13">
        <v>9.1129193102098327E-2</v>
      </c>
      <c r="M2187"/>
    </row>
    <row r="2188" spans="1:13" x14ac:dyDescent="0.3">
      <c r="A2188">
        <v>2022</v>
      </c>
      <c r="B2188" t="s">
        <v>422</v>
      </c>
      <c r="C2188" s="1" t="s">
        <v>230</v>
      </c>
      <c r="D2188">
        <v>6836.2287374247371</v>
      </c>
      <c r="E2188">
        <f>VLOOKUP(Table1[[#This Row],[Country Name]],[1]ISOcountryCodes!$A$2:$G$250,4,FALSE)</f>
        <v>170</v>
      </c>
      <c r="F2188">
        <f>VLOOKUP(Table1[[#This Row],[Country Name]],[1]ISOcountryCodes!$A$2:$G$250,6,FALSE)</f>
        <v>19</v>
      </c>
      <c r="G2188" s="10">
        <v>51874024</v>
      </c>
      <c r="H2188" s="10">
        <v>354622693594.66052</v>
      </c>
      <c r="I2188">
        <f>+Table1[[#This Row],[Time]]</f>
        <v>2022</v>
      </c>
      <c r="J2188" t="str">
        <f>+Table1[[#This Row],[Country Name]]</f>
        <v>Colombia</v>
      </c>
      <c r="K2188" s="14">
        <v>1960</v>
      </c>
      <c r="L2188" s="13">
        <v>6.3440044121039207E-2</v>
      </c>
      <c r="M2188"/>
    </row>
    <row r="2189" spans="1:13" x14ac:dyDescent="0.3">
      <c r="A2189">
        <v>2023</v>
      </c>
      <c r="B2189" t="s">
        <v>422</v>
      </c>
      <c r="C2189" s="1" t="s">
        <v>230</v>
      </c>
      <c r="D2189">
        <v>6850.1963455067189</v>
      </c>
      <c r="E2189">
        <f>VLOOKUP(Table1[[#This Row],[Country Name]],[1]ISOcountryCodes!$A$2:$G$250,4,FALSE)</f>
        <v>170</v>
      </c>
      <c r="F2189">
        <f>VLOOKUP(Table1[[#This Row],[Country Name]],[1]ISOcountryCodes!$A$2:$G$250,6,FALSE)</f>
        <v>19</v>
      </c>
      <c r="G2189" s="10">
        <v>52085168</v>
      </c>
      <c r="H2189" s="10">
        <v>356793627488.70349</v>
      </c>
      <c r="I2189">
        <f>+Table1[[#This Row],[Time]]</f>
        <v>2023</v>
      </c>
      <c r="J2189" t="str">
        <f>+Table1[[#This Row],[Country Name]]</f>
        <v>Colombia</v>
      </c>
      <c r="K2189" s="14">
        <v>1960</v>
      </c>
      <c r="L2189" s="13">
        <v>2.0410900357816786E-3</v>
      </c>
      <c r="M2189"/>
    </row>
    <row r="2190" spans="1:13" x14ac:dyDescent="0.3">
      <c r="A2190">
        <v>1980</v>
      </c>
      <c r="B2190" t="s">
        <v>274</v>
      </c>
      <c r="C2190" s="1" t="s">
        <v>269</v>
      </c>
      <c r="D2190">
        <v>1207.7230939614137</v>
      </c>
      <c r="E2190">
        <f>VLOOKUP(Table1[[#This Row],[Country Name]],[1]ISOcountryCodes!$A$2:$G$250,4,FALSE)</f>
        <v>174</v>
      </c>
      <c r="F2190">
        <f>VLOOKUP(Table1[[#This Row],[Country Name]],[1]ISOcountryCodes!$A$2:$G$250,6,FALSE)</f>
        <v>2</v>
      </c>
      <c r="G2190" s="10">
        <v>328328</v>
      </c>
      <c r="H2190" s="10">
        <v>396529307.99416304</v>
      </c>
      <c r="I2190">
        <f>+Table1[[#This Row],[Time]]</f>
        <v>1980</v>
      </c>
      <c r="J2190" t="str">
        <f>+Table1[[#This Row],[Country Name]]</f>
        <v>Comoros</v>
      </c>
      <c r="K2190" s="14">
        <v>1980</v>
      </c>
      <c r="L2190" s="13">
        <v>0</v>
      </c>
      <c r="M2190"/>
    </row>
    <row r="2191" spans="1:13" x14ac:dyDescent="0.3">
      <c r="A2191">
        <v>1981</v>
      </c>
      <c r="B2191" t="s">
        <v>274</v>
      </c>
      <c r="C2191" s="1" t="s">
        <v>269</v>
      </c>
      <c r="D2191">
        <v>1218.5560468228603</v>
      </c>
      <c r="E2191">
        <f>VLOOKUP(Table1[[#This Row],[Country Name]],[1]ISOcountryCodes!$A$2:$G$250,4,FALSE)</f>
        <v>174</v>
      </c>
      <c r="F2191">
        <f>VLOOKUP(Table1[[#This Row],[Country Name]],[1]ISOcountryCodes!$A$2:$G$250,6,FALSE)</f>
        <v>2</v>
      </c>
      <c r="G2191" s="10">
        <v>337986</v>
      </c>
      <c r="H2191" s="10">
        <v>411854884.04147124</v>
      </c>
      <c r="I2191">
        <f>+Table1[[#This Row],[Time]]</f>
        <v>1981</v>
      </c>
      <c r="J2191" t="str">
        <f>+Table1[[#This Row],[Country Name]]</f>
        <v>Comoros</v>
      </c>
      <c r="K2191" s="14">
        <v>1980</v>
      </c>
      <c r="L2191" s="13">
        <v>8.9297432142156907E-3</v>
      </c>
      <c r="M2191"/>
    </row>
    <row r="2192" spans="1:13" x14ac:dyDescent="0.3">
      <c r="A2192">
        <v>1982</v>
      </c>
      <c r="B2192" t="s">
        <v>274</v>
      </c>
      <c r="C2192" s="1" t="s">
        <v>269</v>
      </c>
      <c r="D2192">
        <v>1262.4725529257055</v>
      </c>
      <c r="E2192">
        <f>VLOOKUP(Table1[[#This Row],[Country Name]],[1]ISOcountryCodes!$A$2:$G$250,4,FALSE)</f>
        <v>174</v>
      </c>
      <c r="F2192">
        <f>VLOOKUP(Table1[[#This Row],[Country Name]],[1]ISOcountryCodes!$A$2:$G$250,6,FALSE)</f>
        <v>2</v>
      </c>
      <c r="G2192" s="10">
        <v>347053</v>
      </c>
      <c r="H2192" s="10">
        <v>438144886.91052485</v>
      </c>
      <c r="I2192">
        <f>+Table1[[#This Row],[Time]]</f>
        <v>1982</v>
      </c>
      <c r="J2192" t="str">
        <f>+Table1[[#This Row],[Country Name]]</f>
        <v>Comoros</v>
      </c>
      <c r="K2192" s="14">
        <v>1980</v>
      </c>
      <c r="L2192" s="13">
        <v>3.5405552076973379E-2</v>
      </c>
      <c r="M2192"/>
    </row>
    <row r="2193" spans="1:13" x14ac:dyDescent="0.3">
      <c r="A2193">
        <v>1983</v>
      </c>
      <c r="B2193" t="s">
        <v>274</v>
      </c>
      <c r="C2193" s="1" t="s">
        <v>269</v>
      </c>
      <c r="D2193">
        <v>1289.5869082371439</v>
      </c>
      <c r="E2193">
        <f>VLOOKUP(Table1[[#This Row],[Country Name]],[1]ISOcountryCodes!$A$2:$G$250,4,FALSE)</f>
        <v>174</v>
      </c>
      <c r="F2193">
        <f>VLOOKUP(Table1[[#This Row],[Country Name]],[1]ISOcountryCodes!$A$2:$G$250,6,FALSE)</f>
        <v>2</v>
      </c>
      <c r="G2193" s="10">
        <v>356137</v>
      </c>
      <c r="H2193" s="10">
        <v>459269612.73885173</v>
      </c>
      <c r="I2193">
        <f>+Table1[[#This Row],[Time]]</f>
        <v>1983</v>
      </c>
      <c r="J2193" t="str">
        <f>+Table1[[#This Row],[Country Name]]</f>
        <v>Comoros</v>
      </c>
      <c r="K2193" s="14">
        <v>1980</v>
      </c>
      <c r="L2193" s="13">
        <v>2.1249799243286738E-2</v>
      </c>
      <c r="M2193"/>
    </row>
    <row r="2194" spans="1:13" x14ac:dyDescent="0.3">
      <c r="A2194">
        <v>1984</v>
      </c>
      <c r="B2194" t="s">
        <v>274</v>
      </c>
      <c r="C2194" s="1" t="s">
        <v>269</v>
      </c>
      <c r="D2194">
        <v>1307.612922187775</v>
      </c>
      <c r="E2194">
        <f>VLOOKUP(Table1[[#This Row],[Country Name]],[1]ISOcountryCodes!$A$2:$G$250,4,FALSE)</f>
        <v>174</v>
      </c>
      <c r="F2194">
        <f>VLOOKUP(Table1[[#This Row],[Country Name]],[1]ISOcountryCodes!$A$2:$G$250,6,FALSE)</f>
        <v>2</v>
      </c>
      <c r="G2194" s="10">
        <v>365664</v>
      </c>
      <c r="H2194" s="10">
        <v>478146971.57887053</v>
      </c>
      <c r="I2194">
        <f>+Table1[[#This Row],[Time]]</f>
        <v>1984</v>
      </c>
      <c r="J2194" t="str">
        <f>+Table1[[#This Row],[Country Name]]</f>
        <v>Comoros</v>
      </c>
      <c r="K2194" s="14">
        <v>1980</v>
      </c>
      <c r="L2194" s="13">
        <v>1.3881337272197314E-2</v>
      </c>
      <c r="M2194"/>
    </row>
    <row r="2195" spans="1:13" x14ac:dyDescent="0.3">
      <c r="A2195">
        <v>1985</v>
      </c>
      <c r="B2195" t="s">
        <v>274</v>
      </c>
      <c r="C2195" s="1" t="s">
        <v>269</v>
      </c>
      <c r="D2195">
        <v>1301.8728470340891</v>
      </c>
      <c r="E2195">
        <f>VLOOKUP(Table1[[#This Row],[Country Name]],[1]ISOcountryCodes!$A$2:$G$250,4,FALSE)</f>
        <v>174</v>
      </c>
      <c r="F2195">
        <f>VLOOKUP(Table1[[#This Row],[Country Name]],[1]ISOcountryCodes!$A$2:$G$250,6,FALSE)</f>
        <v>2</v>
      </c>
      <c r="G2195" s="10">
        <v>375650</v>
      </c>
      <c r="H2195" s="10">
        <v>489048534.98835558</v>
      </c>
      <c r="I2195">
        <f>+Table1[[#This Row],[Time]]</f>
        <v>1985</v>
      </c>
      <c r="J2195" t="str">
        <f>+Table1[[#This Row],[Country Name]]</f>
        <v>Comoros</v>
      </c>
      <c r="K2195" s="14">
        <v>1980</v>
      </c>
      <c r="L2195" s="13">
        <v>-4.3993989003583422E-3</v>
      </c>
      <c r="M2195"/>
    </row>
    <row r="2196" spans="1:13" x14ac:dyDescent="0.3">
      <c r="A2196">
        <v>1986</v>
      </c>
      <c r="B2196" t="s">
        <v>274</v>
      </c>
      <c r="C2196" s="1" t="s">
        <v>269</v>
      </c>
      <c r="D2196">
        <v>1290.399786897691</v>
      </c>
      <c r="E2196">
        <f>VLOOKUP(Table1[[#This Row],[Country Name]],[1]ISOcountryCodes!$A$2:$G$250,4,FALSE)</f>
        <v>174</v>
      </c>
      <c r="F2196">
        <f>VLOOKUP(Table1[[#This Row],[Country Name]],[1]ISOcountryCodes!$A$2:$G$250,6,FALSE)</f>
        <v>2</v>
      </c>
      <c r="G2196" s="10">
        <v>386068</v>
      </c>
      <c r="H2196" s="10">
        <v>498182064.9280178</v>
      </c>
      <c r="I2196">
        <f>+Table1[[#This Row],[Time]]</f>
        <v>1986</v>
      </c>
      <c r="J2196" t="str">
        <f>+Table1[[#This Row],[Country Name]]</f>
        <v>Comoros</v>
      </c>
      <c r="K2196" s="14">
        <v>1980</v>
      </c>
      <c r="L2196" s="13">
        <v>-8.8517966048460295E-3</v>
      </c>
      <c r="M2196"/>
    </row>
    <row r="2197" spans="1:13" x14ac:dyDescent="0.3">
      <c r="A2197">
        <v>1987</v>
      </c>
      <c r="B2197" t="s">
        <v>274</v>
      </c>
      <c r="C2197" s="1" t="s">
        <v>269</v>
      </c>
      <c r="D2197">
        <v>1275.7818018167497</v>
      </c>
      <c r="E2197">
        <f>VLOOKUP(Table1[[#This Row],[Country Name]],[1]ISOcountryCodes!$A$2:$G$250,4,FALSE)</f>
        <v>174</v>
      </c>
      <c r="F2197">
        <f>VLOOKUP(Table1[[#This Row],[Country Name]],[1]ISOcountryCodes!$A$2:$G$250,6,FALSE)</f>
        <v>2</v>
      </c>
      <c r="G2197" s="10">
        <v>396887</v>
      </c>
      <c r="H2197" s="10">
        <v>506341211.97764432</v>
      </c>
      <c r="I2197">
        <f>+Table1[[#This Row],[Time]]</f>
        <v>1987</v>
      </c>
      <c r="J2197" t="str">
        <f>+Table1[[#This Row],[Country Name]]</f>
        <v>Comoros</v>
      </c>
      <c r="K2197" s="14">
        <v>1980</v>
      </c>
      <c r="L2197" s="13">
        <v>-1.1392914095339712E-2</v>
      </c>
      <c r="M2197"/>
    </row>
    <row r="2198" spans="1:13" x14ac:dyDescent="0.3">
      <c r="A2198">
        <v>1988</v>
      </c>
      <c r="B2198" t="s">
        <v>274</v>
      </c>
      <c r="C2198" s="1" t="s">
        <v>269</v>
      </c>
      <c r="D2198">
        <v>1274.165024194793</v>
      </c>
      <c r="E2198">
        <f>VLOOKUP(Table1[[#This Row],[Country Name]],[1]ISOcountryCodes!$A$2:$G$250,4,FALSE)</f>
        <v>174</v>
      </c>
      <c r="F2198">
        <f>VLOOKUP(Table1[[#This Row],[Country Name]],[1]ISOcountryCodes!$A$2:$G$250,6,FALSE)</f>
        <v>2</v>
      </c>
      <c r="G2198" s="10">
        <v>408070</v>
      </c>
      <c r="H2198" s="10">
        <v>519948521.42316914</v>
      </c>
      <c r="I2198">
        <f>+Table1[[#This Row],[Time]]</f>
        <v>1988</v>
      </c>
      <c r="J2198" t="str">
        <f>+Table1[[#This Row],[Country Name]]</f>
        <v>Comoros</v>
      </c>
      <c r="K2198" s="14">
        <v>1980</v>
      </c>
      <c r="L2198" s="13">
        <v>-1.2680874927424313E-3</v>
      </c>
      <c r="M2198"/>
    </row>
    <row r="2199" spans="1:13" x14ac:dyDescent="0.3">
      <c r="A2199">
        <v>1989</v>
      </c>
      <c r="B2199" t="s">
        <v>274</v>
      </c>
      <c r="C2199" s="1" t="s">
        <v>269</v>
      </c>
      <c r="D2199">
        <v>1199.7903273000136</v>
      </c>
      <c r="E2199">
        <f>VLOOKUP(Table1[[#This Row],[Country Name]],[1]ISOcountryCodes!$A$2:$G$250,4,FALSE)</f>
        <v>174</v>
      </c>
      <c r="F2199">
        <f>VLOOKUP(Table1[[#This Row],[Country Name]],[1]ISOcountryCodes!$A$2:$G$250,6,FALSE)</f>
        <v>2</v>
      </c>
      <c r="G2199" s="10">
        <v>419584</v>
      </c>
      <c r="H2199" s="10">
        <v>503412824.6898489</v>
      </c>
      <c r="I2199">
        <f>+Table1[[#This Row],[Time]]</f>
        <v>1989</v>
      </c>
      <c r="J2199" t="str">
        <f>+Table1[[#This Row],[Country Name]]</f>
        <v>Comoros</v>
      </c>
      <c r="K2199" s="14">
        <v>1980</v>
      </c>
      <c r="L2199" s="13">
        <v>-6.0144266819003533E-2</v>
      </c>
      <c r="M2199"/>
    </row>
    <row r="2200" spans="1:13" x14ac:dyDescent="0.3">
      <c r="A2200">
        <v>1990</v>
      </c>
      <c r="B2200" t="s">
        <v>274</v>
      </c>
      <c r="C2200" s="1" t="s">
        <v>269</v>
      </c>
      <c r="D2200">
        <v>1227.1385898792878</v>
      </c>
      <c r="E2200">
        <f>VLOOKUP(Table1[[#This Row],[Country Name]],[1]ISOcountryCodes!$A$2:$G$250,4,FALSE)</f>
        <v>174</v>
      </c>
      <c r="F2200">
        <f>VLOOKUP(Table1[[#This Row],[Country Name]],[1]ISOcountryCodes!$A$2:$G$250,6,FALSE)</f>
        <v>2</v>
      </c>
      <c r="G2200" s="10">
        <v>431119</v>
      </c>
      <c r="H2200" s="10">
        <v>529042761.73016864</v>
      </c>
      <c r="I2200">
        <f>+Table1[[#This Row],[Time]]</f>
        <v>1990</v>
      </c>
      <c r="J2200" t="str">
        <f>+Table1[[#This Row],[Country Name]]</f>
        <v>Comoros</v>
      </c>
      <c r="K2200" s="14">
        <v>1980</v>
      </c>
      <c r="L2200" s="13">
        <v>2.2538295259868946E-2</v>
      </c>
      <c r="M2200"/>
    </row>
    <row r="2201" spans="1:13" x14ac:dyDescent="0.3">
      <c r="A2201">
        <v>1991</v>
      </c>
      <c r="B2201" t="s">
        <v>274</v>
      </c>
      <c r="C2201" s="1" t="s">
        <v>269</v>
      </c>
      <c r="D2201">
        <v>1131.6381678140044</v>
      </c>
      <c r="E2201">
        <f>VLOOKUP(Table1[[#This Row],[Country Name]],[1]ISOcountryCodes!$A$2:$G$250,4,FALSE)</f>
        <v>174</v>
      </c>
      <c r="F2201">
        <f>VLOOKUP(Table1[[#This Row],[Country Name]],[1]ISOcountryCodes!$A$2:$G$250,6,FALSE)</f>
        <v>2</v>
      </c>
      <c r="G2201" s="10">
        <v>442277</v>
      </c>
      <c r="H2201" s="10">
        <v>500497533.94627446</v>
      </c>
      <c r="I2201">
        <f>+Table1[[#This Row],[Time]]</f>
        <v>1991</v>
      </c>
      <c r="J2201" t="str">
        <f>+Table1[[#This Row],[Country Name]]</f>
        <v>Comoros</v>
      </c>
      <c r="K2201" s="14">
        <v>1980</v>
      </c>
      <c r="L2201" s="13">
        <v>-8.1018820592208662E-2</v>
      </c>
      <c r="M2201"/>
    </row>
    <row r="2202" spans="1:13" x14ac:dyDescent="0.3">
      <c r="A2202">
        <v>1992</v>
      </c>
      <c r="B2202" t="s">
        <v>274</v>
      </c>
      <c r="C2202" s="1" t="s">
        <v>269</v>
      </c>
      <c r="D2202">
        <v>1199.1321826426263</v>
      </c>
      <c r="E2202">
        <f>VLOOKUP(Table1[[#This Row],[Country Name]],[1]ISOcountryCodes!$A$2:$G$250,4,FALSE)</f>
        <v>174</v>
      </c>
      <c r="F2202">
        <f>VLOOKUP(Table1[[#This Row],[Country Name]],[1]ISOcountryCodes!$A$2:$G$250,6,FALSE)</f>
        <v>2</v>
      </c>
      <c r="G2202" s="10">
        <v>452990</v>
      </c>
      <c r="H2202" s="10">
        <v>543194887.41528332</v>
      </c>
      <c r="I2202">
        <f>+Table1[[#This Row],[Time]]</f>
        <v>1992</v>
      </c>
      <c r="J2202" t="str">
        <f>+Table1[[#This Row],[Country Name]]</f>
        <v>Comoros</v>
      </c>
      <c r="K2202" s="14">
        <v>1980</v>
      </c>
      <c r="L2202" s="13">
        <v>5.7931825096153133E-2</v>
      </c>
      <c r="M2202"/>
    </row>
    <row r="2203" spans="1:13" x14ac:dyDescent="0.3">
      <c r="A2203">
        <v>1993</v>
      </c>
      <c r="B2203" t="s">
        <v>274</v>
      </c>
      <c r="C2203" s="1" t="s">
        <v>269</v>
      </c>
      <c r="D2203">
        <v>1207.6449841143949</v>
      </c>
      <c r="E2203">
        <f>VLOOKUP(Table1[[#This Row],[Country Name]],[1]ISOcountryCodes!$A$2:$G$250,4,FALSE)</f>
        <v>174</v>
      </c>
      <c r="F2203">
        <f>VLOOKUP(Table1[[#This Row],[Country Name]],[1]ISOcountryCodes!$A$2:$G$250,6,FALSE)</f>
        <v>2</v>
      </c>
      <c r="G2203" s="10">
        <v>463318</v>
      </c>
      <c r="H2203" s="10">
        <v>559523658.74991322</v>
      </c>
      <c r="I2203">
        <f>+Table1[[#This Row],[Time]]</f>
        <v>1993</v>
      </c>
      <c r="J2203" t="str">
        <f>+Table1[[#This Row],[Country Name]]</f>
        <v>Comoros</v>
      </c>
      <c r="K2203" s="14">
        <v>1980</v>
      </c>
      <c r="L2203" s="13">
        <v>7.0740549555656784E-3</v>
      </c>
      <c r="M2203"/>
    </row>
    <row r="2204" spans="1:13" x14ac:dyDescent="0.3">
      <c r="A2204">
        <v>1994</v>
      </c>
      <c r="B2204" t="s">
        <v>274</v>
      </c>
      <c r="C2204" s="1" t="s">
        <v>269</v>
      </c>
      <c r="D2204">
        <v>1119.3736761967716</v>
      </c>
      <c r="E2204">
        <f>VLOOKUP(Table1[[#This Row],[Country Name]],[1]ISOcountryCodes!$A$2:$G$250,4,FALSE)</f>
        <v>174</v>
      </c>
      <c r="F2204">
        <f>VLOOKUP(Table1[[#This Row],[Country Name]],[1]ISOcountryCodes!$A$2:$G$250,6,FALSE)</f>
        <v>2</v>
      </c>
      <c r="G2204" s="10">
        <v>473478</v>
      </c>
      <c r="H2204" s="10">
        <v>529998809.45829505</v>
      </c>
      <c r="I2204">
        <f>+Table1[[#This Row],[Time]]</f>
        <v>1994</v>
      </c>
      <c r="J2204" t="str">
        <f>+Table1[[#This Row],[Country Name]]</f>
        <v>Comoros</v>
      </c>
      <c r="K2204" s="14">
        <v>1980</v>
      </c>
      <c r="L2204" s="13">
        <v>-7.5902857791737333E-2</v>
      </c>
      <c r="M2204"/>
    </row>
    <row r="2205" spans="1:13" x14ac:dyDescent="0.3">
      <c r="A2205">
        <v>1995</v>
      </c>
      <c r="B2205" t="s">
        <v>274</v>
      </c>
      <c r="C2205" s="1" t="s">
        <v>269</v>
      </c>
      <c r="D2205">
        <v>1135.134902772126</v>
      </c>
      <c r="E2205">
        <f>VLOOKUP(Table1[[#This Row],[Country Name]],[1]ISOcountryCodes!$A$2:$G$250,4,FALSE)</f>
        <v>174</v>
      </c>
      <c r="F2205">
        <f>VLOOKUP(Table1[[#This Row],[Country Name]],[1]ISOcountryCodes!$A$2:$G$250,6,FALSE)</f>
        <v>2</v>
      </c>
      <c r="G2205" s="10">
        <v>483760</v>
      </c>
      <c r="H2205" s="10">
        <v>549132860.56504369</v>
      </c>
      <c r="I2205">
        <f>+Table1[[#This Row],[Time]]</f>
        <v>1995</v>
      </c>
      <c r="J2205" t="str">
        <f>+Table1[[#This Row],[Country Name]]</f>
        <v>Comoros</v>
      </c>
      <c r="K2205" s="14">
        <v>1980</v>
      </c>
      <c r="L2205" s="13">
        <v>1.3982189733352968E-2</v>
      </c>
      <c r="M2205"/>
    </row>
    <row r="2206" spans="1:13" x14ac:dyDescent="0.3">
      <c r="A2206">
        <v>1996</v>
      </c>
      <c r="B2206" t="s">
        <v>274</v>
      </c>
      <c r="C2206" s="1" t="s">
        <v>269</v>
      </c>
      <c r="D2206">
        <v>1096.6071849104151</v>
      </c>
      <c r="E2206">
        <f>VLOOKUP(Table1[[#This Row],[Country Name]],[1]ISOcountryCodes!$A$2:$G$250,4,FALSE)</f>
        <v>174</v>
      </c>
      <c r="F2206">
        <f>VLOOKUP(Table1[[#This Row],[Country Name]],[1]ISOcountryCodes!$A$2:$G$250,6,FALSE)</f>
        <v>2</v>
      </c>
      <c r="G2206" s="10">
        <v>494288</v>
      </c>
      <c r="H2206" s="10">
        <v>542039772.2149992</v>
      </c>
      <c r="I2206">
        <f>+Table1[[#This Row],[Time]]</f>
        <v>1996</v>
      </c>
      <c r="J2206" t="str">
        <f>+Table1[[#This Row],[Country Name]]</f>
        <v>Comoros</v>
      </c>
      <c r="K2206" s="14">
        <v>1980</v>
      </c>
      <c r="L2206" s="13">
        <v>-3.4530464983688169E-2</v>
      </c>
      <c r="M2206"/>
    </row>
    <row r="2207" spans="1:13" x14ac:dyDescent="0.3">
      <c r="A2207">
        <v>1997</v>
      </c>
      <c r="B2207" t="s">
        <v>274</v>
      </c>
      <c r="C2207" s="1" t="s">
        <v>269</v>
      </c>
      <c r="D2207">
        <v>1116.5306187426884</v>
      </c>
      <c r="E2207">
        <f>VLOOKUP(Table1[[#This Row],[Country Name]],[1]ISOcountryCodes!$A$2:$G$250,4,FALSE)</f>
        <v>174</v>
      </c>
      <c r="F2207">
        <f>VLOOKUP(Table1[[#This Row],[Country Name]],[1]ISOcountryCodes!$A$2:$G$250,6,FALSE)</f>
        <v>2</v>
      </c>
      <c r="G2207" s="10">
        <v>505033</v>
      </c>
      <c r="H2207" s="10">
        <v>563884807.97547615</v>
      </c>
      <c r="I2207">
        <f>+Table1[[#This Row],[Time]]</f>
        <v>1997</v>
      </c>
      <c r="J2207" t="str">
        <f>+Table1[[#This Row],[Country Name]]</f>
        <v>Comoros</v>
      </c>
      <c r="K2207" s="14">
        <v>1980</v>
      </c>
      <c r="L2207" s="13">
        <v>1.800517983004557E-2</v>
      </c>
      <c r="M2207"/>
    </row>
    <row r="2208" spans="1:13" x14ac:dyDescent="0.3">
      <c r="A2208">
        <v>1998</v>
      </c>
      <c r="B2208" t="s">
        <v>274</v>
      </c>
      <c r="C2208" s="1" t="s">
        <v>269</v>
      </c>
      <c r="D2208">
        <v>1106.9032998634821</v>
      </c>
      <c r="E2208">
        <f>VLOOKUP(Table1[[#This Row],[Country Name]],[1]ISOcountryCodes!$A$2:$G$250,4,FALSE)</f>
        <v>174</v>
      </c>
      <c r="F2208">
        <f>VLOOKUP(Table1[[#This Row],[Country Name]],[1]ISOcountryCodes!$A$2:$G$250,6,FALSE)</f>
        <v>2</v>
      </c>
      <c r="G2208" s="10">
        <v>515959</v>
      </c>
      <c r="H2208" s="10">
        <v>571116719.69426239</v>
      </c>
      <c r="I2208">
        <f>+Table1[[#This Row],[Time]]</f>
        <v>1998</v>
      </c>
      <c r="J2208" t="str">
        <f>+Table1[[#This Row],[Country Name]]</f>
        <v>Comoros</v>
      </c>
      <c r="K2208" s="14">
        <v>1980</v>
      </c>
      <c r="L2208" s="13">
        <v>-8.6599192039464867E-3</v>
      </c>
      <c r="M2208"/>
    </row>
    <row r="2209" spans="1:13" x14ac:dyDescent="0.3">
      <c r="A2209">
        <v>1999</v>
      </c>
      <c r="B2209" t="s">
        <v>274</v>
      </c>
      <c r="C2209" s="1" t="s">
        <v>269</v>
      </c>
      <c r="D2209">
        <v>1105.7366886907978</v>
      </c>
      <c r="E2209">
        <f>VLOOKUP(Table1[[#This Row],[Country Name]],[1]ISOcountryCodes!$A$2:$G$250,4,FALSE)</f>
        <v>174</v>
      </c>
      <c r="F2209">
        <f>VLOOKUP(Table1[[#This Row],[Country Name]],[1]ISOcountryCodes!$A$2:$G$250,6,FALSE)</f>
        <v>2</v>
      </c>
      <c r="G2209" s="10">
        <v>526443</v>
      </c>
      <c r="H2209" s="10">
        <v>582107339.60444963</v>
      </c>
      <c r="I2209">
        <f>+Table1[[#This Row],[Time]]</f>
        <v>1999</v>
      </c>
      <c r="J2209" t="str">
        <f>+Table1[[#This Row],[Country Name]]</f>
        <v>Comoros</v>
      </c>
      <c r="K2209" s="14">
        <v>1980</v>
      </c>
      <c r="L2209" s="13">
        <v>-1.0544971498491762E-3</v>
      </c>
      <c r="M2209"/>
    </row>
    <row r="2210" spans="1:13" x14ac:dyDescent="0.3">
      <c r="A2210">
        <v>2000</v>
      </c>
      <c r="B2210" t="s">
        <v>274</v>
      </c>
      <c r="C2210" s="1" t="s">
        <v>269</v>
      </c>
      <c r="D2210">
        <v>1202.1313836402746</v>
      </c>
      <c r="E2210">
        <f>VLOOKUP(Table1[[#This Row],[Country Name]],[1]ISOcountryCodes!$A$2:$G$250,4,FALSE)</f>
        <v>174</v>
      </c>
      <c r="F2210">
        <f>VLOOKUP(Table1[[#This Row],[Country Name]],[1]ISOcountryCodes!$A$2:$G$250,6,FALSE)</f>
        <v>2</v>
      </c>
      <c r="G2210" s="10">
        <v>536758</v>
      </c>
      <c r="H2210" s="10">
        <v>645253637.21998656</v>
      </c>
      <c r="I2210">
        <f>+Table1[[#This Row],[Time]]</f>
        <v>2000</v>
      </c>
      <c r="J2210" t="str">
        <f>+Table1[[#This Row],[Country Name]]</f>
        <v>Comoros</v>
      </c>
      <c r="K2210" s="14">
        <v>1980</v>
      </c>
      <c r="L2210" s="13">
        <v>8.3584334902050195E-2</v>
      </c>
      <c r="M2210"/>
    </row>
    <row r="2211" spans="1:13" x14ac:dyDescent="0.3">
      <c r="A2211">
        <v>2001</v>
      </c>
      <c r="B2211" t="s">
        <v>274</v>
      </c>
      <c r="C2211" s="1" t="s">
        <v>269</v>
      </c>
      <c r="D2211">
        <v>1205.5091825287864</v>
      </c>
      <c r="E2211">
        <f>VLOOKUP(Table1[[#This Row],[Country Name]],[1]ISOcountryCodes!$A$2:$G$250,4,FALSE)</f>
        <v>174</v>
      </c>
      <c r="F2211">
        <f>VLOOKUP(Table1[[#This Row],[Country Name]],[1]ISOcountryCodes!$A$2:$G$250,6,FALSE)</f>
        <v>2</v>
      </c>
      <c r="G2211" s="10">
        <v>547741</v>
      </c>
      <c r="H2211" s="10">
        <v>660306805.14749992</v>
      </c>
      <c r="I2211">
        <f>+Table1[[#This Row],[Time]]</f>
        <v>2001</v>
      </c>
      <c r="J2211" t="str">
        <f>+Table1[[#This Row],[Country Name]]</f>
        <v>Comoros</v>
      </c>
      <c r="K2211" s="14">
        <v>1980</v>
      </c>
      <c r="L2211" s="13">
        <v>2.8059014722670028E-3</v>
      </c>
      <c r="M2211"/>
    </row>
    <row r="2212" spans="1:13" x14ac:dyDescent="0.3">
      <c r="A2212">
        <v>2002</v>
      </c>
      <c r="B2212" t="s">
        <v>274</v>
      </c>
      <c r="C2212" s="1" t="s">
        <v>269</v>
      </c>
      <c r="D2212">
        <v>1208.5899294392957</v>
      </c>
      <c r="E2212">
        <f>VLOOKUP(Table1[[#This Row],[Country Name]],[1]ISOcountryCodes!$A$2:$G$250,4,FALSE)</f>
        <v>174</v>
      </c>
      <c r="F2212">
        <f>VLOOKUP(Table1[[#This Row],[Country Name]],[1]ISOcountryCodes!$A$2:$G$250,6,FALSE)</f>
        <v>2</v>
      </c>
      <c r="G2212" s="10">
        <v>559047</v>
      </c>
      <c r="H2212" s="10">
        <v>675658574.28324997</v>
      </c>
      <c r="I2212">
        <f>+Table1[[#This Row],[Time]]</f>
        <v>2002</v>
      </c>
      <c r="J2212" t="str">
        <f>+Table1[[#This Row],[Country Name]]</f>
        <v>Comoros</v>
      </c>
      <c r="K2212" s="14">
        <v>1980</v>
      </c>
      <c r="L2212" s="13">
        <v>2.5522966870950015E-3</v>
      </c>
      <c r="M2212"/>
    </row>
    <row r="2213" spans="1:13" x14ac:dyDescent="0.3">
      <c r="A2213">
        <v>2003</v>
      </c>
      <c r="B2213" t="s">
        <v>274</v>
      </c>
      <c r="C2213" s="1" t="s">
        <v>269</v>
      </c>
      <c r="D2213">
        <v>1210.0285257408398</v>
      </c>
      <c r="E2213">
        <f>VLOOKUP(Table1[[#This Row],[Country Name]],[1]ISOcountryCodes!$A$2:$G$250,4,FALSE)</f>
        <v>174</v>
      </c>
      <c r="F2213">
        <f>VLOOKUP(Table1[[#This Row],[Country Name]],[1]ISOcountryCodes!$A$2:$G$250,6,FALSE)</f>
        <v>2</v>
      </c>
      <c r="G2213" s="10">
        <v>570130</v>
      </c>
      <c r="H2213" s="10">
        <v>689873563.38062501</v>
      </c>
      <c r="I2213">
        <f>+Table1[[#This Row],[Time]]</f>
        <v>2003</v>
      </c>
      <c r="J2213" t="str">
        <f>+Table1[[#This Row],[Country Name]]</f>
        <v>Comoros</v>
      </c>
      <c r="K2213" s="14">
        <v>1980</v>
      </c>
      <c r="L2213" s="13">
        <v>1.1896018308430456E-3</v>
      </c>
      <c r="M2213"/>
    </row>
    <row r="2214" spans="1:13" x14ac:dyDescent="0.3">
      <c r="A2214">
        <v>2004</v>
      </c>
      <c r="B2214" t="s">
        <v>274</v>
      </c>
      <c r="C2214" s="1" t="s">
        <v>269</v>
      </c>
      <c r="D2214">
        <v>1209.8631152789255</v>
      </c>
      <c r="E2214">
        <f>VLOOKUP(Table1[[#This Row],[Country Name]],[1]ISOcountryCodes!$A$2:$G$250,4,FALSE)</f>
        <v>174</v>
      </c>
      <c r="F2214">
        <f>VLOOKUP(Table1[[#This Row],[Country Name]],[1]ISOcountryCodes!$A$2:$G$250,6,FALSE)</f>
        <v>2</v>
      </c>
      <c r="G2214" s="10">
        <v>581154</v>
      </c>
      <c r="H2214" s="10">
        <v>703116788.89680862</v>
      </c>
      <c r="I2214">
        <f>+Table1[[#This Row],[Time]]</f>
        <v>2004</v>
      </c>
      <c r="J2214" t="str">
        <f>+Table1[[#This Row],[Country Name]]</f>
        <v>Comoros</v>
      </c>
      <c r="K2214" s="14">
        <v>1980</v>
      </c>
      <c r="L2214" s="13">
        <v>-1.3670898264006581E-4</v>
      </c>
      <c r="M2214"/>
    </row>
    <row r="2215" spans="1:13" x14ac:dyDescent="0.3">
      <c r="A2215">
        <v>2005</v>
      </c>
      <c r="B2215" t="s">
        <v>274</v>
      </c>
      <c r="C2215" s="1" t="s">
        <v>269</v>
      </c>
      <c r="D2215">
        <v>1219.9912336998734</v>
      </c>
      <c r="E2215">
        <f>VLOOKUP(Table1[[#This Row],[Country Name]],[1]ISOcountryCodes!$A$2:$G$250,4,FALSE)</f>
        <v>174</v>
      </c>
      <c r="F2215">
        <f>VLOOKUP(Table1[[#This Row],[Country Name]],[1]ISOcountryCodes!$A$2:$G$250,6,FALSE)</f>
        <v>2</v>
      </c>
      <c r="G2215" s="10">
        <v>592683</v>
      </c>
      <c r="H2215" s="10">
        <v>723068064.3629421</v>
      </c>
      <c r="I2215">
        <f>+Table1[[#This Row],[Time]]</f>
        <v>2005</v>
      </c>
      <c r="J2215" t="str">
        <f>+Table1[[#This Row],[Country Name]]</f>
        <v>Comoros</v>
      </c>
      <c r="K2215" s="14">
        <v>1980</v>
      </c>
      <c r="L2215" s="13">
        <v>8.3364478868892533E-3</v>
      </c>
      <c r="M2215"/>
    </row>
    <row r="2216" spans="1:13" x14ac:dyDescent="0.3">
      <c r="A2216">
        <v>2006</v>
      </c>
      <c r="B2216" t="s">
        <v>274</v>
      </c>
      <c r="C2216" s="1" t="s">
        <v>269</v>
      </c>
      <c r="D2216">
        <v>1227.4828979148199</v>
      </c>
      <c r="E2216">
        <f>VLOOKUP(Table1[[#This Row],[Country Name]],[1]ISOcountryCodes!$A$2:$G$250,4,FALSE)</f>
        <v>174</v>
      </c>
      <c r="F2216">
        <f>VLOOKUP(Table1[[#This Row],[Country Name]],[1]ISOcountryCodes!$A$2:$G$250,6,FALSE)</f>
        <v>2</v>
      </c>
      <c r="G2216" s="10">
        <v>604658</v>
      </c>
      <c r="H2216" s="10">
        <v>742207354.0873791</v>
      </c>
      <c r="I2216">
        <f>+Table1[[#This Row],[Time]]</f>
        <v>2006</v>
      </c>
      <c r="J2216" t="str">
        <f>+Table1[[#This Row],[Country Name]]</f>
        <v>Comoros</v>
      </c>
      <c r="K2216" s="14">
        <v>1980</v>
      </c>
      <c r="L2216" s="13">
        <v>6.1219749097531917E-3</v>
      </c>
      <c r="M2216"/>
    </row>
    <row r="2217" spans="1:13" x14ac:dyDescent="0.3">
      <c r="A2217">
        <v>2007</v>
      </c>
      <c r="B2217" t="s">
        <v>274</v>
      </c>
      <c r="C2217" s="1" t="s">
        <v>269</v>
      </c>
      <c r="D2217">
        <v>1212.7517263557556</v>
      </c>
      <c r="E2217">
        <f>VLOOKUP(Table1[[#This Row],[Country Name]],[1]ISOcountryCodes!$A$2:$G$250,4,FALSE)</f>
        <v>174</v>
      </c>
      <c r="F2217">
        <f>VLOOKUP(Table1[[#This Row],[Country Name]],[1]ISOcountryCodes!$A$2:$G$250,6,FALSE)</f>
        <v>2</v>
      </c>
      <c r="G2217" s="10">
        <v>616899</v>
      </c>
      <c r="H2217" s="10">
        <v>748145327.23713934</v>
      </c>
      <c r="I2217">
        <f>+Table1[[#This Row],[Time]]</f>
        <v>2007</v>
      </c>
      <c r="J2217" t="str">
        <f>+Table1[[#This Row],[Country Name]]</f>
        <v>Comoros</v>
      </c>
      <c r="K2217" s="14">
        <v>1980</v>
      </c>
      <c r="L2217" s="13">
        <v>-1.2073716489965136E-2</v>
      </c>
      <c r="M2217"/>
    </row>
    <row r="2218" spans="1:13" x14ac:dyDescent="0.3">
      <c r="A2218">
        <v>2008</v>
      </c>
      <c r="B2218" t="s">
        <v>274</v>
      </c>
      <c r="C2218" s="1" t="s">
        <v>269</v>
      </c>
      <c r="D2218">
        <v>1235.6528199733984</v>
      </c>
      <c r="E2218">
        <f>VLOOKUP(Table1[[#This Row],[Country Name]],[1]ISOcountryCodes!$A$2:$G$250,4,FALSE)</f>
        <v>174</v>
      </c>
      <c r="F2218">
        <f>VLOOKUP(Table1[[#This Row],[Country Name]],[1]ISOcountryCodes!$A$2:$G$250,6,FALSE)</f>
        <v>2</v>
      </c>
      <c r="G2218" s="10">
        <v>629470</v>
      </c>
      <c r="H2218" s="10">
        <v>777806380.58865511</v>
      </c>
      <c r="I2218">
        <f>+Table1[[#This Row],[Time]]</f>
        <v>2008</v>
      </c>
      <c r="J2218" t="str">
        <f>+Table1[[#This Row],[Country Name]]</f>
        <v>Comoros</v>
      </c>
      <c r="K2218" s="14">
        <v>1980</v>
      </c>
      <c r="L2218" s="13">
        <v>1.8707497942126672E-2</v>
      </c>
      <c r="M2218"/>
    </row>
    <row r="2219" spans="1:13" x14ac:dyDescent="0.3">
      <c r="A2219">
        <v>2009</v>
      </c>
      <c r="B2219" t="s">
        <v>274</v>
      </c>
      <c r="C2219" s="1" t="s">
        <v>269</v>
      </c>
      <c r="D2219">
        <v>1249.8394048673856</v>
      </c>
      <c r="E2219">
        <f>VLOOKUP(Table1[[#This Row],[Country Name]],[1]ISOcountryCodes!$A$2:$G$250,4,FALSE)</f>
        <v>174</v>
      </c>
      <c r="F2219">
        <f>VLOOKUP(Table1[[#This Row],[Country Name]],[1]ISOcountryCodes!$A$2:$G$250,6,FALSE)</f>
        <v>2</v>
      </c>
      <c r="G2219" s="10">
        <v>642493</v>
      </c>
      <c r="H2219" s="10">
        <v>803013068.75146115</v>
      </c>
      <c r="I2219">
        <f>+Table1[[#This Row],[Time]]</f>
        <v>2009</v>
      </c>
      <c r="J2219" t="str">
        <f>+Table1[[#This Row],[Country Name]]</f>
        <v>Comoros</v>
      </c>
      <c r="K2219" s="14">
        <v>1980</v>
      </c>
      <c r="L2219" s="13">
        <v>1.1415637364999398E-2</v>
      </c>
      <c r="M2219"/>
    </row>
    <row r="2220" spans="1:13" x14ac:dyDescent="0.3">
      <c r="A2220">
        <v>2010</v>
      </c>
      <c r="B2220" t="s">
        <v>274</v>
      </c>
      <c r="C2220" s="1" t="s">
        <v>269</v>
      </c>
      <c r="D2220">
        <v>1270.3026557861963</v>
      </c>
      <c r="E2220">
        <f>VLOOKUP(Table1[[#This Row],[Country Name]],[1]ISOcountryCodes!$A$2:$G$250,4,FALSE)</f>
        <v>174</v>
      </c>
      <c r="F2220">
        <f>VLOOKUP(Table1[[#This Row],[Country Name]],[1]ISOcountryCodes!$A$2:$G$250,6,FALSE)</f>
        <v>2</v>
      </c>
      <c r="G2220" s="10">
        <v>656024</v>
      </c>
      <c r="H2220" s="10">
        <v>833349029.45948362</v>
      </c>
      <c r="I2220">
        <f>+Table1[[#This Row],[Time]]</f>
        <v>2010</v>
      </c>
      <c r="J2220" t="str">
        <f>+Table1[[#This Row],[Country Name]]</f>
        <v>Comoros</v>
      </c>
      <c r="K2220" s="14">
        <v>1980</v>
      </c>
      <c r="L2220" s="13">
        <v>1.6240116767108681E-2</v>
      </c>
      <c r="M2220"/>
    </row>
    <row r="2221" spans="1:13" x14ac:dyDescent="0.3">
      <c r="A2221">
        <v>2011</v>
      </c>
      <c r="B2221" t="s">
        <v>274</v>
      </c>
      <c r="C2221" s="1" t="s">
        <v>269</v>
      </c>
      <c r="D2221">
        <v>1295.2043922000014</v>
      </c>
      <c r="E2221">
        <f>VLOOKUP(Table1[[#This Row],[Country Name]],[1]ISOcountryCodes!$A$2:$G$250,4,FALSE)</f>
        <v>174</v>
      </c>
      <c r="F2221">
        <f>VLOOKUP(Table1[[#This Row],[Country Name]],[1]ISOcountryCodes!$A$2:$G$250,6,FALSE)</f>
        <v>2</v>
      </c>
      <c r="G2221" s="10">
        <v>670071</v>
      </c>
      <c r="H2221" s="10">
        <v>867878902.28584719</v>
      </c>
      <c r="I2221">
        <f>+Table1[[#This Row],[Time]]</f>
        <v>2011</v>
      </c>
      <c r="J2221" t="str">
        <f>+Table1[[#This Row],[Country Name]]</f>
        <v>Comoros</v>
      </c>
      <c r="K2221" s="14">
        <v>1980</v>
      </c>
      <c r="L2221" s="13">
        <v>1.9413330790578165E-2</v>
      </c>
      <c r="M2221"/>
    </row>
    <row r="2222" spans="1:13" x14ac:dyDescent="0.3">
      <c r="A2222">
        <v>2012</v>
      </c>
      <c r="B2222" t="s">
        <v>274</v>
      </c>
      <c r="C2222" s="1" t="s">
        <v>269</v>
      </c>
      <c r="D2222">
        <v>1307.973032150323</v>
      </c>
      <c r="E2222">
        <f>VLOOKUP(Table1[[#This Row],[Country Name]],[1]ISOcountryCodes!$A$2:$G$250,4,FALSE)</f>
        <v>174</v>
      </c>
      <c r="F2222">
        <f>VLOOKUP(Table1[[#This Row],[Country Name]],[1]ISOcountryCodes!$A$2:$G$250,6,FALSE)</f>
        <v>2</v>
      </c>
      <c r="G2222" s="10">
        <v>684553</v>
      </c>
      <c r="H2222" s="10">
        <v>895376863.07760012</v>
      </c>
      <c r="I2222">
        <f>+Table1[[#This Row],[Time]]</f>
        <v>2012</v>
      </c>
      <c r="J2222" t="str">
        <f>+Table1[[#This Row],[Country Name]]</f>
        <v>Comoros</v>
      </c>
      <c r="K2222" s="14">
        <v>1980</v>
      </c>
      <c r="L2222" s="13">
        <v>9.8101206883400849E-3</v>
      </c>
      <c r="M2222"/>
    </row>
    <row r="2223" spans="1:13" x14ac:dyDescent="0.3">
      <c r="A2223">
        <v>2013</v>
      </c>
      <c r="B2223" t="s">
        <v>274</v>
      </c>
      <c r="C2223" s="1" t="s">
        <v>269</v>
      </c>
      <c r="D2223">
        <v>1337.3977265743022</v>
      </c>
      <c r="E2223">
        <f>VLOOKUP(Table1[[#This Row],[Country Name]],[1]ISOcountryCodes!$A$2:$G$250,4,FALSE)</f>
        <v>174</v>
      </c>
      <c r="F2223">
        <f>VLOOKUP(Table1[[#This Row],[Country Name]],[1]ISOcountryCodes!$A$2:$G$250,6,FALSE)</f>
        <v>2</v>
      </c>
      <c r="G2223" s="10">
        <v>699393</v>
      </c>
      <c r="H2223" s="10">
        <v>935366608.18198097</v>
      </c>
      <c r="I2223">
        <f>+Table1[[#This Row],[Time]]</f>
        <v>2013</v>
      </c>
      <c r="J2223" t="str">
        <f>+Table1[[#This Row],[Country Name]]</f>
        <v>Comoros</v>
      </c>
      <c r="K2223" s="14">
        <v>1980</v>
      </c>
      <c r="L2223" s="13">
        <v>2.2247095551287011E-2</v>
      </c>
      <c r="M2223"/>
    </row>
    <row r="2224" spans="1:13" x14ac:dyDescent="0.3">
      <c r="A2224">
        <v>2014</v>
      </c>
      <c r="B2224" t="s">
        <v>274</v>
      </c>
      <c r="C2224" s="1" t="s">
        <v>269</v>
      </c>
      <c r="D2224">
        <v>1336.4897032546214</v>
      </c>
      <c r="E2224">
        <f>VLOOKUP(Table1[[#This Row],[Country Name]],[1]ISOcountryCodes!$A$2:$G$250,4,FALSE)</f>
        <v>174</v>
      </c>
      <c r="F2224">
        <f>VLOOKUP(Table1[[#This Row],[Country Name]],[1]ISOcountryCodes!$A$2:$G$250,6,FALSE)</f>
        <v>2</v>
      </c>
      <c r="G2224" s="10">
        <v>714612</v>
      </c>
      <c r="H2224" s="10">
        <v>955071579.82219148</v>
      </c>
      <c r="I2224">
        <f>+Table1[[#This Row],[Time]]</f>
        <v>2014</v>
      </c>
      <c r="J2224" t="str">
        <f>+Table1[[#This Row],[Country Name]]</f>
        <v>Comoros</v>
      </c>
      <c r="K2224" s="14">
        <v>1980</v>
      </c>
      <c r="L2224" s="13">
        <v>-6.7917844592546572E-4</v>
      </c>
      <c r="M2224"/>
    </row>
    <row r="2225" spans="1:13" x14ac:dyDescent="0.3">
      <c r="A2225">
        <v>2015</v>
      </c>
      <c r="B2225" t="s">
        <v>274</v>
      </c>
      <c r="C2225" s="1" t="s">
        <v>269</v>
      </c>
      <c r="D2225">
        <v>1322.9367760528767</v>
      </c>
      <c r="E2225">
        <f>VLOOKUP(Table1[[#This Row],[Country Name]],[1]ISOcountryCodes!$A$2:$G$250,4,FALSE)</f>
        <v>174</v>
      </c>
      <c r="F2225">
        <f>VLOOKUP(Table1[[#This Row],[Country Name]],[1]ISOcountryCodes!$A$2:$G$250,6,FALSE)</f>
        <v>2</v>
      </c>
      <c r="G2225" s="10">
        <v>730216</v>
      </c>
      <c r="H2225" s="10">
        <v>966029600.86222744</v>
      </c>
      <c r="I2225">
        <f>+Table1[[#This Row],[Time]]</f>
        <v>2015</v>
      </c>
      <c r="J2225" t="str">
        <f>+Table1[[#This Row],[Country Name]]</f>
        <v>Comoros</v>
      </c>
      <c r="K2225" s="14">
        <v>1980</v>
      </c>
      <c r="L2225" s="13">
        <v>-1.019245663464563E-2</v>
      </c>
      <c r="M2225"/>
    </row>
    <row r="2226" spans="1:13" x14ac:dyDescent="0.3">
      <c r="A2226">
        <v>2016</v>
      </c>
      <c r="B2226" t="s">
        <v>274</v>
      </c>
      <c r="C2226" s="1" t="s">
        <v>269</v>
      </c>
      <c r="D2226">
        <v>1337.5278700669849</v>
      </c>
      <c r="E2226">
        <f>VLOOKUP(Table1[[#This Row],[Country Name]],[1]ISOcountryCodes!$A$2:$G$250,4,FALSE)</f>
        <v>174</v>
      </c>
      <c r="F2226">
        <f>VLOOKUP(Table1[[#This Row],[Country Name]],[1]ISOcountryCodes!$A$2:$G$250,6,FALSE)</f>
        <v>2</v>
      </c>
      <c r="G2226" s="10">
        <v>746232</v>
      </c>
      <c r="H2226" s="10">
        <v>998106097.53582633</v>
      </c>
      <c r="I2226">
        <f>+Table1[[#This Row],[Time]]</f>
        <v>2016</v>
      </c>
      <c r="J2226" t="str">
        <f>+Table1[[#This Row],[Country Name]]</f>
        <v>Comoros</v>
      </c>
      <c r="K2226" s="14">
        <v>1980</v>
      </c>
      <c r="L2226" s="13">
        <v>1.0968941333088011E-2</v>
      </c>
      <c r="M2226"/>
    </row>
    <row r="2227" spans="1:13" x14ac:dyDescent="0.3">
      <c r="A2227">
        <v>2017</v>
      </c>
      <c r="B2227" t="s">
        <v>274</v>
      </c>
      <c r="C2227" s="1" t="s">
        <v>269</v>
      </c>
      <c r="D2227">
        <v>1360.4311868184859</v>
      </c>
      <c r="E2227">
        <f>VLOOKUP(Table1[[#This Row],[Country Name]],[1]ISOcountryCodes!$A$2:$G$250,4,FALSE)</f>
        <v>174</v>
      </c>
      <c r="F2227">
        <f>VLOOKUP(Table1[[#This Row],[Country Name]],[1]ISOcountryCodes!$A$2:$G$250,6,FALSE)</f>
        <v>2</v>
      </c>
      <c r="G2227" s="10">
        <v>761664</v>
      </c>
      <c r="H2227" s="10">
        <v>1036191459.4769152</v>
      </c>
      <c r="I2227">
        <f>+Table1[[#This Row],[Time]]</f>
        <v>2017</v>
      </c>
      <c r="J2227" t="str">
        <f>+Table1[[#This Row],[Country Name]]</f>
        <v>Comoros</v>
      </c>
      <c r="K2227" s="14">
        <v>1980</v>
      </c>
      <c r="L2227" s="13">
        <v>1.6978661625557834E-2</v>
      </c>
      <c r="M2227"/>
    </row>
    <row r="2228" spans="1:13" x14ac:dyDescent="0.3">
      <c r="A2228">
        <v>2018</v>
      </c>
      <c r="B2228" t="s">
        <v>274</v>
      </c>
      <c r="C2228" s="1" t="s">
        <v>269</v>
      </c>
      <c r="D2228">
        <v>1383.3778734662608</v>
      </c>
      <c r="E2228">
        <f>VLOOKUP(Table1[[#This Row],[Country Name]],[1]ISOcountryCodes!$A$2:$G$250,4,FALSE)</f>
        <v>174</v>
      </c>
      <c r="F2228">
        <f>VLOOKUP(Table1[[#This Row],[Country Name]],[1]ISOcountryCodes!$A$2:$G$250,6,FALSE)</f>
        <v>2</v>
      </c>
      <c r="G2228" s="10">
        <v>776313</v>
      </c>
      <c r="H2228" s="10">
        <v>1073934227.0842133</v>
      </c>
      <c r="I2228">
        <f>+Table1[[#This Row],[Time]]</f>
        <v>2018</v>
      </c>
      <c r="J2228" t="str">
        <f>+Table1[[#This Row],[Country Name]]</f>
        <v>Comoros</v>
      </c>
      <c r="K2228" s="14">
        <v>1980</v>
      </c>
      <c r="L2228" s="13">
        <v>1.6726544112871444E-2</v>
      </c>
      <c r="M2228"/>
    </row>
    <row r="2229" spans="1:13" x14ac:dyDescent="0.3">
      <c r="A2229">
        <v>2019</v>
      </c>
      <c r="B2229" t="s">
        <v>274</v>
      </c>
      <c r="C2229" s="1" t="s">
        <v>269</v>
      </c>
      <c r="D2229">
        <v>1381.6222395049449</v>
      </c>
      <c r="E2229">
        <f>VLOOKUP(Table1[[#This Row],[Country Name]],[1]ISOcountryCodes!$A$2:$G$250,4,FALSE)</f>
        <v>174</v>
      </c>
      <c r="F2229">
        <f>VLOOKUP(Table1[[#This Row],[Country Name]],[1]ISOcountryCodes!$A$2:$G$250,6,FALSE)</f>
        <v>2</v>
      </c>
      <c r="G2229" s="10">
        <v>790986</v>
      </c>
      <c r="H2229" s="10">
        <v>1092843848.7370584</v>
      </c>
      <c r="I2229">
        <f>+Table1[[#This Row],[Time]]</f>
        <v>2019</v>
      </c>
      <c r="J2229" t="str">
        <f>+Table1[[#This Row],[Country Name]]</f>
        <v>Comoros</v>
      </c>
      <c r="K2229" s="14">
        <v>1980</v>
      </c>
      <c r="L2229" s="13">
        <v>-1.2698981016416866E-3</v>
      </c>
      <c r="M2229"/>
    </row>
    <row r="2230" spans="1:13" x14ac:dyDescent="0.3">
      <c r="A2230">
        <v>2020</v>
      </c>
      <c r="B2230" t="s">
        <v>274</v>
      </c>
      <c r="C2230" s="1" t="s">
        <v>269</v>
      </c>
      <c r="D2230">
        <v>1352.9554930135562</v>
      </c>
      <c r="E2230">
        <f>VLOOKUP(Table1[[#This Row],[Country Name]],[1]ISOcountryCodes!$A$2:$G$250,4,FALSE)</f>
        <v>174</v>
      </c>
      <c r="F2230">
        <f>VLOOKUP(Table1[[#This Row],[Country Name]],[1]ISOcountryCodes!$A$2:$G$250,6,FALSE)</f>
        <v>2</v>
      </c>
      <c r="G2230" s="10">
        <v>806166</v>
      </c>
      <c r="H2230" s="10">
        <v>1090706717.9807665</v>
      </c>
      <c r="I2230">
        <f>+Table1[[#This Row],[Time]]</f>
        <v>2020</v>
      </c>
      <c r="J2230" t="str">
        <f>+Table1[[#This Row],[Country Name]]</f>
        <v>Comoros</v>
      </c>
      <c r="K2230" s="14">
        <v>1980</v>
      </c>
      <c r="L2230" s="13">
        <v>-2.0966891031399371E-2</v>
      </c>
      <c r="M2230"/>
    </row>
    <row r="2231" spans="1:13" x14ac:dyDescent="0.3">
      <c r="A2231">
        <v>2021</v>
      </c>
      <c r="B2231" t="s">
        <v>274</v>
      </c>
      <c r="C2231" s="1" t="s">
        <v>269</v>
      </c>
      <c r="D2231">
        <v>1355.5388127619174</v>
      </c>
      <c r="E2231">
        <f>VLOOKUP(Table1[[#This Row],[Country Name]],[1]ISOcountryCodes!$A$2:$G$250,4,FALSE)</f>
        <v>174</v>
      </c>
      <c r="F2231">
        <f>VLOOKUP(Table1[[#This Row],[Country Name]],[1]ISOcountryCodes!$A$2:$G$250,6,FALSE)</f>
        <v>2</v>
      </c>
      <c r="G2231" s="10">
        <v>821625</v>
      </c>
      <c r="H2231" s="10">
        <v>1113744577.0355103</v>
      </c>
      <c r="I2231">
        <f>+Table1[[#This Row],[Time]]</f>
        <v>2021</v>
      </c>
      <c r="J2231" t="str">
        <f>+Table1[[#This Row],[Country Name]]</f>
        <v>Comoros</v>
      </c>
      <c r="K2231" s="14">
        <v>1980</v>
      </c>
      <c r="L2231" s="13">
        <v>1.9075694759296269E-3</v>
      </c>
      <c r="M2231"/>
    </row>
    <row r="2232" spans="1:13" x14ac:dyDescent="0.3">
      <c r="A2232">
        <v>2022</v>
      </c>
      <c r="B2232" t="s">
        <v>274</v>
      </c>
      <c r="C2232" s="1" t="s">
        <v>269</v>
      </c>
      <c r="D2232">
        <v>1362.7780221205928</v>
      </c>
      <c r="E2232">
        <f>VLOOKUP(Table1[[#This Row],[Country Name]],[1]ISOcountryCodes!$A$2:$G$250,4,FALSE)</f>
        <v>174</v>
      </c>
      <c r="F2232">
        <f>VLOOKUP(Table1[[#This Row],[Country Name]],[1]ISOcountryCodes!$A$2:$G$250,6,FALSE)</f>
        <v>2</v>
      </c>
      <c r="G2232" s="10">
        <v>836774</v>
      </c>
      <c r="H2232" s="10">
        <v>1140337216.681937</v>
      </c>
      <c r="I2232">
        <f>+Table1[[#This Row],[Time]]</f>
        <v>2022</v>
      </c>
      <c r="J2232" t="str">
        <f>+Table1[[#This Row],[Country Name]]</f>
        <v>Comoros</v>
      </c>
      <c r="K2232" s="14">
        <v>1980</v>
      </c>
      <c r="L2232" s="13">
        <v>5.3262565863336775E-3</v>
      </c>
      <c r="M2232"/>
    </row>
    <row r="2233" spans="1:13" x14ac:dyDescent="0.3">
      <c r="A2233">
        <v>2023</v>
      </c>
      <c r="B2233" t="s">
        <v>274</v>
      </c>
      <c r="C2233" s="1" t="s">
        <v>269</v>
      </c>
      <c r="D2233">
        <v>1374.4550562056654</v>
      </c>
      <c r="E2233">
        <f>VLOOKUP(Table1[[#This Row],[Country Name]],[1]ISOcountryCodes!$A$2:$G$250,4,FALSE)</f>
        <v>174</v>
      </c>
      <c r="F2233">
        <f>VLOOKUP(Table1[[#This Row],[Country Name]],[1]ISOcountryCodes!$A$2:$G$250,6,FALSE)</f>
        <v>2</v>
      </c>
      <c r="G2233" s="10">
        <v>852075</v>
      </c>
      <c r="H2233" s="10">
        <v>1171138792.0164423</v>
      </c>
      <c r="I2233">
        <f>+Table1[[#This Row],[Time]]</f>
        <v>2023</v>
      </c>
      <c r="J2233" t="str">
        <f>+Table1[[#This Row],[Country Name]]</f>
        <v>Comoros</v>
      </c>
      <c r="K2233" s="14">
        <v>1980</v>
      </c>
      <c r="L2233" s="13">
        <v>8.5320501305581331E-3</v>
      </c>
      <c r="M2233"/>
    </row>
    <row r="2234" spans="1:13" x14ac:dyDescent="0.3">
      <c r="A2234">
        <v>1960</v>
      </c>
      <c r="B2234" t="s">
        <v>562</v>
      </c>
      <c r="C2234" s="1" t="s">
        <v>175</v>
      </c>
      <c r="D2234">
        <v>1254.7339100850224</v>
      </c>
      <c r="E2234">
        <f>VLOOKUP(Table1[[#This Row],[Country Name]],[1]ISOcountryCodes!$A$2:$G$250,4,FALSE)</f>
        <v>180</v>
      </c>
      <c r="F2234">
        <f>VLOOKUP(Table1[[#This Row],[Country Name]],[1]ISOcountryCodes!$A$2:$G$250,6,FALSE)</f>
        <v>2</v>
      </c>
      <c r="G2234" s="10">
        <v>15276558</v>
      </c>
      <c r="H2234" s="10">
        <v>19168015351.980629</v>
      </c>
      <c r="I2234">
        <f>+Table1[[#This Row],[Time]]</f>
        <v>1960</v>
      </c>
      <c r="J2234" t="str">
        <f>+Table1[[#This Row],[Country Name]]</f>
        <v>Congo DR</v>
      </c>
      <c r="K2234" s="14">
        <v>1960</v>
      </c>
      <c r="L2234" s="13">
        <v>0</v>
      </c>
      <c r="M2234"/>
    </row>
    <row r="2235" spans="1:13" x14ac:dyDescent="0.3">
      <c r="A2235">
        <v>1961</v>
      </c>
      <c r="B2235" t="s">
        <v>562</v>
      </c>
      <c r="C2235" s="1" t="s">
        <v>175</v>
      </c>
      <c r="D2235">
        <v>1090.2642942199336</v>
      </c>
      <c r="E2235">
        <f>VLOOKUP(Table1[[#This Row],[Country Name]],[1]ISOcountryCodes!$A$2:$G$250,4,FALSE)</f>
        <v>180</v>
      </c>
      <c r="F2235">
        <f>VLOOKUP(Table1[[#This Row],[Country Name]],[1]ISOcountryCodes!$A$2:$G$250,6,FALSE)</f>
        <v>2</v>
      </c>
      <c r="G2235" s="10">
        <v>15673284</v>
      </c>
      <c r="H2235" s="10">
        <v>17088021918.368578</v>
      </c>
      <c r="I2235">
        <f>+Table1[[#This Row],[Time]]</f>
        <v>1961</v>
      </c>
      <c r="J2235" t="str">
        <f>+Table1[[#This Row],[Country Name]]</f>
        <v>Congo DR</v>
      </c>
      <c r="K2235" s="14">
        <v>1960</v>
      </c>
      <c r="L2235" s="13">
        <v>-0.14050338765594805</v>
      </c>
      <c r="M2235"/>
    </row>
    <row r="2236" spans="1:13" x14ac:dyDescent="0.3">
      <c r="A2236">
        <v>1962</v>
      </c>
      <c r="B2236" t="s">
        <v>562</v>
      </c>
      <c r="C2236" s="1" t="s">
        <v>175</v>
      </c>
      <c r="D2236">
        <v>1287.4980484092273</v>
      </c>
      <c r="E2236">
        <f>VLOOKUP(Table1[[#This Row],[Country Name]],[1]ISOcountryCodes!$A$2:$G$250,4,FALSE)</f>
        <v>180</v>
      </c>
      <c r="F2236">
        <f>VLOOKUP(Table1[[#This Row],[Country Name]],[1]ISOcountryCodes!$A$2:$G$250,6,FALSE)</f>
        <v>2</v>
      </c>
      <c r="G2236" s="10">
        <v>16086084</v>
      </c>
      <c r="H2236" s="10">
        <v>20710801756.546898</v>
      </c>
      <c r="I2236">
        <f>+Table1[[#This Row],[Time]]</f>
        <v>1962</v>
      </c>
      <c r="J2236" t="str">
        <f>+Table1[[#This Row],[Country Name]]</f>
        <v>Congo DR</v>
      </c>
      <c r="K2236" s="14">
        <v>1960</v>
      </c>
      <c r="L2236" s="13">
        <v>0.16628069914501431</v>
      </c>
      <c r="M2236"/>
    </row>
    <row r="2237" spans="1:13" x14ac:dyDescent="0.3">
      <c r="A2237">
        <v>1963</v>
      </c>
      <c r="B2237" t="s">
        <v>562</v>
      </c>
      <c r="C2237" s="1" t="s">
        <v>175</v>
      </c>
      <c r="D2237">
        <v>1319.2073806099247</v>
      </c>
      <c r="E2237">
        <f>VLOOKUP(Table1[[#This Row],[Country Name]],[1]ISOcountryCodes!$A$2:$G$250,4,FALSE)</f>
        <v>180</v>
      </c>
      <c r="F2237">
        <f>VLOOKUP(Table1[[#This Row],[Country Name]],[1]ISOcountryCodes!$A$2:$G$250,6,FALSE)</f>
        <v>2</v>
      </c>
      <c r="G2237" s="10">
        <v>16517995</v>
      </c>
      <c r="H2237" s="10">
        <v>21790660916.877834</v>
      </c>
      <c r="I2237">
        <f>+Table1[[#This Row],[Time]]</f>
        <v>1963</v>
      </c>
      <c r="J2237" t="str">
        <f>+Table1[[#This Row],[Country Name]]</f>
        <v>Congo DR</v>
      </c>
      <c r="K2237" s="14">
        <v>1960</v>
      </c>
      <c r="L2237" s="13">
        <v>2.4330249253574188E-2</v>
      </c>
      <c r="M2237"/>
    </row>
    <row r="2238" spans="1:13" x14ac:dyDescent="0.3">
      <c r="A2238">
        <v>1964</v>
      </c>
      <c r="B2238" t="s">
        <v>562</v>
      </c>
      <c r="C2238" s="1" t="s">
        <v>175</v>
      </c>
      <c r="D2238">
        <v>1253.0414809230508</v>
      </c>
      <c r="E2238">
        <f>VLOOKUP(Table1[[#This Row],[Country Name]],[1]ISOcountryCodes!$A$2:$G$250,4,FALSE)</f>
        <v>180</v>
      </c>
      <c r="F2238">
        <f>VLOOKUP(Table1[[#This Row],[Country Name]],[1]ISOcountryCodes!$A$2:$G$250,6,FALSE)</f>
        <v>2</v>
      </c>
      <c r="G2238" s="10">
        <v>16965855</v>
      </c>
      <c r="H2238" s="10">
        <v>21258920074.325745</v>
      </c>
      <c r="I2238">
        <f>+Table1[[#This Row],[Time]]</f>
        <v>1964</v>
      </c>
      <c r="J2238" t="str">
        <f>+Table1[[#This Row],[Country Name]]</f>
        <v>Congo DR</v>
      </c>
      <c r="K2238" s="14">
        <v>1960</v>
      </c>
      <c r="L2238" s="13">
        <v>-5.1457306357803212E-2</v>
      </c>
      <c r="M2238"/>
    </row>
    <row r="2239" spans="1:13" x14ac:dyDescent="0.3">
      <c r="A2239">
        <v>1965</v>
      </c>
      <c r="B2239" t="s">
        <v>562</v>
      </c>
      <c r="C2239" s="1" t="s">
        <v>175</v>
      </c>
      <c r="D2239">
        <v>1231.2554718611161</v>
      </c>
      <c r="E2239">
        <f>VLOOKUP(Table1[[#This Row],[Country Name]],[1]ISOcountryCodes!$A$2:$G$250,4,FALSE)</f>
        <v>180</v>
      </c>
      <c r="F2239">
        <f>VLOOKUP(Table1[[#This Row],[Country Name]],[1]ISOcountryCodes!$A$2:$G$250,6,FALSE)</f>
        <v>2</v>
      </c>
      <c r="G2239" s="10">
        <v>17438254</v>
      </c>
      <c r="H2239" s="10">
        <v>21470945657.203995</v>
      </c>
      <c r="I2239">
        <f>+Table1[[#This Row],[Time]]</f>
        <v>1965</v>
      </c>
      <c r="J2239" t="str">
        <f>+Table1[[#This Row],[Country Name]]</f>
        <v>Congo DR</v>
      </c>
      <c r="K2239" s="14">
        <v>1960</v>
      </c>
      <c r="L2239" s="13">
        <v>-1.7539423006271093E-2</v>
      </c>
      <c r="M2239"/>
    </row>
    <row r="2240" spans="1:13" x14ac:dyDescent="0.3">
      <c r="A2240">
        <v>1966</v>
      </c>
      <c r="B2240" t="s">
        <v>562</v>
      </c>
      <c r="C2240" s="1" t="s">
        <v>175</v>
      </c>
      <c r="D2240">
        <v>1277.7862671023586</v>
      </c>
      <c r="E2240">
        <f>VLOOKUP(Table1[[#This Row],[Country Name]],[1]ISOcountryCodes!$A$2:$G$250,4,FALSE)</f>
        <v>180</v>
      </c>
      <c r="F2240">
        <f>VLOOKUP(Table1[[#This Row],[Country Name]],[1]ISOcountryCodes!$A$2:$G$250,6,FALSE)</f>
        <v>2</v>
      </c>
      <c r="G2240" s="10">
        <v>17941738</v>
      </c>
      <c r="H2240" s="10">
        <v>22925706424.348537</v>
      </c>
      <c r="I2240">
        <f>+Table1[[#This Row],[Time]]</f>
        <v>1966</v>
      </c>
      <c r="J2240" t="str">
        <f>+Table1[[#This Row],[Country Name]]</f>
        <v>Congo DR</v>
      </c>
      <c r="K2240" s="14">
        <v>1960</v>
      </c>
      <c r="L2240" s="13">
        <v>3.7094744184705597E-2</v>
      </c>
      <c r="M2240"/>
    </row>
    <row r="2241" spans="1:13" x14ac:dyDescent="0.3">
      <c r="A2241">
        <v>1967</v>
      </c>
      <c r="B2241" t="s">
        <v>562</v>
      </c>
      <c r="C2241" s="1" t="s">
        <v>175</v>
      </c>
      <c r="D2241">
        <v>1228.8647597393208</v>
      </c>
      <c r="E2241">
        <f>VLOOKUP(Table1[[#This Row],[Country Name]],[1]ISOcountryCodes!$A$2:$G$250,4,FALSE)</f>
        <v>180</v>
      </c>
      <c r="F2241">
        <f>VLOOKUP(Table1[[#This Row],[Country Name]],[1]ISOcountryCodes!$A$2:$G$250,6,FALSE)</f>
        <v>2</v>
      </c>
      <c r="G2241" s="10">
        <v>18472105</v>
      </c>
      <c r="H2241" s="10">
        <v>22699718872.704506</v>
      </c>
      <c r="I2241">
        <f>+Table1[[#This Row],[Time]]</f>
        <v>1967</v>
      </c>
      <c r="J2241" t="str">
        <f>+Table1[[#This Row],[Country Name]]</f>
        <v>Congo DR</v>
      </c>
      <c r="K2241" s="14">
        <v>1960</v>
      </c>
      <c r="L2241" s="13">
        <v>-3.9038318196787714E-2</v>
      </c>
      <c r="M2241"/>
    </row>
    <row r="2242" spans="1:13" x14ac:dyDescent="0.3">
      <c r="A2242">
        <v>1968</v>
      </c>
      <c r="B2242" t="s">
        <v>562</v>
      </c>
      <c r="C2242" s="1" t="s">
        <v>175</v>
      </c>
      <c r="D2242">
        <v>1244.9918250010867</v>
      </c>
      <c r="E2242">
        <f>VLOOKUP(Table1[[#This Row],[Country Name]],[1]ISOcountryCodes!$A$2:$G$250,4,FALSE)</f>
        <v>180</v>
      </c>
      <c r="F2242">
        <f>VLOOKUP(Table1[[#This Row],[Country Name]],[1]ISOcountryCodes!$A$2:$G$250,6,FALSE)</f>
        <v>2</v>
      </c>
      <c r="G2242" s="10">
        <v>19022799</v>
      </c>
      <c r="H2242" s="10">
        <v>23683229243.638847</v>
      </c>
      <c r="I2242">
        <f>+Table1[[#This Row],[Time]]</f>
        <v>1968</v>
      </c>
      <c r="J2242" t="str">
        <f>+Table1[[#This Row],[Country Name]]</f>
        <v>Congo DR</v>
      </c>
      <c r="K2242" s="14">
        <v>1960</v>
      </c>
      <c r="L2242" s="13">
        <v>1.3038179997560739E-2</v>
      </c>
      <c r="M2242"/>
    </row>
    <row r="2243" spans="1:13" x14ac:dyDescent="0.3">
      <c r="A2243">
        <v>1969</v>
      </c>
      <c r="B2243" t="s">
        <v>562</v>
      </c>
      <c r="C2243" s="1" t="s">
        <v>175</v>
      </c>
      <c r="D2243">
        <v>1322.1894791743985</v>
      </c>
      <c r="E2243">
        <f>VLOOKUP(Table1[[#This Row],[Country Name]],[1]ISOcountryCodes!$A$2:$G$250,4,FALSE)</f>
        <v>180</v>
      </c>
      <c r="F2243">
        <f>VLOOKUP(Table1[[#This Row],[Country Name]],[1]ISOcountryCodes!$A$2:$G$250,6,FALSE)</f>
        <v>2</v>
      </c>
      <c r="G2243" s="10">
        <v>19583123</v>
      </c>
      <c r="H2243" s="10">
        <v>25892599199.978184</v>
      </c>
      <c r="I2243">
        <f>+Table1[[#This Row],[Time]]</f>
        <v>1969</v>
      </c>
      <c r="J2243" t="str">
        <f>+Table1[[#This Row],[Country Name]]</f>
        <v>Congo DR</v>
      </c>
      <c r="K2243" s="14">
        <v>1960</v>
      </c>
      <c r="L2243" s="13">
        <v>6.0160095194100371E-2</v>
      </c>
      <c r="M2243"/>
    </row>
    <row r="2244" spans="1:13" x14ac:dyDescent="0.3">
      <c r="A2244">
        <v>1970</v>
      </c>
      <c r="B2244" t="s">
        <v>562</v>
      </c>
      <c r="C2244" s="1" t="s">
        <v>175</v>
      </c>
      <c r="D2244">
        <v>1281.7333220511555</v>
      </c>
      <c r="E2244">
        <f>VLOOKUP(Table1[[#This Row],[Country Name]],[1]ISOcountryCodes!$A$2:$G$250,4,FALSE)</f>
        <v>180</v>
      </c>
      <c r="F2244">
        <f>VLOOKUP(Table1[[#This Row],[Country Name]],[1]ISOcountryCodes!$A$2:$G$250,6,FALSE)</f>
        <v>2</v>
      </c>
      <c r="G2244" s="10">
        <v>20151733</v>
      </c>
      <c r="H2244" s="10">
        <v>25829147683.177898</v>
      </c>
      <c r="I2244">
        <f>+Table1[[#This Row],[Time]]</f>
        <v>1970</v>
      </c>
      <c r="J2244" t="str">
        <f>+Table1[[#This Row],[Country Name]]</f>
        <v>Congo DR</v>
      </c>
      <c r="K2244" s="14">
        <v>1960</v>
      </c>
      <c r="L2244" s="13">
        <v>-3.1075739085893339E-2</v>
      </c>
      <c r="M2244"/>
    </row>
    <row r="2245" spans="1:13" x14ac:dyDescent="0.3">
      <c r="A2245">
        <v>1971</v>
      </c>
      <c r="B2245" t="s">
        <v>562</v>
      </c>
      <c r="C2245" s="1" t="s">
        <v>175</v>
      </c>
      <c r="D2245">
        <v>1321.8875159949123</v>
      </c>
      <c r="E2245">
        <f>VLOOKUP(Table1[[#This Row],[Country Name]],[1]ISOcountryCodes!$A$2:$G$250,4,FALSE)</f>
        <v>180</v>
      </c>
      <c r="F2245">
        <f>VLOOKUP(Table1[[#This Row],[Country Name]],[1]ISOcountryCodes!$A$2:$G$250,6,FALSE)</f>
        <v>2</v>
      </c>
      <c r="G2245" s="10">
        <v>20712952</v>
      </c>
      <c r="H2245" s="10">
        <v>27380192668.201851</v>
      </c>
      <c r="I2245">
        <f>+Table1[[#This Row],[Time]]</f>
        <v>1971</v>
      </c>
      <c r="J2245" t="str">
        <f>+Table1[[#This Row],[Country Name]]</f>
        <v>Congo DR</v>
      </c>
      <c r="K2245" s="14">
        <v>1960</v>
      </c>
      <c r="L2245" s="13">
        <v>3.0847331833493641E-2</v>
      </c>
      <c r="M2245"/>
    </row>
    <row r="2246" spans="1:13" x14ac:dyDescent="0.3">
      <c r="A2246">
        <v>1972</v>
      </c>
      <c r="B2246" t="s">
        <v>562</v>
      </c>
      <c r="C2246" s="1" t="s">
        <v>175</v>
      </c>
      <c r="D2246">
        <v>1289.007035170873</v>
      </c>
      <c r="E2246">
        <f>VLOOKUP(Table1[[#This Row],[Country Name]],[1]ISOcountryCodes!$A$2:$G$250,4,FALSE)</f>
        <v>180</v>
      </c>
      <c r="F2246">
        <f>VLOOKUP(Table1[[#This Row],[Country Name]],[1]ISOcountryCodes!$A$2:$G$250,6,FALSE)</f>
        <v>2</v>
      </c>
      <c r="G2246" s="10">
        <v>21273409</v>
      </c>
      <c r="H2246" s="10">
        <v>27421573863.067368</v>
      </c>
      <c r="I2246">
        <f>+Table1[[#This Row],[Time]]</f>
        <v>1972</v>
      </c>
      <c r="J2246" t="str">
        <f>+Table1[[#This Row],[Country Name]]</f>
        <v>Congo DR</v>
      </c>
      <c r="K2246" s="14">
        <v>1960</v>
      </c>
      <c r="L2246" s="13">
        <v>-2.518846977874567E-2</v>
      </c>
      <c r="M2246"/>
    </row>
    <row r="2247" spans="1:13" x14ac:dyDescent="0.3">
      <c r="A2247">
        <v>1973</v>
      </c>
      <c r="B2247" t="s">
        <v>562</v>
      </c>
      <c r="C2247" s="1" t="s">
        <v>175</v>
      </c>
      <c r="D2247">
        <v>1356.8715350460848</v>
      </c>
      <c r="E2247">
        <f>VLOOKUP(Table1[[#This Row],[Country Name]],[1]ISOcountryCodes!$A$2:$G$250,4,FALSE)</f>
        <v>180</v>
      </c>
      <c r="F2247">
        <f>VLOOKUP(Table1[[#This Row],[Country Name]],[1]ISOcountryCodes!$A$2:$G$250,6,FALSE)</f>
        <v>2</v>
      </c>
      <c r="G2247" s="10">
        <v>21853906</v>
      </c>
      <c r="H2247" s="10">
        <v>29652942980.972843</v>
      </c>
      <c r="I2247">
        <f>+Table1[[#This Row],[Time]]</f>
        <v>1973</v>
      </c>
      <c r="J2247" t="str">
        <f>+Table1[[#This Row],[Country Name]]</f>
        <v>Congo DR</v>
      </c>
      <c r="K2247" s="14">
        <v>1960</v>
      </c>
      <c r="L2247" s="13">
        <v>5.1309526225335134E-2</v>
      </c>
      <c r="M2247"/>
    </row>
    <row r="2248" spans="1:13" x14ac:dyDescent="0.3">
      <c r="A2248">
        <v>1974</v>
      </c>
      <c r="B2248" t="s">
        <v>562</v>
      </c>
      <c r="C2248" s="1" t="s">
        <v>175</v>
      </c>
      <c r="D2248">
        <v>1362.2901138772222</v>
      </c>
      <c r="E2248">
        <f>VLOOKUP(Table1[[#This Row],[Country Name]],[1]ISOcountryCodes!$A$2:$G$250,4,FALSE)</f>
        <v>180</v>
      </c>
      <c r="F2248">
        <f>VLOOKUP(Table1[[#This Row],[Country Name]],[1]ISOcountryCodes!$A$2:$G$250,6,FALSE)</f>
        <v>2</v>
      </c>
      <c r="G2248" s="10">
        <v>22448415</v>
      </c>
      <c r="H2248" s="10">
        <v>30581253826.713142</v>
      </c>
      <c r="I2248">
        <f>+Table1[[#This Row],[Time]]</f>
        <v>1974</v>
      </c>
      <c r="J2248" t="str">
        <f>+Table1[[#This Row],[Country Name]]</f>
        <v>Congo DR</v>
      </c>
      <c r="K2248" s="14">
        <v>1960</v>
      </c>
      <c r="L2248" s="13">
        <v>3.9854828091643313E-3</v>
      </c>
      <c r="M2248"/>
    </row>
    <row r="2249" spans="1:13" x14ac:dyDescent="0.3">
      <c r="A2249">
        <v>1975</v>
      </c>
      <c r="B2249" t="s">
        <v>562</v>
      </c>
      <c r="C2249" s="1" t="s">
        <v>175</v>
      </c>
      <c r="D2249">
        <v>1260.4939853846372</v>
      </c>
      <c r="E2249">
        <f>VLOOKUP(Table1[[#This Row],[Country Name]],[1]ISOcountryCodes!$A$2:$G$250,4,FALSE)</f>
        <v>180</v>
      </c>
      <c r="F2249">
        <f>VLOOKUP(Table1[[#This Row],[Country Name]],[1]ISOcountryCodes!$A$2:$G$250,6,FALSE)</f>
        <v>2</v>
      </c>
      <c r="G2249" s="10">
        <v>23052715</v>
      </c>
      <c r="H2249" s="10">
        <v>29057808604.286209</v>
      </c>
      <c r="I2249">
        <f>+Table1[[#This Row],[Time]]</f>
        <v>1975</v>
      </c>
      <c r="J2249" t="str">
        <f>+Table1[[#This Row],[Country Name]]</f>
        <v>Congo DR</v>
      </c>
      <c r="K2249" s="14">
        <v>1960</v>
      </c>
      <c r="L2249" s="13">
        <v>-7.7663494804686373E-2</v>
      </c>
      <c r="M2249"/>
    </row>
    <row r="2250" spans="1:13" x14ac:dyDescent="0.3">
      <c r="A2250">
        <v>1976</v>
      </c>
      <c r="B2250" t="s">
        <v>562</v>
      </c>
      <c r="C2250" s="1" t="s">
        <v>175</v>
      </c>
      <c r="D2250">
        <v>1163.1836960414639</v>
      </c>
      <c r="E2250">
        <f>VLOOKUP(Table1[[#This Row],[Country Name]],[1]ISOcountryCodes!$A$2:$G$250,4,FALSE)</f>
        <v>180</v>
      </c>
      <c r="F2250">
        <f>VLOOKUP(Table1[[#This Row],[Country Name]],[1]ISOcountryCodes!$A$2:$G$250,6,FALSE)</f>
        <v>2</v>
      </c>
      <c r="G2250" s="10">
        <v>23655016</v>
      </c>
      <c r="H2250" s="10">
        <v>27515128940.799965</v>
      </c>
      <c r="I2250">
        <f>+Table1[[#This Row],[Time]]</f>
        <v>1976</v>
      </c>
      <c r="J2250" t="str">
        <f>+Table1[[#This Row],[Country Name]]</f>
        <v>Congo DR</v>
      </c>
      <c r="K2250" s="14">
        <v>1960</v>
      </c>
      <c r="L2250" s="13">
        <v>-8.0342884795350678E-2</v>
      </c>
      <c r="M2250"/>
    </row>
    <row r="2251" spans="1:13" x14ac:dyDescent="0.3">
      <c r="A2251">
        <v>1977</v>
      </c>
      <c r="B2251" t="s">
        <v>562</v>
      </c>
      <c r="C2251" s="1" t="s">
        <v>175</v>
      </c>
      <c r="D2251">
        <v>1142.9721282228122</v>
      </c>
      <c r="E2251">
        <f>VLOOKUP(Table1[[#This Row],[Country Name]],[1]ISOcountryCodes!$A$2:$G$250,4,FALSE)</f>
        <v>180</v>
      </c>
      <c r="F2251">
        <f>VLOOKUP(Table1[[#This Row],[Country Name]],[1]ISOcountryCodes!$A$2:$G$250,6,FALSE)</f>
        <v>2</v>
      </c>
      <c r="G2251" s="10">
        <v>24256464</v>
      </c>
      <c r="H2251" s="10">
        <v>27724462281.240028</v>
      </c>
      <c r="I2251">
        <f>+Table1[[#This Row],[Time]]</f>
        <v>1977</v>
      </c>
      <c r="J2251" t="str">
        <f>+Table1[[#This Row],[Country Name]]</f>
        <v>Congo DR</v>
      </c>
      <c r="K2251" s="14">
        <v>1960</v>
      </c>
      <c r="L2251" s="13">
        <v>-1.7528811469927241E-2</v>
      </c>
      <c r="M2251"/>
    </row>
    <row r="2252" spans="1:13" x14ac:dyDescent="0.3">
      <c r="A2252">
        <v>1978</v>
      </c>
      <c r="B2252" t="s">
        <v>562</v>
      </c>
      <c r="C2252" s="1" t="s">
        <v>175</v>
      </c>
      <c r="D2252">
        <v>1049.0606826724804</v>
      </c>
      <c r="E2252">
        <f>VLOOKUP(Table1[[#This Row],[Country Name]],[1]ISOcountryCodes!$A$2:$G$250,4,FALSE)</f>
        <v>180</v>
      </c>
      <c r="F2252">
        <f>VLOOKUP(Table1[[#This Row],[Country Name]],[1]ISOcountryCodes!$A$2:$G$250,6,FALSE)</f>
        <v>2</v>
      </c>
      <c r="G2252" s="10">
        <v>25015244</v>
      </c>
      <c r="H2252" s="10">
        <v>26242508947.858669</v>
      </c>
      <c r="I2252">
        <f>+Table1[[#This Row],[Time]]</f>
        <v>1978</v>
      </c>
      <c r="J2252" t="str">
        <f>+Table1[[#This Row],[Country Name]]</f>
        <v>Congo DR</v>
      </c>
      <c r="K2252" s="14">
        <v>1960</v>
      </c>
      <c r="L2252" s="13">
        <v>-8.5736823902540671E-2</v>
      </c>
      <c r="M2252"/>
    </row>
    <row r="2253" spans="1:13" x14ac:dyDescent="0.3">
      <c r="A2253">
        <v>1979</v>
      </c>
      <c r="B2253" t="s">
        <v>562</v>
      </c>
      <c r="C2253" s="1" t="s">
        <v>175</v>
      </c>
      <c r="D2253">
        <v>1017.4736166540563</v>
      </c>
      <c r="E2253">
        <f>VLOOKUP(Table1[[#This Row],[Country Name]],[1]ISOcountryCodes!$A$2:$G$250,4,FALSE)</f>
        <v>180</v>
      </c>
      <c r="F2253">
        <f>VLOOKUP(Table1[[#This Row],[Country Name]],[1]ISOcountryCodes!$A$2:$G$250,6,FALSE)</f>
        <v>2</v>
      </c>
      <c r="G2253" s="10">
        <v>25902760</v>
      </c>
      <c r="H2253" s="10">
        <v>26355374898.522022</v>
      </c>
      <c r="I2253">
        <f>+Table1[[#This Row],[Time]]</f>
        <v>1979</v>
      </c>
      <c r="J2253" t="str">
        <f>+Table1[[#This Row],[Country Name]]</f>
        <v>Congo DR</v>
      </c>
      <c r="K2253" s="14">
        <v>1960</v>
      </c>
      <c r="L2253" s="13">
        <v>-3.0572467435762363E-2</v>
      </c>
      <c r="M2253"/>
    </row>
    <row r="2254" spans="1:13" x14ac:dyDescent="0.3">
      <c r="A2254">
        <v>1980</v>
      </c>
      <c r="B2254" t="s">
        <v>562</v>
      </c>
      <c r="C2254" s="1" t="s">
        <v>175</v>
      </c>
      <c r="D2254">
        <v>1008.4304569776768</v>
      </c>
      <c r="E2254">
        <f>VLOOKUP(Table1[[#This Row],[Country Name]],[1]ISOcountryCodes!$A$2:$G$250,4,FALSE)</f>
        <v>180</v>
      </c>
      <c r="F2254">
        <f>VLOOKUP(Table1[[#This Row],[Country Name]],[1]ISOcountryCodes!$A$2:$G$250,6,FALSE)</f>
        <v>2</v>
      </c>
      <c r="G2254" s="10">
        <v>26708686</v>
      </c>
      <c r="H2254" s="10">
        <v>26933852428.253281</v>
      </c>
      <c r="I2254">
        <f>+Table1[[#This Row],[Time]]</f>
        <v>1980</v>
      </c>
      <c r="J2254" t="str">
        <f>+Table1[[#This Row],[Country Name]]</f>
        <v>Congo DR</v>
      </c>
      <c r="K2254" s="14">
        <v>1960</v>
      </c>
      <c r="L2254" s="13">
        <v>-8.9275892743874152E-3</v>
      </c>
      <c r="M2254"/>
    </row>
    <row r="2255" spans="1:13" x14ac:dyDescent="0.3">
      <c r="A2255">
        <v>1981</v>
      </c>
      <c r="B2255" t="s">
        <v>562</v>
      </c>
      <c r="C2255" s="1" t="s">
        <v>175</v>
      </c>
      <c r="D2255">
        <v>1003.9754161458304</v>
      </c>
      <c r="E2255">
        <f>VLOOKUP(Table1[[#This Row],[Country Name]],[1]ISOcountryCodes!$A$2:$G$250,4,FALSE)</f>
        <v>180</v>
      </c>
      <c r="F2255">
        <f>VLOOKUP(Table1[[#This Row],[Country Name]],[1]ISOcountryCodes!$A$2:$G$250,6,FALSE)</f>
        <v>2</v>
      </c>
      <c r="G2255" s="10">
        <v>27457783</v>
      </c>
      <c r="H2255" s="10">
        <v>27566939113.866909</v>
      </c>
      <c r="I2255">
        <f>+Table1[[#This Row],[Time]]</f>
        <v>1981</v>
      </c>
      <c r="J2255" t="str">
        <f>+Table1[[#This Row],[Country Name]]</f>
        <v>Congo DR</v>
      </c>
      <c r="K2255" s="14">
        <v>1960</v>
      </c>
      <c r="L2255" s="13">
        <v>-4.4275840864997917E-3</v>
      </c>
      <c r="M2255"/>
    </row>
    <row r="2256" spans="1:13" x14ac:dyDescent="0.3">
      <c r="A2256">
        <v>1982</v>
      </c>
      <c r="B2256" t="s">
        <v>562</v>
      </c>
      <c r="C2256" s="1" t="s">
        <v>175</v>
      </c>
      <c r="D2256">
        <v>972.41427574826469</v>
      </c>
      <c r="E2256">
        <f>VLOOKUP(Table1[[#This Row],[Country Name]],[1]ISOcountryCodes!$A$2:$G$250,4,FALSE)</f>
        <v>180</v>
      </c>
      <c r="F2256">
        <f>VLOOKUP(Table1[[#This Row],[Country Name]],[1]ISOcountryCodes!$A$2:$G$250,6,FALSE)</f>
        <v>2</v>
      </c>
      <c r="G2256" s="10">
        <v>28219219</v>
      </c>
      <c r="H2256" s="10">
        <v>27440771406.066669</v>
      </c>
      <c r="I2256">
        <f>+Table1[[#This Row],[Time]]</f>
        <v>1982</v>
      </c>
      <c r="J2256" t="str">
        <f>+Table1[[#This Row],[Country Name]]</f>
        <v>Congo DR</v>
      </c>
      <c r="K2256" s="14">
        <v>1960</v>
      </c>
      <c r="L2256" s="13">
        <v>-3.1940890764886376E-2</v>
      </c>
      <c r="M2256"/>
    </row>
    <row r="2257" spans="1:13" x14ac:dyDescent="0.3">
      <c r="A2257">
        <v>1983</v>
      </c>
      <c r="B2257" t="s">
        <v>562</v>
      </c>
      <c r="C2257" s="1" t="s">
        <v>175</v>
      </c>
      <c r="D2257">
        <v>959.42030303537001</v>
      </c>
      <c r="E2257">
        <f>VLOOKUP(Table1[[#This Row],[Country Name]],[1]ISOcountryCodes!$A$2:$G$250,4,FALSE)</f>
        <v>180</v>
      </c>
      <c r="F2257">
        <f>VLOOKUP(Table1[[#This Row],[Country Name]],[1]ISOcountryCodes!$A$2:$G$250,6,FALSE)</f>
        <v>2</v>
      </c>
      <c r="G2257" s="10">
        <v>29005175</v>
      </c>
      <c r="H2257" s="10">
        <v>27828153788.093937</v>
      </c>
      <c r="I2257">
        <f>+Table1[[#This Row],[Time]]</f>
        <v>1983</v>
      </c>
      <c r="J2257" t="str">
        <f>+Table1[[#This Row],[Country Name]]</f>
        <v>Congo DR</v>
      </c>
      <c r="K2257" s="14">
        <v>1960</v>
      </c>
      <c r="L2257" s="13">
        <v>-1.3452672210863881E-2</v>
      </c>
      <c r="M2257"/>
    </row>
    <row r="2258" spans="1:13" x14ac:dyDescent="0.3">
      <c r="A2258">
        <v>1984</v>
      </c>
      <c r="B2258" t="s">
        <v>562</v>
      </c>
      <c r="C2258" s="1" t="s">
        <v>175</v>
      </c>
      <c r="D2258">
        <v>982.9410262286392</v>
      </c>
      <c r="E2258">
        <f>VLOOKUP(Table1[[#This Row],[Country Name]],[1]ISOcountryCodes!$A$2:$G$250,4,FALSE)</f>
        <v>180</v>
      </c>
      <c r="F2258">
        <f>VLOOKUP(Table1[[#This Row],[Country Name]],[1]ISOcountryCodes!$A$2:$G$250,6,FALSE)</f>
        <v>2</v>
      </c>
      <c r="G2258" s="10">
        <v>29879852</v>
      </c>
      <c r="H2258" s="10">
        <v>29370132388.439857</v>
      </c>
      <c r="I2258">
        <f>+Table1[[#This Row],[Time]]</f>
        <v>1984</v>
      </c>
      <c r="J2258" t="str">
        <f>+Table1[[#This Row],[Country Name]]</f>
        <v>Congo DR</v>
      </c>
      <c r="K2258" s="14">
        <v>1960</v>
      </c>
      <c r="L2258" s="13">
        <v>2.4219873618219978E-2</v>
      </c>
      <c r="M2258"/>
    </row>
    <row r="2259" spans="1:13" x14ac:dyDescent="0.3">
      <c r="A2259">
        <v>1985</v>
      </c>
      <c r="B2259" t="s">
        <v>562</v>
      </c>
      <c r="C2259" s="1" t="s">
        <v>175</v>
      </c>
      <c r="D2259">
        <v>958.03545364627121</v>
      </c>
      <c r="E2259">
        <f>VLOOKUP(Table1[[#This Row],[Country Name]],[1]ISOcountryCodes!$A$2:$G$250,4,FALSE)</f>
        <v>180</v>
      </c>
      <c r="F2259">
        <f>VLOOKUP(Table1[[#This Row],[Country Name]],[1]ISOcountryCodes!$A$2:$G$250,6,FALSE)</f>
        <v>2</v>
      </c>
      <c r="G2259" s="10">
        <v>30800051</v>
      </c>
      <c r="H2259" s="10">
        <v>29507540832.113289</v>
      </c>
      <c r="I2259">
        <f>+Table1[[#This Row],[Time]]</f>
        <v>1985</v>
      </c>
      <c r="J2259" t="str">
        <f>+Table1[[#This Row],[Country Name]]</f>
        <v>Congo DR</v>
      </c>
      <c r="K2259" s="14">
        <v>1960</v>
      </c>
      <c r="L2259" s="13">
        <v>-2.5664339416255899E-2</v>
      </c>
      <c r="M2259"/>
    </row>
    <row r="2260" spans="1:13" x14ac:dyDescent="0.3">
      <c r="A2260">
        <v>1986</v>
      </c>
      <c r="B2260" t="s">
        <v>562</v>
      </c>
      <c r="C2260" s="1" t="s">
        <v>175</v>
      </c>
      <c r="D2260">
        <v>973.97462039651089</v>
      </c>
      <c r="E2260">
        <f>VLOOKUP(Table1[[#This Row],[Country Name]],[1]ISOcountryCodes!$A$2:$G$250,4,FALSE)</f>
        <v>180</v>
      </c>
      <c r="F2260">
        <f>VLOOKUP(Table1[[#This Row],[Country Name]],[1]ISOcountryCodes!$A$2:$G$250,6,FALSE)</f>
        <v>2</v>
      </c>
      <c r="G2260" s="10">
        <v>31725132</v>
      </c>
      <c r="H2260" s="10">
        <v>30899473396.729198</v>
      </c>
      <c r="I2260">
        <f>+Table1[[#This Row],[Time]]</f>
        <v>1986</v>
      </c>
      <c r="J2260" t="str">
        <f>+Table1[[#This Row],[Country Name]]</f>
        <v>Congo DR</v>
      </c>
      <c r="K2260" s="14">
        <v>1960</v>
      </c>
      <c r="L2260" s="13">
        <v>1.650046094769575E-2</v>
      </c>
      <c r="M2260"/>
    </row>
    <row r="2261" spans="1:13" x14ac:dyDescent="0.3">
      <c r="A2261">
        <v>1987</v>
      </c>
      <c r="B2261" t="s">
        <v>562</v>
      </c>
      <c r="C2261" s="1" t="s">
        <v>175</v>
      </c>
      <c r="D2261">
        <v>969.84825541856674</v>
      </c>
      <c r="E2261">
        <f>VLOOKUP(Table1[[#This Row],[Country Name]],[1]ISOcountryCodes!$A$2:$G$250,4,FALSE)</f>
        <v>180</v>
      </c>
      <c r="F2261">
        <f>VLOOKUP(Table1[[#This Row],[Country Name]],[1]ISOcountryCodes!$A$2:$G$250,6,FALSE)</f>
        <v>2</v>
      </c>
      <c r="G2261" s="10">
        <v>32712574</v>
      </c>
      <c r="H2261" s="10">
        <v>31726232824.150764</v>
      </c>
      <c r="I2261">
        <f>+Table1[[#This Row],[Time]]</f>
        <v>1987</v>
      </c>
      <c r="J2261" t="str">
        <f>+Table1[[#This Row],[Country Name]]</f>
        <v>Congo DR</v>
      </c>
      <c r="K2261" s="14">
        <v>1960</v>
      </c>
      <c r="L2261" s="13">
        <v>-4.2456246683162391E-3</v>
      </c>
      <c r="M2261"/>
    </row>
    <row r="2262" spans="1:13" x14ac:dyDescent="0.3">
      <c r="A2262">
        <v>1988</v>
      </c>
      <c r="B2262" t="s">
        <v>562</v>
      </c>
      <c r="C2262" s="1" t="s">
        <v>175</v>
      </c>
      <c r="D2262">
        <v>944.45682934678177</v>
      </c>
      <c r="E2262">
        <f>VLOOKUP(Table1[[#This Row],[Country Name]],[1]ISOcountryCodes!$A$2:$G$250,4,FALSE)</f>
        <v>180</v>
      </c>
      <c r="F2262">
        <f>VLOOKUP(Table1[[#This Row],[Country Name]],[1]ISOcountryCodes!$A$2:$G$250,6,FALSE)</f>
        <v>2</v>
      </c>
      <c r="G2262" s="10">
        <v>33750052</v>
      </c>
      <c r="H2262" s="10">
        <v>31875467102.209011</v>
      </c>
      <c r="I2262">
        <f>+Table1[[#This Row],[Time]]</f>
        <v>1988</v>
      </c>
      <c r="J2262" t="str">
        <f>+Table1[[#This Row],[Country Name]]</f>
        <v>Congo DR</v>
      </c>
      <c r="K2262" s="14">
        <v>1960</v>
      </c>
      <c r="L2262" s="13">
        <v>-2.6529643064743702E-2</v>
      </c>
      <c r="M2262"/>
    </row>
    <row r="2263" spans="1:13" x14ac:dyDescent="0.3">
      <c r="A2263">
        <v>1989</v>
      </c>
      <c r="B2263" t="s">
        <v>562</v>
      </c>
      <c r="C2263" s="1" t="s">
        <v>175</v>
      </c>
      <c r="D2263">
        <v>903.69281717323418</v>
      </c>
      <c r="E2263">
        <f>VLOOKUP(Table1[[#This Row],[Country Name]],[1]ISOcountryCodes!$A$2:$G$250,4,FALSE)</f>
        <v>180</v>
      </c>
      <c r="F2263">
        <f>VLOOKUP(Table1[[#This Row],[Country Name]],[1]ISOcountryCodes!$A$2:$G$250,6,FALSE)</f>
        <v>2</v>
      </c>
      <c r="G2263" s="10">
        <v>34825891</v>
      </c>
      <c r="H2263" s="10">
        <v>31471907548.357983</v>
      </c>
      <c r="I2263">
        <f>+Table1[[#This Row],[Time]]</f>
        <v>1989</v>
      </c>
      <c r="J2263" t="str">
        <f>+Table1[[#This Row],[Country Name]]</f>
        <v>Congo DR</v>
      </c>
      <c r="K2263" s="14">
        <v>1960</v>
      </c>
      <c r="L2263" s="13">
        <v>-4.4120479848410277E-2</v>
      </c>
      <c r="M2263"/>
    </row>
    <row r="2264" spans="1:13" x14ac:dyDescent="0.3">
      <c r="A2264">
        <v>1990</v>
      </c>
      <c r="B2264" t="s">
        <v>562</v>
      </c>
      <c r="C2264" s="1" t="s">
        <v>175</v>
      </c>
      <c r="D2264">
        <v>817.08096919017601</v>
      </c>
      <c r="E2264">
        <f>VLOOKUP(Table1[[#This Row],[Country Name]],[1]ISOcountryCodes!$A$2:$G$250,4,FALSE)</f>
        <v>180</v>
      </c>
      <c r="F2264">
        <f>VLOOKUP(Table1[[#This Row],[Country Name]],[1]ISOcountryCodes!$A$2:$G$250,6,FALSE)</f>
        <v>2</v>
      </c>
      <c r="G2264" s="10">
        <v>35987541</v>
      </c>
      <c r="H2264" s="10">
        <v>29404734879.051197</v>
      </c>
      <c r="I2264">
        <f>+Table1[[#This Row],[Time]]</f>
        <v>1990</v>
      </c>
      <c r="J2264" t="str">
        <f>+Table1[[#This Row],[Country Name]]</f>
        <v>Congo DR</v>
      </c>
      <c r="K2264" s="14">
        <v>1960</v>
      </c>
      <c r="L2264" s="13">
        <v>-0.10075130318849279</v>
      </c>
      <c r="M2264"/>
    </row>
    <row r="2265" spans="1:13" x14ac:dyDescent="0.3">
      <c r="A2265">
        <v>1991</v>
      </c>
      <c r="B2265" t="s">
        <v>562</v>
      </c>
      <c r="C2265" s="1" t="s">
        <v>175</v>
      </c>
      <c r="D2265">
        <v>723.98664124724019</v>
      </c>
      <c r="E2265">
        <f>VLOOKUP(Table1[[#This Row],[Country Name]],[1]ISOcountryCodes!$A$2:$G$250,4,FALSE)</f>
        <v>180</v>
      </c>
      <c r="F2265">
        <f>VLOOKUP(Table1[[#This Row],[Country Name]],[1]ISOcountryCodes!$A$2:$G$250,6,FALSE)</f>
        <v>2</v>
      </c>
      <c r="G2265" s="10">
        <v>37194812</v>
      </c>
      <c r="H2265" s="10">
        <v>26928547011.702545</v>
      </c>
      <c r="I2265">
        <f>+Table1[[#This Row],[Time]]</f>
        <v>1991</v>
      </c>
      <c r="J2265" t="str">
        <f>+Table1[[#This Row],[Country Name]]</f>
        <v>Congo DR</v>
      </c>
      <c r="K2265" s="14">
        <v>1960</v>
      </c>
      <c r="L2265" s="13">
        <v>-0.1209652545457871</v>
      </c>
      <c r="M2265"/>
    </row>
    <row r="2266" spans="1:13" x14ac:dyDescent="0.3">
      <c r="A2266">
        <v>1992</v>
      </c>
      <c r="B2266" t="s">
        <v>562</v>
      </c>
      <c r="C2266" s="1" t="s">
        <v>175</v>
      </c>
      <c r="D2266">
        <v>628.73988807503883</v>
      </c>
      <c r="E2266">
        <f>VLOOKUP(Table1[[#This Row],[Country Name]],[1]ISOcountryCodes!$A$2:$G$250,4,FALSE)</f>
        <v>180</v>
      </c>
      <c r="F2266">
        <f>VLOOKUP(Table1[[#This Row],[Country Name]],[1]ISOcountryCodes!$A$2:$G$250,6,FALSE)</f>
        <v>2</v>
      </c>
      <c r="G2266" s="10">
        <v>38332302</v>
      </c>
      <c r="H2266" s="10">
        <v>24101047269.138588</v>
      </c>
      <c r="I2266">
        <f>+Table1[[#This Row],[Time]]</f>
        <v>1992</v>
      </c>
      <c r="J2266" t="str">
        <f>+Table1[[#This Row],[Country Name]]</f>
        <v>Congo DR</v>
      </c>
      <c r="K2266" s="14">
        <v>1960</v>
      </c>
      <c r="L2266" s="13">
        <v>-0.14105530219933016</v>
      </c>
      <c r="M2266"/>
    </row>
    <row r="2267" spans="1:13" x14ac:dyDescent="0.3">
      <c r="A2267">
        <v>1993</v>
      </c>
      <c r="B2267" t="s">
        <v>562</v>
      </c>
      <c r="C2267" s="1" t="s">
        <v>175</v>
      </c>
      <c r="D2267">
        <v>526.89288364442677</v>
      </c>
      <c r="E2267">
        <f>VLOOKUP(Table1[[#This Row],[Country Name]],[1]ISOcountryCodes!$A$2:$G$250,4,FALSE)</f>
        <v>180</v>
      </c>
      <c r="F2267">
        <f>VLOOKUP(Table1[[#This Row],[Country Name]],[1]ISOcountryCodes!$A$2:$G$250,6,FALSE)</f>
        <v>2</v>
      </c>
      <c r="G2267" s="10">
        <v>39580844</v>
      </c>
      <c r="H2267" s="10">
        <v>20854865032.240208</v>
      </c>
      <c r="I2267">
        <f>+Table1[[#This Row],[Time]]</f>
        <v>1993</v>
      </c>
      <c r="J2267" t="str">
        <f>+Table1[[#This Row],[Country Name]]</f>
        <v>Congo DR</v>
      </c>
      <c r="K2267" s="14">
        <v>1960</v>
      </c>
      <c r="L2267" s="13">
        <v>-0.17672036765999533</v>
      </c>
      <c r="M2267"/>
    </row>
    <row r="2268" spans="1:13" x14ac:dyDescent="0.3">
      <c r="A2268">
        <v>1994</v>
      </c>
      <c r="B2268" t="s">
        <v>562</v>
      </c>
      <c r="C2268" s="1" t="s">
        <v>175</v>
      </c>
      <c r="D2268">
        <v>482.78890933996632</v>
      </c>
      <c r="E2268">
        <f>VLOOKUP(Table1[[#This Row],[Country Name]],[1]ISOcountryCodes!$A$2:$G$250,4,FALSE)</f>
        <v>180</v>
      </c>
      <c r="F2268">
        <f>VLOOKUP(Table1[[#This Row],[Country Name]],[1]ISOcountryCodes!$A$2:$G$250,6,FALSE)</f>
        <v>2</v>
      </c>
      <c r="G2268" s="10">
        <v>41511985</v>
      </c>
      <c r="H2268" s="10">
        <v>20041525962.687042</v>
      </c>
      <c r="I2268">
        <f>+Table1[[#This Row],[Time]]</f>
        <v>1994</v>
      </c>
      <c r="J2268" t="str">
        <f>+Table1[[#This Row],[Country Name]]</f>
        <v>Congo DR</v>
      </c>
      <c r="K2268" s="14">
        <v>1960</v>
      </c>
      <c r="L2268" s="13">
        <v>-8.7417753621750194E-2</v>
      </c>
      <c r="M2268"/>
    </row>
    <row r="2269" spans="1:13" x14ac:dyDescent="0.3">
      <c r="A2269">
        <v>1995</v>
      </c>
      <c r="B2269" t="s">
        <v>562</v>
      </c>
      <c r="C2269" s="1" t="s">
        <v>175</v>
      </c>
      <c r="D2269">
        <v>466.24575741029645</v>
      </c>
      <c r="E2269">
        <f>VLOOKUP(Table1[[#This Row],[Country Name]],[1]ISOcountryCodes!$A$2:$G$250,4,FALSE)</f>
        <v>180</v>
      </c>
      <c r="F2269">
        <f>VLOOKUP(Table1[[#This Row],[Country Name]],[1]ISOcountryCodes!$A$2:$G$250,6,FALSE)</f>
        <v>2</v>
      </c>
      <c r="G2269" s="10">
        <v>43285791</v>
      </c>
      <c r="H2269" s="10">
        <v>20181816409.898792</v>
      </c>
      <c r="I2269">
        <f>+Table1[[#This Row],[Time]]</f>
        <v>1995</v>
      </c>
      <c r="J2269" t="str">
        <f>+Table1[[#This Row],[Country Name]]</f>
        <v>Congo DR</v>
      </c>
      <c r="K2269" s="14">
        <v>1960</v>
      </c>
      <c r="L2269" s="13">
        <v>-3.4866645889924719E-2</v>
      </c>
      <c r="M2269"/>
    </row>
    <row r="2270" spans="1:13" x14ac:dyDescent="0.3">
      <c r="A2270">
        <v>1996</v>
      </c>
      <c r="B2270" t="s">
        <v>562</v>
      </c>
      <c r="C2270" s="1" t="s">
        <v>175</v>
      </c>
      <c r="D2270">
        <v>452.76305763466911</v>
      </c>
      <c r="E2270">
        <f>VLOOKUP(Table1[[#This Row],[Country Name]],[1]ISOcountryCodes!$A$2:$G$250,4,FALSE)</f>
        <v>180</v>
      </c>
      <c r="F2270">
        <f>VLOOKUP(Table1[[#This Row],[Country Name]],[1]ISOcountryCodes!$A$2:$G$250,6,FALSE)</f>
        <v>2</v>
      </c>
      <c r="G2270" s="10">
        <v>44118709</v>
      </c>
      <c r="H2270" s="10">
        <v>19975321585.734196</v>
      </c>
      <c r="I2270">
        <f>+Table1[[#This Row],[Time]]</f>
        <v>1996</v>
      </c>
      <c r="J2270" t="str">
        <f>+Table1[[#This Row],[Country Name]]</f>
        <v>Congo DR</v>
      </c>
      <c r="K2270" s="14">
        <v>1960</v>
      </c>
      <c r="L2270" s="13">
        <v>-2.934393446378003E-2</v>
      </c>
      <c r="M2270"/>
    </row>
    <row r="2271" spans="1:13" x14ac:dyDescent="0.3">
      <c r="A2271">
        <v>1997</v>
      </c>
      <c r="B2271" t="s">
        <v>562</v>
      </c>
      <c r="C2271" s="1" t="s">
        <v>175</v>
      </c>
      <c r="D2271">
        <v>420.62413949496971</v>
      </c>
      <c r="E2271">
        <f>VLOOKUP(Table1[[#This Row],[Country Name]],[1]ISOcountryCodes!$A$2:$G$250,4,FALSE)</f>
        <v>180</v>
      </c>
      <c r="F2271">
        <f>VLOOKUP(Table1[[#This Row],[Country Name]],[1]ISOcountryCodes!$A$2:$G$250,6,FALSE)</f>
        <v>2</v>
      </c>
      <c r="G2271" s="10">
        <v>44822198</v>
      </c>
      <c r="H2271" s="10">
        <v>18853298464.023151</v>
      </c>
      <c r="I2271">
        <f>+Table1[[#This Row],[Time]]</f>
        <v>1997</v>
      </c>
      <c r="J2271" t="str">
        <f>+Table1[[#This Row],[Country Name]]</f>
        <v>Congo DR</v>
      </c>
      <c r="K2271" s="14">
        <v>1960</v>
      </c>
      <c r="L2271" s="13">
        <v>-7.3629282445031308E-2</v>
      </c>
      <c r="M2271"/>
    </row>
    <row r="2272" spans="1:13" x14ac:dyDescent="0.3">
      <c r="A2272">
        <v>1998</v>
      </c>
      <c r="B2272" t="s">
        <v>562</v>
      </c>
      <c r="C2272" s="1" t="s">
        <v>175</v>
      </c>
      <c r="D2272">
        <v>404.11548312300363</v>
      </c>
      <c r="E2272">
        <f>VLOOKUP(Table1[[#This Row],[Country Name]],[1]ISOcountryCodes!$A$2:$G$250,4,FALSE)</f>
        <v>180</v>
      </c>
      <c r="F2272">
        <f>VLOOKUP(Table1[[#This Row],[Country Name]],[1]ISOcountryCodes!$A$2:$G$250,6,FALSE)</f>
        <v>2</v>
      </c>
      <c r="G2272" s="10">
        <v>45895524</v>
      </c>
      <c r="H2272" s="10">
        <v>18547091854.443409</v>
      </c>
      <c r="I2272">
        <f>+Table1[[#This Row],[Time]]</f>
        <v>1998</v>
      </c>
      <c r="J2272" t="str">
        <f>+Table1[[#This Row],[Country Name]]</f>
        <v>Congo DR</v>
      </c>
      <c r="K2272" s="14">
        <v>1960</v>
      </c>
      <c r="L2272" s="13">
        <v>-4.0038968191326241E-2</v>
      </c>
      <c r="M2272"/>
    </row>
    <row r="2273" spans="1:13" x14ac:dyDescent="0.3">
      <c r="A2273">
        <v>1999</v>
      </c>
      <c r="B2273" t="s">
        <v>562</v>
      </c>
      <c r="C2273" s="1" t="s">
        <v>175</v>
      </c>
      <c r="D2273">
        <v>375.95052482592746</v>
      </c>
      <c r="E2273">
        <f>VLOOKUP(Table1[[#This Row],[Country Name]],[1]ISOcountryCodes!$A$2:$G$250,4,FALSE)</f>
        <v>180</v>
      </c>
      <c r="F2273">
        <f>VLOOKUP(Table1[[#This Row],[Country Name]],[1]ISOcountryCodes!$A$2:$G$250,6,FALSE)</f>
        <v>2</v>
      </c>
      <c r="G2273" s="10">
        <v>47227238</v>
      </c>
      <c r="H2273" s="10">
        <v>17755104912.178986</v>
      </c>
      <c r="I2273">
        <f>+Table1[[#This Row],[Time]]</f>
        <v>1999</v>
      </c>
      <c r="J2273" t="str">
        <f>+Table1[[#This Row],[Country Name]]</f>
        <v>Congo DR</v>
      </c>
      <c r="K2273" s="14">
        <v>1960</v>
      </c>
      <c r="L2273" s="13">
        <v>-7.2243134606047477E-2</v>
      </c>
      <c r="M2273"/>
    </row>
    <row r="2274" spans="1:13" x14ac:dyDescent="0.3">
      <c r="A2274">
        <v>2000</v>
      </c>
      <c r="B2274" t="s">
        <v>562</v>
      </c>
      <c r="C2274" s="1" t="s">
        <v>175</v>
      </c>
      <c r="D2274">
        <v>339.96944928440888</v>
      </c>
      <c r="E2274">
        <f>VLOOKUP(Table1[[#This Row],[Country Name]],[1]ISOcountryCodes!$A$2:$G$250,4,FALSE)</f>
        <v>180</v>
      </c>
      <c r="F2274">
        <f>VLOOKUP(Table1[[#This Row],[Country Name]],[1]ISOcountryCodes!$A$2:$G$250,6,FALSE)</f>
        <v>2</v>
      </c>
      <c r="G2274" s="10">
        <v>48616317</v>
      </c>
      <c r="H2274" s="10">
        <v>16528062516.726246</v>
      </c>
      <c r="I2274">
        <f>+Table1[[#This Row],[Time]]</f>
        <v>2000</v>
      </c>
      <c r="J2274" t="str">
        <f>+Table1[[#This Row],[Country Name]]</f>
        <v>Congo DR</v>
      </c>
      <c r="K2274" s="14">
        <v>1960</v>
      </c>
      <c r="L2274" s="13">
        <v>-0.10060179329519237</v>
      </c>
      <c r="M2274"/>
    </row>
    <row r="2275" spans="1:13" x14ac:dyDescent="0.3">
      <c r="A2275">
        <v>2001</v>
      </c>
      <c r="B2275" t="s">
        <v>562</v>
      </c>
      <c r="C2275" s="1" t="s">
        <v>175</v>
      </c>
      <c r="D2275">
        <v>322.93003714483007</v>
      </c>
      <c r="E2275">
        <f>VLOOKUP(Table1[[#This Row],[Country Name]],[1]ISOcountryCodes!$A$2:$G$250,4,FALSE)</f>
        <v>180</v>
      </c>
      <c r="F2275">
        <f>VLOOKUP(Table1[[#This Row],[Country Name]],[1]ISOcountryCodes!$A$2:$G$250,6,FALSE)</f>
        <v>2</v>
      </c>
      <c r="G2275" s="10">
        <v>50106657</v>
      </c>
      <c r="H2275" s="10">
        <v>16180944606.213261</v>
      </c>
      <c r="I2275">
        <f>+Table1[[#This Row],[Time]]</f>
        <v>2001</v>
      </c>
      <c r="J2275" t="str">
        <f>+Table1[[#This Row],[Country Name]]</f>
        <v>Congo DR</v>
      </c>
      <c r="K2275" s="14">
        <v>1960</v>
      </c>
      <c r="L2275" s="13">
        <v>-5.142006203314331E-2</v>
      </c>
      <c r="M2275"/>
    </row>
    <row r="2276" spans="1:13" x14ac:dyDescent="0.3">
      <c r="A2276">
        <v>2002</v>
      </c>
      <c r="B2276" t="s">
        <v>562</v>
      </c>
      <c r="C2276" s="1" t="s">
        <v>175</v>
      </c>
      <c r="D2276">
        <v>322.4400519617659</v>
      </c>
      <c r="E2276">
        <f>VLOOKUP(Table1[[#This Row],[Country Name]],[1]ISOcountryCodes!$A$2:$G$250,4,FALSE)</f>
        <v>180</v>
      </c>
      <c r="F2276">
        <f>VLOOKUP(Table1[[#This Row],[Country Name]],[1]ISOcountryCodes!$A$2:$G$250,6,FALSE)</f>
        <v>2</v>
      </c>
      <c r="G2276" s="10">
        <v>51662071</v>
      </c>
      <c r="H2276" s="10">
        <v>16657920857.69244</v>
      </c>
      <c r="I2276">
        <f>+Table1[[#This Row],[Time]]</f>
        <v>2002</v>
      </c>
      <c r="J2276" t="str">
        <f>+Table1[[#This Row],[Country Name]]</f>
        <v>Congo DR</v>
      </c>
      <c r="K2276" s="14">
        <v>1960</v>
      </c>
      <c r="L2276" s="13">
        <v>-1.5184629268771843E-3</v>
      </c>
      <c r="M2276"/>
    </row>
    <row r="2277" spans="1:13" x14ac:dyDescent="0.3">
      <c r="A2277">
        <v>2003</v>
      </c>
      <c r="B2277" t="s">
        <v>562</v>
      </c>
      <c r="C2277" s="1" t="s">
        <v>175</v>
      </c>
      <c r="D2277">
        <v>330.54898718377444</v>
      </c>
      <c r="E2277">
        <f>VLOOKUP(Table1[[#This Row],[Country Name]],[1]ISOcountryCodes!$A$2:$G$250,4,FALSE)</f>
        <v>180</v>
      </c>
      <c r="F2277">
        <f>VLOOKUP(Table1[[#This Row],[Country Name]],[1]ISOcountryCodes!$A$2:$G$250,6,FALSE)</f>
        <v>2</v>
      </c>
      <c r="G2277" s="10">
        <v>53205639</v>
      </c>
      <c r="H2277" s="10">
        <v>17587070083.915531</v>
      </c>
      <c r="I2277">
        <f>+Table1[[#This Row],[Time]]</f>
        <v>2003</v>
      </c>
      <c r="J2277" t="str">
        <f>+Table1[[#This Row],[Country Name]]</f>
        <v>Congo DR</v>
      </c>
      <c r="K2277" s="14">
        <v>1960</v>
      </c>
      <c r="L2277" s="13">
        <v>2.4837636174414257E-2</v>
      </c>
      <c r="M2277"/>
    </row>
    <row r="2278" spans="1:13" x14ac:dyDescent="0.3">
      <c r="A2278">
        <v>2004</v>
      </c>
      <c r="B2278" t="s">
        <v>562</v>
      </c>
      <c r="C2278" s="1" t="s">
        <v>175</v>
      </c>
      <c r="D2278">
        <v>342.4599973885405</v>
      </c>
      <c r="E2278">
        <f>VLOOKUP(Table1[[#This Row],[Country Name]],[1]ISOcountryCodes!$A$2:$G$250,4,FALSE)</f>
        <v>180</v>
      </c>
      <c r="F2278">
        <f>VLOOKUP(Table1[[#This Row],[Country Name]],[1]ISOcountryCodes!$A$2:$G$250,6,FALSE)</f>
        <v>2</v>
      </c>
      <c r="G2278" s="10">
        <v>54815607</v>
      </c>
      <c r="H2278" s="10">
        <v>18772152630.071262</v>
      </c>
      <c r="I2278">
        <f>+Table1[[#This Row],[Time]]</f>
        <v>2004</v>
      </c>
      <c r="J2278" t="str">
        <f>+Table1[[#This Row],[Country Name]]</f>
        <v>Congo DR</v>
      </c>
      <c r="K2278" s="14">
        <v>1960</v>
      </c>
      <c r="L2278" s="13">
        <v>3.5399985193697248E-2</v>
      </c>
      <c r="M2278"/>
    </row>
    <row r="2279" spans="1:13" x14ac:dyDescent="0.3">
      <c r="A2279">
        <v>2005</v>
      </c>
      <c r="B2279" t="s">
        <v>562</v>
      </c>
      <c r="C2279" s="1" t="s">
        <v>175</v>
      </c>
      <c r="D2279">
        <v>352.32122980940079</v>
      </c>
      <c r="E2279">
        <f>VLOOKUP(Table1[[#This Row],[Country Name]],[1]ISOcountryCodes!$A$2:$G$250,4,FALSE)</f>
        <v>180</v>
      </c>
      <c r="F2279">
        <f>VLOOKUP(Table1[[#This Row],[Country Name]],[1]ISOcountryCodes!$A$2:$G$250,6,FALSE)</f>
        <v>2</v>
      </c>
      <c r="G2279" s="10">
        <v>56550247</v>
      </c>
      <c r="H2279" s="10">
        <v>19923852569.065376</v>
      </c>
      <c r="I2279">
        <f>+Table1[[#This Row],[Time]]</f>
        <v>2005</v>
      </c>
      <c r="J2279" t="str">
        <f>+Table1[[#This Row],[Country Name]]</f>
        <v>Congo DR</v>
      </c>
      <c r="K2279" s="14">
        <v>1960</v>
      </c>
      <c r="L2279" s="13">
        <v>2.8388489196419009E-2</v>
      </c>
      <c r="M2279"/>
    </row>
    <row r="2280" spans="1:13" x14ac:dyDescent="0.3">
      <c r="A2280">
        <v>2006</v>
      </c>
      <c r="B2280" t="s">
        <v>562</v>
      </c>
      <c r="C2280" s="1" t="s">
        <v>175</v>
      </c>
      <c r="D2280">
        <v>359.42807168836663</v>
      </c>
      <c r="E2280">
        <f>VLOOKUP(Table1[[#This Row],[Country Name]],[1]ISOcountryCodes!$A$2:$G$250,4,FALSE)</f>
        <v>180</v>
      </c>
      <c r="F2280">
        <f>VLOOKUP(Table1[[#This Row],[Country Name]],[1]ISOcountryCodes!$A$2:$G$250,6,FALSE)</f>
        <v>2</v>
      </c>
      <c r="G2280" s="10">
        <v>58381630</v>
      </c>
      <c r="H2280" s="10">
        <v>20983996692.923695</v>
      </c>
      <c r="I2280">
        <f>+Table1[[#This Row],[Time]]</f>
        <v>2006</v>
      </c>
      <c r="J2280" t="str">
        <f>+Table1[[#This Row],[Country Name]]</f>
        <v>Congo DR</v>
      </c>
      <c r="K2280" s="14">
        <v>1960</v>
      </c>
      <c r="L2280" s="13">
        <v>1.9970734258218492E-2</v>
      </c>
      <c r="M2280"/>
    </row>
    <row r="2281" spans="1:13" x14ac:dyDescent="0.3">
      <c r="A2281">
        <v>2007</v>
      </c>
      <c r="B2281" t="s">
        <v>562</v>
      </c>
      <c r="C2281" s="1" t="s">
        <v>175</v>
      </c>
      <c r="D2281">
        <v>369.84075415409058</v>
      </c>
      <c r="E2281">
        <f>VLOOKUP(Table1[[#This Row],[Country Name]],[1]ISOcountryCodes!$A$2:$G$250,4,FALSE)</f>
        <v>180</v>
      </c>
      <c r="F2281">
        <f>VLOOKUP(Table1[[#This Row],[Country Name]],[1]ISOcountryCodes!$A$2:$G$250,6,FALSE)</f>
        <v>2</v>
      </c>
      <c r="G2281" s="10">
        <v>60289422</v>
      </c>
      <c r="H2281" s="10">
        <v>22297485299.994221</v>
      </c>
      <c r="I2281">
        <f>+Table1[[#This Row],[Time]]</f>
        <v>2007</v>
      </c>
      <c r="J2281" t="str">
        <f>+Table1[[#This Row],[Country Name]]</f>
        <v>Congo DR</v>
      </c>
      <c r="K2281" s="14">
        <v>1960</v>
      </c>
      <c r="L2281" s="13">
        <v>2.8558440424105491E-2</v>
      </c>
      <c r="M2281"/>
    </row>
    <row r="2282" spans="1:13" x14ac:dyDescent="0.3">
      <c r="A2282">
        <v>2008</v>
      </c>
      <c r="B2282" t="s">
        <v>562</v>
      </c>
      <c r="C2282" s="1" t="s">
        <v>175</v>
      </c>
      <c r="D2282">
        <v>380.49491045693611</v>
      </c>
      <c r="E2282">
        <f>VLOOKUP(Table1[[#This Row],[Country Name]],[1]ISOcountryCodes!$A$2:$G$250,4,FALSE)</f>
        <v>180</v>
      </c>
      <c r="F2282">
        <f>VLOOKUP(Table1[[#This Row],[Country Name]],[1]ISOcountryCodes!$A$2:$G$250,6,FALSE)</f>
        <v>2</v>
      </c>
      <c r="G2282" s="10">
        <v>62249724</v>
      </c>
      <c r="H2282" s="10">
        <v>23685703159.348988</v>
      </c>
      <c r="I2282">
        <f>+Table1[[#This Row],[Time]]</f>
        <v>2008</v>
      </c>
      <c r="J2282" t="str">
        <f>+Table1[[#This Row],[Country Name]]</f>
        <v>Congo DR</v>
      </c>
      <c r="K2282" s="14">
        <v>1960</v>
      </c>
      <c r="L2282" s="13">
        <v>2.8400282463838522E-2</v>
      </c>
      <c r="M2282"/>
    </row>
    <row r="2283" spans="1:13" x14ac:dyDescent="0.3">
      <c r="A2283">
        <v>2009</v>
      </c>
      <c r="B2283" t="s">
        <v>562</v>
      </c>
      <c r="C2283" s="1" t="s">
        <v>175</v>
      </c>
      <c r="D2283">
        <v>379.05488104966219</v>
      </c>
      <c r="E2283">
        <f>VLOOKUP(Table1[[#This Row],[Country Name]],[1]ISOcountryCodes!$A$2:$G$250,4,FALSE)</f>
        <v>180</v>
      </c>
      <c r="F2283">
        <f>VLOOKUP(Table1[[#This Row],[Country Name]],[1]ISOcountryCodes!$A$2:$G$250,6,FALSE)</f>
        <v>2</v>
      </c>
      <c r="G2283" s="10">
        <v>64270232</v>
      </c>
      <c r="H2283" s="10">
        <v>24361945145.794193</v>
      </c>
      <c r="I2283">
        <f>+Table1[[#This Row],[Time]]</f>
        <v>2009</v>
      </c>
      <c r="J2283" t="str">
        <f>+Table1[[#This Row],[Country Name]]</f>
        <v>Congo DR</v>
      </c>
      <c r="K2283" s="14">
        <v>1960</v>
      </c>
      <c r="L2283" s="13">
        <v>-3.7918017982301322E-3</v>
      </c>
      <c r="M2283"/>
    </row>
    <row r="2284" spans="1:13" x14ac:dyDescent="0.3">
      <c r="A2284">
        <v>2010</v>
      </c>
      <c r="B2284" t="s">
        <v>562</v>
      </c>
      <c r="C2284" s="1" t="s">
        <v>175</v>
      </c>
      <c r="D2284">
        <v>393.02745089116002</v>
      </c>
      <c r="E2284">
        <f>VLOOKUP(Table1[[#This Row],[Country Name]],[1]ISOcountryCodes!$A$2:$G$250,4,FALSE)</f>
        <v>180</v>
      </c>
      <c r="F2284">
        <f>VLOOKUP(Table1[[#This Row],[Country Name]],[1]ISOcountryCodes!$A$2:$G$250,6,FALSE)</f>
        <v>2</v>
      </c>
      <c r="G2284" s="10">
        <v>66391257</v>
      </c>
      <c r="H2284" s="10">
        <v>26093586500.169884</v>
      </c>
      <c r="I2284">
        <f>+Table1[[#This Row],[Time]]</f>
        <v>2010</v>
      </c>
      <c r="J2284" t="str">
        <f>+Table1[[#This Row],[Country Name]]</f>
        <v>Congo DR</v>
      </c>
      <c r="K2284" s="14">
        <v>1960</v>
      </c>
      <c r="L2284" s="13">
        <v>3.6198459546132433E-2</v>
      </c>
      <c r="M2284"/>
    </row>
    <row r="2285" spans="1:13" x14ac:dyDescent="0.3">
      <c r="A2285">
        <v>2011</v>
      </c>
      <c r="B2285" t="s">
        <v>562</v>
      </c>
      <c r="C2285" s="1" t="s">
        <v>175</v>
      </c>
      <c r="D2285">
        <v>406.20102874386856</v>
      </c>
      <c r="E2285">
        <f>VLOOKUP(Table1[[#This Row],[Country Name]],[1]ISOcountryCodes!$A$2:$G$250,4,FALSE)</f>
        <v>180</v>
      </c>
      <c r="F2285">
        <f>VLOOKUP(Table1[[#This Row],[Country Name]],[1]ISOcountryCodes!$A$2:$G$250,6,FALSE)</f>
        <v>2</v>
      </c>
      <c r="G2285" s="10">
        <v>68654269</v>
      </c>
      <c r="H2285" s="10">
        <v>27887434695.458286</v>
      </c>
      <c r="I2285">
        <f>+Table1[[#This Row],[Time]]</f>
        <v>2011</v>
      </c>
      <c r="J2285" t="str">
        <f>+Table1[[#This Row],[Country Name]]</f>
        <v>Congo DR</v>
      </c>
      <c r="K2285" s="14">
        <v>1960</v>
      </c>
      <c r="L2285" s="13">
        <v>3.2968722721663291E-2</v>
      </c>
      <c r="M2285"/>
    </row>
    <row r="2286" spans="1:13" x14ac:dyDescent="0.3">
      <c r="A2286">
        <v>2012</v>
      </c>
      <c r="B2286" t="s">
        <v>562</v>
      </c>
      <c r="C2286" s="1" t="s">
        <v>175</v>
      </c>
      <c r="D2286">
        <v>420.62936551699062</v>
      </c>
      <c r="E2286">
        <f>VLOOKUP(Table1[[#This Row],[Country Name]],[1]ISOcountryCodes!$A$2:$G$250,4,FALSE)</f>
        <v>180</v>
      </c>
      <c r="F2286">
        <f>VLOOKUP(Table1[[#This Row],[Country Name]],[1]ISOcountryCodes!$A$2:$G$250,6,FALSE)</f>
        <v>2</v>
      </c>
      <c r="G2286" s="10">
        <v>70997870</v>
      </c>
      <c r="H2286" s="10">
        <v>29863789011.157784</v>
      </c>
      <c r="I2286">
        <f>+Table1[[#This Row],[Time]]</f>
        <v>2012</v>
      </c>
      <c r="J2286" t="str">
        <f>+Table1[[#This Row],[Country Name]]</f>
        <v>Congo DR</v>
      </c>
      <c r="K2286" s="14">
        <v>1960</v>
      </c>
      <c r="L2286" s="13">
        <v>3.4903897241415294E-2</v>
      </c>
      <c r="M2286"/>
    </row>
    <row r="2287" spans="1:13" x14ac:dyDescent="0.3">
      <c r="A2287">
        <v>2013</v>
      </c>
      <c r="B2287" t="s">
        <v>562</v>
      </c>
      <c r="C2287" s="1" t="s">
        <v>175</v>
      </c>
      <c r="D2287">
        <v>441.01297826986553</v>
      </c>
      <c r="E2287">
        <f>VLOOKUP(Table1[[#This Row],[Country Name]],[1]ISOcountryCodes!$A$2:$G$250,4,FALSE)</f>
        <v>180</v>
      </c>
      <c r="F2287">
        <f>VLOOKUP(Table1[[#This Row],[Country Name]],[1]ISOcountryCodes!$A$2:$G$250,6,FALSE)</f>
        <v>2</v>
      </c>
      <c r="G2287" s="10">
        <v>73460021</v>
      </c>
      <c r="H2287" s="10">
        <v>32396822644.976864</v>
      </c>
      <c r="I2287">
        <f>+Table1[[#This Row],[Time]]</f>
        <v>2013</v>
      </c>
      <c r="J2287" t="str">
        <f>+Table1[[#This Row],[Country Name]]</f>
        <v>Congo DR</v>
      </c>
      <c r="K2287" s="14">
        <v>1960</v>
      </c>
      <c r="L2287" s="13">
        <v>4.7322225208387358E-2</v>
      </c>
      <c r="M2287"/>
    </row>
    <row r="2288" spans="1:13" x14ac:dyDescent="0.3">
      <c r="A2288">
        <v>2014</v>
      </c>
      <c r="B2288" t="s">
        <v>562</v>
      </c>
      <c r="C2288" s="1" t="s">
        <v>175</v>
      </c>
      <c r="D2288">
        <v>466.42494675623084</v>
      </c>
      <c r="E2288">
        <f>VLOOKUP(Table1[[#This Row],[Country Name]],[1]ISOcountryCodes!$A$2:$G$250,4,FALSE)</f>
        <v>180</v>
      </c>
      <c r="F2288">
        <f>VLOOKUP(Table1[[#This Row],[Country Name]],[1]ISOcountryCodes!$A$2:$G$250,6,FALSE)</f>
        <v>2</v>
      </c>
      <c r="G2288" s="10">
        <v>76035588</v>
      </c>
      <c r="H2288" s="10">
        <v>35464895084.478706</v>
      </c>
      <c r="I2288">
        <f>+Table1[[#This Row],[Time]]</f>
        <v>2014</v>
      </c>
      <c r="J2288" t="str">
        <f>+Table1[[#This Row],[Country Name]]</f>
        <v>Congo DR</v>
      </c>
      <c r="K2288" s="14">
        <v>1960</v>
      </c>
      <c r="L2288" s="13">
        <v>5.6022817307964878E-2</v>
      </c>
      <c r="M2288"/>
    </row>
    <row r="2289" spans="1:13" x14ac:dyDescent="0.3">
      <c r="A2289">
        <v>2015</v>
      </c>
      <c r="B2289" t="s">
        <v>562</v>
      </c>
      <c r="C2289" s="1" t="s">
        <v>175</v>
      </c>
      <c r="D2289">
        <v>482.0645686382378</v>
      </c>
      <c r="E2289">
        <f>VLOOKUP(Table1[[#This Row],[Country Name]],[1]ISOcountryCodes!$A$2:$G$250,4,FALSE)</f>
        <v>180</v>
      </c>
      <c r="F2289">
        <f>VLOOKUP(Table1[[#This Row],[Country Name]],[1]ISOcountryCodes!$A$2:$G$250,6,FALSE)</f>
        <v>2</v>
      </c>
      <c r="G2289" s="10">
        <v>78656904</v>
      </c>
      <c r="H2289" s="10">
        <v>37917706497.179283</v>
      </c>
      <c r="I2289">
        <f>+Table1[[#This Row],[Time]]</f>
        <v>2015</v>
      </c>
      <c r="J2289" t="str">
        <f>+Table1[[#This Row],[Country Name]]</f>
        <v>Congo DR</v>
      </c>
      <c r="K2289" s="14">
        <v>1960</v>
      </c>
      <c r="L2289" s="13">
        <v>3.2980943404002261E-2</v>
      </c>
      <c r="M2289"/>
    </row>
    <row r="2290" spans="1:13" x14ac:dyDescent="0.3">
      <c r="A2290">
        <v>2016</v>
      </c>
      <c r="B2290" t="s">
        <v>562</v>
      </c>
      <c r="C2290" s="1" t="s">
        <v>175</v>
      </c>
      <c r="D2290">
        <v>476.81490465324543</v>
      </c>
      <c r="E2290">
        <f>VLOOKUP(Table1[[#This Row],[Country Name]],[1]ISOcountryCodes!$A$2:$G$250,4,FALSE)</f>
        <v>180</v>
      </c>
      <c r="F2290">
        <f>VLOOKUP(Table1[[#This Row],[Country Name]],[1]ISOcountryCodes!$A$2:$G$250,6,FALSE)</f>
        <v>2</v>
      </c>
      <c r="G2290" s="10">
        <v>81430977</v>
      </c>
      <c r="H2290" s="10">
        <v>38827503534.075623</v>
      </c>
      <c r="I2290">
        <f>+Table1[[#This Row],[Time]]</f>
        <v>2016</v>
      </c>
      <c r="J2290" t="str">
        <f>+Table1[[#This Row],[Country Name]]</f>
        <v>Congo DR</v>
      </c>
      <c r="K2290" s="14">
        <v>1960</v>
      </c>
      <c r="L2290" s="13">
        <v>-1.0949689887264746E-2</v>
      </c>
      <c r="M2290"/>
    </row>
    <row r="2291" spans="1:13" x14ac:dyDescent="0.3">
      <c r="A2291">
        <v>2017</v>
      </c>
      <c r="B2291" t="s">
        <v>562</v>
      </c>
      <c r="C2291" s="1" t="s">
        <v>175</v>
      </c>
      <c r="D2291">
        <v>477.84789121823763</v>
      </c>
      <c r="E2291">
        <f>VLOOKUP(Table1[[#This Row],[Country Name]],[1]ISOcountryCodes!$A$2:$G$250,4,FALSE)</f>
        <v>180</v>
      </c>
      <c r="F2291">
        <f>VLOOKUP(Table1[[#This Row],[Country Name]],[1]ISOcountryCodes!$A$2:$G$250,6,FALSE)</f>
        <v>2</v>
      </c>
      <c r="G2291" s="10">
        <v>84283273</v>
      </c>
      <c r="H2291" s="10">
        <v>40274584268.021027</v>
      </c>
      <c r="I2291">
        <f>+Table1[[#This Row],[Time]]</f>
        <v>2017</v>
      </c>
      <c r="J2291" t="str">
        <f>+Table1[[#This Row],[Country Name]]</f>
        <v>Congo DR</v>
      </c>
      <c r="K2291" s="14">
        <v>1960</v>
      </c>
      <c r="L2291" s="13">
        <v>2.1640876183841584E-3</v>
      </c>
      <c r="M2291"/>
    </row>
    <row r="2292" spans="1:13" x14ac:dyDescent="0.3">
      <c r="A2292">
        <v>2018</v>
      </c>
      <c r="B2292" t="s">
        <v>562</v>
      </c>
      <c r="C2292" s="1" t="s">
        <v>175</v>
      </c>
      <c r="D2292">
        <v>489.38237463589661</v>
      </c>
      <c r="E2292">
        <f>VLOOKUP(Table1[[#This Row],[Country Name]],[1]ISOcountryCodes!$A$2:$G$250,4,FALSE)</f>
        <v>180</v>
      </c>
      <c r="F2292">
        <f>VLOOKUP(Table1[[#This Row],[Country Name]],[1]ISOcountryCodes!$A$2:$G$250,6,FALSE)</f>
        <v>2</v>
      </c>
      <c r="G2292" s="10">
        <v>87087355</v>
      </c>
      <c r="H2292" s="10">
        <v>42619016590.659325</v>
      </c>
      <c r="I2292">
        <f>+Table1[[#This Row],[Time]]</f>
        <v>2018</v>
      </c>
      <c r="J2292" t="str">
        <f>+Table1[[#This Row],[Country Name]]</f>
        <v>Congo DR</v>
      </c>
      <c r="K2292" s="14">
        <v>1960</v>
      </c>
      <c r="L2292" s="13">
        <v>2.3851673489891922E-2</v>
      </c>
      <c r="M2292"/>
    </row>
    <row r="2293" spans="1:13" x14ac:dyDescent="0.3">
      <c r="A2293">
        <v>2019</v>
      </c>
      <c r="B2293" t="s">
        <v>562</v>
      </c>
      <c r="C2293" s="1" t="s">
        <v>175</v>
      </c>
      <c r="D2293">
        <v>494.81924776865026</v>
      </c>
      <c r="E2293">
        <f>VLOOKUP(Table1[[#This Row],[Country Name]],[1]ISOcountryCodes!$A$2:$G$250,4,FALSE)</f>
        <v>180</v>
      </c>
      <c r="F2293">
        <f>VLOOKUP(Table1[[#This Row],[Country Name]],[1]ISOcountryCodes!$A$2:$G$250,6,FALSE)</f>
        <v>2</v>
      </c>
      <c r="G2293" s="10">
        <v>89906890</v>
      </c>
      <c r="H2293" s="10">
        <v>44487659679.018784</v>
      </c>
      <c r="I2293">
        <f>+Table1[[#This Row],[Time]]</f>
        <v>2019</v>
      </c>
      <c r="J2293" t="str">
        <f>+Table1[[#This Row],[Country Name]]</f>
        <v>Congo DR</v>
      </c>
      <c r="K2293" s="14">
        <v>1960</v>
      </c>
      <c r="L2293" s="13">
        <v>1.1048403729903455E-2</v>
      </c>
      <c r="M2293"/>
    </row>
    <row r="2294" spans="1:13" x14ac:dyDescent="0.3">
      <c r="A2294">
        <v>2020</v>
      </c>
      <c r="B2294" t="s">
        <v>562</v>
      </c>
      <c r="C2294" s="1" t="s">
        <v>175</v>
      </c>
      <c r="D2294">
        <v>487.43313317262533</v>
      </c>
      <c r="E2294">
        <f>VLOOKUP(Table1[[#This Row],[Country Name]],[1]ISOcountryCodes!$A$2:$G$250,4,FALSE)</f>
        <v>180</v>
      </c>
      <c r="F2294">
        <f>VLOOKUP(Table1[[#This Row],[Country Name]],[1]ISOcountryCodes!$A$2:$G$250,6,FALSE)</f>
        <v>2</v>
      </c>
      <c r="G2294" s="10">
        <v>92853164</v>
      </c>
      <c r="H2294" s="10">
        <v>45259708653.51162</v>
      </c>
      <c r="I2294">
        <f>+Table1[[#This Row],[Time]]</f>
        <v>2020</v>
      </c>
      <c r="J2294" t="str">
        <f>+Table1[[#This Row],[Country Name]]</f>
        <v>Congo DR</v>
      </c>
      <c r="K2294" s="14">
        <v>1960</v>
      </c>
      <c r="L2294" s="13">
        <v>-1.5039421552651255E-2</v>
      </c>
      <c r="M2294"/>
    </row>
    <row r="2295" spans="1:13" x14ac:dyDescent="0.3">
      <c r="A2295">
        <v>2021</v>
      </c>
      <c r="B2295" t="s">
        <v>562</v>
      </c>
      <c r="C2295" s="1" t="s">
        <v>175</v>
      </c>
      <c r="D2295">
        <v>501.23908845848467</v>
      </c>
      <c r="E2295">
        <f>VLOOKUP(Table1[[#This Row],[Country Name]],[1]ISOcountryCodes!$A$2:$G$250,4,FALSE)</f>
        <v>180</v>
      </c>
      <c r="F2295">
        <f>VLOOKUP(Table1[[#This Row],[Country Name]],[1]ISOcountryCodes!$A$2:$G$250,6,FALSE)</f>
        <v>2</v>
      </c>
      <c r="G2295" s="10">
        <v>95894118</v>
      </c>
      <c r="H2295" s="10">
        <v>48065880294.850365</v>
      </c>
      <c r="I2295">
        <f>+Table1[[#This Row],[Time]]</f>
        <v>2021</v>
      </c>
      <c r="J2295" t="str">
        <f>+Table1[[#This Row],[Country Name]]</f>
        <v>Congo DR</v>
      </c>
      <c r="K2295" s="14">
        <v>1960</v>
      </c>
      <c r="L2295" s="13">
        <v>2.7930091415045766E-2</v>
      </c>
      <c r="M2295"/>
    </row>
    <row r="2296" spans="1:13" x14ac:dyDescent="0.3">
      <c r="A2296">
        <v>2022</v>
      </c>
      <c r="B2296" t="s">
        <v>562</v>
      </c>
      <c r="C2296" s="1" t="s">
        <v>175</v>
      </c>
      <c r="D2296">
        <v>528.78883450489752</v>
      </c>
      <c r="E2296">
        <f>VLOOKUP(Table1[[#This Row],[Country Name]],[1]ISOcountryCodes!$A$2:$G$250,4,FALSE)</f>
        <v>180</v>
      </c>
      <c r="F2296">
        <f>VLOOKUP(Table1[[#This Row],[Country Name]],[1]ISOcountryCodes!$A$2:$G$250,6,FALSE)</f>
        <v>2</v>
      </c>
      <c r="G2296" s="10">
        <v>99010212</v>
      </c>
      <c r="H2296" s="10">
        <v>52355494607.56282</v>
      </c>
      <c r="I2296">
        <f>+Table1[[#This Row],[Time]]</f>
        <v>2022</v>
      </c>
      <c r="J2296" t="str">
        <f>+Table1[[#This Row],[Country Name]]</f>
        <v>Congo DR</v>
      </c>
      <c r="K2296" s="14">
        <v>1960</v>
      </c>
      <c r="L2296" s="13">
        <v>5.3505963813156754E-2</v>
      </c>
      <c r="M2296"/>
    </row>
    <row r="2297" spans="1:13" x14ac:dyDescent="0.3">
      <c r="A2297">
        <v>2023</v>
      </c>
      <c r="B2297" t="s">
        <v>562</v>
      </c>
      <c r="C2297" s="1" t="s">
        <v>175</v>
      </c>
      <c r="D2297">
        <v>555.79909869939058</v>
      </c>
      <c r="E2297">
        <f>VLOOKUP(Table1[[#This Row],[Country Name]],[1]ISOcountryCodes!$A$2:$G$250,4,FALSE)</f>
        <v>180</v>
      </c>
      <c r="F2297">
        <f>VLOOKUP(Table1[[#This Row],[Country Name]],[1]ISOcountryCodes!$A$2:$G$250,6,FALSE)</f>
        <v>2</v>
      </c>
      <c r="G2297" s="10">
        <v>102262808</v>
      </c>
      <c r="H2297" s="10">
        <v>56837576516.868828</v>
      </c>
      <c r="I2297">
        <f>+Table1[[#This Row],[Time]]</f>
        <v>2023</v>
      </c>
      <c r="J2297" t="str">
        <f>+Table1[[#This Row],[Country Name]]</f>
        <v>Congo DR</v>
      </c>
      <c r="K2297" s="14">
        <v>1960</v>
      </c>
      <c r="L2297" s="13">
        <v>4.9817722143889576E-2</v>
      </c>
      <c r="M2297"/>
    </row>
    <row r="2298" spans="1:13" x14ac:dyDescent="0.3">
      <c r="A2298">
        <v>1960</v>
      </c>
      <c r="B2298" t="s">
        <v>563</v>
      </c>
      <c r="C2298" s="1" t="s">
        <v>306</v>
      </c>
      <c r="D2298">
        <v>1194.0301596225588</v>
      </c>
      <c r="E2298">
        <f>VLOOKUP(Table1[[#This Row],[Country Name]],[1]ISOcountryCodes!$A$2:$G$250,4,FALSE)</f>
        <v>178</v>
      </c>
      <c r="F2298">
        <f>VLOOKUP(Table1[[#This Row],[Country Name]],[1]ISOcountryCodes!$A$2:$G$250,6,FALSE)</f>
        <v>2</v>
      </c>
      <c r="G2298" s="10">
        <v>1055693</v>
      </c>
      <c r="H2298" s="10">
        <v>1260529281.302418</v>
      </c>
      <c r="I2298">
        <f>+Table1[[#This Row],[Time]]</f>
        <v>1960</v>
      </c>
      <c r="J2298" t="str">
        <f>+Table1[[#This Row],[Country Name]]</f>
        <v>Congo</v>
      </c>
      <c r="K2298" s="14">
        <v>1960</v>
      </c>
      <c r="L2298" s="13">
        <v>0</v>
      </c>
      <c r="M2298"/>
    </row>
    <row r="2299" spans="1:13" x14ac:dyDescent="0.3">
      <c r="A2299">
        <v>1961</v>
      </c>
      <c r="B2299" t="s">
        <v>563</v>
      </c>
      <c r="C2299" s="1" t="s">
        <v>306</v>
      </c>
      <c r="D2299">
        <v>1260.6180152344618</v>
      </c>
      <c r="E2299">
        <f>VLOOKUP(Table1[[#This Row],[Country Name]],[1]ISOcountryCodes!$A$2:$G$250,4,FALSE)</f>
        <v>178</v>
      </c>
      <c r="F2299">
        <f>VLOOKUP(Table1[[#This Row],[Country Name]],[1]ISOcountryCodes!$A$2:$G$250,6,FALSE)</f>
        <v>2</v>
      </c>
      <c r="G2299" s="10">
        <v>1083431</v>
      </c>
      <c r="H2299" s="10">
        <v>1365792636.8634882</v>
      </c>
      <c r="I2299">
        <f>+Table1[[#This Row],[Time]]</f>
        <v>1961</v>
      </c>
      <c r="J2299" t="str">
        <f>+Table1[[#This Row],[Country Name]]</f>
        <v>Congo</v>
      </c>
      <c r="K2299" s="14">
        <v>1960</v>
      </c>
      <c r="L2299" s="13">
        <v>5.4267815027872146E-2</v>
      </c>
      <c r="M2299"/>
    </row>
    <row r="2300" spans="1:13" x14ac:dyDescent="0.3">
      <c r="A2300">
        <v>1962</v>
      </c>
      <c r="B2300" t="s">
        <v>563</v>
      </c>
      <c r="C2300" s="1" t="s">
        <v>306</v>
      </c>
      <c r="D2300">
        <v>1291.7229025777392</v>
      </c>
      <c r="E2300">
        <f>VLOOKUP(Table1[[#This Row],[Country Name]],[1]ISOcountryCodes!$A$2:$G$250,4,FALSE)</f>
        <v>178</v>
      </c>
      <c r="F2300">
        <f>VLOOKUP(Table1[[#This Row],[Country Name]],[1]ISOcountryCodes!$A$2:$G$250,6,FALSE)</f>
        <v>2</v>
      </c>
      <c r="G2300" s="10">
        <v>1112348</v>
      </c>
      <c r="H2300" s="10">
        <v>1436845387.2365429</v>
      </c>
      <c r="I2300">
        <f>+Table1[[#This Row],[Time]]</f>
        <v>1962</v>
      </c>
      <c r="J2300" t="str">
        <f>+Table1[[#This Row],[Country Name]]</f>
        <v>Congo</v>
      </c>
      <c r="K2300" s="14">
        <v>1960</v>
      </c>
      <c r="L2300" s="13">
        <v>2.4374821674364888E-2</v>
      </c>
      <c r="M2300"/>
    </row>
    <row r="2301" spans="1:13" x14ac:dyDescent="0.3">
      <c r="A2301">
        <v>1963</v>
      </c>
      <c r="B2301" t="s">
        <v>563</v>
      </c>
      <c r="C2301" s="1" t="s">
        <v>306</v>
      </c>
      <c r="D2301">
        <v>1206.8532910293613</v>
      </c>
      <c r="E2301">
        <f>VLOOKUP(Table1[[#This Row],[Country Name]],[1]ISOcountryCodes!$A$2:$G$250,4,FALSE)</f>
        <v>178</v>
      </c>
      <c r="F2301">
        <f>VLOOKUP(Table1[[#This Row],[Country Name]],[1]ISOcountryCodes!$A$2:$G$250,6,FALSE)</f>
        <v>2</v>
      </c>
      <c r="G2301" s="10">
        <v>1142600</v>
      </c>
      <c r="H2301" s="10">
        <v>1378950570.3301482</v>
      </c>
      <c r="I2301">
        <f>+Table1[[#This Row],[Time]]</f>
        <v>1963</v>
      </c>
      <c r="J2301" t="str">
        <f>+Table1[[#This Row],[Country Name]]</f>
        <v>Congo</v>
      </c>
      <c r="K2301" s="14">
        <v>1960</v>
      </c>
      <c r="L2301" s="13">
        <v>-6.7960524384177212E-2</v>
      </c>
      <c r="M2301"/>
    </row>
    <row r="2302" spans="1:13" x14ac:dyDescent="0.3">
      <c r="A2302">
        <v>1964</v>
      </c>
      <c r="B2302" t="s">
        <v>563</v>
      </c>
      <c r="C2302" s="1" t="s">
        <v>306</v>
      </c>
      <c r="D2302">
        <v>1219.1263707395074</v>
      </c>
      <c r="E2302">
        <f>VLOOKUP(Table1[[#This Row],[Country Name]],[1]ISOcountryCodes!$A$2:$G$250,4,FALSE)</f>
        <v>178</v>
      </c>
      <c r="F2302">
        <f>VLOOKUP(Table1[[#This Row],[Country Name]],[1]ISOcountryCodes!$A$2:$G$250,6,FALSE)</f>
        <v>2</v>
      </c>
      <c r="G2302" s="10">
        <v>1174269</v>
      </c>
      <c r="H2302" s="10">
        <v>1431582304.2419107</v>
      </c>
      <c r="I2302">
        <f>+Table1[[#This Row],[Time]]</f>
        <v>1964</v>
      </c>
      <c r="J2302" t="str">
        <f>+Table1[[#This Row],[Country Name]]</f>
        <v>Congo</v>
      </c>
      <c r="K2302" s="14">
        <v>1960</v>
      </c>
      <c r="L2302" s="13">
        <v>1.0118126387956394E-2</v>
      </c>
      <c r="M2302"/>
    </row>
    <row r="2303" spans="1:13" x14ac:dyDescent="0.3">
      <c r="A2303">
        <v>1965</v>
      </c>
      <c r="B2303" t="s">
        <v>563</v>
      </c>
      <c r="C2303" s="1" t="s">
        <v>306</v>
      </c>
      <c r="D2303">
        <v>1229.2522898386653</v>
      </c>
      <c r="E2303">
        <f>VLOOKUP(Table1[[#This Row],[Country Name]],[1]ISOcountryCodes!$A$2:$G$250,4,FALSE)</f>
        <v>178</v>
      </c>
      <c r="F2303">
        <f>VLOOKUP(Table1[[#This Row],[Country Name]],[1]ISOcountryCodes!$A$2:$G$250,6,FALSE)</f>
        <v>2</v>
      </c>
      <c r="G2303" s="10">
        <v>1207412</v>
      </c>
      <c r="H2303" s="10">
        <v>1484213965.7786825</v>
      </c>
      <c r="I2303">
        <f>+Table1[[#This Row],[Time]]</f>
        <v>1965</v>
      </c>
      <c r="J2303" t="str">
        <f>+Table1[[#This Row],[Country Name]]</f>
        <v>Congo</v>
      </c>
      <c r="K2303" s="14">
        <v>1960</v>
      </c>
      <c r="L2303" s="13">
        <v>8.2715774286858945E-3</v>
      </c>
      <c r="M2303"/>
    </row>
    <row r="2304" spans="1:13" x14ac:dyDescent="0.3">
      <c r="A2304">
        <v>1966</v>
      </c>
      <c r="B2304" t="s">
        <v>563</v>
      </c>
      <c r="C2304" s="1" t="s">
        <v>306</v>
      </c>
      <c r="D2304">
        <v>1211.1462804415366</v>
      </c>
      <c r="E2304">
        <f>VLOOKUP(Table1[[#This Row],[Country Name]],[1]ISOcountryCodes!$A$2:$G$250,4,FALSE)</f>
        <v>178</v>
      </c>
      <c r="F2304">
        <f>VLOOKUP(Table1[[#This Row],[Country Name]],[1]ISOcountryCodes!$A$2:$G$250,6,FALSE)</f>
        <v>2</v>
      </c>
      <c r="G2304" s="10">
        <v>1242116</v>
      </c>
      <c r="H2304" s="10">
        <v>1504384173.2769196</v>
      </c>
      <c r="I2304">
        <f>+Table1[[#This Row],[Time]]</f>
        <v>1966</v>
      </c>
      <c r="J2304" t="str">
        <f>+Table1[[#This Row],[Country Name]]</f>
        <v>Congo</v>
      </c>
      <c r="K2304" s="14">
        <v>1960</v>
      </c>
      <c r="L2304" s="13">
        <v>-1.4838839727537412E-2</v>
      </c>
      <c r="M2304"/>
    </row>
    <row r="2305" spans="1:13" x14ac:dyDescent="0.3">
      <c r="A2305">
        <v>1967</v>
      </c>
      <c r="B2305" t="s">
        <v>563</v>
      </c>
      <c r="C2305" s="1" t="s">
        <v>306</v>
      </c>
      <c r="D2305">
        <v>1201.7575014250106</v>
      </c>
      <c r="E2305">
        <f>VLOOKUP(Table1[[#This Row],[Country Name]],[1]ISOcountryCodes!$A$2:$G$250,4,FALSE)</f>
        <v>178</v>
      </c>
      <c r="F2305">
        <f>VLOOKUP(Table1[[#This Row],[Country Name]],[1]ISOcountryCodes!$A$2:$G$250,6,FALSE)</f>
        <v>2</v>
      </c>
      <c r="G2305" s="10">
        <v>1278312</v>
      </c>
      <c r="H2305" s="10">
        <v>1536221035.161608</v>
      </c>
      <c r="I2305">
        <f>+Table1[[#This Row],[Time]]</f>
        <v>1967</v>
      </c>
      <c r="J2305" t="str">
        <f>+Table1[[#This Row],[Country Name]]</f>
        <v>Congo</v>
      </c>
      <c r="K2305" s="14">
        <v>1960</v>
      </c>
      <c r="L2305" s="13">
        <v>-7.7821805170197322E-3</v>
      </c>
      <c r="M2305"/>
    </row>
    <row r="2306" spans="1:13" x14ac:dyDescent="0.3">
      <c r="A2306">
        <v>1968</v>
      </c>
      <c r="B2306" t="s">
        <v>563</v>
      </c>
      <c r="C2306" s="1" t="s">
        <v>306</v>
      </c>
      <c r="D2306">
        <v>1256.3007256905526</v>
      </c>
      <c r="E2306">
        <f>VLOOKUP(Table1[[#This Row],[Country Name]],[1]ISOcountryCodes!$A$2:$G$250,4,FALSE)</f>
        <v>178</v>
      </c>
      <c r="F2306">
        <f>VLOOKUP(Table1[[#This Row],[Country Name]],[1]ISOcountryCodes!$A$2:$G$250,6,FALSE)</f>
        <v>2</v>
      </c>
      <c r="G2306" s="10">
        <v>1316130</v>
      </c>
      <c r="H2306" s="10">
        <v>1653455074.103107</v>
      </c>
      <c r="I2306">
        <f>+Table1[[#This Row],[Time]]</f>
        <v>1968</v>
      </c>
      <c r="J2306" t="str">
        <f>+Table1[[#This Row],[Country Name]]</f>
        <v>Congo</v>
      </c>
      <c r="K2306" s="14">
        <v>1960</v>
      </c>
      <c r="L2306" s="13">
        <v>4.4386400812278737E-2</v>
      </c>
      <c r="M2306"/>
    </row>
    <row r="2307" spans="1:13" x14ac:dyDescent="0.3">
      <c r="A2307">
        <v>1969</v>
      </c>
      <c r="B2307" t="s">
        <v>563</v>
      </c>
      <c r="C2307" s="1" t="s">
        <v>306</v>
      </c>
      <c r="D2307">
        <v>1311.6971738964482</v>
      </c>
      <c r="E2307">
        <f>VLOOKUP(Table1[[#This Row],[Country Name]],[1]ISOcountryCodes!$A$2:$G$250,4,FALSE)</f>
        <v>178</v>
      </c>
      <c r="F2307">
        <f>VLOOKUP(Table1[[#This Row],[Country Name]],[1]ISOcountryCodes!$A$2:$G$250,6,FALSE)</f>
        <v>2</v>
      </c>
      <c r="G2307" s="10">
        <v>1355699</v>
      </c>
      <c r="H2307" s="10">
        <v>1778266546.954241</v>
      </c>
      <c r="I2307">
        <f>+Table1[[#This Row],[Time]]</f>
        <v>1969</v>
      </c>
      <c r="J2307" t="str">
        <f>+Table1[[#This Row],[Country Name]]</f>
        <v>Congo</v>
      </c>
      <c r="K2307" s="14">
        <v>1960</v>
      </c>
      <c r="L2307" s="13">
        <v>4.3150380632448915E-2</v>
      </c>
      <c r="M2307"/>
    </row>
    <row r="2308" spans="1:13" x14ac:dyDescent="0.3">
      <c r="A2308">
        <v>1970</v>
      </c>
      <c r="B2308" t="s">
        <v>563</v>
      </c>
      <c r="C2308" s="1" t="s">
        <v>306</v>
      </c>
      <c r="D2308">
        <v>1353.8668487633952</v>
      </c>
      <c r="E2308">
        <f>VLOOKUP(Table1[[#This Row],[Country Name]],[1]ISOcountryCodes!$A$2:$G$250,4,FALSE)</f>
        <v>178</v>
      </c>
      <c r="F2308">
        <f>VLOOKUP(Table1[[#This Row],[Country Name]],[1]ISOcountryCodes!$A$2:$G$250,6,FALSE)</f>
        <v>2</v>
      </c>
      <c r="G2308" s="10">
        <v>1396989</v>
      </c>
      <c r="H2308" s="10">
        <v>1891337095.1871266</v>
      </c>
      <c r="I2308">
        <f>+Table1[[#This Row],[Time]]</f>
        <v>1970</v>
      </c>
      <c r="J2308" t="str">
        <f>+Table1[[#This Row],[Country Name]]</f>
        <v>Congo</v>
      </c>
      <c r="K2308" s="14">
        <v>1960</v>
      </c>
      <c r="L2308" s="13">
        <v>3.1642979182508135E-2</v>
      </c>
      <c r="M2308"/>
    </row>
    <row r="2309" spans="1:13" x14ac:dyDescent="0.3">
      <c r="A2309">
        <v>1971</v>
      </c>
      <c r="B2309" t="s">
        <v>563</v>
      </c>
      <c r="C2309" s="1" t="s">
        <v>306</v>
      </c>
      <c r="D2309">
        <v>1415.1028728631252</v>
      </c>
      <c r="E2309">
        <f>VLOOKUP(Table1[[#This Row],[Country Name]],[1]ISOcountryCodes!$A$2:$G$250,4,FALSE)</f>
        <v>178</v>
      </c>
      <c r="F2309">
        <f>VLOOKUP(Table1[[#This Row],[Country Name]],[1]ISOcountryCodes!$A$2:$G$250,6,FALSE)</f>
        <v>2</v>
      </c>
      <c r="G2309" s="10">
        <v>1440159</v>
      </c>
      <c r="H2309" s="10">
        <v>2037973138.2796855</v>
      </c>
      <c r="I2309">
        <f>+Table1[[#This Row],[Time]]</f>
        <v>1971</v>
      </c>
      <c r="J2309" t="str">
        <f>+Table1[[#This Row],[Country Name]]</f>
        <v>Congo</v>
      </c>
      <c r="K2309" s="14">
        <v>1960</v>
      </c>
      <c r="L2309" s="13">
        <v>4.4237399638459962E-2</v>
      </c>
      <c r="M2309"/>
    </row>
    <row r="2310" spans="1:13" x14ac:dyDescent="0.3">
      <c r="A2310">
        <v>1972</v>
      </c>
      <c r="B2310" t="s">
        <v>563</v>
      </c>
      <c r="C2310" s="1" t="s">
        <v>306</v>
      </c>
      <c r="D2310">
        <v>1490.3623908283205</v>
      </c>
      <c r="E2310">
        <f>VLOOKUP(Table1[[#This Row],[Country Name]],[1]ISOcountryCodes!$A$2:$G$250,4,FALSE)</f>
        <v>178</v>
      </c>
      <c r="F2310">
        <f>VLOOKUP(Table1[[#This Row],[Country Name]],[1]ISOcountryCodes!$A$2:$G$250,6,FALSE)</f>
        <v>2</v>
      </c>
      <c r="G2310" s="10">
        <v>1485274</v>
      </c>
      <c r="H2310" s="10">
        <v>2213596509.6751428</v>
      </c>
      <c r="I2310">
        <f>+Table1[[#This Row],[Time]]</f>
        <v>1972</v>
      </c>
      <c r="J2310" t="str">
        <f>+Table1[[#This Row],[Country Name]]</f>
        <v>Congo</v>
      </c>
      <c r="K2310" s="14">
        <v>1960</v>
      </c>
      <c r="L2310" s="13">
        <v>5.1817075583720396E-2</v>
      </c>
      <c r="M2310"/>
    </row>
    <row r="2311" spans="1:13" x14ac:dyDescent="0.3">
      <c r="A2311">
        <v>1973</v>
      </c>
      <c r="B2311" t="s">
        <v>563</v>
      </c>
      <c r="C2311" s="1" t="s">
        <v>306</v>
      </c>
      <c r="D2311">
        <v>1563.7688778362508</v>
      </c>
      <c r="E2311">
        <f>VLOOKUP(Table1[[#This Row],[Country Name]],[1]ISOcountryCodes!$A$2:$G$250,4,FALSE)</f>
        <v>178</v>
      </c>
      <c r="F2311">
        <f>VLOOKUP(Table1[[#This Row],[Country Name]],[1]ISOcountryCodes!$A$2:$G$250,6,FALSE)</f>
        <v>2</v>
      </c>
      <c r="G2311" s="10">
        <v>1532069</v>
      </c>
      <c r="H2311" s="10">
        <v>2395801820.897707</v>
      </c>
      <c r="I2311">
        <f>+Table1[[#This Row],[Time]]</f>
        <v>1973</v>
      </c>
      <c r="J2311" t="str">
        <f>+Table1[[#This Row],[Country Name]]</f>
        <v>Congo</v>
      </c>
      <c r="K2311" s="14">
        <v>1960</v>
      </c>
      <c r="L2311" s="13">
        <v>4.8079549177254322E-2</v>
      </c>
      <c r="M2311"/>
    </row>
    <row r="2312" spans="1:13" x14ac:dyDescent="0.3">
      <c r="A2312">
        <v>1974</v>
      </c>
      <c r="B2312" t="s">
        <v>563</v>
      </c>
      <c r="C2312" s="1" t="s">
        <v>306</v>
      </c>
      <c r="D2312">
        <v>1635.6109500076857</v>
      </c>
      <c r="E2312">
        <f>VLOOKUP(Table1[[#This Row],[Country Name]],[1]ISOcountryCodes!$A$2:$G$250,4,FALSE)</f>
        <v>178</v>
      </c>
      <c r="F2312">
        <f>VLOOKUP(Table1[[#This Row],[Country Name]],[1]ISOcountryCodes!$A$2:$G$250,6,FALSE)</f>
        <v>2</v>
      </c>
      <c r="G2312" s="10">
        <v>1580280</v>
      </c>
      <c r="H2312" s="10">
        <v>2584723272.0781455</v>
      </c>
      <c r="I2312">
        <f>+Table1[[#This Row],[Time]]</f>
        <v>1974</v>
      </c>
      <c r="J2312" t="str">
        <f>+Table1[[#This Row],[Country Name]]</f>
        <v>Congo</v>
      </c>
      <c r="K2312" s="14">
        <v>1960</v>
      </c>
      <c r="L2312" s="13">
        <v>4.4917549397951007E-2</v>
      </c>
      <c r="M2312"/>
    </row>
    <row r="2313" spans="1:13" x14ac:dyDescent="0.3">
      <c r="A2313">
        <v>1975</v>
      </c>
      <c r="B2313" t="s">
        <v>563</v>
      </c>
      <c r="C2313" s="1" t="s">
        <v>306</v>
      </c>
      <c r="D2313">
        <v>1713.6461795337898</v>
      </c>
      <c r="E2313">
        <f>VLOOKUP(Table1[[#This Row],[Country Name]],[1]ISOcountryCodes!$A$2:$G$250,4,FALSE)</f>
        <v>178</v>
      </c>
      <c r="F2313">
        <f>VLOOKUP(Table1[[#This Row],[Country Name]],[1]ISOcountryCodes!$A$2:$G$250,6,FALSE)</f>
        <v>2</v>
      </c>
      <c r="G2313" s="10">
        <v>1624935</v>
      </c>
      <c r="H2313" s="10">
        <v>2784563654.7407389</v>
      </c>
      <c r="I2313">
        <f>+Table1[[#This Row],[Time]]</f>
        <v>1975</v>
      </c>
      <c r="J2313" t="str">
        <f>+Table1[[#This Row],[Country Name]]</f>
        <v>Congo</v>
      </c>
      <c r="K2313" s="14">
        <v>1960</v>
      </c>
      <c r="L2313" s="13">
        <v>4.6606964907605963E-2</v>
      </c>
      <c r="M2313"/>
    </row>
    <row r="2314" spans="1:13" x14ac:dyDescent="0.3">
      <c r="A2314">
        <v>1976</v>
      </c>
      <c r="B2314" t="s">
        <v>563</v>
      </c>
      <c r="C2314" s="1" t="s">
        <v>306</v>
      </c>
      <c r="D2314">
        <v>1687.3110790115015</v>
      </c>
      <c r="E2314">
        <f>VLOOKUP(Table1[[#This Row],[Country Name]],[1]ISOcountryCodes!$A$2:$G$250,4,FALSE)</f>
        <v>178</v>
      </c>
      <c r="F2314">
        <f>VLOOKUP(Table1[[#This Row],[Country Name]],[1]ISOcountryCodes!$A$2:$G$250,6,FALSE)</f>
        <v>2</v>
      </c>
      <c r="G2314" s="10">
        <v>1665418</v>
      </c>
      <c r="H2314" s="10">
        <v>2810078242.5851769</v>
      </c>
      <c r="I2314">
        <f>+Table1[[#This Row],[Time]]</f>
        <v>1976</v>
      </c>
      <c r="J2314" t="str">
        <f>+Table1[[#This Row],[Country Name]]</f>
        <v>Congo</v>
      </c>
      <c r="K2314" s="14">
        <v>1960</v>
      </c>
      <c r="L2314" s="13">
        <v>-1.5487184870194071E-2</v>
      </c>
      <c r="M2314"/>
    </row>
    <row r="2315" spans="1:13" x14ac:dyDescent="0.3">
      <c r="A2315">
        <v>1977</v>
      </c>
      <c r="B2315" t="s">
        <v>563</v>
      </c>
      <c r="C2315" s="1" t="s">
        <v>306</v>
      </c>
      <c r="D2315">
        <v>1499.5360462594144</v>
      </c>
      <c r="E2315">
        <f>VLOOKUP(Table1[[#This Row],[Country Name]],[1]ISOcountryCodes!$A$2:$G$250,4,FALSE)</f>
        <v>178</v>
      </c>
      <c r="F2315">
        <f>VLOOKUP(Table1[[#This Row],[Country Name]],[1]ISOcountryCodes!$A$2:$G$250,6,FALSE)</f>
        <v>2</v>
      </c>
      <c r="G2315" s="10">
        <v>1706181</v>
      </c>
      <c r="H2315" s="10">
        <v>2558479910.942934</v>
      </c>
      <c r="I2315">
        <f>+Table1[[#This Row],[Time]]</f>
        <v>1977</v>
      </c>
      <c r="J2315" t="str">
        <f>+Table1[[#This Row],[Country Name]]</f>
        <v>Congo</v>
      </c>
      <c r="K2315" s="14">
        <v>1960</v>
      </c>
      <c r="L2315" s="13">
        <v>-0.11798042654839502</v>
      </c>
      <c r="M2315"/>
    </row>
    <row r="2316" spans="1:13" x14ac:dyDescent="0.3">
      <c r="A2316">
        <v>1978</v>
      </c>
      <c r="B2316" t="s">
        <v>563</v>
      </c>
      <c r="C2316" s="1" t="s">
        <v>306</v>
      </c>
      <c r="D2316">
        <v>1557.4529867448869</v>
      </c>
      <c r="E2316">
        <f>VLOOKUP(Table1[[#This Row],[Country Name]],[1]ISOcountryCodes!$A$2:$G$250,4,FALSE)</f>
        <v>178</v>
      </c>
      <c r="F2316">
        <f>VLOOKUP(Table1[[#This Row],[Country Name]],[1]ISOcountryCodes!$A$2:$G$250,6,FALSE)</f>
        <v>2</v>
      </c>
      <c r="G2316" s="10">
        <v>1747207</v>
      </c>
      <c r="H2316" s="10">
        <v>2721192760.6115737</v>
      </c>
      <c r="I2316">
        <f>+Table1[[#This Row],[Time]]</f>
        <v>1978</v>
      </c>
      <c r="J2316" t="str">
        <f>+Table1[[#This Row],[Country Name]]</f>
        <v>Congo</v>
      </c>
      <c r="K2316" s="14">
        <v>1960</v>
      </c>
      <c r="L2316" s="13">
        <v>3.7896028377820024E-2</v>
      </c>
      <c r="M2316"/>
    </row>
    <row r="2317" spans="1:13" x14ac:dyDescent="0.3">
      <c r="A2317">
        <v>1979</v>
      </c>
      <c r="B2317" t="s">
        <v>563</v>
      </c>
      <c r="C2317" s="1" t="s">
        <v>306</v>
      </c>
      <c r="D2317">
        <v>1671.0655645828037</v>
      </c>
      <c r="E2317">
        <f>VLOOKUP(Table1[[#This Row],[Country Name]],[1]ISOcountryCodes!$A$2:$G$250,4,FALSE)</f>
        <v>178</v>
      </c>
      <c r="F2317">
        <f>VLOOKUP(Table1[[#This Row],[Country Name]],[1]ISOcountryCodes!$A$2:$G$250,6,FALSE)</f>
        <v>2</v>
      </c>
      <c r="G2317" s="10">
        <v>1788218</v>
      </c>
      <c r="H2317" s="10">
        <v>2988229521.7671323</v>
      </c>
      <c r="I2317">
        <f>+Table1[[#This Row],[Time]]</f>
        <v>1979</v>
      </c>
      <c r="J2317" t="str">
        <f>+Table1[[#This Row],[Country Name]]</f>
        <v>Congo</v>
      </c>
      <c r="K2317" s="14">
        <v>1960</v>
      </c>
      <c r="L2317" s="13">
        <v>7.0409699429310635E-2</v>
      </c>
      <c r="M2317"/>
    </row>
    <row r="2318" spans="1:13" x14ac:dyDescent="0.3">
      <c r="A2318">
        <v>1980</v>
      </c>
      <c r="B2318" t="s">
        <v>563</v>
      </c>
      <c r="C2318" s="1" t="s">
        <v>306</v>
      </c>
      <c r="D2318">
        <v>1921.6838831965558</v>
      </c>
      <c r="E2318">
        <f>VLOOKUP(Table1[[#This Row],[Country Name]],[1]ISOcountryCodes!$A$2:$G$250,4,FALSE)</f>
        <v>178</v>
      </c>
      <c r="F2318">
        <f>VLOOKUP(Table1[[#This Row],[Country Name]],[1]ISOcountryCodes!$A$2:$G$250,6,FALSE)</f>
        <v>2</v>
      </c>
      <c r="G2318" s="10">
        <v>1829256</v>
      </c>
      <c r="H2318" s="10">
        <v>3515251773.440599</v>
      </c>
      <c r="I2318">
        <f>+Table1[[#This Row],[Time]]</f>
        <v>1980</v>
      </c>
      <c r="J2318" t="str">
        <f>+Table1[[#This Row],[Country Name]]</f>
        <v>Congo</v>
      </c>
      <c r="K2318" s="14">
        <v>1960</v>
      </c>
      <c r="L2318" s="13">
        <v>0.13974033860068769</v>
      </c>
      <c r="M2318"/>
    </row>
    <row r="2319" spans="1:13" x14ac:dyDescent="0.3">
      <c r="A2319">
        <v>1981</v>
      </c>
      <c r="B2319" t="s">
        <v>563</v>
      </c>
      <c r="C2319" s="1" t="s">
        <v>306</v>
      </c>
      <c r="D2319">
        <v>2210.3934585991724</v>
      </c>
      <c r="E2319">
        <f>VLOOKUP(Table1[[#This Row],[Country Name]],[1]ISOcountryCodes!$A$2:$G$250,4,FALSE)</f>
        <v>178</v>
      </c>
      <c r="F2319">
        <f>VLOOKUP(Table1[[#This Row],[Country Name]],[1]ISOcountryCodes!$A$2:$G$250,6,FALSE)</f>
        <v>2</v>
      </c>
      <c r="G2319" s="10">
        <v>1870540</v>
      </c>
      <c r="H2319" s="10">
        <v>4134629380.0480957</v>
      </c>
      <c r="I2319">
        <f>+Table1[[#This Row],[Time]]</f>
        <v>1981</v>
      </c>
      <c r="J2319" t="str">
        <f>+Table1[[#This Row],[Country Name]]</f>
        <v>Congo</v>
      </c>
      <c r="K2319" s="14">
        <v>1960</v>
      </c>
      <c r="L2319" s="13">
        <v>0.13996871107007003</v>
      </c>
      <c r="M2319"/>
    </row>
    <row r="2320" spans="1:13" x14ac:dyDescent="0.3">
      <c r="A2320">
        <v>1982</v>
      </c>
      <c r="B2320" t="s">
        <v>563</v>
      </c>
      <c r="C2320" s="1" t="s">
        <v>306</v>
      </c>
      <c r="D2320">
        <v>2673.2663342543715</v>
      </c>
      <c r="E2320">
        <f>VLOOKUP(Table1[[#This Row],[Country Name]],[1]ISOcountryCodes!$A$2:$G$250,4,FALSE)</f>
        <v>178</v>
      </c>
      <c r="F2320">
        <f>VLOOKUP(Table1[[#This Row],[Country Name]],[1]ISOcountryCodes!$A$2:$G$250,6,FALSE)</f>
        <v>2</v>
      </c>
      <c r="G2320" s="10">
        <v>1911634</v>
      </c>
      <c r="H2320" s="10">
        <v>5110306815.6160212</v>
      </c>
      <c r="I2320">
        <f>+Table1[[#This Row],[Time]]</f>
        <v>1982</v>
      </c>
      <c r="J2320" t="str">
        <f>+Table1[[#This Row],[Country Name]]</f>
        <v>Congo</v>
      </c>
      <c r="K2320" s="14">
        <v>1960</v>
      </c>
      <c r="L2320" s="13">
        <v>0.19013053564819771</v>
      </c>
      <c r="M2320"/>
    </row>
    <row r="2321" spans="1:13" x14ac:dyDescent="0.3">
      <c r="A2321">
        <v>1983</v>
      </c>
      <c r="B2321" t="s">
        <v>563</v>
      </c>
      <c r="C2321" s="1" t="s">
        <v>306</v>
      </c>
      <c r="D2321">
        <v>2771.4524713254</v>
      </c>
      <c r="E2321">
        <f>VLOOKUP(Table1[[#This Row],[Country Name]],[1]ISOcountryCodes!$A$2:$G$250,4,FALSE)</f>
        <v>178</v>
      </c>
      <c r="F2321">
        <f>VLOOKUP(Table1[[#This Row],[Country Name]],[1]ISOcountryCodes!$A$2:$G$250,6,FALSE)</f>
        <v>2</v>
      </c>
      <c r="G2321" s="10">
        <v>1951851</v>
      </c>
      <c r="H2321" s="10">
        <v>5409462277.6089535</v>
      </c>
      <c r="I2321">
        <f>+Table1[[#This Row],[Time]]</f>
        <v>1983</v>
      </c>
      <c r="J2321" t="str">
        <f>+Table1[[#This Row],[Country Name]]</f>
        <v>Congo</v>
      </c>
      <c r="K2321" s="14">
        <v>1960</v>
      </c>
      <c r="L2321" s="13">
        <v>3.6070469754253764E-2</v>
      </c>
      <c r="M2321"/>
    </row>
    <row r="2322" spans="1:13" x14ac:dyDescent="0.3">
      <c r="A2322">
        <v>1984</v>
      </c>
      <c r="B2322" t="s">
        <v>563</v>
      </c>
      <c r="C2322" s="1" t="s">
        <v>306</v>
      </c>
      <c r="D2322">
        <v>2890.903087484277</v>
      </c>
      <c r="E2322">
        <f>VLOOKUP(Table1[[#This Row],[Country Name]],[1]ISOcountryCodes!$A$2:$G$250,4,FALSE)</f>
        <v>178</v>
      </c>
      <c r="F2322">
        <f>VLOOKUP(Table1[[#This Row],[Country Name]],[1]ISOcountryCodes!$A$2:$G$250,6,FALSE)</f>
        <v>2</v>
      </c>
      <c r="G2322" s="10">
        <v>2001739</v>
      </c>
      <c r="H2322" s="10">
        <v>5786833455.4376888</v>
      </c>
      <c r="I2322">
        <f>+Table1[[#This Row],[Time]]</f>
        <v>1984</v>
      </c>
      <c r="J2322" t="str">
        <f>+Table1[[#This Row],[Country Name]]</f>
        <v>Congo</v>
      </c>
      <c r="K2322" s="14">
        <v>1960</v>
      </c>
      <c r="L2322" s="13">
        <v>4.2197399678324032E-2</v>
      </c>
      <c r="M2322"/>
    </row>
    <row r="2323" spans="1:13" x14ac:dyDescent="0.3">
      <c r="A2323">
        <v>1985</v>
      </c>
      <c r="B2323" t="s">
        <v>563</v>
      </c>
      <c r="C2323" s="1" t="s">
        <v>306</v>
      </c>
      <c r="D2323">
        <v>2772.3969719360512</v>
      </c>
      <c r="E2323">
        <f>VLOOKUP(Table1[[#This Row],[Country Name]],[1]ISOcountryCodes!$A$2:$G$250,4,FALSE)</f>
        <v>178</v>
      </c>
      <c r="F2323">
        <f>VLOOKUP(Table1[[#This Row],[Country Name]],[1]ISOcountryCodes!$A$2:$G$250,6,FALSE)</f>
        <v>2</v>
      </c>
      <c r="G2323" s="10">
        <v>2062555</v>
      </c>
      <c r="H2323" s="10">
        <v>5718221236.4515619</v>
      </c>
      <c r="I2323">
        <f>+Table1[[#This Row],[Time]]</f>
        <v>1985</v>
      </c>
      <c r="J2323" t="str">
        <f>+Table1[[#This Row],[Country Name]]</f>
        <v>Congo</v>
      </c>
      <c r="K2323" s="14">
        <v>1960</v>
      </c>
      <c r="L2323" s="13">
        <v>-4.1856661485681457E-2</v>
      </c>
      <c r="M2323"/>
    </row>
    <row r="2324" spans="1:13" x14ac:dyDescent="0.3">
      <c r="A2324">
        <v>1986</v>
      </c>
      <c r="B2324" t="s">
        <v>563</v>
      </c>
      <c r="C2324" s="1" t="s">
        <v>306</v>
      </c>
      <c r="D2324">
        <v>2506.4505215659519</v>
      </c>
      <c r="E2324">
        <f>VLOOKUP(Table1[[#This Row],[Country Name]],[1]ISOcountryCodes!$A$2:$G$250,4,FALSE)</f>
        <v>178</v>
      </c>
      <c r="F2324">
        <f>VLOOKUP(Table1[[#This Row],[Country Name]],[1]ISOcountryCodes!$A$2:$G$250,6,FALSE)</f>
        <v>2</v>
      </c>
      <c r="G2324" s="10">
        <v>2124863</v>
      </c>
      <c r="H2324" s="10">
        <v>5325863974.6061935</v>
      </c>
      <c r="I2324">
        <f>+Table1[[#This Row],[Time]]</f>
        <v>1986</v>
      </c>
      <c r="J2324" t="str">
        <f>+Table1[[#This Row],[Country Name]]</f>
        <v>Congo</v>
      </c>
      <c r="K2324" s="14">
        <v>1960</v>
      </c>
      <c r="L2324" s="13">
        <v>-0.10084466136644821</v>
      </c>
      <c r="M2324"/>
    </row>
    <row r="2325" spans="1:13" x14ac:dyDescent="0.3">
      <c r="A2325">
        <v>1987</v>
      </c>
      <c r="B2325" t="s">
        <v>563</v>
      </c>
      <c r="C2325" s="1" t="s">
        <v>306</v>
      </c>
      <c r="D2325">
        <v>2438.0052383208676</v>
      </c>
      <c r="E2325">
        <f>VLOOKUP(Table1[[#This Row],[Country Name]],[1]ISOcountryCodes!$A$2:$G$250,4,FALSE)</f>
        <v>178</v>
      </c>
      <c r="F2325">
        <f>VLOOKUP(Table1[[#This Row],[Country Name]],[1]ISOcountryCodes!$A$2:$G$250,6,FALSE)</f>
        <v>2</v>
      </c>
      <c r="G2325" s="10">
        <v>2188654</v>
      </c>
      <c r="H2325" s="10">
        <v>5335949916.8719206</v>
      </c>
      <c r="I2325">
        <f>+Table1[[#This Row],[Time]]</f>
        <v>1987</v>
      </c>
      <c r="J2325" t="str">
        <f>+Table1[[#This Row],[Country Name]]</f>
        <v>Congo</v>
      </c>
      <c r="K2325" s="14">
        <v>1960</v>
      </c>
      <c r="L2325" s="13">
        <v>-2.7687437806347859E-2</v>
      </c>
      <c r="M2325"/>
    </row>
    <row r="2326" spans="1:13" x14ac:dyDescent="0.3">
      <c r="A2326">
        <v>1988</v>
      </c>
      <c r="B2326" t="s">
        <v>563</v>
      </c>
      <c r="C2326" s="1" t="s">
        <v>306</v>
      </c>
      <c r="D2326">
        <v>2409.8478206602258</v>
      </c>
      <c r="E2326">
        <f>VLOOKUP(Table1[[#This Row],[Country Name]],[1]ISOcountryCodes!$A$2:$G$250,4,FALSE)</f>
        <v>178</v>
      </c>
      <c r="F2326">
        <f>VLOOKUP(Table1[[#This Row],[Country Name]],[1]ISOcountryCodes!$A$2:$G$250,6,FALSE)</f>
        <v>2</v>
      </c>
      <c r="G2326" s="10">
        <v>2253336</v>
      </c>
      <c r="H2326" s="10">
        <v>5430196848.8152304</v>
      </c>
      <c r="I2326">
        <f>+Table1[[#This Row],[Time]]</f>
        <v>1988</v>
      </c>
      <c r="J2326" t="str">
        <f>+Table1[[#This Row],[Country Name]]</f>
        <v>Congo</v>
      </c>
      <c r="K2326" s="14">
        <v>1960</v>
      </c>
      <c r="L2326" s="13">
        <v>-1.1616579116171089E-2</v>
      </c>
      <c r="M2326"/>
    </row>
    <row r="2327" spans="1:13" x14ac:dyDescent="0.3">
      <c r="A2327">
        <v>1989</v>
      </c>
      <c r="B2327" t="s">
        <v>563</v>
      </c>
      <c r="C2327" s="1" t="s">
        <v>306</v>
      </c>
      <c r="D2327">
        <v>2402.3070518449526</v>
      </c>
      <c r="E2327">
        <f>VLOOKUP(Table1[[#This Row],[Country Name]],[1]ISOcountryCodes!$A$2:$G$250,4,FALSE)</f>
        <v>178</v>
      </c>
      <c r="F2327">
        <f>VLOOKUP(Table1[[#This Row],[Country Name]],[1]ISOcountryCodes!$A$2:$G$250,6,FALSE)</f>
        <v>2</v>
      </c>
      <c r="G2327" s="10">
        <v>2319177</v>
      </c>
      <c r="H2327" s="10">
        <v>5571375261.576622</v>
      </c>
      <c r="I2327">
        <f>+Table1[[#This Row],[Time]]</f>
        <v>1989</v>
      </c>
      <c r="J2327" t="str">
        <f>+Table1[[#This Row],[Country Name]]</f>
        <v>Congo</v>
      </c>
      <c r="K2327" s="14">
        <v>1960</v>
      </c>
      <c r="L2327" s="13">
        <v>-3.1340533242847357E-3</v>
      </c>
      <c r="M2327"/>
    </row>
    <row r="2328" spans="1:13" x14ac:dyDescent="0.3">
      <c r="A2328">
        <v>1990</v>
      </c>
      <c r="B2328" t="s">
        <v>563</v>
      </c>
      <c r="C2328" s="1" t="s">
        <v>306</v>
      </c>
      <c r="D2328">
        <v>2358.9363000387534</v>
      </c>
      <c r="E2328">
        <f>VLOOKUP(Table1[[#This Row],[Country Name]],[1]ISOcountryCodes!$A$2:$G$250,4,FALSE)</f>
        <v>178</v>
      </c>
      <c r="F2328">
        <f>VLOOKUP(Table1[[#This Row],[Country Name]],[1]ISOcountryCodes!$A$2:$G$250,6,FALSE)</f>
        <v>2</v>
      </c>
      <c r="G2328" s="10">
        <v>2385435</v>
      </c>
      <c r="H2328" s="10">
        <v>5627089212.8829441</v>
      </c>
      <c r="I2328">
        <f>+Table1[[#This Row],[Time]]</f>
        <v>1990</v>
      </c>
      <c r="J2328" t="str">
        <f>+Table1[[#This Row],[Country Name]]</f>
        <v>Congo</v>
      </c>
      <c r="K2328" s="14">
        <v>1960</v>
      </c>
      <c r="L2328" s="13">
        <v>-1.821875012026819E-2</v>
      </c>
      <c r="M2328"/>
    </row>
    <row r="2329" spans="1:13" x14ac:dyDescent="0.3">
      <c r="A2329">
        <v>1991</v>
      </c>
      <c r="B2329" t="s">
        <v>563</v>
      </c>
      <c r="C2329" s="1" t="s">
        <v>306</v>
      </c>
      <c r="D2329">
        <v>2349.2222477151031</v>
      </c>
      <c r="E2329">
        <f>VLOOKUP(Table1[[#This Row],[Country Name]],[1]ISOcountryCodes!$A$2:$G$250,4,FALSE)</f>
        <v>178</v>
      </c>
      <c r="F2329">
        <f>VLOOKUP(Table1[[#This Row],[Country Name]],[1]ISOcountryCodes!$A$2:$G$250,6,FALSE)</f>
        <v>2</v>
      </c>
      <c r="G2329" s="10">
        <v>2452675</v>
      </c>
      <c r="H2329" s="10">
        <v>5761878676.4146404</v>
      </c>
      <c r="I2329">
        <f>+Table1[[#This Row],[Time]]</f>
        <v>1991</v>
      </c>
      <c r="J2329" t="str">
        <f>+Table1[[#This Row],[Country Name]]</f>
        <v>Congo</v>
      </c>
      <c r="K2329" s="14">
        <v>1960</v>
      </c>
      <c r="L2329" s="13">
        <v>-4.1264821518831596E-3</v>
      </c>
      <c r="M2329"/>
    </row>
    <row r="2330" spans="1:13" x14ac:dyDescent="0.3">
      <c r="A2330">
        <v>1992</v>
      </c>
      <c r="B2330" t="s">
        <v>563</v>
      </c>
      <c r="C2330" s="1" t="s">
        <v>306</v>
      </c>
      <c r="D2330">
        <v>2345.2893520852899</v>
      </c>
      <c r="E2330">
        <f>VLOOKUP(Table1[[#This Row],[Country Name]],[1]ISOcountryCodes!$A$2:$G$250,4,FALSE)</f>
        <v>178</v>
      </c>
      <c r="F2330">
        <f>VLOOKUP(Table1[[#This Row],[Country Name]],[1]ISOcountryCodes!$A$2:$G$250,6,FALSE)</f>
        <v>2</v>
      </c>
      <c r="G2330" s="10">
        <v>2520958</v>
      </c>
      <c r="H2330" s="10">
        <v>5912375954.4542284</v>
      </c>
      <c r="I2330">
        <f>+Table1[[#This Row],[Time]]</f>
        <v>1992</v>
      </c>
      <c r="J2330" t="str">
        <f>+Table1[[#This Row],[Country Name]]</f>
        <v>Congo</v>
      </c>
      <c r="K2330" s="14">
        <v>1960</v>
      </c>
      <c r="L2330" s="13">
        <v>-1.6755295908010837E-3</v>
      </c>
      <c r="M2330"/>
    </row>
    <row r="2331" spans="1:13" x14ac:dyDescent="0.3">
      <c r="A2331">
        <v>1993</v>
      </c>
      <c r="B2331" t="s">
        <v>563</v>
      </c>
      <c r="C2331" s="1" t="s">
        <v>306</v>
      </c>
      <c r="D2331">
        <v>2256.7749659970273</v>
      </c>
      <c r="E2331">
        <f>VLOOKUP(Table1[[#This Row],[Country Name]],[1]ISOcountryCodes!$A$2:$G$250,4,FALSE)</f>
        <v>178</v>
      </c>
      <c r="F2331">
        <f>VLOOKUP(Table1[[#This Row],[Country Name]],[1]ISOcountryCodes!$A$2:$G$250,6,FALSE)</f>
        <v>2</v>
      </c>
      <c r="G2331" s="10">
        <v>2594168</v>
      </c>
      <c r="H2331" s="10">
        <v>5854453399.9905767</v>
      </c>
      <c r="I2331">
        <f>+Table1[[#This Row],[Time]]</f>
        <v>1993</v>
      </c>
      <c r="J2331" t="str">
        <f>+Table1[[#This Row],[Country Name]]</f>
        <v>Congo</v>
      </c>
      <c r="K2331" s="14">
        <v>1960</v>
      </c>
      <c r="L2331" s="13">
        <v>-3.8471997422154125E-2</v>
      </c>
      <c r="M2331"/>
    </row>
    <row r="2332" spans="1:13" x14ac:dyDescent="0.3">
      <c r="A2332">
        <v>1994</v>
      </c>
      <c r="B2332" t="s">
        <v>563</v>
      </c>
      <c r="C2332" s="1" t="s">
        <v>306</v>
      </c>
      <c r="D2332">
        <v>2072.8391965627138</v>
      </c>
      <c r="E2332">
        <f>VLOOKUP(Table1[[#This Row],[Country Name]],[1]ISOcountryCodes!$A$2:$G$250,4,FALSE)</f>
        <v>178</v>
      </c>
      <c r="F2332">
        <f>VLOOKUP(Table1[[#This Row],[Country Name]],[1]ISOcountryCodes!$A$2:$G$250,6,FALSE)</f>
        <v>2</v>
      </c>
      <c r="G2332" s="10">
        <v>2669220</v>
      </c>
      <c r="H2332" s="10">
        <v>5532863840.2491274</v>
      </c>
      <c r="I2332">
        <f>+Table1[[#This Row],[Time]]</f>
        <v>1994</v>
      </c>
      <c r="J2332" t="str">
        <f>+Table1[[#This Row],[Country Name]]</f>
        <v>Congo</v>
      </c>
      <c r="K2332" s="14">
        <v>1960</v>
      </c>
      <c r="L2332" s="13">
        <v>-8.5017527899355905E-2</v>
      </c>
      <c r="M2332"/>
    </row>
    <row r="2333" spans="1:13" x14ac:dyDescent="0.3">
      <c r="A2333">
        <v>1995</v>
      </c>
      <c r="B2333" t="s">
        <v>563</v>
      </c>
      <c r="C2333" s="1" t="s">
        <v>306</v>
      </c>
      <c r="D2333">
        <v>2098.0007766018521</v>
      </c>
      <c r="E2333">
        <f>VLOOKUP(Table1[[#This Row],[Country Name]],[1]ISOcountryCodes!$A$2:$G$250,4,FALSE)</f>
        <v>178</v>
      </c>
      <c r="F2333">
        <f>VLOOKUP(Table1[[#This Row],[Country Name]],[1]ISOcountryCodes!$A$2:$G$250,6,FALSE)</f>
        <v>2</v>
      </c>
      <c r="G2333" s="10">
        <v>2742309</v>
      </c>
      <c r="H2333" s="10">
        <v>5753366411.6822481</v>
      </c>
      <c r="I2333">
        <f>+Table1[[#This Row],[Time]]</f>
        <v>1995</v>
      </c>
      <c r="J2333" t="str">
        <f>+Table1[[#This Row],[Country Name]]</f>
        <v>Congo</v>
      </c>
      <c r="K2333" s="14">
        <v>1960</v>
      </c>
      <c r="L2333" s="13">
        <v>1.2065620091152418E-2</v>
      </c>
      <c r="M2333"/>
    </row>
    <row r="2334" spans="1:13" x14ac:dyDescent="0.3">
      <c r="A2334">
        <v>1996</v>
      </c>
      <c r="B2334" t="s">
        <v>563</v>
      </c>
      <c r="C2334" s="1" t="s">
        <v>306</v>
      </c>
      <c r="D2334">
        <v>2130.3075296874936</v>
      </c>
      <c r="E2334">
        <f>VLOOKUP(Table1[[#This Row],[Country Name]],[1]ISOcountryCodes!$A$2:$G$250,4,FALSE)</f>
        <v>178</v>
      </c>
      <c r="F2334">
        <f>VLOOKUP(Table1[[#This Row],[Country Name]],[1]ISOcountryCodes!$A$2:$G$250,6,FALSE)</f>
        <v>2</v>
      </c>
      <c r="G2334" s="10">
        <v>2816595</v>
      </c>
      <c r="H2334" s="10">
        <v>6000213536.5801458</v>
      </c>
      <c r="I2334">
        <f>+Table1[[#This Row],[Time]]</f>
        <v>1996</v>
      </c>
      <c r="J2334" t="str">
        <f>+Table1[[#This Row],[Country Name]]</f>
        <v>Congo</v>
      </c>
      <c r="K2334" s="14">
        <v>1960</v>
      </c>
      <c r="L2334" s="13">
        <v>1.5281469297519834E-2</v>
      </c>
      <c r="M2334"/>
    </row>
    <row r="2335" spans="1:13" x14ac:dyDescent="0.3">
      <c r="A2335">
        <v>1997</v>
      </c>
      <c r="B2335" t="s">
        <v>563</v>
      </c>
      <c r="C2335" s="1" t="s">
        <v>306</v>
      </c>
      <c r="D2335">
        <v>2073.9640822855499</v>
      </c>
      <c r="E2335">
        <f>VLOOKUP(Table1[[#This Row],[Country Name]],[1]ISOcountryCodes!$A$2:$G$250,4,FALSE)</f>
        <v>178</v>
      </c>
      <c r="F2335">
        <f>VLOOKUP(Table1[[#This Row],[Country Name]],[1]ISOcountryCodes!$A$2:$G$250,6,FALSE)</f>
        <v>2</v>
      </c>
      <c r="G2335" s="10">
        <v>2875037</v>
      </c>
      <c r="H2335" s="10">
        <v>5962723473.2420006</v>
      </c>
      <c r="I2335">
        <f>+Table1[[#This Row],[Time]]</f>
        <v>1997</v>
      </c>
      <c r="J2335" t="str">
        <f>+Table1[[#This Row],[Country Name]]</f>
        <v>Congo</v>
      </c>
      <c r="K2335" s="14">
        <v>1960</v>
      </c>
      <c r="L2335" s="13">
        <v>-2.6804557865093059E-2</v>
      </c>
      <c r="M2335"/>
    </row>
    <row r="2336" spans="1:13" x14ac:dyDescent="0.3">
      <c r="A2336">
        <v>1998</v>
      </c>
      <c r="B2336" t="s">
        <v>563</v>
      </c>
      <c r="C2336" s="1" t="s">
        <v>306</v>
      </c>
      <c r="D2336">
        <v>2105.9699756745786</v>
      </c>
      <c r="E2336">
        <f>VLOOKUP(Table1[[#This Row],[Country Name]],[1]ISOcountryCodes!$A$2:$G$250,4,FALSE)</f>
        <v>178</v>
      </c>
      <c r="F2336">
        <f>VLOOKUP(Table1[[#This Row],[Country Name]],[1]ISOcountryCodes!$A$2:$G$250,6,FALSE)</f>
        <v>2</v>
      </c>
      <c r="G2336" s="10">
        <v>2937166</v>
      </c>
      <c r="H2336" s="10">
        <v>6185583409.5721998</v>
      </c>
      <c r="I2336">
        <f>+Table1[[#This Row],[Time]]</f>
        <v>1998</v>
      </c>
      <c r="J2336" t="str">
        <f>+Table1[[#This Row],[Country Name]]</f>
        <v>Congo</v>
      </c>
      <c r="K2336" s="14">
        <v>1960</v>
      </c>
      <c r="L2336" s="13">
        <v>1.5314365475974867E-2</v>
      </c>
      <c r="M2336"/>
    </row>
    <row r="2337" spans="1:13" x14ac:dyDescent="0.3">
      <c r="A2337">
        <v>1999</v>
      </c>
      <c r="B2337" t="s">
        <v>563</v>
      </c>
      <c r="C2337" s="1" t="s">
        <v>306</v>
      </c>
      <c r="D2337">
        <v>1997.5275012764689</v>
      </c>
      <c r="E2337">
        <f>VLOOKUP(Table1[[#This Row],[Country Name]],[1]ISOcountryCodes!$A$2:$G$250,4,FALSE)</f>
        <v>178</v>
      </c>
      <c r="F2337">
        <f>VLOOKUP(Table1[[#This Row],[Country Name]],[1]ISOcountryCodes!$A$2:$G$250,6,FALSE)</f>
        <v>2</v>
      </c>
      <c r="G2337" s="10">
        <v>3016659</v>
      </c>
      <c r="H2337" s="10">
        <v>6025859314.4731712</v>
      </c>
      <c r="I2337">
        <f>+Table1[[#This Row],[Time]]</f>
        <v>1999</v>
      </c>
      <c r="J2337" t="str">
        <f>+Table1[[#This Row],[Country Name]]</f>
        <v>Congo</v>
      </c>
      <c r="K2337" s="14">
        <v>1960</v>
      </c>
      <c r="L2337" s="13">
        <v>-5.2865990633819138E-2</v>
      </c>
      <c r="M2337"/>
    </row>
    <row r="2338" spans="1:13" x14ac:dyDescent="0.3">
      <c r="A2338">
        <v>2000</v>
      </c>
      <c r="B2338" t="s">
        <v>563</v>
      </c>
      <c r="C2338" s="1" t="s">
        <v>306</v>
      </c>
      <c r="D2338">
        <v>2068.3839129759003</v>
      </c>
      <c r="E2338">
        <f>VLOOKUP(Table1[[#This Row],[Country Name]],[1]ISOcountryCodes!$A$2:$G$250,4,FALSE)</f>
        <v>178</v>
      </c>
      <c r="F2338">
        <f>VLOOKUP(Table1[[#This Row],[Country Name]],[1]ISOcountryCodes!$A$2:$G$250,6,FALSE)</f>
        <v>2</v>
      </c>
      <c r="G2338" s="10">
        <v>3134030</v>
      </c>
      <c r="H2338" s="10">
        <v>6482377234.7838602</v>
      </c>
      <c r="I2338">
        <f>+Table1[[#This Row],[Time]]</f>
        <v>2000</v>
      </c>
      <c r="J2338" t="str">
        <f>+Table1[[#This Row],[Country Name]]</f>
        <v>Congo</v>
      </c>
      <c r="K2338" s="14">
        <v>1960</v>
      </c>
      <c r="L2338" s="13">
        <v>3.4857417577285332E-2</v>
      </c>
      <c r="M2338"/>
    </row>
    <row r="2339" spans="1:13" x14ac:dyDescent="0.3">
      <c r="A2339">
        <v>2001</v>
      </c>
      <c r="B2339" t="s">
        <v>563</v>
      </c>
      <c r="C2339" s="1" t="s">
        <v>306</v>
      </c>
      <c r="D2339">
        <v>2067.8141934202058</v>
      </c>
      <c r="E2339">
        <f>VLOOKUP(Table1[[#This Row],[Country Name]],[1]ISOcountryCodes!$A$2:$G$250,4,FALSE)</f>
        <v>178</v>
      </c>
      <c r="F2339">
        <f>VLOOKUP(Table1[[#This Row],[Country Name]],[1]ISOcountryCodes!$A$2:$G$250,6,FALSE)</f>
        <v>2</v>
      </c>
      <c r="G2339" s="10">
        <v>3254101</v>
      </c>
      <c r="H2339" s="10">
        <v>6728876234.6228857</v>
      </c>
      <c r="I2339">
        <f>+Table1[[#This Row],[Time]]</f>
        <v>2001</v>
      </c>
      <c r="J2339" t="str">
        <f>+Table1[[#This Row],[Country Name]]</f>
        <v>Congo</v>
      </c>
      <c r="K2339" s="14">
        <v>1960</v>
      </c>
      <c r="L2339" s="13">
        <v>-2.7547982211828526E-4</v>
      </c>
      <c r="M2339"/>
    </row>
    <row r="2340" spans="1:13" x14ac:dyDescent="0.3">
      <c r="A2340">
        <v>2002</v>
      </c>
      <c r="B2340" t="s">
        <v>563</v>
      </c>
      <c r="C2340" s="1" t="s">
        <v>306</v>
      </c>
      <c r="D2340">
        <v>2112.5340197807482</v>
      </c>
      <c r="E2340">
        <f>VLOOKUP(Table1[[#This Row],[Country Name]],[1]ISOcountryCodes!$A$2:$G$250,4,FALSE)</f>
        <v>178</v>
      </c>
      <c r="F2340">
        <f>VLOOKUP(Table1[[#This Row],[Country Name]],[1]ISOcountryCodes!$A$2:$G$250,6,FALSE)</f>
        <v>2</v>
      </c>
      <c r="G2340" s="10">
        <v>3331158</v>
      </c>
      <c r="H2340" s="10">
        <v>7037184600.2647982</v>
      </c>
      <c r="I2340">
        <f>+Table1[[#This Row],[Time]]</f>
        <v>2002</v>
      </c>
      <c r="J2340" t="str">
        <f>+Table1[[#This Row],[Country Name]]</f>
        <v>Congo</v>
      </c>
      <c r="K2340" s="14">
        <v>1960</v>
      </c>
      <c r="L2340" s="13">
        <v>2.1396079991018446E-2</v>
      </c>
      <c r="M2340"/>
    </row>
    <row r="2341" spans="1:13" x14ac:dyDescent="0.3">
      <c r="A2341">
        <v>2003</v>
      </c>
      <c r="B2341" t="s">
        <v>563</v>
      </c>
      <c r="C2341" s="1" t="s">
        <v>306</v>
      </c>
      <c r="D2341">
        <v>2071.5720671851814</v>
      </c>
      <c r="E2341">
        <f>VLOOKUP(Table1[[#This Row],[Country Name]],[1]ISOcountryCodes!$A$2:$G$250,4,FALSE)</f>
        <v>178</v>
      </c>
      <c r="F2341">
        <f>VLOOKUP(Table1[[#This Row],[Country Name]],[1]ISOcountryCodes!$A$2:$G$250,6,FALSE)</f>
        <v>2</v>
      </c>
      <c r="G2341" s="10">
        <v>3424653</v>
      </c>
      <c r="H2341" s="10">
        <v>7094415494.6019335</v>
      </c>
      <c r="I2341">
        <f>+Table1[[#This Row],[Time]]</f>
        <v>2003</v>
      </c>
      <c r="J2341" t="str">
        <f>+Table1[[#This Row],[Country Name]]</f>
        <v>Congo</v>
      </c>
      <c r="K2341" s="14">
        <v>1960</v>
      </c>
      <c r="L2341" s="13">
        <v>-1.9580412372315337E-2</v>
      </c>
      <c r="M2341"/>
    </row>
    <row r="2342" spans="1:13" x14ac:dyDescent="0.3">
      <c r="A2342">
        <v>2004</v>
      </c>
      <c r="B2342" t="s">
        <v>563</v>
      </c>
      <c r="C2342" s="1" t="s">
        <v>306</v>
      </c>
      <c r="D2342">
        <v>2071.983438674557</v>
      </c>
      <c r="E2342">
        <f>VLOOKUP(Table1[[#This Row],[Country Name]],[1]ISOcountryCodes!$A$2:$G$250,4,FALSE)</f>
        <v>178</v>
      </c>
      <c r="F2342">
        <f>VLOOKUP(Table1[[#This Row],[Country Name]],[1]ISOcountryCodes!$A$2:$G$250,6,FALSE)</f>
        <v>2</v>
      </c>
      <c r="G2342" s="10">
        <v>3543012</v>
      </c>
      <c r="H2342" s="10">
        <v>7341062187.0252199</v>
      </c>
      <c r="I2342">
        <f>+Table1[[#This Row],[Time]]</f>
        <v>2004</v>
      </c>
      <c r="J2342" t="str">
        <f>+Table1[[#This Row],[Country Name]]</f>
        <v>Congo</v>
      </c>
      <c r="K2342" s="14">
        <v>1960</v>
      </c>
      <c r="L2342" s="13">
        <v>1.9855966217630083E-4</v>
      </c>
      <c r="M2342"/>
    </row>
    <row r="2343" spans="1:13" x14ac:dyDescent="0.3">
      <c r="A2343">
        <v>2005</v>
      </c>
      <c r="B2343" t="s">
        <v>563</v>
      </c>
      <c r="C2343" s="1" t="s">
        <v>306</v>
      </c>
      <c r="D2343">
        <v>2153.760967110421</v>
      </c>
      <c r="E2343">
        <f>VLOOKUP(Table1[[#This Row],[Country Name]],[1]ISOcountryCodes!$A$2:$G$250,4,FALSE)</f>
        <v>178</v>
      </c>
      <c r="F2343">
        <f>VLOOKUP(Table1[[#This Row],[Country Name]],[1]ISOcountryCodes!$A$2:$G$250,6,FALSE)</f>
        <v>2</v>
      </c>
      <c r="G2343" s="10">
        <v>3672839</v>
      </c>
      <c r="H2343" s="10">
        <v>7910417276.680872</v>
      </c>
      <c r="I2343">
        <f>+Table1[[#This Row],[Time]]</f>
        <v>2005</v>
      </c>
      <c r="J2343" t="str">
        <f>+Table1[[#This Row],[Country Name]]</f>
        <v>Congo</v>
      </c>
      <c r="K2343" s="14">
        <v>1960</v>
      </c>
      <c r="L2343" s="13">
        <v>3.8709269499451082E-2</v>
      </c>
      <c r="M2343"/>
    </row>
    <row r="2344" spans="1:13" x14ac:dyDescent="0.3">
      <c r="A2344">
        <v>2006</v>
      </c>
      <c r="B2344" t="s">
        <v>563</v>
      </c>
      <c r="C2344" s="1" t="s">
        <v>306</v>
      </c>
      <c r="D2344">
        <v>2240.0835323762676</v>
      </c>
      <c r="E2344">
        <f>VLOOKUP(Table1[[#This Row],[Country Name]],[1]ISOcountryCodes!$A$2:$G$250,4,FALSE)</f>
        <v>178</v>
      </c>
      <c r="F2344">
        <f>VLOOKUP(Table1[[#This Row],[Country Name]],[1]ISOcountryCodes!$A$2:$G$250,6,FALSE)</f>
        <v>2</v>
      </c>
      <c r="G2344" s="10">
        <v>3813323</v>
      </c>
      <c r="H2344" s="10">
        <v>8542162055.9316654</v>
      </c>
      <c r="I2344">
        <f>+Table1[[#This Row],[Time]]</f>
        <v>2006</v>
      </c>
      <c r="J2344" t="str">
        <f>+Table1[[#This Row],[Country Name]]</f>
        <v>Congo</v>
      </c>
      <c r="K2344" s="14">
        <v>1960</v>
      </c>
      <c r="L2344" s="13">
        <v>3.9297555463993383E-2</v>
      </c>
      <c r="M2344"/>
    </row>
    <row r="2345" spans="1:13" x14ac:dyDescent="0.3">
      <c r="A2345">
        <v>2007</v>
      </c>
      <c r="B2345" t="s">
        <v>563</v>
      </c>
      <c r="C2345" s="1" t="s">
        <v>306</v>
      </c>
      <c r="D2345">
        <v>2016.3095388093511</v>
      </c>
      <c r="E2345">
        <f>VLOOKUP(Table1[[#This Row],[Country Name]],[1]ISOcountryCodes!$A$2:$G$250,4,FALSE)</f>
        <v>178</v>
      </c>
      <c r="F2345">
        <f>VLOOKUP(Table1[[#This Row],[Country Name]],[1]ISOcountryCodes!$A$2:$G$250,6,FALSE)</f>
        <v>2</v>
      </c>
      <c r="G2345" s="10">
        <v>3956329</v>
      </c>
      <c r="H2345" s="10">
        <v>7977183901.3680611</v>
      </c>
      <c r="I2345">
        <f>+Table1[[#This Row],[Time]]</f>
        <v>2007</v>
      </c>
      <c r="J2345" t="str">
        <f>+Table1[[#This Row],[Country Name]]</f>
        <v>Congo</v>
      </c>
      <c r="K2345" s="14">
        <v>1960</v>
      </c>
      <c r="L2345" s="13">
        <v>-0.10524427691208782</v>
      </c>
      <c r="M2345"/>
    </row>
    <row r="2346" spans="1:13" x14ac:dyDescent="0.3">
      <c r="A2346">
        <v>2008</v>
      </c>
      <c r="B2346" t="s">
        <v>563</v>
      </c>
      <c r="C2346" s="1" t="s">
        <v>306</v>
      </c>
      <c r="D2346">
        <v>2073.6137914833962</v>
      </c>
      <c r="E2346">
        <f>VLOOKUP(Table1[[#This Row],[Country Name]],[1]ISOcountryCodes!$A$2:$G$250,4,FALSE)</f>
        <v>178</v>
      </c>
      <c r="F2346">
        <f>VLOOKUP(Table1[[#This Row],[Country Name]],[1]ISOcountryCodes!$A$2:$G$250,6,FALSE)</f>
        <v>2</v>
      </c>
      <c r="G2346" s="10">
        <v>4089602</v>
      </c>
      <c r="H2346" s="10">
        <v>8480255108.8780804</v>
      </c>
      <c r="I2346">
        <f>+Table1[[#This Row],[Time]]</f>
        <v>2008</v>
      </c>
      <c r="J2346" t="str">
        <f>+Table1[[#This Row],[Country Name]]</f>
        <v>Congo</v>
      </c>
      <c r="K2346" s="14">
        <v>1960</v>
      </c>
      <c r="L2346" s="13">
        <v>2.80239986401698E-2</v>
      </c>
      <c r="M2346"/>
    </row>
    <row r="2347" spans="1:13" x14ac:dyDescent="0.3">
      <c r="A2347">
        <v>2009</v>
      </c>
      <c r="B2347" t="s">
        <v>563</v>
      </c>
      <c r="C2347" s="1" t="s">
        <v>306</v>
      </c>
      <c r="D2347">
        <v>2223.7762329253428</v>
      </c>
      <c r="E2347">
        <f>VLOOKUP(Table1[[#This Row],[Country Name]],[1]ISOcountryCodes!$A$2:$G$250,4,FALSE)</f>
        <v>178</v>
      </c>
      <c r="F2347">
        <f>VLOOKUP(Table1[[#This Row],[Country Name]],[1]ISOcountryCodes!$A$2:$G$250,6,FALSE)</f>
        <v>2</v>
      </c>
      <c r="G2347" s="10">
        <v>4257230</v>
      </c>
      <c r="H2347" s="10">
        <v>9467126892.0967579</v>
      </c>
      <c r="I2347">
        <f>+Table1[[#This Row],[Time]]</f>
        <v>2009</v>
      </c>
      <c r="J2347" t="str">
        <f>+Table1[[#This Row],[Country Name]]</f>
        <v>Congo</v>
      </c>
      <c r="K2347" s="14">
        <v>1960</v>
      </c>
      <c r="L2347" s="13">
        <v>6.9913878495361459E-2</v>
      </c>
      <c r="M2347"/>
    </row>
    <row r="2348" spans="1:13" x14ac:dyDescent="0.3">
      <c r="A2348">
        <v>2010</v>
      </c>
      <c r="B2348" t="s">
        <v>563</v>
      </c>
      <c r="C2348" s="1" t="s">
        <v>306</v>
      </c>
      <c r="D2348">
        <v>2345.1114072463997</v>
      </c>
      <c r="E2348">
        <f>VLOOKUP(Table1[[#This Row],[Country Name]],[1]ISOcountryCodes!$A$2:$G$250,4,FALSE)</f>
        <v>178</v>
      </c>
      <c r="F2348">
        <f>VLOOKUP(Table1[[#This Row],[Country Name]],[1]ISOcountryCodes!$A$2:$G$250,6,FALSE)</f>
        <v>2</v>
      </c>
      <c r="G2348" s="10">
        <v>4437884</v>
      </c>
      <c r="H2348" s="10">
        <v>10407332392.436281</v>
      </c>
      <c r="I2348">
        <f>+Table1[[#This Row],[Time]]</f>
        <v>2010</v>
      </c>
      <c r="J2348" t="str">
        <f>+Table1[[#This Row],[Country Name]]</f>
        <v>Congo</v>
      </c>
      <c r="K2348" s="14">
        <v>1960</v>
      </c>
      <c r="L2348" s="13">
        <v>5.3126152555896589E-2</v>
      </c>
      <c r="M2348"/>
    </row>
    <row r="2349" spans="1:13" x14ac:dyDescent="0.3">
      <c r="A2349">
        <v>2011</v>
      </c>
      <c r="B2349" t="s">
        <v>563</v>
      </c>
      <c r="C2349" s="1" t="s">
        <v>306</v>
      </c>
      <c r="D2349">
        <v>2320.3334556746413</v>
      </c>
      <c r="E2349">
        <f>VLOOKUP(Table1[[#This Row],[Country Name]],[1]ISOcountryCodes!$A$2:$G$250,4,FALSE)</f>
        <v>178</v>
      </c>
      <c r="F2349">
        <f>VLOOKUP(Table1[[#This Row],[Country Name]],[1]ISOcountryCodes!$A$2:$G$250,6,FALSE)</f>
        <v>2</v>
      </c>
      <c r="G2349" s="10">
        <v>4584216</v>
      </c>
      <c r="H2349" s="10">
        <v>10636909752.838982</v>
      </c>
      <c r="I2349">
        <f>+Table1[[#This Row],[Time]]</f>
        <v>2011</v>
      </c>
      <c r="J2349" t="str">
        <f>+Table1[[#This Row],[Country Name]]</f>
        <v>Congo</v>
      </c>
      <c r="K2349" s="14">
        <v>1960</v>
      </c>
      <c r="L2349" s="13">
        <v>-1.0622002946227838E-2</v>
      </c>
      <c r="M2349"/>
    </row>
    <row r="2350" spans="1:13" x14ac:dyDescent="0.3">
      <c r="A2350">
        <v>2012</v>
      </c>
      <c r="B2350" t="s">
        <v>563</v>
      </c>
      <c r="C2350" s="1" t="s">
        <v>306</v>
      </c>
      <c r="D2350">
        <v>2481.2946664252422</v>
      </c>
      <c r="E2350">
        <f>VLOOKUP(Table1[[#This Row],[Country Name]],[1]ISOcountryCodes!$A$2:$G$250,4,FALSE)</f>
        <v>178</v>
      </c>
      <c r="F2350">
        <f>VLOOKUP(Table1[[#This Row],[Country Name]],[1]ISOcountryCodes!$A$2:$G$250,6,FALSE)</f>
        <v>2</v>
      </c>
      <c r="G2350" s="10">
        <v>4713257</v>
      </c>
      <c r="H2350" s="10">
        <v>11694979455.591438</v>
      </c>
      <c r="I2350">
        <f>+Table1[[#This Row],[Time]]</f>
        <v>2012</v>
      </c>
      <c r="J2350" t="str">
        <f>+Table1[[#This Row],[Country Name]]</f>
        <v>Congo</v>
      </c>
      <c r="K2350" s="14">
        <v>1960</v>
      </c>
      <c r="L2350" s="13">
        <v>6.7069560629133385E-2</v>
      </c>
      <c r="M2350"/>
    </row>
    <row r="2351" spans="1:13" x14ac:dyDescent="0.3">
      <c r="A2351">
        <v>2013</v>
      </c>
      <c r="B2351" t="s">
        <v>563</v>
      </c>
      <c r="C2351" s="1" t="s">
        <v>306</v>
      </c>
      <c r="D2351">
        <v>2405.0334839685147</v>
      </c>
      <c r="E2351">
        <f>VLOOKUP(Table1[[#This Row],[Country Name]],[1]ISOcountryCodes!$A$2:$G$250,4,FALSE)</f>
        <v>178</v>
      </c>
      <c r="F2351">
        <f>VLOOKUP(Table1[[#This Row],[Country Name]],[1]ISOcountryCodes!$A$2:$G$250,6,FALSE)</f>
        <v>2</v>
      </c>
      <c r="G2351" s="10">
        <v>4828066</v>
      </c>
      <c r="H2351" s="10">
        <v>11611660392.809931</v>
      </c>
      <c r="I2351">
        <f>+Table1[[#This Row],[Time]]</f>
        <v>2013</v>
      </c>
      <c r="J2351" t="str">
        <f>+Table1[[#This Row],[Country Name]]</f>
        <v>Congo</v>
      </c>
      <c r="K2351" s="14">
        <v>1960</v>
      </c>
      <c r="L2351" s="13">
        <v>-3.1216640764461623E-2</v>
      </c>
      <c r="M2351"/>
    </row>
    <row r="2352" spans="1:13" x14ac:dyDescent="0.3">
      <c r="A2352">
        <v>2014</v>
      </c>
      <c r="B2352" t="s">
        <v>563</v>
      </c>
      <c r="C2352" s="1" t="s">
        <v>306</v>
      </c>
      <c r="D2352">
        <v>2504.2926257421709</v>
      </c>
      <c r="E2352">
        <f>VLOOKUP(Table1[[#This Row],[Country Name]],[1]ISOcountryCodes!$A$2:$G$250,4,FALSE)</f>
        <v>178</v>
      </c>
      <c r="F2352">
        <f>VLOOKUP(Table1[[#This Row],[Country Name]],[1]ISOcountryCodes!$A$2:$G$250,6,FALSE)</f>
        <v>2</v>
      </c>
      <c r="G2352" s="10">
        <v>4944861</v>
      </c>
      <c r="H2352" s="10">
        <v>12383378937.620058</v>
      </c>
      <c r="I2352">
        <f>+Table1[[#This Row],[Time]]</f>
        <v>2014</v>
      </c>
      <c r="J2352" t="str">
        <f>+Table1[[#This Row],[Country Name]]</f>
        <v>Congo</v>
      </c>
      <c r="K2352" s="14">
        <v>1960</v>
      </c>
      <c r="L2352" s="13">
        <v>4.0442483616593528E-2</v>
      </c>
      <c r="M2352"/>
    </row>
    <row r="2353" spans="1:13" x14ac:dyDescent="0.3">
      <c r="A2353">
        <v>2015</v>
      </c>
      <c r="B2353" t="s">
        <v>563</v>
      </c>
      <c r="C2353" s="1" t="s">
        <v>306</v>
      </c>
      <c r="D2353">
        <v>2455.3408582447641</v>
      </c>
      <c r="E2353">
        <f>VLOOKUP(Table1[[#This Row],[Country Name]],[1]ISOcountryCodes!$A$2:$G$250,4,FALSE)</f>
        <v>178</v>
      </c>
      <c r="F2353">
        <f>VLOOKUP(Table1[[#This Row],[Country Name]],[1]ISOcountryCodes!$A$2:$G$250,6,FALSE)</f>
        <v>2</v>
      </c>
      <c r="G2353" s="10">
        <v>5064386</v>
      </c>
      <c r="H2353" s="10">
        <v>12434793867.722769</v>
      </c>
      <c r="I2353">
        <f>+Table1[[#This Row],[Time]]</f>
        <v>2015</v>
      </c>
      <c r="J2353" t="str">
        <f>+Table1[[#This Row],[Country Name]]</f>
        <v>Congo</v>
      </c>
      <c r="K2353" s="14">
        <v>1960</v>
      </c>
      <c r="L2353" s="13">
        <v>-1.9740715654442909E-2</v>
      </c>
      <c r="M2353"/>
    </row>
    <row r="2354" spans="1:13" x14ac:dyDescent="0.3">
      <c r="A2354">
        <v>2016</v>
      </c>
      <c r="B2354" t="s">
        <v>563</v>
      </c>
      <c r="C2354" s="1" t="s">
        <v>306</v>
      </c>
      <c r="D2354">
        <v>2189.1627225361917</v>
      </c>
      <c r="E2354">
        <f>VLOOKUP(Table1[[#This Row],[Country Name]],[1]ISOcountryCodes!$A$2:$G$250,4,FALSE)</f>
        <v>178</v>
      </c>
      <c r="F2354">
        <f>VLOOKUP(Table1[[#This Row],[Country Name]],[1]ISOcountryCodes!$A$2:$G$250,6,FALSE)</f>
        <v>2</v>
      </c>
      <c r="G2354" s="10">
        <v>5186824</v>
      </c>
      <c r="H2354" s="10">
        <v>11354801749.156061</v>
      </c>
      <c r="I2354">
        <f>+Table1[[#This Row],[Time]]</f>
        <v>2016</v>
      </c>
      <c r="J2354" t="str">
        <f>+Table1[[#This Row],[Country Name]]</f>
        <v>Congo</v>
      </c>
      <c r="K2354" s="14">
        <v>1960</v>
      </c>
      <c r="L2354" s="13">
        <v>-0.11474644182154403</v>
      </c>
      <c r="M2354"/>
    </row>
    <row r="2355" spans="1:13" x14ac:dyDescent="0.3">
      <c r="A2355">
        <v>2017</v>
      </c>
      <c r="B2355" t="s">
        <v>563</v>
      </c>
      <c r="C2355" s="1" t="s">
        <v>306</v>
      </c>
      <c r="D2355">
        <v>2017.853956078126</v>
      </c>
      <c r="E2355">
        <f>VLOOKUP(Table1[[#This Row],[Country Name]],[1]ISOcountryCodes!$A$2:$G$250,4,FALSE)</f>
        <v>178</v>
      </c>
      <c r="F2355">
        <f>VLOOKUP(Table1[[#This Row],[Country Name]],[1]ISOcountryCodes!$A$2:$G$250,6,FALSE)</f>
        <v>2</v>
      </c>
      <c r="G2355" s="10">
        <v>5312340</v>
      </c>
      <c r="H2355" s="10">
        <v>10719526285.032072</v>
      </c>
      <c r="I2355">
        <f>+Table1[[#This Row],[Time]]</f>
        <v>2017</v>
      </c>
      <c r="J2355" t="str">
        <f>+Table1[[#This Row],[Country Name]]</f>
        <v>Congo</v>
      </c>
      <c r="K2355" s="14">
        <v>1960</v>
      </c>
      <c r="L2355" s="13">
        <v>-8.1484603562214986E-2</v>
      </c>
      <c r="M2355"/>
    </row>
    <row r="2356" spans="1:13" x14ac:dyDescent="0.3">
      <c r="A2356">
        <v>2018</v>
      </c>
      <c r="B2356" t="s">
        <v>563</v>
      </c>
      <c r="C2356" s="1" t="s">
        <v>306</v>
      </c>
      <c r="D2356">
        <v>1924.7188017036938</v>
      </c>
      <c r="E2356">
        <f>VLOOKUP(Table1[[#This Row],[Country Name]],[1]ISOcountryCodes!$A$2:$G$250,4,FALSE)</f>
        <v>178</v>
      </c>
      <c r="F2356">
        <f>VLOOKUP(Table1[[#This Row],[Country Name]],[1]ISOcountryCodes!$A$2:$G$250,6,FALSE)</f>
        <v>2</v>
      </c>
      <c r="G2356" s="10">
        <v>5441062</v>
      </c>
      <c r="H2356" s="10">
        <v>10472514332.635504</v>
      </c>
      <c r="I2356">
        <f>+Table1[[#This Row],[Time]]</f>
        <v>2018</v>
      </c>
      <c r="J2356" t="str">
        <f>+Table1[[#This Row],[Country Name]]</f>
        <v>Congo</v>
      </c>
      <c r="K2356" s="14">
        <v>1960</v>
      </c>
      <c r="L2356" s="13">
        <v>-4.7254668654812093E-2</v>
      </c>
      <c r="M2356"/>
    </row>
    <row r="2357" spans="1:13" x14ac:dyDescent="0.3">
      <c r="A2357">
        <v>2019</v>
      </c>
      <c r="B2357" t="s">
        <v>563</v>
      </c>
      <c r="C2357" s="1" t="s">
        <v>306</v>
      </c>
      <c r="D2357">
        <v>1901.0559930514585</v>
      </c>
      <c r="E2357">
        <f>VLOOKUP(Table1[[#This Row],[Country Name]],[1]ISOcountryCodes!$A$2:$G$250,4,FALSE)</f>
        <v>178</v>
      </c>
      <c r="F2357">
        <f>VLOOKUP(Table1[[#This Row],[Country Name]],[1]ISOcountryCodes!$A$2:$G$250,6,FALSE)</f>
        <v>2</v>
      </c>
      <c r="G2357" s="10">
        <v>5570733</v>
      </c>
      <c r="H2357" s="10">
        <v>10590275355.339531</v>
      </c>
      <c r="I2357">
        <f>+Table1[[#This Row],[Time]]</f>
        <v>2019</v>
      </c>
      <c r="J2357" t="str">
        <f>+Table1[[#This Row],[Country Name]]</f>
        <v>Congo</v>
      </c>
      <c r="K2357" s="14">
        <v>1960</v>
      </c>
      <c r="L2357" s="13">
        <v>-1.2370362435198068E-2</v>
      </c>
      <c r="M2357"/>
    </row>
    <row r="2358" spans="1:13" x14ac:dyDescent="0.3">
      <c r="A2358">
        <v>2020</v>
      </c>
      <c r="B2358" t="s">
        <v>563</v>
      </c>
      <c r="C2358" s="1" t="s">
        <v>306</v>
      </c>
      <c r="D2358">
        <v>1740.8273418034826</v>
      </c>
      <c r="E2358">
        <f>VLOOKUP(Table1[[#This Row],[Country Name]],[1]ISOcountryCodes!$A$2:$G$250,4,FALSE)</f>
        <v>178</v>
      </c>
      <c r="F2358">
        <f>VLOOKUP(Table1[[#This Row],[Country Name]],[1]ISOcountryCodes!$A$2:$G$250,6,FALSE)</f>
        <v>2</v>
      </c>
      <c r="G2358" s="10">
        <v>5702174</v>
      </c>
      <c r="H2358" s="10">
        <v>9926500406.9209309</v>
      </c>
      <c r="I2358">
        <f>+Table1[[#This Row],[Time]]</f>
        <v>2020</v>
      </c>
      <c r="J2358" t="str">
        <f>+Table1[[#This Row],[Country Name]]</f>
        <v>Congo</v>
      </c>
      <c r="K2358" s="14">
        <v>1960</v>
      </c>
      <c r="L2358" s="13">
        <v>-8.8049033582274561E-2</v>
      </c>
      <c r="M2358"/>
    </row>
    <row r="2359" spans="1:13" x14ac:dyDescent="0.3">
      <c r="A2359">
        <v>2021</v>
      </c>
      <c r="B2359" t="s">
        <v>563</v>
      </c>
      <c r="C2359" s="1" t="s">
        <v>306</v>
      </c>
      <c r="D2359">
        <v>1718.2308099506122</v>
      </c>
      <c r="E2359">
        <f>VLOOKUP(Table1[[#This Row],[Country Name]],[1]ISOcountryCodes!$A$2:$G$250,4,FALSE)</f>
        <v>178</v>
      </c>
      <c r="F2359">
        <f>VLOOKUP(Table1[[#This Row],[Country Name]],[1]ISOcountryCodes!$A$2:$G$250,6,FALSE)</f>
        <v>2</v>
      </c>
      <c r="G2359" s="10">
        <v>5835806</v>
      </c>
      <c r="H2359" s="10">
        <v>10027261670.094643</v>
      </c>
      <c r="I2359">
        <f>+Table1[[#This Row],[Time]]</f>
        <v>2021</v>
      </c>
      <c r="J2359" t="str">
        <f>+Table1[[#This Row],[Country Name]]</f>
        <v>Congo</v>
      </c>
      <c r="K2359" s="14">
        <v>1960</v>
      </c>
      <c r="L2359" s="13">
        <v>-1.3065321426356746E-2</v>
      </c>
      <c r="M2359"/>
    </row>
    <row r="2360" spans="1:13" x14ac:dyDescent="0.3">
      <c r="A2360">
        <v>2022</v>
      </c>
      <c r="B2360" t="s">
        <v>563</v>
      </c>
      <c r="C2360" s="1" t="s">
        <v>306</v>
      </c>
      <c r="D2360">
        <v>1704.2674841959854</v>
      </c>
      <c r="E2360">
        <f>VLOOKUP(Table1[[#This Row],[Country Name]],[1]ISOcountryCodes!$A$2:$G$250,4,FALSE)</f>
        <v>178</v>
      </c>
      <c r="F2360">
        <f>VLOOKUP(Table1[[#This Row],[Country Name]],[1]ISOcountryCodes!$A$2:$G$250,6,FALSE)</f>
        <v>2</v>
      </c>
      <c r="G2360" s="10">
        <v>5970424</v>
      </c>
      <c r="H2360" s="10">
        <v>10175199490.063332</v>
      </c>
      <c r="I2360">
        <f>+Table1[[#This Row],[Time]]</f>
        <v>2022</v>
      </c>
      <c r="J2360" t="str">
        <f>+Table1[[#This Row],[Country Name]]</f>
        <v>Congo</v>
      </c>
      <c r="K2360" s="14">
        <v>1960</v>
      </c>
      <c r="L2360" s="13">
        <v>-8.1597722072190848E-3</v>
      </c>
      <c r="M2360"/>
    </row>
    <row r="2361" spans="1:13" x14ac:dyDescent="0.3">
      <c r="A2361">
        <v>2023</v>
      </c>
      <c r="B2361" t="s">
        <v>563</v>
      </c>
      <c r="C2361" s="1" t="s">
        <v>306</v>
      </c>
      <c r="D2361">
        <v>1697.9612192231207</v>
      </c>
      <c r="E2361">
        <f>VLOOKUP(Table1[[#This Row],[Country Name]],[1]ISOcountryCodes!$A$2:$G$250,4,FALSE)</f>
        <v>178</v>
      </c>
      <c r="F2361">
        <f>VLOOKUP(Table1[[#This Row],[Country Name]],[1]ISOcountryCodes!$A$2:$G$250,6,FALSE)</f>
        <v>2</v>
      </c>
      <c r="G2361" s="10">
        <v>6106869</v>
      </c>
      <c r="H2361" s="10">
        <v>10369226732.875879</v>
      </c>
      <c r="I2361">
        <f>+Table1[[#This Row],[Time]]</f>
        <v>2023</v>
      </c>
      <c r="J2361" t="str">
        <f>+Table1[[#This Row],[Country Name]]</f>
        <v>Congo</v>
      </c>
      <c r="K2361" s="14">
        <v>1960</v>
      </c>
      <c r="L2361" s="13">
        <v>-3.7071418442407023E-3</v>
      </c>
      <c r="M2361"/>
    </row>
    <row r="2362" spans="1:13" x14ac:dyDescent="0.3">
      <c r="A2362">
        <v>1960</v>
      </c>
      <c r="B2362" t="s">
        <v>262</v>
      </c>
      <c r="C2362" s="1" t="s">
        <v>10</v>
      </c>
      <c r="D2362">
        <v>3558.9906818878171</v>
      </c>
      <c r="E2362">
        <f>VLOOKUP(Table1[[#This Row],[Country Name]],[1]ISOcountryCodes!$A$2:$G$250,4,FALSE)</f>
        <v>188</v>
      </c>
      <c r="F2362">
        <f>VLOOKUP(Table1[[#This Row],[Country Name]],[1]ISOcountryCodes!$A$2:$G$250,6,FALSE)</f>
        <v>19</v>
      </c>
      <c r="G2362" s="10">
        <v>1346302</v>
      </c>
      <c r="H2362" s="10">
        <v>4791476273.0069323</v>
      </c>
      <c r="I2362">
        <f>+Table1[[#This Row],[Time]]</f>
        <v>1960</v>
      </c>
      <c r="J2362" t="str">
        <f>+Table1[[#This Row],[Country Name]]</f>
        <v>Costa Rica</v>
      </c>
      <c r="K2362" s="14">
        <v>1960</v>
      </c>
      <c r="L2362" s="13">
        <v>0</v>
      </c>
      <c r="M2362"/>
    </row>
    <row r="2363" spans="1:13" x14ac:dyDescent="0.3">
      <c r="A2363">
        <v>1961</v>
      </c>
      <c r="B2363" t="s">
        <v>262</v>
      </c>
      <c r="C2363" s="1" t="s">
        <v>10</v>
      </c>
      <c r="D2363">
        <v>3496.446170299283</v>
      </c>
      <c r="E2363">
        <f>VLOOKUP(Table1[[#This Row],[Country Name]],[1]ISOcountryCodes!$A$2:$G$250,4,FALSE)</f>
        <v>188</v>
      </c>
      <c r="F2363">
        <f>VLOOKUP(Table1[[#This Row],[Country Name]],[1]ISOcountryCodes!$A$2:$G$250,6,FALSE)</f>
        <v>19</v>
      </c>
      <c r="G2363" s="10">
        <v>1396138</v>
      </c>
      <c r="H2363" s="10">
        <v>4881521363.3093004</v>
      </c>
      <c r="I2363">
        <f>+Table1[[#This Row],[Time]]</f>
        <v>1961</v>
      </c>
      <c r="J2363" t="str">
        <f>+Table1[[#This Row],[Country Name]]</f>
        <v>Costa Rica</v>
      </c>
      <c r="K2363" s="14">
        <v>1960</v>
      </c>
      <c r="L2363" s="13">
        <v>-1.7729915608464708E-2</v>
      </c>
      <c r="M2363"/>
    </row>
    <row r="2364" spans="1:13" x14ac:dyDescent="0.3">
      <c r="A2364">
        <v>1962</v>
      </c>
      <c r="B2364" t="s">
        <v>262</v>
      </c>
      <c r="C2364" s="1" t="s">
        <v>10</v>
      </c>
      <c r="D2364">
        <v>3557.0568416485635</v>
      </c>
      <c r="E2364">
        <f>VLOOKUP(Table1[[#This Row],[Country Name]],[1]ISOcountryCodes!$A$2:$G$250,4,FALSE)</f>
        <v>188</v>
      </c>
      <c r="F2364">
        <f>VLOOKUP(Table1[[#This Row],[Country Name]],[1]ISOcountryCodes!$A$2:$G$250,6,FALSE)</f>
        <v>19</v>
      </c>
      <c r="G2364" s="10">
        <v>1447037</v>
      </c>
      <c r="H2364" s="10">
        <v>5147192860.9686127</v>
      </c>
      <c r="I2364">
        <f>+Table1[[#This Row],[Time]]</f>
        <v>1962</v>
      </c>
      <c r="J2364" t="str">
        <f>+Table1[[#This Row],[Country Name]]</f>
        <v>Costa Rica</v>
      </c>
      <c r="K2364" s="14">
        <v>1960</v>
      </c>
      <c r="L2364" s="13">
        <v>1.7186400326853146E-2</v>
      </c>
      <c r="M2364"/>
    </row>
    <row r="2365" spans="1:13" x14ac:dyDescent="0.3">
      <c r="A2365">
        <v>1963</v>
      </c>
      <c r="B2365" t="s">
        <v>262</v>
      </c>
      <c r="C2365" s="1" t="s">
        <v>10</v>
      </c>
      <c r="D2365">
        <v>3671.5075370380073</v>
      </c>
      <c r="E2365">
        <f>VLOOKUP(Table1[[#This Row],[Country Name]],[1]ISOcountryCodes!$A$2:$G$250,4,FALSE)</f>
        <v>188</v>
      </c>
      <c r="F2365">
        <f>VLOOKUP(Table1[[#This Row],[Country Name]],[1]ISOcountryCodes!$A$2:$G$250,6,FALSE)</f>
        <v>19</v>
      </c>
      <c r="G2365" s="10">
        <v>1498647</v>
      </c>
      <c r="H2365" s="10">
        <v>5502293755.8593988</v>
      </c>
      <c r="I2365">
        <f>+Table1[[#This Row],[Time]]</f>
        <v>1963</v>
      </c>
      <c r="J2365" t="str">
        <f>+Table1[[#This Row],[Country Name]]</f>
        <v>Costa Rica</v>
      </c>
      <c r="K2365" s="14">
        <v>1960</v>
      </c>
      <c r="L2365" s="13">
        <v>3.1668877696882092E-2</v>
      </c>
      <c r="M2365"/>
    </row>
    <row r="2366" spans="1:13" x14ac:dyDescent="0.3">
      <c r="A2366">
        <v>1964</v>
      </c>
      <c r="B2366" t="s">
        <v>262</v>
      </c>
      <c r="C2366" s="1" t="s">
        <v>10</v>
      </c>
      <c r="D2366">
        <v>3678.1897157226572</v>
      </c>
      <c r="E2366">
        <f>VLOOKUP(Table1[[#This Row],[Country Name]],[1]ISOcountryCodes!$A$2:$G$250,4,FALSE)</f>
        <v>188</v>
      </c>
      <c r="F2366">
        <f>VLOOKUP(Table1[[#This Row],[Country Name]],[1]ISOcountryCodes!$A$2:$G$250,6,FALSE)</f>
        <v>19</v>
      </c>
      <c r="G2366" s="10">
        <v>1550661</v>
      </c>
      <c r="H2366" s="10">
        <v>5703625342.7722111</v>
      </c>
      <c r="I2366">
        <f>+Table1[[#This Row],[Time]]</f>
        <v>1964</v>
      </c>
      <c r="J2366" t="str">
        <f>+Table1[[#This Row],[Country Name]]</f>
        <v>Costa Rica</v>
      </c>
      <c r="K2366" s="14">
        <v>1960</v>
      </c>
      <c r="L2366" s="13">
        <v>1.8183553134285546E-3</v>
      </c>
      <c r="M2366"/>
    </row>
    <row r="2367" spans="1:13" x14ac:dyDescent="0.3">
      <c r="A2367">
        <v>1965</v>
      </c>
      <c r="B2367" t="s">
        <v>262</v>
      </c>
      <c r="C2367" s="1" t="s">
        <v>10</v>
      </c>
      <c r="D2367">
        <v>3850.1552035672107</v>
      </c>
      <c r="E2367">
        <f>VLOOKUP(Table1[[#This Row],[Country Name]],[1]ISOcountryCodes!$A$2:$G$250,4,FALSE)</f>
        <v>188</v>
      </c>
      <c r="F2367">
        <f>VLOOKUP(Table1[[#This Row],[Country Name]],[1]ISOcountryCodes!$A$2:$G$250,6,FALSE)</f>
        <v>19</v>
      </c>
      <c r="G2367" s="10">
        <v>1602736</v>
      </c>
      <c r="H2367" s="10">
        <v>6170782350.3444967</v>
      </c>
      <c r="I2367">
        <f>+Table1[[#This Row],[Time]]</f>
        <v>1965</v>
      </c>
      <c r="J2367" t="str">
        <f>+Table1[[#This Row],[Country Name]]</f>
        <v>Costa Rica</v>
      </c>
      <c r="K2367" s="14">
        <v>1960</v>
      </c>
      <c r="L2367" s="13">
        <v>4.5692754031382066E-2</v>
      </c>
      <c r="M2367"/>
    </row>
    <row r="2368" spans="1:13" x14ac:dyDescent="0.3">
      <c r="A2368">
        <v>1966</v>
      </c>
      <c r="B2368" t="s">
        <v>262</v>
      </c>
      <c r="C2368" s="1" t="s">
        <v>10</v>
      </c>
      <c r="D2368">
        <v>3989.3436851907509</v>
      </c>
      <c r="E2368">
        <f>VLOOKUP(Table1[[#This Row],[Country Name]],[1]ISOcountryCodes!$A$2:$G$250,4,FALSE)</f>
        <v>188</v>
      </c>
      <c r="F2368">
        <f>VLOOKUP(Table1[[#This Row],[Country Name]],[1]ISOcountryCodes!$A$2:$G$250,6,FALSE)</f>
        <v>19</v>
      </c>
      <c r="G2368" s="10">
        <v>1654619</v>
      </c>
      <c r="H2368" s="10">
        <v>6600843859.0466347</v>
      </c>
      <c r="I2368">
        <f>+Table1[[#This Row],[Time]]</f>
        <v>1966</v>
      </c>
      <c r="J2368" t="str">
        <f>+Table1[[#This Row],[Country Name]]</f>
        <v>Costa Rica</v>
      </c>
      <c r="K2368" s="14">
        <v>1960</v>
      </c>
      <c r="L2368" s="13">
        <v>3.5513267342668797E-2</v>
      </c>
      <c r="M2368"/>
    </row>
    <row r="2369" spans="1:13" x14ac:dyDescent="0.3">
      <c r="A2369">
        <v>1967</v>
      </c>
      <c r="B2369" t="s">
        <v>262</v>
      </c>
      <c r="C2369" s="1" t="s">
        <v>10</v>
      </c>
      <c r="D2369">
        <v>4087.6590938023992</v>
      </c>
      <c r="E2369">
        <f>VLOOKUP(Table1[[#This Row],[Country Name]],[1]ISOcountryCodes!$A$2:$G$250,4,FALSE)</f>
        <v>188</v>
      </c>
      <c r="F2369">
        <f>VLOOKUP(Table1[[#This Row],[Country Name]],[1]ISOcountryCodes!$A$2:$G$250,6,FALSE)</f>
        <v>19</v>
      </c>
      <c r="G2369" s="10">
        <v>1706062</v>
      </c>
      <c r="H2369" s="10">
        <v>6973799848.8907089</v>
      </c>
      <c r="I2369">
        <f>+Table1[[#This Row],[Time]]</f>
        <v>1967</v>
      </c>
      <c r="J2369" t="str">
        <f>+Table1[[#This Row],[Country Name]]</f>
        <v>Costa Rica</v>
      </c>
      <c r="K2369" s="14">
        <v>1960</v>
      </c>
      <c r="L2369" s="13">
        <v>2.4345730052406367E-2</v>
      </c>
      <c r="M2369"/>
    </row>
    <row r="2370" spans="1:13" x14ac:dyDescent="0.3">
      <c r="A2370">
        <v>1968</v>
      </c>
      <c r="B2370" t="s">
        <v>262</v>
      </c>
      <c r="C2370" s="1" t="s">
        <v>10</v>
      </c>
      <c r="D2370">
        <v>4307.1052782345205</v>
      </c>
      <c r="E2370">
        <f>VLOOKUP(Table1[[#This Row],[Country Name]],[1]ISOcountryCodes!$A$2:$G$250,4,FALSE)</f>
        <v>188</v>
      </c>
      <c r="F2370">
        <f>VLOOKUP(Table1[[#This Row],[Country Name]],[1]ISOcountryCodes!$A$2:$G$250,6,FALSE)</f>
        <v>19</v>
      </c>
      <c r="G2370" s="10">
        <v>1756333</v>
      </c>
      <c r="H2370" s="10">
        <v>7564711134.6374702</v>
      </c>
      <c r="I2370">
        <f>+Table1[[#This Row],[Time]]</f>
        <v>1968</v>
      </c>
      <c r="J2370" t="str">
        <f>+Table1[[#This Row],[Country Name]]</f>
        <v>Costa Rica</v>
      </c>
      <c r="K2370" s="14">
        <v>1960</v>
      </c>
      <c r="L2370" s="13">
        <v>5.2293591794718708E-2</v>
      </c>
      <c r="M2370"/>
    </row>
    <row r="2371" spans="1:13" x14ac:dyDescent="0.3">
      <c r="A2371">
        <v>1969</v>
      </c>
      <c r="B2371" t="s">
        <v>262</v>
      </c>
      <c r="C2371" s="1" t="s">
        <v>10</v>
      </c>
      <c r="D2371">
        <v>4418.7659672730633</v>
      </c>
      <c r="E2371">
        <f>VLOOKUP(Table1[[#This Row],[Country Name]],[1]ISOcountryCodes!$A$2:$G$250,4,FALSE)</f>
        <v>188</v>
      </c>
      <c r="F2371">
        <f>VLOOKUP(Table1[[#This Row],[Country Name]],[1]ISOcountryCodes!$A$2:$G$250,6,FALSE)</f>
        <v>19</v>
      </c>
      <c r="G2371" s="10">
        <v>1805968</v>
      </c>
      <c r="H2371" s="10">
        <v>7980149936.3841991</v>
      </c>
      <c r="I2371">
        <f>+Table1[[#This Row],[Time]]</f>
        <v>1969</v>
      </c>
      <c r="J2371" t="str">
        <f>+Table1[[#This Row],[Country Name]]</f>
        <v>Costa Rica</v>
      </c>
      <c r="K2371" s="14">
        <v>1960</v>
      </c>
      <c r="L2371" s="13">
        <v>2.5594414891545014E-2</v>
      </c>
      <c r="M2371"/>
    </row>
    <row r="2372" spans="1:13" x14ac:dyDescent="0.3">
      <c r="A2372">
        <v>1970</v>
      </c>
      <c r="B2372" t="s">
        <v>262</v>
      </c>
      <c r="C2372" s="1" t="s">
        <v>10</v>
      </c>
      <c r="D2372">
        <v>4623.0129740533694</v>
      </c>
      <c r="E2372">
        <f>VLOOKUP(Table1[[#This Row],[Country Name]],[1]ISOcountryCodes!$A$2:$G$250,4,FALSE)</f>
        <v>188</v>
      </c>
      <c r="F2372">
        <f>VLOOKUP(Table1[[#This Row],[Country Name]],[1]ISOcountryCodes!$A$2:$G$250,6,FALSE)</f>
        <v>19</v>
      </c>
      <c r="G2372" s="10">
        <v>1855697</v>
      </c>
      <c r="H2372" s="10">
        <v>8578911306.9119158</v>
      </c>
      <c r="I2372">
        <f>+Table1[[#This Row],[Time]]</f>
        <v>1970</v>
      </c>
      <c r="J2372" t="str">
        <f>+Table1[[#This Row],[Country Name]]</f>
        <v>Costa Rica</v>
      </c>
      <c r="K2372" s="14">
        <v>1960</v>
      </c>
      <c r="L2372" s="13">
        <v>4.518618723310297E-2</v>
      </c>
      <c r="M2372"/>
    </row>
    <row r="2373" spans="1:13" x14ac:dyDescent="0.3">
      <c r="A2373">
        <v>1971</v>
      </c>
      <c r="B2373" t="s">
        <v>262</v>
      </c>
      <c r="C2373" s="1" t="s">
        <v>10</v>
      </c>
      <c r="D2373">
        <v>4807.3999364880474</v>
      </c>
      <c r="E2373">
        <f>VLOOKUP(Table1[[#This Row],[Country Name]],[1]ISOcountryCodes!$A$2:$G$250,4,FALSE)</f>
        <v>188</v>
      </c>
      <c r="F2373">
        <f>VLOOKUP(Table1[[#This Row],[Country Name]],[1]ISOcountryCodes!$A$2:$G$250,6,FALSE)</f>
        <v>19</v>
      </c>
      <c r="G2373" s="10">
        <v>1905486</v>
      </c>
      <c r="H2373" s="10">
        <v>9160433275.3788643</v>
      </c>
      <c r="I2373">
        <f>+Table1[[#This Row],[Time]]</f>
        <v>1971</v>
      </c>
      <c r="J2373" t="str">
        <f>+Table1[[#This Row],[Country Name]]</f>
        <v>Costa Rica</v>
      </c>
      <c r="K2373" s="14">
        <v>1960</v>
      </c>
      <c r="L2373" s="13">
        <v>3.9109732804671893E-2</v>
      </c>
      <c r="M2373"/>
    </row>
    <row r="2374" spans="1:13" x14ac:dyDescent="0.3">
      <c r="A2374">
        <v>1972</v>
      </c>
      <c r="B2374" t="s">
        <v>262</v>
      </c>
      <c r="C2374" s="1" t="s">
        <v>10</v>
      </c>
      <c r="D2374">
        <v>5067.4198283472051</v>
      </c>
      <c r="E2374">
        <f>VLOOKUP(Table1[[#This Row],[Country Name]],[1]ISOcountryCodes!$A$2:$G$250,4,FALSE)</f>
        <v>188</v>
      </c>
      <c r="F2374">
        <f>VLOOKUP(Table1[[#This Row],[Country Name]],[1]ISOcountryCodes!$A$2:$G$250,6,FALSE)</f>
        <v>19</v>
      </c>
      <c r="G2374" s="10">
        <v>1955547</v>
      </c>
      <c r="H2374" s="10">
        <v>9909577643.0648918</v>
      </c>
      <c r="I2374">
        <f>+Table1[[#This Row],[Time]]</f>
        <v>1972</v>
      </c>
      <c r="J2374" t="str">
        <f>+Table1[[#This Row],[Country Name]]</f>
        <v>Costa Rica</v>
      </c>
      <c r="K2374" s="14">
        <v>1960</v>
      </c>
      <c r="L2374" s="13">
        <v>5.2675394247305718E-2</v>
      </c>
      <c r="M2374"/>
    </row>
    <row r="2375" spans="1:13" x14ac:dyDescent="0.3">
      <c r="A2375">
        <v>1973</v>
      </c>
      <c r="B2375" t="s">
        <v>262</v>
      </c>
      <c r="C2375" s="1" t="s">
        <v>10</v>
      </c>
      <c r="D2375">
        <v>5320.1318884887369</v>
      </c>
      <c r="E2375">
        <f>VLOOKUP(Table1[[#This Row],[Country Name]],[1]ISOcountryCodes!$A$2:$G$250,4,FALSE)</f>
        <v>188</v>
      </c>
      <c r="F2375">
        <f>VLOOKUP(Table1[[#This Row],[Country Name]],[1]ISOcountryCodes!$A$2:$G$250,6,FALSE)</f>
        <v>19</v>
      </c>
      <c r="G2375" s="10">
        <v>2006247</v>
      </c>
      <c r="H2375" s="10">
        <v>10673498640.884863</v>
      </c>
      <c r="I2375">
        <f>+Table1[[#This Row],[Time]]</f>
        <v>1973</v>
      </c>
      <c r="J2375" t="str">
        <f>+Table1[[#This Row],[Country Name]]</f>
        <v>Costa Rica</v>
      </c>
      <c r="K2375" s="14">
        <v>1960</v>
      </c>
      <c r="L2375" s="13">
        <v>4.8666315647130531E-2</v>
      </c>
      <c r="M2375"/>
    </row>
    <row r="2376" spans="1:13" x14ac:dyDescent="0.3">
      <c r="A2376">
        <v>1974</v>
      </c>
      <c r="B2376" t="s">
        <v>262</v>
      </c>
      <c r="C2376" s="1" t="s">
        <v>10</v>
      </c>
      <c r="D2376">
        <v>5473.2979791226899</v>
      </c>
      <c r="E2376">
        <f>VLOOKUP(Table1[[#This Row],[Country Name]],[1]ISOcountryCodes!$A$2:$G$250,4,FALSE)</f>
        <v>188</v>
      </c>
      <c r="F2376">
        <f>VLOOKUP(Table1[[#This Row],[Country Name]],[1]ISOcountryCodes!$A$2:$G$250,6,FALSE)</f>
        <v>19</v>
      </c>
      <c r="G2376" s="10">
        <v>2058235</v>
      </c>
      <c r="H2376" s="10">
        <v>11265333466.059589</v>
      </c>
      <c r="I2376">
        <f>+Table1[[#This Row],[Time]]</f>
        <v>1974</v>
      </c>
      <c r="J2376" t="str">
        <f>+Table1[[#This Row],[Country Name]]</f>
        <v>Costa Rica</v>
      </c>
      <c r="K2376" s="14">
        <v>1960</v>
      </c>
      <c r="L2376" s="13">
        <v>2.8383261863348608E-2</v>
      </c>
      <c r="M2376"/>
    </row>
    <row r="2377" spans="1:13" x14ac:dyDescent="0.3">
      <c r="A2377">
        <v>1975</v>
      </c>
      <c r="B2377" t="s">
        <v>262</v>
      </c>
      <c r="C2377" s="1" t="s">
        <v>10</v>
      </c>
      <c r="D2377">
        <v>5446.3685739083003</v>
      </c>
      <c r="E2377">
        <f>VLOOKUP(Table1[[#This Row],[Country Name]],[1]ISOcountryCodes!$A$2:$G$250,4,FALSE)</f>
        <v>188</v>
      </c>
      <c r="F2377">
        <f>VLOOKUP(Table1[[#This Row],[Country Name]],[1]ISOcountryCodes!$A$2:$G$250,6,FALSE)</f>
        <v>19</v>
      </c>
      <c r="G2377" s="10">
        <v>2111850</v>
      </c>
      <c r="H2377" s="10">
        <v>11501913472.808245</v>
      </c>
      <c r="I2377">
        <f>+Table1[[#This Row],[Time]]</f>
        <v>1975</v>
      </c>
      <c r="J2377" t="str">
        <f>+Table1[[#This Row],[Country Name]]</f>
        <v>Costa Rica</v>
      </c>
      <c r="K2377" s="14">
        <v>1960</v>
      </c>
      <c r="L2377" s="13">
        <v>-4.9322861054825751E-3</v>
      </c>
      <c r="M2377"/>
    </row>
    <row r="2378" spans="1:13" x14ac:dyDescent="0.3">
      <c r="A2378">
        <v>1976</v>
      </c>
      <c r="B2378" t="s">
        <v>262</v>
      </c>
      <c r="C2378" s="1" t="s">
        <v>10</v>
      </c>
      <c r="D2378">
        <v>5599.2122680059547</v>
      </c>
      <c r="E2378">
        <f>VLOOKUP(Table1[[#This Row],[Country Name]],[1]ISOcountryCodes!$A$2:$G$250,4,FALSE)</f>
        <v>188</v>
      </c>
      <c r="F2378">
        <f>VLOOKUP(Table1[[#This Row],[Country Name]],[1]ISOcountryCodes!$A$2:$G$250,6,FALSE)</f>
        <v>19</v>
      </c>
      <c r="G2378" s="10">
        <v>2167544</v>
      </c>
      <c r="H2378" s="10">
        <v>12136538956.242699</v>
      </c>
      <c r="I2378">
        <f>+Table1[[#This Row],[Time]]</f>
        <v>1976</v>
      </c>
      <c r="J2378" t="str">
        <f>+Table1[[#This Row],[Country Name]]</f>
        <v>Costa Rica</v>
      </c>
      <c r="K2378" s="14">
        <v>1960</v>
      </c>
      <c r="L2378" s="13">
        <v>2.7676851545708203E-2</v>
      </c>
      <c r="M2378"/>
    </row>
    <row r="2379" spans="1:13" x14ac:dyDescent="0.3">
      <c r="A2379">
        <v>1977</v>
      </c>
      <c r="B2379" t="s">
        <v>262</v>
      </c>
      <c r="C2379" s="1" t="s">
        <v>10</v>
      </c>
      <c r="D2379">
        <v>5938.648366744088</v>
      </c>
      <c r="E2379">
        <f>VLOOKUP(Table1[[#This Row],[Country Name]],[1]ISOcountryCodes!$A$2:$G$250,4,FALSE)</f>
        <v>188</v>
      </c>
      <c r="F2379">
        <f>VLOOKUP(Table1[[#This Row],[Country Name]],[1]ISOcountryCodes!$A$2:$G$250,6,FALSE)</f>
        <v>19</v>
      </c>
      <c r="G2379" s="10">
        <v>2225630</v>
      </c>
      <c r="H2379" s="10">
        <v>13217233964.476645</v>
      </c>
      <c r="I2379">
        <f>+Table1[[#This Row],[Time]]</f>
        <v>1977</v>
      </c>
      <c r="J2379" t="str">
        <f>+Table1[[#This Row],[Country Name]]</f>
        <v>Costa Rica</v>
      </c>
      <c r="K2379" s="14">
        <v>1960</v>
      </c>
      <c r="L2379" s="13">
        <v>5.8855638376323682E-2</v>
      </c>
      <c r="M2379"/>
    </row>
    <row r="2380" spans="1:13" x14ac:dyDescent="0.3">
      <c r="A2380">
        <v>1978</v>
      </c>
      <c r="B2380" t="s">
        <v>262</v>
      </c>
      <c r="C2380" s="1" t="s">
        <v>10</v>
      </c>
      <c r="D2380">
        <v>6143.6389466504188</v>
      </c>
      <c r="E2380">
        <f>VLOOKUP(Table1[[#This Row],[Country Name]],[1]ISOcountryCodes!$A$2:$G$250,4,FALSE)</f>
        <v>188</v>
      </c>
      <c r="F2380">
        <f>VLOOKUP(Table1[[#This Row],[Country Name]],[1]ISOcountryCodes!$A$2:$G$250,6,FALSE)</f>
        <v>19</v>
      </c>
      <c r="G2380" s="10">
        <v>2286210</v>
      </c>
      <c r="H2380" s="10">
        <v>14045648796.221653</v>
      </c>
      <c r="I2380">
        <f>+Table1[[#This Row],[Time]]</f>
        <v>1978</v>
      </c>
      <c r="J2380" t="str">
        <f>+Table1[[#This Row],[Country Name]]</f>
        <v>Costa Rica</v>
      </c>
      <c r="K2380" s="14">
        <v>1960</v>
      </c>
      <c r="L2380" s="13">
        <v>3.3935669129542489E-2</v>
      </c>
      <c r="M2380"/>
    </row>
    <row r="2381" spans="1:13" x14ac:dyDescent="0.3">
      <c r="A2381">
        <v>1979</v>
      </c>
      <c r="B2381" t="s">
        <v>262</v>
      </c>
      <c r="C2381" s="1" t="s">
        <v>10</v>
      </c>
      <c r="D2381">
        <v>6274.0579368245781</v>
      </c>
      <c r="E2381">
        <f>VLOOKUP(Table1[[#This Row],[Country Name]],[1]ISOcountryCodes!$A$2:$G$250,4,FALSE)</f>
        <v>188</v>
      </c>
      <c r="F2381">
        <f>VLOOKUP(Table1[[#This Row],[Country Name]],[1]ISOcountryCodes!$A$2:$G$250,6,FALSE)</f>
        <v>19</v>
      </c>
      <c r="G2381" s="10">
        <v>2349258</v>
      </c>
      <c r="H2381" s="10">
        <v>14739380800.548635</v>
      </c>
      <c r="I2381">
        <f>+Table1[[#This Row],[Time]]</f>
        <v>1979</v>
      </c>
      <c r="J2381" t="str">
        <f>+Table1[[#This Row],[Country Name]]</f>
        <v>Costa Rica</v>
      </c>
      <c r="K2381" s="14">
        <v>1960</v>
      </c>
      <c r="L2381" s="13">
        <v>2.1006115232552247E-2</v>
      </c>
      <c r="M2381"/>
    </row>
    <row r="2382" spans="1:13" x14ac:dyDescent="0.3">
      <c r="A2382">
        <v>1980</v>
      </c>
      <c r="B2382" t="s">
        <v>262</v>
      </c>
      <c r="C2382" s="1" t="s">
        <v>10</v>
      </c>
      <c r="D2382">
        <v>6150.9286644082058</v>
      </c>
      <c r="E2382">
        <f>VLOOKUP(Table1[[#This Row],[Country Name]],[1]ISOcountryCodes!$A$2:$G$250,4,FALSE)</f>
        <v>188</v>
      </c>
      <c r="F2382">
        <f>VLOOKUP(Table1[[#This Row],[Country Name]],[1]ISOcountryCodes!$A$2:$G$250,6,FALSE)</f>
        <v>19</v>
      </c>
      <c r="G2382" s="10">
        <v>2414303</v>
      </c>
      <c r="H2382" s="10">
        <v>14850205527.266724</v>
      </c>
      <c r="I2382">
        <f>+Table1[[#This Row],[Time]]</f>
        <v>1980</v>
      </c>
      <c r="J2382" t="str">
        <f>+Table1[[#This Row],[Country Name]]</f>
        <v>Costa Rica</v>
      </c>
      <c r="K2382" s="14">
        <v>1960</v>
      </c>
      <c r="L2382" s="13">
        <v>-1.9820271396046252E-2</v>
      </c>
      <c r="M2382"/>
    </row>
    <row r="2383" spans="1:13" x14ac:dyDescent="0.3">
      <c r="A2383">
        <v>1981</v>
      </c>
      <c r="B2383" t="s">
        <v>262</v>
      </c>
      <c r="C2383" s="1" t="s">
        <v>10</v>
      </c>
      <c r="D2383">
        <v>5849.4120646855372</v>
      </c>
      <c r="E2383">
        <f>VLOOKUP(Table1[[#This Row],[Country Name]],[1]ISOcountryCodes!$A$2:$G$250,4,FALSE)</f>
        <v>188</v>
      </c>
      <c r="F2383">
        <f>VLOOKUP(Table1[[#This Row],[Country Name]],[1]ISOcountryCodes!$A$2:$G$250,6,FALSE)</f>
        <v>19</v>
      </c>
      <c r="G2383" s="10">
        <v>2481334</v>
      </c>
      <c r="H2383" s="10">
        <v>14514345036.114424</v>
      </c>
      <c r="I2383">
        <f>+Table1[[#This Row],[Time]]</f>
        <v>1981</v>
      </c>
      <c r="J2383" t="str">
        <f>+Table1[[#This Row],[Country Name]]</f>
        <v>Costa Rica</v>
      </c>
      <c r="K2383" s="14">
        <v>1960</v>
      </c>
      <c r="L2383" s="13">
        <v>-5.0261918331550248E-2</v>
      </c>
      <c r="M2383"/>
    </row>
    <row r="2384" spans="1:13" x14ac:dyDescent="0.3">
      <c r="A2384">
        <v>1982</v>
      </c>
      <c r="B2384" t="s">
        <v>262</v>
      </c>
      <c r="C2384" s="1" t="s">
        <v>10</v>
      </c>
      <c r="D2384">
        <v>5275.5990073100265</v>
      </c>
      <c r="E2384">
        <f>VLOOKUP(Table1[[#This Row],[Country Name]],[1]ISOcountryCodes!$A$2:$G$250,4,FALSE)</f>
        <v>188</v>
      </c>
      <c r="F2384">
        <f>VLOOKUP(Table1[[#This Row],[Country Name]],[1]ISOcountryCodes!$A$2:$G$250,6,FALSE)</f>
        <v>19</v>
      </c>
      <c r="G2384" s="10">
        <v>2550780</v>
      </c>
      <c r="H2384" s="10">
        <v>13456892435.86627</v>
      </c>
      <c r="I2384">
        <f>+Table1[[#This Row],[Time]]</f>
        <v>1982</v>
      </c>
      <c r="J2384" t="str">
        <f>+Table1[[#This Row],[Country Name]]</f>
        <v>Costa Rica</v>
      </c>
      <c r="K2384" s="14">
        <v>1960</v>
      </c>
      <c r="L2384" s="13">
        <v>-0.10324892562666221</v>
      </c>
      <c r="M2384"/>
    </row>
    <row r="2385" spans="1:13" x14ac:dyDescent="0.3">
      <c r="A2385">
        <v>1983</v>
      </c>
      <c r="B2385" t="s">
        <v>262</v>
      </c>
      <c r="C2385" s="1" t="s">
        <v>10</v>
      </c>
      <c r="D2385">
        <v>5278.1671622211725</v>
      </c>
      <c r="E2385">
        <f>VLOOKUP(Table1[[#This Row],[Country Name]],[1]ISOcountryCodes!$A$2:$G$250,4,FALSE)</f>
        <v>188</v>
      </c>
      <c r="F2385">
        <f>VLOOKUP(Table1[[#This Row],[Country Name]],[1]ISOcountryCodes!$A$2:$G$250,6,FALSE)</f>
        <v>19</v>
      </c>
      <c r="G2385" s="10">
        <v>2622532</v>
      </c>
      <c r="H2385" s="10">
        <v>13842162284.274216</v>
      </c>
      <c r="I2385">
        <f>+Table1[[#This Row],[Time]]</f>
        <v>1983</v>
      </c>
      <c r="J2385" t="str">
        <f>+Table1[[#This Row],[Country Name]]</f>
        <v>Costa Rica</v>
      </c>
      <c r="K2385" s="14">
        <v>1960</v>
      </c>
      <c r="L2385" s="13">
        <v>4.8668028466458679E-4</v>
      </c>
      <c r="M2385"/>
    </row>
    <row r="2386" spans="1:13" x14ac:dyDescent="0.3">
      <c r="A2386">
        <v>1984</v>
      </c>
      <c r="B2386" t="s">
        <v>262</v>
      </c>
      <c r="C2386" s="1" t="s">
        <v>10</v>
      </c>
      <c r="D2386">
        <v>5545.9062097279184</v>
      </c>
      <c r="E2386">
        <f>VLOOKUP(Table1[[#This Row],[Country Name]],[1]ISOcountryCodes!$A$2:$G$250,4,FALSE)</f>
        <v>188</v>
      </c>
      <c r="F2386">
        <f>VLOOKUP(Table1[[#This Row],[Country Name]],[1]ISOcountryCodes!$A$2:$G$250,6,FALSE)</f>
        <v>19</v>
      </c>
      <c r="G2386" s="10">
        <v>2696200</v>
      </c>
      <c r="H2386" s="10">
        <v>14952872322.668413</v>
      </c>
      <c r="I2386">
        <f>+Table1[[#This Row],[Time]]</f>
        <v>1984</v>
      </c>
      <c r="J2386" t="str">
        <f>+Table1[[#This Row],[Country Name]]</f>
        <v>Costa Rica</v>
      </c>
      <c r="K2386" s="14">
        <v>1960</v>
      </c>
      <c r="L2386" s="13">
        <v>4.9481126626144345E-2</v>
      </c>
      <c r="M2386"/>
    </row>
    <row r="2387" spans="1:13" x14ac:dyDescent="0.3">
      <c r="A2387">
        <v>1985</v>
      </c>
      <c r="B2387" t="s">
        <v>262</v>
      </c>
      <c r="C2387" s="1" t="s">
        <v>10</v>
      </c>
      <c r="D2387">
        <v>5434.2318508037342</v>
      </c>
      <c r="E2387">
        <f>VLOOKUP(Table1[[#This Row],[Country Name]],[1]ISOcountryCodes!$A$2:$G$250,4,FALSE)</f>
        <v>188</v>
      </c>
      <c r="F2387">
        <f>VLOOKUP(Table1[[#This Row],[Country Name]],[1]ISOcountryCodes!$A$2:$G$250,6,FALSE)</f>
        <v>19</v>
      </c>
      <c r="G2387" s="10">
        <v>2771463</v>
      </c>
      <c r="H2387" s="10">
        <v>15060772507.924068</v>
      </c>
      <c r="I2387">
        <f>+Table1[[#This Row],[Time]]</f>
        <v>1985</v>
      </c>
      <c r="J2387" t="str">
        <f>+Table1[[#This Row],[Country Name]]</f>
        <v>Costa Rica</v>
      </c>
      <c r="K2387" s="14">
        <v>1960</v>
      </c>
      <c r="L2387" s="13">
        <v>-2.0341858928265566E-2</v>
      </c>
      <c r="M2387"/>
    </row>
    <row r="2388" spans="1:13" x14ac:dyDescent="0.3">
      <c r="A2388">
        <v>1986</v>
      </c>
      <c r="B2388" t="s">
        <v>262</v>
      </c>
      <c r="C2388" s="1" t="s">
        <v>10</v>
      </c>
      <c r="D2388">
        <v>5581.2561174696966</v>
      </c>
      <c r="E2388">
        <f>VLOOKUP(Table1[[#This Row],[Country Name]],[1]ISOcountryCodes!$A$2:$G$250,4,FALSE)</f>
        <v>188</v>
      </c>
      <c r="F2388">
        <f>VLOOKUP(Table1[[#This Row],[Country Name]],[1]ISOcountryCodes!$A$2:$G$250,6,FALSE)</f>
        <v>19</v>
      </c>
      <c r="G2388" s="10">
        <v>2847849</v>
      </c>
      <c r="H2388" s="10">
        <v>15894574652.879957</v>
      </c>
      <c r="I2388">
        <f>+Table1[[#This Row],[Time]]</f>
        <v>1986</v>
      </c>
      <c r="J2388" t="str">
        <f>+Table1[[#This Row],[Country Name]]</f>
        <v>Costa Rica</v>
      </c>
      <c r="K2388" s="14">
        <v>1960</v>
      </c>
      <c r="L2388" s="13">
        <v>2.6695684931420161E-2</v>
      </c>
      <c r="M2388"/>
    </row>
    <row r="2389" spans="1:13" x14ac:dyDescent="0.3">
      <c r="A2389">
        <v>1987</v>
      </c>
      <c r="B2389" t="s">
        <v>262</v>
      </c>
      <c r="C2389" s="1" t="s">
        <v>10</v>
      </c>
      <c r="D2389">
        <v>5693.7377489472501</v>
      </c>
      <c r="E2389">
        <f>VLOOKUP(Table1[[#This Row],[Country Name]],[1]ISOcountryCodes!$A$2:$G$250,4,FALSE)</f>
        <v>188</v>
      </c>
      <c r="F2389">
        <f>VLOOKUP(Table1[[#This Row],[Country Name]],[1]ISOcountryCodes!$A$2:$G$250,6,FALSE)</f>
        <v>19</v>
      </c>
      <c r="G2389" s="10">
        <v>2924595</v>
      </c>
      <c r="H2389" s="10">
        <v>16651876951.882383</v>
      </c>
      <c r="I2389">
        <f>+Table1[[#This Row],[Time]]</f>
        <v>1987</v>
      </c>
      <c r="J2389" t="str">
        <f>+Table1[[#This Row],[Country Name]]</f>
        <v>Costa Rica</v>
      </c>
      <c r="K2389" s="14">
        <v>1960</v>
      </c>
      <c r="L2389" s="13">
        <v>1.9953068639763316E-2</v>
      </c>
      <c r="M2389"/>
    </row>
    <row r="2390" spans="1:13" x14ac:dyDescent="0.3">
      <c r="A2390">
        <v>1988</v>
      </c>
      <c r="B2390" t="s">
        <v>262</v>
      </c>
      <c r="C2390" s="1" t="s">
        <v>10</v>
      </c>
      <c r="D2390">
        <v>5738.3367334625946</v>
      </c>
      <c r="E2390">
        <f>VLOOKUP(Table1[[#This Row],[Country Name]],[1]ISOcountryCodes!$A$2:$G$250,4,FALSE)</f>
        <v>188</v>
      </c>
      <c r="F2390">
        <f>VLOOKUP(Table1[[#This Row],[Country Name]],[1]ISOcountryCodes!$A$2:$G$250,6,FALSE)</f>
        <v>19</v>
      </c>
      <c r="G2390" s="10">
        <v>3001461</v>
      </c>
      <c r="H2390" s="10">
        <v>17223393910.355373</v>
      </c>
      <c r="I2390">
        <f>+Table1[[#This Row],[Time]]</f>
        <v>1988</v>
      </c>
      <c r="J2390" t="str">
        <f>+Table1[[#This Row],[Country Name]]</f>
        <v>Costa Rica</v>
      </c>
      <c r="K2390" s="14">
        <v>1960</v>
      </c>
      <c r="L2390" s="13">
        <v>7.8024702942300905E-3</v>
      </c>
      <c r="M2390"/>
    </row>
    <row r="2391" spans="1:13" x14ac:dyDescent="0.3">
      <c r="A2391">
        <v>1989</v>
      </c>
      <c r="B2391" t="s">
        <v>262</v>
      </c>
      <c r="C2391" s="1" t="s">
        <v>10</v>
      </c>
      <c r="D2391">
        <v>5910.7701484912259</v>
      </c>
      <c r="E2391">
        <f>VLOOKUP(Table1[[#This Row],[Country Name]],[1]ISOcountryCodes!$A$2:$G$250,4,FALSE)</f>
        <v>188</v>
      </c>
      <c r="F2391">
        <f>VLOOKUP(Table1[[#This Row],[Country Name]],[1]ISOcountryCodes!$A$2:$G$250,6,FALSE)</f>
        <v>19</v>
      </c>
      <c r="G2391" s="10">
        <v>3079001</v>
      </c>
      <c r="H2391" s="10">
        <v>18199267197.974632</v>
      </c>
      <c r="I2391">
        <f>+Table1[[#This Row],[Time]]</f>
        <v>1989</v>
      </c>
      <c r="J2391" t="str">
        <f>+Table1[[#This Row],[Country Name]]</f>
        <v>Costa Rica</v>
      </c>
      <c r="K2391" s="14">
        <v>1960</v>
      </c>
      <c r="L2391" s="13">
        <v>2.9606735050245803E-2</v>
      </c>
      <c r="M2391"/>
    </row>
    <row r="2392" spans="1:13" x14ac:dyDescent="0.3">
      <c r="A2392">
        <v>1990</v>
      </c>
      <c r="B2392" t="s">
        <v>262</v>
      </c>
      <c r="C2392" s="1" t="s">
        <v>10</v>
      </c>
      <c r="D2392">
        <v>5967.1909418326795</v>
      </c>
      <c r="E2392">
        <f>VLOOKUP(Table1[[#This Row],[Country Name]],[1]ISOcountryCodes!$A$2:$G$250,4,FALSE)</f>
        <v>188</v>
      </c>
      <c r="F2392">
        <f>VLOOKUP(Table1[[#This Row],[Country Name]],[1]ISOcountryCodes!$A$2:$G$250,6,FALSE)</f>
        <v>19</v>
      </c>
      <c r="G2392" s="10">
        <v>3158253</v>
      </c>
      <c r="H2392" s="10">
        <v>18845898693.615887</v>
      </c>
      <c r="I2392">
        <f>+Table1[[#This Row],[Time]]</f>
        <v>1990</v>
      </c>
      <c r="J2392" t="str">
        <f>+Table1[[#This Row],[Country Name]]</f>
        <v>Costa Rica</v>
      </c>
      <c r="K2392" s="14">
        <v>1960</v>
      </c>
      <c r="L2392" s="13">
        <v>9.5001519632411657E-3</v>
      </c>
      <c r="M2392"/>
    </row>
    <row r="2393" spans="1:13" x14ac:dyDescent="0.3">
      <c r="A2393">
        <v>1991</v>
      </c>
      <c r="B2393" t="s">
        <v>262</v>
      </c>
      <c r="C2393" s="1" t="s">
        <v>10</v>
      </c>
      <c r="D2393">
        <v>5949.4963402327339</v>
      </c>
      <c r="E2393">
        <f>VLOOKUP(Table1[[#This Row],[Country Name]],[1]ISOcountryCodes!$A$2:$G$250,4,FALSE)</f>
        <v>188</v>
      </c>
      <c r="F2393">
        <f>VLOOKUP(Table1[[#This Row],[Country Name]],[1]ISOcountryCodes!$A$2:$G$250,6,FALSE)</f>
        <v>19</v>
      </c>
      <c r="G2393" s="10">
        <v>3239414</v>
      </c>
      <c r="H2393" s="10">
        <v>19272881737.49868</v>
      </c>
      <c r="I2393">
        <f>+Table1[[#This Row],[Time]]</f>
        <v>1991</v>
      </c>
      <c r="J2393" t="str">
        <f>+Table1[[#This Row],[Country Name]]</f>
        <v>Costa Rica</v>
      </c>
      <c r="K2393" s="14">
        <v>1960</v>
      </c>
      <c r="L2393" s="13">
        <v>-2.9697203904959224E-3</v>
      </c>
      <c r="M2393"/>
    </row>
    <row r="2394" spans="1:13" x14ac:dyDescent="0.3">
      <c r="A2394">
        <v>1992</v>
      </c>
      <c r="B2394" t="s">
        <v>262</v>
      </c>
      <c r="C2394" s="1" t="s">
        <v>10</v>
      </c>
      <c r="D2394">
        <v>6335.516570071336</v>
      </c>
      <c r="E2394">
        <f>VLOOKUP(Table1[[#This Row],[Country Name]],[1]ISOcountryCodes!$A$2:$G$250,4,FALSE)</f>
        <v>188</v>
      </c>
      <c r="F2394">
        <f>VLOOKUP(Table1[[#This Row],[Country Name]],[1]ISOcountryCodes!$A$2:$G$250,6,FALSE)</f>
        <v>19</v>
      </c>
      <c r="G2394" s="10">
        <v>3321939</v>
      </c>
      <c r="H2394" s="10">
        <v>21046199579.266205</v>
      </c>
      <c r="I2394">
        <f>+Table1[[#This Row],[Time]]</f>
        <v>1992</v>
      </c>
      <c r="J2394" t="str">
        <f>+Table1[[#This Row],[Country Name]]</f>
        <v>Costa Rica</v>
      </c>
      <c r="K2394" s="14">
        <v>1960</v>
      </c>
      <c r="L2394" s="13">
        <v>6.2864785411452573E-2</v>
      </c>
      <c r="M2394"/>
    </row>
    <row r="2395" spans="1:13" x14ac:dyDescent="0.3">
      <c r="A2395">
        <v>1993</v>
      </c>
      <c r="B2395" t="s">
        <v>262</v>
      </c>
      <c r="C2395" s="1" t="s">
        <v>10</v>
      </c>
      <c r="D2395">
        <v>6618.9211077318714</v>
      </c>
      <c r="E2395">
        <f>VLOOKUP(Table1[[#This Row],[Country Name]],[1]ISOcountryCodes!$A$2:$G$250,4,FALSE)</f>
        <v>188</v>
      </c>
      <c r="F2395">
        <f>VLOOKUP(Table1[[#This Row],[Country Name]],[1]ISOcountryCodes!$A$2:$G$250,6,FALSE)</f>
        <v>19</v>
      </c>
      <c r="G2395" s="10">
        <v>3405372</v>
      </c>
      <c r="H2395" s="10">
        <v>22539888610.479099</v>
      </c>
      <c r="I2395">
        <f>+Table1[[#This Row],[Time]]</f>
        <v>1993</v>
      </c>
      <c r="J2395" t="str">
        <f>+Table1[[#This Row],[Country Name]]</f>
        <v>Costa Rica</v>
      </c>
      <c r="K2395" s="14">
        <v>1960</v>
      </c>
      <c r="L2395" s="13">
        <v>4.3761029318538647E-2</v>
      </c>
      <c r="M2395"/>
    </row>
    <row r="2396" spans="1:13" x14ac:dyDescent="0.3">
      <c r="A2396">
        <v>1994</v>
      </c>
      <c r="B2396" t="s">
        <v>262</v>
      </c>
      <c r="C2396" s="1" t="s">
        <v>10</v>
      </c>
      <c r="D2396">
        <v>6751.9192552474524</v>
      </c>
      <c r="E2396">
        <f>VLOOKUP(Table1[[#This Row],[Country Name]],[1]ISOcountryCodes!$A$2:$G$250,4,FALSE)</f>
        <v>188</v>
      </c>
      <c r="F2396">
        <f>VLOOKUP(Table1[[#This Row],[Country Name]],[1]ISOcountryCodes!$A$2:$G$250,6,FALSE)</f>
        <v>19</v>
      </c>
      <c r="G2396" s="10">
        <v>3489152</v>
      </c>
      <c r="H2396" s="10">
        <v>23558472573.28516</v>
      </c>
      <c r="I2396">
        <f>+Table1[[#This Row],[Time]]</f>
        <v>1994</v>
      </c>
      <c r="J2396" t="str">
        <f>+Table1[[#This Row],[Country Name]]</f>
        <v>Costa Rica</v>
      </c>
      <c r="K2396" s="14">
        <v>1960</v>
      </c>
      <c r="L2396" s="13">
        <v>1.9894416575644058E-2</v>
      </c>
      <c r="M2396"/>
    </row>
    <row r="2397" spans="1:13" x14ac:dyDescent="0.3">
      <c r="A2397">
        <v>1995</v>
      </c>
      <c r="B2397" t="s">
        <v>262</v>
      </c>
      <c r="C2397" s="1" t="s">
        <v>10</v>
      </c>
      <c r="D2397">
        <v>6867.6376721881124</v>
      </c>
      <c r="E2397">
        <f>VLOOKUP(Table1[[#This Row],[Country Name]],[1]ISOcountryCodes!$A$2:$G$250,4,FALSE)</f>
        <v>188</v>
      </c>
      <c r="F2397">
        <f>VLOOKUP(Table1[[#This Row],[Country Name]],[1]ISOcountryCodes!$A$2:$G$250,6,FALSE)</f>
        <v>19</v>
      </c>
      <c r="G2397" s="10">
        <v>3572856</v>
      </c>
      <c r="H2397" s="10">
        <v>24537080462.903332</v>
      </c>
      <c r="I2397">
        <f>+Table1[[#This Row],[Time]]</f>
        <v>1995</v>
      </c>
      <c r="J2397" t="str">
        <f>+Table1[[#This Row],[Country Name]]</f>
        <v>Costa Rica</v>
      </c>
      <c r="K2397" s="14">
        <v>1960</v>
      </c>
      <c r="L2397" s="13">
        <v>1.6993387121370773E-2</v>
      </c>
      <c r="M2397"/>
    </row>
    <row r="2398" spans="1:13" x14ac:dyDescent="0.3">
      <c r="A2398">
        <v>1996</v>
      </c>
      <c r="B2398" t="s">
        <v>262</v>
      </c>
      <c r="C2398" s="1" t="s">
        <v>10</v>
      </c>
      <c r="D2398">
        <v>6801.6554207236077</v>
      </c>
      <c r="E2398">
        <f>VLOOKUP(Table1[[#This Row],[Country Name]],[1]ISOcountryCodes!$A$2:$G$250,4,FALSE)</f>
        <v>188</v>
      </c>
      <c r="F2398">
        <f>VLOOKUP(Table1[[#This Row],[Country Name]],[1]ISOcountryCodes!$A$2:$G$250,6,FALSE)</f>
        <v>19</v>
      </c>
      <c r="G2398" s="10">
        <v>3656234</v>
      </c>
      <c r="H2398" s="10">
        <v>24868443805.533958</v>
      </c>
      <c r="I2398">
        <f>+Table1[[#This Row],[Time]]</f>
        <v>1996</v>
      </c>
      <c r="J2398" t="str">
        <f>+Table1[[#This Row],[Country Name]]</f>
        <v>Costa Rica</v>
      </c>
      <c r="K2398" s="14">
        <v>1960</v>
      </c>
      <c r="L2398" s="13">
        <v>-9.6541589228760216E-3</v>
      </c>
      <c r="M2398"/>
    </row>
    <row r="2399" spans="1:13" x14ac:dyDescent="0.3">
      <c r="A2399">
        <v>1997</v>
      </c>
      <c r="B2399" t="s">
        <v>262</v>
      </c>
      <c r="C2399" s="1" t="s">
        <v>10</v>
      </c>
      <c r="D2399">
        <v>7014.5300606540195</v>
      </c>
      <c r="E2399">
        <f>VLOOKUP(Table1[[#This Row],[Country Name]],[1]ISOcountryCodes!$A$2:$G$250,4,FALSE)</f>
        <v>188</v>
      </c>
      <c r="F2399">
        <f>VLOOKUP(Table1[[#This Row],[Country Name]],[1]ISOcountryCodes!$A$2:$G$250,6,FALSE)</f>
        <v>19</v>
      </c>
      <c r="G2399" s="10">
        <v>3739421</v>
      </c>
      <c r="H2399" s="10">
        <v>26230281013.940914</v>
      </c>
      <c r="I2399">
        <f>+Table1[[#This Row],[Time]]</f>
        <v>1997</v>
      </c>
      <c r="J2399" t="str">
        <f>+Table1[[#This Row],[Country Name]]</f>
        <v>Costa Rica</v>
      </c>
      <c r="K2399" s="14">
        <v>1960</v>
      </c>
      <c r="L2399" s="13">
        <v>3.0817693891158626E-2</v>
      </c>
      <c r="M2399"/>
    </row>
    <row r="2400" spans="1:13" x14ac:dyDescent="0.3">
      <c r="A2400">
        <v>1998</v>
      </c>
      <c r="B2400" t="s">
        <v>262</v>
      </c>
      <c r="C2400" s="1" t="s">
        <v>10</v>
      </c>
      <c r="D2400">
        <v>7355.1536356415527</v>
      </c>
      <c r="E2400">
        <f>VLOOKUP(Table1[[#This Row],[Country Name]],[1]ISOcountryCodes!$A$2:$G$250,4,FALSE)</f>
        <v>188</v>
      </c>
      <c r="F2400">
        <f>VLOOKUP(Table1[[#This Row],[Country Name]],[1]ISOcountryCodes!$A$2:$G$250,6,FALSE)</f>
        <v>19</v>
      </c>
      <c r="G2400" s="10">
        <v>3821421</v>
      </c>
      <c r="H2400" s="10">
        <v>28107138561.466976</v>
      </c>
      <c r="I2400">
        <f>+Table1[[#This Row],[Time]]</f>
        <v>1998</v>
      </c>
      <c r="J2400" t="str">
        <f>+Table1[[#This Row],[Country Name]]</f>
        <v>Costa Rica</v>
      </c>
      <c r="K2400" s="14">
        <v>1960</v>
      </c>
      <c r="L2400" s="13">
        <v>4.7417521764138826E-2</v>
      </c>
      <c r="M2400"/>
    </row>
    <row r="2401" spans="1:13" x14ac:dyDescent="0.3">
      <c r="A2401">
        <v>1999</v>
      </c>
      <c r="B2401" t="s">
        <v>262</v>
      </c>
      <c r="C2401" s="1" t="s">
        <v>10</v>
      </c>
      <c r="D2401">
        <v>7507.9653810202162</v>
      </c>
      <c r="E2401">
        <f>VLOOKUP(Table1[[#This Row],[Country Name]],[1]ISOcountryCodes!$A$2:$G$250,4,FALSE)</f>
        <v>188</v>
      </c>
      <c r="F2401">
        <f>VLOOKUP(Table1[[#This Row],[Country Name]],[1]ISOcountryCodes!$A$2:$G$250,6,FALSE)</f>
        <v>19</v>
      </c>
      <c r="G2401" s="10">
        <v>3901430</v>
      </c>
      <c r="H2401" s="10">
        <v>29291801376.473701</v>
      </c>
      <c r="I2401">
        <f>+Table1[[#This Row],[Time]]</f>
        <v>1999</v>
      </c>
      <c r="J2401" t="str">
        <f>+Table1[[#This Row],[Country Name]]</f>
        <v>Costa Rica</v>
      </c>
      <c r="K2401" s="14">
        <v>1960</v>
      </c>
      <c r="L2401" s="13">
        <v>2.0563265334320846E-2</v>
      </c>
      <c r="M2401"/>
    </row>
    <row r="2402" spans="1:13" x14ac:dyDescent="0.3">
      <c r="A2402">
        <v>2000</v>
      </c>
      <c r="B2402" t="s">
        <v>262</v>
      </c>
      <c r="C2402" s="1" t="s">
        <v>10</v>
      </c>
      <c r="D2402">
        <v>7646.0273717760765</v>
      </c>
      <c r="E2402">
        <f>VLOOKUP(Table1[[#This Row],[Country Name]],[1]ISOcountryCodes!$A$2:$G$250,4,FALSE)</f>
        <v>188</v>
      </c>
      <c r="F2402">
        <f>VLOOKUP(Table1[[#This Row],[Country Name]],[1]ISOcountryCodes!$A$2:$G$250,6,FALSE)</f>
        <v>19</v>
      </c>
      <c r="G2402" s="10">
        <v>3979193</v>
      </c>
      <c r="H2402" s="10">
        <v>30425018595.579762</v>
      </c>
      <c r="I2402">
        <f>+Table1[[#This Row],[Time]]</f>
        <v>2000</v>
      </c>
      <c r="J2402" t="str">
        <f>+Table1[[#This Row],[Country Name]]</f>
        <v>Costa Rica</v>
      </c>
      <c r="K2402" s="14">
        <v>1960</v>
      </c>
      <c r="L2402" s="13">
        <v>1.8221707381590235E-2</v>
      </c>
      <c r="M2402"/>
    </row>
    <row r="2403" spans="1:13" x14ac:dyDescent="0.3">
      <c r="A2403">
        <v>2001</v>
      </c>
      <c r="B2403" t="s">
        <v>262</v>
      </c>
      <c r="C2403" s="1" t="s">
        <v>10</v>
      </c>
      <c r="D2403">
        <v>7768.4389549840535</v>
      </c>
      <c r="E2403">
        <f>VLOOKUP(Table1[[#This Row],[Country Name]],[1]ISOcountryCodes!$A$2:$G$250,4,FALSE)</f>
        <v>188</v>
      </c>
      <c r="F2403">
        <f>VLOOKUP(Table1[[#This Row],[Country Name]],[1]ISOcountryCodes!$A$2:$G$250,6,FALSE)</f>
        <v>19</v>
      </c>
      <c r="G2403" s="10">
        <v>4053222</v>
      </c>
      <c r="H2403" s="10">
        <v>31487207677.998375</v>
      </c>
      <c r="I2403">
        <f>+Table1[[#This Row],[Time]]</f>
        <v>2001</v>
      </c>
      <c r="J2403" t="str">
        <f>+Table1[[#This Row],[Country Name]]</f>
        <v>Costa Rica</v>
      </c>
      <c r="K2403" s="14">
        <v>1960</v>
      </c>
      <c r="L2403" s="13">
        <v>1.5883022351051324E-2</v>
      </c>
      <c r="M2403"/>
    </row>
    <row r="2404" spans="1:13" x14ac:dyDescent="0.3">
      <c r="A2404">
        <v>2002</v>
      </c>
      <c r="B2404" t="s">
        <v>262</v>
      </c>
      <c r="C2404" s="1" t="s">
        <v>10</v>
      </c>
      <c r="D2404">
        <v>7898.6331378940904</v>
      </c>
      <c r="E2404">
        <f>VLOOKUP(Table1[[#This Row],[Country Name]],[1]ISOcountryCodes!$A$2:$G$250,4,FALSE)</f>
        <v>188</v>
      </c>
      <c r="F2404">
        <f>VLOOKUP(Table1[[#This Row],[Country Name]],[1]ISOcountryCodes!$A$2:$G$250,6,FALSE)</f>
        <v>19</v>
      </c>
      <c r="G2404" s="10">
        <v>4122623</v>
      </c>
      <c r="H2404" s="10">
        <v>32563086642.844349</v>
      </c>
      <c r="I2404">
        <f>+Table1[[#This Row],[Time]]</f>
        <v>2002</v>
      </c>
      <c r="J2404" t="str">
        <f>+Table1[[#This Row],[Country Name]]</f>
        <v>Costa Rica</v>
      </c>
      <c r="K2404" s="14">
        <v>1960</v>
      </c>
      <c r="L2404" s="13">
        <v>1.6620486482819885E-2</v>
      </c>
      <c r="M2404"/>
    </row>
    <row r="2405" spans="1:13" x14ac:dyDescent="0.3">
      <c r="A2405">
        <v>2003</v>
      </c>
      <c r="B2405" t="s">
        <v>262</v>
      </c>
      <c r="C2405" s="1" t="s">
        <v>10</v>
      </c>
      <c r="D2405">
        <v>8109.8248971948351</v>
      </c>
      <c r="E2405">
        <f>VLOOKUP(Table1[[#This Row],[Country Name]],[1]ISOcountryCodes!$A$2:$G$250,4,FALSE)</f>
        <v>188</v>
      </c>
      <c r="F2405">
        <f>VLOOKUP(Table1[[#This Row],[Country Name]],[1]ISOcountryCodes!$A$2:$G$250,6,FALSE)</f>
        <v>19</v>
      </c>
      <c r="G2405" s="10">
        <v>4188610</v>
      </c>
      <c r="H2405" s="10">
        <v>33968893662.639259</v>
      </c>
      <c r="I2405">
        <f>+Table1[[#This Row],[Time]]</f>
        <v>2003</v>
      </c>
      <c r="J2405" t="str">
        <f>+Table1[[#This Row],[Country Name]]</f>
        <v>Costa Rica</v>
      </c>
      <c r="K2405" s="14">
        <v>1960</v>
      </c>
      <c r="L2405" s="13">
        <v>2.638655293602632E-2</v>
      </c>
      <c r="M2405"/>
    </row>
    <row r="2406" spans="1:13" x14ac:dyDescent="0.3">
      <c r="A2406">
        <v>2004</v>
      </c>
      <c r="B2406" t="s">
        <v>262</v>
      </c>
      <c r="C2406" s="1" t="s">
        <v>10</v>
      </c>
      <c r="D2406">
        <v>8340.8298521455145</v>
      </c>
      <c r="E2406">
        <f>VLOOKUP(Table1[[#This Row],[Country Name]],[1]ISOcountryCodes!$A$2:$G$250,4,FALSE)</f>
        <v>188</v>
      </c>
      <c r="F2406">
        <f>VLOOKUP(Table1[[#This Row],[Country Name]],[1]ISOcountryCodes!$A$2:$G$250,6,FALSE)</f>
        <v>19</v>
      </c>
      <c r="G2406" s="10">
        <v>4252800</v>
      </c>
      <c r="H2406" s="10">
        <v>35471881195.204445</v>
      </c>
      <c r="I2406">
        <f>+Table1[[#This Row],[Time]]</f>
        <v>2004</v>
      </c>
      <c r="J2406" t="str">
        <f>+Table1[[#This Row],[Country Name]]</f>
        <v>Costa Rica</v>
      </c>
      <c r="K2406" s="14">
        <v>1960</v>
      </c>
      <c r="L2406" s="13">
        <v>2.8086437156442656E-2</v>
      </c>
      <c r="M2406"/>
    </row>
    <row r="2407" spans="1:13" x14ac:dyDescent="0.3">
      <c r="A2407">
        <v>2005</v>
      </c>
      <c r="B2407" t="s">
        <v>262</v>
      </c>
      <c r="C2407" s="1" t="s">
        <v>10</v>
      </c>
      <c r="D2407">
        <v>8545.7472739558216</v>
      </c>
      <c r="E2407">
        <f>VLOOKUP(Table1[[#This Row],[Country Name]],[1]ISOcountryCodes!$A$2:$G$250,4,FALSE)</f>
        <v>188</v>
      </c>
      <c r="F2407">
        <f>VLOOKUP(Table1[[#This Row],[Country Name]],[1]ISOcountryCodes!$A$2:$G$250,6,FALSE)</f>
        <v>19</v>
      </c>
      <c r="G2407" s="10">
        <v>4315887</v>
      </c>
      <c r="H2407" s="10">
        <v>36882479564.95137</v>
      </c>
      <c r="I2407">
        <f>+Table1[[#This Row],[Time]]</f>
        <v>2005</v>
      </c>
      <c r="J2407" t="str">
        <f>+Table1[[#This Row],[Country Name]]</f>
        <v>Costa Rica</v>
      </c>
      <c r="K2407" s="14">
        <v>1960</v>
      </c>
      <c r="L2407" s="13">
        <v>2.4271050271911676E-2</v>
      </c>
      <c r="M2407"/>
    </row>
    <row r="2408" spans="1:13" x14ac:dyDescent="0.3">
      <c r="A2408">
        <v>2006</v>
      </c>
      <c r="B2408" t="s">
        <v>262</v>
      </c>
      <c r="C2408" s="1" t="s">
        <v>10</v>
      </c>
      <c r="D2408">
        <v>9041.386795793509</v>
      </c>
      <c r="E2408">
        <f>VLOOKUP(Table1[[#This Row],[Country Name]],[1]ISOcountryCodes!$A$2:$G$250,4,FALSE)</f>
        <v>188</v>
      </c>
      <c r="F2408">
        <f>VLOOKUP(Table1[[#This Row],[Country Name]],[1]ISOcountryCodes!$A$2:$G$250,6,FALSE)</f>
        <v>19</v>
      </c>
      <c r="G2408" s="10">
        <v>4378172</v>
      </c>
      <c r="H2408" s="10">
        <v>39584746510.512856</v>
      </c>
      <c r="I2408">
        <f>+Table1[[#This Row],[Time]]</f>
        <v>2006</v>
      </c>
      <c r="J2408" t="str">
        <f>+Table1[[#This Row],[Country Name]]</f>
        <v>Costa Rica</v>
      </c>
      <c r="K2408" s="14">
        <v>1960</v>
      </c>
      <c r="L2408" s="13">
        <v>5.6378804904975155E-2</v>
      </c>
      <c r="M2408"/>
    </row>
    <row r="2409" spans="1:13" x14ac:dyDescent="0.3">
      <c r="A2409">
        <v>2007</v>
      </c>
      <c r="B2409" t="s">
        <v>262</v>
      </c>
      <c r="C2409" s="1" t="s">
        <v>10</v>
      </c>
      <c r="D2409">
        <v>9647.8608947490193</v>
      </c>
      <c r="E2409">
        <f>VLOOKUP(Table1[[#This Row],[Country Name]],[1]ISOcountryCodes!$A$2:$G$250,4,FALSE)</f>
        <v>188</v>
      </c>
      <c r="F2409">
        <f>VLOOKUP(Table1[[#This Row],[Country Name]],[1]ISOcountryCodes!$A$2:$G$250,6,FALSE)</f>
        <v>19</v>
      </c>
      <c r="G2409" s="10">
        <v>4440019</v>
      </c>
      <c r="H2409" s="10">
        <v>42836685682.042648</v>
      </c>
      <c r="I2409">
        <f>+Table1[[#This Row],[Time]]</f>
        <v>2007</v>
      </c>
      <c r="J2409" t="str">
        <f>+Table1[[#This Row],[Country Name]]</f>
        <v>Costa Rica</v>
      </c>
      <c r="K2409" s="14">
        <v>1960</v>
      </c>
      <c r="L2409" s="13">
        <v>6.4923652587959069E-2</v>
      </c>
      <c r="M2409"/>
    </row>
    <row r="2410" spans="1:13" x14ac:dyDescent="0.3">
      <c r="A2410">
        <v>2008</v>
      </c>
      <c r="B2410" t="s">
        <v>262</v>
      </c>
      <c r="C2410" s="1" t="s">
        <v>10</v>
      </c>
      <c r="D2410">
        <v>9966.048440478904</v>
      </c>
      <c r="E2410">
        <f>VLOOKUP(Table1[[#This Row],[Country Name]],[1]ISOcountryCodes!$A$2:$G$250,4,FALSE)</f>
        <v>188</v>
      </c>
      <c r="F2410">
        <f>VLOOKUP(Table1[[#This Row],[Country Name]],[1]ISOcountryCodes!$A$2:$G$250,6,FALSE)</f>
        <v>19</v>
      </c>
      <c r="G2410" s="10">
        <v>4501921</v>
      </c>
      <c r="H2410" s="10">
        <v>44866362761.209229</v>
      </c>
      <c r="I2410">
        <f>+Table1[[#This Row],[Time]]</f>
        <v>2008</v>
      </c>
      <c r="J2410" t="str">
        <f>+Table1[[#This Row],[Country Name]]</f>
        <v>Costa Rica</v>
      </c>
      <c r="K2410" s="14">
        <v>1960</v>
      </c>
      <c r="L2410" s="13">
        <v>3.2447938580464353E-2</v>
      </c>
      <c r="M2410"/>
    </row>
    <row r="2411" spans="1:13" x14ac:dyDescent="0.3">
      <c r="A2411">
        <v>2009</v>
      </c>
      <c r="B2411" t="s">
        <v>262</v>
      </c>
      <c r="C2411" s="1" t="s">
        <v>10</v>
      </c>
      <c r="D2411">
        <v>9746.490696017263</v>
      </c>
      <c r="E2411">
        <f>VLOOKUP(Table1[[#This Row],[Country Name]],[1]ISOcountryCodes!$A$2:$G$250,4,FALSE)</f>
        <v>188</v>
      </c>
      <c r="F2411">
        <f>VLOOKUP(Table1[[#This Row],[Country Name]],[1]ISOcountryCodes!$A$2:$G$250,6,FALSE)</f>
        <v>19</v>
      </c>
      <c r="G2411" s="10">
        <v>4563127</v>
      </c>
      <c r="H2411" s="10">
        <v>44474474850.245163</v>
      </c>
      <c r="I2411">
        <f>+Table1[[#This Row],[Time]]</f>
        <v>2009</v>
      </c>
      <c r="J2411" t="str">
        <f>+Table1[[#This Row],[Country Name]]</f>
        <v>Costa Rica</v>
      </c>
      <c r="K2411" s="14">
        <v>1960</v>
      </c>
      <c r="L2411" s="13">
        <v>-2.227686881495039E-2</v>
      </c>
      <c r="M2411"/>
    </row>
    <row r="2412" spans="1:13" x14ac:dyDescent="0.3">
      <c r="A2412">
        <v>2010</v>
      </c>
      <c r="B2412" t="s">
        <v>262</v>
      </c>
      <c r="C2412" s="1" t="s">
        <v>10</v>
      </c>
      <c r="D2412">
        <v>10137.58217028953</v>
      </c>
      <c r="E2412">
        <f>VLOOKUP(Table1[[#This Row],[Country Name]],[1]ISOcountryCodes!$A$2:$G$250,4,FALSE)</f>
        <v>188</v>
      </c>
      <c r="F2412">
        <f>VLOOKUP(Table1[[#This Row],[Country Name]],[1]ISOcountryCodes!$A$2:$G$250,6,FALSE)</f>
        <v>19</v>
      </c>
      <c r="G2412" s="10">
        <v>4622252</v>
      </c>
      <c r="H2412" s="10">
        <v>46858459461.785118</v>
      </c>
      <c r="I2412">
        <f>+Table1[[#This Row],[Time]]</f>
        <v>2010</v>
      </c>
      <c r="J2412" t="str">
        <f>+Table1[[#This Row],[Country Name]]</f>
        <v>Costa Rica</v>
      </c>
      <c r="K2412" s="14">
        <v>1960</v>
      </c>
      <c r="L2412" s="13">
        <v>3.9342233379654701E-2</v>
      </c>
      <c r="M2412"/>
    </row>
    <row r="2413" spans="1:13" x14ac:dyDescent="0.3">
      <c r="A2413">
        <v>2011</v>
      </c>
      <c r="B2413" t="s">
        <v>262</v>
      </c>
      <c r="C2413" s="1" t="s">
        <v>10</v>
      </c>
      <c r="D2413">
        <v>10453.522566168171</v>
      </c>
      <c r="E2413">
        <f>VLOOKUP(Table1[[#This Row],[Country Name]],[1]ISOcountryCodes!$A$2:$G$250,4,FALSE)</f>
        <v>188</v>
      </c>
      <c r="F2413">
        <f>VLOOKUP(Table1[[#This Row],[Country Name]],[1]ISOcountryCodes!$A$2:$G$250,6,FALSE)</f>
        <v>19</v>
      </c>
      <c r="G2413" s="10">
        <v>4679926</v>
      </c>
      <c r="H2413" s="10">
        <v>48921712048.997139</v>
      </c>
      <c r="I2413">
        <f>+Table1[[#This Row],[Time]]</f>
        <v>2011</v>
      </c>
      <c r="J2413" t="str">
        <f>+Table1[[#This Row],[Country Name]]</f>
        <v>Costa Rica</v>
      </c>
      <c r="K2413" s="14">
        <v>1960</v>
      </c>
      <c r="L2413" s="13">
        <v>3.0689484295184144E-2</v>
      </c>
      <c r="M2413"/>
    </row>
    <row r="2414" spans="1:13" x14ac:dyDescent="0.3">
      <c r="A2414">
        <v>2012</v>
      </c>
      <c r="B2414" t="s">
        <v>262</v>
      </c>
      <c r="C2414" s="1" t="s">
        <v>10</v>
      </c>
      <c r="D2414">
        <v>10832.756761768549</v>
      </c>
      <c r="E2414">
        <f>VLOOKUP(Table1[[#This Row],[Country Name]],[1]ISOcountryCodes!$A$2:$G$250,4,FALSE)</f>
        <v>188</v>
      </c>
      <c r="F2414">
        <f>VLOOKUP(Table1[[#This Row],[Country Name]],[1]ISOcountryCodes!$A$2:$G$250,6,FALSE)</f>
        <v>19</v>
      </c>
      <c r="G2414" s="10">
        <v>4736593</v>
      </c>
      <c r="H2414" s="10">
        <v>51310359848.495575</v>
      </c>
      <c r="I2414">
        <f>+Table1[[#This Row],[Time]]</f>
        <v>2012</v>
      </c>
      <c r="J2414" t="str">
        <f>+Table1[[#This Row],[Country Name]]</f>
        <v>Costa Rica</v>
      </c>
      <c r="K2414" s="14">
        <v>1960</v>
      </c>
      <c r="L2414" s="13">
        <v>3.5635567979515059E-2</v>
      </c>
      <c r="M2414"/>
    </row>
    <row r="2415" spans="1:13" x14ac:dyDescent="0.3">
      <c r="A2415">
        <v>2013</v>
      </c>
      <c r="B2415" t="s">
        <v>262</v>
      </c>
      <c r="C2415" s="1" t="s">
        <v>10</v>
      </c>
      <c r="D2415">
        <v>10975.69637264413</v>
      </c>
      <c r="E2415">
        <f>VLOOKUP(Table1[[#This Row],[Country Name]],[1]ISOcountryCodes!$A$2:$G$250,4,FALSE)</f>
        <v>188</v>
      </c>
      <c r="F2415">
        <f>VLOOKUP(Table1[[#This Row],[Country Name]],[1]ISOcountryCodes!$A$2:$G$250,6,FALSE)</f>
        <v>19</v>
      </c>
      <c r="G2415" s="10">
        <v>4791535</v>
      </c>
      <c r="H2415" s="10">
        <v>52590433318.897392</v>
      </c>
      <c r="I2415">
        <f>+Table1[[#This Row],[Time]]</f>
        <v>2013</v>
      </c>
      <c r="J2415" t="str">
        <f>+Table1[[#This Row],[Country Name]]</f>
        <v>Costa Rica</v>
      </c>
      <c r="K2415" s="14">
        <v>1960</v>
      </c>
      <c r="L2415" s="13">
        <v>1.31088304980711E-2</v>
      </c>
      <c r="M2415"/>
    </row>
    <row r="2416" spans="1:13" x14ac:dyDescent="0.3">
      <c r="A2416">
        <v>2014</v>
      </c>
      <c r="B2416" t="s">
        <v>262</v>
      </c>
      <c r="C2416" s="1" t="s">
        <v>10</v>
      </c>
      <c r="D2416">
        <v>11240.711586777174</v>
      </c>
      <c r="E2416">
        <f>VLOOKUP(Table1[[#This Row],[Country Name]],[1]ISOcountryCodes!$A$2:$G$250,4,FALSE)</f>
        <v>188</v>
      </c>
      <c r="F2416">
        <f>VLOOKUP(Table1[[#This Row],[Country Name]],[1]ISOcountryCodes!$A$2:$G$250,6,FALSE)</f>
        <v>19</v>
      </c>
      <c r="G2416" s="10">
        <v>4844288</v>
      </c>
      <c r="H2416" s="10">
        <v>54453244251.285622</v>
      </c>
      <c r="I2416">
        <f>+Table1[[#This Row],[Time]]</f>
        <v>2014</v>
      </c>
      <c r="J2416" t="str">
        <f>+Table1[[#This Row],[Country Name]]</f>
        <v>Costa Rica</v>
      </c>
      <c r="K2416" s="14">
        <v>1960</v>
      </c>
      <c r="L2416" s="13">
        <v>2.3858743135066973E-2</v>
      </c>
      <c r="M2416"/>
    </row>
    <row r="2417" spans="1:13" x14ac:dyDescent="0.3">
      <c r="A2417">
        <v>2015</v>
      </c>
      <c r="B2417" t="s">
        <v>262</v>
      </c>
      <c r="C2417" s="1" t="s">
        <v>10</v>
      </c>
      <c r="D2417">
        <v>11529.955173019154</v>
      </c>
      <c r="E2417">
        <f>VLOOKUP(Table1[[#This Row],[Country Name]],[1]ISOcountryCodes!$A$2:$G$250,4,FALSE)</f>
        <v>188</v>
      </c>
      <c r="F2417">
        <f>VLOOKUP(Table1[[#This Row],[Country Name]],[1]ISOcountryCodes!$A$2:$G$250,6,FALSE)</f>
        <v>19</v>
      </c>
      <c r="G2417" s="10">
        <v>4895242</v>
      </c>
      <c r="H2417" s="10">
        <v>56441920821.080627</v>
      </c>
      <c r="I2417">
        <f>+Table1[[#This Row],[Time]]</f>
        <v>2015</v>
      </c>
      <c r="J2417" t="str">
        <f>+Table1[[#This Row],[Country Name]]</f>
        <v>Costa Rica</v>
      </c>
      <c r="K2417" s="14">
        <v>1960</v>
      </c>
      <c r="L2417" s="13">
        <v>2.5406295523524136E-2</v>
      </c>
      <c r="M2417"/>
    </row>
    <row r="2418" spans="1:13" x14ac:dyDescent="0.3">
      <c r="A2418">
        <v>2016</v>
      </c>
      <c r="B2418" t="s">
        <v>262</v>
      </c>
      <c r="C2418" s="1" t="s">
        <v>10</v>
      </c>
      <c r="D2418">
        <v>11893.323254212961</v>
      </c>
      <c r="E2418">
        <f>VLOOKUP(Table1[[#This Row],[Country Name]],[1]ISOcountryCodes!$A$2:$G$250,4,FALSE)</f>
        <v>188</v>
      </c>
      <c r="F2418">
        <f>VLOOKUP(Table1[[#This Row],[Country Name]],[1]ISOcountryCodes!$A$2:$G$250,6,FALSE)</f>
        <v>19</v>
      </c>
      <c r="G2418" s="10">
        <v>4945205</v>
      </c>
      <c r="H2418" s="10">
        <v>58814921623.350204</v>
      </c>
      <c r="I2418">
        <f>+Table1[[#This Row],[Time]]</f>
        <v>2016</v>
      </c>
      <c r="J2418" t="str">
        <f>+Table1[[#This Row],[Country Name]]</f>
        <v>Costa Rica</v>
      </c>
      <c r="K2418" s="14">
        <v>1960</v>
      </c>
      <c r="L2418" s="13">
        <v>3.1028725166358129E-2</v>
      </c>
      <c r="M2418"/>
    </row>
    <row r="2419" spans="1:13" x14ac:dyDescent="0.3">
      <c r="A2419">
        <v>2017</v>
      </c>
      <c r="B2419" t="s">
        <v>262</v>
      </c>
      <c r="C2419" s="1" t="s">
        <v>10</v>
      </c>
      <c r="D2419">
        <v>12267.162038650287</v>
      </c>
      <c r="E2419">
        <f>VLOOKUP(Table1[[#This Row],[Country Name]],[1]ISOcountryCodes!$A$2:$G$250,4,FALSE)</f>
        <v>188</v>
      </c>
      <c r="F2419">
        <f>VLOOKUP(Table1[[#This Row],[Country Name]],[1]ISOcountryCodes!$A$2:$G$250,6,FALSE)</f>
        <v>19</v>
      </c>
      <c r="G2419" s="10">
        <v>4993842</v>
      </c>
      <c r="H2419" s="10">
        <v>61260269009.417427</v>
      </c>
      <c r="I2419">
        <f>+Table1[[#This Row],[Time]]</f>
        <v>2017</v>
      </c>
      <c r="J2419" t="str">
        <f>+Table1[[#This Row],[Country Name]]</f>
        <v>Costa Rica</v>
      </c>
      <c r="K2419" s="14">
        <v>1960</v>
      </c>
      <c r="L2419" s="13">
        <v>3.09487676933351E-2</v>
      </c>
      <c r="M2419"/>
    </row>
    <row r="2420" spans="1:13" x14ac:dyDescent="0.3">
      <c r="A2420">
        <v>2018</v>
      </c>
      <c r="B2420" t="s">
        <v>262</v>
      </c>
      <c r="C2420" s="1" t="s">
        <v>10</v>
      </c>
      <c r="D2420">
        <v>12470.957420810835</v>
      </c>
      <c r="E2420">
        <f>VLOOKUP(Table1[[#This Row],[Country Name]],[1]ISOcountryCodes!$A$2:$G$250,4,FALSE)</f>
        <v>188</v>
      </c>
      <c r="F2420">
        <f>VLOOKUP(Table1[[#This Row],[Country Name]],[1]ISOcountryCodes!$A$2:$G$250,6,FALSE)</f>
        <v>19</v>
      </c>
      <c r="G2420" s="10">
        <v>5040734</v>
      </c>
      <c r="H2420" s="10">
        <v>62862779083.633484</v>
      </c>
      <c r="I2420">
        <f>+Table1[[#This Row],[Time]]</f>
        <v>2018</v>
      </c>
      <c r="J2420" t="str">
        <f>+Table1[[#This Row],[Country Name]]</f>
        <v>Costa Rica</v>
      </c>
      <c r="K2420" s="14">
        <v>1960</v>
      </c>
      <c r="L2420" s="13">
        <v>1.6476595399572247E-2</v>
      </c>
      <c r="M2420"/>
    </row>
    <row r="2421" spans="1:13" x14ac:dyDescent="0.3">
      <c r="A2421">
        <v>2019</v>
      </c>
      <c r="B2421" t="s">
        <v>262</v>
      </c>
      <c r="C2421" s="1" t="s">
        <v>10</v>
      </c>
      <c r="D2421">
        <v>12662.422853571472</v>
      </c>
      <c r="E2421">
        <f>VLOOKUP(Table1[[#This Row],[Country Name]],[1]ISOcountryCodes!$A$2:$G$250,4,FALSE)</f>
        <v>188</v>
      </c>
      <c r="F2421">
        <f>VLOOKUP(Table1[[#This Row],[Country Name]],[1]ISOcountryCodes!$A$2:$G$250,6,FALSE)</f>
        <v>19</v>
      </c>
      <c r="G2421" s="10">
        <v>5084532</v>
      </c>
      <c r="H2421" s="10">
        <v>64382494196.515465</v>
      </c>
      <c r="I2421">
        <f>+Table1[[#This Row],[Time]]</f>
        <v>2019</v>
      </c>
      <c r="J2421" t="str">
        <f>+Table1[[#This Row],[Country Name]]</f>
        <v>Costa Rica</v>
      </c>
      <c r="K2421" s="14">
        <v>1960</v>
      </c>
      <c r="L2421" s="13">
        <v>1.5236242368038333E-2</v>
      </c>
      <c r="M2421"/>
    </row>
    <row r="2422" spans="1:13" x14ac:dyDescent="0.3">
      <c r="A2422">
        <v>2020</v>
      </c>
      <c r="B2422" t="s">
        <v>262</v>
      </c>
      <c r="C2422" s="1" t="s">
        <v>10</v>
      </c>
      <c r="D2422">
        <v>12030.048593401074</v>
      </c>
      <c r="E2422">
        <f>VLOOKUP(Table1[[#This Row],[Country Name]],[1]ISOcountryCodes!$A$2:$G$250,4,FALSE)</f>
        <v>188</v>
      </c>
      <c r="F2422">
        <f>VLOOKUP(Table1[[#This Row],[Country Name]],[1]ISOcountryCodes!$A$2:$G$250,6,FALSE)</f>
        <v>19</v>
      </c>
      <c r="G2422" s="10">
        <v>5123105</v>
      </c>
      <c r="H2422" s="10">
        <v>61631202099.096008</v>
      </c>
      <c r="I2422">
        <f>+Table1[[#This Row],[Time]]</f>
        <v>2020</v>
      </c>
      <c r="J2422" t="str">
        <f>+Table1[[#This Row],[Country Name]]</f>
        <v>Costa Rica</v>
      </c>
      <c r="K2422" s="14">
        <v>1960</v>
      </c>
      <c r="L2422" s="13">
        <v>-5.123120771447276E-2</v>
      </c>
      <c r="M2422"/>
    </row>
    <row r="2423" spans="1:13" x14ac:dyDescent="0.3">
      <c r="A2423">
        <v>2021</v>
      </c>
      <c r="B2423" t="s">
        <v>262</v>
      </c>
      <c r="C2423" s="1" t="s">
        <v>10</v>
      </c>
      <c r="D2423">
        <v>12906.997044740912</v>
      </c>
      <c r="E2423">
        <f>VLOOKUP(Table1[[#This Row],[Country Name]],[1]ISOcountryCodes!$A$2:$G$250,4,FALSE)</f>
        <v>188</v>
      </c>
      <c r="F2423">
        <f>VLOOKUP(Table1[[#This Row],[Country Name]],[1]ISOcountryCodes!$A$2:$G$250,6,FALSE)</f>
        <v>19</v>
      </c>
      <c r="G2423" s="10">
        <v>5153957</v>
      </c>
      <c r="H2423" s="10">
        <v>66522107767.721741</v>
      </c>
      <c r="I2423">
        <f>+Table1[[#This Row],[Time]]</f>
        <v>2021</v>
      </c>
      <c r="J2423" t="str">
        <f>+Table1[[#This Row],[Country Name]]</f>
        <v>Costa Rica</v>
      </c>
      <c r="K2423" s="14">
        <v>1960</v>
      </c>
      <c r="L2423" s="13">
        <v>7.036200155727812E-2</v>
      </c>
      <c r="M2423"/>
    </row>
    <row r="2424" spans="1:13" x14ac:dyDescent="0.3">
      <c r="A2424">
        <v>2022</v>
      </c>
      <c r="B2424" t="s">
        <v>262</v>
      </c>
      <c r="C2424" s="1" t="s">
        <v>10</v>
      </c>
      <c r="D2424">
        <v>13424.464701378021</v>
      </c>
      <c r="E2424">
        <f>VLOOKUP(Table1[[#This Row],[Country Name]],[1]ISOcountryCodes!$A$2:$G$250,4,FALSE)</f>
        <v>188</v>
      </c>
      <c r="F2424">
        <f>VLOOKUP(Table1[[#This Row],[Country Name]],[1]ISOcountryCodes!$A$2:$G$250,6,FALSE)</f>
        <v>19</v>
      </c>
      <c r="G2424" s="10">
        <v>5180829</v>
      </c>
      <c r="H2424" s="10">
        <v>69549856034.375595</v>
      </c>
      <c r="I2424">
        <f>+Table1[[#This Row],[Time]]</f>
        <v>2022</v>
      </c>
      <c r="J2424" t="str">
        <f>+Table1[[#This Row],[Country Name]]</f>
        <v>Costa Rica</v>
      </c>
      <c r="K2424" s="14">
        <v>1960</v>
      </c>
      <c r="L2424" s="13">
        <v>3.930919544461986E-2</v>
      </c>
      <c r="M2424"/>
    </row>
    <row r="2425" spans="1:13" x14ac:dyDescent="0.3">
      <c r="A2425">
        <v>2023</v>
      </c>
      <c r="B2425" t="s">
        <v>262</v>
      </c>
      <c r="C2425" s="1" t="s">
        <v>10</v>
      </c>
      <c r="D2425">
        <v>14025.856453592867</v>
      </c>
      <c r="E2425">
        <f>VLOOKUP(Table1[[#This Row],[Country Name]],[1]ISOcountryCodes!$A$2:$G$250,4,FALSE)</f>
        <v>188</v>
      </c>
      <c r="F2425">
        <f>VLOOKUP(Table1[[#This Row],[Country Name]],[1]ISOcountryCodes!$A$2:$G$250,6,FALSE)</f>
        <v>19</v>
      </c>
      <c r="G2425" s="10">
        <v>5212173</v>
      </c>
      <c r="H2425" s="10">
        <v>73105190309.292496</v>
      </c>
      <c r="I2425">
        <f>+Table1[[#This Row],[Time]]</f>
        <v>2023</v>
      </c>
      <c r="J2425" t="str">
        <f>+Table1[[#This Row],[Country Name]]</f>
        <v>Costa Rica</v>
      </c>
      <c r="K2425" s="14">
        <v>1960</v>
      </c>
      <c r="L2425" s="13">
        <v>4.3823749422086777E-2</v>
      </c>
      <c r="M2425"/>
    </row>
    <row r="2426" spans="1:13" x14ac:dyDescent="0.3">
      <c r="A2426">
        <v>1960</v>
      </c>
      <c r="B2426" t="s">
        <v>517</v>
      </c>
      <c r="C2426" s="1" t="s">
        <v>255</v>
      </c>
      <c r="D2426">
        <v>1481.0590371605597</v>
      </c>
      <c r="E2426">
        <f>VLOOKUP(Table1[[#This Row],[Country Name]],[1]ISOcountryCodes!$A$2:$G$250,4,FALSE)</f>
        <v>384</v>
      </c>
      <c r="F2426">
        <f>VLOOKUP(Table1[[#This Row],[Country Name]],[1]ISOcountryCodes!$A$2:$G$250,6,FALSE)</f>
        <v>2</v>
      </c>
      <c r="G2426" s="10">
        <v>3708661</v>
      </c>
      <c r="H2426" s="10">
        <v>5492745889.8149185</v>
      </c>
      <c r="I2426">
        <f>+Table1[[#This Row],[Time]]</f>
        <v>1960</v>
      </c>
      <c r="J2426" t="str">
        <f>+Table1[[#This Row],[Country Name]]</f>
        <v>Cote d'Ivoire</v>
      </c>
      <c r="K2426" s="14">
        <v>1960</v>
      </c>
      <c r="L2426" s="13">
        <v>0</v>
      </c>
      <c r="M2426"/>
    </row>
    <row r="2427" spans="1:13" x14ac:dyDescent="0.3">
      <c r="A2427">
        <v>1961</v>
      </c>
      <c r="B2427" t="s">
        <v>517</v>
      </c>
      <c r="C2427" s="1" t="s">
        <v>255</v>
      </c>
      <c r="D2427">
        <v>1569.0719066386603</v>
      </c>
      <c r="E2427">
        <f>VLOOKUP(Table1[[#This Row],[Country Name]],[1]ISOcountryCodes!$A$2:$G$250,4,FALSE)</f>
        <v>384</v>
      </c>
      <c r="F2427">
        <f>VLOOKUP(Table1[[#This Row],[Country Name]],[1]ISOcountryCodes!$A$2:$G$250,6,FALSE)</f>
        <v>2</v>
      </c>
      <c r="G2427" s="10">
        <v>3848336</v>
      </c>
      <c r="H2427" s="10">
        <v>6038315904.9061956</v>
      </c>
      <c r="I2427">
        <f>+Table1[[#This Row],[Time]]</f>
        <v>1961</v>
      </c>
      <c r="J2427" t="str">
        <f>+Table1[[#This Row],[Country Name]]</f>
        <v>Cote d'Ivoire</v>
      </c>
      <c r="K2427" s="14">
        <v>1960</v>
      </c>
      <c r="L2427" s="13">
        <v>5.7726904768350629E-2</v>
      </c>
      <c r="M2427"/>
    </row>
    <row r="2428" spans="1:13" x14ac:dyDescent="0.3">
      <c r="A2428">
        <v>1962</v>
      </c>
      <c r="B2428" t="s">
        <v>517</v>
      </c>
      <c r="C2428" s="1" t="s">
        <v>255</v>
      </c>
      <c r="D2428">
        <v>1528.7561168951956</v>
      </c>
      <c r="E2428">
        <f>VLOOKUP(Table1[[#This Row],[Country Name]],[1]ISOcountryCodes!$A$2:$G$250,4,FALSE)</f>
        <v>384</v>
      </c>
      <c r="F2428">
        <f>VLOOKUP(Table1[[#This Row],[Country Name]],[1]ISOcountryCodes!$A$2:$G$250,6,FALSE)</f>
        <v>2</v>
      </c>
      <c r="G2428" s="10">
        <v>3998287</v>
      </c>
      <c r="H2428" s="10">
        <v>6112405708.352541</v>
      </c>
      <c r="I2428">
        <f>+Table1[[#This Row],[Time]]</f>
        <v>1962</v>
      </c>
      <c r="J2428" t="str">
        <f>+Table1[[#This Row],[Country Name]]</f>
        <v>Cote d'Ivoire</v>
      </c>
      <c r="K2428" s="14">
        <v>1960</v>
      </c>
      <c r="L2428" s="13">
        <v>-2.6029893047424757E-2</v>
      </c>
      <c r="M2428"/>
    </row>
    <row r="2429" spans="1:13" x14ac:dyDescent="0.3">
      <c r="A2429">
        <v>1963</v>
      </c>
      <c r="B2429" t="s">
        <v>517</v>
      </c>
      <c r="C2429" s="1" t="s">
        <v>255</v>
      </c>
      <c r="D2429">
        <v>1683.6747696764921</v>
      </c>
      <c r="E2429">
        <f>VLOOKUP(Table1[[#This Row],[Country Name]],[1]ISOcountryCodes!$A$2:$G$250,4,FALSE)</f>
        <v>384</v>
      </c>
      <c r="F2429">
        <f>VLOOKUP(Table1[[#This Row],[Country Name]],[1]ISOcountryCodes!$A$2:$G$250,6,FALSE)</f>
        <v>2</v>
      </c>
      <c r="G2429" s="10">
        <v>4156453</v>
      </c>
      <c r="H2429" s="10">
        <v>6998115047.4461651</v>
      </c>
      <c r="I2429">
        <f>+Table1[[#This Row],[Time]]</f>
        <v>1963</v>
      </c>
      <c r="J2429" t="str">
        <f>+Table1[[#This Row],[Country Name]]</f>
        <v>Cote d'Ivoire</v>
      </c>
      <c r="K2429" s="14">
        <v>1960</v>
      </c>
      <c r="L2429" s="13">
        <v>9.6524358271471655E-2</v>
      </c>
      <c r="M2429"/>
    </row>
    <row r="2430" spans="1:13" x14ac:dyDescent="0.3">
      <c r="A2430">
        <v>1964</v>
      </c>
      <c r="B2430" t="s">
        <v>517</v>
      </c>
      <c r="C2430" s="1" t="s">
        <v>255</v>
      </c>
      <c r="D2430">
        <v>1904.6513042151203</v>
      </c>
      <c r="E2430">
        <f>VLOOKUP(Table1[[#This Row],[Country Name]],[1]ISOcountryCodes!$A$2:$G$250,4,FALSE)</f>
        <v>384</v>
      </c>
      <c r="F2430">
        <f>VLOOKUP(Table1[[#This Row],[Country Name]],[1]ISOcountryCodes!$A$2:$G$250,6,FALSE)</f>
        <v>2</v>
      </c>
      <c r="G2430" s="10">
        <v>4321368</v>
      </c>
      <c r="H2430" s="10">
        <v>8230699197.1934862</v>
      </c>
      <c r="I2430">
        <f>+Table1[[#This Row],[Time]]</f>
        <v>1964</v>
      </c>
      <c r="J2430" t="str">
        <f>+Table1[[#This Row],[Country Name]]</f>
        <v>Cote d'Ivoire</v>
      </c>
      <c r="K2430" s="14">
        <v>1960</v>
      </c>
      <c r="L2430" s="13">
        <v>0.12332018189518301</v>
      </c>
      <c r="M2430"/>
    </row>
    <row r="2431" spans="1:13" x14ac:dyDescent="0.3">
      <c r="A2431">
        <v>1965</v>
      </c>
      <c r="B2431" t="s">
        <v>517</v>
      </c>
      <c r="C2431" s="1" t="s">
        <v>255</v>
      </c>
      <c r="D2431">
        <v>1774.9717682567541</v>
      </c>
      <c r="E2431">
        <f>VLOOKUP(Table1[[#This Row],[Country Name]],[1]ISOcountryCodes!$A$2:$G$250,4,FALSE)</f>
        <v>384</v>
      </c>
      <c r="F2431">
        <f>VLOOKUP(Table1[[#This Row],[Country Name]],[1]ISOcountryCodes!$A$2:$G$250,6,FALSE)</f>
        <v>2</v>
      </c>
      <c r="G2431" s="10">
        <v>4492890</v>
      </c>
      <c r="H2431" s="10">
        <v>7974752907.8830881</v>
      </c>
      <c r="I2431">
        <f>+Table1[[#This Row],[Time]]</f>
        <v>1965</v>
      </c>
      <c r="J2431" t="str">
        <f>+Table1[[#This Row],[Country Name]]</f>
        <v>Cote d'Ivoire</v>
      </c>
      <c r="K2431" s="14">
        <v>1960</v>
      </c>
      <c r="L2431" s="13">
        <v>-7.0514431824170387E-2</v>
      </c>
      <c r="M2431"/>
    </row>
    <row r="2432" spans="1:13" x14ac:dyDescent="0.3">
      <c r="A2432">
        <v>1966</v>
      </c>
      <c r="B2432" t="s">
        <v>517</v>
      </c>
      <c r="C2432" s="1" t="s">
        <v>255</v>
      </c>
      <c r="D2432">
        <v>1904.8694887261952</v>
      </c>
      <c r="E2432">
        <f>VLOOKUP(Table1[[#This Row],[Country Name]],[1]ISOcountryCodes!$A$2:$G$250,4,FALSE)</f>
        <v>384</v>
      </c>
      <c r="F2432">
        <f>VLOOKUP(Table1[[#This Row],[Country Name]],[1]ISOcountryCodes!$A$2:$G$250,6,FALSE)</f>
        <v>2</v>
      </c>
      <c r="G2432" s="10">
        <v>4671196</v>
      </c>
      <c r="H2432" s="10">
        <v>8898018736.2598476</v>
      </c>
      <c r="I2432">
        <f>+Table1[[#This Row],[Time]]</f>
        <v>1966</v>
      </c>
      <c r="J2432" t="str">
        <f>+Table1[[#This Row],[Country Name]]</f>
        <v>Cote d'Ivoire</v>
      </c>
      <c r="K2432" s="14">
        <v>1960</v>
      </c>
      <c r="L2432" s="13">
        <v>7.0628978783314089E-2</v>
      </c>
      <c r="M2432"/>
    </row>
    <row r="2433" spans="1:13" x14ac:dyDescent="0.3">
      <c r="A2433">
        <v>1967</v>
      </c>
      <c r="B2433" t="s">
        <v>517</v>
      </c>
      <c r="C2433" s="1" t="s">
        <v>255</v>
      </c>
      <c r="D2433">
        <v>1916.3597141212058</v>
      </c>
      <c r="E2433">
        <f>VLOOKUP(Table1[[#This Row],[Country Name]],[1]ISOcountryCodes!$A$2:$G$250,4,FALSE)</f>
        <v>384</v>
      </c>
      <c r="F2433">
        <f>VLOOKUP(Table1[[#This Row],[Country Name]],[1]ISOcountryCodes!$A$2:$G$250,6,FALSE)</f>
        <v>2</v>
      </c>
      <c r="G2433" s="10">
        <v>4856689</v>
      </c>
      <c r="H2433" s="10">
        <v>9307163143.6156044</v>
      </c>
      <c r="I2433">
        <f>+Table1[[#This Row],[Time]]</f>
        <v>1967</v>
      </c>
      <c r="J2433" t="str">
        <f>+Table1[[#This Row],[Country Name]]</f>
        <v>Cote d'Ivoire</v>
      </c>
      <c r="K2433" s="14">
        <v>1960</v>
      </c>
      <c r="L2433" s="13">
        <v>6.0139077850092093E-3</v>
      </c>
      <c r="M2433"/>
    </row>
    <row r="2434" spans="1:13" x14ac:dyDescent="0.3">
      <c r="A2434">
        <v>1968</v>
      </c>
      <c r="B2434" t="s">
        <v>517</v>
      </c>
      <c r="C2434" s="1" t="s">
        <v>255</v>
      </c>
      <c r="D2434">
        <v>2074.2236135563858</v>
      </c>
      <c r="E2434">
        <f>VLOOKUP(Table1[[#This Row],[Country Name]],[1]ISOcountryCodes!$A$2:$G$250,4,FALSE)</f>
        <v>384</v>
      </c>
      <c r="F2434">
        <f>VLOOKUP(Table1[[#This Row],[Country Name]],[1]ISOcountryCodes!$A$2:$G$250,6,FALSE)</f>
        <v>2</v>
      </c>
      <c r="G2434" s="10">
        <v>5050106</v>
      </c>
      <c r="H2434" s="10">
        <v>10475049116.162785</v>
      </c>
      <c r="I2434">
        <f>+Table1[[#This Row],[Time]]</f>
        <v>1968</v>
      </c>
      <c r="J2434" t="str">
        <f>+Table1[[#This Row],[Country Name]]</f>
        <v>Cote d'Ivoire</v>
      </c>
      <c r="K2434" s="14">
        <v>1960</v>
      </c>
      <c r="L2434" s="13">
        <v>7.9159517363290632E-2</v>
      </c>
      <c r="M2434"/>
    </row>
    <row r="2435" spans="1:13" x14ac:dyDescent="0.3">
      <c r="A2435">
        <v>1969</v>
      </c>
      <c r="B2435" t="s">
        <v>517</v>
      </c>
      <c r="C2435" s="1" t="s">
        <v>255</v>
      </c>
      <c r="D2435">
        <v>2183.4370381653671</v>
      </c>
      <c r="E2435">
        <f>VLOOKUP(Table1[[#This Row],[Country Name]],[1]ISOcountryCodes!$A$2:$G$250,4,FALSE)</f>
        <v>384</v>
      </c>
      <c r="F2435">
        <f>VLOOKUP(Table1[[#This Row],[Country Name]],[1]ISOcountryCodes!$A$2:$G$250,6,FALSE)</f>
        <v>2</v>
      </c>
      <c r="G2435" s="10">
        <v>5255149</v>
      </c>
      <c r="H2435" s="10">
        <v>11474286967.677691</v>
      </c>
      <c r="I2435">
        <f>+Table1[[#This Row],[Time]]</f>
        <v>1969</v>
      </c>
      <c r="J2435" t="str">
        <f>+Table1[[#This Row],[Country Name]]</f>
        <v>Cote d'Ivoire</v>
      </c>
      <c r="K2435" s="14">
        <v>1960</v>
      </c>
      <c r="L2435" s="13">
        <v>5.1313336722348168E-2</v>
      </c>
      <c r="M2435"/>
    </row>
    <row r="2436" spans="1:13" x14ac:dyDescent="0.3">
      <c r="A2436">
        <v>1970</v>
      </c>
      <c r="B2436" t="s">
        <v>517</v>
      </c>
      <c r="C2436" s="1" t="s">
        <v>255</v>
      </c>
      <c r="D2436">
        <v>2312.3149598922969</v>
      </c>
      <c r="E2436">
        <f>VLOOKUP(Table1[[#This Row],[Country Name]],[1]ISOcountryCodes!$A$2:$G$250,4,FALSE)</f>
        <v>384</v>
      </c>
      <c r="F2436">
        <f>VLOOKUP(Table1[[#This Row],[Country Name]],[1]ISOcountryCodes!$A$2:$G$250,6,FALSE)</f>
        <v>2</v>
      </c>
      <c r="G2436" s="10">
        <v>5477086</v>
      </c>
      <c r="H2436" s="10">
        <v>12664747894.41666</v>
      </c>
      <c r="I2436">
        <f>+Table1[[#This Row],[Time]]</f>
        <v>1970</v>
      </c>
      <c r="J2436" t="str">
        <f>+Table1[[#This Row],[Country Name]]</f>
        <v>Cote d'Ivoire</v>
      </c>
      <c r="K2436" s="14">
        <v>1960</v>
      </c>
      <c r="L2436" s="13">
        <v>5.7348911611623699E-2</v>
      </c>
      <c r="M2436"/>
    </row>
    <row r="2437" spans="1:13" x14ac:dyDescent="0.3">
      <c r="A2437">
        <v>1971</v>
      </c>
      <c r="B2437" t="s">
        <v>517</v>
      </c>
      <c r="C2437" s="1" t="s">
        <v>255</v>
      </c>
      <c r="D2437">
        <v>2423.9778986932779</v>
      </c>
      <c r="E2437">
        <f>VLOOKUP(Table1[[#This Row],[Country Name]],[1]ISOcountryCodes!$A$2:$G$250,4,FALSE)</f>
        <v>384</v>
      </c>
      <c r="F2437">
        <f>VLOOKUP(Table1[[#This Row],[Country Name]],[1]ISOcountryCodes!$A$2:$G$250,6,FALSE)</f>
        <v>2</v>
      </c>
      <c r="G2437" s="10">
        <v>5718867</v>
      </c>
      <c r="H2437" s="10">
        <v>13862407213.56633</v>
      </c>
      <c r="I2437">
        <f>+Table1[[#This Row],[Time]]</f>
        <v>1971</v>
      </c>
      <c r="J2437" t="str">
        <f>+Table1[[#This Row],[Country Name]]</f>
        <v>Cote d'Ivoire</v>
      </c>
      <c r="K2437" s="14">
        <v>1960</v>
      </c>
      <c r="L2437" s="13">
        <v>4.7160780605695507E-2</v>
      </c>
      <c r="M2437"/>
    </row>
    <row r="2438" spans="1:13" x14ac:dyDescent="0.3">
      <c r="A2438">
        <v>1972</v>
      </c>
      <c r="B2438" t="s">
        <v>517</v>
      </c>
      <c r="C2438" s="1" t="s">
        <v>255</v>
      </c>
      <c r="D2438">
        <v>2416.3451649380781</v>
      </c>
      <c r="E2438">
        <f>VLOOKUP(Table1[[#This Row],[Country Name]],[1]ISOcountryCodes!$A$2:$G$250,4,FALSE)</f>
        <v>384</v>
      </c>
      <c r="F2438">
        <f>VLOOKUP(Table1[[#This Row],[Country Name]],[1]ISOcountryCodes!$A$2:$G$250,6,FALSE)</f>
        <v>2</v>
      </c>
      <c r="G2438" s="10">
        <v>5979984</v>
      </c>
      <c r="H2438" s="10">
        <v>14449705424.807068</v>
      </c>
      <c r="I2438">
        <f>+Table1[[#This Row],[Time]]</f>
        <v>1972</v>
      </c>
      <c r="J2438" t="str">
        <f>+Table1[[#This Row],[Country Name]]</f>
        <v>Cote d'Ivoire</v>
      </c>
      <c r="K2438" s="14">
        <v>1960</v>
      </c>
      <c r="L2438" s="13">
        <v>-3.1538143142384456E-3</v>
      </c>
      <c r="M2438"/>
    </row>
    <row r="2439" spans="1:13" x14ac:dyDescent="0.3">
      <c r="A2439">
        <v>1973</v>
      </c>
      <c r="B2439" t="s">
        <v>517</v>
      </c>
      <c r="C2439" s="1" t="s">
        <v>255</v>
      </c>
      <c r="D2439">
        <v>2446.3783721029217</v>
      </c>
      <c r="E2439">
        <f>VLOOKUP(Table1[[#This Row],[Country Name]],[1]ISOcountryCodes!$A$2:$G$250,4,FALSE)</f>
        <v>384</v>
      </c>
      <c r="F2439">
        <f>VLOOKUP(Table1[[#This Row],[Country Name]],[1]ISOcountryCodes!$A$2:$G$250,6,FALSE)</f>
        <v>2</v>
      </c>
      <c r="G2439" s="10">
        <v>6257373</v>
      </c>
      <c r="H2439" s="10">
        <v>15307901973.380775</v>
      </c>
      <c r="I2439">
        <f>+Table1[[#This Row],[Time]]</f>
        <v>1973</v>
      </c>
      <c r="J2439" t="str">
        <f>+Table1[[#This Row],[Country Name]]</f>
        <v>Cote d'Ivoire</v>
      </c>
      <c r="K2439" s="14">
        <v>1960</v>
      </c>
      <c r="L2439" s="13">
        <v>1.2352579299596655E-2</v>
      </c>
      <c r="M2439"/>
    </row>
    <row r="2440" spans="1:13" x14ac:dyDescent="0.3">
      <c r="A2440">
        <v>1974</v>
      </c>
      <c r="B2440" t="s">
        <v>517</v>
      </c>
      <c r="C2440" s="1" t="s">
        <v>255</v>
      </c>
      <c r="D2440">
        <v>2438.6197842101446</v>
      </c>
      <c r="E2440">
        <f>VLOOKUP(Table1[[#This Row],[Country Name]],[1]ISOcountryCodes!$A$2:$G$250,4,FALSE)</f>
        <v>384</v>
      </c>
      <c r="F2440">
        <f>VLOOKUP(Table1[[#This Row],[Country Name]],[1]ISOcountryCodes!$A$2:$G$250,6,FALSE)</f>
        <v>2</v>
      </c>
      <c r="G2440" s="10">
        <v>6548923</v>
      </c>
      <c r="H2440" s="10">
        <v>15970333193.068853</v>
      </c>
      <c r="I2440">
        <f>+Table1[[#This Row],[Time]]</f>
        <v>1974</v>
      </c>
      <c r="J2440" t="str">
        <f>+Table1[[#This Row],[Country Name]]</f>
        <v>Cote d'Ivoire</v>
      </c>
      <c r="K2440" s="14">
        <v>1960</v>
      </c>
      <c r="L2440" s="13">
        <v>-3.1764984011388719E-3</v>
      </c>
      <c r="M2440"/>
    </row>
    <row r="2441" spans="1:13" x14ac:dyDescent="0.3">
      <c r="A2441">
        <v>1975</v>
      </c>
      <c r="B2441" t="s">
        <v>517</v>
      </c>
      <c r="C2441" s="1" t="s">
        <v>255</v>
      </c>
      <c r="D2441">
        <v>2522.3802989795226</v>
      </c>
      <c r="E2441">
        <f>VLOOKUP(Table1[[#This Row],[Country Name]],[1]ISOcountryCodes!$A$2:$G$250,4,FALSE)</f>
        <v>384</v>
      </c>
      <c r="F2441">
        <f>VLOOKUP(Table1[[#This Row],[Country Name]],[1]ISOcountryCodes!$A$2:$G$250,6,FALSE)</f>
        <v>2</v>
      </c>
      <c r="G2441" s="10">
        <v>6853981</v>
      </c>
      <c r="H2441" s="10">
        <v>17288346643.979969</v>
      </c>
      <c r="I2441">
        <f>+Table1[[#This Row],[Time]]</f>
        <v>1975</v>
      </c>
      <c r="J2441" t="str">
        <f>+Table1[[#This Row],[Country Name]]</f>
        <v>Cote d'Ivoire</v>
      </c>
      <c r="K2441" s="14">
        <v>1960</v>
      </c>
      <c r="L2441" s="13">
        <v>3.3770801742517342E-2</v>
      </c>
      <c r="M2441"/>
    </row>
    <row r="2442" spans="1:13" x14ac:dyDescent="0.3">
      <c r="A2442">
        <v>1976</v>
      </c>
      <c r="B2442" t="s">
        <v>517</v>
      </c>
      <c r="C2442" s="1" t="s">
        <v>255</v>
      </c>
      <c r="D2442">
        <v>2733.0569024971528</v>
      </c>
      <c r="E2442">
        <f>VLOOKUP(Table1[[#This Row],[Country Name]],[1]ISOcountryCodes!$A$2:$G$250,4,FALSE)</f>
        <v>384</v>
      </c>
      <c r="F2442">
        <f>VLOOKUP(Table1[[#This Row],[Country Name]],[1]ISOcountryCodes!$A$2:$G$250,6,FALSE)</f>
        <v>2</v>
      </c>
      <c r="G2442" s="10">
        <v>7142690</v>
      </c>
      <c r="H2442" s="10">
        <v>19521378206.897388</v>
      </c>
      <c r="I2442">
        <f>+Table1[[#This Row],[Time]]</f>
        <v>1976</v>
      </c>
      <c r="J2442" t="str">
        <f>+Table1[[#This Row],[Country Name]]</f>
        <v>Cote d'Ivoire</v>
      </c>
      <c r="K2442" s="14">
        <v>1960</v>
      </c>
      <c r="L2442" s="13">
        <v>8.0217708463592885E-2</v>
      </c>
      <c r="M2442"/>
    </row>
    <row r="2443" spans="1:13" x14ac:dyDescent="0.3">
      <c r="A2443">
        <v>1977</v>
      </c>
      <c r="B2443" t="s">
        <v>517</v>
      </c>
      <c r="C2443" s="1" t="s">
        <v>255</v>
      </c>
      <c r="D2443">
        <v>2824.9115336034038</v>
      </c>
      <c r="E2443">
        <f>VLOOKUP(Table1[[#This Row],[Country Name]],[1]ISOcountryCodes!$A$2:$G$250,4,FALSE)</f>
        <v>384</v>
      </c>
      <c r="F2443">
        <f>VLOOKUP(Table1[[#This Row],[Country Name]],[1]ISOcountryCodes!$A$2:$G$250,6,FALSE)</f>
        <v>2</v>
      </c>
      <c r="G2443" s="10">
        <v>7415900</v>
      </c>
      <c r="H2443" s="10">
        <v>20949261442.04948</v>
      </c>
      <c r="I2443">
        <f>+Table1[[#This Row],[Time]]</f>
        <v>1977</v>
      </c>
      <c r="J2443" t="str">
        <f>+Table1[[#This Row],[Country Name]]</f>
        <v>Cote d'Ivoire</v>
      </c>
      <c r="K2443" s="14">
        <v>1960</v>
      </c>
      <c r="L2443" s="13">
        <v>3.3056321314406389E-2</v>
      </c>
      <c r="M2443"/>
    </row>
    <row r="2444" spans="1:13" x14ac:dyDescent="0.3">
      <c r="A2444">
        <v>1978</v>
      </c>
      <c r="B2444" t="s">
        <v>517</v>
      </c>
      <c r="C2444" s="1" t="s">
        <v>255</v>
      </c>
      <c r="D2444">
        <v>3017.175246049741</v>
      </c>
      <c r="E2444">
        <f>VLOOKUP(Table1[[#This Row],[Country Name]],[1]ISOcountryCodes!$A$2:$G$250,4,FALSE)</f>
        <v>384</v>
      </c>
      <c r="F2444">
        <f>VLOOKUP(Table1[[#This Row],[Country Name]],[1]ISOcountryCodes!$A$2:$G$250,6,FALSE)</f>
        <v>2</v>
      </c>
      <c r="G2444" s="10">
        <v>7700816</v>
      </c>
      <c r="H2444" s="10">
        <v>23234711409.583782</v>
      </c>
      <c r="I2444">
        <f>+Table1[[#This Row],[Time]]</f>
        <v>1978</v>
      </c>
      <c r="J2444" t="str">
        <f>+Table1[[#This Row],[Country Name]]</f>
        <v>Cote d'Ivoire</v>
      </c>
      <c r="K2444" s="14">
        <v>1960</v>
      </c>
      <c r="L2444" s="13">
        <v>6.5843996115352077E-2</v>
      </c>
      <c r="M2444"/>
    </row>
    <row r="2445" spans="1:13" x14ac:dyDescent="0.3">
      <c r="A2445">
        <v>1979</v>
      </c>
      <c r="B2445" t="s">
        <v>517</v>
      </c>
      <c r="C2445" s="1" t="s">
        <v>255</v>
      </c>
      <c r="D2445">
        <v>2975.2313892173852</v>
      </c>
      <c r="E2445">
        <f>VLOOKUP(Table1[[#This Row],[Country Name]],[1]ISOcountryCodes!$A$2:$G$250,4,FALSE)</f>
        <v>384</v>
      </c>
      <c r="F2445">
        <f>VLOOKUP(Table1[[#This Row],[Country Name]],[1]ISOcountryCodes!$A$2:$G$250,6,FALSE)</f>
        <v>2</v>
      </c>
      <c r="G2445" s="10">
        <v>7996368</v>
      </c>
      <c r="H2445" s="10">
        <v>23791045073.333443</v>
      </c>
      <c r="I2445">
        <f>+Table1[[#This Row],[Time]]</f>
        <v>1979</v>
      </c>
      <c r="J2445" t="str">
        <f>+Table1[[#This Row],[Country Name]]</f>
        <v>Cote d'Ivoire</v>
      </c>
      <c r="K2445" s="14">
        <v>1960</v>
      </c>
      <c r="L2445" s="13">
        <v>-1.3999230823549702E-2</v>
      </c>
      <c r="M2445"/>
    </row>
    <row r="2446" spans="1:13" x14ac:dyDescent="0.3">
      <c r="A2446">
        <v>1980</v>
      </c>
      <c r="B2446" t="s">
        <v>517</v>
      </c>
      <c r="C2446" s="1" t="s">
        <v>255</v>
      </c>
      <c r="D2446">
        <v>2551.1294668738801</v>
      </c>
      <c r="E2446">
        <f>VLOOKUP(Table1[[#This Row],[Country Name]],[1]ISOcountryCodes!$A$2:$G$250,4,FALSE)</f>
        <v>384</v>
      </c>
      <c r="F2446">
        <f>VLOOKUP(Table1[[#This Row],[Country Name]],[1]ISOcountryCodes!$A$2:$G$250,6,FALSE)</f>
        <v>2</v>
      </c>
      <c r="G2446" s="10">
        <v>8303810</v>
      </c>
      <c r="H2446" s="10">
        <v>21184094378.321995</v>
      </c>
      <c r="I2446">
        <f>+Table1[[#This Row],[Time]]</f>
        <v>1980</v>
      </c>
      <c r="J2446" t="str">
        <f>+Table1[[#This Row],[Country Name]]</f>
        <v>Cote d'Ivoire</v>
      </c>
      <c r="K2446" s="14">
        <v>1960</v>
      </c>
      <c r="L2446" s="13">
        <v>-0.15378562456881006</v>
      </c>
      <c r="M2446"/>
    </row>
    <row r="2447" spans="1:13" x14ac:dyDescent="0.3">
      <c r="A2447">
        <v>1981</v>
      </c>
      <c r="B2447" t="s">
        <v>517</v>
      </c>
      <c r="C2447" s="1" t="s">
        <v>255</v>
      </c>
      <c r="D2447">
        <v>2543.0998846750108</v>
      </c>
      <c r="E2447">
        <f>VLOOKUP(Table1[[#This Row],[Country Name]],[1]ISOcountryCodes!$A$2:$G$250,4,FALSE)</f>
        <v>384</v>
      </c>
      <c r="F2447">
        <f>VLOOKUP(Table1[[#This Row],[Country Name]],[1]ISOcountryCodes!$A$2:$G$250,6,FALSE)</f>
        <v>2</v>
      </c>
      <c r="G2447" s="10">
        <v>8621621</v>
      </c>
      <c r="H2447" s="10">
        <v>21925643370.811653</v>
      </c>
      <c r="I2447">
        <f>+Table1[[#This Row],[Time]]</f>
        <v>1981</v>
      </c>
      <c r="J2447" t="str">
        <f>+Table1[[#This Row],[Country Name]]</f>
        <v>Cote d'Ivoire</v>
      </c>
      <c r="K2447" s="14">
        <v>1960</v>
      </c>
      <c r="L2447" s="13">
        <v>-3.1524253402981373E-3</v>
      </c>
      <c r="M2447"/>
    </row>
    <row r="2448" spans="1:13" x14ac:dyDescent="0.3">
      <c r="A2448">
        <v>1982</v>
      </c>
      <c r="B2448" t="s">
        <v>517</v>
      </c>
      <c r="C2448" s="1" t="s">
        <v>255</v>
      </c>
      <c r="D2448">
        <v>2455.2282957291518</v>
      </c>
      <c r="E2448">
        <f>VLOOKUP(Table1[[#This Row],[Country Name]],[1]ISOcountryCodes!$A$2:$G$250,4,FALSE)</f>
        <v>384</v>
      </c>
      <c r="F2448">
        <f>VLOOKUP(Table1[[#This Row],[Country Name]],[1]ISOcountryCodes!$A$2:$G$250,6,FALSE)</f>
        <v>2</v>
      </c>
      <c r="G2448" s="10">
        <v>8948119</v>
      </c>
      <c r="H2448" s="10">
        <v>21969674962.351643</v>
      </c>
      <c r="I2448">
        <f>+Table1[[#This Row],[Time]]</f>
        <v>1982</v>
      </c>
      <c r="J2448" t="str">
        <f>+Table1[[#This Row],[Country Name]]</f>
        <v>Cote d'Ivoire</v>
      </c>
      <c r="K2448" s="14">
        <v>1960</v>
      </c>
      <c r="L2448" s="13">
        <v>-3.5164014878789729E-2</v>
      </c>
      <c r="M2448"/>
    </row>
    <row r="2449" spans="1:13" x14ac:dyDescent="0.3">
      <c r="A2449">
        <v>1983</v>
      </c>
      <c r="B2449" t="s">
        <v>517</v>
      </c>
      <c r="C2449" s="1" t="s">
        <v>255</v>
      </c>
      <c r="D2449">
        <v>2274.5842582866971</v>
      </c>
      <c r="E2449">
        <f>VLOOKUP(Table1[[#This Row],[Country Name]],[1]ISOcountryCodes!$A$2:$G$250,4,FALSE)</f>
        <v>384</v>
      </c>
      <c r="F2449">
        <f>VLOOKUP(Table1[[#This Row],[Country Name]],[1]ISOcountryCodes!$A$2:$G$250,6,FALSE)</f>
        <v>2</v>
      </c>
      <c r="G2449" s="10">
        <v>9282050</v>
      </c>
      <c r="H2449" s="10">
        <v>21112804814.630039</v>
      </c>
      <c r="I2449">
        <f>+Table1[[#This Row],[Time]]</f>
        <v>1983</v>
      </c>
      <c r="J2449" t="str">
        <f>+Table1[[#This Row],[Country Name]]</f>
        <v>Cote d'Ivoire</v>
      </c>
      <c r="K2449" s="14">
        <v>1960</v>
      </c>
      <c r="L2449" s="13">
        <v>-7.6422456980326459E-2</v>
      </c>
      <c r="M2449"/>
    </row>
    <row r="2450" spans="1:13" x14ac:dyDescent="0.3">
      <c r="A2450">
        <v>1984</v>
      </c>
      <c r="B2450" t="s">
        <v>517</v>
      </c>
      <c r="C2450" s="1" t="s">
        <v>255</v>
      </c>
      <c r="D2450">
        <v>2135.0824292659236</v>
      </c>
      <c r="E2450">
        <f>VLOOKUP(Table1[[#This Row],[Country Name]],[1]ISOcountryCodes!$A$2:$G$250,4,FALSE)</f>
        <v>384</v>
      </c>
      <c r="F2450">
        <f>VLOOKUP(Table1[[#This Row],[Country Name]],[1]ISOcountryCodes!$A$2:$G$250,6,FALSE)</f>
        <v>2</v>
      </c>
      <c r="G2450" s="10">
        <v>9621405</v>
      </c>
      <c r="H2450" s="10">
        <v>20542492760.351303</v>
      </c>
      <c r="I2450">
        <f>+Table1[[#This Row],[Time]]</f>
        <v>1984</v>
      </c>
      <c r="J2450" t="str">
        <f>+Table1[[#This Row],[Country Name]]</f>
        <v>Cote d'Ivoire</v>
      </c>
      <c r="K2450" s="14">
        <v>1960</v>
      </c>
      <c r="L2450" s="13">
        <v>-6.3292037602257878E-2</v>
      </c>
      <c r="M2450"/>
    </row>
    <row r="2451" spans="1:13" x14ac:dyDescent="0.3">
      <c r="A2451">
        <v>1985</v>
      </c>
      <c r="B2451" t="s">
        <v>517</v>
      </c>
      <c r="C2451" s="1" t="s">
        <v>255</v>
      </c>
      <c r="D2451">
        <v>2154.4555020281637</v>
      </c>
      <c r="E2451">
        <f>VLOOKUP(Table1[[#This Row],[Country Name]],[1]ISOcountryCodes!$A$2:$G$250,4,FALSE)</f>
        <v>384</v>
      </c>
      <c r="F2451">
        <f>VLOOKUP(Table1[[#This Row],[Country Name]],[1]ISOcountryCodes!$A$2:$G$250,6,FALSE)</f>
        <v>2</v>
      </c>
      <c r="G2451" s="10">
        <v>9964075</v>
      </c>
      <c r="H2451" s="10">
        <v>21467156206.371277</v>
      </c>
      <c r="I2451">
        <f>+Table1[[#This Row],[Time]]</f>
        <v>1985</v>
      </c>
      <c r="J2451" t="str">
        <f>+Table1[[#This Row],[Country Name]]</f>
        <v>Cote d'Ivoire</v>
      </c>
      <c r="K2451" s="14">
        <v>1960</v>
      </c>
      <c r="L2451" s="13">
        <v>9.0327698668799528E-3</v>
      </c>
      <c r="M2451"/>
    </row>
    <row r="2452" spans="1:13" x14ac:dyDescent="0.3">
      <c r="A2452">
        <v>1986</v>
      </c>
      <c r="B2452" t="s">
        <v>517</v>
      </c>
      <c r="C2452" s="1" t="s">
        <v>255</v>
      </c>
      <c r="D2452">
        <v>2150.150318280334</v>
      </c>
      <c r="E2452">
        <f>VLOOKUP(Table1[[#This Row],[Country Name]],[1]ISOcountryCodes!$A$2:$G$250,4,FALSE)</f>
        <v>384</v>
      </c>
      <c r="F2452">
        <f>VLOOKUP(Table1[[#This Row],[Country Name]],[1]ISOcountryCodes!$A$2:$G$250,6,FALSE)</f>
        <v>2</v>
      </c>
      <c r="G2452" s="10">
        <v>10309440</v>
      </c>
      <c r="H2452" s="10">
        <v>22166845697.292007</v>
      </c>
      <c r="I2452">
        <f>+Table1[[#This Row],[Time]]</f>
        <v>1986</v>
      </c>
      <c r="J2452" t="str">
        <f>+Table1[[#This Row],[Country Name]]</f>
        <v>Cote d'Ivoire</v>
      </c>
      <c r="K2452" s="14">
        <v>1960</v>
      </c>
      <c r="L2452" s="13">
        <v>-2.0002691828215902E-3</v>
      </c>
      <c r="M2452"/>
    </row>
    <row r="2453" spans="1:13" x14ac:dyDescent="0.3">
      <c r="A2453">
        <v>1987</v>
      </c>
      <c r="B2453" t="s">
        <v>517</v>
      </c>
      <c r="C2453" s="1" t="s">
        <v>255</v>
      </c>
      <c r="D2453">
        <v>2071.5049986349545</v>
      </c>
      <c r="E2453">
        <f>VLOOKUP(Table1[[#This Row],[Country Name]],[1]ISOcountryCodes!$A$2:$G$250,4,FALSE)</f>
        <v>384</v>
      </c>
      <c r="F2453">
        <f>VLOOKUP(Table1[[#This Row],[Country Name]],[1]ISOcountryCodes!$A$2:$G$250,6,FALSE)</f>
        <v>2</v>
      </c>
      <c r="G2453" s="10">
        <v>10663498</v>
      </c>
      <c r="H2453" s="10">
        <v>22089489409.933838</v>
      </c>
      <c r="I2453">
        <f>+Table1[[#This Row],[Time]]</f>
        <v>1987</v>
      </c>
      <c r="J2453" t="str">
        <f>+Table1[[#This Row],[Country Name]]</f>
        <v>Cote d'Ivoire</v>
      </c>
      <c r="K2453" s="14">
        <v>1960</v>
      </c>
      <c r="L2453" s="13">
        <v>-3.726235959150781E-2</v>
      </c>
      <c r="M2453"/>
    </row>
    <row r="2454" spans="1:13" x14ac:dyDescent="0.3">
      <c r="A2454">
        <v>1988</v>
      </c>
      <c r="B2454" t="s">
        <v>517</v>
      </c>
      <c r="C2454" s="1" t="s">
        <v>255</v>
      </c>
      <c r="D2454">
        <v>2023.0138978070654</v>
      </c>
      <c r="E2454">
        <f>VLOOKUP(Table1[[#This Row],[Country Name]],[1]ISOcountryCodes!$A$2:$G$250,4,FALSE)</f>
        <v>384</v>
      </c>
      <c r="F2454">
        <f>VLOOKUP(Table1[[#This Row],[Country Name]],[1]ISOcountryCodes!$A$2:$G$250,6,FALSE)</f>
        <v>2</v>
      </c>
      <c r="G2454" s="10">
        <v>11043193</v>
      </c>
      <c r="H2454" s="10">
        <v>22340532915.165699</v>
      </c>
      <c r="I2454">
        <f>+Table1[[#This Row],[Time]]</f>
        <v>1988</v>
      </c>
      <c r="J2454" t="str">
        <f>+Table1[[#This Row],[Country Name]]</f>
        <v>Cote d'Ivoire</v>
      </c>
      <c r="K2454" s="14">
        <v>1960</v>
      </c>
      <c r="L2454" s="13">
        <v>-2.368696752161803E-2</v>
      </c>
      <c r="M2454"/>
    </row>
    <row r="2455" spans="1:13" x14ac:dyDescent="0.3">
      <c r="A2455">
        <v>1989</v>
      </c>
      <c r="B2455" t="s">
        <v>517</v>
      </c>
      <c r="C2455" s="1" t="s">
        <v>255</v>
      </c>
      <c r="D2455">
        <v>2006.3898886940731</v>
      </c>
      <c r="E2455">
        <f>VLOOKUP(Table1[[#This Row],[Country Name]],[1]ISOcountryCodes!$A$2:$G$250,4,FALSE)</f>
        <v>384</v>
      </c>
      <c r="F2455">
        <f>VLOOKUP(Table1[[#This Row],[Country Name]],[1]ISOcountryCodes!$A$2:$G$250,6,FALSE)</f>
        <v>2</v>
      </c>
      <c r="G2455" s="10">
        <v>11462943</v>
      </c>
      <c r="H2455" s="10">
        <v>22999132929.876503</v>
      </c>
      <c r="I2455">
        <f>+Table1[[#This Row],[Time]]</f>
        <v>1989</v>
      </c>
      <c r="J2455" t="str">
        <f>+Table1[[#This Row],[Country Name]]</f>
        <v>Cote d'Ivoire</v>
      </c>
      <c r="K2455" s="14">
        <v>1960</v>
      </c>
      <c r="L2455" s="13">
        <v>-8.2513961444101724E-3</v>
      </c>
      <c r="M2455"/>
    </row>
    <row r="2456" spans="1:13" x14ac:dyDescent="0.3">
      <c r="A2456">
        <v>1990</v>
      </c>
      <c r="B2456" t="s">
        <v>517</v>
      </c>
      <c r="C2456" s="1" t="s">
        <v>255</v>
      </c>
      <c r="D2456">
        <v>1909.8280596280956</v>
      </c>
      <c r="E2456">
        <f>VLOOKUP(Table1[[#This Row],[Country Name]],[1]ISOcountryCodes!$A$2:$G$250,4,FALSE)</f>
        <v>384</v>
      </c>
      <c r="F2456">
        <f>VLOOKUP(Table1[[#This Row],[Country Name]],[1]ISOcountryCodes!$A$2:$G$250,6,FALSE)</f>
        <v>2</v>
      </c>
      <c r="G2456" s="10">
        <v>11910540</v>
      </c>
      <c r="H2456" s="10">
        <v>22747083497.322819</v>
      </c>
      <c r="I2456">
        <f>+Table1[[#This Row],[Time]]</f>
        <v>1990</v>
      </c>
      <c r="J2456" t="str">
        <f>+Table1[[#This Row],[Country Name]]</f>
        <v>Cote d'Ivoire</v>
      </c>
      <c r="K2456" s="14">
        <v>1960</v>
      </c>
      <c r="L2456" s="13">
        <v>-4.9323815048016861E-2</v>
      </c>
      <c r="M2456"/>
    </row>
    <row r="2457" spans="1:13" x14ac:dyDescent="0.3">
      <c r="A2457">
        <v>1991</v>
      </c>
      <c r="B2457" t="s">
        <v>517</v>
      </c>
      <c r="C2457" s="1" t="s">
        <v>255</v>
      </c>
      <c r="D2457">
        <v>1839.7524364864726</v>
      </c>
      <c r="E2457">
        <f>VLOOKUP(Table1[[#This Row],[Country Name]],[1]ISOcountryCodes!$A$2:$G$250,4,FALSE)</f>
        <v>384</v>
      </c>
      <c r="F2457">
        <f>VLOOKUP(Table1[[#This Row],[Country Name]],[1]ISOcountryCodes!$A$2:$G$250,6,FALSE)</f>
        <v>2</v>
      </c>
      <c r="G2457" s="10">
        <v>12369269</v>
      </c>
      <c r="H2457" s="10">
        <v>22756392780.306595</v>
      </c>
      <c r="I2457">
        <f>+Table1[[#This Row],[Time]]</f>
        <v>1991</v>
      </c>
      <c r="J2457" t="str">
        <f>+Table1[[#This Row],[Country Name]]</f>
        <v>Cote d'Ivoire</v>
      </c>
      <c r="K2457" s="14">
        <v>1960</v>
      </c>
      <c r="L2457" s="13">
        <v>-3.7382199688205553E-2</v>
      </c>
      <c r="M2457"/>
    </row>
    <row r="2458" spans="1:13" x14ac:dyDescent="0.3">
      <c r="A2458">
        <v>1992</v>
      </c>
      <c r="B2458" t="s">
        <v>517</v>
      </c>
      <c r="C2458" s="1" t="s">
        <v>255</v>
      </c>
      <c r="D2458">
        <v>1768.2025542568667</v>
      </c>
      <c r="E2458">
        <f>VLOOKUP(Table1[[#This Row],[Country Name]],[1]ISOcountryCodes!$A$2:$G$250,4,FALSE)</f>
        <v>384</v>
      </c>
      <c r="F2458">
        <f>VLOOKUP(Table1[[#This Row],[Country Name]],[1]ISOcountryCodes!$A$2:$G$250,6,FALSE)</f>
        <v>2</v>
      </c>
      <c r="G2458" s="10">
        <v>12838314</v>
      </c>
      <c r="H2458" s="10">
        <v>22700739607.151691</v>
      </c>
      <c r="I2458">
        <f>+Table1[[#This Row],[Time]]</f>
        <v>1992</v>
      </c>
      <c r="J2458" t="str">
        <f>+Table1[[#This Row],[Country Name]]</f>
        <v>Cote d'Ivoire</v>
      </c>
      <c r="K2458" s="14">
        <v>1960</v>
      </c>
      <c r="L2458" s="13">
        <v>-3.9667492640529822E-2</v>
      </c>
      <c r="M2458"/>
    </row>
    <row r="2459" spans="1:13" x14ac:dyDescent="0.3">
      <c r="A2459">
        <v>1993</v>
      </c>
      <c r="B2459" t="s">
        <v>517</v>
      </c>
      <c r="C2459" s="1" t="s">
        <v>255</v>
      </c>
      <c r="D2459">
        <v>1701.4329997108964</v>
      </c>
      <c r="E2459">
        <f>VLOOKUP(Table1[[#This Row],[Country Name]],[1]ISOcountryCodes!$A$2:$G$250,4,FALSE)</f>
        <v>384</v>
      </c>
      <c r="F2459">
        <f>VLOOKUP(Table1[[#This Row],[Country Name]],[1]ISOcountryCodes!$A$2:$G$250,6,FALSE)</f>
        <v>2</v>
      </c>
      <c r="G2459" s="10">
        <v>13316448</v>
      </c>
      <c r="H2459" s="10">
        <v>22657044066.134167</v>
      </c>
      <c r="I2459">
        <f>+Table1[[#This Row],[Time]]</f>
        <v>1993</v>
      </c>
      <c r="J2459" t="str">
        <f>+Table1[[#This Row],[Country Name]]</f>
        <v>Cote d'Ivoire</v>
      </c>
      <c r="K2459" s="14">
        <v>1960</v>
      </c>
      <c r="L2459" s="13">
        <v>-3.8492687547200255E-2</v>
      </c>
      <c r="M2459"/>
    </row>
    <row r="2460" spans="1:13" x14ac:dyDescent="0.3">
      <c r="A2460">
        <v>1994</v>
      </c>
      <c r="B2460" t="s">
        <v>517</v>
      </c>
      <c r="C2460" s="1" t="s">
        <v>255</v>
      </c>
      <c r="D2460">
        <v>1654.8592875074362</v>
      </c>
      <c r="E2460">
        <f>VLOOKUP(Table1[[#This Row],[Country Name]],[1]ISOcountryCodes!$A$2:$G$250,4,FALSE)</f>
        <v>384</v>
      </c>
      <c r="F2460">
        <f>VLOOKUP(Table1[[#This Row],[Country Name]],[1]ISOcountryCodes!$A$2:$G$250,6,FALSE)</f>
        <v>2</v>
      </c>
      <c r="G2460" s="10">
        <v>13802285</v>
      </c>
      <c r="H2460" s="10">
        <v>22840839521.074574</v>
      </c>
      <c r="I2460">
        <f>+Table1[[#This Row],[Time]]</f>
        <v>1994</v>
      </c>
      <c r="J2460" t="str">
        <f>+Table1[[#This Row],[Country Name]]</f>
        <v>Cote d'Ivoire</v>
      </c>
      <c r="K2460" s="14">
        <v>1960</v>
      </c>
      <c r="L2460" s="13">
        <v>-2.7754854433055698E-2</v>
      </c>
      <c r="M2460"/>
    </row>
    <row r="2461" spans="1:13" x14ac:dyDescent="0.3">
      <c r="A2461">
        <v>1995</v>
      </c>
      <c r="B2461" t="s">
        <v>517</v>
      </c>
      <c r="C2461" s="1" t="s">
        <v>255</v>
      </c>
      <c r="D2461">
        <v>1711.1109491220807</v>
      </c>
      <c r="E2461">
        <f>VLOOKUP(Table1[[#This Row],[Country Name]],[1]ISOcountryCodes!$A$2:$G$250,4,FALSE)</f>
        <v>384</v>
      </c>
      <c r="F2461">
        <f>VLOOKUP(Table1[[#This Row],[Country Name]],[1]ISOcountryCodes!$A$2:$G$250,6,FALSE)</f>
        <v>2</v>
      </c>
      <c r="G2461" s="10">
        <v>14299727</v>
      </c>
      <c r="H2461" s="10">
        <v>24468419439.156643</v>
      </c>
      <c r="I2461">
        <f>+Table1[[#This Row],[Time]]</f>
        <v>1995</v>
      </c>
      <c r="J2461" t="str">
        <f>+Table1[[#This Row],[Country Name]]</f>
        <v>Cote d'Ivoire</v>
      </c>
      <c r="K2461" s="14">
        <v>1960</v>
      </c>
      <c r="L2461" s="13">
        <v>3.3426854854166521E-2</v>
      </c>
      <c r="M2461"/>
    </row>
    <row r="2462" spans="1:13" x14ac:dyDescent="0.3">
      <c r="A2462">
        <v>1996</v>
      </c>
      <c r="B2462" t="s">
        <v>517</v>
      </c>
      <c r="C2462" s="1" t="s">
        <v>255</v>
      </c>
      <c r="D2462">
        <v>1779.7420699464326</v>
      </c>
      <c r="E2462">
        <f>VLOOKUP(Table1[[#This Row],[Country Name]],[1]ISOcountryCodes!$A$2:$G$250,4,FALSE)</f>
        <v>384</v>
      </c>
      <c r="F2462">
        <f>VLOOKUP(Table1[[#This Row],[Country Name]],[1]ISOcountryCodes!$A$2:$G$250,6,FALSE)</f>
        <v>2</v>
      </c>
      <c r="G2462" s="10">
        <v>14810946</v>
      </c>
      <c r="H2462" s="10">
        <v>26359663691.904835</v>
      </c>
      <c r="I2462">
        <f>+Table1[[#This Row],[Time]]</f>
        <v>1996</v>
      </c>
      <c r="J2462" t="str">
        <f>+Table1[[#This Row],[Country Name]]</f>
        <v>Cote d'Ivoire</v>
      </c>
      <c r="K2462" s="14">
        <v>1960</v>
      </c>
      <c r="L2462" s="13">
        <v>3.9325611865397292E-2</v>
      </c>
      <c r="M2462"/>
    </row>
    <row r="2463" spans="1:13" x14ac:dyDescent="0.3">
      <c r="A2463">
        <v>1997</v>
      </c>
      <c r="B2463" t="s">
        <v>517</v>
      </c>
      <c r="C2463" s="1" t="s">
        <v>255</v>
      </c>
      <c r="D2463">
        <v>1884.7219888832753</v>
      </c>
      <c r="E2463">
        <f>VLOOKUP(Table1[[#This Row],[Country Name]],[1]ISOcountryCodes!$A$2:$G$250,4,FALSE)</f>
        <v>384</v>
      </c>
      <c r="F2463">
        <f>VLOOKUP(Table1[[#This Row],[Country Name]],[1]ISOcountryCodes!$A$2:$G$250,6,FALSE)</f>
        <v>2</v>
      </c>
      <c r="G2463" s="10">
        <v>15335453</v>
      </c>
      <c r="H2463" s="10">
        <v>28903065478.585991</v>
      </c>
      <c r="I2463">
        <f>+Table1[[#This Row],[Time]]</f>
        <v>1997</v>
      </c>
      <c r="J2463" t="str">
        <f>+Table1[[#This Row],[Country Name]]</f>
        <v>Cote d'Ivoire</v>
      </c>
      <c r="K2463" s="14">
        <v>1960</v>
      </c>
      <c r="L2463" s="13">
        <v>5.731187473943411E-2</v>
      </c>
      <c r="M2463"/>
    </row>
    <row r="2464" spans="1:13" x14ac:dyDescent="0.3">
      <c r="A2464">
        <v>1998</v>
      </c>
      <c r="B2464" t="s">
        <v>517</v>
      </c>
      <c r="C2464" s="1" t="s">
        <v>255</v>
      </c>
      <c r="D2464">
        <v>1900.2133809046629</v>
      </c>
      <c r="E2464">
        <f>VLOOKUP(Table1[[#This Row],[Country Name]],[1]ISOcountryCodes!$A$2:$G$250,4,FALSE)</f>
        <v>384</v>
      </c>
      <c r="F2464">
        <f>VLOOKUP(Table1[[#This Row],[Country Name]],[1]ISOcountryCodes!$A$2:$G$250,6,FALSE)</f>
        <v>2</v>
      </c>
      <c r="G2464" s="10">
        <v>15858990</v>
      </c>
      <c r="H2464" s="10">
        <v>30135465005.63324</v>
      </c>
      <c r="I2464">
        <f>+Table1[[#This Row],[Time]]</f>
        <v>1998</v>
      </c>
      <c r="J2464" t="str">
        <f>+Table1[[#This Row],[Country Name]]</f>
        <v>Cote d'Ivoire</v>
      </c>
      <c r="K2464" s="14">
        <v>1960</v>
      </c>
      <c r="L2464" s="13">
        <v>8.1858615865968432E-3</v>
      </c>
      <c r="M2464"/>
    </row>
    <row r="2465" spans="1:13" x14ac:dyDescent="0.3">
      <c r="A2465">
        <v>1999</v>
      </c>
      <c r="B2465" t="s">
        <v>517</v>
      </c>
      <c r="C2465" s="1" t="s">
        <v>255</v>
      </c>
      <c r="D2465">
        <v>1865.1230509129962</v>
      </c>
      <c r="E2465">
        <f>VLOOKUP(Table1[[#This Row],[Country Name]],[1]ISOcountryCodes!$A$2:$G$250,4,FALSE)</f>
        <v>384</v>
      </c>
      <c r="F2465">
        <f>VLOOKUP(Table1[[#This Row],[Country Name]],[1]ISOcountryCodes!$A$2:$G$250,6,FALSE)</f>
        <v>2</v>
      </c>
      <c r="G2465" s="10">
        <v>16345894</v>
      </c>
      <c r="H2465" s="10">
        <v>30487103687.180439</v>
      </c>
      <c r="I2465">
        <f>+Table1[[#This Row],[Time]]</f>
        <v>1999</v>
      </c>
      <c r="J2465" t="str">
        <f>+Table1[[#This Row],[Country Name]]</f>
        <v>Cote d'Ivoire</v>
      </c>
      <c r="K2465" s="14">
        <v>1960</v>
      </c>
      <c r="L2465" s="13">
        <v>-1.8639155644795125E-2</v>
      </c>
      <c r="M2465"/>
    </row>
    <row r="2466" spans="1:13" x14ac:dyDescent="0.3">
      <c r="A2466">
        <v>2000</v>
      </c>
      <c r="B2466" t="s">
        <v>517</v>
      </c>
      <c r="C2466" s="1" t="s">
        <v>255</v>
      </c>
      <c r="D2466">
        <v>1809.920800719703</v>
      </c>
      <c r="E2466">
        <f>VLOOKUP(Table1[[#This Row],[Country Name]],[1]ISOcountryCodes!$A$2:$G$250,4,FALSE)</f>
        <v>384</v>
      </c>
      <c r="F2466">
        <f>VLOOKUP(Table1[[#This Row],[Country Name]],[1]ISOcountryCodes!$A$2:$G$250,6,FALSE)</f>
        <v>2</v>
      </c>
      <c r="G2466" s="10">
        <v>16799670</v>
      </c>
      <c r="H2466" s="10">
        <v>30406072178.226772</v>
      </c>
      <c r="I2466">
        <f>+Table1[[#This Row],[Time]]</f>
        <v>2000</v>
      </c>
      <c r="J2466" t="str">
        <f>+Table1[[#This Row],[Country Name]]</f>
        <v>Cote d'Ivoire</v>
      </c>
      <c r="K2466" s="14">
        <v>1960</v>
      </c>
      <c r="L2466" s="13">
        <v>-3.0043942149139191E-2</v>
      </c>
      <c r="M2466"/>
    </row>
    <row r="2467" spans="1:13" x14ac:dyDescent="0.3">
      <c r="A2467">
        <v>2001</v>
      </c>
      <c r="B2467" t="s">
        <v>517</v>
      </c>
      <c r="C2467" s="1" t="s">
        <v>255</v>
      </c>
      <c r="D2467">
        <v>1725.1559415815389</v>
      </c>
      <c r="E2467">
        <f>VLOOKUP(Table1[[#This Row],[Country Name]],[1]ISOcountryCodes!$A$2:$G$250,4,FALSE)</f>
        <v>384</v>
      </c>
      <c r="F2467">
        <f>VLOOKUP(Table1[[#This Row],[Country Name]],[1]ISOcountryCodes!$A$2:$G$250,6,FALSE)</f>
        <v>2</v>
      </c>
      <c r="G2467" s="10">
        <v>17245468</v>
      </c>
      <c r="H2467" s="10">
        <v>29751121585.554298</v>
      </c>
      <c r="I2467">
        <f>+Table1[[#This Row],[Time]]</f>
        <v>2001</v>
      </c>
      <c r="J2467" t="str">
        <f>+Table1[[#This Row],[Country Name]]</f>
        <v>Cote d'Ivoire</v>
      </c>
      <c r="K2467" s="14">
        <v>1960</v>
      </c>
      <c r="L2467" s="13">
        <v>-4.7965640497698914E-2</v>
      </c>
      <c r="M2467"/>
    </row>
    <row r="2468" spans="1:13" x14ac:dyDescent="0.3">
      <c r="A2468">
        <v>2002</v>
      </c>
      <c r="B2468" t="s">
        <v>517</v>
      </c>
      <c r="C2468" s="1" t="s">
        <v>255</v>
      </c>
      <c r="D2468">
        <v>1636.4469513831791</v>
      </c>
      <c r="E2468">
        <f>VLOOKUP(Table1[[#This Row],[Country Name]],[1]ISOcountryCodes!$A$2:$G$250,4,FALSE)</f>
        <v>384</v>
      </c>
      <c r="F2468">
        <f>VLOOKUP(Table1[[#This Row],[Country Name]],[1]ISOcountryCodes!$A$2:$G$250,6,FALSE)</f>
        <v>2</v>
      </c>
      <c r="G2468" s="10">
        <v>17683897</v>
      </c>
      <c r="H2468" s="10">
        <v>28938759334.224148</v>
      </c>
      <c r="I2468">
        <f>+Table1[[#This Row],[Time]]</f>
        <v>2002</v>
      </c>
      <c r="J2468" t="str">
        <f>+Table1[[#This Row],[Country Name]]</f>
        <v>Cote d'Ivoire</v>
      </c>
      <c r="K2468" s="14">
        <v>1960</v>
      </c>
      <c r="L2468" s="13">
        <v>-5.2790048778391885E-2</v>
      </c>
      <c r="M2468"/>
    </row>
    <row r="2469" spans="1:13" x14ac:dyDescent="0.3">
      <c r="A2469">
        <v>2003</v>
      </c>
      <c r="B2469" t="s">
        <v>517</v>
      </c>
      <c r="C2469" s="1" t="s">
        <v>255</v>
      </c>
      <c r="D2469">
        <v>1521.8848424758419</v>
      </c>
      <c r="E2469">
        <f>VLOOKUP(Table1[[#This Row],[Country Name]],[1]ISOcountryCodes!$A$2:$G$250,4,FALSE)</f>
        <v>384</v>
      </c>
      <c r="F2469">
        <f>VLOOKUP(Table1[[#This Row],[Country Name]],[1]ISOcountryCodes!$A$2:$G$250,6,FALSE)</f>
        <v>2</v>
      </c>
      <c r="G2469" s="10">
        <v>18116451</v>
      </c>
      <c r="H2469" s="10">
        <v>27571152176.356308</v>
      </c>
      <c r="I2469">
        <f>+Table1[[#This Row],[Time]]</f>
        <v>2003</v>
      </c>
      <c r="J2469" t="str">
        <f>+Table1[[#This Row],[Country Name]]</f>
        <v>Cote d'Ivoire</v>
      </c>
      <c r="K2469" s="14">
        <v>1960</v>
      </c>
      <c r="L2469" s="13">
        <v>-7.2577803932688312E-2</v>
      </c>
      <c r="M2469"/>
    </row>
    <row r="2470" spans="1:13" x14ac:dyDescent="0.3">
      <c r="A2470">
        <v>2004</v>
      </c>
      <c r="B2470" t="s">
        <v>517</v>
      </c>
      <c r="C2470" s="1" t="s">
        <v>255</v>
      </c>
      <c r="D2470">
        <v>1534.0767170609658</v>
      </c>
      <c r="E2470">
        <f>VLOOKUP(Table1[[#This Row],[Country Name]],[1]ISOcountryCodes!$A$2:$G$250,4,FALSE)</f>
        <v>384</v>
      </c>
      <c r="F2470">
        <f>VLOOKUP(Table1[[#This Row],[Country Name]],[1]ISOcountryCodes!$A$2:$G$250,6,FALSE)</f>
        <v>2</v>
      </c>
      <c r="G2470" s="10">
        <v>18544903</v>
      </c>
      <c r="H2470" s="10">
        <v>28449303912.454056</v>
      </c>
      <c r="I2470">
        <f>+Table1[[#This Row],[Time]]</f>
        <v>2004</v>
      </c>
      <c r="J2470" t="str">
        <f>+Table1[[#This Row],[Country Name]]</f>
        <v>Cote d'Ivoire</v>
      </c>
      <c r="K2470" s="14">
        <v>1960</v>
      </c>
      <c r="L2470" s="13">
        <v>7.9791182132709082E-3</v>
      </c>
      <c r="M2470"/>
    </row>
    <row r="2471" spans="1:13" x14ac:dyDescent="0.3">
      <c r="A2471">
        <v>2005</v>
      </c>
      <c r="B2471" t="s">
        <v>517</v>
      </c>
      <c r="C2471" s="1" t="s">
        <v>255</v>
      </c>
      <c r="D2471">
        <v>1514.6205581838105</v>
      </c>
      <c r="E2471">
        <f>VLOOKUP(Table1[[#This Row],[Country Name]],[1]ISOcountryCodes!$A$2:$G$250,4,FALSE)</f>
        <v>384</v>
      </c>
      <c r="F2471">
        <f>VLOOKUP(Table1[[#This Row],[Country Name]],[1]ISOcountryCodes!$A$2:$G$250,6,FALSE)</f>
        <v>2</v>
      </c>
      <c r="G2471" s="10">
        <v>18970215</v>
      </c>
      <c r="H2471" s="10">
        <v>28732677632.166897</v>
      </c>
      <c r="I2471">
        <f>+Table1[[#This Row],[Time]]</f>
        <v>2005</v>
      </c>
      <c r="J2471" t="str">
        <f>+Table1[[#This Row],[Country Name]]</f>
        <v>Cote d'Ivoire</v>
      </c>
      <c r="K2471" s="14">
        <v>1960</v>
      </c>
      <c r="L2471" s="13">
        <v>-1.2763761868951562E-2</v>
      </c>
      <c r="M2471"/>
    </row>
    <row r="2472" spans="1:13" x14ac:dyDescent="0.3">
      <c r="A2472">
        <v>2006</v>
      </c>
      <c r="B2472" t="s">
        <v>517</v>
      </c>
      <c r="C2472" s="1" t="s">
        <v>255</v>
      </c>
      <c r="D2472">
        <v>1523.2330580773742</v>
      </c>
      <c r="E2472">
        <f>VLOOKUP(Table1[[#This Row],[Country Name]],[1]ISOcountryCodes!$A$2:$G$250,4,FALSE)</f>
        <v>384</v>
      </c>
      <c r="F2472">
        <f>VLOOKUP(Table1[[#This Row],[Country Name]],[1]ISOcountryCodes!$A$2:$G$250,6,FALSE)</f>
        <v>2</v>
      </c>
      <c r="G2472" s="10">
        <v>19394057</v>
      </c>
      <c r="H2472" s="10">
        <v>29541668752.636906</v>
      </c>
      <c r="I2472">
        <f>+Table1[[#This Row],[Time]]</f>
        <v>2006</v>
      </c>
      <c r="J2472" t="str">
        <f>+Table1[[#This Row],[Country Name]]</f>
        <v>Cote d'Ivoire</v>
      </c>
      <c r="K2472" s="14">
        <v>1960</v>
      </c>
      <c r="L2472" s="13">
        <v>5.6701369164713356E-3</v>
      </c>
      <c r="M2472"/>
    </row>
    <row r="2473" spans="1:13" x14ac:dyDescent="0.3">
      <c r="A2473">
        <v>2007</v>
      </c>
      <c r="B2473" t="s">
        <v>517</v>
      </c>
      <c r="C2473" s="1" t="s">
        <v>255</v>
      </c>
      <c r="D2473">
        <v>1507.0895959785007</v>
      </c>
      <c r="E2473">
        <f>VLOOKUP(Table1[[#This Row],[Country Name]],[1]ISOcountryCodes!$A$2:$G$250,4,FALSE)</f>
        <v>384</v>
      </c>
      <c r="F2473">
        <f>VLOOKUP(Table1[[#This Row],[Country Name]],[1]ISOcountryCodes!$A$2:$G$250,6,FALSE)</f>
        <v>2</v>
      </c>
      <c r="G2473" s="10">
        <v>19817700</v>
      </c>
      <c r="H2473" s="10">
        <v>29867049486.223133</v>
      </c>
      <c r="I2473">
        <f>+Table1[[#This Row],[Time]]</f>
        <v>2007</v>
      </c>
      <c r="J2473" t="str">
        <f>+Table1[[#This Row],[Country Name]]</f>
        <v>Cote d'Ivoire</v>
      </c>
      <c r="K2473" s="14">
        <v>1960</v>
      </c>
      <c r="L2473" s="13">
        <v>-1.0654716782815932E-2</v>
      </c>
      <c r="M2473"/>
    </row>
    <row r="2474" spans="1:13" x14ac:dyDescent="0.3">
      <c r="A2474">
        <v>2008</v>
      </c>
      <c r="B2474" t="s">
        <v>517</v>
      </c>
      <c r="C2474" s="1" t="s">
        <v>255</v>
      </c>
      <c r="D2474">
        <v>1545.880092901629</v>
      </c>
      <c r="E2474">
        <f>VLOOKUP(Table1[[#This Row],[Country Name]],[1]ISOcountryCodes!$A$2:$G$250,4,FALSE)</f>
        <v>384</v>
      </c>
      <c r="F2474">
        <f>VLOOKUP(Table1[[#This Row],[Country Name]],[1]ISOcountryCodes!$A$2:$G$250,6,FALSE)</f>
        <v>2</v>
      </c>
      <c r="G2474" s="10">
        <v>20244449</v>
      </c>
      <c r="H2474" s="10">
        <v>31295490700.862289</v>
      </c>
      <c r="I2474">
        <f>+Table1[[#This Row],[Time]]</f>
        <v>2008</v>
      </c>
      <c r="J2474" t="str">
        <f>+Table1[[#This Row],[Country Name]]</f>
        <v>Cote d'Ivoire</v>
      </c>
      <c r="K2474" s="14">
        <v>1960</v>
      </c>
      <c r="L2474" s="13">
        <v>2.5413016504158392E-2</v>
      </c>
      <c r="M2474"/>
    </row>
    <row r="2475" spans="1:13" x14ac:dyDescent="0.3">
      <c r="A2475">
        <v>2009</v>
      </c>
      <c r="B2475" t="s">
        <v>517</v>
      </c>
      <c r="C2475" s="1" t="s">
        <v>255</v>
      </c>
      <c r="D2475">
        <v>1568.0211362661894</v>
      </c>
      <c r="E2475">
        <f>VLOOKUP(Table1[[#This Row],[Country Name]],[1]ISOcountryCodes!$A$2:$G$250,4,FALSE)</f>
        <v>384</v>
      </c>
      <c r="F2475">
        <f>VLOOKUP(Table1[[#This Row],[Country Name]],[1]ISOcountryCodes!$A$2:$G$250,6,FALSE)</f>
        <v>2</v>
      </c>
      <c r="G2475" s="10">
        <v>20677762</v>
      </c>
      <c r="H2475" s="10">
        <v>32423167866.681831</v>
      </c>
      <c r="I2475">
        <f>+Table1[[#This Row],[Time]]</f>
        <v>2009</v>
      </c>
      <c r="J2475" t="str">
        <f>+Table1[[#This Row],[Country Name]]</f>
        <v>Cote d'Ivoire</v>
      </c>
      <c r="K2475" s="14">
        <v>1960</v>
      </c>
      <c r="L2475" s="13">
        <v>1.422101401367204E-2</v>
      </c>
      <c r="M2475"/>
    </row>
    <row r="2476" spans="1:13" x14ac:dyDescent="0.3">
      <c r="A2476">
        <v>2010</v>
      </c>
      <c r="B2476" t="s">
        <v>517</v>
      </c>
      <c r="C2476" s="1" t="s">
        <v>255</v>
      </c>
      <c r="D2476">
        <v>1640.3150343609941</v>
      </c>
      <c r="E2476">
        <f>VLOOKUP(Table1[[#This Row],[Country Name]],[1]ISOcountryCodes!$A$2:$G$250,4,FALSE)</f>
        <v>384</v>
      </c>
      <c r="F2476">
        <f>VLOOKUP(Table1[[#This Row],[Country Name]],[1]ISOcountryCodes!$A$2:$G$250,6,FALSE)</f>
        <v>2</v>
      </c>
      <c r="G2476" s="10">
        <v>21120042</v>
      </c>
      <c r="H2476" s="10">
        <v>34643522418.935638</v>
      </c>
      <c r="I2476">
        <f>+Table1[[#This Row],[Time]]</f>
        <v>2010</v>
      </c>
      <c r="J2476" t="str">
        <f>+Table1[[#This Row],[Country Name]]</f>
        <v>Cote d'Ivoire</v>
      </c>
      <c r="K2476" s="14">
        <v>1960</v>
      </c>
      <c r="L2476" s="13">
        <v>4.5073915911985729E-2</v>
      </c>
      <c r="M2476"/>
    </row>
    <row r="2477" spans="1:13" x14ac:dyDescent="0.3">
      <c r="A2477">
        <v>2011</v>
      </c>
      <c r="B2477" t="s">
        <v>517</v>
      </c>
      <c r="C2477" s="1" t="s">
        <v>255</v>
      </c>
      <c r="D2477">
        <v>1520.3423027772185</v>
      </c>
      <c r="E2477">
        <f>VLOOKUP(Table1[[#This Row],[Country Name]],[1]ISOcountryCodes!$A$2:$G$250,4,FALSE)</f>
        <v>384</v>
      </c>
      <c r="F2477">
        <f>VLOOKUP(Table1[[#This Row],[Country Name]],[1]ISOcountryCodes!$A$2:$G$250,6,FALSE)</f>
        <v>2</v>
      </c>
      <c r="G2477" s="10">
        <v>21562914</v>
      </c>
      <c r="H2477" s="10">
        <v>32783010325.347122</v>
      </c>
      <c r="I2477">
        <f>+Table1[[#This Row],[Time]]</f>
        <v>2011</v>
      </c>
      <c r="J2477" t="str">
        <f>+Table1[[#This Row],[Country Name]]</f>
        <v>Cote d'Ivoire</v>
      </c>
      <c r="K2477" s="14">
        <v>1960</v>
      </c>
      <c r="L2477" s="13">
        <v>-7.595280881075972E-2</v>
      </c>
      <c r="M2477"/>
    </row>
    <row r="2478" spans="1:13" x14ac:dyDescent="0.3">
      <c r="A2478">
        <v>2012</v>
      </c>
      <c r="B2478" t="s">
        <v>517</v>
      </c>
      <c r="C2478" s="1" t="s">
        <v>255</v>
      </c>
      <c r="D2478">
        <v>1602.9109235967708</v>
      </c>
      <c r="E2478">
        <f>VLOOKUP(Table1[[#This Row],[Country Name]],[1]ISOcountryCodes!$A$2:$G$250,4,FALSE)</f>
        <v>384</v>
      </c>
      <c r="F2478">
        <f>VLOOKUP(Table1[[#This Row],[Country Name]],[1]ISOcountryCodes!$A$2:$G$250,6,FALSE)</f>
        <v>2</v>
      </c>
      <c r="G2478" s="10">
        <v>22010712</v>
      </c>
      <c r="H2478" s="10">
        <v>35281210700.942528</v>
      </c>
      <c r="I2478">
        <f>+Table1[[#This Row],[Time]]</f>
        <v>2012</v>
      </c>
      <c r="J2478" t="str">
        <f>+Table1[[#This Row],[Country Name]]</f>
        <v>Cote d'Ivoire</v>
      </c>
      <c r="K2478" s="14">
        <v>1960</v>
      </c>
      <c r="L2478" s="13">
        <v>5.2885794822268295E-2</v>
      </c>
      <c r="M2478"/>
    </row>
    <row r="2479" spans="1:13" x14ac:dyDescent="0.3">
      <c r="A2479">
        <v>2013</v>
      </c>
      <c r="B2479" t="s">
        <v>517</v>
      </c>
      <c r="C2479" s="1" t="s">
        <v>255</v>
      </c>
      <c r="D2479">
        <v>1739.1551948913259</v>
      </c>
      <c r="E2479">
        <f>VLOOKUP(Table1[[#This Row],[Country Name]],[1]ISOcountryCodes!$A$2:$G$250,4,FALSE)</f>
        <v>384</v>
      </c>
      <c r="F2479">
        <f>VLOOKUP(Table1[[#This Row],[Country Name]],[1]ISOcountryCodes!$A$2:$G$250,6,FALSE)</f>
        <v>2</v>
      </c>
      <c r="G2479" s="10">
        <v>22469268</v>
      </c>
      <c r="H2479" s="10">
        <v>39077544167.605431</v>
      </c>
      <c r="I2479">
        <f>+Table1[[#This Row],[Time]]</f>
        <v>2013</v>
      </c>
      <c r="J2479" t="str">
        <f>+Table1[[#This Row],[Country Name]]</f>
        <v>Cote d'Ivoire</v>
      </c>
      <c r="K2479" s="14">
        <v>1960</v>
      </c>
      <c r="L2479" s="13">
        <v>8.1578171623493567E-2</v>
      </c>
      <c r="M2479"/>
    </row>
    <row r="2480" spans="1:13" x14ac:dyDescent="0.3">
      <c r="A2480">
        <v>2014</v>
      </c>
      <c r="B2480" t="s">
        <v>517</v>
      </c>
      <c r="C2480" s="1" t="s">
        <v>255</v>
      </c>
      <c r="D2480">
        <v>1858.6153534666246</v>
      </c>
      <c r="E2480">
        <f>VLOOKUP(Table1[[#This Row],[Country Name]],[1]ISOcountryCodes!$A$2:$G$250,4,FALSE)</f>
        <v>384</v>
      </c>
      <c r="F2480">
        <f>VLOOKUP(Table1[[#This Row],[Country Name]],[1]ISOcountryCodes!$A$2:$G$250,6,FALSE)</f>
        <v>2</v>
      </c>
      <c r="G2480" s="10">
        <v>22995555</v>
      </c>
      <c r="H2480" s="10">
        <v>42739891584.486206</v>
      </c>
      <c r="I2480">
        <f>+Table1[[#This Row],[Time]]</f>
        <v>2014</v>
      </c>
      <c r="J2480" t="str">
        <f>+Table1[[#This Row],[Country Name]]</f>
        <v>Cote d'Ivoire</v>
      </c>
      <c r="K2480" s="14">
        <v>1960</v>
      </c>
      <c r="L2480" s="13">
        <v>6.643230173076109E-2</v>
      </c>
      <c r="M2480"/>
    </row>
    <row r="2481" spans="1:13" x14ac:dyDescent="0.3">
      <c r="A2481">
        <v>2015</v>
      </c>
      <c r="B2481" t="s">
        <v>517</v>
      </c>
      <c r="C2481" s="1" t="s">
        <v>255</v>
      </c>
      <c r="D2481">
        <v>1941.5818976554901</v>
      </c>
      <c r="E2481">
        <f>VLOOKUP(Table1[[#This Row],[Country Name]],[1]ISOcountryCodes!$A$2:$G$250,4,FALSE)</f>
        <v>384</v>
      </c>
      <c r="F2481">
        <f>VLOOKUP(Table1[[#This Row],[Country Name]],[1]ISOcountryCodes!$A$2:$G$250,6,FALSE)</f>
        <v>2</v>
      </c>
      <c r="G2481" s="10">
        <v>23596741</v>
      </c>
      <c r="H2481" s="10">
        <v>45815005169.265106</v>
      </c>
      <c r="I2481">
        <f>+Table1[[#This Row],[Time]]</f>
        <v>2015</v>
      </c>
      <c r="J2481" t="str">
        <f>+Table1[[#This Row],[Country Name]]</f>
        <v>Cote d'Ivoire</v>
      </c>
      <c r="K2481" s="14">
        <v>1960</v>
      </c>
      <c r="L2481" s="13">
        <v>4.3671275094074424E-2</v>
      </c>
      <c r="M2481"/>
    </row>
    <row r="2482" spans="1:13" x14ac:dyDescent="0.3">
      <c r="A2482">
        <v>2016</v>
      </c>
      <c r="B2482" t="s">
        <v>517</v>
      </c>
      <c r="C2482" s="1" t="s">
        <v>255</v>
      </c>
      <c r="D2482">
        <v>2027.8339758054374</v>
      </c>
      <c r="E2482">
        <f>VLOOKUP(Table1[[#This Row],[Country Name]],[1]ISOcountryCodes!$A$2:$G$250,4,FALSE)</f>
        <v>384</v>
      </c>
      <c r="F2482">
        <f>VLOOKUP(Table1[[#This Row],[Country Name]],[1]ISOcountryCodes!$A$2:$G$250,6,FALSE)</f>
        <v>2</v>
      </c>
      <c r="G2482" s="10">
        <v>24213622</v>
      </c>
      <c r="H2482" s="10">
        <v>49101205368.910004</v>
      </c>
      <c r="I2482">
        <f>+Table1[[#This Row],[Time]]</f>
        <v>2016</v>
      </c>
      <c r="J2482" t="str">
        <f>+Table1[[#This Row],[Country Name]]</f>
        <v>Cote d'Ivoire</v>
      </c>
      <c r="K2482" s="14">
        <v>1960</v>
      </c>
      <c r="L2482" s="13">
        <v>4.3465164433295733E-2</v>
      </c>
      <c r="M2482"/>
    </row>
    <row r="2483" spans="1:13" x14ac:dyDescent="0.3">
      <c r="A2483">
        <v>2017</v>
      </c>
      <c r="B2483" t="s">
        <v>517</v>
      </c>
      <c r="C2483" s="1" t="s">
        <v>255</v>
      </c>
      <c r="D2483">
        <v>2122.5026194054394</v>
      </c>
      <c r="E2483">
        <f>VLOOKUP(Table1[[#This Row],[Country Name]],[1]ISOcountryCodes!$A$2:$G$250,4,FALSE)</f>
        <v>384</v>
      </c>
      <c r="F2483">
        <f>VLOOKUP(Table1[[#This Row],[Country Name]],[1]ISOcountryCodes!$A$2:$G$250,6,FALSE)</f>
        <v>2</v>
      </c>
      <c r="G2483" s="10">
        <v>24848016</v>
      </c>
      <c r="H2483" s="10">
        <v>52739979047.028267</v>
      </c>
      <c r="I2483">
        <f>+Table1[[#This Row],[Time]]</f>
        <v>2017</v>
      </c>
      <c r="J2483" t="str">
        <f>+Table1[[#This Row],[Country Name]]</f>
        <v>Cote d'Ivoire</v>
      </c>
      <c r="K2483" s="14">
        <v>1960</v>
      </c>
      <c r="L2483" s="13">
        <v>4.5627656911800152E-2</v>
      </c>
      <c r="M2483"/>
    </row>
    <row r="2484" spans="1:13" x14ac:dyDescent="0.3">
      <c r="A2484">
        <v>2018</v>
      </c>
      <c r="B2484" t="s">
        <v>517</v>
      </c>
      <c r="C2484" s="1" t="s">
        <v>255</v>
      </c>
      <c r="D2484">
        <v>2168.9134420143982</v>
      </c>
      <c r="E2484">
        <f>VLOOKUP(Table1[[#This Row],[Country Name]],[1]ISOcountryCodes!$A$2:$G$250,4,FALSE)</f>
        <v>384</v>
      </c>
      <c r="F2484">
        <f>VLOOKUP(Table1[[#This Row],[Country Name]],[1]ISOcountryCodes!$A$2:$G$250,6,FALSE)</f>
        <v>2</v>
      </c>
      <c r="G2484" s="10">
        <v>25493988</v>
      </c>
      <c r="H2484" s="10">
        <v>55294253263.753761</v>
      </c>
      <c r="I2484">
        <f>+Table1[[#This Row],[Time]]</f>
        <v>2018</v>
      </c>
      <c r="J2484" t="str">
        <f>+Table1[[#This Row],[Country Name]]</f>
        <v>Cote d'Ivoire</v>
      </c>
      <c r="K2484" s="14">
        <v>1960</v>
      </c>
      <c r="L2484" s="13">
        <v>2.1630450869666085E-2</v>
      </c>
      <c r="M2484"/>
    </row>
    <row r="2485" spans="1:13" x14ac:dyDescent="0.3">
      <c r="A2485">
        <v>2019</v>
      </c>
      <c r="B2485" t="s">
        <v>517</v>
      </c>
      <c r="C2485" s="1" t="s">
        <v>255</v>
      </c>
      <c r="D2485">
        <v>2256.837955533837</v>
      </c>
      <c r="E2485">
        <f>VLOOKUP(Table1[[#This Row],[Country Name]],[1]ISOcountryCodes!$A$2:$G$250,4,FALSE)</f>
        <v>384</v>
      </c>
      <c r="F2485">
        <f>VLOOKUP(Table1[[#This Row],[Country Name]],[1]ISOcountryCodes!$A$2:$G$250,6,FALSE)</f>
        <v>2</v>
      </c>
      <c r="G2485" s="10">
        <v>26147551</v>
      </c>
      <c r="H2485" s="10">
        <v>59010785541.056732</v>
      </c>
      <c r="I2485">
        <f>+Table1[[#This Row],[Time]]</f>
        <v>2019</v>
      </c>
      <c r="J2485" t="str">
        <f>+Table1[[#This Row],[Country Name]]</f>
        <v>Cote d'Ivoire</v>
      </c>
      <c r="K2485" s="14">
        <v>1960</v>
      </c>
      <c r="L2485" s="13">
        <v>3.9738374676190347E-2</v>
      </c>
      <c r="M2485"/>
    </row>
    <row r="2486" spans="1:13" x14ac:dyDescent="0.3">
      <c r="A2486">
        <v>2020</v>
      </c>
      <c r="B2486" t="s">
        <v>517</v>
      </c>
      <c r="C2486" s="1" t="s">
        <v>255</v>
      </c>
      <c r="D2486">
        <v>2216.3272530701061</v>
      </c>
      <c r="E2486">
        <f>VLOOKUP(Table1[[#This Row],[Country Name]],[1]ISOcountryCodes!$A$2:$G$250,4,FALSE)</f>
        <v>384</v>
      </c>
      <c r="F2486">
        <f>VLOOKUP(Table1[[#This Row],[Country Name]],[1]ISOcountryCodes!$A$2:$G$250,6,FALSE)</f>
        <v>2</v>
      </c>
      <c r="G2486" s="10">
        <v>26811790</v>
      </c>
      <c r="H2486" s="10">
        <v>59423700880.592537</v>
      </c>
      <c r="I2486">
        <f>+Table1[[#This Row],[Time]]</f>
        <v>2020</v>
      </c>
      <c r="J2486" t="str">
        <f>+Table1[[#This Row],[Country Name]]</f>
        <v>Cote d'Ivoire</v>
      </c>
      <c r="K2486" s="14">
        <v>1960</v>
      </c>
      <c r="L2486" s="13">
        <v>-1.8113263501727594E-2</v>
      </c>
      <c r="M2486"/>
    </row>
    <row r="2487" spans="1:13" x14ac:dyDescent="0.3">
      <c r="A2487">
        <v>2021</v>
      </c>
      <c r="B2487" t="s">
        <v>517</v>
      </c>
      <c r="C2487" s="1" t="s">
        <v>255</v>
      </c>
      <c r="D2487">
        <v>2315.321927480963</v>
      </c>
      <c r="E2487">
        <f>VLOOKUP(Table1[[#This Row],[Country Name]],[1]ISOcountryCodes!$A$2:$G$250,4,FALSE)</f>
        <v>384</v>
      </c>
      <c r="F2487">
        <f>VLOOKUP(Table1[[#This Row],[Country Name]],[1]ISOcountryCodes!$A$2:$G$250,6,FALSE)</f>
        <v>2</v>
      </c>
      <c r="G2487" s="10">
        <v>27478249</v>
      </c>
      <c r="H2487" s="10">
        <v>63620992438.481842</v>
      </c>
      <c r="I2487">
        <f>+Table1[[#This Row],[Time]]</f>
        <v>2021</v>
      </c>
      <c r="J2487" t="str">
        <f>+Table1[[#This Row],[Country Name]]</f>
        <v>Cote d'Ivoire</v>
      </c>
      <c r="K2487" s="14">
        <v>1960</v>
      </c>
      <c r="L2487" s="13">
        <v>4.3697304056875552E-2</v>
      </c>
      <c r="M2487"/>
    </row>
    <row r="2488" spans="1:13" x14ac:dyDescent="0.3">
      <c r="A2488">
        <v>2022</v>
      </c>
      <c r="B2488" t="s">
        <v>517</v>
      </c>
      <c r="C2488" s="1" t="s">
        <v>255</v>
      </c>
      <c r="D2488">
        <v>2399.6999382147401</v>
      </c>
      <c r="E2488">
        <f>VLOOKUP(Table1[[#This Row],[Country Name]],[1]ISOcountryCodes!$A$2:$G$250,4,FALSE)</f>
        <v>384</v>
      </c>
      <c r="F2488">
        <f>VLOOKUP(Table1[[#This Row],[Country Name]],[1]ISOcountryCodes!$A$2:$G$250,6,FALSE)</f>
        <v>2</v>
      </c>
      <c r="G2488" s="10">
        <v>28160542</v>
      </c>
      <c r="H2488" s="10">
        <v>67576850897.493591</v>
      </c>
      <c r="I2488">
        <f>+Table1[[#This Row],[Time]]</f>
        <v>2022</v>
      </c>
      <c r="J2488" t="str">
        <f>+Table1[[#This Row],[Country Name]]</f>
        <v>Cote d'Ivoire</v>
      </c>
      <c r="K2488" s="14">
        <v>1960</v>
      </c>
      <c r="L2488" s="13">
        <v>3.5794964376782978E-2</v>
      </c>
      <c r="M2488"/>
    </row>
    <row r="2489" spans="1:13" x14ac:dyDescent="0.3">
      <c r="A2489">
        <v>2023</v>
      </c>
      <c r="B2489" t="s">
        <v>517</v>
      </c>
      <c r="C2489" s="1" t="s">
        <v>255</v>
      </c>
      <c r="D2489">
        <v>2493.4556101549101</v>
      </c>
      <c r="E2489">
        <f>VLOOKUP(Table1[[#This Row],[Country Name]],[1]ISOcountryCodes!$A$2:$G$250,4,FALSE)</f>
        <v>384</v>
      </c>
      <c r="F2489">
        <f>VLOOKUP(Table1[[#This Row],[Country Name]],[1]ISOcountryCodes!$A$2:$G$250,6,FALSE)</f>
        <v>2</v>
      </c>
      <c r="G2489" s="10">
        <v>28873034</v>
      </c>
      <c r="H2489" s="10">
        <v>71993628609.493469</v>
      </c>
      <c r="I2489">
        <f>+Table1[[#This Row],[Time]]</f>
        <v>2023</v>
      </c>
      <c r="J2489" t="str">
        <f>+Table1[[#This Row],[Country Name]]</f>
        <v>Cote d'Ivoire</v>
      </c>
      <c r="K2489" s="14">
        <v>1960</v>
      </c>
      <c r="L2489" s="13">
        <v>3.8325839828089237E-2</v>
      </c>
      <c r="M2489"/>
    </row>
    <row r="2490" spans="1:13" x14ac:dyDescent="0.3">
      <c r="A2490">
        <v>1990</v>
      </c>
      <c r="B2490" t="s">
        <v>390</v>
      </c>
      <c r="C2490" s="1" t="s">
        <v>469</v>
      </c>
      <c r="D2490">
        <v>9756.0732076255426</v>
      </c>
      <c r="E2490">
        <f>VLOOKUP(Table1[[#This Row],[Country Name]],[1]ISOcountryCodes!$A$2:$G$250,4,FALSE)</f>
        <v>191</v>
      </c>
      <c r="F2490">
        <f>VLOOKUP(Table1[[#This Row],[Country Name]],[1]ISOcountryCodes!$A$2:$G$250,6,FALSE)</f>
        <v>150</v>
      </c>
      <c r="G2490" s="10">
        <v>4777368</v>
      </c>
      <c r="H2490" s="10">
        <v>46608351947.767624</v>
      </c>
      <c r="I2490">
        <f>+Table1[[#This Row],[Time]]</f>
        <v>1990</v>
      </c>
      <c r="J2490" t="str">
        <f>+Table1[[#This Row],[Country Name]]</f>
        <v>Croatia</v>
      </c>
      <c r="K2490" s="14">
        <v>1990</v>
      </c>
      <c r="L2490" s="13">
        <v>0</v>
      </c>
      <c r="M2490"/>
    </row>
    <row r="2491" spans="1:13" x14ac:dyDescent="0.3">
      <c r="A2491">
        <v>1991</v>
      </c>
      <c r="B2491" t="s">
        <v>390</v>
      </c>
      <c r="C2491" s="1" t="s">
        <v>469</v>
      </c>
      <c r="D2491">
        <v>7843.6974926573239</v>
      </c>
      <c r="E2491">
        <f>VLOOKUP(Table1[[#This Row],[Country Name]],[1]ISOcountryCodes!$A$2:$G$250,4,FALSE)</f>
        <v>191</v>
      </c>
      <c r="F2491">
        <f>VLOOKUP(Table1[[#This Row],[Country Name]],[1]ISOcountryCodes!$A$2:$G$250,6,FALSE)</f>
        <v>150</v>
      </c>
      <c r="G2491" s="10">
        <v>4689022</v>
      </c>
      <c r="H2491" s="10">
        <v>36779270104.415031</v>
      </c>
      <c r="I2491">
        <f>+Table1[[#This Row],[Time]]</f>
        <v>1991</v>
      </c>
      <c r="J2491" t="str">
        <f>+Table1[[#This Row],[Country Name]]</f>
        <v>Croatia</v>
      </c>
      <c r="K2491" s="14">
        <v>1990</v>
      </c>
      <c r="L2491" s="13">
        <v>-0.21817964203573581</v>
      </c>
      <c r="M2491"/>
    </row>
    <row r="2492" spans="1:13" x14ac:dyDescent="0.3">
      <c r="A2492">
        <v>1992</v>
      </c>
      <c r="B2492" t="s">
        <v>390</v>
      </c>
      <c r="C2492" s="1" t="s">
        <v>469</v>
      </c>
      <c r="D2492">
        <v>7096.2628690333258</v>
      </c>
      <c r="E2492">
        <f>VLOOKUP(Table1[[#This Row],[Country Name]],[1]ISOcountryCodes!$A$2:$G$250,4,FALSE)</f>
        <v>191</v>
      </c>
      <c r="F2492">
        <f>VLOOKUP(Table1[[#This Row],[Country Name]],[1]ISOcountryCodes!$A$2:$G$250,6,FALSE)</f>
        <v>150</v>
      </c>
      <c r="G2492" s="10">
        <v>4575818</v>
      </c>
      <c r="H2492" s="10">
        <v>32471207368.854336</v>
      </c>
      <c r="I2492">
        <f>+Table1[[#This Row],[Time]]</f>
        <v>1992</v>
      </c>
      <c r="J2492" t="str">
        <f>+Table1[[#This Row],[Country Name]]</f>
        <v>Croatia</v>
      </c>
      <c r="K2492" s="14">
        <v>1990</v>
      </c>
      <c r="L2492" s="13">
        <v>-0.10014205314754854</v>
      </c>
      <c r="M2492"/>
    </row>
    <row r="2493" spans="1:13" x14ac:dyDescent="0.3">
      <c r="A2493">
        <v>1993</v>
      </c>
      <c r="B2493" t="s">
        <v>390</v>
      </c>
      <c r="C2493" s="1" t="s">
        <v>469</v>
      </c>
      <c r="D2493">
        <v>6491.7822349628141</v>
      </c>
      <c r="E2493">
        <f>VLOOKUP(Table1[[#This Row],[Country Name]],[1]ISOcountryCodes!$A$2:$G$250,4,FALSE)</f>
        <v>191</v>
      </c>
      <c r="F2493">
        <f>VLOOKUP(Table1[[#This Row],[Country Name]],[1]ISOcountryCodes!$A$2:$G$250,6,FALSE)</f>
        <v>150</v>
      </c>
      <c r="G2493" s="10">
        <v>4600463</v>
      </c>
      <c r="H2493" s="10">
        <v>29865203976.003731</v>
      </c>
      <c r="I2493">
        <f>+Table1[[#This Row],[Time]]</f>
        <v>1993</v>
      </c>
      <c r="J2493" t="str">
        <f>+Table1[[#This Row],[Country Name]]</f>
        <v>Croatia</v>
      </c>
      <c r="K2493" s="14">
        <v>1990</v>
      </c>
      <c r="L2493" s="13">
        <v>-8.9031183506989464E-2</v>
      </c>
      <c r="M2493"/>
    </row>
    <row r="2494" spans="1:13" x14ac:dyDescent="0.3">
      <c r="A2494">
        <v>1994</v>
      </c>
      <c r="B2494" t="s">
        <v>390</v>
      </c>
      <c r="C2494" s="1" t="s">
        <v>469</v>
      </c>
      <c r="D2494">
        <v>6796.7046667971881</v>
      </c>
      <c r="E2494">
        <f>VLOOKUP(Table1[[#This Row],[Country Name]],[1]ISOcountryCodes!$A$2:$G$250,4,FALSE)</f>
        <v>191</v>
      </c>
      <c r="F2494">
        <f>VLOOKUP(Table1[[#This Row],[Country Name]],[1]ISOcountryCodes!$A$2:$G$250,6,FALSE)</f>
        <v>150</v>
      </c>
      <c r="G2494" s="10">
        <v>4652024</v>
      </c>
      <c r="H2494" s="10">
        <v>31618433230.852524</v>
      </c>
      <c r="I2494">
        <f>+Table1[[#This Row],[Time]]</f>
        <v>1994</v>
      </c>
      <c r="J2494" t="str">
        <f>+Table1[[#This Row],[Country Name]]</f>
        <v>Croatia</v>
      </c>
      <c r="K2494" s="14">
        <v>1990</v>
      </c>
      <c r="L2494" s="13">
        <v>4.5900781405894264E-2</v>
      </c>
      <c r="M2494"/>
    </row>
    <row r="2495" spans="1:13" x14ac:dyDescent="0.3">
      <c r="A2495">
        <v>1995</v>
      </c>
      <c r="B2495" t="s">
        <v>390</v>
      </c>
      <c r="C2495" s="1" t="s">
        <v>469</v>
      </c>
      <c r="D2495">
        <v>7306.3070651815697</v>
      </c>
      <c r="E2495">
        <f>VLOOKUP(Table1[[#This Row],[Country Name]],[1]ISOcountryCodes!$A$2:$G$250,4,FALSE)</f>
        <v>191</v>
      </c>
      <c r="F2495">
        <f>VLOOKUP(Table1[[#This Row],[Country Name]],[1]ISOcountryCodes!$A$2:$G$250,6,FALSE)</f>
        <v>150</v>
      </c>
      <c r="G2495" s="10">
        <v>4620030</v>
      </c>
      <c r="H2495" s="10">
        <v>33755357830.350807</v>
      </c>
      <c r="I2495">
        <f>+Table1[[#This Row],[Time]]</f>
        <v>1995</v>
      </c>
      <c r="J2495" t="str">
        <f>+Table1[[#This Row],[Country Name]]</f>
        <v>Croatia</v>
      </c>
      <c r="K2495" s="14">
        <v>1990</v>
      </c>
      <c r="L2495" s="13">
        <v>7.2300069771063846E-2</v>
      </c>
      <c r="M2495"/>
    </row>
    <row r="2496" spans="1:13" x14ac:dyDescent="0.3">
      <c r="A2496">
        <v>1996</v>
      </c>
      <c r="B2496" t="s">
        <v>390</v>
      </c>
      <c r="C2496" s="1" t="s">
        <v>469</v>
      </c>
      <c r="D2496">
        <v>7855.1399908520771</v>
      </c>
      <c r="E2496">
        <f>VLOOKUP(Table1[[#This Row],[Country Name]],[1]ISOcountryCodes!$A$2:$G$250,4,FALSE)</f>
        <v>191</v>
      </c>
      <c r="F2496">
        <f>VLOOKUP(Table1[[#This Row],[Country Name]],[1]ISOcountryCodes!$A$2:$G$250,6,FALSE)</f>
        <v>150</v>
      </c>
      <c r="G2496" s="10">
        <v>4557097</v>
      </c>
      <c r="H2496" s="10">
        <v>35796634886.892029</v>
      </c>
      <c r="I2496">
        <f>+Table1[[#This Row],[Time]]</f>
        <v>1996</v>
      </c>
      <c r="J2496" t="str">
        <f>+Table1[[#This Row],[Country Name]]</f>
        <v>Croatia</v>
      </c>
      <c r="K2496" s="14">
        <v>1990</v>
      </c>
      <c r="L2496" s="13">
        <v>7.2430136757963837E-2</v>
      </c>
      <c r="M2496"/>
    </row>
    <row r="2497" spans="1:13" x14ac:dyDescent="0.3">
      <c r="A2497">
        <v>1997</v>
      </c>
      <c r="B2497" t="s">
        <v>390</v>
      </c>
      <c r="C2497" s="1" t="s">
        <v>469</v>
      </c>
      <c r="D2497">
        <v>8380.5371745388766</v>
      </c>
      <c r="E2497">
        <f>VLOOKUP(Table1[[#This Row],[Country Name]],[1]ISOcountryCodes!$A$2:$G$250,4,FALSE)</f>
        <v>191</v>
      </c>
      <c r="F2497">
        <f>VLOOKUP(Table1[[#This Row],[Country Name]],[1]ISOcountryCodes!$A$2:$G$250,6,FALSE)</f>
        <v>150</v>
      </c>
      <c r="G2497" s="10">
        <v>4534920</v>
      </c>
      <c r="H2497" s="10">
        <v>38005065643.559845</v>
      </c>
      <c r="I2497">
        <f>+Table1[[#This Row],[Time]]</f>
        <v>1997</v>
      </c>
      <c r="J2497" t="str">
        <f>+Table1[[#This Row],[Country Name]]</f>
        <v>Croatia</v>
      </c>
      <c r="K2497" s="14">
        <v>1990</v>
      </c>
      <c r="L2497" s="13">
        <v>6.4743920986336079E-2</v>
      </c>
      <c r="M2497"/>
    </row>
    <row r="2498" spans="1:13" x14ac:dyDescent="0.3">
      <c r="A2498">
        <v>1998</v>
      </c>
      <c r="B2498" t="s">
        <v>390</v>
      </c>
      <c r="C2498" s="1" t="s">
        <v>469</v>
      </c>
      <c r="D2498">
        <v>8574.1113790571035</v>
      </c>
      <c r="E2498">
        <f>VLOOKUP(Table1[[#This Row],[Country Name]],[1]ISOcountryCodes!$A$2:$G$250,4,FALSE)</f>
        <v>191</v>
      </c>
      <c r="F2498">
        <f>VLOOKUP(Table1[[#This Row],[Country Name]],[1]ISOcountryCodes!$A$2:$G$250,6,FALSE)</f>
        <v>150</v>
      </c>
      <c r="G2498" s="10">
        <v>4532135</v>
      </c>
      <c r="H2498" s="10">
        <v>38859030274.922966</v>
      </c>
      <c r="I2498">
        <f>+Table1[[#This Row],[Time]]</f>
        <v>1998</v>
      </c>
      <c r="J2498" t="str">
        <f>+Table1[[#This Row],[Country Name]]</f>
        <v>Croatia</v>
      </c>
      <c r="K2498" s="14">
        <v>1990</v>
      </c>
      <c r="L2498" s="13">
        <v>2.2835344004480618E-2</v>
      </c>
      <c r="M2498"/>
    </row>
    <row r="2499" spans="1:13" x14ac:dyDescent="0.3">
      <c r="A2499">
        <v>1999</v>
      </c>
      <c r="B2499" t="s">
        <v>390</v>
      </c>
      <c r="C2499" s="1" t="s">
        <v>469</v>
      </c>
      <c r="D2499">
        <v>8537.5331014090134</v>
      </c>
      <c r="E2499">
        <f>VLOOKUP(Table1[[#This Row],[Country Name]],[1]ISOcountryCodes!$A$2:$G$250,4,FALSE)</f>
        <v>191</v>
      </c>
      <c r="F2499">
        <f>VLOOKUP(Table1[[#This Row],[Country Name]],[1]ISOcountryCodes!$A$2:$G$250,6,FALSE)</f>
        <v>150</v>
      </c>
      <c r="G2499" s="10">
        <v>4512597</v>
      </c>
      <c r="H2499" s="10">
        <v>38526446260.819008</v>
      </c>
      <c r="I2499">
        <f>+Table1[[#This Row],[Time]]</f>
        <v>1999</v>
      </c>
      <c r="J2499" t="str">
        <f>+Table1[[#This Row],[Country Name]]</f>
        <v>Croatia</v>
      </c>
      <c r="K2499" s="14">
        <v>1990</v>
      </c>
      <c r="L2499" s="13">
        <v>-4.2752563500343399E-3</v>
      </c>
      <c r="M2499"/>
    </row>
    <row r="2500" spans="1:13" x14ac:dyDescent="0.3">
      <c r="A2500">
        <v>2000</v>
      </c>
      <c r="B2500" t="s">
        <v>390</v>
      </c>
      <c r="C2500" s="1" t="s">
        <v>469</v>
      </c>
      <c r="D2500">
        <v>8877.0619827020691</v>
      </c>
      <c r="E2500">
        <f>VLOOKUP(Table1[[#This Row],[Country Name]],[1]ISOcountryCodes!$A$2:$G$250,4,FALSE)</f>
        <v>191</v>
      </c>
      <c r="F2500">
        <f>VLOOKUP(Table1[[#This Row],[Country Name]],[1]ISOcountryCodes!$A$2:$G$250,6,FALSE)</f>
        <v>150</v>
      </c>
      <c r="G2500" s="10">
        <v>4468302</v>
      </c>
      <c r="H2500" s="10">
        <v>39665393811.431618</v>
      </c>
      <c r="I2500">
        <f>+Table1[[#This Row],[Time]]</f>
        <v>2000</v>
      </c>
      <c r="J2500" t="str">
        <f>+Table1[[#This Row],[Country Name]]</f>
        <v>Croatia</v>
      </c>
      <c r="K2500" s="14">
        <v>1990</v>
      </c>
      <c r="L2500" s="13">
        <v>3.8998542387130186E-2</v>
      </c>
      <c r="M2500"/>
    </row>
    <row r="2501" spans="1:13" x14ac:dyDescent="0.3">
      <c r="A2501">
        <v>2001</v>
      </c>
      <c r="B2501" t="s">
        <v>390</v>
      </c>
      <c r="C2501" s="1" t="s">
        <v>469</v>
      </c>
      <c r="D2501">
        <v>9513.186676894471</v>
      </c>
      <c r="E2501">
        <f>VLOOKUP(Table1[[#This Row],[Country Name]],[1]ISOcountryCodes!$A$2:$G$250,4,FALSE)</f>
        <v>191</v>
      </c>
      <c r="F2501">
        <f>VLOOKUP(Table1[[#This Row],[Country Name]],[1]ISOcountryCodes!$A$2:$G$250,6,FALSE)</f>
        <v>150</v>
      </c>
      <c r="G2501" s="10">
        <v>4299642</v>
      </c>
      <c r="H2501" s="10">
        <v>40903296989.815895</v>
      </c>
      <c r="I2501">
        <f>+Table1[[#This Row],[Time]]</f>
        <v>2001</v>
      </c>
      <c r="J2501" t="str">
        <f>+Table1[[#This Row],[Country Name]]</f>
        <v>Croatia</v>
      </c>
      <c r="K2501" s="14">
        <v>1990</v>
      </c>
      <c r="L2501" s="13">
        <v>6.9208262923464048E-2</v>
      </c>
      <c r="M2501"/>
    </row>
    <row r="2502" spans="1:13" x14ac:dyDescent="0.3">
      <c r="A2502">
        <v>2002</v>
      </c>
      <c r="B2502" t="s">
        <v>390</v>
      </c>
      <c r="C2502" s="1" t="s">
        <v>469</v>
      </c>
      <c r="D2502">
        <v>10060.984328830433</v>
      </c>
      <c r="E2502">
        <f>VLOOKUP(Table1[[#This Row],[Country Name]],[1]ISOcountryCodes!$A$2:$G$250,4,FALSE)</f>
        <v>191</v>
      </c>
      <c r="F2502">
        <f>VLOOKUP(Table1[[#This Row],[Country Name]],[1]ISOcountryCodes!$A$2:$G$250,6,FALSE)</f>
        <v>150</v>
      </c>
      <c r="G2502" s="10">
        <v>4302174</v>
      </c>
      <c r="H2502" s="10">
        <v>43284105193.901741</v>
      </c>
      <c r="I2502">
        <f>+Table1[[#This Row],[Time]]</f>
        <v>2002</v>
      </c>
      <c r="J2502" t="str">
        <f>+Table1[[#This Row],[Country Name]]</f>
        <v>Croatia</v>
      </c>
      <c r="K2502" s="14">
        <v>1990</v>
      </c>
      <c r="L2502" s="13">
        <v>5.5986098314996013E-2</v>
      </c>
      <c r="M2502"/>
    </row>
    <row r="2503" spans="1:13" x14ac:dyDescent="0.3">
      <c r="A2503">
        <v>2003</v>
      </c>
      <c r="B2503" t="s">
        <v>390</v>
      </c>
      <c r="C2503" s="1" t="s">
        <v>469</v>
      </c>
      <c r="D2503">
        <v>10621.33826761932</v>
      </c>
      <c r="E2503">
        <f>VLOOKUP(Table1[[#This Row],[Country Name]],[1]ISOcountryCodes!$A$2:$G$250,4,FALSE)</f>
        <v>191</v>
      </c>
      <c r="F2503">
        <f>VLOOKUP(Table1[[#This Row],[Country Name]],[1]ISOcountryCodes!$A$2:$G$250,6,FALSE)</f>
        <v>150</v>
      </c>
      <c r="G2503" s="10">
        <v>4303399</v>
      </c>
      <c r="H2503" s="10">
        <v>45707856479.534714</v>
      </c>
      <c r="I2503">
        <f>+Table1[[#This Row],[Time]]</f>
        <v>2003</v>
      </c>
      <c r="J2503" t="str">
        <f>+Table1[[#This Row],[Country Name]]</f>
        <v>Croatia</v>
      </c>
      <c r="K2503" s="14">
        <v>1990</v>
      </c>
      <c r="L2503" s="13">
        <v>5.4200016081633606E-2</v>
      </c>
      <c r="M2503"/>
    </row>
    <row r="2504" spans="1:13" x14ac:dyDescent="0.3">
      <c r="A2504">
        <v>2004</v>
      </c>
      <c r="B2504" t="s">
        <v>390</v>
      </c>
      <c r="C2504" s="1" t="s">
        <v>469</v>
      </c>
      <c r="D2504">
        <v>11062.217478791039</v>
      </c>
      <c r="E2504">
        <f>VLOOKUP(Table1[[#This Row],[Country Name]],[1]ISOcountryCodes!$A$2:$G$250,4,FALSE)</f>
        <v>191</v>
      </c>
      <c r="F2504">
        <f>VLOOKUP(Table1[[#This Row],[Country Name]],[1]ISOcountryCodes!$A$2:$G$250,6,FALSE)</f>
        <v>150</v>
      </c>
      <c r="G2504" s="10">
        <v>4304600</v>
      </c>
      <c r="H2504" s="10">
        <v>47618421359.203903</v>
      </c>
      <c r="I2504">
        <f>+Table1[[#This Row],[Time]]</f>
        <v>2004</v>
      </c>
      <c r="J2504" t="str">
        <f>+Table1[[#This Row],[Country Name]]</f>
        <v>Croatia</v>
      </c>
      <c r="K2504" s="14">
        <v>1990</v>
      </c>
      <c r="L2504" s="13">
        <v>4.0670449592742131E-2</v>
      </c>
      <c r="M2504"/>
    </row>
    <row r="2505" spans="1:13" x14ac:dyDescent="0.3">
      <c r="A2505">
        <v>2005</v>
      </c>
      <c r="B2505" t="s">
        <v>390</v>
      </c>
      <c r="C2505" s="1" t="s">
        <v>469</v>
      </c>
      <c r="D2505">
        <v>11523.877156741535</v>
      </c>
      <c r="E2505">
        <f>VLOOKUP(Table1[[#This Row],[Country Name]],[1]ISOcountryCodes!$A$2:$G$250,4,FALSE)</f>
        <v>191</v>
      </c>
      <c r="F2505">
        <f>VLOOKUP(Table1[[#This Row],[Country Name]],[1]ISOcountryCodes!$A$2:$G$250,6,FALSE)</f>
        <v>150</v>
      </c>
      <c r="G2505" s="10">
        <v>4310145</v>
      </c>
      <c r="H2505" s="10">
        <v>49669581507.743744</v>
      </c>
      <c r="I2505">
        <f>+Table1[[#This Row],[Time]]</f>
        <v>2005</v>
      </c>
      <c r="J2505" t="str">
        <f>+Table1[[#This Row],[Country Name]]</f>
        <v>Croatia</v>
      </c>
      <c r="K2505" s="14">
        <v>1990</v>
      </c>
      <c r="L2505" s="13">
        <v>4.0885686021905343E-2</v>
      </c>
      <c r="M2505"/>
    </row>
    <row r="2506" spans="1:13" x14ac:dyDescent="0.3">
      <c r="A2506">
        <v>2006</v>
      </c>
      <c r="B2506" t="s">
        <v>390</v>
      </c>
      <c r="C2506" s="1" t="s">
        <v>469</v>
      </c>
      <c r="D2506">
        <v>12106.077370556817</v>
      </c>
      <c r="E2506">
        <f>VLOOKUP(Table1[[#This Row],[Country Name]],[1]ISOcountryCodes!$A$2:$G$250,4,FALSE)</f>
        <v>191</v>
      </c>
      <c r="F2506">
        <f>VLOOKUP(Table1[[#This Row],[Country Name]],[1]ISOcountryCodes!$A$2:$G$250,6,FALSE)</f>
        <v>150</v>
      </c>
      <c r="G2506" s="10">
        <v>4311159</v>
      </c>
      <c r="H2506" s="10">
        <v>52191224410.772354</v>
      </c>
      <c r="I2506">
        <f>+Table1[[#This Row],[Time]]</f>
        <v>2006</v>
      </c>
      <c r="J2506" t="str">
        <f>+Table1[[#This Row],[Country Name]]</f>
        <v>Croatia</v>
      </c>
      <c r="K2506" s="14">
        <v>1990</v>
      </c>
      <c r="L2506" s="13">
        <v>4.9286431151351451E-2</v>
      </c>
      <c r="M2506"/>
    </row>
    <row r="2507" spans="1:13" x14ac:dyDescent="0.3">
      <c r="A2507">
        <v>2007</v>
      </c>
      <c r="B2507" t="s">
        <v>390</v>
      </c>
      <c r="C2507" s="1" t="s">
        <v>469</v>
      </c>
      <c r="D2507">
        <v>12723.243503064217</v>
      </c>
      <c r="E2507">
        <f>VLOOKUP(Table1[[#This Row],[Country Name]],[1]ISOcountryCodes!$A$2:$G$250,4,FALSE)</f>
        <v>191</v>
      </c>
      <c r="F2507">
        <f>VLOOKUP(Table1[[#This Row],[Country Name]],[1]ISOcountryCodes!$A$2:$G$250,6,FALSE)</f>
        <v>150</v>
      </c>
      <c r="G2507" s="10">
        <v>4310217</v>
      </c>
      <c r="H2507" s="10">
        <v>54839940442.046944</v>
      </c>
      <c r="I2507">
        <f>+Table1[[#This Row],[Time]]</f>
        <v>2007</v>
      </c>
      <c r="J2507" t="str">
        <f>+Table1[[#This Row],[Country Name]]</f>
        <v>Croatia</v>
      </c>
      <c r="K2507" s="14">
        <v>1990</v>
      </c>
      <c r="L2507" s="13">
        <v>4.972292924537669E-2</v>
      </c>
      <c r="M2507"/>
    </row>
    <row r="2508" spans="1:13" x14ac:dyDescent="0.3">
      <c r="A2508">
        <v>2008</v>
      </c>
      <c r="B2508" t="s">
        <v>390</v>
      </c>
      <c r="C2508" s="1" t="s">
        <v>469</v>
      </c>
      <c r="D2508">
        <v>12981.734245899119</v>
      </c>
      <c r="E2508">
        <f>VLOOKUP(Table1[[#This Row],[Country Name]],[1]ISOcountryCodes!$A$2:$G$250,4,FALSE)</f>
        <v>191</v>
      </c>
      <c r="F2508">
        <f>VLOOKUP(Table1[[#This Row],[Country Name]],[1]ISOcountryCodes!$A$2:$G$250,6,FALSE)</f>
        <v>150</v>
      </c>
      <c r="G2508" s="10">
        <v>4309705</v>
      </c>
      <c r="H2508" s="10">
        <v>55947444988.222664</v>
      </c>
      <c r="I2508">
        <f>+Table1[[#This Row],[Time]]</f>
        <v>2008</v>
      </c>
      <c r="J2508" t="str">
        <f>+Table1[[#This Row],[Country Name]]</f>
        <v>Croatia</v>
      </c>
      <c r="K2508" s="14">
        <v>1990</v>
      </c>
      <c r="L2508" s="13">
        <v>2.0112793647975025E-2</v>
      </c>
      <c r="M2508"/>
    </row>
    <row r="2509" spans="1:13" x14ac:dyDescent="0.3">
      <c r="A2509">
        <v>2009</v>
      </c>
      <c r="B2509" t="s">
        <v>390</v>
      </c>
      <c r="C2509" s="1" t="s">
        <v>469</v>
      </c>
      <c r="D2509">
        <v>12057.743816670041</v>
      </c>
      <c r="E2509">
        <f>VLOOKUP(Table1[[#This Row],[Country Name]],[1]ISOcountryCodes!$A$2:$G$250,4,FALSE)</f>
        <v>191</v>
      </c>
      <c r="F2509">
        <f>VLOOKUP(Table1[[#This Row],[Country Name]],[1]ISOcountryCodes!$A$2:$G$250,6,FALSE)</f>
        <v>150</v>
      </c>
      <c r="G2509" s="10">
        <v>4305181</v>
      </c>
      <c r="H2509" s="10">
        <v>51910769582.395348</v>
      </c>
      <c r="I2509">
        <f>+Table1[[#This Row],[Time]]</f>
        <v>2009</v>
      </c>
      <c r="J2509" t="str">
        <f>+Table1[[#This Row],[Country Name]]</f>
        <v>Croatia</v>
      </c>
      <c r="K2509" s="14">
        <v>1990</v>
      </c>
      <c r="L2509" s="13">
        <v>-7.3836217514871905E-2</v>
      </c>
      <c r="M2509"/>
    </row>
    <row r="2510" spans="1:13" x14ac:dyDescent="0.3">
      <c r="A2510">
        <v>2010</v>
      </c>
      <c r="B2510" t="s">
        <v>390</v>
      </c>
      <c r="C2510" s="1" t="s">
        <v>469</v>
      </c>
      <c r="D2510">
        <v>11937.098030153995</v>
      </c>
      <c r="E2510">
        <f>VLOOKUP(Table1[[#This Row],[Country Name]],[1]ISOcountryCodes!$A$2:$G$250,4,FALSE)</f>
        <v>191</v>
      </c>
      <c r="F2510">
        <f>VLOOKUP(Table1[[#This Row],[Country Name]],[1]ISOcountryCodes!$A$2:$G$250,6,FALSE)</f>
        <v>150</v>
      </c>
      <c r="G2510" s="10">
        <v>4295427</v>
      </c>
      <c r="H2510" s="10">
        <v>51274933180.370285</v>
      </c>
      <c r="I2510">
        <f>+Table1[[#This Row],[Time]]</f>
        <v>2010</v>
      </c>
      <c r="J2510" t="str">
        <f>+Table1[[#This Row],[Country Name]]</f>
        <v>Croatia</v>
      </c>
      <c r="K2510" s="14">
        <v>1990</v>
      </c>
      <c r="L2510" s="13">
        <v>-1.005606154608607E-2</v>
      </c>
      <c r="M2510"/>
    </row>
    <row r="2511" spans="1:13" x14ac:dyDescent="0.3">
      <c r="A2511">
        <v>2011</v>
      </c>
      <c r="B2511" t="s">
        <v>390</v>
      </c>
      <c r="C2511" s="1" t="s">
        <v>469</v>
      </c>
      <c r="D2511">
        <v>11971.406750724471</v>
      </c>
      <c r="E2511">
        <f>VLOOKUP(Table1[[#This Row],[Country Name]],[1]ISOcountryCodes!$A$2:$G$250,4,FALSE)</f>
        <v>191</v>
      </c>
      <c r="F2511">
        <f>VLOOKUP(Table1[[#This Row],[Country Name]],[1]ISOcountryCodes!$A$2:$G$250,6,FALSE)</f>
        <v>150</v>
      </c>
      <c r="G2511" s="10">
        <v>4280622</v>
      </c>
      <c r="H2511" s="10">
        <v>51245067108.099686</v>
      </c>
      <c r="I2511">
        <f>+Table1[[#This Row],[Time]]</f>
        <v>2011</v>
      </c>
      <c r="J2511" t="str">
        <f>+Table1[[#This Row],[Country Name]]</f>
        <v>Croatia</v>
      </c>
      <c r="K2511" s="14">
        <v>1990</v>
      </c>
      <c r="L2511" s="13">
        <v>2.8700033259916324E-3</v>
      </c>
      <c r="M2511"/>
    </row>
    <row r="2512" spans="1:13" x14ac:dyDescent="0.3">
      <c r="A2512">
        <v>2012</v>
      </c>
      <c r="B2512" t="s">
        <v>390</v>
      </c>
      <c r="C2512" s="1" t="s">
        <v>469</v>
      </c>
      <c r="D2512">
        <v>11732.078341994806</v>
      </c>
      <c r="E2512">
        <f>VLOOKUP(Table1[[#This Row],[Country Name]],[1]ISOcountryCodes!$A$2:$G$250,4,FALSE)</f>
        <v>191</v>
      </c>
      <c r="F2512">
        <f>VLOOKUP(Table1[[#This Row],[Country Name]],[1]ISOcountryCodes!$A$2:$G$250,6,FALSE)</f>
        <v>150</v>
      </c>
      <c r="G2512" s="10">
        <v>4267558</v>
      </c>
      <c r="H2512" s="10">
        <v>50067324785.006668</v>
      </c>
      <c r="I2512">
        <f>+Table1[[#This Row],[Time]]</f>
        <v>2012</v>
      </c>
      <c r="J2512" t="str">
        <f>+Table1[[#This Row],[Country Name]]</f>
        <v>Croatia</v>
      </c>
      <c r="K2512" s="14">
        <v>1990</v>
      </c>
      <c r="L2512" s="13">
        <v>-2.0194206972927731E-2</v>
      </c>
      <c r="M2512"/>
    </row>
    <row r="2513" spans="1:13" x14ac:dyDescent="0.3">
      <c r="A2513">
        <v>2013</v>
      </c>
      <c r="B2513" t="s">
        <v>390</v>
      </c>
      <c r="C2513" s="1" t="s">
        <v>469</v>
      </c>
      <c r="D2513">
        <v>11728.69988992477</v>
      </c>
      <c r="E2513">
        <f>VLOOKUP(Table1[[#This Row],[Country Name]],[1]ISOcountryCodes!$A$2:$G$250,4,FALSE)</f>
        <v>191</v>
      </c>
      <c r="F2513">
        <f>VLOOKUP(Table1[[#This Row],[Country Name]],[1]ISOcountryCodes!$A$2:$G$250,6,FALSE)</f>
        <v>150</v>
      </c>
      <c r="G2513" s="10">
        <v>4255689</v>
      </c>
      <c r="H2513" s="10">
        <v>49913699105.854057</v>
      </c>
      <c r="I2513">
        <f>+Table1[[#This Row],[Time]]</f>
        <v>2013</v>
      </c>
      <c r="J2513" t="str">
        <f>+Table1[[#This Row],[Country Name]]</f>
        <v>Croatia</v>
      </c>
      <c r="K2513" s="14">
        <v>1990</v>
      </c>
      <c r="L2513" s="13">
        <v>-2.8800852725296977E-4</v>
      </c>
      <c r="M2513"/>
    </row>
    <row r="2514" spans="1:13" x14ac:dyDescent="0.3">
      <c r="A2514">
        <v>2014</v>
      </c>
      <c r="B2514" t="s">
        <v>390</v>
      </c>
      <c r="C2514" s="1" t="s">
        <v>469</v>
      </c>
      <c r="D2514">
        <v>11736.334882445362</v>
      </c>
      <c r="E2514">
        <f>VLOOKUP(Table1[[#This Row],[Country Name]],[1]ISOcountryCodes!$A$2:$G$250,4,FALSE)</f>
        <v>191</v>
      </c>
      <c r="F2514">
        <f>VLOOKUP(Table1[[#This Row],[Country Name]],[1]ISOcountryCodes!$A$2:$G$250,6,FALSE)</f>
        <v>150</v>
      </c>
      <c r="G2514" s="10">
        <v>4238389</v>
      </c>
      <c r="H2514" s="10">
        <v>49743152666.072716</v>
      </c>
      <c r="I2514">
        <f>+Table1[[#This Row],[Time]]</f>
        <v>2014</v>
      </c>
      <c r="J2514" t="str">
        <f>+Table1[[#This Row],[Country Name]]</f>
        <v>Croatia</v>
      </c>
      <c r="K2514" s="14">
        <v>1990</v>
      </c>
      <c r="L2514" s="13">
        <v>6.5075486689991635E-4</v>
      </c>
      <c r="M2514"/>
    </row>
    <row r="2515" spans="1:13" x14ac:dyDescent="0.3">
      <c r="A2515">
        <v>2015</v>
      </c>
      <c r="B2515" t="s">
        <v>390</v>
      </c>
      <c r="C2515" s="1" t="s">
        <v>469</v>
      </c>
      <c r="D2515">
        <v>12135.103618668334</v>
      </c>
      <c r="E2515">
        <f>VLOOKUP(Table1[[#This Row],[Country Name]],[1]ISOcountryCodes!$A$2:$G$250,4,FALSE)</f>
        <v>191</v>
      </c>
      <c r="F2515">
        <f>VLOOKUP(Table1[[#This Row],[Country Name]],[1]ISOcountryCodes!$A$2:$G$250,6,FALSE)</f>
        <v>150</v>
      </c>
      <c r="G2515" s="10">
        <v>4203604</v>
      </c>
      <c r="H2515" s="10">
        <v>51011170111.848686</v>
      </c>
      <c r="I2515">
        <f>+Table1[[#This Row],[Time]]</f>
        <v>2015</v>
      </c>
      <c r="J2515" t="str">
        <f>+Table1[[#This Row],[Country Name]]</f>
        <v>Croatia</v>
      </c>
      <c r="K2515" s="14">
        <v>1990</v>
      </c>
      <c r="L2515" s="13">
        <v>3.3412802903395544E-2</v>
      </c>
      <c r="M2515"/>
    </row>
    <row r="2516" spans="1:13" x14ac:dyDescent="0.3">
      <c r="A2516">
        <v>2016</v>
      </c>
      <c r="B2516" t="s">
        <v>390</v>
      </c>
      <c r="C2516" s="1" t="s">
        <v>469</v>
      </c>
      <c r="D2516">
        <v>12666.087207666185</v>
      </c>
      <c r="E2516">
        <f>VLOOKUP(Table1[[#This Row],[Country Name]],[1]ISOcountryCodes!$A$2:$G$250,4,FALSE)</f>
        <v>191</v>
      </c>
      <c r="F2516">
        <f>VLOOKUP(Table1[[#This Row],[Country Name]],[1]ISOcountryCodes!$A$2:$G$250,6,FALSE)</f>
        <v>150</v>
      </c>
      <c r="G2516" s="10">
        <v>4174349</v>
      </c>
      <c r="H2516" s="10">
        <v>52872668469.234131</v>
      </c>
      <c r="I2516">
        <f>+Table1[[#This Row],[Time]]</f>
        <v>2016</v>
      </c>
      <c r="J2516" t="str">
        <f>+Table1[[#This Row],[Country Name]]</f>
        <v>Croatia</v>
      </c>
      <c r="K2516" s="14">
        <v>1990</v>
      </c>
      <c r="L2516" s="13">
        <v>4.2825745279333916E-2</v>
      </c>
      <c r="M2516"/>
    </row>
    <row r="2517" spans="1:13" x14ac:dyDescent="0.3">
      <c r="A2517">
        <v>2017</v>
      </c>
      <c r="B2517" t="s">
        <v>390</v>
      </c>
      <c r="C2517" s="1" t="s">
        <v>469</v>
      </c>
      <c r="D2517">
        <v>13250.410717187842</v>
      </c>
      <c r="E2517">
        <f>VLOOKUP(Table1[[#This Row],[Country Name]],[1]ISOcountryCodes!$A$2:$G$250,4,FALSE)</f>
        <v>191</v>
      </c>
      <c r="F2517">
        <f>VLOOKUP(Table1[[#This Row],[Country Name]],[1]ISOcountryCodes!$A$2:$G$250,6,FALSE)</f>
        <v>150</v>
      </c>
      <c r="G2517" s="10">
        <v>4124531</v>
      </c>
      <c r="H2517" s="10">
        <v>54651729765.773491</v>
      </c>
      <c r="I2517">
        <f>+Table1[[#This Row],[Time]]</f>
        <v>2017</v>
      </c>
      <c r="J2517" t="str">
        <f>+Table1[[#This Row],[Country Name]]</f>
        <v>Croatia</v>
      </c>
      <c r="K2517" s="14">
        <v>1990</v>
      </c>
      <c r="L2517" s="13">
        <v>4.5100426226763801E-2</v>
      </c>
      <c r="M2517"/>
    </row>
    <row r="2518" spans="1:13" x14ac:dyDescent="0.3">
      <c r="A2518">
        <v>2018</v>
      </c>
      <c r="B2518" t="s">
        <v>390</v>
      </c>
      <c r="C2518" s="1" t="s">
        <v>469</v>
      </c>
      <c r="D2518">
        <v>13768.18944712996</v>
      </c>
      <c r="E2518">
        <f>VLOOKUP(Table1[[#This Row],[Country Name]],[1]ISOcountryCodes!$A$2:$G$250,4,FALSE)</f>
        <v>191</v>
      </c>
      <c r="F2518">
        <f>VLOOKUP(Table1[[#This Row],[Country Name]],[1]ISOcountryCodes!$A$2:$G$250,6,FALSE)</f>
        <v>150</v>
      </c>
      <c r="G2518" s="10">
        <v>4087843</v>
      </c>
      <c r="H2518" s="10">
        <v>56282196854.124077</v>
      </c>
      <c r="I2518">
        <f>+Table1[[#This Row],[Time]]</f>
        <v>2018</v>
      </c>
      <c r="J2518" t="str">
        <f>+Table1[[#This Row],[Country Name]]</f>
        <v>Croatia</v>
      </c>
      <c r="K2518" s="14">
        <v>1990</v>
      </c>
      <c r="L2518" s="13">
        <v>3.8332269299191424E-2</v>
      </c>
      <c r="M2518"/>
    </row>
    <row r="2519" spans="1:13" x14ac:dyDescent="0.3">
      <c r="A2519">
        <v>2019</v>
      </c>
      <c r="B2519" t="s">
        <v>390</v>
      </c>
      <c r="C2519" s="1" t="s">
        <v>469</v>
      </c>
      <c r="D2519">
        <v>14321.334478847375</v>
      </c>
      <c r="E2519">
        <f>VLOOKUP(Table1[[#This Row],[Country Name]],[1]ISOcountryCodes!$A$2:$G$250,4,FALSE)</f>
        <v>191</v>
      </c>
      <c r="F2519">
        <f>VLOOKUP(Table1[[#This Row],[Country Name]],[1]ISOcountryCodes!$A$2:$G$250,6,FALSE)</f>
        <v>150</v>
      </c>
      <c r="G2519" s="10">
        <v>4065253</v>
      </c>
      <c r="H2519" s="10">
        <v>58219847954.137726</v>
      </c>
      <c r="I2519">
        <f>+Table1[[#This Row],[Time]]</f>
        <v>2019</v>
      </c>
      <c r="J2519" t="str">
        <f>+Table1[[#This Row],[Country Name]]</f>
        <v>Croatia</v>
      </c>
      <c r="K2519" s="14">
        <v>1990</v>
      </c>
      <c r="L2519" s="13">
        <v>3.9389528279617281E-2</v>
      </c>
      <c r="M2519"/>
    </row>
    <row r="2520" spans="1:13" x14ac:dyDescent="0.3">
      <c r="A2520">
        <v>2020</v>
      </c>
      <c r="B2520" t="s">
        <v>390</v>
      </c>
      <c r="C2520" s="1" t="s">
        <v>469</v>
      </c>
      <c r="D2520">
        <v>13157.972425573666</v>
      </c>
      <c r="E2520">
        <f>VLOOKUP(Table1[[#This Row],[Country Name]],[1]ISOcountryCodes!$A$2:$G$250,4,FALSE)</f>
        <v>191</v>
      </c>
      <c r="F2520">
        <f>VLOOKUP(Table1[[#This Row],[Country Name]],[1]ISOcountryCodes!$A$2:$G$250,6,FALSE)</f>
        <v>150</v>
      </c>
      <c r="G2520" s="10">
        <v>4047680</v>
      </c>
      <c r="H2520" s="10">
        <v>53259261827.546013</v>
      </c>
      <c r="I2520">
        <f>+Table1[[#This Row],[Time]]</f>
        <v>2020</v>
      </c>
      <c r="J2520" t="str">
        <f>+Table1[[#This Row],[Country Name]]</f>
        <v>Croatia</v>
      </c>
      <c r="K2520" s="14">
        <v>1990</v>
      </c>
      <c r="L2520" s="13">
        <v>-8.4722504032262336E-2</v>
      </c>
      <c r="M2520"/>
    </row>
    <row r="2521" spans="1:13" x14ac:dyDescent="0.3">
      <c r="A2521">
        <v>2021</v>
      </c>
      <c r="B2521" t="s">
        <v>390</v>
      </c>
      <c r="C2521" s="1" t="s">
        <v>469</v>
      </c>
      <c r="D2521">
        <v>15520.797493434915</v>
      </c>
      <c r="E2521">
        <f>VLOOKUP(Table1[[#This Row],[Country Name]],[1]ISOcountryCodes!$A$2:$G$250,4,FALSE)</f>
        <v>191</v>
      </c>
      <c r="F2521">
        <f>VLOOKUP(Table1[[#This Row],[Country Name]],[1]ISOcountryCodes!$A$2:$G$250,6,FALSE)</f>
        <v>150</v>
      </c>
      <c r="G2521" s="10">
        <v>3878981</v>
      </c>
      <c r="H2521" s="10">
        <v>60204878581.88166</v>
      </c>
      <c r="I2521">
        <f>+Table1[[#This Row],[Time]]</f>
        <v>2021</v>
      </c>
      <c r="J2521" t="str">
        <f>+Table1[[#This Row],[Country Name]]</f>
        <v>Croatia</v>
      </c>
      <c r="K2521" s="14">
        <v>1990</v>
      </c>
      <c r="L2521" s="13">
        <v>0.16515305529921065</v>
      </c>
      <c r="M2521"/>
    </row>
    <row r="2522" spans="1:13" x14ac:dyDescent="0.3">
      <c r="A2522">
        <v>2022</v>
      </c>
      <c r="B2522" t="s">
        <v>390</v>
      </c>
      <c r="C2522" s="1" t="s">
        <v>469</v>
      </c>
      <c r="D2522">
        <v>16712.036051969386</v>
      </c>
      <c r="E2522">
        <f>VLOOKUP(Table1[[#This Row],[Country Name]],[1]ISOcountryCodes!$A$2:$G$250,4,FALSE)</f>
        <v>191</v>
      </c>
      <c r="F2522">
        <f>VLOOKUP(Table1[[#This Row],[Country Name]],[1]ISOcountryCodes!$A$2:$G$250,6,FALSE)</f>
        <v>150</v>
      </c>
      <c r="G2522" s="10">
        <v>3855641</v>
      </c>
      <c r="H2522" s="10">
        <v>64435611395.451294</v>
      </c>
      <c r="I2522">
        <f>+Table1[[#This Row],[Time]]</f>
        <v>2022</v>
      </c>
      <c r="J2522" t="str">
        <f>+Table1[[#This Row],[Country Name]]</f>
        <v>Croatia</v>
      </c>
      <c r="K2522" s="14">
        <v>1990</v>
      </c>
      <c r="L2522" s="13">
        <v>7.394828318119373E-2</v>
      </c>
      <c r="M2522"/>
    </row>
    <row r="2523" spans="1:13" x14ac:dyDescent="0.3">
      <c r="A2523">
        <v>2023</v>
      </c>
      <c r="B2523" t="s">
        <v>390</v>
      </c>
      <c r="C2523" s="1" t="s">
        <v>469</v>
      </c>
      <c r="D2523">
        <v>17234.481086831565</v>
      </c>
      <c r="E2523">
        <f>VLOOKUP(Table1[[#This Row],[Country Name]],[1]ISOcountryCodes!$A$2:$G$250,4,FALSE)</f>
        <v>191</v>
      </c>
      <c r="F2523">
        <f>VLOOKUP(Table1[[#This Row],[Country Name]],[1]ISOcountryCodes!$A$2:$G$250,6,FALSE)</f>
        <v>150</v>
      </c>
      <c r="G2523" s="10">
        <v>3853200</v>
      </c>
      <c r="H2523" s="10">
        <v>66407902523.779381</v>
      </c>
      <c r="I2523">
        <f>+Table1[[#This Row],[Time]]</f>
        <v>2023</v>
      </c>
      <c r="J2523" t="str">
        <f>+Table1[[#This Row],[Country Name]]</f>
        <v>Croatia</v>
      </c>
      <c r="K2523" s="14">
        <v>1990</v>
      </c>
      <c r="L2523" s="13">
        <v>3.0782909909424561E-2</v>
      </c>
      <c r="M2523"/>
    </row>
    <row r="2524" spans="1:13" x14ac:dyDescent="0.3">
      <c r="A2524">
        <v>1970</v>
      </c>
      <c r="B2524" t="s">
        <v>83</v>
      </c>
      <c r="C2524" s="1" t="s">
        <v>196</v>
      </c>
      <c r="D2524">
        <v>2606.7196910027501</v>
      </c>
      <c r="E2524">
        <f>VLOOKUP(Table1[[#This Row],[Country Name]],[1]ISOcountryCodes!$A$2:$G$250,4,FALSE)</f>
        <v>192</v>
      </c>
      <c r="F2524">
        <f>VLOOKUP(Table1[[#This Row],[Country Name]],[1]ISOcountryCodes!$A$2:$G$250,6,FALSE)</f>
        <v>19</v>
      </c>
      <c r="G2524" s="10">
        <v>8869636</v>
      </c>
      <c r="H2524" s="10">
        <v>23120654813.226868</v>
      </c>
      <c r="I2524">
        <f>+Table1[[#This Row],[Time]]</f>
        <v>1970</v>
      </c>
      <c r="J2524" t="str">
        <f>+Table1[[#This Row],[Country Name]]</f>
        <v>Cuba</v>
      </c>
      <c r="K2524" s="14">
        <v>1970</v>
      </c>
      <c r="L2524" s="13">
        <v>0</v>
      </c>
      <c r="M2524"/>
    </row>
    <row r="2525" spans="1:13" x14ac:dyDescent="0.3">
      <c r="A2525">
        <v>1971</v>
      </c>
      <c r="B2525" t="s">
        <v>83</v>
      </c>
      <c r="C2525" s="1" t="s">
        <v>196</v>
      </c>
      <c r="D2525">
        <v>2781.5320907156838</v>
      </c>
      <c r="E2525">
        <f>VLOOKUP(Table1[[#This Row],[Country Name]],[1]ISOcountryCodes!$A$2:$G$250,4,FALSE)</f>
        <v>192</v>
      </c>
      <c r="F2525">
        <f>VLOOKUP(Table1[[#This Row],[Country Name]],[1]ISOcountryCodes!$A$2:$G$250,6,FALSE)</f>
        <v>19</v>
      </c>
      <c r="G2525" s="10">
        <v>9025709</v>
      </c>
      <c r="H2525" s="10">
        <v>25105299224.961365</v>
      </c>
      <c r="I2525">
        <f>+Table1[[#This Row],[Time]]</f>
        <v>1971</v>
      </c>
      <c r="J2525" t="str">
        <f>+Table1[[#This Row],[Country Name]]</f>
        <v>Cuba</v>
      </c>
      <c r="K2525" s="14">
        <v>1970</v>
      </c>
      <c r="L2525" s="13">
        <v>6.4909280165329264E-2</v>
      </c>
      <c r="M2525"/>
    </row>
    <row r="2526" spans="1:13" x14ac:dyDescent="0.3">
      <c r="A2526">
        <v>1972</v>
      </c>
      <c r="B2526" t="s">
        <v>83</v>
      </c>
      <c r="C2526" s="1" t="s">
        <v>196</v>
      </c>
      <c r="D2526">
        <v>2870.1301865968367</v>
      </c>
      <c r="E2526">
        <f>VLOOKUP(Table1[[#This Row],[Country Name]],[1]ISOcountryCodes!$A$2:$G$250,4,FALSE)</f>
        <v>192</v>
      </c>
      <c r="F2526">
        <f>VLOOKUP(Table1[[#This Row],[Country Name]],[1]ISOcountryCodes!$A$2:$G$250,6,FALSE)</f>
        <v>19</v>
      </c>
      <c r="G2526" s="10">
        <v>9169289</v>
      </c>
      <c r="H2526" s="10">
        <v>26317053148.530323</v>
      </c>
      <c r="I2526">
        <f>+Table1[[#This Row],[Time]]</f>
        <v>1972</v>
      </c>
      <c r="J2526" t="str">
        <f>+Table1[[#This Row],[Country Name]]</f>
        <v>Cuba</v>
      </c>
      <c r="K2526" s="14">
        <v>1970</v>
      </c>
      <c r="L2526" s="13">
        <v>3.1355502261850354E-2</v>
      </c>
      <c r="M2526"/>
    </row>
    <row r="2527" spans="1:13" x14ac:dyDescent="0.3">
      <c r="A2527">
        <v>1973</v>
      </c>
      <c r="B2527" t="s">
        <v>83</v>
      </c>
      <c r="C2527" s="1" t="s">
        <v>196</v>
      </c>
      <c r="D2527">
        <v>2927.6330202186423</v>
      </c>
      <c r="E2527">
        <f>VLOOKUP(Table1[[#This Row],[Country Name]],[1]ISOcountryCodes!$A$2:$G$250,4,FALSE)</f>
        <v>192</v>
      </c>
      <c r="F2527">
        <f>VLOOKUP(Table1[[#This Row],[Country Name]],[1]ISOcountryCodes!$A$2:$G$250,6,FALSE)</f>
        <v>19</v>
      </c>
      <c r="G2527" s="10">
        <v>9297924</v>
      </c>
      <c r="H2527" s="10">
        <v>27220909321.8834</v>
      </c>
      <c r="I2527">
        <f>+Table1[[#This Row],[Time]]</f>
        <v>1973</v>
      </c>
      <c r="J2527" t="str">
        <f>+Table1[[#This Row],[Country Name]]</f>
        <v>Cuba</v>
      </c>
      <c r="K2527" s="14">
        <v>1970</v>
      </c>
      <c r="L2527" s="13">
        <v>1.9836863692934692E-2</v>
      </c>
      <c r="M2527"/>
    </row>
    <row r="2528" spans="1:13" x14ac:dyDescent="0.3">
      <c r="A2528">
        <v>1974</v>
      </c>
      <c r="B2528" t="s">
        <v>83</v>
      </c>
      <c r="C2528" s="1" t="s">
        <v>196</v>
      </c>
      <c r="D2528">
        <v>2920.2794345046641</v>
      </c>
      <c r="E2528">
        <f>VLOOKUP(Table1[[#This Row],[Country Name]],[1]ISOcountryCodes!$A$2:$G$250,4,FALSE)</f>
        <v>192</v>
      </c>
      <c r="F2528">
        <f>VLOOKUP(Table1[[#This Row],[Country Name]],[1]ISOcountryCodes!$A$2:$G$250,6,FALSE)</f>
        <v>19</v>
      </c>
      <c r="G2528" s="10">
        <v>9413105</v>
      </c>
      <c r="H2528" s="10">
        <v>27488896946.333027</v>
      </c>
      <c r="I2528">
        <f>+Table1[[#This Row],[Time]]</f>
        <v>1974</v>
      </c>
      <c r="J2528" t="str">
        <f>+Table1[[#This Row],[Country Name]]</f>
        <v>Cuba</v>
      </c>
      <c r="K2528" s="14">
        <v>1970</v>
      </c>
      <c r="L2528" s="13">
        <v>-2.5149451695227754E-3</v>
      </c>
      <c r="M2528"/>
    </row>
    <row r="2529" spans="1:13" x14ac:dyDescent="0.3">
      <c r="A2529">
        <v>1975</v>
      </c>
      <c r="B2529" t="s">
        <v>83</v>
      </c>
      <c r="C2529" s="1" t="s">
        <v>196</v>
      </c>
      <c r="D2529">
        <v>3163.0121109928346</v>
      </c>
      <c r="E2529">
        <f>VLOOKUP(Table1[[#This Row],[Country Name]],[1]ISOcountryCodes!$A$2:$G$250,4,FALSE)</f>
        <v>192</v>
      </c>
      <c r="F2529">
        <f>VLOOKUP(Table1[[#This Row],[Country Name]],[1]ISOcountryCodes!$A$2:$G$250,6,FALSE)</f>
        <v>19</v>
      </c>
      <c r="G2529" s="10">
        <v>9514305</v>
      </c>
      <c r="H2529" s="10">
        <v>30093861942.67968</v>
      </c>
      <c r="I2529">
        <f>+Table1[[#This Row],[Time]]</f>
        <v>1975</v>
      </c>
      <c r="J2529" t="str">
        <f>+Table1[[#This Row],[Country Name]]</f>
        <v>Cuba</v>
      </c>
      <c r="K2529" s="14">
        <v>1970</v>
      </c>
      <c r="L2529" s="13">
        <v>7.9845464824043866E-2</v>
      </c>
      <c r="M2529"/>
    </row>
    <row r="2530" spans="1:13" x14ac:dyDescent="0.3">
      <c r="A2530">
        <v>1976</v>
      </c>
      <c r="B2530" t="s">
        <v>83</v>
      </c>
      <c r="C2530" s="1" t="s">
        <v>196</v>
      </c>
      <c r="D2530">
        <v>3304.6350285438989</v>
      </c>
      <c r="E2530">
        <f>VLOOKUP(Table1[[#This Row],[Country Name]],[1]ISOcountryCodes!$A$2:$G$250,4,FALSE)</f>
        <v>192</v>
      </c>
      <c r="F2530">
        <f>VLOOKUP(Table1[[#This Row],[Country Name]],[1]ISOcountryCodes!$A$2:$G$250,6,FALSE)</f>
        <v>19</v>
      </c>
      <c r="G2530" s="10">
        <v>9600862</v>
      </c>
      <c r="H2530" s="10">
        <v>31727344869.416035</v>
      </c>
      <c r="I2530">
        <f>+Table1[[#This Row],[Time]]</f>
        <v>1976</v>
      </c>
      <c r="J2530" t="str">
        <f>+Table1[[#This Row],[Country Name]]</f>
        <v>Cuba</v>
      </c>
      <c r="K2530" s="14">
        <v>1970</v>
      </c>
      <c r="L2530" s="13">
        <v>4.3801263839416293E-2</v>
      </c>
      <c r="M2530"/>
    </row>
    <row r="2531" spans="1:13" x14ac:dyDescent="0.3">
      <c r="A2531">
        <v>1977</v>
      </c>
      <c r="B2531" t="s">
        <v>83</v>
      </c>
      <c r="C2531" s="1" t="s">
        <v>196</v>
      </c>
      <c r="D2531">
        <v>3565.8283639803931</v>
      </c>
      <c r="E2531">
        <f>VLOOKUP(Table1[[#This Row],[Country Name]],[1]ISOcountryCodes!$A$2:$G$250,4,FALSE)</f>
        <v>192</v>
      </c>
      <c r="F2531">
        <f>VLOOKUP(Table1[[#This Row],[Country Name]],[1]ISOcountryCodes!$A$2:$G$250,6,FALSE)</f>
        <v>19</v>
      </c>
      <c r="G2531" s="10">
        <v>9672546</v>
      </c>
      <c r="H2531" s="10">
        <v>34490638878.705093</v>
      </c>
      <c r="I2531">
        <f>+Table1[[#This Row],[Time]]</f>
        <v>1977</v>
      </c>
      <c r="J2531" t="str">
        <f>+Table1[[#This Row],[Country Name]]</f>
        <v>Cuba</v>
      </c>
      <c r="K2531" s="14">
        <v>1970</v>
      </c>
      <c r="L2531" s="13">
        <v>7.6070349924439284E-2</v>
      </c>
      <c r="M2531"/>
    </row>
    <row r="2532" spans="1:13" x14ac:dyDescent="0.3">
      <c r="A2532">
        <v>1978</v>
      </c>
      <c r="B2532" t="s">
        <v>83</v>
      </c>
      <c r="C2532" s="1" t="s">
        <v>196</v>
      </c>
      <c r="D2532">
        <v>3778.5913488100928</v>
      </c>
      <c r="E2532">
        <f>VLOOKUP(Table1[[#This Row],[Country Name]],[1]ISOcountryCodes!$A$2:$G$250,4,FALSE)</f>
        <v>192</v>
      </c>
      <c r="F2532">
        <f>VLOOKUP(Table1[[#This Row],[Country Name]],[1]ISOcountryCodes!$A$2:$G$250,6,FALSE)</f>
        <v>19</v>
      </c>
      <c r="G2532" s="10">
        <v>9729986</v>
      </c>
      <c r="H2532" s="10">
        <v>36765640923.643318</v>
      </c>
      <c r="I2532">
        <f>+Table1[[#This Row],[Time]]</f>
        <v>1978</v>
      </c>
      <c r="J2532" t="str">
        <f>+Table1[[#This Row],[Country Name]]</f>
        <v>Cuba</v>
      </c>
      <c r="K2532" s="14">
        <v>1970</v>
      </c>
      <c r="L2532" s="13">
        <v>5.7954894094288889E-2</v>
      </c>
      <c r="M2532"/>
    </row>
    <row r="2533" spans="1:13" x14ac:dyDescent="0.3">
      <c r="A2533">
        <v>1979</v>
      </c>
      <c r="B2533" t="s">
        <v>83</v>
      </c>
      <c r="C2533" s="1" t="s">
        <v>196</v>
      </c>
      <c r="D2533">
        <v>3802.2319523256474</v>
      </c>
      <c r="E2533">
        <f>VLOOKUP(Table1[[#This Row],[Country Name]],[1]ISOcountryCodes!$A$2:$G$250,4,FALSE)</f>
        <v>192</v>
      </c>
      <c r="F2533">
        <f>VLOOKUP(Table1[[#This Row],[Country Name]],[1]ISOcountryCodes!$A$2:$G$250,6,FALSE)</f>
        <v>19</v>
      </c>
      <c r="G2533" s="10">
        <v>9774711</v>
      </c>
      <c r="H2533" s="10">
        <v>37165718488.948982</v>
      </c>
      <c r="I2533">
        <f>+Table1[[#This Row],[Time]]</f>
        <v>1979</v>
      </c>
      <c r="J2533" t="str">
        <f>+Table1[[#This Row],[Country Name]]</f>
        <v>Cuba</v>
      </c>
      <c r="K2533" s="14">
        <v>1970</v>
      </c>
      <c r="L2533" s="13">
        <v>6.2369690496524299E-3</v>
      </c>
      <c r="M2533"/>
    </row>
    <row r="2534" spans="1:13" x14ac:dyDescent="0.3">
      <c r="A2534">
        <v>1980</v>
      </c>
      <c r="B2534" t="s">
        <v>83</v>
      </c>
      <c r="C2534" s="1" t="s">
        <v>196</v>
      </c>
      <c r="D2534">
        <v>3605.1587747529597</v>
      </c>
      <c r="E2534">
        <f>VLOOKUP(Table1[[#This Row],[Country Name]],[1]ISOcountryCodes!$A$2:$G$250,4,FALSE)</f>
        <v>192</v>
      </c>
      <c r="F2534">
        <f>VLOOKUP(Table1[[#This Row],[Country Name]],[1]ISOcountryCodes!$A$2:$G$250,6,FALSE)</f>
        <v>19</v>
      </c>
      <c r="G2534" s="10">
        <v>9809107</v>
      </c>
      <c r="H2534" s="10">
        <v>35363388173.54068</v>
      </c>
      <c r="I2534">
        <f>+Table1[[#This Row],[Time]]</f>
        <v>1980</v>
      </c>
      <c r="J2534" t="str">
        <f>+Table1[[#This Row],[Country Name]]</f>
        <v>Cuba</v>
      </c>
      <c r="K2534" s="14">
        <v>1970</v>
      </c>
      <c r="L2534" s="13">
        <v>-5.3222437487198349E-2</v>
      </c>
      <c r="M2534"/>
    </row>
    <row r="2535" spans="1:13" x14ac:dyDescent="0.3">
      <c r="A2535">
        <v>1981</v>
      </c>
      <c r="B2535" t="s">
        <v>83</v>
      </c>
      <c r="C2535" s="1" t="s">
        <v>196</v>
      </c>
      <c r="D2535">
        <v>4297.6689250903055</v>
      </c>
      <c r="E2535">
        <f>VLOOKUP(Table1[[#This Row],[Country Name]],[1]ISOcountryCodes!$A$2:$G$250,4,FALSE)</f>
        <v>192</v>
      </c>
      <c r="F2535">
        <f>VLOOKUP(Table1[[#This Row],[Country Name]],[1]ISOcountryCodes!$A$2:$G$250,6,FALSE)</f>
        <v>19</v>
      </c>
      <c r="G2535" s="10">
        <v>9848560</v>
      </c>
      <c r="H2535" s="10">
        <v>42325850268.887383</v>
      </c>
      <c r="I2535">
        <f>+Table1[[#This Row],[Time]]</f>
        <v>1981</v>
      </c>
      <c r="J2535" t="str">
        <f>+Table1[[#This Row],[Country Name]]</f>
        <v>Cuba</v>
      </c>
      <c r="K2535" s="14">
        <v>1970</v>
      </c>
      <c r="L2535" s="13">
        <v>0.17570695256604374</v>
      </c>
      <c r="M2535"/>
    </row>
    <row r="2536" spans="1:13" x14ac:dyDescent="0.3">
      <c r="A2536">
        <v>1982</v>
      </c>
      <c r="B2536" t="s">
        <v>83</v>
      </c>
      <c r="C2536" s="1" t="s">
        <v>196</v>
      </c>
      <c r="D2536">
        <v>4652.4528464860414</v>
      </c>
      <c r="E2536">
        <f>VLOOKUP(Table1[[#This Row],[Country Name]],[1]ISOcountryCodes!$A$2:$G$250,4,FALSE)</f>
        <v>192</v>
      </c>
      <c r="F2536">
        <f>VLOOKUP(Table1[[#This Row],[Country Name]],[1]ISOcountryCodes!$A$2:$G$250,6,FALSE)</f>
        <v>19</v>
      </c>
      <c r="G2536" s="10">
        <v>9908874</v>
      </c>
      <c r="H2536" s="10">
        <v>46100569046.771523</v>
      </c>
      <c r="I2536">
        <f>+Table1[[#This Row],[Time]]</f>
        <v>1982</v>
      </c>
      <c r="J2536" t="str">
        <f>+Table1[[#This Row],[Country Name]]</f>
        <v>Cuba</v>
      </c>
      <c r="K2536" s="14">
        <v>1970</v>
      </c>
      <c r="L2536" s="13">
        <v>7.9321809130838972E-2</v>
      </c>
      <c r="M2536"/>
    </row>
    <row r="2537" spans="1:13" x14ac:dyDescent="0.3">
      <c r="A2537">
        <v>1983</v>
      </c>
      <c r="B2537" t="s">
        <v>83</v>
      </c>
      <c r="C2537" s="1" t="s">
        <v>196</v>
      </c>
      <c r="D2537">
        <v>4867.0283884696692</v>
      </c>
      <c r="E2537">
        <f>VLOOKUP(Table1[[#This Row],[Country Name]],[1]ISOcountryCodes!$A$2:$G$250,4,FALSE)</f>
        <v>192</v>
      </c>
      <c r="F2537">
        <f>VLOOKUP(Table1[[#This Row],[Country Name]],[1]ISOcountryCodes!$A$2:$G$250,6,FALSE)</f>
        <v>19</v>
      </c>
      <c r="G2537" s="10">
        <v>9984591</v>
      </c>
      <c r="H2537" s="10">
        <v>48595287844.258766</v>
      </c>
      <c r="I2537">
        <f>+Table1[[#This Row],[Time]]</f>
        <v>1983</v>
      </c>
      <c r="J2537" t="str">
        <f>+Table1[[#This Row],[Country Name]]</f>
        <v>Cuba</v>
      </c>
      <c r="K2537" s="14">
        <v>1970</v>
      </c>
      <c r="L2537" s="13">
        <v>4.5088989290741566E-2</v>
      </c>
      <c r="M2537"/>
    </row>
    <row r="2538" spans="1:13" x14ac:dyDescent="0.3">
      <c r="A2538">
        <v>1984</v>
      </c>
      <c r="B2538" t="s">
        <v>83</v>
      </c>
      <c r="C2538" s="1" t="s">
        <v>196</v>
      </c>
      <c r="D2538">
        <v>5210.7250699661263</v>
      </c>
      <c r="E2538">
        <f>VLOOKUP(Table1[[#This Row],[Country Name]],[1]ISOcountryCodes!$A$2:$G$250,4,FALSE)</f>
        <v>192</v>
      </c>
      <c r="F2538">
        <f>VLOOKUP(Table1[[#This Row],[Country Name]],[1]ISOcountryCodes!$A$2:$G$250,6,FALSE)</f>
        <v>19</v>
      </c>
      <c r="G2538" s="10">
        <v>10065539</v>
      </c>
      <c r="H2538" s="10">
        <v>52448756410.021774</v>
      </c>
      <c r="I2538">
        <f>+Table1[[#This Row],[Time]]</f>
        <v>1984</v>
      </c>
      <c r="J2538" t="str">
        <f>+Table1[[#This Row],[Country Name]]</f>
        <v>Cuba</v>
      </c>
      <c r="K2538" s="14">
        <v>1970</v>
      </c>
      <c r="L2538" s="13">
        <v>6.8235451299642591E-2</v>
      </c>
      <c r="M2538"/>
    </row>
    <row r="2539" spans="1:13" x14ac:dyDescent="0.3">
      <c r="A2539">
        <v>1985</v>
      </c>
      <c r="B2539" t="s">
        <v>83</v>
      </c>
      <c r="C2539" s="1" t="s">
        <v>196</v>
      </c>
      <c r="D2539">
        <v>5250.3656877070143</v>
      </c>
      <c r="E2539">
        <f>VLOOKUP(Table1[[#This Row],[Country Name]],[1]ISOcountryCodes!$A$2:$G$250,4,FALSE)</f>
        <v>192</v>
      </c>
      <c r="F2539">
        <f>VLOOKUP(Table1[[#This Row],[Country Name]],[1]ISOcountryCodes!$A$2:$G$250,6,FALSE)</f>
        <v>19</v>
      </c>
      <c r="G2539" s="10">
        <v>10149044</v>
      </c>
      <c r="H2539" s="10">
        <v>53286192380.628746</v>
      </c>
      <c r="I2539">
        <f>+Table1[[#This Row],[Time]]</f>
        <v>1985</v>
      </c>
      <c r="J2539" t="str">
        <f>+Table1[[#This Row],[Country Name]]</f>
        <v>Cuba</v>
      </c>
      <c r="K2539" s="14">
        <v>1970</v>
      </c>
      <c r="L2539" s="13">
        <v>7.5787139974554663E-3</v>
      </c>
      <c r="M2539"/>
    </row>
    <row r="2540" spans="1:13" x14ac:dyDescent="0.3">
      <c r="A2540">
        <v>1986</v>
      </c>
      <c r="B2540" t="s">
        <v>83</v>
      </c>
      <c r="C2540" s="1" t="s">
        <v>196</v>
      </c>
      <c r="D2540">
        <v>5210.9892184880173</v>
      </c>
      <c r="E2540">
        <f>VLOOKUP(Table1[[#This Row],[Country Name]],[1]ISOcountryCodes!$A$2:$G$250,4,FALSE)</f>
        <v>192</v>
      </c>
      <c r="F2540">
        <f>VLOOKUP(Table1[[#This Row],[Country Name]],[1]ISOcountryCodes!$A$2:$G$250,6,FALSE)</f>
        <v>19</v>
      </c>
      <c r="G2540" s="10">
        <v>10235480</v>
      </c>
      <c r="H2540" s="10">
        <v>53336975926.049728</v>
      </c>
      <c r="I2540">
        <f>+Table1[[#This Row],[Time]]</f>
        <v>1986</v>
      </c>
      <c r="J2540" t="str">
        <f>+Table1[[#This Row],[Country Name]]</f>
        <v>Cuba</v>
      </c>
      <c r="K2540" s="14">
        <v>1970</v>
      </c>
      <c r="L2540" s="13">
        <v>-7.528022045125482E-3</v>
      </c>
      <c r="M2540"/>
    </row>
    <row r="2541" spans="1:13" x14ac:dyDescent="0.3">
      <c r="A2541">
        <v>1987</v>
      </c>
      <c r="B2541" t="s">
        <v>83</v>
      </c>
      <c r="C2541" s="1" t="s">
        <v>196</v>
      </c>
      <c r="D2541">
        <v>5040.7846817549698</v>
      </c>
      <c r="E2541">
        <f>VLOOKUP(Table1[[#This Row],[Country Name]],[1]ISOcountryCodes!$A$2:$G$250,4,FALSE)</f>
        <v>192</v>
      </c>
      <c r="F2541">
        <f>VLOOKUP(Table1[[#This Row],[Country Name]],[1]ISOcountryCodes!$A$2:$G$250,6,FALSE)</f>
        <v>19</v>
      </c>
      <c r="G2541" s="10">
        <v>10326910</v>
      </c>
      <c r="H2541" s="10">
        <v>52055729737.862213</v>
      </c>
      <c r="I2541">
        <f>+Table1[[#This Row],[Time]]</f>
        <v>1987</v>
      </c>
      <c r="J2541" t="str">
        <f>+Table1[[#This Row],[Country Name]]</f>
        <v>Cuba</v>
      </c>
      <c r="K2541" s="14">
        <v>1970</v>
      </c>
      <c r="L2541" s="13">
        <v>-3.3207946144843348E-2</v>
      </c>
      <c r="M2541"/>
    </row>
    <row r="2542" spans="1:13" x14ac:dyDescent="0.3">
      <c r="A2542">
        <v>1988</v>
      </c>
      <c r="B2542" t="s">
        <v>83</v>
      </c>
      <c r="C2542" s="1" t="s">
        <v>196</v>
      </c>
      <c r="D2542">
        <v>5178.1710724387849</v>
      </c>
      <c r="E2542">
        <f>VLOOKUP(Table1[[#This Row],[Country Name]],[1]ISOcountryCodes!$A$2:$G$250,4,FALSE)</f>
        <v>192</v>
      </c>
      <c r="F2542">
        <f>VLOOKUP(Table1[[#This Row],[Country Name]],[1]ISOcountryCodes!$A$2:$G$250,6,FALSE)</f>
        <v>19</v>
      </c>
      <c r="G2542" s="10">
        <v>10425433</v>
      </c>
      <c r="H2542" s="10">
        <v>53984675578.248703</v>
      </c>
      <c r="I2542">
        <f>+Table1[[#This Row],[Time]]</f>
        <v>1988</v>
      </c>
      <c r="J2542" t="str">
        <f>+Table1[[#This Row],[Country Name]]</f>
        <v>Cuba</v>
      </c>
      <c r="K2542" s="14">
        <v>1970</v>
      </c>
      <c r="L2542" s="13">
        <v>2.6890158317918633E-2</v>
      </c>
      <c r="M2542"/>
    </row>
    <row r="2543" spans="1:13" x14ac:dyDescent="0.3">
      <c r="A2543">
        <v>1989</v>
      </c>
      <c r="B2543" t="s">
        <v>83</v>
      </c>
      <c r="C2543" s="1" t="s">
        <v>196</v>
      </c>
      <c r="D2543">
        <v>5162.9952337057366</v>
      </c>
      <c r="E2543">
        <f>VLOOKUP(Table1[[#This Row],[Country Name]],[1]ISOcountryCodes!$A$2:$G$250,4,FALSE)</f>
        <v>192</v>
      </c>
      <c r="F2543">
        <f>VLOOKUP(Table1[[#This Row],[Country Name]],[1]ISOcountryCodes!$A$2:$G$250,6,FALSE)</f>
        <v>19</v>
      </c>
      <c r="G2543" s="10">
        <v>10527187</v>
      </c>
      <c r="H2543" s="10">
        <v>54351816305.328995</v>
      </c>
      <c r="I2543">
        <f>+Table1[[#This Row],[Time]]</f>
        <v>1989</v>
      </c>
      <c r="J2543" t="str">
        <f>+Table1[[#This Row],[Country Name]]</f>
        <v>Cuba</v>
      </c>
      <c r="K2543" s="14">
        <v>1970</v>
      </c>
      <c r="L2543" s="13">
        <v>-2.935036373665767E-3</v>
      </c>
      <c r="M2543"/>
    </row>
    <row r="2544" spans="1:13" x14ac:dyDescent="0.3">
      <c r="A2544">
        <v>1990</v>
      </c>
      <c r="B2544" t="s">
        <v>83</v>
      </c>
      <c r="C2544" s="1" t="s">
        <v>196</v>
      </c>
      <c r="D2544">
        <v>4963.8473825090114</v>
      </c>
      <c r="E2544">
        <f>VLOOKUP(Table1[[#This Row],[Country Name]],[1]ISOcountryCodes!$A$2:$G$250,4,FALSE)</f>
        <v>192</v>
      </c>
      <c r="F2544">
        <f>VLOOKUP(Table1[[#This Row],[Country Name]],[1]ISOcountryCodes!$A$2:$G$250,6,FALSE)</f>
        <v>19</v>
      </c>
      <c r="G2544" s="10">
        <v>10626680</v>
      </c>
      <c r="H2544" s="10">
        <v>52749217702.760857</v>
      </c>
      <c r="I2544">
        <f>+Table1[[#This Row],[Time]]</f>
        <v>1990</v>
      </c>
      <c r="J2544" t="str">
        <f>+Table1[[#This Row],[Country Name]]</f>
        <v>Cuba</v>
      </c>
      <c r="K2544" s="14">
        <v>1970</v>
      </c>
      <c r="L2544" s="13">
        <v>-3.9335760724840796E-2</v>
      </c>
      <c r="M2544"/>
    </row>
    <row r="2545" spans="1:13" x14ac:dyDescent="0.3">
      <c r="A2545">
        <v>1991</v>
      </c>
      <c r="B2545" t="s">
        <v>83</v>
      </c>
      <c r="C2545" s="1" t="s">
        <v>196</v>
      </c>
      <c r="D2545">
        <v>4397.0254123095938</v>
      </c>
      <c r="E2545">
        <f>VLOOKUP(Table1[[#This Row],[Country Name]],[1]ISOcountryCodes!$A$2:$G$250,4,FALSE)</f>
        <v>192</v>
      </c>
      <c r="F2545">
        <f>VLOOKUP(Table1[[#This Row],[Country Name]],[1]ISOcountryCodes!$A$2:$G$250,6,FALSE)</f>
        <v>19</v>
      </c>
      <c r="G2545" s="10">
        <v>10713812</v>
      </c>
      <c r="H2545" s="10">
        <v>47108903626.707474</v>
      </c>
      <c r="I2545">
        <f>+Table1[[#This Row],[Time]]</f>
        <v>1991</v>
      </c>
      <c r="J2545" t="str">
        <f>+Table1[[#This Row],[Country Name]]</f>
        <v>Cuba</v>
      </c>
      <c r="K2545" s="14">
        <v>1970</v>
      </c>
      <c r="L2545" s="13">
        <v>-0.1212528523611045</v>
      </c>
      <c r="M2545"/>
    </row>
    <row r="2546" spans="1:13" x14ac:dyDescent="0.3">
      <c r="A2546">
        <v>1992</v>
      </c>
      <c r="B2546" t="s">
        <v>83</v>
      </c>
      <c r="C2546" s="1" t="s">
        <v>196</v>
      </c>
      <c r="D2546">
        <v>3862.6095937850719</v>
      </c>
      <c r="E2546">
        <f>VLOOKUP(Table1[[#This Row],[Country Name]],[1]ISOcountryCodes!$A$2:$G$250,4,FALSE)</f>
        <v>192</v>
      </c>
      <c r="F2546">
        <f>VLOOKUP(Table1[[#This Row],[Country Name]],[1]ISOcountryCodes!$A$2:$G$250,6,FALSE)</f>
        <v>19</v>
      </c>
      <c r="G2546" s="10">
        <v>10783748</v>
      </c>
      <c r="H2546" s="10">
        <v>41653408481.760582</v>
      </c>
      <c r="I2546">
        <f>+Table1[[#This Row],[Time]]</f>
        <v>1992</v>
      </c>
      <c r="J2546" t="str">
        <f>+Table1[[#This Row],[Country Name]]</f>
        <v>Cuba</v>
      </c>
      <c r="K2546" s="14">
        <v>1970</v>
      </c>
      <c r="L2546" s="13">
        <v>-0.1295852540306015</v>
      </c>
      <c r="M2546"/>
    </row>
    <row r="2547" spans="1:13" x14ac:dyDescent="0.3">
      <c r="A2547">
        <v>1993</v>
      </c>
      <c r="B2547" t="s">
        <v>83</v>
      </c>
      <c r="C2547" s="1" t="s">
        <v>196</v>
      </c>
      <c r="D2547">
        <v>3270.5797399299709</v>
      </c>
      <c r="E2547">
        <f>VLOOKUP(Table1[[#This Row],[Country Name]],[1]ISOcountryCodes!$A$2:$G$250,4,FALSE)</f>
        <v>192</v>
      </c>
      <c r="F2547">
        <f>VLOOKUP(Table1[[#This Row],[Country Name]],[1]ISOcountryCodes!$A$2:$G$250,6,FALSE)</f>
        <v>19</v>
      </c>
      <c r="G2547" s="10">
        <v>10840934</v>
      </c>
      <c r="H2547" s="10">
        <v>35456139102.317978</v>
      </c>
      <c r="I2547">
        <f>+Table1[[#This Row],[Time]]</f>
        <v>1993</v>
      </c>
      <c r="J2547" t="str">
        <f>+Table1[[#This Row],[Country Name]]</f>
        <v>Cuba</v>
      </c>
      <c r="K2547" s="14">
        <v>1970</v>
      </c>
      <c r="L2547" s="13">
        <v>-0.166375755923303</v>
      </c>
      <c r="M2547"/>
    </row>
    <row r="2548" spans="1:13" x14ac:dyDescent="0.3">
      <c r="A2548">
        <v>1994</v>
      </c>
      <c r="B2548" t="s">
        <v>83</v>
      </c>
      <c r="C2548" s="1" t="s">
        <v>196</v>
      </c>
      <c r="D2548">
        <v>3280.0271833213087</v>
      </c>
      <c r="E2548">
        <f>VLOOKUP(Table1[[#This Row],[Country Name]],[1]ISOcountryCodes!$A$2:$G$250,4,FALSE)</f>
        <v>192</v>
      </c>
      <c r="F2548">
        <f>VLOOKUP(Table1[[#This Row],[Country Name]],[1]ISOcountryCodes!$A$2:$G$250,6,FALSE)</f>
        <v>19</v>
      </c>
      <c r="G2548" s="10">
        <v>10887207</v>
      </c>
      <c r="H2548" s="10">
        <v>35710334910.446037</v>
      </c>
      <c r="I2548">
        <f>+Table1[[#This Row],[Time]]</f>
        <v>1994</v>
      </c>
      <c r="J2548" t="str">
        <f>+Table1[[#This Row],[Country Name]]</f>
        <v>Cuba</v>
      </c>
      <c r="K2548" s="14">
        <v>1970</v>
      </c>
      <c r="L2548" s="13">
        <v>2.8844502661495852E-3</v>
      </c>
      <c r="M2548"/>
    </row>
    <row r="2549" spans="1:13" x14ac:dyDescent="0.3">
      <c r="A2549">
        <v>1995</v>
      </c>
      <c r="B2549" t="s">
        <v>83</v>
      </c>
      <c r="C2549" s="1" t="s">
        <v>196</v>
      </c>
      <c r="D2549">
        <v>3348.4766336695202</v>
      </c>
      <c r="E2549">
        <f>VLOOKUP(Table1[[#This Row],[Country Name]],[1]ISOcountryCodes!$A$2:$G$250,4,FALSE)</f>
        <v>192</v>
      </c>
      <c r="F2549">
        <f>VLOOKUP(Table1[[#This Row],[Country Name]],[1]ISOcountryCodes!$A$2:$G$250,6,FALSE)</f>
        <v>19</v>
      </c>
      <c r="G2549" s="10">
        <v>10926703</v>
      </c>
      <c r="H2549" s="10">
        <v>36587809678.546646</v>
      </c>
      <c r="I2549">
        <f>+Table1[[#This Row],[Time]]</f>
        <v>1995</v>
      </c>
      <c r="J2549" t="str">
        <f>+Table1[[#This Row],[Country Name]]</f>
        <v>Cuba</v>
      </c>
      <c r="K2549" s="14">
        <v>1970</v>
      </c>
      <c r="L2549" s="13">
        <v>2.0653796235382771E-2</v>
      </c>
      <c r="M2549"/>
    </row>
    <row r="2550" spans="1:13" x14ac:dyDescent="0.3">
      <c r="A2550">
        <v>1996</v>
      </c>
      <c r="B2550" t="s">
        <v>83</v>
      </c>
      <c r="C2550" s="1" t="s">
        <v>196</v>
      </c>
      <c r="D2550">
        <v>3598.9897807973812</v>
      </c>
      <c r="E2550">
        <f>VLOOKUP(Table1[[#This Row],[Country Name]],[1]ISOcountryCodes!$A$2:$G$250,4,FALSE)</f>
        <v>192</v>
      </c>
      <c r="F2550">
        <f>VLOOKUP(Table1[[#This Row],[Country Name]],[1]ISOcountryCodes!$A$2:$G$250,6,FALSE)</f>
        <v>19</v>
      </c>
      <c r="G2550" s="10">
        <v>10963031</v>
      </c>
      <c r="H2550" s="10">
        <v>39455836535.564896</v>
      </c>
      <c r="I2550">
        <f>+Table1[[#This Row],[Time]]</f>
        <v>1996</v>
      </c>
      <c r="J2550" t="str">
        <f>+Table1[[#This Row],[Country Name]]</f>
        <v>Cuba</v>
      </c>
      <c r="K2550" s="14">
        <v>1970</v>
      </c>
      <c r="L2550" s="13">
        <v>7.2147683441677657E-2</v>
      </c>
      <c r="M2550"/>
    </row>
    <row r="2551" spans="1:13" x14ac:dyDescent="0.3">
      <c r="A2551">
        <v>1997</v>
      </c>
      <c r="B2551" t="s">
        <v>83</v>
      </c>
      <c r="C2551" s="1" t="s">
        <v>196</v>
      </c>
      <c r="D2551">
        <v>3687.3599297807209</v>
      </c>
      <c r="E2551">
        <f>VLOOKUP(Table1[[#This Row],[Country Name]],[1]ISOcountryCodes!$A$2:$G$250,4,FALSE)</f>
        <v>192</v>
      </c>
      <c r="F2551">
        <f>VLOOKUP(Table1[[#This Row],[Country Name]],[1]ISOcountryCodes!$A$2:$G$250,6,FALSE)</f>
        <v>19</v>
      </c>
      <c r="G2551" s="10">
        <v>10998129</v>
      </c>
      <c r="H2551" s="10">
        <v>40554060177.159309</v>
      </c>
      <c r="I2551">
        <f>+Table1[[#This Row],[Time]]</f>
        <v>1997</v>
      </c>
      <c r="J2551" t="str">
        <f>+Table1[[#This Row],[Country Name]]</f>
        <v>Cuba</v>
      </c>
      <c r="K2551" s="14">
        <v>1970</v>
      </c>
      <c r="L2551" s="13">
        <v>2.4257546163543253E-2</v>
      </c>
      <c r="M2551"/>
    </row>
    <row r="2552" spans="1:13" x14ac:dyDescent="0.3">
      <c r="A2552">
        <v>1998</v>
      </c>
      <c r="B2552" t="s">
        <v>83</v>
      </c>
      <c r="C2552" s="1" t="s">
        <v>196</v>
      </c>
      <c r="D2552">
        <v>3681.3024503628021</v>
      </c>
      <c r="E2552">
        <f>VLOOKUP(Table1[[#This Row],[Country Name]],[1]ISOcountryCodes!$A$2:$G$250,4,FALSE)</f>
        <v>192</v>
      </c>
      <c r="F2552">
        <f>VLOOKUP(Table1[[#This Row],[Country Name]],[1]ISOcountryCodes!$A$2:$G$250,6,FALSE)</f>
        <v>19</v>
      </c>
      <c r="G2552" s="10">
        <v>11033758</v>
      </c>
      <c r="H2552" s="10">
        <v>40618600362.110168</v>
      </c>
      <c r="I2552">
        <f>+Table1[[#This Row],[Time]]</f>
        <v>1998</v>
      </c>
      <c r="J2552" t="str">
        <f>+Table1[[#This Row],[Country Name]]</f>
        <v>Cuba</v>
      </c>
      <c r="K2552" s="14">
        <v>1970</v>
      </c>
      <c r="L2552" s="13">
        <v>-1.6441195077021575E-3</v>
      </c>
      <c r="M2552"/>
    </row>
    <row r="2553" spans="1:13" x14ac:dyDescent="0.3">
      <c r="A2553">
        <v>1999</v>
      </c>
      <c r="B2553" t="s">
        <v>83</v>
      </c>
      <c r="C2553" s="1" t="s">
        <v>196</v>
      </c>
      <c r="D2553">
        <v>3896.2980935472378</v>
      </c>
      <c r="E2553">
        <f>VLOOKUP(Table1[[#This Row],[Country Name]],[1]ISOcountryCodes!$A$2:$G$250,4,FALSE)</f>
        <v>192</v>
      </c>
      <c r="F2553">
        <f>VLOOKUP(Table1[[#This Row],[Country Name]],[1]ISOcountryCodes!$A$2:$G$250,6,FALSE)</f>
        <v>19</v>
      </c>
      <c r="G2553" s="10">
        <v>11070094</v>
      </c>
      <c r="H2553" s="10">
        <v>43132386147.588715</v>
      </c>
      <c r="I2553">
        <f>+Table1[[#This Row],[Time]]</f>
        <v>1999</v>
      </c>
      <c r="J2553" t="str">
        <f>+Table1[[#This Row],[Country Name]]</f>
        <v>Cuba</v>
      </c>
      <c r="K2553" s="14">
        <v>1970</v>
      </c>
      <c r="L2553" s="13">
        <v>5.6760279278233128E-2</v>
      </c>
      <c r="M2553"/>
    </row>
    <row r="2554" spans="1:13" x14ac:dyDescent="0.3">
      <c r="A2554">
        <v>2000</v>
      </c>
      <c r="B2554" t="s">
        <v>83</v>
      </c>
      <c r="C2554" s="1" t="s">
        <v>196</v>
      </c>
      <c r="D2554">
        <v>4113.4902753526967</v>
      </c>
      <c r="E2554">
        <f>VLOOKUP(Table1[[#This Row],[Country Name]],[1]ISOcountryCodes!$A$2:$G$250,4,FALSE)</f>
        <v>192</v>
      </c>
      <c r="F2554">
        <f>VLOOKUP(Table1[[#This Row],[Country Name]],[1]ISOcountryCodes!$A$2:$G$250,6,FALSE)</f>
        <v>19</v>
      </c>
      <c r="G2554" s="10">
        <v>11105791</v>
      </c>
      <c r="H2554" s="10">
        <v>45683563278.599503</v>
      </c>
      <c r="I2554">
        <f>+Table1[[#This Row],[Time]]</f>
        <v>2000</v>
      </c>
      <c r="J2554" t="str">
        <f>+Table1[[#This Row],[Country Name]]</f>
        <v>Cuba</v>
      </c>
      <c r="K2554" s="14">
        <v>1970</v>
      </c>
      <c r="L2554" s="13">
        <v>5.4244987972221992E-2</v>
      </c>
      <c r="M2554"/>
    </row>
    <row r="2555" spans="1:13" x14ac:dyDescent="0.3">
      <c r="A2555">
        <v>2001</v>
      </c>
      <c r="B2555" t="s">
        <v>83</v>
      </c>
      <c r="C2555" s="1" t="s">
        <v>196</v>
      </c>
      <c r="D2555">
        <v>4231.8036620339835</v>
      </c>
      <c r="E2555">
        <f>VLOOKUP(Table1[[#This Row],[Country Name]],[1]ISOcountryCodes!$A$2:$G$250,4,FALSE)</f>
        <v>192</v>
      </c>
      <c r="F2555">
        <f>VLOOKUP(Table1[[#This Row],[Country Name]],[1]ISOcountryCodes!$A$2:$G$250,6,FALSE)</f>
        <v>19</v>
      </c>
      <c r="G2555" s="10">
        <v>11139127</v>
      </c>
      <c r="H2555" s="10">
        <v>47138598430.461617</v>
      </c>
      <c r="I2555">
        <f>+Table1[[#This Row],[Time]]</f>
        <v>2001</v>
      </c>
      <c r="J2555" t="str">
        <f>+Table1[[#This Row],[Country Name]]</f>
        <v>Cuba</v>
      </c>
      <c r="K2555" s="14">
        <v>1970</v>
      </c>
      <c r="L2555" s="13">
        <v>2.8356416277485863E-2</v>
      </c>
      <c r="M2555"/>
    </row>
    <row r="2556" spans="1:13" x14ac:dyDescent="0.3">
      <c r="A2556">
        <v>2002</v>
      </c>
      <c r="B2556" t="s">
        <v>83</v>
      </c>
      <c r="C2556" s="1" t="s">
        <v>196</v>
      </c>
      <c r="D2556">
        <v>4280.2167334089027</v>
      </c>
      <c r="E2556">
        <f>VLOOKUP(Table1[[#This Row],[Country Name]],[1]ISOcountryCodes!$A$2:$G$250,4,FALSE)</f>
        <v>192</v>
      </c>
      <c r="F2556">
        <f>VLOOKUP(Table1[[#This Row],[Country Name]],[1]ISOcountryCodes!$A$2:$G$250,6,FALSE)</f>
        <v>19</v>
      </c>
      <c r="G2556" s="10">
        <v>11170051</v>
      </c>
      <c r="H2556" s="10">
        <v>47810239203.230843</v>
      </c>
      <c r="I2556">
        <f>+Table1[[#This Row],[Time]]</f>
        <v>2002</v>
      </c>
      <c r="J2556" t="str">
        <f>+Table1[[#This Row],[Country Name]]</f>
        <v>Cuba</v>
      </c>
      <c r="K2556" s="14">
        <v>1970</v>
      </c>
      <c r="L2556" s="13">
        <v>1.1375347138040226E-2</v>
      </c>
      <c r="M2556"/>
    </row>
    <row r="2557" spans="1:13" x14ac:dyDescent="0.3">
      <c r="A2557">
        <v>2003</v>
      </c>
      <c r="B2557" t="s">
        <v>83</v>
      </c>
      <c r="C2557" s="1" t="s">
        <v>196</v>
      </c>
      <c r="D2557">
        <v>4430.9845390284891</v>
      </c>
      <c r="E2557">
        <f>VLOOKUP(Table1[[#This Row],[Country Name]],[1]ISOcountryCodes!$A$2:$G$250,4,FALSE)</f>
        <v>192</v>
      </c>
      <c r="F2557">
        <f>VLOOKUP(Table1[[#This Row],[Country Name]],[1]ISOcountryCodes!$A$2:$G$250,6,FALSE)</f>
        <v>19</v>
      </c>
      <c r="G2557" s="10">
        <v>11199217</v>
      </c>
      <c r="H2557" s="10">
        <v>49623557376.225014</v>
      </c>
      <c r="I2557">
        <f>+Table1[[#This Row],[Time]]</f>
        <v>2003</v>
      </c>
      <c r="J2557" t="str">
        <f>+Table1[[#This Row],[Country Name]]</f>
        <v>Cuba</v>
      </c>
      <c r="K2557" s="14">
        <v>1970</v>
      </c>
      <c r="L2557" s="13">
        <v>3.4618155979069698E-2</v>
      </c>
      <c r="M2557"/>
    </row>
    <row r="2558" spans="1:13" x14ac:dyDescent="0.3">
      <c r="A2558">
        <v>2004</v>
      </c>
      <c r="B2558" t="s">
        <v>83</v>
      </c>
      <c r="C2558" s="1" t="s">
        <v>196</v>
      </c>
      <c r="D2558">
        <v>4675.7887718945576</v>
      </c>
      <c r="E2558">
        <f>VLOOKUP(Table1[[#This Row],[Country Name]],[1]ISOcountryCodes!$A$2:$G$250,4,FALSE)</f>
        <v>192</v>
      </c>
      <c r="F2558">
        <f>VLOOKUP(Table1[[#This Row],[Country Name]],[1]ISOcountryCodes!$A$2:$G$250,6,FALSE)</f>
        <v>19</v>
      </c>
      <c r="G2558" s="10">
        <v>11225294</v>
      </c>
      <c r="H2558" s="10">
        <v>52487103646.415344</v>
      </c>
      <c r="I2558">
        <f>+Table1[[#This Row],[Time]]</f>
        <v>2004</v>
      </c>
      <c r="J2558" t="str">
        <f>+Table1[[#This Row],[Country Name]]</f>
        <v>Cuba</v>
      </c>
      <c r="K2558" s="14">
        <v>1970</v>
      </c>
      <c r="L2558" s="13">
        <v>5.3776066832064373E-2</v>
      </c>
      <c r="M2558"/>
    </row>
    <row r="2559" spans="1:13" x14ac:dyDescent="0.3">
      <c r="A2559">
        <v>2005</v>
      </c>
      <c r="B2559" t="s">
        <v>83</v>
      </c>
      <c r="C2559" s="1" t="s">
        <v>196</v>
      </c>
      <c r="D2559">
        <v>5189.9286040623201</v>
      </c>
      <c r="E2559">
        <f>VLOOKUP(Table1[[#This Row],[Country Name]],[1]ISOcountryCodes!$A$2:$G$250,4,FALSE)</f>
        <v>192</v>
      </c>
      <c r="F2559">
        <f>VLOOKUP(Table1[[#This Row],[Country Name]],[1]ISOcountryCodes!$A$2:$G$250,6,FALSE)</f>
        <v>19</v>
      </c>
      <c r="G2559" s="10">
        <v>11246114</v>
      </c>
      <c r="H2559" s="10">
        <v>58366528733.145714</v>
      </c>
      <c r="I2559">
        <f>+Table1[[#This Row],[Time]]</f>
        <v>2005</v>
      </c>
      <c r="J2559" t="str">
        <f>+Table1[[#This Row],[Country Name]]</f>
        <v>Cuba</v>
      </c>
      <c r="K2559" s="14">
        <v>1970</v>
      </c>
      <c r="L2559" s="13">
        <v>0.10432207087077749</v>
      </c>
      <c r="M2559"/>
    </row>
    <row r="2560" spans="1:13" x14ac:dyDescent="0.3">
      <c r="A2560">
        <v>2006</v>
      </c>
      <c r="B2560" t="s">
        <v>83</v>
      </c>
      <c r="C2560" s="1" t="s">
        <v>196</v>
      </c>
      <c r="D2560">
        <v>5808.6407345722764</v>
      </c>
      <c r="E2560">
        <f>VLOOKUP(Table1[[#This Row],[Country Name]],[1]ISOcountryCodes!$A$2:$G$250,4,FALSE)</f>
        <v>192</v>
      </c>
      <c r="F2560">
        <f>VLOOKUP(Table1[[#This Row],[Country Name]],[1]ISOcountryCodes!$A$2:$G$250,6,FALSE)</f>
        <v>19</v>
      </c>
      <c r="G2560" s="10">
        <v>11260630</v>
      </c>
      <c r="H2560" s="10">
        <v>65408954114.946609</v>
      </c>
      <c r="I2560">
        <f>+Table1[[#This Row],[Time]]</f>
        <v>2006</v>
      </c>
      <c r="J2560" t="str">
        <f>+Table1[[#This Row],[Country Name]]</f>
        <v>Cuba</v>
      </c>
      <c r="K2560" s="14">
        <v>1970</v>
      </c>
      <c r="L2560" s="13">
        <v>0.11262665011071071</v>
      </c>
      <c r="M2560"/>
    </row>
    <row r="2561" spans="1:13" x14ac:dyDescent="0.3">
      <c r="A2561">
        <v>2007</v>
      </c>
      <c r="B2561" t="s">
        <v>83</v>
      </c>
      <c r="C2561" s="1" t="s">
        <v>196</v>
      </c>
      <c r="D2561">
        <v>6225.3545178505983</v>
      </c>
      <c r="E2561">
        <f>VLOOKUP(Table1[[#This Row],[Country Name]],[1]ISOcountryCodes!$A$2:$G$250,4,FALSE)</f>
        <v>192</v>
      </c>
      <c r="F2561">
        <f>VLOOKUP(Table1[[#This Row],[Country Name]],[1]ISOcountryCodes!$A$2:$G$250,6,FALSE)</f>
        <v>19</v>
      </c>
      <c r="G2561" s="10">
        <v>11269887</v>
      </c>
      <c r="H2561" s="10">
        <v>70159041951.115723</v>
      </c>
      <c r="I2561">
        <f>+Table1[[#This Row],[Time]]</f>
        <v>2007</v>
      </c>
      <c r="J2561" t="str">
        <f>+Table1[[#This Row],[Country Name]]</f>
        <v>Cuba</v>
      </c>
      <c r="K2561" s="14">
        <v>1970</v>
      </c>
      <c r="L2561" s="13">
        <v>6.9283800636700477E-2</v>
      </c>
      <c r="M2561"/>
    </row>
    <row r="2562" spans="1:13" x14ac:dyDescent="0.3">
      <c r="A2562">
        <v>2008</v>
      </c>
      <c r="B2562" t="s">
        <v>83</v>
      </c>
      <c r="C2562" s="1" t="s">
        <v>196</v>
      </c>
      <c r="D2562">
        <v>6477.7779440530394</v>
      </c>
      <c r="E2562">
        <f>VLOOKUP(Table1[[#This Row],[Country Name]],[1]ISOcountryCodes!$A$2:$G$250,4,FALSE)</f>
        <v>192</v>
      </c>
      <c r="F2562">
        <f>VLOOKUP(Table1[[#This Row],[Country Name]],[1]ISOcountryCodes!$A$2:$G$250,6,FALSE)</f>
        <v>19</v>
      </c>
      <c r="G2562" s="10">
        <v>11276609</v>
      </c>
      <c r="H2562" s="10">
        <v>73047369063.910004</v>
      </c>
      <c r="I2562">
        <f>+Table1[[#This Row],[Time]]</f>
        <v>2008</v>
      </c>
      <c r="J2562" t="str">
        <f>+Table1[[#This Row],[Country Name]]</f>
        <v>Cuba</v>
      </c>
      <c r="K2562" s="14">
        <v>1970</v>
      </c>
      <c r="L2562" s="13">
        <v>3.97471503009168E-2</v>
      </c>
      <c r="M2562"/>
    </row>
    <row r="2563" spans="1:13" x14ac:dyDescent="0.3">
      <c r="A2563">
        <v>2009</v>
      </c>
      <c r="B2563" t="s">
        <v>83</v>
      </c>
      <c r="C2563" s="1" t="s">
        <v>196</v>
      </c>
      <c r="D2563">
        <v>6567.9601547034581</v>
      </c>
      <c r="E2563">
        <f>VLOOKUP(Table1[[#This Row],[Country Name]],[1]ISOcountryCodes!$A$2:$G$250,4,FALSE)</f>
        <v>192</v>
      </c>
      <c r="F2563">
        <f>VLOOKUP(Table1[[#This Row],[Country Name]],[1]ISOcountryCodes!$A$2:$G$250,6,FALSE)</f>
        <v>19</v>
      </c>
      <c r="G2563" s="10">
        <v>11283185</v>
      </c>
      <c r="H2563" s="10">
        <v>74107509498.147736</v>
      </c>
      <c r="I2563">
        <f>+Table1[[#This Row],[Time]]</f>
        <v>2009</v>
      </c>
      <c r="J2563" t="str">
        <f>+Table1[[#This Row],[Country Name]]</f>
        <v>Cuba</v>
      </c>
      <c r="K2563" s="14">
        <v>1970</v>
      </c>
      <c r="L2563" s="13">
        <v>1.382576386306944E-2</v>
      </c>
      <c r="M2563"/>
    </row>
    <row r="2564" spans="1:13" x14ac:dyDescent="0.3">
      <c r="A2564">
        <v>2010</v>
      </c>
      <c r="B2564" t="s">
        <v>83</v>
      </c>
      <c r="C2564" s="1" t="s">
        <v>196</v>
      </c>
      <c r="D2564">
        <v>6720.649915173286</v>
      </c>
      <c r="E2564">
        <f>VLOOKUP(Table1[[#This Row],[Country Name]],[1]ISOcountryCodes!$A$2:$G$250,4,FALSE)</f>
        <v>192</v>
      </c>
      <c r="F2564">
        <f>VLOOKUP(Table1[[#This Row],[Country Name]],[1]ISOcountryCodes!$A$2:$G$250,6,FALSE)</f>
        <v>19</v>
      </c>
      <c r="G2564" s="10">
        <v>11290417</v>
      </c>
      <c r="H2564" s="10">
        <v>75878940053.32103</v>
      </c>
      <c r="I2564">
        <f>+Table1[[#This Row],[Time]]</f>
        <v>2010</v>
      </c>
      <c r="J2564" t="str">
        <f>+Table1[[#This Row],[Country Name]]</f>
        <v>Cuba</v>
      </c>
      <c r="K2564" s="14">
        <v>1970</v>
      </c>
      <c r="L2564" s="13">
        <v>2.2981557874194536E-2</v>
      </c>
      <c r="M2564"/>
    </row>
    <row r="2565" spans="1:13" x14ac:dyDescent="0.3">
      <c r="A2565">
        <v>2011</v>
      </c>
      <c r="B2565" t="s">
        <v>83</v>
      </c>
      <c r="C2565" s="1" t="s">
        <v>196</v>
      </c>
      <c r="D2565">
        <v>6903.9117054198723</v>
      </c>
      <c r="E2565">
        <f>VLOOKUP(Table1[[#This Row],[Country Name]],[1]ISOcountryCodes!$A$2:$G$250,4,FALSE)</f>
        <v>192</v>
      </c>
      <c r="F2565">
        <f>VLOOKUP(Table1[[#This Row],[Country Name]],[1]ISOcountryCodes!$A$2:$G$250,6,FALSE)</f>
        <v>19</v>
      </c>
      <c r="G2565" s="10">
        <v>11298710</v>
      </c>
      <c r="H2565" s="10">
        <v>78005296225.144562</v>
      </c>
      <c r="I2565">
        <f>+Table1[[#This Row],[Time]]</f>
        <v>2011</v>
      </c>
      <c r="J2565" t="str">
        <f>+Table1[[#This Row],[Country Name]]</f>
        <v>Cuba</v>
      </c>
      <c r="K2565" s="14">
        <v>1970</v>
      </c>
      <c r="L2565" s="13">
        <v>2.6903301371188348E-2</v>
      </c>
      <c r="M2565"/>
    </row>
    <row r="2566" spans="1:13" x14ac:dyDescent="0.3">
      <c r="A2566">
        <v>2012</v>
      </c>
      <c r="B2566" t="s">
        <v>83</v>
      </c>
      <c r="C2566" s="1" t="s">
        <v>196</v>
      </c>
      <c r="D2566">
        <v>7105.4043292251035</v>
      </c>
      <c r="E2566">
        <f>VLOOKUP(Table1[[#This Row],[Country Name]],[1]ISOcountryCodes!$A$2:$G$250,4,FALSE)</f>
        <v>192</v>
      </c>
      <c r="F2566">
        <f>VLOOKUP(Table1[[#This Row],[Country Name]],[1]ISOcountryCodes!$A$2:$G$250,6,FALSE)</f>
        <v>19</v>
      </c>
      <c r="G2566" s="10">
        <v>11309290</v>
      </c>
      <c r="H2566" s="10">
        <v>80357078126.462173</v>
      </c>
      <c r="I2566">
        <f>+Table1[[#This Row],[Time]]</f>
        <v>2012</v>
      </c>
      <c r="J2566" t="str">
        <f>+Table1[[#This Row],[Country Name]]</f>
        <v>Cuba</v>
      </c>
      <c r="K2566" s="14">
        <v>1970</v>
      </c>
      <c r="L2566" s="13">
        <v>2.8767502834973868E-2</v>
      </c>
      <c r="M2566"/>
    </row>
    <row r="2567" spans="1:13" x14ac:dyDescent="0.3">
      <c r="A2567">
        <v>2013</v>
      </c>
      <c r="B2567" t="s">
        <v>83</v>
      </c>
      <c r="C2567" s="1" t="s">
        <v>196</v>
      </c>
      <c r="D2567">
        <v>7292.7081341103494</v>
      </c>
      <c r="E2567">
        <f>VLOOKUP(Table1[[#This Row],[Country Name]],[1]ISOcountryCodes!$A$2:$G$250,4,FALSE)</f>
        <v>192</v>
      </c>
      <c r="F2567">
        <f>VLOOKUP(Table1[[#This Row],[Country Name]],[1]ISOcountryCodes!$A$2:$G$250,6,FALSE)</f>
        <v>19</v>
      </c>
      <c r="G2567" s="10">
        <v>11321579</v>
      </c>
      <c r="H2567" s="10">
        <v>82564971264.272919</v>
      </c>
      <c r="I2567">
        <f>+Table1[[#This Row],[Time]]</f>
        <v>2013</v>
      </c>
      <c r="J2567" t="str">
        <f>+Table1[[#This Row],[Country Name]]</f>
        <v>Cuba</v>
      </c>
      <c r="K2567" s="14">
        <v>1970</v>
      </c>
      <c r="L2567" s="13">
        <v>2.6019295564990941E-2</v>
      </c>
      <c r="M2567"/>
    </row>
    <row r="2568" spans="1:13" x14ac:dyDescent="0.3">
      <c r="A2568">
        <v>2014</v>
      </c>
      <c r="B2568" t="s">
        <v>83</v>
      </c>
      <c r="C2568" s="1" t="s">
        <v>196</v>
      </c>
      <c r="D2568">
        <v>7362.3112592005182</v>
      </c>
      <c r="E2568">
        <f>VLOOKUP(Table1[[#This Row],[Country Name]],[1]ISOcountryCodes!$A$2:$G$250,4,FALSE)</f>
        <v>192</v>
      </c>
      <c r="F2568">
        <f>VLOOKUP(Table1[[#This Row],[Country Name]],[1]ISOcountryCodes!$A$2:$G$250,6,FALSE)</f>
        <v>19</v>
      </c>
      <c r="G2568" s="10">
        <v>11332026</v>
      </c>
      <c r="H2568" s="10">
        <v>83429902609.353012</v>
      </c>
      <c r="I2568">
        <f>+Table1[[#This Row],[Time]]</f>
        <v>2014</v>
      </c>
      <c r="J2568" t="str">
        <f>+Table1[[#This Row],[Country Name]]</f>
        <v>Cuba</v>
      </c>
      <c r="K2568" s="14">
        <v>1970</v>
      </c>
      <c r="L2568" s="13">
        <v>9.4989500292221862E-3</v>
      </c>
      <c r="M2568"/>
    </row>
    <row r="2569" spans="1:13" x14ac:dyDescent="0.3">
      <c r="A2569">
        <v>2015</v>
      </c>
      <c r="B2569" t="s">
        <v>83</v>
      </c>
      <c r="C2569" s="1" t="s">
        <v>196</v>
      </c>
      <c r="D2569">
        <v>7683.7402536566924</v>
      </c>
      <c r="E2569">
        <f>VLOOKUP(Table1[[#This Row],[Country Name]],[1]ISOcountryCodes!$A$2:$G$250,4,FALSE)</f>
        <v>192</v>
      </c>
      <c r="F2569">
        <f>VLOOKUP(Table1[[#This Row],[Country Name]],[1]ISOcountryCodes!$A$2:$G$250,6,FALSE)</f>
        <v>19</v>
      </c>
      <c r="G2569" s="10">
        <v>11339894</v>
      </c>
      <c r="H2569" s="10">
        <v>87132800000</v>
      </c>
      <c r="I2569">
        <f>+Table1[[#This Row],[Time]]</f>
        <v>2015</v>
      </c>
      <c r="J2569" t="str">
        <f>+Table1[[#This Row],[Country Name]]</f>
        <v>Cuba</v>
      </c>
      <c r="K2569" s="14">
        <v>1970</v>
      </c>
      <c r="L2569" s="13">
        <v>4.273252757608148E-2</v>
      </c>
      <c r="M2569"/>
    </row>
    <row r="2570" spans="1:13" x14ac:dyDescent="0.3">
      <c r="A2570">
        <v>2016</v>
      </c>
      <c r="B2570" t="s">
        <v>83</v>
      </c>
      <c r="C2570" s="1" t="s">
        <v>196</v>
      </c>
      <c r="D2570">
        <v>7721.7035697802767</v>
      </c>
      <c r="E2570">
        <f>VLOOKUP(Table1[[#This Row],[Country Name]],[1]ISOcountryCodes!$A$2:$G$250,4,FALSE)</f>
        <v>192</v>
      </c>
      <c r="F2570">
        <f>VLOOKUP(Table1[[#This Row],[Country Name]],[1]ISOcountryCodes!$A$2:$G$250,6,FALSE)</f>
        <v>19</v>
      </c>
      <c r="G2570" s="10">
        <v>11342012</v>
      </c>
      <c r="H2570" s="10">
        <v>87579654548.890732</v>
      </c>
      <c r="I2570">
        <f>+Table1[[#This Row],[Time]]</f>
        <v>2016</v>
      </c>
      <c r="J2570" t="str">
        <f>+Table1[[#This Row],[Country Name]]</f>
        <v>Cuba</v>
      </c>
      <c r="K2570" s="14">
        <v>1970</v>
      </c>
      <c r="L2570" s="13">
        <v>4.928568550861101E-3</v>
      </c>
      <c r="M2570"/>
    </row>
    <row r="2571" spans="1:13" x14ac:dyDescent="0.3">
      <c r="A2571">
        <v>2017</v>
      </c>
      <c r="B2571" t="s">
        <v>83</v>
      </c>
      <c r="C2571" s="1" t="s">
        <v>196</v>
      </c>
      <c r="D2571">
        <v>7865.3386087538465</v>
      </c>
      <c r="E2571">
        <f>VLOOKUP(Table1[[#This Row],[Country Name]],[1]ISOcountryCodes!$A$2:$G$250,4,FALSE)</f>
        <v>192</v>
      </c>
      <c r="F2571">
        <f>VLOOKUP(Table1[[#This Row],[Country Name]],[1]ISOcountryCodes!$A$2:$G$250,6,FALSE)</f>
        <v>19</v>
      </c>
      <c r="G2571" s="10">
        <v>11336405</v>
      </c>
      <c r="H2571" s="10">
        <v>89164663930.970154</v>
      </c>
      <c r="I2571">
        <f>+Table1[[#This Row],[Time]]</f>
        <v>2017</v>
      </c>
      <c r="J2571" t="str">
        <f>+Table1[[#This Row],[Country Name]]</f>
        <v>Cuba</v>
      </c>
      <c r="K2571" s="14">
        <v>1970</v>
      </c>
      <c r="L2571" s="13">
        <v>1.8430578837103084E-2</v>
      </c>
      <c r="M2571"/>
    </row>
    <row r="2572" spans="1:13" x14ac:dyDescent="0.3">
      <c r="A2572">
        <v>2018</v>
      </c>
      <c r="B2572" t="s">
        <v>83</v>
      </c>
      <c r="C2572" s="1" t="s">
        <v>196</v>
      </c>
      <c r="D2572">
        <v>8047.9410306461614</v>
      </c>
      <c r="E2572">
        <f>VLOOKUP(Table1[[#This Row],[Country Name]],[1]ISOcountryCodes!$A$2:$G$250,4,FALSE)</f>
        <v>192</v>
      </c>
      <c r="F2572">
        <f>VLOOKUP(Table1[[#This Row],[Country Name]],[1]ISOcountryCodes!$A$2:$G$250,6,FALSE)</f>
        <v>19</v>
      </c>
      <c r="G2572" s="10">
        <v>11328244</v>
      </c>
      <c r="H2572" s="10">
        <v>91169039692.771194</v>
      </c>
      <c r="I2572">
        <f>+Table1[[#This Row],[Time]]</f>
        <v>2018</v>
      </c>
      <c r="J2572" t="str">
        <f>+Table1[[#This Row],[Country Name]]</f>
        <v>Cuba</v>
      </c>
      <c r="K2572" s="14">
        <v>1970</v>
      </c>
      <c r="L2572" s="13">
        <v>2.2950697934067676E-2</v>
      </c>
      <c r="M2572"/>
    </row>
    <row r="2573" spans="1:13" x14ac:dyDescent="0.3">
      <c r="A2573">
        <v>2019</v>
      </c>
      <c r="B2573" t="s">
        <v>83</v>
      </c>
      <c r="C2573" s="1" t="s">
        <v>196</v>
      </c>
      <c r="D2573">
        <v>8043.0141972651072</v>
      </c>
      <c r="E2573">
        <f>VLOOKUP(Table1[[#This Row],[Country Name]],[1]ISOcountryCodes!$A$2:$G$250,4,FALSE)</f>
        <v>192</v>
      </c>
      <c r="F2573">
        <f>VLOOKUP(Table1[[#This Row],[Country Name]],[1]ISOcountryCodes!$A$2:$G$250,6,FALSE)</f>
        <v>19</v>
      </c>
      <c r="G2573" s="10">
        <v>11316697</v>
      </c>
      <c r="H2573" s="10">
        <v>91020354637.147446</v>
      </c>
      <c r="I2573">
        <f>+Table1[[#This Row],[Time]]</f>
        <v>2019</v>
      </c>
      <c r="J2573" t="str">
        <f>+Table1[[#This Row],[Country Name]]</f>
        <v>Cuba</v>
      </c>
      <c r="K2573" s="14">
        <v>1970</v>
      </c>
      <c r="L2573" s="13">
        <v>-6.123730338227773E-4</v>
      </c>
      <c r="M2573"/>
    </row>
    <row r="2574" spans="1:13" x14ac:dyDescent="0.3">
      <c r="A2574">
        <v>2020</v>
      </c>
      <c r="B2574" t="s">
        <v>83</v>
      </c>
      <c r="C2574" s="1" t="s">
        <v>196</v>
      </c>
      <c r="D2574">
        <v>7172.5179276765657</v>
      </c>
      <c r="E2574">
        <f>VLOOKUP(Table1[[#This Row],[Country Name]],[1]ISOcountryCodes!$A$2:$G$250,4,FALSE)</f>
        <v>192</v>
      </c>
      <c r="F2574">
        <f>VLOOKUP(Table1[[#This Row],[Country Name]],[1]ISOcountryCodes!$A$2:$G$250,6,FALSE)</f>
        <v>19</v>
      </c>
      <c r="G2574" s="10">
        <v>11300698</v>
      </c>
      <c r="H2574" s="10">
        <v>81054459000.258713</v>
      </c>
      <c r="I2574">
        <f>+Table1[[#This Row],[Time]]</f>
        <v>2020</v>
      </c>
      <c r="J2574" t="str">
        <f>+Table1[[#This Row],[Country Name]]</f>
        <v>Cuba</v>
      </c>
      <c r="K2574" s="14">
        <v>1970</v>
      </c>
      <c r="L2574" s="13">
        <v>-0.11454714471867611</v>
      </c>
      <c r="M2574"/>
    </row>
    <row r="2575" spans="1:13" x14ac:dyDescent="0.3">
      <c r="A2575">
        <v>2021</v>
      </c>
      <c r="B2575" t="s">
        <v>83</v>
      </c>
      <c r="C2575" s="1" t="s">
        <v>196</v>
      </c>
      <c r="D2575">
        <v>7291.0377716217008</v>
      </c>
      <c r="E2575">
        <f>VLOOKUP(Table1[[#This Row],[Country Name]],[1]ISOcountryCodes!$A$2:$G$250,4,FALSE)</f>
        <v>192</v>
      </c>
      <c r="F2575">
        <f>VLOOKUP(Table1[[#This Row],[Country Name]],[1]ISOcountryCodes!$A$2:$G$250,6,FALSE)</f>
        <v>19</v>
      </c>
      <c r="G2575" s="10">
        <v>11256372</v>
      </c>
      <c r="H2575" s="10">
        <v>82070633423.424911</v>
      </c>
      <c r="I2575">
        <f>+Table1[[#This Row],[Time]]</f>
        <v>2021</v>
      </c>
      <c r="J2575" t="str">
        <f>+Table1[[#This Row],[Country Name]]</f>
        <v>Cuba</v>
      </c>
      <c r="K2575" s="14">
        <v>1970</v>
      </c>
      <c r="L2575" s="13">
        <v>1.6389123020600138E-2</v>
      </c>
      <c r="M2575"/>
    </row>
    <row r="2576" spans="1:13" x14ac:dyDescent="0.3">
      <c r="A2576">
        <v>2022</v>
      </c>
      <c r="B2576" t="s">
        <v>83</v>
      </c>
      <c r="C2576" s="1" t="s">
        <v>196</v>
      </c>
      <c r="D2576">
        <v>7449.6828799407704</v>
      </c>
      <c r="E2576">
        <f>VLOOKUP(Table1[[#This Row],[Country Name]],[1]ISOcountryCodes!$A$2:$G$250,4,FALSE)</f>
        <v>192</v>
      </c>
      <c r="F2576">
        <f>VLOOKUP(Table1[[#This Row],[Country Name]],[1]ISOcountryCodes!$A$2:$G$250,6,FALSE)</f>
        <v>19</v>
      </c>
      <c r="G2576" s="10">
        <v>11212191</v>
      </c>
      <c r="H2576" s="10">
        <v>83527267339.325989</v>
      </c>
      <c r="I2576">
        <f>+Table1[[#This Row],[Time]]</f>
        <v>2022</v>
      </c>
      <c r="J2576" t="str">
        <f>+Table1[[#This Row],[Country Name]]</f>
        <v>Cuba</v>
      </c>
      <c r="K2576" s="14">
        <v>1970</v>
      </c>
      <c r="L2576" s="13">
        <v>2.152557364194152E-2</v>
      </c>
      <c r="M2576"/>
    </row>
    <row r="2577" spans="1:13" x14ac:dyDescent="0.3">
      <c r="A2577">
        <v>2000</v>
      </c>
      <c r="B2577" t="s">
        <v>284</v>
      </c>
      <c r="C2577" s="1" t="s">
        <v>84</v>
      </c>
      <c r="D2577">
        <v>21523.645897370232</v>
      </c>
      <c r="E2577">
        <f>VLOOKUP(Table1[[#This Row],[Country Name]],[1]ISOcountryCodes!$A$2:$G$250,4,FALSE)</f>
        <v>531</v>
      </c>
      <c r="F2577">
        <f>VLOOKUP(Table1[[#This Row],[Country Name]],[1]ISOcountryCodes!$A$2:$G$250,6,FALSE)</f>
        <v>19</v>
      </c>
      <c r="G2577" s="10">
        <v>133860</v>
      </c>
      <c r="H2577" s="10">
        <v>2881155239.821979</v>
      </c>
      <c r="I2577">
        <f>+Table1[[#This Row],[Time]]</f>
        <v>2000</v>
      </c>
      <c r="J2577" t="str">
        <f>+Table1[[#This Row],[Country Name]]</f>
        <v>Curacao</v>
      </c>
      <c r="K2577" s="14">
        <v>2000</v>
      </c>
      <c r="L2577" s="13">
        <v>0</v>
      </c>
      <c r="M2577"/>
    </row>
    <row r="2578" spans="1:13" x14ac:dyDescent="0.3">
      <c r="A2578">
        <v>2001</v>
      </c>
      <c r="B2578" t="s">
        <v>284</v>
      </c>
      <c r="C2578" s="1" t="s">
        <v>84</v>
      </c>
      <c r="D2578">
        <v>22171.065546042159</v>
      </c>
      <c r="E2578">
        <f>VLOOKUP(Table1[[#This Row],[Country Name]],[1]ISOcountryCodes!$A$2:$G$250,4,FALSE)</f>
        <v>531</v>
      </c>
      <c r="F2578">
        <f>VLOOKUP(Table1[[#This Row],[Country Name]],[1]ISOcountryCodes!$A$2:$G$250,6,FALSE)</f>
        <v>19</v>
      </c>
      <c r="G2578" s="10">
        <v>129047</v>
      </c>
      <c r="H2578" s="10">
        <v>2861109495.5201025</v>
      </c>
      <c r="I2578">
        <f>+Table1[[#This Row],[Time]]</f>
        <v>2001</v>
      </c>
      <c r="J2578" t="str">
        <f>+Table1[[#This Row],[Country Name]]</f>
        <v>Curacao</v>
      </c>
      <c r="K2578" s="14">
        <v>2000</v>
      </c>
      <c r="L2578" s="13">
        <v>2.9635945025487942E-2</v>
      </c>
      <c r="M2578"/>
    </row>
    <row r="2579" spans="1:13" x14ac:dyDescent="0.3">
      <c r="A2579">
        <v>2002</v>
      </c>
      <c r="B2579" t="s">
        <v>284</v>
      </c>
      <c r="C2579" s="1" t="s">
        <v>84</v>
      </c>
      <c r="D2579">
        <v>22231.87930916245</v>
      </c>
      <c r="E2579">
        <f>VLOOKUP(Table1[[#This Row],[Country Name]],[1]ISOcountryCodes!$A$2:$G$250,4,FALSE)</f>
        <v>531</v>
      </c>
      <c r="F2579">
        <f>VLOOKUP(Table1[[#This Row],[Country Name]],[1]ISOcountryCodes!$A$2:$G$250,6,FALSE)</f>
        <v>19</v>
      </c>
      <c r="G2579" s="10">
        <v>129205</v>
      </c>
      <c r="H2579" s="10">
        <v>2872469966.1403346</v>
      </c>
      <c r="I2579">
        <f>+Table1[[#This Row],[Time]]</f>
        <v>2002</v>
      </c>
      <c r="J2579" t="str">
        <f>+Table1[[#This Row],[Country Name]]</f>
        <v>Curacao</v>
      </c>
      <c r="K2579" s="14">
        <v>2000</v>
      </c>
      <c r="L2579" s="13">
        <v>2.7391787343340468E-3</v>
      </c>
      <c r="M2579"/>
    </row>
    <row r="2580" spans="1:13" x14ac:dyDescent="0.3">
      <c r="A2580">
        <v>2003</v>
      </c>
      <c r="B2580" t="s">
        <v>284</v>
      </c>
      <c r="C2580" s="1" t="s">
        <v>84</v>
      </c>
      <c r="D2580">
        <v>21840.891316839636</v>
      </c>
      <c r="E2580">
        <f>VLOOKUP(Table1[[#This Row],[Country Name]],[1]ISOcountryCodes!$A$2:$G$250,4,FALSE)</f>
        <v>531</v>
      </c>
      <c r="F2580">
        <f>VLOOKUP(Table1[[#This Row],[Country Name]],[1]ISOcountryCodes!$A$2:$G$250,6,FALSE)</f>
        <v>19</v>
      </c>
      <c r="G2580" s="10">
        <v>131897</v>
      </c>
      <c r="H2580" s="10">
        <v>2880748042.0171976</v>
      </c>
      <c r="I2580">
        <f>+Table1[[#This Row],[Time]]</f>
        <v>2003</v>
      </c>
      <c r="J2580" t="str">
        <f>+Table1[[#This Row],[Country Name]]</f>
        <v>Curacao</v>
      </c>
      <c r="K2580" s="14">
        <v>2000</v>
      </c>
      <c r="L2580" s="13">
        <v>-1.7743302471849631E-2</v>
      </c>
      <c r="M2580"/>
    </row>
    <row r="2581" spans="1:13" x14ac:dyDescent="0.3">
      <c r="A2581">
        <v>2004</v>
      </c>
      <c r="B2581" t="s">
        <v>284</v>
      </c>
      <c r="C2581" s="1" t="s">
        <v>84</v>
      </c>
      <c r="D2581">
        <v>21512.111603517078</v>
      </c>
      <c r="E2581">
        <f>VLOOKUP(Table1[[#This Row],[Country Name]],[1]ISOcountryCodes!$A$2:$G$250,4,FALSE)</f>
        <v>531</v>
      </c>
      <c r="F2581">
        <f>VLOOKUP(Table1[[#This Row],[Country Name]],[1]ISOcountryCodes!$A$2:$G$250,6,FALSE)</f>
        <v>19</v>
      </c>
      <c r="G2581" s="10">
        <v>134192</v>
      </c>
      <c r="H2581" s="10">
        <v>2886753280.2991638</v>
      </c>
      <c r="I2581">
        <f>+Table1[[#This Row],[Time]]</f>
        <v>2004</v>
      </c>
      <c r="J2581" t="str">
        <f>+Table1[[#This Row],[Country Name]]</f>
        <v>Curacao</v>
      </c>
      <c r="K2581" s="14">
        <v>2000</v>
      </c>
      <c r="L2581" s="13">
        <v>-1.5167854335798481E-2</v>
      </c>
      <c r="M2581"/>
    </row>
    <row r="2582" spans="1:13" x14ac:dyDescent="0.3">
      <c r="A2582">
        <v>2005</v>
      </c>
      <c r="B2582" t="s">
        <v>284</v>
      </c>
      <c r="C2582" s="1" t="s">
        <v>84</v>
      </c>
      <c r="D2582">
        <v>21112.321922013598</v>
      </c>
      <c r="E2582">
        <f>VLOOKUP(Table1[[#This Row],[Country Name]],[1]ISOcountryCodes!$A$2:$G$250,4,FALSE)</f>
        <v>531</v>
      </c>
      <c r="F2582">
        <f>VLOOKUP(Table1[[#This Row],[Country Name]],[1]ISOcountryCodes!$A$2:$G$250,6,FALSE)</f>
        <v>19</v>
      </c>
      <c r="G2582" s="10">
        <v>137658</v>
      </c>
      <c r="H2582" s="10">
        <v>2906280011.1405478</v>
      </c>
      <c r="I2582">
        <f>+Table1[[#This Row],[Time]]</f>
        <v>2005</v>
      </c>
      <c r="J2582" t="str">
        <f>+Table1[[#This Row],[Country Name]]</f>
        <v>Curacao</v>
      </c>
      <c r="K2582" s="14">
        <v>2000</v>
      </c>
      <c r="L2582" s="13">
        <v>-1.8759259538535744E-2</v>
      </c>
      <c r="M2582"/>
    </row>
    <row r="2583" spans="1:13" x14ac:dyDescent="0.3">
      <c r="A2583">
        <v>2006</v>
      </c>
      <c r="B2583" t="s">
        <v>284</v>
      </c>
      <c r="C2583" s="1" t="s">
        <v>84</v>
      </c>
      <c r="D2583">
        <v>20913.663039440693</v>
      </c>
      <c r="E2583">
        <f>VLOOKUP(Table1[[#This Row],[Country Name]],[1]ISOcountryCodes!$A$2:$G$250,4,FALSE)</f>
        <v>531</v>
      </c>
      <c r="F2583">
        <f>VLOOKUP(Table1[[#This Row],[Country Name]],[1]ISOcountryCodes!$A$2:$G$250,6,FALSE)</f>
        <v>19</v>
      </c>
      <c r="G2583" s="10">
        <v>141239</v>
      </c>
      <c r="H2583" s="10">
        <v>2953824854.027564</v>
      </c>
      <c r="I2583">
        <f>+Table1[[#This Row],[Time]]</f>
        <v>2006</v>
      </c>
      <c r="J2583" t="str">
        <f>+Table1[[#This Row],[Country Name]]</f>
        <v>Curacao</v>
      </c>
      <c r="K2583" s="14">
        <v>2000</v>
      </c>
      <c r="L2583" s="13">
        <v>-9.4541680558766217E-3</v>
      </c>
      <c r="M2583"/>
    </row>
    <row r="2584" spans="1:13" x14ac:dyDescent="0.3">
      <c r="A2584">
        <v>2007</v>
      </c>
      <c r="B2584" t="s">
        <v>284</v>
      </c>
      <c r="C2584" s="1" t="s">
        <v>84</v>
      </c>
      <c r="D2584">
        <v>21011.157062201062</v>
      </c>
      <c r="E2584">
        <f>VLOOKUP(Table1[[#This Row],[Country Name]],[1]ISOcountryCodes!$A$2:$G$250,4,FALSE)</f>
        <v>531</v>
      </c>
      <c r="F2584">
        <f>VLOOKUP(Table1[[#This Row],[Country Name]],[1]ISOcountryCodes!$A$2:$G$250,6,FALSE)</f>
        <v>19</v>
      </c>
      <c r="G2584" s="10">
        <v>144056</v>
      </c>
      <c r="H2584" s="10">
        <v>3026783241.7524362</v>
      </c>
      <c r="I2584">
        <f>+Table1[[#This Row],[Time]]</f>
        <v>2007</v>
      </c>
      <c r="J2584" t="str">
        <f>+Table1[[#This Row],[Country Name]]</f>
        <v>Curacao</v>
      </c>
      <c r="K2584" s="14">
        <v>2000</v>
      </c>
      <c r="L2584" s="13">
        <v>4.650905991459453E-3</v>
      </c>
      <c r="M2584"/>
    </row>
    <row r="2585" spans="1:13" x14ac:dyDescent="0.3">
      <c r="A2585">
        <v>2008</v>
      </c>
      <c r="B2585" t="s">
        <v>284</v>
      </c>
      <c r="C2585" s="1" t="s">
        <v>84</v>
      </c>
      <c r="D2585">
        <v>21202.430511557453</v>
      </c>
      <c r="E2585">
        <f>VLOOKUP(Table1[[#This Row],[Country Name]],[1]ISOcountryCodes!$A$2:$G$250,4,FALSE)</f>
        <v>531</v>
      </c>
      <c r="F2585">
        <f>VLOOKUP(Table1[[#This Row],[Country Name]],[1]ISOcountryCodes!$A$2:$G$250,6,FALSE)</f>
        <v>19</v>
      </c>
      <c r="G2585" s="10">
        <v>145880</v>
      </c>
      <c r="H2585" s="10">
        <v>3093010563.0260015</v>
      </c>
      <c r="I2585">
        <f>+Table1[[#This Row],[Time]]</f>
        <v>2008</v>
      </c>
      <c r="J2585" t="str">
        <f>+Table1[[#This Row],[Country Name]]</f>
        <v>Curacao</v>
      </c>
      <c r="K2585" s="14">
        <v>2000</v>
      </c>
      <c r="L2585" s="13">
        <v>9.0622365623023171E-3</v>
      </c>
      <c r="M2585"/>
    </row>
    <row r="2586" spans="1:13" x14ac:dyDescent="0.3">
      <c r="A2586">
        <v>2009</v>
      </c>
      <c r="B2586" t="s">
        <v>284</v>
      </c>
      <c r="C2586" s="1" t="s">
        <v>84</v>
      </c>
      <c r="D2586">
        <v>20952.899845186392</v>
      </c>
      <c r="E2586">
        <f>VLOOKUP(Table1[[#This Row],[Country Name]],[1]ISOcountryCodes!$A$2:$G$250,4,FALSE)</f>
        <v>531</v>
      </c>
      <c r="F2586">
        <f>VLOOKUP(Table1[[#This Row],[Country Name]],[1]ISOcountryCodes!$A$2:$G$250,6,FALSE)</f>
        <v>19</v>
      </c>
      <c r="G2586" s="10">
        <v>146833</v>
      </c>
      <c r="H2586" s="10">
        <v>3076577142.9682536</v>
      </c>
      <c r="I2586">
        <f>+Table1[[#This Row],[Time]]</f>
        <v>2009</v>
      </c>
      <c r="J2586" t="str">
        <f>+Table1[[#This Row],[Country Name]]</f>
        <v>Curacao</v>
      </c>
      <c r="K2586" s="14">
        <v>2000</v>
      </c>
      <c r="L2586" s="13">
        <v>-1.1838767657437188E-2</v>
      </c>
      <c r="M2586"/>
    </row>
    <row r="2587" spans="1:13" x14ac:dyDescent="0.3">
      <c r="A2587">
        <v>2010</v>
      </c>
      <c r="B2587" t="s">
        <v>284</v>
      </c>
      <c r="C2587" s="1" t="s">
        <v>84</v>
      </c>
      <c r="D2587">
        <v>20706.437457765824</v>
      </c>
      <c r="E2587">
        <f>VLOOKUP(Table1[[#This Row],[Country Name]],[1]ISOcountryCodes!$A$2:$G$250,4,FALSE)</f>
        <v>531</v>
      </c>
      <c r="F2587">
        <f>VLOOKUP(Table1[[#This Row],[Country Name]],[1]ISOcountryCodes!$A$2:$G$250,6,FALSE)</f>
        <v>19</v>
      </c>
      <c r="G2587" s="10">
        <v>148703</v>
      </c>
      <c r="H2587" s="10">
        <v>3079109369.2821512</v>
      </c>
      <c r="I2587">
        <f>+Table1[[#This Row],[Time]]</f>
        <v>2010</v>
      </c>
      <c r="J2587" t="str">
        <f>+Table1[[#This Row],[Country Name]]</f>
        <v>Curacao</v>
      </c>
      <c r="K2587" s="14">
        <v>2000</v>
      </c>
      <c r="L2587" s="13">
        <v>-1.1832413998316582E-2</v>
      </c>
      <c r="M2587"/>
    </row>
    <row r="2588" spans="1:13" x14ac:dyDescent="0.3">
      <c r="A2588">
        <v>2011</v>
      </c>
      <c r="B2588" t="s">
        <v>284</v>
      </c>
      <c r="C2588" s="1" t="s">
        <v>84</v>
      </c>
      <c r="D2588">
        <v>20518.09860871025</v>
      </c>
      <c r="E2588">
        <f>VLOOKUP(Table1[[#This Row],[Country Name]],[1]ISOcountryCodes!$A$2:$G$250,4,FALSE)</f>
        <v>531</v>
      </c>
      <c r="F2588">
        <f>VLOOKUP(Table1[[#This Row],[Country Name]],[1]ISOcountryCodes!$A$2:$G$250,6,FALSE)</f>
        <v>19</v>
      </c>
      <c r="G2588" s="10">
        <v>150831</v>
      </c>
      <c r="H2588" s="10">
        <v>3094765331.2503757</v>
      </c>
      <c r="I2588">
        <f>+Table1[[#This Row],[Time]]</f>
        <v>2011</v>
      </c>
      <c r="J2588" t="str">
        <f>+Table1[[#This Row],[Country Name]]</f>
        <v>Curacao</v>
      </c>
      <c r="K2588" s="14">
        <v>2000</v>
      </c>
      <c r="L2588" s="13">
        <v>-9.1372846072612646E-3</v>
      </c>
      <c r="M2588"/>
    </row>
    <row r="2589" spans="1:13" x14ac:dyDescent="0.3">
      <c r="A2589">
        <v>2012</v>
      </c>
      <c r="B2589" t="s">
        <v>284</v>
      </c>
      <c r="C2589" s="1" t="s">
        <v>84</v>
      </c>
      <c r="D2589">
        <v>20277.511191657148</v>
      </c>
      <c r="E2589">
        <f>VLOOKUP(Table1[[#This Row],[Country Name]],[1]ISOcountryCodes!$A$2:$G$250,4,FALSE)</f>
        <v>531</v>
      </c>
      <c r="F2589">
        <f>VLOOKUP(Table1[[#This Row],[Country Name]],[1]ISOcountryCodes!$A$2:$G$250,6,FALSE)</f>
        <v>19</v>
      </c>
      <c r="G2589" s="10">
        <v>152088</v>
      </c>
      <c r="H2589" s="10">
        <v>3083966122.1167521</v>
      </c>
      <c r="I2589">
        <f>+Table1[[#This Row],[Time]]</f>
        <v>2012</v>
      </c>
      <c r="J2589" t="str">
        <f>+Table1[[#This Row],[Country Name]]</f>
        <v>Curacao</v>
      </c>
      <c r="K2589" s="14">
        <v>2000</v>
      </c>
      <c r="L2589" s="13">
        <v>-1.1794906727981669E-2</v>
      </c>
      <c r="M2589"/>
    </row>
    <row r="2590" spans="1:13" x14ac:dyDescent="0.3">
      <c r="A2590">
        <v>2013</v>
      </c>
      <c r="B2590" t="s">
        <v>284</v>
      </c>
      <c r="C2590" s="1" t="s">
        <v>84</v>
      </c>
      <c r="D2590">
        <v>19921.47706340639</v>
      </c>
      <c r="E2590">
        <f>VLOOKUP(Table1[[#This Row],[Country Name]],[1]ISOcountryCodes!$A$2:$G$250,4,FALSE)</f>
        <v>531</v>
      </c>
      <c r="F2590">
        <f>VLOOKUP(Table1[[#This Row],[Country Name]],[1]ISOcountryCodes!$A$2:$G$250,6,FALSE)</f>
        <v>19</v>
      </c>
      <c r="G2590" s="10">
        <v>153822</v>
      </c>
      <c r="H2590" s="10">
        <v>3064361444.8472977</v>
      </c>
      <c r="I2590">
        <f>+Table1[[#This Row],[Time]]</f>
        <v>2013</v>
      </c>
      <c r="J2590" t="str">
        <f>+Table1[[#This Row],[Country Name]]</f>
        <v>Curacao</v>
      </c>
      <c r="K2590" s="14">
        <v>2000</v>
      </c>
      <c r="L2590" s="13">
        <v>-1.7714049710217949E-2</v>
      </c>
      <c r="M2590"/>
    </row>
    <row r="2591" spans="1:13" x14ac:dyDescent="0.3">
      <c r="A2591">
        <v>2014</v>
      </c>
      <c r="B2591" t="s">
        <v>284</v>
      </c>
      <c r="C2591" s="1" t="s">
        <v>84</v>
      </c>
      <c r="D2591">
        <v>19529.528670497479</v>
      </c>
      <c r="E2591">
        <f>VLOOKUP(Table1[[#This Row],[Country Name]],[1]ISOcountryCodes!$A$2:$G$250,4,FALSE)</f>
        <v>531</v>
      </c>
      <c r="F2591">
        <f>VLOOKUP(Table1[[#This Row],[Country Name]],[1]ISOcountryCodes!$A$2:$G$250,6,FALSE)</f>
        <v>19</v>
      </c>
      <c r="G2591" s="10">
        <v>155909</v>
      </c>
      <c r="H2591" s="10">
        <v>3044829285.4885917</v>
      </c>
      <c r="I2591">
        <f>+Table1[[#This Row],[Time]]</f>
        <v>2014</v>
      </c>
      <c r="J2591" t="str">
        <f>+Table1[[#This Row],[Country Name]]</f>
        <v>Curacao</v>
      </c>
      <c r="K2591" s="14">
        <v>2000</v>
      </c>
      <c r="L2591" s="13">
        <v>-1.9870788194603861E-2</v>
      </c>
      <c r="M2591"/>
    </row>
    <row r="2592" spans="1:13" x14ac:dyDescent="0.3">
      <c r="A2592">
        <v>2015</v>
      </c>
      <c r="B2592" t="s">
        <v>284</v>
      </c>
      <c r="C2592" s="1" t="s">
        <v>84</v>
      </c>
      <c r="D2592">
        <v>19361.813000867798</v>
      </c>
      <c r="E2592">
        <f>VLOOKUP(Table1[[#This Row],[Country Name]],[1]ISOcountryCodes!$A$2:$G$250,4,FALSE)</f>
        <v>531</v>
      </c>
      <c r="F2592">
        <f>VLOOKUP(Table1[[#This Row],[Country Name]],[1]ISOcountryCodes!$A$2:$G$250,6,FALSE)</f>
        <v>19</v>
      </c>
      <c r="G2592" s="10">
        <v>157980</v>
      </c>
      <c r="H2592" s="10">
        <v>3058779217.8770947</v>
      </c>
      <c r="I2592">
        <f>+Table1[[#This Row],[Time]]</f>
        <v>2015</v>
      </c>
      <c r="J2592" t="str">
        <f>+Table1[[#This Row],[Country Name]]</f>
        <v>Curacao</v>
      </c>
      <c r="K2592" s="14">
        <v>2000</v>
      </c>
      <c r="L2592" s="13">
        <v>-8.6248867793994322E-3</v>
      </c>
      <c r="M2592"/>
    </row>
    <row r="2593" spans="1:13" x14ac:dyDescent="0.3">
      <c r="A2593">
        <v>2016</v>
      </c>
      <c r="B2593" t="s">
        <v>284</v>
      </c>
      <c r="C2593" s="1" t="s">
        <v>84</v>
      </c>
      <c r="D2593">
        <v>18953.053741500327</v>
      </c>
      <c r="E2593">
        <f>VLOOKUP(Table1[[#This Row],[Country Name]],[1]ISOcountryCodes!$A$2:$G$250,4,FALSE)</f>
        <v>531</v>
      </c>
      <c r="F2593">
        <f>VLOOKUP(Table1[[#This Row],[Country Name]],[1]ISOcountryCodes!$A$2:$G$250,6,FALSE)</f>
        <v>19</v>
      </c>
      <c r="G2593" s="10">
        <v>159664</v>
      </c>
      <c r="H2593" s="10">
        <v>3026120372.5829082</v>
      </c>
      <c r="I2593">
        <f>+Table1[[#This Row],[Time]]</f>
        <v>2016</v>
      </c>
      <c r="J2593" t="str">
        <f>+Table1[[#This Row],[Country Name]]</f>
        <v>Curacao</v>
      </c>
      <c r="K2593" s="14">
        <v>2000</v>
      </c>
      <c r="L2593" s="13">
        <v>-2.1337658348560495E-2</v>
      </c>
      <c r="M2593"/>
    </row>
    <row r="2594" spans="1:13" x14ac:dyDescent="0.3">
      <c r="A2594">
        <v>2017</v>
      </c>
      <c r="B2594" t="s">
        <v>284</v>
      </c>
      <c r="C2594" s="1" t="s">
        <v>84</v>
      </c>
      <c r="D2594">
        <v>18651.479814244092</v>
      </c>
      <c r="E2594">
        <f>VLOOKUP(Table1[[#This Row],[Country Name]],[1]ISOcountryCodes!$A$2:$G$250,4,FALSE)</f>
        <v>531</v>
      </c>
      <c r="F2594">
        <f>VLOOKUP(Table1[[#This Row],[Country Name]],[1]ISOcountryCodes!$A$2:$G$250,6,FALSE)</f>
        <v>19</v>
      </c>
      <c r="G2594" s="10">
        <v>160175</v>
      </c>
      <c r="H2594" s="10">
        <v>2987500779.2465477</v>
      </c>
      <c r="I2594">
        <f>+Table1[[#This Row],[Time]]</f>
        <v>2017</v>
      </c>
      <c r="J2594" t="str">
        <f>+Table1[[#This Row],[Country Name]]</f>
        <v>Curacao</v>
      </c>
      <c r="K2594" s="14">
        <v>2000</v>
      </c>
      <c r="L2594" s="13">
        <v>-1.6039576304017089E-2</v>
      </c>
      <c r="M2594"/>
    </row>
    <row r="2595" spans="1:13" x14ac:dyDescent="0.3">
      <c r="A2595">
        <v>2018</v>
      </c>
      <c r="B2595" t="s">
        <v>284</v>
      </c>
      <c r="C2595" s="1" t="s">
        <v>84</v>
      </c>
      <c r="D2595">
        <v>18355.176713588899</v>
      </c>
      <c r="E2595">
        <f>VLOOKUP(Table1[[#This Row],[Country Name]],[1]ISOcountryCodes!$A$2:$G$250,4,FALSE)</f>
        <v>531</v>
      </c>
      <c r="F2595">
        <f>VLOOKUP(Table1[[#This Row],[Country Name]],[1]ISOcountryCodes!$A$2:$G$250,6,FALSE)</f>
        <v>19</v>
      </c>
      <c r="G2595" s="10">
        <v>159336</v>
      </c>
      <c r="H2595" s="10">
        <v>2924640436.8364005</v>
      </c>
      <c r="I2595">
        <f>+Table1[[#This Row],[Time]]</f>
        <v>2018</v>
      </c>
      <c r="J2595" t="str">
        <f>+Table1[[#This Row],[Country Name]]</f>
        <v>Curacao</v>
      </c>
      <c r="K2595" s="14">
        <v>2000</v>
      </c>
      <c r="L2595" s="13">
        <v>-1.6013845102834878E-2</v>
      </c>
      <c r="M2595"/>
    </row>
    <row r="2596" spans="1:13" x14ac:dyDescent="0.3">
      <c r="A2596">
        <v>2019</v>
      </c>
      <c r="B2596" t="s">
        <v>284</v>
      </c>
      <c r="C2596" s="1" t="s">
        <v>84</v>
      </c>
      <c r="D2596">
        <v>17980.529817711413</v>
      </c>
      <c r="E2596">
        <f>VLOOKUP(Table1[[#This Row],[Country Name]],[1]ISOcountryCodes!$A$2:$G$250,4,FALSE)</f>
        <v>531</v>
      </c>
      <c r="F2596">
        <f>VLOOKUP(Table1[[#This Row],[Country Name]],[1]ISOcountryCodes!$A$2:$G$250,6,FALSE)</f>
        <v>19</v>
      </c>
      <c r="G2596" s="10">
        <v>157441</v>
      </c>
      <c r="H2596" s="10">
        <v>2830872595.0303025</v>
      </c>
      <c r="I2596">
        <f>+Table1[[#This Row],[Time]]</f>
        <v>2019</v>
      </c>
      <c r="J2596" t="str">
        <f>+Table1[[#This Row],[Country Name]]</f>
        <v>Curacao</v>
      </c>
      <c r="K2596" s="14">
        <v>2000</v>
      </c>
      <c r="L2596" s="13">
        <v>-2.0622148779670724E-2</v>
      </c>
      <c r="M2596"/>
    </row>
    <row r="2597" spans="1:13" x14ac:dyDescent="0.3">
      <c r="A2597">
        <v>2020</v>
      </c>
      <c r="B2597" t="s">
        <v>284</v>
      </c>
      <c r="C2597" s="1" t="s">
        <v>84</v>
      </c>
      <c r="D2597">
        <v>14974.325672365459</v>
      </c>
      <c r="E2597">
        <f>VLOOKUP(Table1[[#This Row],[Country Name]],[1]ISOcountryCodes!$A$2:$G$250,4,FALSE)</f>
        <v>531</v>
      </c>
      <c r="F2597">
        <f>VLOOKUP(Table1[[#This Row],[Country Name]],[1]ISOcountryCodes!$A$2:$G$250,6,FALSE)</f>
        <v>19</v>
      </c>
      <c r="G2597" s="10">
        <v>154947</v>
      </c>
      <c r="H2597" s="10">
        <v>2320226839.9560108</v>
      </c>
      <c r="I2597">
        <f>+Table1[[#This Row],[Time]]</f>
        <v>2020</v>
      </c>
      <c r="J2597" t="str">
        <f>+Table1[[#This Row],[Country Name]]</f>
        <v>Curacao</v>
      </c>
      <c r="K2597" s="14">
        <v>2000</v>
      </c>
      <c r="L2597" s="13">
        <v>-0.18295238290619587</v>
      </c>
      <c r="M2597"/>
    </row>
    <row r="2598" spans="1:13" x14ac:dyDescent="0.3">
      <c r="A2598">
        <v>2021</v>
      </c>
      <c r="B2598" t="s">
        <v>284</v>
      </c>
      <c r="C2598" s="1" t="s">
        <v>84</v>
      </c>
      <c r="D2598">
        <v>15867.245747062481</v>
      </c>
      <c r="E2598">
        <f>VLOOKUP(Table1[[#This Row],[Country Name]],[1]ISOcountryCodes!$A$2:$G$250,4,FALSE)</f>
        <v>531</v>
      </c>
      <c r="F2598">
        <f>VLOOKUP(Table1[[#This Row],[Country Name]],[1]ISOcountryCodes!$A$2:$G$250,6,FALSE)</f>
        <v>19</v>
      </c>
      <c r="G2598" s="10">
        <v>152369</v>
      </c>
      <c r="H2598" s="10">
        <v>2417676367.2341633</v>
      </c>
      <c r="I2598">
        <f>+Table1[[#This Row],[Time]]</f>
        <v>2021</v>
      </c>
      <c r="J2598" t="str">
        <f>+Table1[[#This Row],[Country Name]]</f>
        <v>Curacao</v>
      </c>
      <c r="K2598" s="14">
        <v>2000</v>
      </c>
      <c r="L2598" s="13">
        <v>5.7919855805270259E-2</v>
      </c>
      <c r="M2598"/>
    </row>
    <row r="2599" spans="1:13" x14ac:dyDescent="0.3">
      <c r="A2599">
        <v>2022</v>
      </c>
      <c r="B2599" t="s">
        <v>284</v>
      </c>
      <c r="C2599" s="1" t="s">
        <v>84</v>
      </c>
      <c r="D2599">
        <v>17391.615778058498</v>
      </c>
      <c r="E2599">
        <f>VLOOKUP(Table1[[#This Row],[Country Name]],[1]ISOcountryCodes!$A$2:$G$250,4,FALSE)</f>
        <v>531</v>
      </c>
      <c r="F2599">
        <f>VLOOKUP(Table1[[#This Row],[Country Name]],[1]ISOcountryCodes!$A$2:$G$250,6,FALSE)</f>
        <v>19</v>
      </c>
      <c r="G2599" s="10">
        <v>149996</v>
      </c>
      <c r="H2599" s="10">
        <v>2608672800.2456622</v>
      </c>
      <c r="I2599">
        <f>+Table1[[#This Row],[Time]]</f>
        <v>2022</v>
      </c>
      <c r="J2599" t="str">
        <f>+Table1[[#This Row],[Country Name]]</f>
        <v>Curacao</v>
      </c>
      <c r="K2599" s="14">
        <v>2000</v>
      </c>
      <c r="L2599" s="13">
        <v>9.1731269689983463E-2</v>
      </c>
      <c r="M2599"/>
    </row>
    <row r="2600" spans="1:13" x14ac:dyDescent="0.3">
      <c r="A2600">
        <v>1975</v>
      </c>
      <c r="B2600" t="s">
        <v>333</v>
      </c>
      <c r="C2600" s="1" t="s">
        <v>197</v>
      </c>
      <c r="D2600">
        <v>6173.28955078125</v>
      </c>
      <c r="E2600">
        <f>VLOOKUP(Table1[[#This Row],[Country Name]],[1]ISOcountryCodes!$A$2:$G$250,4,FALSE)</f>
        <v>196</v>
      </c>
      <c r="F2600">
        <f>VLOOKUP(Table1[[#This Row],[Country Name]],[1]ISOcountryCodes!$A$2:$G$250,6,FALSE)</f>
        <v>142</v>
      </c>
      <c r="G2600" s="10">
        <v>644982</v>
      </c>
      <c r="H2600" s="10">
        <v>3097694991.0735211</v>
      </c>
      <c r="I2600">
        <f>+Table1[[#This Row],[Time]]</f>
        <v>1975</v>
      </c>
      <c r="J2600" t="str">
        <f>+Table1[[#This Row],[Country Name]]</f>
        <v>Cyprus</v>
      </c>
      <c r="K2600" s="14">
        <v>1975</v>
      </c>
      <c r="L2600" s="13">
        <v>0</v>
      </c>
      <c r="M2600"/>
    </row>
    <row r="2601" spans="1:13" x14ac:dyDescent="0.3">
      <c r="A2601">
        <v>1976</v>
      </c>
      <c r="B2601" t="s">
        <v>333</v>
      </c>
      <c r="C2601" s="1" t="s">
        <v>197</v>
      </c>
      <c r="D2601">
        <v>7484.796875</v>
      </c>
      <c r="E2601">
        <f>VLOOKUP(Table1[[#This Row],[Country Name]],[1]ISOcountryCodes!$A$2:$G$250,4,FALSE)</f>
        <v>196</v>
      </c>
      <c r="F2601">
        <f>VLOOKUP(Table1[[#This Row],[Country Name]],[1]ISOcountryCodes!$A$2:$G$250,6,FALSE)</f>
        <v>142</v>
      </c>
      <c r="G2601" s="10">
        <v>648868</v>
      </c>
      <c r="H2601" s="10">
        <v>3725482909.040833</v>
      </c>
      <c r="I2601">
        <f>+Table1[[#This Row],[Time]]</f>
        <v>1976</v>
      </c>
      <c r="J2601" t="str">
        <f>+Table1[[#This Row],[Country Name]]</f>
        <v>Cyprus</v>
      </c>
      <c r="K2601" s="14">
        <v>1975</v>
      </c>
      <c r="L2601" s="13">
        <v>0.19264203157609749</v>
      </c>
      <c r="M2601"/>
    </row>
    <row r="2602" spans="1:13" x14ac:dyDescent="0.3">
      <c r="A2602">
        <v>1977</v>
      </c>
      <c r="B2602" t="s">
        <v>333</v>
      </c>
      <c r="C2602" s="1" t="s">
        <v>197</v>
      </c>
      <c r="D2602">
        <v>8708.41015625</v>
      </c>
      <c r="E2602">
        <f>VLOOKUP(Table1[[#This Row],[Country Name]],[1]ISOcountryCodes!$A$2:$G$250,4,FALSE)</f>
        <v>196</v>
      </c>
      <c r="F2602">
        <f>VLOOKUP(Table1[[#This Row],[Country Name]],[1]ISOcountryCodes!$A$2:$G$250,6,FALSE)</f>
        <v>142</v>
      </c>
      <c r="G2602" s="10">
        <v>656414</v>
      </c>
      <c r="H2602" s="10">
        <v>4335046458.0057993</v>
      </c>
      <c r="I2602">
        <f>+Table1[[#This Row],[Time]]</f>
        <v>1977</v>
      </c>
      <c r="J2602" t="str">
        <f>+Table1[[#This Row],[Country Name]]</f>
        <v>Cyprus</v>
      </c>
      <c r="K2602" s="14">
        <v>1975</v>
      </c>
      <c r="L2602" s="13">
        <v>0.15141536345347895</v>
      </c>
      <c r="M2602"/>
    </row>
    <row r="2603" spans="1:13" x14ac:dyDescent="0.3">
      <c r="A2603">
        <v>1978</v>
      </c>
      <c r="B2603" t="s">
        <v>333</v>
      </c>
      <c r="C2603" s="1" t="s">
        <v>197</v>
      </c>
      <c r="D2603">
        <v>9350.9462890625</v>
      </c>
      <c r="E2603">
        <f>VLOOKUP(Table1[[#This Row],[Country Name]],[1]ISOcountryCodes!$A$2:$G$250,4,FALSE)</f>
        <v>196</v>
      </c>
      <c r="F2603">
        <f>VLOOKUP(Table1[[#This Row],[Country Name]],[1]ISOcountryCodes!$A$2:$G$250,6,FALSE)</f>
        <v>142</v>
      </c>
      <c r="G2603" s="10">
        <v>663975</v>
      </c>
      <c r="H2603" s="10">
        <v>4672200506.9402056</v>
      </c>
      <c r="I2603">
        <f>+Table1[[#This Row],[Time]]</f>
        <v>1978</v>
      </c>
      <c r="J2603" t="str">
        <f>+Table1[[#This Row],[Country Name]]</f>
        <v>Cyprus</v>
      </c>
      <c r="K2603" s="14">
        <v>1975</v>
      </c>
      <c r="L2603" s="13">
        <v>7.1188302217548127E-2</v>
      </c>
      <c r="M2603"/>
    </row>
    <row r="2604" spans="1:13" x14ac:dyDescent="0.3">
      <c r="A2604">
        <v>1979</v>
      </c>
      <c r="B2604" t="s">
        <v>333</v>
      </c>
      <c r="C2604" s="1" t="s">
        <v>197</v>
      </c>
      <c r="D2604">
        <v>10197.6142578125</v>
      </c>
      <c r="E2604">
        <f>VLOOKUP(Table1[[#This Row],[Country Name]],[1]ISOcountryCodes!$A$2:$G$250,4,FALSE)</f>
        <v>196</v>
      </c>
      <c r="F2604">
        <f>VLOOKUP(Table1[[#This Row],[Country Name]],[1]ISOcountryCodes!$A$2:$G$250,6,FALSE)</f>
        <v>142</v>
      </c>
      <c r="G2604" s="10">
        <v>671611</v>
      </c>
      <c r="H2604" s="10">
        <v>5135008569.8328028</v>
      </c>
      <c r="I2604">
        <f>+Table1[[#This Row],[Time]]</f>
        <v>1979</v>
      </c>
      <c r="J2604" t="str">
        <f>+Table1[[#This Row],[Country Name]]</f>
        <v>Cyprus</v>
      </c>
      <c r="K2604" s="14">
        <v>1975</v>
      </c>
      <c r="L2604" s="13">
        <v>8.6676251073491528E-2</v>
      </c>
      <c r="M2604"/>
    </row>
    <row r="2605" spans="1:13" x14ac:dyDescent="0.3">
      <c r="A2605">
        <v>1980</v>
      </c>
      <c r="B2605" t="s">
        <v>333</v>
      </c>
      <c r="C2605" s="1" t="s">
        <v>197</v>
      </c>
      <c r="D2605">
        <v>10667.7890625</v>
      </c>
      <c r="E2605">
        <f>VLOOKUP(Table1[[#This Row],[Country Name]],[1]ISOcountryCodes!$A$2:$G$250,4,FALSE)</f>
        <v>196</v>
      </c>
      <c r="F2605">
        <f>VLOOKUP(Table1[[#This Row],[Country Name]],[1]ISOcountryCodes!$A$2:$G$250,6,FALSE)</f>
        <v>142</v>
      </c>
      <c r="G2605" s="10">
        <v>679327</v>
      </c>
      <c r="H2605" s="10">
        <v>5430438178.3076305</v>
      </c>
      <c r="I2605">
        <f>+Table1[[#This Row],[Time]]</f>
        <v>1980</v>
      </c>
      <c r="J2605" t="str">
        <f>+Table1[[#This Row],[Country Name]]</f>
        <v>Cyprus</v>
      </c>
      <c r="K2605" s="14">
        <v>1975</v>
      </c>
      <c r="L2605" s="13">
        <v>4.5075036565942028E-2</v>
      </c>
      <c r="M2605"/>
    </row>
    <row r="2606" spans="1:13" x14ac:dyDescent="0.3">
      <c r="A2606">
        <v>1981</v>
      </c>
      <c r="B2606" t="s">
        <v>333</v>
      </c>
      <c r="C2606" s="1" t="s">
        <v>197</v>
      </c>
      <c r="D2606">
        <v>10756.20703125</v>
      </c>
      <c r="E2606">
        <f>VLOOKUP(Table1[[#This Row],[Country Name]],[1]ISOcountryCodes!$A$2:$G$250,4,FALSE)</f>
        <v>196</v>
      </c>
      <c r="F2606">
        <f>VLOOKUP(Table1[[#This Row],[Country Name]],[1]ISOcountryCodes!$A$2:$G$250,6,FALSE)</f>
        <v>142</v>
      </c>
      <c r="G2606" s="10">
        <v>687170</v>
      </c>
      <c r="H2606" s="10">
        <v>5567122222.5943871</v>
      </c>
      <c r="I2606">
        <f>+Table1[[#This Row],[Time]]</f>
        <v>1981</v>
      </c>
      <c r="J2606" t="str">
        <f>+Table1[[#This Row],[Country Name]]</f>
        <v>Cyprus</v>
      </c>
      <c r="K2606" s="14">
        <v>1975</v>
      </c>
      <c r="L2606" s="13">
        <v>8.2541529939810232E-3</v>
      </c>
      <c r="M2606"/>
    </row>
    <row r="2607" spans="1:13" x14ac:dyDescent="0.3">
      <c r="A2607">
        <v>1982</v>
      </c>
      <c r="B2607" t="s">
        <v>333</v>
      </c>
      <c r="C2607" s="1" t="s">
        <v>197</v>
      </c>
      <c r="D2607">
        <v>11269.7626953125</v>
      </c>
      <c r="E2607">
        <f>VLOOKUP(Table1[[#This Row],[Country Name]],[1]ISOcountryCodes!$A$2:$G$250,4,FALSE)</f>
        <v>196</v>
      </c>
      <c r="F2607">
        <f>VLOOKUP(Table1[[#This Row],[Country Name]],[1]ISOcountryCodes!$A$2:$G$250,6,FALSE)</f>
        <v>142</v>
      </c>
      <c r="G2607" s="10">
        <v>696227</v>
      </c>
      <c r="H2607" s="10">
        <v>5902358121.6875629</v>
      </c>
      <c r="I2607">
        <f>+Table1[[#This Row],[Time]]</f>
        <v>1982</v>
      </c>
      <c r="J2607" t="str">
        <f>+Table1[[#This Row],[Country Name]]</f>
        <v>Cyprus</v>
      </c>
      <c r="K2607" s="14">
        <v>1975</v>
      </c>
      <c r="L2607" s="13">
        <v>4.6640285314197172E-2</v>
      </c>
      <c r="M2607"/>
    </row>
    <row r="2608" spans="1:13" x14ac:dyDescent="0.3">
      <c r="A2608">
        <v>1983</v>
      </c>
      <c r="B2608" t="s">
        <v>333</v>
      </c>
      <c r="C2608" s="1" t="s">
        <v>197</v>
      </c>
      <c r="D2608">
        <v>11801.1376953125</v>
      </c>
      <c r="E2608">
        <f>VLOOKUP(Table1[[#This Row],[Country Name]],[1]ISOcountryCodes!$A$2:$G$250,4,FALSE)</f>
        <v>196</v>
      </c>
      <c r="F2608">
        <f>VLOOKUP(Table1[[#This Row],[Country Name]],[1]ISOcountryCodes!$A$2:$G$250,6,FALSE)</f>
        <v>142</v>
      </c>
      <c r="G2608" s="10">
        <v>707477</v>
      </c>
      <c r="H2608" s="10">
        <v>6231838476.7405109</v>
      </c>
      <c r="I2608">
        <f>+Table1[[#This Row],[Time]]</f>
        <v>1983</v>
      </c>
      <c r="J2608" t="str">
        <f>+Table1[[#This Row],[Country Name]]</f>
        <v>Cyprus</v>
      </c>
      <c r="K2608" s="14">
        <v>1975</v>
      </c>
      <c r="L2608" s="13">
        <v>4.6072670167548679E-2</v>
      </c>
      <c r="M2608"/>
    </row>
    <row r="2609" spans="1:13" x14ac:dyDescent="0.3">
      <c r="A2609">
        <v>1984</v>
      </c>
      <c r="B2609" t="s">
        <v>333</v>
      </c>
      <c r="C2609" s="1" t="s">
        <v>197</v>
      </c>
      <c r="D2609">
        <v>12669.4365234375</v>
      </c>
      <c r="E2609">
        <f>VLOOKUP(Table1[[#This Row],[Country Name]],[1]ISOcountryCodes!$A$2:$G$250,4,FALSE)</f>
        <v>196</v>
      </c>
      <c r="F2609">
        <f>VLOOKUP(Table1[[#This Row],[Country Name]],[1]ISOcountryCodes!$A$2:$G$250,6,FALSE)</f>
        <v>142</v>
      </c>
      <c r="G2609" s="10">
        <v>719678</v>
      </c>
      <c r="H2609" s="10">
        <v>6777616308.6446104</v>
      </c>
      <c r="I2609">
        <f>+Table1[[#This Row],[Time]]</f>
        <v>1984</v>
      </c>
      <c r="J2609" t="str">
        <f>+Table1[[#This Row],[Country Name]]</f>
        <v>Cyprus</v>
      </c>
      <c r="K2609" s="14">
        <v>1975</v>
      </c>
      <c r="L2609" s="13">
        <v>7.0996578374804997E-2</v>
      </c>
      <c r="M2609"/>
    </row>
    <row r="2610" spans="1:13" x14ac:dyDescent="0.3">
      <c r="A2610">
        <v>1985</v>
      </c>
      <c r="B2610" t="s">
        <v>333</v>
      </c>
      <c r="C2610" s="1" t="s">
        <v>197</v>
      </c>
      <c r="D2610">
        <v>13127.466796875</v>
      </c>
      <c r="E2610">
        <f>VLOOKUP(Table1[[#This Row],[Country Name]],[1]ISOcountryCodes!$A$2:$G$250,4,FALSE)</f>
        <v>196</v>
      </c>
      <c r="F2610">
        <f>VLOOKUP(Table1[[#This Row],[Country Name]],[1]ISOcountryCodes!$A$2:$G$250,6,FALSE)</f>
        <v>142</v>
      </c>
      <c r="G2610" s="10">
        <v>731664</v>
      </c>
      <c r="H2610" s="10">
        <v>7108536188.3423872</v>
      </c>
      <c r="I2610">
        <f>+Table1[[#This Row],[Time]]</f>
        <v>1985</v>
      </c>
      <c r="J2610" t="str">
        <f>+Table1[[#This Row],[Country Name]]</f>
        <v>Cyprus</v>
      </c>
      <c r="K2610" s="14">
        <v>1975</v>
      </c>
      <c r="L2610" s="13">
        <v>3.5514217190739217E-2</v>
      </c>
      <c r="M2610"/>
    </row>
    <row r="2611" spans="1:13" x14ac:dyDescent="0.3">
      <c r="A2611">
        <v>1986</v>
      </c>
      <c r="B2611" t="s">
        <v>333</v>
      </c>
      <c r="C2611" s="1" t="s">
        <v>197</v>
      </c>
      <c r="D2611">
        <v>13458.462890625</v>
      </c>
      <c r="E2611">
        <f>VLOOKUP(Table1[[#This Row],[Country Name]],[1]ISOcountryCodes!$A$2:$G$250,4,FALSE)</f>
        <v>196</v>
      </c>
      <c r="F2611">
        <f>VLOOKUP(Table1[[#This Row],[Country Name]],[1]ISOcountryCodes!$A$2:$G$250,6,FALSE)</f>
        <v>142</v>
      </c>
      <c r="G2611" s="10">
        <v>743446</v>
      </c>
      <c r="H2611" s="10">
        <v>7371832835.0190897</v>
      </c>
      <c r="I2611">
        <f>+Table1[[#This Row],[Time]]</f>
        <v>1986</v>
      </c>
      <c r="J2611" t="str">
        <f>+Table1[[#This Row],[Country Name]]</f>
        <v>Cyprus</v>
      </c>
      <c r="K2611" s="14">
        <v>1975</v>
      </c>
      <c r="L2611" s="13">
        <v>2.4901382129822736E-2</v>
      </c>
      <c r="M2611"/>
    </row>
    <row r="2612" spans="1:13" x14ac:dyDescent="0.3">
      <c r="A2612">
        <v>1987</v>
      </c>
      <c r="B2612" t="s">
        <v>333</v>
      </c>
      <c r="C2612" s="1" t="s">
        <v>197</v>
      </c>
      <c r="D2612">
        <v>14253.4912109375</v>
      </c>
      <c r="E2612">
        <f>VLOOKUP(Table1[[#This Row],[Country Name]],[1]ISOcountryCodes!$A$2:$G$250,4,FALSE)</f>
        <v>196</v>
      </c>
      <c r="F2612">
        <f>VLOOKUP(Table1[[#This Row],[Country Name]],[1]ISOcountryCodes!$A$2:$G$250,6,FALSE)</f>
        <v>142</v>
      </c>
      <c r="G2612" s="10">
        <v>755021</v>
      </c>
      <c r="H2612" s="10">
        <v>7892671314.3435488</v>
      </c>
      <c r="I2612">
        <f>+Table1[[#This Row],[Time]]</f>
        <v>1987</v>
      </c>
      <c r="J2612" t="str">
        <f>+Table1[[#This Row],[Country Name]]</f>
        <v>Cyprus</v>
      </c>
      <c r="K2612" s="14">
        <v>1975</v>
      </c>
      <c r="L2612" s="13">
        <v>5.7393754590139068E-2</v>
      </c>
      <c r="M2612"/>
    </row>
    <row r="2613" spans="1:13" x14ac:dyDescent="0.3">
      <c r="A2613">
        <v>1988</v>
      </c>
      <c r="B2613" t="s">
        <v>333</v>
      </c>
      <c r="C2613" s="1" t="s">
        <v>197</v>
      </c>
      <c r="D2613">
        <v>15322.615234375</v>
      </c>
      <c r="E2613">
        <f>VLOOKUP(Table1[[#This Row],[Country Name]],[1]ISOcountryCodes!$A$2:$G$250,4,FALSE)</f>
        <v>196</v>
      </c>
      <c r="F2613">
        <f>VLOOKUP(Table1[[#This Row],[Country Name]],[1]ISOcountryCodes!$A$2:$G$250,6,FALSE)</f>
        <v>142</v>
      </c>
      <c r="G2613" s="10">
        <v>766412</v>
      </c>
      <c r="H2613" s="10">
        <v>8575133068.8843918</v>
      </c>
      <c r="I2613">
        <f>+Table1[[#This Row],[Time]]</f>
        <v>1988</v>
      </c>
      <c r="J2613" t="str">
        <f>+Table1[[#This Row],[Country Name]]</f>
        <v>Cyprus</v>
      </c>
      <c r="K2613" s="14">
        <v>1975</v>
      </c>
      <c r="L2613" s="13">
        <v>7.2327982981759575E-2</v>
      </c>
      <c r="M2613"/>
    </row>
    <row r="2614" spans="1:13" x14ac:dyDescent="0.3">
      <c r="A2614">
        <v>1989</v>
      </c>
      <c r="B2614" t="s">
        <v>333</v>
      </c>
      <c r="C2614" s="1" t="s">
        <v>197</v>
      </c>
      <c r="D2614">
        <v>16306.251953125</v>
      </c>
      <c r="E2614">
        <f>VLOOKUP(Table1[[#This Row],[Country Name]],[1]ISOcountryCodes!$A$2:$G$250,4,FALSE)</f>
        <v>196</v>
      </c>
      <c r="F2614">
        <f>VLOOKUP(Table1[[#This Row],[Country Name]],[1]ISOcountryCodes!$A$2:$G$250,6,FALSE)</f>
        <v>142</v>
      </c>
      <c r="G2614" s="10">
        <v>777592</v>
      </c>
      <c r="H2614" s="10">
        <v>9256635383.7769718</v>
      </c>
      <c r="I2614">
        <f>+Table1[[#This Row],[Time]]</f>
        <v>1989</v>
      </c>
      <c r="J2614" t="str">
        <f>+Table1[[#This Row],[Country Name]]</f>
        <v>Cyprus</v>
      </c>
      <c r="K2614" s="14">
        <v>1975</v>
      </c>
      <c r="L2614" s="13">
        <v>6.2218732732324256E-2</v>
      </c>
      <c r="M2614"/>
    </row>
    <row r="2615" spans="1:13" x14ac:dyDescent="0.3">
      <c r="A2615">
        <v>1990</v>
      </c>
      <c r="B2615" t="s">
        <v>333</v>
      </c>
      <c r="C2615" s="1" t="s">
        <v>197</v>
      </c>
      <c r="D2615">
        <v>17144.388671875</v>
      </c>
      <c r="E2615">
        <f>VLOOKUP(Table1[[#This Row],[Country Name]],[1]ISOcountryCodes!$A$2:$G$250,4,FALSE)</f>
        <v>196</v>
      </c>
      <c r="F2615">
        <f>VLOOKUP(Table1[[#This Row],[Country Name]],[1]ISOcountryCodes!$A$2:$G$250,6,FALSE)</f>
        <v>142</v>
      </c>
      <c r="G2615" s="10">
        <v>788500</v>
      </c>
      <c r="H2615" s="10">
        <v>9941996621.9186649</v>
      </c>
      <c r="I2615">
        <f>+Table1[[#This Row],[Time]]</f>
        <v>1990</v>
      </c>
      <c r="J2615" t="str">
        <f>+Table1[[#This Row],[Country Name]]</f>
        <v>Cyprus</v>
      </c>
      <c r="K2615" s="14">
        <v>1975</v>
      </c>
      <c r="L2615" s="13">
        <v>5.0122339248344971E-2</v>
      </c>
      <c r="M2615"/>
    </row>
    <row r="2616" spans="1:13" x14ac:dyDescent="0.3">
      <c r="A2616">
        <v>1991</v>
      </c>
      <c r="B2616" t="s">
        <v>333</v>
      </c>
      <c r="C2616" s="1" t="s">
        <v>197</v>
      </c>
      <c r="D2616">
        <v>16829.833984375</v>
      </c>
      <c r="E2616">
        <f>VLOOKUP(Table1[[#This Row],[Country Name]],[1]ISOcountryCodes!$A$2:$G$250,4,FALSE)</f>
        <v>196</v>
      </c>
      <c r="F2616">
        <f>VLOOKUP(Table1[[#This Row],[Country Name]],[1]ISOcountryCodes!$A$2:$G$250,6,FALSE)</f>
        <v>142</v>
      </c>
      <c r="G2616" s="10">
        <v>799061</v>
      </c>
      <c r="H2616" s="10">
        <v>10015517806.444796</v>
      </c>
      <c r="I2616">
        <f>+Table1[[#This Row],[Time]]</f>
        <v>1991</v>
      </c>
      <c r="J2616" t="str">
        <f>+Table1[[#This Row],[Country Name]]</f>
        <v>Cyprus</v>
      </c>
      <c r="K2616" s="14">
        <v>1975</v>
      </c>
      <c r="L2616" s="13">
        <v>-1.851778504254753E-2</v>
      </c>
      <c r="M2616"/>
    </row>
    <row r="2617" spans="1:13" x14ac:dyDescent="0.3">
      <c r="A2617">
        <v>1992</v>
      </c>
      <c r="B2617" t="s">
        <v>333</v>
      </c>
      <c r="C2617" s="1" t="s">
        <v>197</v>
      </c>
      <c r="D2617">
        <v>17928.45703125</v>
      </c>
      <c r="E2617">
        <f>VLOOKUP(Table1[[#This Row],[Country Name]],[1]ISOcountryCodes!$A$2:$G$250,4,FALSE)</f>
        <v>196</v>
      </c>
      <c r="F2617">
        <f>VLOOKUP(Table1[[#This Row],[Country Name]],[1]ISOcountryCodes!$A$2:$G$250,6,FALSE)</f>
        <v>142</v>
      </c>
      <c r="G2617" s="10">
        <v>810431</v>
      </c>
      <c r="H2617" s="10">
        <v>10956976381.729664</v>
      </c>
      <c r="I2617">
        <f>+Table1[[#This Row],[Time]]</f>
        <v>1992</v>
      </c>
      <c r="J2617" t="str">
        <f>+Table1[[#This Row],[Country Name]]</f>
        <v>Cyprus</v>
      </c>
      <c r="K2617" s="14">
        <v>1975</v>
      </c>
      <c r="L2617" s="13">
        <v>6.3236084882692722E-2</v>
      </c>
      <c r="M2617"/>
    </row>
    <row r="2618" spans="1:13" x14ac:dyDescent="0.3">
      <c r="A2618">
        <v>1993</v>
      </c>
      <c r="B2618" t="s">
        <v>333</v>
      </c>
      <c r="C2618" s="1" t="s">
        <v>197</v>
      </c>
      <c r="D2618">
        <v>17623.201171875</v>
      </c>
      <c r="E2618">
        <f>VLOOKUP(Table1[[#This Row],[Country Name]],[1]ISOcountryCodes!$A$2:$G$250,4,FALSE)</f>
        <v>196</v>
      </c>
      <c r="F2618">
        <f>VLOOKUP(Table1[[#This Row],[Country Name]],[1]ISOcountryCodes!$A$2:$G$250,6,FALSE)</f>
        <v>142</v>
      </c>
      <c r="G2618" s="10">
        <v>825986</v>
      </c>
      <c r="H2618" s="10">
        <v>11033675269.887745</v>
      </c>
      <c r="I2618">
        <f>+Table1[[#This Row],[Time]]</f>
        <v>1993</v>
      </c>
      <c r="J2618" t="str">
        <f>+Table1[[#This Row],[Country Name]]</f>
        <v>Cyprus</v>
      </c>
      <c r="K2618" s="14">
        <v>1975</v>
      </c>
      <c r="L2618" s="13">
        <v>-1.7172946449553805E-2</v>
      </c>
      <c r="M2618"/>
    </row>
    <row r="2619" spans="1:13" x14ac:dyDescent="0.3">
      <c r="A2619">
        <v>1994</v>
      </c>
      <c r="B2619" t="s">
        <v>333</v>
      </c>
      <c r="C2619" s="1" t="s">
        <v>197</v>
      </c>
      <c r="D2619">
        <v>18280.935546875</v>
      </c>
      <c r="E2619">
        <f>VLOOKUP(Table1[[#This Row],[Country Name]],[1]ISOcountryCodes!$A$2:$G$250,4,FALSE)</f>
        <v>196</v>
      </c>
      <c r="F2619">
        <f>VLOOKUP(Table1[[#This Row],[Country Name]],[1]ISOcountryCodes!$A$2:$G$250,6,FALSE)</f>
        <v>142</v>
      </c>
      <c r="G2619" s="10">
        <v>844444</v>
      </c>
      <c r="H2619" s="10">
        <v>11684661967.477604</v>
      </c>
      <c r="I2619">
        <f>+Table1[[#This Row],[Time]]</f>
        <v>1994</v>
      </c>
      <c r="J2619" t="str">
        <f>+Table1[[#This Row],[Country Name]]</f>
        <v>Cyprus</v>
      </c>
      <c r="K2619" s="14">
        <v>1975</v>
      </c>
      <c r="L2619" s="13">
        <v>3.6642461109968494E-2</v>
      </c>
      <c r="M2619"/>
    </row>
    <row r="2620" spans="1:13" x14ac:dyDescent="0.3">
      <c r="A2620">
        <v>1995</v>
      </c>
      <c r="B2620" t="s">
        <v>333</v>
      </c>
      <c r="C2620" s="1" t="s">
        <v>197</v>
      </c>
      <c r="D2620">
        <v>19453.755859375</v>
      </c>
      <c r="E2620">
        <f>VLOOKUP(Table1[[#This Row],[Country Name]],[1]ISOcountryCodes!$A$2:$G$250,4,FALSE)</f>
        <v>196</v>
      </c>
      <c r="F2620">
        <f>VLOOKUP(Table1[[#This Row],[Country Name]],[1]ISOcountryCodes!$A$2:$G$250,6,FALSE)</f>
        <v>142</v>
      </c>
      <c r="G2620" s="10">
        <v>862418</v>
      </c>
      <c r="H2620" s="10">
        <v>12661788237.861864</v>
      </c>
      <c r="I2620">
        <f>+Table1[[#This Row],[Time]]</f>
        <v>1995</v>
      </c>
      <c r="J2620" t="str">
        <f>+Table1[[#This Row],[Country Name]]</f>
        <v>Cyprus</v>
      </c>
      <c r="K2620" s="14">
        <v>1975</v>
      </c>
      <c r="L2620" s="13">
        <v>6.218141130268684E-2</v>
      </c>
      <c r="M2620"/>
    </row>
    <row r="2621" spans="1:13" x14ac:dyDescent="0.3">
      <c r="A2621">
        <v>1996</v>
      </c>
      <c r="B2621" t="s">
        <v>333</v>
      </c>
      <c r="C2621" s="1" t="s">
        <v>197</v>
      </c>
      <c r="D2621">
        <v>19385.203125</v>
      </c>
      <c r="E2621">
        <f>VLOOKUP(Table1[[#This Row],[Country Name]],[1]ISOcountryCodes!$A$2:$G$250,4,FALSE)</f>
        <v>196</v>
      </c>
      <c r="F2621">
        <f>VLOOKUP(Table1[[#This Row],[Country Name]],[1]ISOcountryCodes!$A$2:$G$250,6,FALSE)</f>
        <v>142</v>
      </c>
      <c r="G2621" s="10">
        <v>880058</v>
      </c>
      <c r="H2621" s="10">
        <v>12819880993.048483</v>
      </c>
      <c r="I2621">
        <f>+Table1[[#This Row],[Time]]</f>
        <v>1996</v>
      </c>
      <c r="J2621" t="str">
        <f>+Table1[[#This Row],[Country Name]]</f>
        <v>Cyprus</v>
      </c>
      <c r="K2621" s="14">
        <v>1975</v>
      </c>
      <c r="L2621" s="13">
        <v>-3.5301052014560241E-3</v>
      </c>
      <c r="M2621"/>
    </row>
    <row r="2622" spans="1:13" x14ac:dyDescent="0.3">
      <c r="A2622">
        <v>1997</v>
      </c>
      <c r="B2622" t="s">
        <v>333</v>
      </c>
      <c r="C2622" s="1" t="s">
        <v>197</v>
      </c>
      <c r="D2622">
        <v>19617.09375</v>
      </c>
      <c r="E2622">
        <f>VLOOKUP(Table1[[#This Row],[Country Name]],[1]ISOcountryCodes!$A$2:$G$250,4,FALSE)</f>
        <v>196</v>
      </c>
      <c r="F2622">
        <f>VLOOKUP(Table1[[#This Row],[Country Name]],[1]ISOcountryCodes!$A$2:$G$250,6,FALSE)</f>
        <v>142</v>
      </c>
      <c r="G2622" s="10">
        <v>897471</v>
      </c>
      <c r="H2622" s="10">
        <v>13158440542.986969</v>
      </c>
      <c r="I2622">
        <f>+Table1[[#This Row],[Time]]</f>
        <v>1997</v>
      </c>
      <c r="J2622" t="str">
        <f>+Table1[[#This Row],[Country Name]]</f>
        <v>Cyprus</v>
      </c>
      <c r="K2622" s="14">
        <v>1975</v>
      </c>
      <c r="L2622" s="13">
        <v>1.1891266723305094E-2</v>
      </c>
      <c r="M2622"/>
    </row>
    <row r="2623" spans="1:13" x14ac:dyDescent="0.3">
      <c r="A2623">
        <v>1998</v>
      </c>
      <c r="B2623" t="s">
        <v>333</v>
      </c>
      <c r="C2623" s="1" t="s">
        <v>197</v>
      </c>
      <c r="D2623">
        <v>20562.1953125</v>
      </c>
      <c r="E2623">
        <f>VLOOKUP(Table1[[#This Row],[Country Name]],[1]ISOcountryCodes!$A$2:$G$250,4,FALSE)</f>
        <v>196</v>
      </c>
      <c r="F2623">
        <f>VLOOKUP(Table1[[#This Row],[Country Name]],[1]ISOcountryCodes!$A$2:$G$250,6,FALSE)</f>
        <v>142</v>
      </c>
      <c r="G2623" s="10">
        <v>914660</v>
      </c>
      <c r="H2623" s="10">
        <v>13962532678.788443</v>
      </c>
      <c r="I2623">
        <f>+Table1[[#This Row],[Time]]</f>
        <v>1998</v>
      </c>
      <c r="J2623" t="str">
        <f>+Table1[[#This Row],[Country Name]]</f>
        <v>Cyprus</v>
      </c>
      <c r="K2623" s="14">
        <v>1975</v>
      </c>
      <c r="L2623" s="13">
        <v>4.7052894532601641E-2</v>
      </c>
      <c r="M2623"/>
    </row>
    <row r="2624" spans="1:13" x14ac:dyDescent="0.3">
      <c r="A2624">
        <v>1999</v>
      </c>
      <c r="B2624" t="s">
        <v>333</v>
      </c>
      <c r="C2624" s="1" t="s">
        <v>197</v>
      </c>
      <c r="D2624">
        <v>21349.64453125</v>
      </c>
      <c r="E2624">
        <f>VLOOKUP(Table1[[#This Row],[Country Name]],[1]ISOcountryCodes!$A$2:$G$250,4,FALSE)</f>
        <v>196</v>
      </c>
      <c r="F2624">
        <f>VLOOKUP(Table1[[#This Row],[Country Name]],[1]ISOcountryCodes!$A$2:$G$250,6,FALSE)</f>
        <v>142</v>
      </c>
      <c r="G2624" s="10">
        <v>931600</v>
      </c>
      <c r="H2624" s="10">
        <v>14660374536.050131</v>
      </c>
      <c r="I2624">
        <f>+Table1[[#This Row],[Time]]</f>
        <v>1999</v>
      </c>
      <c r="J2624" t="str">
        <f>+Table1[[#This Row],[Country Name]]</f>
        <v>Cyprus</v>
      </c>
      <c r="K2624" s="14">
        <v>1975</v>
      </c>
      <c r="L2624" s="13">
        <v>3.758087915923447E-2</v>
      </c>
      <c r="M2624"/>
    </row>
    <row r="2625" spans="1:13" x14ac:dyDescent="0.3">
      <c r="A2625">
        <v>2000</v>
      </c>
      <c r="B2625" t="s">
        <v>333</v>
      </c>
      <c r="C2625" s="1" t="s">
        <v>197</v>
      </c>
      <c r="D2625">
        <v>22383.857421875</v>
      </c>
      <c r="E2625">
        <f>VLOOKUP(Table1[[#This Row],[Country Name]],[1]ISOcountryCodes!$A$2:$G$250,4,FALSE)</f>
        <v>196</v>
      </c>
      <c r="F2625">
        <f>VLOOKUP(Table1[[#This Row],[Country Name]],[1]ISOcountryCodes!$A$2:$G$250,6,FALSE)</f>
        <v>142</v>
      </c>
      <c r="G2625" s="10">
        <v>948237</v>
      </c>
      <c r="H2625" s="10">
        <v>15534911370.449982</v>
      </c>
      <c r="I2625">
        <f>+Table1[[#This Row],[Time]]</f>
        <v>2000</v>
      </c>
      <c r="J2625" t="str">
        <f>+Table1[[#This Row],[Country Name]]</f>
        <v>Cyprus</v>
      </c>
      <c r="K2625" s="14">
        <v>1975</v>
      </c>
      <c r="L2625" s="13">
        <v>4.7304958312363254E-2</v>
      </c>
      <c r="M2625"/>
    </row>
    <row r="2626" spans="1:13" x14ac:dyDescent="0.3">
      <c r="A2626">
        <v>2001</v>
      </c>
      <c r="B2626" t="s">
        <v>333</v>
      </c>
      <c r="C2626" s="1" t="s">
        <v>197</v>
      </c>
      <c r="D2626">
        <v>23019.138671875</v>
      </c>
      <c r="E2626">
        <f>VLOOKUP(Table1[[#This Row],[Country Name]],[1]ISOcountryCodes!$A$2:$G$250,4,FALSE)</f>
        <v>196</v>
      </c>
      <c r="F2626">
        <f>VLOOKUP(Table1[[#This Row],[Country Name]],[1]ISOcountryCodes!$A$2:$G$250,6,FALSE)</f>
        <v>142</v>
      </c>
      <c r="G2626" s="10">
        <v>964830</v>
      </c>
      <c r="H2626" s="10">
        <v>16148938147.336416</v>
      </c>
      <c r="I2626">
        <f>+Table1[[#This Row],[Time]]</f>
        <v>2001</v>
      </c>
      <c r="J2626" t="str">
        <f>+Table1[[#This Row],[Country Name]]</f>
        <v>Cyprus</v>
      </c>
      <c r="K2626" s="14">
        <v>1975</v>
      </c>
      <c r="L2626" s="13">
        <v>2.7985937822679219E-2</v>
      </c>
      <c r="M2626"/>
    </row>
    <row r="2627" spans="1:13" x14ac:dyDescent="0.3">
      <c r="A2627">
        <v>2002</v>
      </c>
      <c r="B2627" t="s">
        <v>333</v>
      </c>
      <c r="C2627" s="1" t="s">
        <v>197</v>
      </c>
      <c r="D2627">
        <v>23604.0703125</v>
      </c>
      <c r="E2627">
        <f>VLOOKUP(Table1[[#This Row],[Country Name]],[1]ISOcountryCodes!$A$2:$G$250,4,FALSE)</f>
        <v>196</v>
      </c>
      <c r="F2627">
        <f>VLOOKUP(Table1[[#This Row],[Country Name]],[1]ISOcountryCodes!$A$2:$G$250,6,FALSE)</f>
        <v>142</v>
      </c>
      <c r="G2627" s="10">
        <v>982194</v>
      </c>
      <c r="H2627" s="10">
        <v>16750156089.584806</v>
      </c>
      <c r="I2627">
        <f>+Table1[[#This Row],[Time]]</f>
        <v>2002</v>
      </c>
      <c r="J2627" t="str">
        <f>+Table1[[#This Row],[Country Name]]</f>
        <v>Cyprus</v>
      </c>
      <c r="K2627" s="14">
        <v>1975</v>
      </c>
      <c r="L2627" s="13">
        <v>2.5093181947910992E-2</v>
      </c>
      <c r="M2627"/>
    </row>
    <row r="2628" spans="1:13" x14ac:dyDescent="0.3">
      <c r="A2628">
        <v>2003</v>
      </c>
      <c r="B2628" t="s">
        <v>333</v>
      </c>
      <c r="C2628" s="1" t="s">
        <v>197</v>
      </c>
      <c r="D2628">
        <v>23930.66015625</v>
      </c>
      <c r="E2628">
        <f>VLOOKUP(Table1[[#This Row],[Country Name]],[1]ISOcountryCodes!$A$2:$G$250,4,FALSE)</f>
        <v>196</v>
      </c>
      <c r="F2628">
        <f>VLOOKUP(Table1[[#This Row],[Country Name]],[1]ISOcountryCodes!$A$2:$G$250,6,FALSE)</f>
        <v>142</v>
      </c>
      <c r="G2628" s="10">
        <v>1000350</v>
      </c>
      <c r="H2628" s="10">
        <v>17189560609.861362</v>
      </c>
      <c r="I2628">
        <f>+Table1[[#This Row],[Time]]</f>
        <v>2003</v>
      </c>
      <c r="J2628" t="str">
        <f>+Table1[[#This Row],[Country Name]]</f>
        <v>Cyprus</v>
      </c>
      <c r="K2628" s="14">
        <v>1975</v>
      </c>
      <c r="L2628" s="13">
        <v>1.3741320483370956E-2</v>
      </c>
      <c r="M2628"/>
    </row>
    <row r="2629" spans="1:13" x14ac:dyDescent="0.3">
      <c r="A2629">
        <v>2004</v>
      </c>
      <c r="B2629" t="s">
        <v>333</v>
      </c>
      <c r="C2629" s="1" t="s">
        <v>197</v>
      </c>
      <c r="D2629">
        <v>24799.537109375</v>
      </c>
      <c r="E2629">
        <f>VLOOKUP(Table1[[#This Row],[Country Name]],[1]ISOcountryCodes!$A$2:$G$250,4,FALSE)</f>
        <v>196</v>
      </c>
      <c r="F2629">
        <f>VLOOKUP(Table1[[#This Row],[Country Name]],[1]ISOcountryCodes!$A$2:$G$250,6,FALSE)</f>
        <v>142</v>
      </c>
      <c r="G2629" s="10">
        <v>1018684</v>
      </c>
      <c r="H2629" s="10">
        <v>18053567045.439941</v>
      </c>
      <c r="I2629">
        <f>+Table1[[#This Row],[Time]]</f>
        <v>2004</v>
      </c>
      <c r="J2629" t="str">
        <f>+Table1[[#This Row],[Country Name]]</f>
        <v>Cyprus</v>
      </c>
      <c r="K2629" s="14">
        <v>1975</v>
      </c>
      <c r="L2629" s="13">
        <v>3.5664499539999284E-2</v>
      </c>
      <c r="M2629"/>
    </row>
    <row r="2630" spans="1:13" x14ac:dyDescent="0.3">
      <c r="A2630">
        <v>2005</v>
      </c>
      <c r="B2630" t="s">
        <v>333</v>
      </c>
      <c r="C2630" s="1" t="s">
        <v>197</v>
      </c>
      <c r="D2630">
        <v>25631.255859375</v>
      </c>
      <c r="E2630">
        <f>VLOOKUP(Table1[[#This Row],[Country Name]],[1]ISOcountryCodes!$A$2:$G$250,4,FALSE)</f>
        <v>196</v>
      </c>
      <c r="F2630">
        <f>VLOOKUP(Table1[[#This Row],[Country Name]],[1]ISOcountryCodes!$A$2:$G$250,6,FALSE)</f>
        <v>142</v>
      </c>
      <c r="G2630" s="10">
        <v>1037062</v>
      </c>
      <c r="H2630" s="10">
        <v>18929707347.115433</v>
      </c>
      <c r="I2630">
        <f>+Table1[[#This Row],[Time]]</f>
        <v>2005</v>
      </c>
      <c r="J2630" t="str">
        <f>+Table1[[#This Row],[Country Name]]</f>
        <v>Cyprus</v>
      </c>
      <c r="K2630" s="14">
        <v>1975</v>
      </c>
      <c r="L2630" s="13">
        <v>3.2987550708797997E-2</v>
      </c>
      <c r="M2630"/>
    </row>
    <row r="2631" spans="1:13" x14ac:dyDescent="0.3">
      <c r="A2631">
        <v>2006</v>
      </c>
      <c r="B2631" t="s">
        <v>333</v>
      </c>
      <c r="C2631" s="1" t="s">
        <v>197</v>
      </c>
      <c r="D2631">
        <v>26395.400390625</v>
      </c>
      <c r="E2631">
        <f>VLOOKUP(Table1[[#This Row],[Country Name]],[1]ISOcountryCodes!$A$2:$G$250,4,FALSE)</f>
        <v>196</v>
      </c>
      <c r="F2631">
        <f>VLOOKUP(Table1[[#This Row],[Country Name]],[1]ISOcountryCodes!$A$2:$G$250,6,FALSE)</f>
        <v>142</v>
      </c>
      <c r="G2631" s="10">
        <v>1055438</v>
      </c>
      <c r="H2631" s="10">
        <v>19822021318.363827</v>
      </c>
      <c r="I2631">
        <f>+Table1[[#This Row],[Time]]</f>
        <v>2006</v>
      </c>
      <c r="J2631" t="str">
        <f>+Table1[[#This Row],[Country Name]]</f>
        <v>Cyprus</v>
      </c>
      <c r="K2631" s="14">
        <v>1975</v>
      </c>
      <c r="L2631" s="13">
        <v>2.9377228584047899E-2</v>
      </c>
      <c r="M2631"/>
    </row>
    <row r="2632" spans="1:13" x14ac:dyDescent="0.3">
      <c r="A2632">
        <v>2007</v>
      </c>
      <c r="B2632" t="s">
        <v>333</v>
      </c>
      <c r="C2632" s="1" t="s">
        <v>197</v>
      </c>
      <c r="D2632">
        <v>27156.671875</v>
      </c>
      <c r="E2632">
        <f>VLOOKUP(Table1[[#This Row],[Country Name]],[1]ISOcountryCodes!$A$2:$G$250,4,FALSE)</f>
        <v>196</v>
      </c>
      <c r="F2632">
        <f>VLOOKUP(Table1[[#This Row],[Country Name]],[1]ISOcountryCodes!$A$2:$G$250,6,FALSE)</f>
        <v>142</v>
      </c>
      <c r="G2632" s="10">
        <v>1073873</v>
      </c>
      <c r="H2632" s="10">
        <v>20832561533.86533</v>
      </c>
      <c r="I2632">
        <f>+Table1[[#This Row],[Time]]</f>
        <v>2007</v>
      </c>
      <c r="J2632" t="str">
        <f>+Table1[[#This Row],[Country Name]]</f>
        <v>Cyprus</v>
      </c>
      <c r="K2632" s="14">
        <v>1975</v>
      </c>
      <c r="L2632" s="13">
        <v>2.8432990097776667E-2</v>
      </c>
      <c r="M2632"/>
    </row>
    <row r="2633" spans="1:13" x14ac:dyDescent="0.3">
      <c r="A2633">
        <v>2008</v>
      </c>
      <c r="B2633" t="s">
        <v>333</v>
      </c>
      <c r="C2633" s="1" t="s">
        <v>197</v>
      </c>
      <c r="D2633">
        <v>27449.03125</v>
      </c>
      <c r="E2633">
        <f>VLOOKUP(Table1[[#This Row],[Country Name]],[1]ISOcountryCodes!$A$2:$G$250,4,FALSE)</f>
        <v>196</v>
      </c>
      <c r="F2633">
        <f>VLOOKUP(Table1[[#This Row],[Country Name]],[1]ISOcountryCodes!$A$2:$G$250,6,FALSE)</f>
        <v>142</v>
      </c>
      <c r="G2633" s="10">
        <v>1092390</v>
      </c>
      <c r="H2633" s="10">
        <v>21592285885.82637</v>
      </c>
      <c r="I2633">
        <f>+Table1[[#This Row],[Time]]</f>
        <v>2008</v>
      </c>
      <c r="J2633" t="str">
        <f>+Table1[[#This Row],[Country Name]]</f>
        <v>Cyprus</v>
      </c>
      <c r="K2633" s="14">
        <v>1975</v>
      </c>
      <c r="L2633" s="13">
        <v>1.0708118450992288E-2</v>
      </c>
      <c r="M2633"/>
    </row>
    <row r="2634" spans="1:13" x14ac:dyDescent="0.3">
      <c r="A2634">
        <v>2009</v>
      </c>
      <c r="B2634" t="s">
        <v>333</v>
      </c>
      <c r="C2634" s="1" t="s">
        <v>197</v>
      </c>
      <c r="D2634">
        <v>26183.451171875</v>
      </c>
      <c r="E2634">
        <f>VLOOKUP(Table1[[#This Row],[Country Name]],[1]ISOcountryCodes!$A$2:$G$250,4,FALSE)</f>
        <v>196</v>
      </c>
      <c r="F2634">
        <f>VLOOKUP(Table1[[#This Row],[Country Name]],[1]ISOcountryCodes!$A$2:$G$250,6,FALSE)</f>
        <v>142</v>
      </c>
      <c r="G2634" s="10">
        <v>1110974</v>
      </c>
      <c r="H2634" s="10">
        <v>21157144675.906815</v>
      </c>
      <c r="I2634">
        <f>+Table1[[#This Row],[Time]]</f>
        <v>2009</v>
      </c>
      <c r="J2634" t="str">
        <f>+Table1[[#This Row],[Country Name]]</f>
        <v>Cyprus</v>
      </c>
      <c r="K2634" s="14">
        <v>1975</v>
      </c>
      <c r="L2634" s="13">
        <v>-4.7203299353222761E-2</v>
      </c>
      <c r="M2634"/>
    </row>
    <row r="2635" spans="1:13" x14ac:dyDescent="0.3">
      <c r="A2635">
        <v>2010</v>
      </c>
      <c r="B2635" t="s">
        <v>333</v>
      </c>
      <c r="C2635" s="1" t="s">
        <v>197</v>
      </c>
      <c r="D2635">
        <v>26090.037109375</v>
      </c>
      <c r="E2635">
        <f>VLOOKUP(Table1[[#This Row],[Country Name]],[1]ISOcountryCodes!$A$2:$G$250,4,FALSE)</f>
        <v>196</v>
      </c>
      <c r="F2635">
        <f>VLOOKUP(Table1[[#This Row],[Country Name]],[1]ISOcountryCodes!$A$2:$G$250,6,FALSE)</f>
        <v>142</v>
      </c>
      <c r="G2635" s="10">
        <v>1129686</v>
      </c>
      <c r="H2635" s="10">
        <v>21640277594.667706</v>
      </c>
      <c r="I2635">
        <f>+Table1[[#This Row],[Time]]</f>
        <v>2010</v>
      </c>
      <c r="J2635" t="str">
        <f>+Table1[[#This Row],[Country Name]]</f>
        <v>Cyprus</v>
      </c>
      <c r="K2635" s="14">
        <v>1975</v>
      </c>
      <c r="L2635" s="13">
        <v>-3.5740550328551279E-3</v>
      </c>
      <c r="M2635"/>
    </row>
    <row r="2636" spans="1:13" x14ac:dyDescent="0.3">
      <c r="A2636">
        <v>2011</v>
      </c>
      <c r="B2636" t="s">
        <v>333</v>
      </c>
      <c r="C2636" s="1" t="s">
        <v>197</v>
      </c>
      <c r="D2636">
        <v>25538.771484375</v>
      </c>
      <c r="E2636">
        <f>VLOOKUP(Table1[[#This Row],[Country Name]],[1]ISOcountryCodes!$A$2:$G$250,4,FALSE)</f>
        <v>196</v>
      </c>
      <c r="F2636">
        <f>VLOOKUP(Table1[[#This Row],[Country Name]],[1]ISOcountryCodes!$A$2:$G$250,6,FALSE)</f>
        <v>142</v>
      </c>
      <c r="G2636" s="10">
        <v>1145086</v>
      </c>
      <c r="H2636" s="10">
        <v>21730455393.31702</v>
      </c>
      <c r="I2636">
        <f>+Table1[[#This Row],[Time]]</f>
        <v>2011</v>
      </c>
      <c r="J2636" t="str">
        <f>+Table1[[#This Row],[Country Name]]</f>
        <v>Cyprus</v>
      </c>
      <c r="K2636" s="14">
        <v>1975</v>
      </c>
      <c r="L2636" s="13">
        <v>-2.1355773690048707E-2</v>
      </c>
      <c r="M2636"/>
    </row>
    <row r="2637" spans="1:13" x14ac:dyDescent="0.3">
      <c r="A2637">
        <v>2012</v>
      </c>
      <c r="B2637" t="s">
        <v>333</v>
      </c>
      <c r="C2637" s="1" t="s">
        <v>197</v>
      </c>
      <c r="D2637">
        <v>24285.486328125</v>
      </c>
      <c r="E2637">
        <f>VLOOKUP(Table1[[#This Row],[Country Name]],[1]ISOcountryCodes!$A$2:$G$250,4,FALSE)</f>
        <v>196</v>
      </c>
      <c r="F2637">
        <f>VLOOKUP(Table1[[#This Row],[Country Name]],[1]ISOcountryCodes!$A$2:$G$250,6,FALSE)</f>
        <v>142</v>
      </c>
      <c r="G2637" s="10">
        <v>1156556</v>
      </c>
      <c r="H2637" s="10">
        <v>20981323710.751068</v>
      </c>
      <c r="I2637">
        <f>+Table1[[#This Row],[Time]]</f>
        <v>2012</v>
      </c>
      <c r="J2637" t="str">
        <f>+Table1[[#This Row],[Country Name]]</f>
        <v>Cyprus</v>
      </c>
      <c r="K2637" s="14">
        <v>1975</v>
      </c>
      <c r="L2637" s="13">
        <v>-5.0318846355752456E-2</v>
      </c>
      <c r="M2637"/>
    </row>
    <row r="2638" spans="1:13" x14ac:dyDescent="0.3">
      <c r="A2638">
        <v>2013</v>
      </c>
      <c r="B2638" t="s">
        <v>333</v>
      </c>
      <c r="C2638" s="1" t="s">
        <v>197</v>
      </c>
      <c r="D2638">
        <v>22738.48046875</v>
      </c>
      <c r="E2638">
        <f>VLOOKUP(Table1[[#This Row],[Country Name]],[1]ISOcountryCodes!$A$2:$G$250,4,FALSE)</f>
        <v>196</v>
      </c>
      <c r="F2638">
        <f>VLOOKUP(Table1[[#This Row],[Country Name]],[1]ISOcountryCodes!$A$2:$G$250,6,FALSE)</f>
        <v>142</v>
      </c>
      <c r="G2638" s="10">
        <v>1166968</v>
      </c>
      <c r="H2638" s="10">
        <v>19599182734.057079</v>
      </c>
      <c r="I2638">
        <f>+Table1[[#This Row],[Time]]</f>
        <v>2013</v>
      </c>
      <c r="J2638" t="str">
        <f>+Table1[[#This Row],[Country Name]]</f>
        <v>Cyprus</v>
      </c>
      <c r="K2638" s="14">
        <v>1975</v>
      </c>
      <c r="L2638" s="13">
        <v>-6.5820237326924769E-2</v>
      </c>
      <c r="M2638"/>
    </row>
    <row r="2639" spans="1:13" x14ac:dyDescent="0.3">
      <c r="A2639">
        <v>2014</v>
      </c>
      <c r="B2639" t="s">
        <v>333</v>
      </c>
      <c r="C2639" s="1" t="s">
        <v>197</v>
      </c>
      <c r="D2639">
        <v>22581.81640625</v>
      </c>
      <c r="E2639">
        <f>VLOOKUP(Table1[[#This Row],[Country Name]],[1]ISOcountryCodes!$A$2:$G$250,4,FALSE)</f>
        <v>196</v>
      </c>
      <c r="F2639">
        <f>VLOOKUP(Table1[[#This Row],[Country Name]],[1]ISOcountryCodes!$A$2:$G$250,6,FALSE)</f>
        <v>142</v>
      </c>
      <c r="G2639" s="10">
        <v>1176995</v>
      </c>
      <c r="H2639" s="10">
        <v>19251089114.478294</v>
      </c>
      <c r="I2639">
        <f>+Table1[[#This Row],[Time]]</f>
        <v>2014</v>
      </c>
      <c r="J2639" t="str">
        <f>+Table1[[#This Row],[Country Name]]</f>
        <v>Cyprus</v>
      </c>
      <c r="K2639" s="14">
        <v>1975</v>
      </c>
      <c r="L2639" s="13">
        <v>-6.9136655022692395E-3</v>
      </c>
      <c r="M2639"/>
    </row>
    <row r="2640" spans="1:13" x14ac:dyDescent="0.3">
      <c r="A2640">
        <v>2015</v>
      </c>
      <c r="B2640" t="s">
        <v>333</v>
      </c>
      <c r="C2640" s="1" t="s">
        <v>197</v>
      </c>
      <c r="D2640">
        <v>23487.21875</v>
      </c>
      <c r="E2640">
        <f>VLOOKUP(Table1[[#This Row],[Country Name]],[1]ISOcountryCodes!$A$2:$G$250,4,FALSE)</f>
        <v>196</v>
      </c>
      <c r="F2640">
        <f>VLOOKUP(Table1[[#This Row],[Country Name]],[1]ISOcountryCodes!$A$2:$G$250,6,FALSE)</f>
        <v>142</v>
      </c>
      <c r="G2640" s="10">
        <v>1187280</v>
      </c>
      <c r="H2640" s="10">
        <v>19909269064.120419</v>
      </c>
      <c r="I2640">
        <f>+Table1[[#This Row],[Time]]</f>
        <v>2015</v>
      </c>
      <c r="J2640" t="str">
        <f>+Table1[[#This Row],[Country Name]]</f>
        <v>Cyprus</v>
      </c>
      <c r="K2640" s="14">
        <v>1975</v>
      </c>
      <c r="L2640" s="13">
        <v>3.9311391580662658E-2</v>
      </c>
      <c r="M2640"/>
    </row>
    <row r="2641" spans="1:13" x14ac:dyDescent="0.3">
      <c r="A2641">
        <v>2016</v>
      </c>
      <c r="B2641" t="s">
        <v>333</v>
      </c>
      <c r="C2641" s="1" t="s">
        <v>197</v>
      </c>
      <c r="D2641">
        <v>24916.619140625</v>
      </c>
      <c r="E2641">
        <f>VLOOKUP(Table1[[#This Row],[Country Name]],[1]ISOcountryCodes!$A$2:$G$250,4,FALSE)</f>
        <v>196</v>
      </c>
      <c r="F2641">
        <f>VLOOKUP(Table1[[#This Row],[Country Name]],[1]ISOcountryCodes!$A$2:$G$250,6,FALSE)</f>
        <v>142</v>
      </c>
      <c r="G2641" s="10">
        <v>1197881</v>
      </c>
      <c r="H2641" s="10">
        <v>21218020833.654385</v>
      </c>
      <c r="I2641">
        <f>+Table1[[#This Row],[Time]]</f>
        <v>2016</v>
      </c>
      <c r="J2641" t="str">
        <f>+Table1[[#This Row],[Country Name]]</f>
        <v>Cyprus</v>
      </c>
      <c r="K2641" s="14">
        <v>1975</v>
      </c>
      <c r="L2641" s="13">
        <v>5.9078625987808664E-2</v>
      </c>
      <c r="M2641"/>
    </row>
    <row r="2642" spans="1:13" x14ac:dyDescent="0.3">
      <c r="A2642">
        <v>2017</v>
      </c>
      <c r="B2642" t="s">
        <v>333</v>
      </c>
      <c r="C2642" s="1" t="s">
        <v>197</v>
      </c>
      <c r="D2642">
        <v>26101.28515625</v>
      </c>
      <c r="E2642">
        <f>VLOOKUP(Table1[[#This Row],[Country Name]],[1]ISOcountryCodes!$A$2:$G$250,4,FALSE)</f>
        <v>196</v>
      </c>
      <c r="F2642">
        <f>VLOOKUP(Table1[[#This Row],[Country Name]],[1]ISOcountryCodes!$A$2:$G$250,6,FALSE)</f>
        <v>142</v>
      </c>
      <c r="G2642" s="10">
        <v>1208523</v>
      </c>
      <c r="H2642" s="10">
        <v>22434550995.348595</v>
      </c>
      <c r="I2642">
        <f>+Table1[[#This Row],[Time]]</f>
        <v>2017</v>
      </c>
      <c r="J2642" t="str">
        <f>+Table1[[#This Row],[Country Name]]</f>
        <v>Cyprus</v>
      </c>
      <c r="K2642" s="14">
        <v>1975</v>
      </c>
      <c r="L2642" s="13">
        <v>4.6449536618277776E-2</v>
      </c>
      <c r="M2642"/>
    </row>
    <row r="2643" spans="1:13" x14ac:dyDescent="0.3">
      <c r="A2643">
        <v>2018</v>
      </c>
      <c r="B2643" t="s">
        <v>333</v>
      </c>
      <c r="C2643" s="1" t="s">
        <v>197</v>
      </c>
      <c r="D2643">
        <v>27241.064453125</v>
      </c>
      <c r="E2643">
        <f>VLOOKUP(Table1[[#This Row],[Country Name]],[1]ISOcountryCodes!$A$2:$G$250,4,FALSE)</f>
        <v>196</v>
      </c>
      <c r="F2643">
        <f>VLOOKUP(Table1[[#This Row],[Country Name]],[1]ISOcountryCodes!$A$2:$G$250,6,FALSE)</f>
        <v>142</v>
      </c>
      <c r="G2643" s="10">
        <v>1218831</v>
      </c>
      <c r="H2643" s="10">
        <v>23701579256.480038</v>
      </c>
      <c r="I2643">
        <f>+Table1[[#This Row],[Time]]</f>
        <v>2018</v>
      </c>
      <c r="J2643" t="str">
        <f>+Table1[[#This Row],[Country Name]]</f>
        <v>Cyprus</v>
      </c>
      <c r="K2643" s="14">
        <v>1975</v>
      </c>
      <c r="L2643" s="13">
        <v>4.2741004538477512E-2</v>
      </c>
      <c r="M2643"/>
    </row>
    <row r="2644" spans="1:13" x14ac:dyDescent="0.3">
      <c r="A2644">
        <v>2019</v>
      </c>
      <c r="B2644" t="s">
        <v>333</v>
      </c>
      <c r="C2644" s="1" t="s">
        <v>197</v>
      </c>
      <c r="D2644">
        <v>28362.083984375</v>
      </c>
      <c r="E2644">
        <f>VLOOKUP(Table1[[#This Row],[Country Name]],[1]ISOcountryCodes!$A$2:$G$250,4,FALSE)</f>
        <v>196</v>
      </c>
      <c r="F2644">
        <f>VLOOKUP(Table1[[#This Row],[Country Name]],[1]ISOcountryCodes!$A$2:$G$250,6,FALSE)</f>
        <v>142</v>
      </c>
      <c r="G2644" s="10">
        <v>1228836</v>
      </c>
      <c r="H2644" s="10">
        <v>25013996094.072605</v>
      </c>
      <c r="I2644">
        <f>+Table1[[#This Row],[Time]]</f>
        <v>2019</v>
      </c>
      <c r="J2644" t="str">
        <f>+Table1[[#This Row],[Country Name]]</f>
        <v>Cyprus</v>
      </c>
      <c r="K2644" s="14">
        <v>1975</v>
      </c>
      <c r="L2644" s="13">
        <v>4.0327624835230225E-2</v>
      </c>
      <c r="M2644"/>
    </row>
    <row r="2645" spans="1:13" x14ac:dyDescent="0.3">
      <c r="A2645">
        <v>2020</v>
      </c>
      <c r="B2645" t="s">
        <v>333</v>
      </c>
      <c r="C2645" s="1" t="s">
        <v>197</v>
      </c>
      <c r="D2645">
        <v>27076.740234375</v>
      </c>
      <c r="E2645">
        <f>VLOOKUP(Table1[[#This Row],[Country Name]],[1]ISOcountryCodes!$A$2:$G$250,4,FALSE)</f>
        <v>196</v>
      </c>
      <c r="F2645">
        <f>VLOOKUP(Table1[[#This Row],[Country Name]],[1]ISOcountryCodes!$A$2:$G$250,6,FALSE)</f>
        <v>142</v>
      </c>
      <c r="G2645" s="10">
        <v>1237537</v>
      </c>
      <c r="H2645" s="10">
        <v>24152615030.364887</v>
      </c>
      <c r="I2645">
        <f>+Table1[[#This Row],[Time]]</f>
        <v>2020</v>
      </c>
      <c r="J2645" t="str">
        <f>+Table1[[#This Row],[Country Name]]</f>
        <v>Cyprus</v>
      </c>
      <c r="K2645" s="14">
        <v>1975</v>
      </c>
      <c r="L2645" s="13">
        <v>-4.6378116787167301E-2</v>
      </c>
      <c r="M2645"/>
    </row>
    <row r="2646" spans="1:13" x14ac:dyDescent="0.3">
      <c r="A2646">
        <v>2021</v>
      </c>
      <c r="B2646" t="s">
        <v>333</v>
      </c>
      <c r="C2646" s="1" t="s">
        <v>197</v>
      </c>
      <c r="D2646">
        <v>29484.400390625</v>
      </c>
      <c r="E2646">
        <f>VLOOKUP(Table1[[#This Row],[Country Name]],[1]ISOcountryCodes!$A$2:$G$250,4,FALSE)</f>
        <v>196</v>
      </c>
      <c r="F2646">
        <f>VLOOKUP(Table1[[#This Row],[Country Name]],[1]ISOcountryCodes!$A$2:$G$250,6,FALSE)</f>
        <v>142</v>
      </c>
      <c r="G2646" s="10">
        <v>1244188</v>
      </c>
      <c r="H2646" s="10">
        <v>26546456011.997612</v>
      </c>
      <c r="I2646">
        <f>+Table1[[#This Row],[Time]]</f>
        <v>2021</v>
      </c>
      <c r="J2646" t="str">
        <f>+Table1[[#This Row],[Country Name]]</f>
        <v>Cyprus</v>
      </c>
      <c r="K2646" s="14">
        <v>1975</v>
      </c>
      <c r="L2646" s="13">
        <v>8.5186257757762007E-2</v>
      </c>
      <c r="M2646"/>
    </row>
    <row r="2647" spans="1:13" x14ac:dyDescent="0.3">
      <c r="A2647">
        <v>2022</v>
      </c>
      <c r="B2647" t="s">
        <v>333</v>
      </c>
      <c r="C2647" s="1" t="s">
        <v>197</v>
      </c>
      <c r="D2647">
        <v>30556.71875</v>
      </c>
      <c r="E2647">
        <f>VLOOKUP(Table1[[#This Row],[Country Name]],[1]ISOcountryCodes!$A$2:$G$250,4,FALSE)</f>
        <v>196</v>
      </c>
      <c r="F2647">
        <f>VLOOKUP(Table1[[#This Row],[Country Name]],[1]ISOcountryCodes!$A$2:$G$250,6,FALSE)</f>
        <v>142</v>
      </c>
      <c r="G2647" s="10">
        <v>1251488</v>
      </c>
      <c r="H2647" s="10">
        <v>27889209738.781525</v>
      </c>
      <c r="I2647">
        <f>+Table1[[#This Row],[Time]]</f>
        <v>2022</v>
      </c>
      <c r="J2647" t="str">
        <f>+Table1[[#This Row],[Country Name]]</f>
        <v>Cyprus</v>
      </c>
      <c r="K2647" s="14">
        <v>1975</v>
      </c>
      <c r="L2647" s="13">
        <v>3.5723264623813478E-2</v>
      </c>
      <c r="M2647"/>
    </row>
    <row r="2648" spans="1:13" x14ac:dyDescent="0.3">
      <c r="A2648">
        <v>2023</v>
      </c>
      <c r="B2648" t="s">
        <v>333</v>
      </c>
      <c r="C2648" s="1" t="s">
        <v>197</v>
      </c>
      <c r="D2648">
        <v>30768.919921875</v>
      </c>
      <c r="E2648">
        <f>VLOOKUP(Table1[[#This Row],[Country Name]],[1]ISOcountryCodes!$A$2:$G$250,4,FALSE)</f>
        <v>196</v>
      </c>
      <c r="F2648">
        <f>VLOOKUP(Table1[[#This Row],[Country Name]],[1]ISOcountryCodes!$A$2:$G$250,6,FALSE)</f>
        <v>142</v>
      </c>
      <c r="G2648" s="10">
        <v>1260138</v>
      </c>
      <c r="H2648" s="10">
        <v>28577218405.253716</v>
      </c>
      <c r="I2648">
        <f>+Table1[[#This Row],[Time]]</f>
        <v>2023</v>
      </c>
      <c r="J2648" t="str">
        <f>+Table1[[#This Row],[Country Name]]</f>
        <v>Cyprus</v>
      </c>
      <c r="K2648" s="14">
        <v>1975</v>
      </c>
      <c r="L2648" s="13">
        <v>6.920499268757041E-3</v>
      </c>
      <c r="M2648"/>
    </row>
    <row r="2649" spans="1:13" x14ac:dyDescent="0.3">
      <c r="A2649">
        <v>1990</v>
      </c>
      <c r="B2649" t="s">
        <v>564</v>
      </c>
      <c r="C2649" s="1" t="s">
        <v>502</v>
      </c>
      <c r="D2649">
        <v>11626.625871652799</v>
      </c>
      <c r="E2649">
        <f>VLOOKUP(Table1[[#This Row],[Country Name]],[1]ISOcountryCodes!$A$2:$G$250,4,FALSE)</f>
        <v>203</v>
      </c>
      <c r="F2649">
        <f>VLOOKUP(Table1[[#This Row],[Country Name]],[1]ISOcountryCodes!$A$2:$G$250,6,FALSE)</f>
        <v>150</v>
      </c>
      <c r="G2649" s="10">
        <v>10333355</v>
      </c>
      <c r="H2649" s="10">
        <v>120142052583.97281</v>
      </c>
      <c r="I2649">
        <f>+Table1[[#This Row],[Time]]</f>
        <v>1990</v>
      </c>
      <c r="J2649" t="str">
        <f>+Table1[[#This Row],[Country Name]]</f>
        <v>Czech Republic</v>
      </c>
      <c r="K2649" s="14">
        <v>1990</v>
      </c>
      <c r="L2649" s="13">
        <v>0</v>
      </c>
      <c r="M2649"/>
    </row>
    <row r="2650" spans="1:13" x14ac:dyDescent="0.3">
      <c r="A2650">
        <v>1991</v>
      </c>
      <c r="B2650" t="s">
        <v>564</v>
      </c>
      <c r="C2650" s="1" t="s">
        <v>502</v>
      </c>
      <c r="D2650">
        <v>10300.899159951152</v>
      </c>
      <c r="E2650">
        <f>VLOOKUP(Table1[[#This Row],[Country Name]],[1]ISOcountryCodes!$A$2:$G$250,4,FALSE)</f>
        <v>203</v>
      </c>
      <c r="F2650">
        <f>VLOOKUP(Table1[[#This Row],[Country Name]],[1]ISOcountryCodes!$A$2:$G$250,6,FALSE)</f>
        <v>150</v>
      </c>
      <c r="G2650" s="10">
        <v>10308578</v>
      </c>
      <c r="H2650" s="10">
        <v>106187622460.49092</v>
      </c>
      <c r="I2650">
        <f>+Table1[[#This Row],[Time]]</f>
        <v>1991</v>
      </c>
      <c r="J2650" t="str">
        <f>+Table1[[#This Row],[Country Name]]</f>
        <v>Czech Republic</v>
      </c>
      <c r="K2650" s="14">
        <v>1990</v>
      </c>
      <c r="L2650" s="13">
        <v>-0.1210666131129976</v>
      </c>
      <c r="M2650"/>
    </row>
    <row r="2651" spans="1:13" x14ac:dyDescent="0.3">
      <c r="A2651">
        <v>1992</v>
      </c>
      <c r="B2651" t="s">
        <v>564</v>
      </c>
      <c r="C2651" s="1" t="s">
        <v>502</v>
      </c>
      <c r="D2651">
        <v>10238.247684560129</v>
      </c>
      <c r="E2651">
        <f>VLOOKUP(Table1[[#This Row],[Country Name]],[1]ISOcountryCodes!$A$2:$G$250,4,FALSE)</f>
        <v>203</v>
      </c>
      <c r="F2651">
        <f>VLOOKUP(Table1[[#This Row],[Country Name]],[1]ISOcountryCodes!$A$2:$G$250,6,FALSE)</f>
        <v>150</v>
      </c>
      <c r="G2651" s="10">
        <v>10319123</v>
      </c>
      <c r="H2651" s="10">
        <v>105649737161.44118</v>
      </c>
      <c r="I2651">
        <f>+Table1[[#This Row],[Time]]</f>
        <v>1992</v>
      </c>
      <c r="J2651" t="str">
        <f>+Table1[[#This Row],[Country Name]]</f>
        <v>Czech Republic</v>
      </c>
      <c r="K2651" s="14">
        <v>1990</v>
      </c>
      <c r="L2651" s="13">
        <v>-6.1007080948467518E-3</v>
      </c>
      <c r="M2651"/>
    </row>
    <row r="2652" spans="1:13" x14ac:dyDescent="0.3">
      <c r="A2652">
        <v>1993</v>
      </c>
      <c r="B2652" t="s">
        <v>564</v>
      </c>
      <c r="C2652" s="1" t="s">
        <v>502</v>
      </c>
      <c r="D2652">
        <v>10233.942185895339</v>
      </c>
      <c r="E2652">
        <f>VLOOKUP(Table1[[#This Row],[Country Name]],[1]ISOcountryCodes!$A$2:$G$250,4,FALSE)</f>
        <v>203</v>
      </c>
      <c r="F2652">
        <f>VLOOKUP(Table1[[#This Row],[Country Name]],[1]ISOcountryCodes!$A$2:$G$250,6,FALSE)</f>
        <v>150</v>
      </c>
      <c r="G2652" s="10">
        <v>10329855</v>
      </c>
      <c r="H2652" s="10">
        <v>105715138858.6819</v>
      </c>
      <c r="I2652">
        <f>+Table1[[#This Row],[Time]]</f>
        <v>1993</v>
      </c>
      <c r="J2652" t="str">
        <f>+Table1[[#This Row],[Country Name]]</f>
        <v>Czech Republic</v>
      </c>
      <c r="K2652" s="14">
        <v>1990</v>
      </c>
      <c r="L2652" s="13">
        <v>-4.2061926501446578E-4</v>
      </c>
      <c r="M2652"/>
    </row>
    <row r="2653" spans="1:13" x14ac:dyDescent="0.3">
      <c r="A2653">
        <v>1994</v>
      </c>
      <c r="B2653" t="s">
        <v>564</v>
      </c>
      <c r="C2653" s="1" t="s">
        <v>502</v>
      </c>
      <c r="D2653">
        <v>10527.875689808532</v>
      </c>
      <c r="E2653">
        <f>VLOOKUP(Table1[[#This Row],[Country Name]],[1]ISOcountryCodes!$A$2:$G$250,4,FALSE)</f>
        <v>203</v>
      </c>
      <c r="F2653">
        <f>VLOOKUP(Table1[[#This Row],[Country Name]],[1]ISOcountryCodes!$A$2:$G$250,6,FALSE)</f>
        <v>150</v>
      </c>
      <c r="G2653" s="10">
        <v>10333587</v>
      </c>
      <c r="H2653" s="10">
        <v>108790719365.82149</v>
      </c>
      <c r="I2653">
        <f>+Table1[[#This Row],[Time]]</f>
        <v>1994</v>
      </c>
      <c r="J2653" t="str">
        <f>+Table1[[#This Row],[Country Name]]</f>
        <v>Czech Republic</v>
      </c>
      <c r="K2653" s="14">
        <v>1990</v>
      </c>
      <c r="L2653" s="13">
        <v>2.83167057860787E-2</v>
      </c>
      <c r="M2653"/>
    </row>
    <row r="2654" spans="1:13" x14ac:dyDescent="0.3">
      <c r="A2654">
        <v>1995</v>
      </c>
      <c r="B2654" t="s">
        <v>564</v>
      </c>
      <c r="C2654" s="1" t="s">
        <v>502</v>
      </c>
      <c r="D2654">
        <v>11219.15006524568</v>
      </c>
      <c r="E2654">
        <f>VLOOKUP(Table1[[#This Row],[Country Name]],[1]ISOcountryCodes!$A$2:$G$250,4,FALSE)</f>
        <v>203</v>
      </c>
      <c r="F2654">
        <f>VLOOKUP(Table1[[#This Row],[Country Name]],[1]ISOcountryCodes!$A$2:$G$250,6,FALSE)</f>
        <v>150</v>
      </c>
      <c r="G2654" s="10">
        <v>10327253</v>
      </c>
      <c r="H2654" s="10">
        <v>115863001168.75864</v>
      </c>
      <c r="I2654">
        <f>+Table1[[#This Row],[Time]]</f>
        <v>1995</v>
      </c>
      <c r="J2654" t="str">
        <f>+Table1[[#This Row],[Country Name]]</f>
        <v>Czech Republic</v>
      </c>
      <c r="K2654" s="14">
        <v>1990</v>
      </c>
      <c r="L2654" s="13">
        <v>6.3595578530332375E-2</v>
      </c>
      <c r="M2654"/>
    </row>
    <row r="2655" spans="1:13" x14ac:dyDescent="0.3">
      <c r="A2655">
        <v>1996</v>
      </c>
      <c r="B2655" t="s">
        <v>564</v>
      </c>
      <c r="C2655" s="1" t="s">
        <v>502</v>
      </c>
      <c r="D2655">
        <v>11711.315412461056</v>
      </c>
      <c r="E2655">
        <f>VLOOKUP(Table1[[#This Row],[Country Name]],[1]ISOcountryCodes!$A$2:$G$250,4,FALSE)</f>
        <v>203</v>
      </c>
      <c r="F2655">
        <f>VLOOKUP(Table1[[#This Row],[Country Name]],[1]ISOcountryCodes!$A$2:$G$250,6,FALSE)</f>
        <v>150</v>
      </c>
      <c r="G2655" s="10">
        <v>10315241</v>
      </c>
      <c r="H2655" s="10">
        <v>120805040906.55019</v>
      </c>
      <c r="I2655">
        <f>+Table1[[#This Row],[Time]]</f>
        <v>1996</v>
      </c>
      <c r="J2655" t="str">
        <f>+Table1[[#This Row],[Country Name]]</f>
        <v>Czech Republic</v>
      </c>
      <c r="K2655" s="14">
        <v>1990</v>
      </c>
      <c r="L2655" s="13">
        <v>4.2933358241079134E-2</v>
      </c>
      <c r="M2655"/>
    </row>
    <row r="2656" spans="1:13" x14ac:dyDescent="0.3">
      <c r="A2656">
        <v>1997</v>
      </c>
      <c r="B2656" t="s">
        <v>564</v>
      </c>
      <c r="C2656" s="1" t="s">
        <v>502</v>
      </c>
      <c r="D2656">
        <v>11663.17381616997</v>
      </c>
      <c r="E2656">
        <f>VLOOKUP(Table1[[#This Row],[Country Name]],[1]ISOcountryCodes!$A$2:$G$250,4,FALSE)</f>
        <v>203</v>
      </c>
      <c r="F2656">
        <f>VLOOKUP(Table1[[#This Row],[Country Name]],[1]ISOcountryCodes!$A$2:$G$250,6,FALSE)</f>
        <v>150</v>
      </c>
      <c r="G2656" s="10">
        <v>10304131</v>
      </c>
      <c r="H2656" s="10">
        <v>120178870877.5853</v>
      </c>
      <c r="I2656">
        <f>+Table1[[#This Row],[Time]]</f>
        <v>1997</v>
      </c>
      <c r="J2656" t="str">
        <f>+Table1[[#This Row],[Country Name]]</f>
        <v>Czech Republic</v>
      </c>
      <c r="K2656" s="14">
        <v>1990</v>
      </c>
      <c r="L2656" s="13">
        <v>-4.1191628951029458E-3</v>
      </c>
      <c r="M2656"/>
    </row>
    <row r="2657" spans="1:13" x14ac:dyDescent="0.3">
      <c r="A2657">
        <v>1998</v>
      </c>
      <c r="B2657" t="s">
        <v>564</v>
      </c>
      <c r="C2657" s="1" t="s">
        <v>502</v>
      </c>
      <c r="D2657">
        <v>11632.60289561609</v>
      </c>
      <c r="E2657">
        <f>VLOOKUP(Table1[[#This Row],[Country Name]],[1]ISOcountryCodes!$A$2:$G$250,4,FALSE)</f>
        <v>203</v>
      </c>
      <c r="F2657">
        <f>VLOOKUP(Table1[[#This Row],[Country Name]],[1]ISOcountryCodes!$A$2:$G$250,6,FALSE)</f>
        <v>150</v>
      </c>
      <c r="G2657" s="10">
        <v>10294373</v>
      </c>
      <c r="H2657" s="10">
        <v>119750353168.3521</v>
      </c>
      <c r="I2657">
        <f>+Table1[[#This Row],[Time]]</f>
        <v>1998</v>
      </c>
      <c r="J2657" t="str">
        <f>+Table1[[#This Row],[Country Name]]</f>
        <v>Czech Republic</v>
      </c>
      <c r="K2657" s="14">
        <v>1990</v>
      </c>
      <c r="L2657" s="13">
        <v>-2.6245905840376338E-3</v>
      </c>
      <c r="M2657"/>
    </row>
    <row r="2658" spans="1:13" x14ac:dyDescent="0.3">
      <c r="A2658">
        <v>1999</v>
      </c>
      <c r="B2658" t="s">
        <v>564</v>
      </c>
      <c r="C2658" s="1" t="s">
        <v>502</v>
      </c>
      <c r="D2658">
        <v>11805.671840776191</v>
      </c>
      <c r="E2658">
        <f>VLOOKUP(Table1[[#This Row],[Country Name]],[1]ISOcountryCodes!$A$2:$G$250,4,FALSE)</f>
        <v>203</v>
      </c>
      <c r="F2658">
        <f>VLOOKUP(Table1[[#This Row],[Country Name]],[1]ISOcountryCodes!$A$2:$G$250,6,FALSE)</f>
        <v>150</v>
      </c>
      <c r="G2658" s="10">
        <v>10283860</v>
      </c>
      <c r="H2658" s="10">
        <v>121407876416.48463</v>
      </c>
      <c r="I2658">
        <f>+Table1[[#This Row],[Time]]</f>
        <v>1999</v>
      </c>
      <c r="J2658" t="str">
        <f>+Table1[[#This Row],[Country Name]]</f>
        <v>Czech Republic</v>
      </c>
      <c r="K2658" s="14">
        <v>1990</v>
      </c>
      <c r="L2658" s="13">
        <v>1.4768330235469307E-2</v>
      </c>
      <c r="M2658"/>
    </row>
    <row r="2659" spans="1:13" x14ac:dyDescent="0.3">
      <c r="A2659">
        <v>2000</v>
      </c>
      <c r="B2659" t="s">
        <v>564</v>
      </c>
      <c r="C2659" s="1" t="s">
        <v>502</v>
      </c>
      <c r="D2659">
        <v>12312.497769842013</v>
      </c>
      <c r="E2659">
        <f>VLOOKUP(Table1[[#This Row],[Country Name]],[1]ISOcountryCodes!$A$2:$G$250,4,FALSE)</f>
        <v>203</v>
      </c>
      <c r="F2659">
        <f>VLOOKUP(Table1[[#This Row],[Country Name]],[1]ISOcountryCodes!$A$2:$G$250,6,FALSE)</f>
        <v>150</v>
      </c>
      <c r="G2659" s="10">
        <v>10255063</v>
      </c>
      <c r="H2659" s="10">
        <v>126265440317.08934</v>
      </c>
      <c r="I2659">
        <f>+Table1[[#This Row],[Time]]</f>
        <v>2000</v>
      </c>
      <c r="J2659" t="str">
        <f>+Table1[[#This Row],[Country Name]]</f>
        <v>Czech Republic</v>
      </c>
      <c r="K2659" s="14">
        <v>1990</v>
      </c>
      <c r="L2659" s="13">
        <v>4.2034744906592536E-2</v>
      </c>
      <c r="M2659"/>
    </row>
    <row r="2660" spans="1:13" x14ac:dyDescent="0.3">
      <c r="A2660">
        <v>2001</v>
      </c>
      <c r="B2660" t="s">
        <v>564</v>
      </c>
      <c r="C2660" s="1" t="s">
        <v>502</v>
      </c>
      <c r="D2660">
        <v>12734.922028654793</v>
      </c>
      <c r="E2660">
        <f>VLOOKUP(Table1[[#This Row],[Country Name]],[1]ISOcountryCodes!$A$2:$G$250,4,FALSE)</f>
        <v>203</v>
      </c>
      <c r="F2660">
        <f>VLOOKUP(Table1[[#This Row],[Country Name]],[1]ISOcountryCodes!$A$2:$G$250,6,FALSE)</f>
        <v>150</v>
      </c>
      <c r="G2660" s="10">
        <v>10216605</v>
      </c>
      <c r="H2660" s="10">
        <v>130107668072.56471</v>
      </c>
      <c r="I2660">
        <f>+Table1[[#This Row],[Time]]</f>
        <v>2001</v>
      </c>
      <c r="J2660" t="str">
        <f>+Table1[[#This Row],[Country Name]]</f>
        <v>Czech Republic</v>
      </c>
      <c r="K2660" s="14">
        <v>1990</v>
      </c>
      <c r="L2660" s="13">
        <v>3.3733160441384413E-2</v>
      </c>
      <c r="M2660"/>
    </row>
    <row r="2661" spans="1:13" x14ac:dyDescent="0.3">
      <c r="A2661">
        <v>2002</v>
      </c>
      <c r="B2661" t="s">
        <v>564</v>
      </c>
      <c r="C2661" s="1" t="s">
        <v>502</v>
      </c>
      <c r="D2661">
        <v>12959.817481307809</v>
      </c>
      <c r="E2661">
        <f>VLOOKUP(Table1[[#This Row],[Country Name]],[1]ISOcountryCodes!$A$2:$G$250,4,FALSE)</f>
        <v>203</v>
      </c>
      <c r="F2661">
        <f>VLOOKUP(Table1[[#This Row],[Country Name]],[1]ISOcountryCodes!$A$2:$G$250,6,FALSE)</f>
        <v>150</v>
      </c>
      <c r="G2661" s="10">
        <v>10196916</v>
      </c>
      <c r="H2661" s="10">
        <v>132150170232.22729</v>
      </c>
      <c r="I2661">
        <f>+Table1[[#This Row],[Time]]</f>
        <v>2002</v>
      </c>
      <c r="J2661" t="str">
        <f>+Table1[[#This Row],[Country Name]]</f>
        <v>Czech Republic</v>
      </c>
      <c r="K2661" s="14">
        <v>1990</v>
      </c>
      <c r="L2661" s="13">
        <v>1.7505621782545333E-2</v>
      </c>
      <c r="M2661"/>
    </row>
    <row r="2662" spans="1:13" x14ac:dyDescent="0.3">
      <c r="A2662">
        <v>2003</v>
      </c>
      <c r="B2662" t="s">
        <v>564</v>
      </c>
      <c r="C2662" s="1" t="s">
        <v>502</v>
      </c>
      <c r="D2662">
        <v>13428.099616179019</v>
      </c>
      <c r="E2662">
        <f>VLOOKUP(Table1[[#This Row],[Country Name]],[1]ISOcountryCodes!$A$2:$G$250,4,FALSE)</f>
        <v>203</v>
      </c>
      <c r="F2662">
        <f>VLOOKUP(Table1[[#This Row],[Country Name]],[1]ISOcountryCodes!$A$2:$G$250,6,FALSE)</f>
        <v>150</v>
      </c>
      <c r="G2662" s="10">
        <v>10193998</v>
      </c>
      <c r="H2662" s="10">
        <v>136886020631.12968</v>
      </c>
      <c r="I2662">
        <f>+Table1[[#This Row],[Time]]</f>
        <v>2003</v>
      </c>
      <c r="J2662" t="str">
        <f>+Table1[[#This Row],[Country Name]]</f>
        <v>Czech Republic</v>
      </c>
      <c r="K2662" s="14">
        <v>1990</v>
      </c>
      <c r="L2662" s="13">
        <v>3.5495890039513256E-2</v>
      </c>
      <c r="M2662"/>
    </row>
    <row r="2663" spans="1:13" x14ac:dyDescent="0.3">
      <c r="A2663">
        <v>2004</v>
      </c>
      <c r="B2663" t="s">
        <v>564</v>
      </c>
      <c r="C2663" s="1" t="s">
        <v>502</v>
      </c>
      <c r="D2663">
        <v>14070.280458981822</v>
      </c>
      <c r="E2663">
        <f>VLOOKUP(Table1[[#This Row],[Country Name]],[1]ISOcountryCodes!$A$2:$G$250,4,FALSE)</f>
        <v>203</v>
      </c>
      <c r="F2663">
        <f>VLOOKUP(Table1[[#This Row],[Country Name]],[1]ISOcountryCodes!$A$2:$G$250,6,FALSE)</f>
        <v>150</v>
      </c>
      <c r="G2663" s="10">
        <v>10197101</v>
      </c>
      <c r="H2663" s="10">
        <v>143476070938.564</v>
      </c>
      <c r="I2663">
        <f>+Table1[[#This Row],[Time]]</f>
        <v>2004</v>
      </c>
      <c r="J2663" t="str">
        <f>+Table1[[#This Row],[Country Name]]</f>
        <v>Czech Republic</v>
      </c>
      <c r="K2663" s="14">
        <v>1990</v>
      </c>
      <c r="L2663" s="13">
        <v>4.6715306414407465E-2</v>
      </c>
      <c r="M2663"/>
    </row>
    <row r="2664" spans="1:13" x14ac:dyDescent="0.3">
      <c r="A2664">
        <v>2005</v>
      </c>
      <c r="B2664" t="s">
        <v>564</v>
      </c>
      <c r="C2664" s="1" t="s">
        <v>502</v>
      </c>
      <c r="D2664">
        <v>14978.413186915343</v>
      </c>
      <c r="E2664">
        <f>VLOOKUP(Table1[[#This Row],[Country Name]],[1]ISOcountryCodes!$A$2:$G$250,4,FALSE)</f>
        <v>203</v>
      </c>
      <c r="F2664">
        <f>VLOOKUP(Table1[[#This Row],[Country Name]],[1]ISOcountryCodes!$A$2:$G$250,6,FALSE)</f>
        <v>150</v>
      </c>
      <c r="G2664" s="10">
        <v>10211216</v>
      </c>
      <c r="H2664" s="10">
        <v>152947812388.84094</v>
      </c>
      <c r="I2664">
        <f>+Table1[[#This Row],[Time]]</f>
        <v>2005</v>
      </c>
      <c r="J2664" t="str">
        <f>+Table1[[#This Row],[Country Name]]</f>
        <v>Czech Republic</v>
      </c>
      <c r="K2664" s="14">
        <v>1990</v>
      </c>
      <c r="L2664" s="13">
        <v>6.2545239654419049E-2</v>
      </c>
      <c r="M2664"/>
    </row>
    <row r="2665" spans="1:13" x14ac:dyDescent="0.3">
      <c r="A2665">
        <v>2006</v>
      </c>
      <c r="B2665" t="s">
        <v>564</v>
      </c>
      <c r="C2665" s="1" t="s">
        <v>502</v>
      </c>
      <c r="D2665">
        <v>15948.745289720424</v>
      </c>
      <c r="E2665">
        <f>VLOOKUP(Table1[[#This Row],[Country Name]],[1]ISOcountryCodes!$A$2:$G$250,4,FALSE)</f>
        <v>203</v>
      </c>
      <c r="F2665">
        <f>VLOOKUP(Table1[[#This Row],[Country Name]],[1]ISOcountryCodes!$A$2:$G$250,6,FALSE)</f>
        <v>150</v>
      </c>
      <c r="G2665" s="10">
        <v>10238905</v>
      </c>
      <c r="H2665" s="10">
        <v>163297687890.6449</v>
      </c>
      <c r="I2665">
        <f>+Table1[[#This Row],[Time]]</f>
        <v>2006</v>
      </c>
      <c r="J2665" t="str">
        <f>+Table1[[#This Row],[Country Name]]</f>
        <v>Czech Republic</v>
      </c>
      <c r="K2665" s="14">
        <v>1990</v>
      </c>
      <c r="L2665" s="13">
        <v>6.2770117214416388E-2</v>
      </c>
      <c r="M2665"/>
    </row>
    <row r="2666" spans="1:13" x14ac:dyDescent="0.3">
      <c r="A2666">
        <v>2007</v>
      </c>
      <c r="B2666" t="s">
        <v>564</v>
      </c>
      <c r="C2666" s="1" t="s">
        <v>502</v>
      </c>
      <c r="D2666">
        <v>16739.178715812068</v>
      </c>
      <c r="E2666">
        <f>VLOOKUP(Table1[[#This Row],[Country Name]],[1]ISOcountryCodes!$A$2:$G$250,4,FALSE)</f>
        <v>203</v>
      </c>
      <c r="F2666">
        <f>VLOOKUP(Table1[[#This Row],[Country Name]],[1]ISOcountryCodes!$A$2:$G$250,6,FALSE)</f>
        <v>150</v>
      </c>
      <c r="G2666" s="10">
        <v>10298828</v>
      </c>
      <c r="H2666" s="10">
        <v>172393922455.40936</v>
      </c>
      <c r="I2666">
        <f>+Table1[[#This Row],[Time]]</f>
        <v>2007</v>
      </c>
      <c r="J2666" t="str">
        <f>+Table1[[#This Row],[Country Name]]</f>
        <v>Czech Republic</v>
      </c>
      <c r="K2666" s="14">
        <v>1990</v>
      </c>
      <c r="L2666" s="13">
        <v>4.837184176042264E-2</v>
      </c>
      <c r="M2666"/>
    </row>
    <row r="2667" spans="1:13" x14ac:dyDescent="0.3">
      <c r="A2667">
        <v>2008</v>
      </c>
      <c r="B2667" t="s">
        <v>564</v>
      </c>
      <c r="C2667" s="1" t="s">
        <v>502</v>
      </c>
      <c r="D2667">
        <v>17046.88502689264</v>
      </c>
      <c r="E2667">
        <f>VLOOKUP(Table1[[#This Row],[Country Name]],[1]ISOcountryCodes!$A$2:$G$250,4,FALSE)</f>
        <v>203</v>
      </c>
      <c r="F2667">
        <f>VLOOKUP(Table1[[#This Row],[Country Name]],[1]ISOcountryCodes!$A$2:$G$250,6,FALSE)</f>
        <v>150</v>
      </c>
      <c r="G2667" s="10">
        <v>10384603</v>
      </c>
      <c r="H2667" s="10">
        <v>177025133390.92438</v>
      </c>
      <c r="I2667">
        <f>+Table1[[#This Row],[Time]]</f>
        <v>2008</v>
      </c>
      <c r="J2667" t="str">
        <f>+Table1[[#This Row],[Country Name]]</f>
        <v>Czech Republic</v>
      </c>
      <c r="K2667" s="14">
        <v>1990</v>
      </c>
      <c r="L2667" s="13">
        <v>1.8215487992861767E-2</v>
      </c>
      <c r="M2667"/>
    </row>
    <row r="2668" spans="1:13" x14ac:dyDescent="0.3">
      <c r="A2668">
        <v>2009</v>
      </c>
      <c r="B2668" t="s">
        <v>564</v>
      </c>
      <c r="C2668" s="1" t="s">
        <v>502</v>
      </c>
      <c r="D2668">
        <v>16160.620556594216</v>
      </c>
      <c r="E2668">
        <f>VLOOKUP(Table1[[#This Row],[Country Name]],[1]ISOcountryCodes!$A$2:$G$250,4,FALSE)</f>
        <v>203</v>
      </c>
      <c r="F2668">
        <f>VLOOKUP(Table1[[#This Row],[Country Name]],[1]ISOcountryCodes!$A$2:$G$250,6,FALSE)</f>
        <v>150</v>
      </c>
      <c r="G2668" s="10">
        <v>10443936</v>
      </c>
      <c r="H2668" s="10">
        <v>168780486813.35437</v>
      </c>
      <c r="I2668">
        <f>+Table1[[#This Row],[Time]]</f>
        <v>2009</v>
      </c>
      <c r="J2668" t="str">
        <f>+Table1[[#This Row],[Country Name]]</f>
        <v>Czech Republic</v>
      </c>
      <c r="K2668" s="14">
        <v>1990</v>
      </c>
      <c r="L2668" s="13">
        <v>-5.3390037533574741E-2</v>
      </c>
      <c r="M2668"/>
    </row>
    <row r="2669" spans="1:13" x14ac:dyDescent="0.3">
      <c r="A2669">
        <v>2010</v>
      </c>
      <c r="B2669" t="s">
        <v>564</v>
      </c>
      <c r="C2669" s="1" t="s">
        <v>502</v>
      </c>
      <c r="D2669">
        <v>16505.953703437204</v>
      </c>
      <c r="E2669">
        <f>VLOOKUP(Table1[[#This Row],[Country Name]],[1]ISOcountryCodes!$A$2:$G$250,4,FALSE)</f>
        <v>203</v>
      </c>
      <c r="F2669">
        <f>VLOOKUP(Table1[[#This Row],[Country Name]],[1]ISOcountryCodes!$A$2:$G$250,6,FALSE)</f>
        <v>150</v>
      </c>
      <c r="G2669" s="10">
        <v>10474410</v>
      </c>
      <c r="H2669" s="10">
        <v>172890126530.8197</v>
      </c>
      <c r="I2669">
        <f>+Table1[[#This Row],[Time]]</f>
        <v>2010</v>
      </c>
      <c r="J2669" t="str">
        <f>+Table1[[#This Row],[Country Name]]</f>
        <v>Czech Republic</v>
      </c>
      <c r="K2669" s="14">
        <v>1990</v>
      </c>
      <c r="L2669" s="13">
        <v>2.114369319920506E-2</v>
      </c>
      <c r="M2669"/>
    </row>
    <row r="2670" spans="1:13" x14ac:dyDescent="0.3">
      <c r="A2670">
        <v>2011</v>
      </c>
      <c r="B2670" t="s">
        <v>564</v>
      </c>
      <c r="C2670" s="1" t="s">
        <v>502</v>
      </c>
      <c r="D2670">
        <v>16761.827312512301</v>
      </c>
      <c r="E2670">
        <f>VLOOKUP(Table1[[#This Row],[Country Name]],[1]ISOcountryCodes!$A$2:$G$250,4,FALSE)</f>
        <v>203</v>
      </c>
      <c r="F2670">
        <f>VLOOKUP(Table1[[#This Row],[Country Name]],[1]ISOcountryCodes!$A$2:$G$250,6,FALSE)</f>
        <v>150</v>
      </c>
      <c r="G2670" s="10">
        <v>10496088</v>
      </c>
      <c r="H2670" s="10">
        <v>175933614512.93262</v>
      </c>
      <c r="I2670">
        <f>+Table1[[#This Row],[Time]]</f>
        <v>2011</v>
      </c>
      <c r="J2670" t="str">
        <f>+Table1[[#This Row],[Country Name]]</f>
        <v>Czech Republic</v>
      </c>
      <c r="K2670" s="14">
        <v>1990</v>
      </c>
      <c r="L2670" s="13">
        <v>1.5382970969445964E-2</v>
      </c>
      <c r="M2670"/>
    </row>
    <row r="2671" spans="1:13" x14ac:dyDescent="0.3">
      <c r="A2671">
        <v>2012</v>
      </c>
      <c r="B2671" t="s">
        <v>564</v>
      </c>
      <c r="C2671" s="1" t="s">
        <v>502</v>
      </c>
      <c r="D2671">
        <v>16606.992539150371</v>
      </c>
      <c r="E2671">
        <f>VLOOKUP(Table1[[#This Row],[Country Name]],[1]ISOcountryCodes!$A$2:$G$250,4,FALSE)</f>
        <v>203</v>
      </c>
      <c r="F2671">
        <f>VLOOKUP(Table1[[#This Row],[Country Name]],[1]ISOcountryCodes!$A$2:$G$250,6,FALSE)</f>
        <v>150</v>
      </c>
      <c r="G2671" s="10">
        <v>10510785</v>
      </c>
      <c r="H2671" s="10">
        <v>174552528075.61365</v>
      </c>
      <c r="I2671">
        <f>+Table1[[#This Row],[Time]]</f>
        <v>2012</v>
      </c>
      <c r="J2671" t="str">
        <f>+Table1[[#This Row],[Country Name]]</f>
        <v>Czech Republic</v>
      </c>
      <c r="K2671" s="14">
        <v>1990</v>
      </c>
      <c r="L2671" s="13">
        <v>-9.2802733384651503E-3</v>
      </c>
      <c r="M2671"/>
    </row>
    <row r="2672" spans="1:13" x14ac:dyDescent="0.3">
      <c r="A2672">
        <v>2013</v>
      </c>
      <c r="B2672" t="s">
        <v>564</v>
      </c>
      <c r="C2672" s="1" t="s">
        <v>502</v>
      </c>
      <c r="D2672">
        <v>16593.864230728468</v>
      </c>
      <c r="E2672">
        <f>VLOOKUP(Table1[[#This Row],[Country Name]],[1]ISOcountryCodes!$A$2:$G$250,4,FALSE)</f>
        <v>203</v>
      </c>
      <c r="F2672">
        <f>VLOOKUP(Table1[[#This Row],[Country Name]],[1]ISOcountryCodes!$A$2:$G$250,6,FALSE)</f>
        <v>150</v>
      </c>
      <c r="G2672" s="10">
        <v>10514272</v>
      </c>
      <c r="H2672" s="10">
        <v>174472402052.94989</v>
      </c>
      <c r="I2672">
        <f>+Table1[[#This Row],[Time]]</f>
        <v>2013</v>
      </c>
      <c r="J2672" t="str">
        <f>+Table1[[#This Row],[Country Name]]</f>
        <v>Czech Republic</v>
      </c>
      <c r="K2672" s="14">
        <v>1990</v>
      </c>
      <c r="L2672" s="13">
        <v>-7.9084158563347273E-4</v>
      </c>
      <c r="M2672"/>
    </row>
    <row r="2673" spans="1:13" x14ac:dyDescent="0.3">
      <c r="A2673">
        <v>2014</v>
      </c>
      <c r="B2673" t="s">
        <v>564</v>
      </c>
      <c r="C2673" s="1" t="s">
        <v>502</v>
      </c>
      <c r="D2673">
        <v>16951.379115044481</v>
      </c>
      <c r="E2673">
        <f>VLOOKUP(Table1[[#This Row],[Country Name]],[1]ISOcountryCodes!$A$2:$G$250,4,FALSE)</f>
        <v>203</v>
      </c>
      <c r="F2673">
        <f>VLOOKUP(Table1[[#This Row],[Country Name]],[1]ISOcountryCodes!$A$2:$G$250,6,FALSE)</f>
        <v>150</v>
      </c>
      <c r="G2673" s="10">
        <v>10525347</v>
      </c>
      <c r="H2673" s="10">
        <v>178419147314.39609</v>
      </c>
      <c r="I2673">
        <f>+Table1[[#This Row],[Time]]</f>
        <v>2014</v>
      </c>
      <c r="J2673" t="str">
        <f>+Table1[[#This Row],[Country Name]]</f>
        <v>Czech Republic</v>
      </c>
      <c r="K2673" s="14">
        <v>1990</v>
      </c>
      <c r="L2673" s="13">
        <v>2.1316191856493916E-2</v>
      </c>
      <c r="M2673"/>
    </row>
    <row r="2674" spans="1:13" x14ac:dyDescent="0.3">
      <c r="A2674">
        <v>2015</v>
      </c>
      <c r="B2674" t="s">
        <v>564</v>
      </c>
      <c r="C2674" s="1" t="s">
        <v>502</v>
      </c>
      <c r="D2674">
        <v>17829.698322366781</v>
      </c>
      <c r="E2674">
        <f>VLOOKUP(Table1[[#This Row],[Country Name]],[1]ISOcountryCodes!$A$2:$G$250,4,FALSE)</f>
        <v>203</v>
      </c>
      <c r="F2674">
        <f>VLOOKUP(Table1[[#This Row],[Country Name]],[1]ISOcountryCodes!$A$2:$G$250,6,FALSE)</f>
        <v>150</v>
      </c>
      <c r="G2674" s="10">
        <v>10546059</v>
      </c>
      <c r="H2674" s="10">
        <v>188033050459.8811</v>
      </c>
      <c r="I2674">
        <f>+Table1[[#This Row],[Time]]</f>
        <v>2015</v>
      </c>
      <c r="J2674" t="str">
        <f>+Table1[[#This Row],[Country Name]]</f>
        <v>Czech Republic</v>
      </c>
      <c r="K2674" s="14">
        <v>1990</v>
      </c>
      <c r="L2674" s="13">
        <v>5.0516317830508584E-2</v>
      </c>
      <c r="M2674"/>
    </row>
    <row r="2675" spans="1:13" x14ac:dyDescent="0.3">
      <c r="A2675">
        <v>2016</v>
      </c>
      <c r="B2675" t="s">
        <v>564</v>
      </c>
      <c r="C2675" s="1" t="s">
        <v>502</v>
      </c>
      <c r="D2675">
        <v>18247.011729545648</v>
      </c>
      <c r="E2675">
        <f>VLOOKUP(Table1[[#This Row],[Country Name]],[1]ISOcountryCodes!$A$2:$G$250,4,FALSE)</f>
        <v>203</v>
      </c>
      <c r="F2675">
        <f>VLOOKUP(Table1[[#This Row],[Country Name]],[1]ISOcountryCodes!$A$2:$G$250,6,FALSE)</f>
        <v>150</v>
      </c>
      <c r="G2675" s="10">
        <v>10566332</v>
      </c>
      <c r="H2675" s="10">
        <v>192803983942.27353</v>
      </c>
      <c r="I2675">
        <f>+Table1[[#This Row],[Time]]</f>
        <v>2016</v>
      </c>
      <c r="J2675" t="str">
        <f>+Table1[[#This Row],[Country Name]]</f>
        <v>Czech Republic</v>
      </c>
      <c r="K2675" s="14">
        <v>1990</v>
      </c>
      <c r="L2675" s="13">
        <v>2.3135813708133668E-2</v>
      </c>
      <c r="M2675"/>
    </row>
    <row r="2676" spans="1:13" x14ac:dyDescent="0.3">
      <c r="A2676">
        <v>2017</v>
      </c>
      <c r="B2676" t="s">
        <v>564</v>
      </c>
      <c r="C2676" s="1" t="s">
        <v>502</v>
      </c>
      <c r="D2676">
        <v>19139.239884138271</v>
      </c>
      <c r="E2676">
        <f>VLOOKUP(Table1[[#This Row],[Country Name]],[1]ISOcountryCodes!$A$2:$G$250,4,FALSE)</f>
        <v>203</v>
      </c>
      <c r="F2676">
        <f>VLOOKUP(Table1[[#This Row],[Country Name]],[1]ISOcountryCodes!$A$2:$G$250,6,FALSE)</f>
        <v>150</v>
      </c>
      <c r="G2676" s="10">
        <v>10594438</v>
      </c>
      <c r="H2676" s="10">
        <v>202769490319.6301</v>
      </c>
      <c r="I2676">
        <f>+Table1[[#This Row],[Time]]</f>
        <v>2017</v>
      </c>
      <c r="J2676" t="str">
        <f>+Table1[[#This Row],[Country Name]]</f>
        <v>Czech Republic</v>
      </c>
      <c r="K2676" s="14">
        <v>1990</v>
      </c>
      <c r="L2676" s="13">
        <v>4.7739345989116444E-2</v>
      </c>
      <c r="M2676"/>
    </row>
    <row r="2677" spans="1:13" x14ac:dyDescent="0.3">
      <c r="A2677">
        <v>2018</v>
      </c>
      <c r="B2677" t="s">
        <v>564</v>
      </c>
      <c r="C2677" s="1" t="s">
        <v>502</v>
      </c>
      <c r="D2677">
        <v>19689.582703297896</v>
      </c>
      <c r="E2677">
        <f>VLOOKUP(Table1[[#This Row],[Country Name]],[1]ISOcountryCodes!$A$2:$G$250,4,FALSE)</f>
        <v>203</v>
      </c>
      <c r="F2677">
        <f>VLOOKUP(Table1[[#This Row],[Country Name]],[1]ISOcountryCodes!$A$2:$G$250,6,FALSE)</f>
        <v>150</v>
      </c>
      <c r="G2677" s="10">
        <v>10629928</v>
      </c>
      <c r="H2677" s="10">
        <v>209298846486.10199</v>
      </c>
      <c r="I2677">
        <f>+Table1[[#This Row],[Time]]</f>
        <v>2018</v>
      </c>
      <c r="J2677" t="str">
        <f>+Table1[[#This Row],[Country Name]]</f>
        <v>Czech Republic</v>
      </c>
      <c r="K2677" s="14">
        <v>1990</v>
      </c>
      <c r="L2677" s="13">
        <v>2.8349027330897059E-2</v>
      </c>
      <c r="M2677"/>
    </row>
    <row r="2678" spans="1:13" x14ac:dyDescent="0.3">
      <c r="A2678">
        <v>2019</v>
      </c>
      <c r="B2678" t="s">
        <v>564</v>
      </c>
      <c r="C2678" s="1" t="s">
        <v>502</v>
      </c>
      <c r="D2678">
        <v>20206.425638490462</v>
      </c>
      <c r="E2678">
        <f>VLOOKUP(Table1[[#This Row],[Country Name]],[1]ISOcountryCodes!$A$2:$G$250,4,FALSE)</f>
        <v>203</v>
      </c>
      <c r="F2678">
        <f>VLOOKUP(Table1[[#This Row],[Country Name]],[1]ISOcountryCodes!$A$2:$G$250,6,FALSE)</f>
        <v>150</v>
      </c>
      <c r="G2678" s="10">
        <v>10671870</v>
      </c>
      <c r="H2678" s="10">
        <v>215640347578.63721</v>
      </c>
      <c r="I2678">
        <f>+Table1[[#This Row],[Time]]</f>
        <v>2019</v>
      </c>
      <c r="J2678" t="str">
        <f>+Table1[[#This Row],[Country Name]]</f>
        <v>Czech Republic</v>
      </c>
      <c r="K2678" s="14">
        <v>1990</v>
      </c>
      <c r="L2678" s="13">
        <v>2.5910955644453892E-2</v>
      </c>
      <c r="M2678"/>
    </row>
    <row r="2679" spans="1:13" x14ac:dyDescent="0.3">
      <c r="A2679">
        <v>2020</v>
      </c>
      <c r="B2679" t="s">
        <v>564</v>
      </c>
      <c r="C2679" s="1" t="s">
        <v>502</v>
      </c>
      <c r="D2679">
        <v>19048.08685438288</v>
      </c>
      <c r="E2679">
        <f>VLOOKUP(Table1[[#This Row],[Country Name]],[1]ISOcountryCodes!$A$2:$G$250,4,FALSE)</f>
        <v>203</v>
      </c>
      <c r="F2679">
        <f>VLOOKUP(Table1[[#This Row],[Country Name]],[1]ISOcountryCodes!$A$2:$G$250,6,FALSE)</f>
        <v>150</v>
      </c>
      <c r="G2679" s="10">
        <v>10697858</v>
      </c>
      <c r="H2679" s="10">
        <v>203773728339.85474</v>
      </c>
      <c r="I2679">
        <f>+Table1[[#This Row],[Time]]</f>
        <v>2020</v>
      </c>
      <c r="J2679" t="str">
        <f>+Table1[[#This Row],[Country Name]]</f>
        <v>Czech Republic</v>
      </c>
      <c r="K2679" s="14">
        <v>1990</v>
      </c>
      <c r="L2679" s="13">
        <v>-5.903398580108643E-2</v>
      </c>
      <c r="M2679"/>
    </row>
    <row r="2680" spans="1:13" x14ac:dyDescent="0.3">
      <c r="A2680">
        <v>2021</v>
      </c>
      <c r="B2680" t="s">
        <v>564</v>
      </c>
      <c r="C2680" s="1" t="s">
        <v>502</v>
      </c>
      <c r="D2680">
        <v>20085.516069632475</v>
      </c>
      <c r="E2680">
        <f>VLOOKUP(Table1[[#This Row],[Country Name]],[1]ISOcountryCodes!$A$2:$G$250,4,FALSE)</f>
        <v>203</v>
      </c>
      <c r="F2680">
        <f>VLOOKUP(Table1[[#This Row],[Country Name]],[1]ISOcountryCodes!$A$2:$G$250,6,FALSE)</f>
        <v>150</v>
      </c>
      <c r="G2680" s="10">
        <v>10505772</v>
      </c>
      <c r="H2680" s="10">
        <v>211013852329.8949</v>
      </c>
      <c r="I2680">
        <f>+Table1[[#This Row],[Time]]</f>
        <v>2021</v>
      </c>
      <c r="J2680" t="str">
        <f>+Table1[[#This Row],[Country Name]]</f>
        <v>Czech Republic</v>
      </c>
      <c r="K2680" s="14">
        <v>1990</v>
      </c>
      <c r="L2680" s="13">
        <v>5.3032292824010341E-2</v>
      </c>
      <c r="M2680"/>
    </row>
    <row r="2681" spans="1:13" x14ac:dyDescent="0.3">
      <c r="A2681">
        <v>2022</v>
      </c>
      <c r="B2681" t="s">
        <v>564</v>
      </c>
      <c r="C2681" s="1" t="s">
        <v>502</v>
      </c>
      <c r="D2681">
        <v>20237.294552707292</v>
      </c>
      <c r="E2681">
        <f>VLOOKUP(Table1[[#This Row],[Country Name]],[1]ISOcountryCodes!$A$2:$G$250,4,FALSE)</f>
        <v>203</v>
      </c>
      <c r="F2681">
        <f>VLOOKUP(Table1[[#This Row],[Country Name]],[1]ISOcountryCodes!$A$2:$G$250,6,FALSE)</f>
        <v>150</v>
      </c>
      <c r="G2681" s="10">
        <v>10672118</v>
      </c>
      <c r="H2681" s="10">
        <v>215974795467.24942</v>
      </c>
      <c r="I2681">
        <f>+Table1[[#This Row],[Time]]</f>
        <v>2022</v>
      </c>
      <c r="J2681" t="str">
        <f>+Table1[[#This Row],[Country Name]]</f>
        <v>Czech Republic</v>
      </c>
      <c r="K2681" s="14">
        <v>1990</v>
      </c>
      <c r="L2681" s="13">
        <v>7.5282053782714797E-3</v>
      </c>
      <c r="M2681"/>
    </row>
    <row r="2682" spans="1:13" x14ac:dyDescent="0.3">
      <c r="A2682">
        <v>2023</v>
      </c>
      <c r="B2682" t="s">
        <v>564</v>
      </c>
      <c r="C2682" s="1" t="s">
        <v>502</v>
      </c>
      <c r="D2682">
        <v>19800.279220569966</v>
      </c>
      <c r="E2682">
        <f>VLOOKUP(Table1[[#This Row],[Country Name]],[1]ISOcountryCodes!$A$2:$G$250,4,FALSE)</f>
        <v>203</v>
      </c>
      <c r="F2682">
        <f>VLOOKUP(Table1[[#This Row],[Country Name]],[1]ISOcountryCodes!$A$2:$G$250,6,FALSE)</f>
        <v>150</v>
      </c>
      <c r="G2682" s="10">
        <v>10873689</v>
      </c>
      <c r="H2682" s="10">
        <v>215302078357.6402</v>
      </c>
      <c r="I2682">
        <f>+Table1[[#This Row],[Time]]</f>
        <v>2023</v>
      </c>
      <c r="J2682" t="str">
        <f>+Table1[[#This Row],[Country Name]]</f>
        <v>Czech Republic</v>
      </c>
      <c r="K2682" s="14">
        <v>1990</v>
      </c>
      <c r="L2682" s="13">
        <v>-2.1831127490308688E-2</v>
      </c>
      <c r="M2682"/>
    </row>
    <row r="2683" spans="1:13" x14ac:dyDescent="0.3">
      <c r="A2683">
        <v>1960</v>
      </c>
      <c r="B2683" t="s">
        <v>237</v>
      </c>
      <c r="C2683" s="1" t="s">
        <v>400</v>
      </c>
      <c r="D2683">
        <v>18107.375926584977</v>
      </c>
      <c r="E2683">
        <f>VLOOKUP(Table1[[#This Row],[Country Name]],[1]ISOcountryCodes!$A$2:$G$250,4,FALSE)</f>
        <v>208</v>
      </c>
      <c r="F2683">
        <f>VLOOKUP(Table1[[#This Row],[Country Name]],[1]ISOcountryCodes!$A$2:$G$250,6,FALSE)</f>
        <v>150</v>
      </c>
      <c r="G2683" s="10">
        <v>4579603</v>
      </c>
      <c r="H2683" s="10">
        <v>82924593115.516342</v>
      </c>
      <c r="I2683">
        <f>+Table1[[#This Row],[Time]]</f>
        <v>1960</v>
      </c>
      <c r="J2683" t="str">
        <f>+Table1[[#This Row],[Country Name]]</f>
        <v>Denmark</v>
      </c>
      <c r="K2683" s="14">
        <v>1960</v>
      </c>
      <c r="L2683" s="13">
        <v>0</v>
      </c>
      <c r="M2683"/>
    </row>
    <row r="2684" spans="1:13" x14ac:dyDescent="0.3">
      <c r="A2684">
        <v>1961</v>
      </c>
      <c r="B2684" t="s">
        <v>237</v>
      </c>
      <c r="C2684" s="1" t="s">
        <v>400</v>
      </c>
      <c r="D2684">
        <v>19128.4044193386</v>
      </c>
      <c r="E2684">
        <f>VLOOKUP(Table1[[#This Row],[Country Name]],[1]ISOcountryCodes!$A$2:$G$250,4,FALSE)</f>
        <v>208</v>
      </c>
      <c r="F2684">
        <f>VLOOKUP(Table1[[#This Row],[Country Name]],[1]ISOcountryCodes!$A$2:$G$250,6,FALSE)</f>
        <v>150</v>
      </c>
      <c r="G2684" s="10">
        <v>4611687</v>
      </c>
      <c r="H2684" s="10">
        <v>88214213991.406372</v>
      </c>
      <c r="I2684">
        <f>+Table1[[#This Row],[Time]]</f>
        <v>1961</v>
      </c>
      <c r="J2684" t="str">
        <f>+Table1[[#This Row],[Country Name]]</f>
        <v>Denmark</v>
      </c>
      <c r="K2684" s="14">
        <v>1960</v>
      </c>
      <c r="L2684" s="13">
        <v>5.485500770690166E-2</v>
      </c>
      <c r="M2684"/>
    </row>
    <row r="2685" spans="1:13" x14ac:dyDescent="0.3">
      <c r="A2685">
        <v>1962</v>
      </c>
      <c r="B2685" t="s">
        <v>237</v>
      </c>
      <c r="C2685" s="1" t="s">
        <v>400</v>
      </c>
      <c r="D2685">
        <v>20055.643679019948</v>
      </c>
      <c r="E2685">
        <f>VLOOKUP(Table1[[#This Row],[Country Name]],[1]ISOcountryCodes!$A$2:$G$250,4,FALSE)</f>
        <v>208</v>
      </c>
      <c r="F2685">
        <f>VLOOKUP(Table1[[#This Row],[Country Name]],[1]ISOcountryCodes!$A$2:$G$250,6,FALSE)</f>
        <v>150</v>
      </c>
      <c r="G2685" s="10">
        <v>4647727</v>
      </c>
      <c r="H2685" s="10">
        <v>93213156629.360336</v>
      </c>
      <c r="I2685">
        <f>+Table1[[#This Row],[Time]]</f>
        <v>1962</v>
      </c>
      <c r="J2685" t="str">
        <f>+Table1[[#This Row],[Country Name]]</f>
        <v>Denmark</v>
      </c>
      <c r="K2685" s="14">
        <v>1960</v>
      </c>
      <c r="L2685" s="13">
        <v>4.7336221669608491E-2</v>
      </c>
      <c r="M2685"/>
    </row>
    <row r="2686" spans="1:13" x14ac:dyDescent="0.3">
      <c r="A2686">
        <v>1963</v>
      </c>
      <c r="B2686" t="s">
        <v>237</v>
      </c>
      <c r="C2686" s="1" t="s">
        <v>400</v>
      </c>
      <c r="D2686">
        <v>20025.036750087405</v>
      </c>
      <c r="E2686">
        <f>VLOOKUP(Table1[[#This Row],[Country Name]],[1]ISOcountryCodes!$A$2:$G$250,4,FALSE)</f>
        <v>208</v>
      </c>
      <c r="F2686">
        <f>VLOOKUP(Table1[[#This Row],[Country Name]],[1]ISOcountryCodes!$A$2:$G$250,6,FALSE)</f>
        <v>150</v>
      </c>
      <c r="G2686" s="10">
        <v>4684483</v>
      </c>
      <c r="H2686" s="10">
        <v>93806944230.159698</v>
      </c>
      <c r="I2686">
        <f>+Table1[[#This Row],[Time]]</f>
        <v>1963</v>
      </c>
      <c r="J2686" t="str">
        <f>+Table1[[#This Row],[Country Name]]</f>
        <v>Denmark</v>
      </c>
      <c r="K2686" s="14">
        <v>1960</v>
      </c>
      <c r="L2686" s="13">
        <v>-1.5272662317205032E-3</v>
      </c>
      <c r="M2686"/>
    </row>
    <row r="2687" spans="1:13" x14ac:dyDescent="0.3">
      <c r="A2687">
        <v>1964</v>
      </c>
      <c r="B2687" t="s">
        <v>237</v>
      </c>
      <c r="C2687" s="1" t="s">
        <v>400</v>
      </c>
      <c r="D2687">
        <v>21707.163719914206</v>
      </c>
      <c r="E2687">
        <f>VLOOKUP(Table1[[#This Row],[Country Name]],[1]ISOcountryCodes!$A$2:$G$250,4,FALSE)</f>
        <v>208</v>
      </c>
      <c r="F2687">
        <f>VLOOKUP(Table1[[#This Row],[Country Name]],[1]ISOcountryCodes!$A$2:$G$250,6,FALSE)</f>
        <v>150</v>
      </c>
      <c r="G2687" s="10">
        <v>4722072</v>
      </c>
      <c r="H2687" s="10">
        <v>102502790001.22272</v>
      </c>
      <c r="I2687">
        <f>+Table1[[#This Row],[Time]]</f>
        <v>1964</v>
      </c>
      <c r="J2687" t="str">
        <f>+Table1[[#This Row],[Country Name]]</f>
        <v>Denmark</v>
      </c>
      <c r="K2687" s="14">
        <v>1960</v>
      </c>
      <c r="L2687" s="13">
        <v>8.0659003245605376E-2</v>
      </c>
      <c r="M2687"/>
    </row>
    <row r="2688" spans="1:13" x14ac:dyDescent="0.3">
      <c r="A2688">
        <v>1965</v>
      </c>
      <c r="B2688" t="s">
        <v>237</v>
      </c>
      <c r="C2688" s="1" t="s">
        <v>400</v>
      </c>
      <c r="D2688">
        <v>22519.811523339435</v>
      </c>
      <c r="E2688">
        <f>VLOOKUP(Table1[[#This Row],[Country Name]],[1]ISOcountryCodes!$A$2:$G$250,4,FALSE)</f>
        <v>208</v>
      </c>
      <c r="F2688">
        <f>VLOOKUP(Table1[[#This Row],[Country Name]],[1]ISOcountryCodes!$A$2:$G$250,6,FALSE)</f>
        <v>150</v>
      </c>
      <c r="G2688" s="10">
        <v>4759012</v>
      </c>
      <c r="H2688" s="10">
        <v>107172053277.31065</v>
      </c>
      <c r="I2688">
        <f>+Table1[[#This Row],[Time]]</f>
        <v>1965</v>
      </c>
      <c r="J2688" t="str">
        <f>+Table1[[#This Row],[Country Name]]</f>
        <v>Denmark</v>
      </c>
      <c r="K2688" s="14">
        <v>1960</v>
      </c>
      <c r="L2688" s="13">
        <v>3.6753102526674297E-2</v>
      </c>
      <c r="M2688"/>
    </row>
    <row r="2689" spans="1:13" x14ac:dyDescent="0.3">
      <c r="A2689">
        <v>1966</v>
      </c>
      <c r="B2689" t="s">
        <v>237</v>
      </c>
      <c r="C2689" s="1" t="s">
        <v>400</v>
      </c>
      <c r="D2689">
        <v>22952.01129942483</v>
      </c>
      <c r="E2689">
        <f>VLOOKUP(Table1[[#This Row],[Country Name]],[1]ISOcountryCodes!$A$2:$G$250,4,FALSE)</f>
        <v>208</v>
      </c>
      <c r="F2689">
        <f>VLOOKUP(Table1[[#This Row],[Country Name]],[1]ISOcountryCodes!$A$2:$G$250,6,FALSE)</f>
        <v>150</v>
      </c>
      <c r="G2689" s="10">
        <v>4797381</v>
      </c>
      <c r="H2689" s="10">
        <v>110109542919.646</v>
      </c>
      <c r="I2689">
        <f>+Table1[[#This Row],[Time]]</f>
        <v>1966</v>
      </c>
      <c r="J2689" t="str">
        <f>+Table1[[#This Row],[Country Name]]</f>
        <v>Denmark</v>
      </c>
      <c r="K2689" s="14">
        <v>1960</v>
      </c>
      <c r="L2689" s="13">
        <v>1.9010137050329945E-2</v>
      </c>
      <c r="M2689"/>
    </row>
    <row r="2690" spans="1:13" x14ac:dyDescent="0.3">
      <c r="A2690">
        <v>1967</v>
      </c>
      <c r="B2690" t="s">
        <v>237</v>
      </c>
      <c r="C2690" s="1" t="s">
        <v>400</v>
      </c>
      <c r="D2690">
        <v>24031.127409213495</v>
      </c>
      <c r="E2690">
        <f>VLOOKUP(Table1[[#This Row],[Country Name]],[1]ISOcountryCodes!$A$2:$G$250,4,FALSE)</f>
        <v>208</v>
      </c>
      <c r="F2690">
        <f>VLOOKUP(Table1[[#This Row],[Country Name]],[1]ISOcountryCodes!$A$2:$G$250,6,FALSE)</f>
        <v>150</v>
      </c>
      <c r="G2690" s="10">
        <v>4835354</v>
      </c>
      <c r="H2690" s="10">
        <v>116199008042.65012</v>
      </c>
      <c r="I2690">
        <f>+Table1[[#This Row],[Time]]</f>
        <v>1967</v>
      </c>
      <c r="J2690" t="str">
        <f>+Table1[[#This Row],[Country Name]]</f>
        <v>Denmark</v>
      </c>
      <c r="K2690" s="14">
        <v>1960</v>
      </c>
      <c r="L2690" s="13">
        <v>4.5944394400088129E-2</v>
      </c>
      <c r="M2690"/>
    </row>
    <row r="2691" spans="1:13" x14ac:dyDescent="0.3">
      <c r="A2691">
        <v>1968</v>
      </c>
      <c r="B2691" t="s">
        <v>237</v>
      </c>
      <c r="C2691" s="1" t="s">
        <v>400</v>
      </c>
      <c r="D2691">
        <v>25211.629553316896</v>
      </c>
      <c r="E2691">
        <f>VLOOKUP(Table1[[#This Row],[Country Name]],[1]ISOcountryCodes!$A$2:$G$250,4,FALSE)</f>
        <v>208</v>
      </c>
      <c r="F2691">
        <f>VLOOKUP(Table1[[#This Row],[Country Name]],[1]ISOcountryCodes!$A$2:$G$250,6,FALSE)</f>
        <v>150</v>
      </c>
      <c r="G2691" s="10">
        <v>4864883</v>
      </c>
      <c r="H2691" s="10">
        <v>122651628016.22896</v>
      </c>
      <c r="I2691">
        <f>+Table1[[#This Row],[Time]]</f>
        <v>1968</v>
      </c>
      <c r="J2691" t="str">
        <f>+Table1[[#This Row],[Country Name]]</f>
        <v>Denmark</v>
      </c>
      <c r="K2691" s="14">
        <v>1960</v>
      </c>
      <c r="L2691" s="13">
        <v>4.7955412888713411E-2</v>
      </c>
      <c r="M2691"/>
    </row>
    <row r="2692" spans="1:13" x14ac:dyDescent="0.3">
      <c r="A2692">
        <v>1969</v>
      </c>
      <c r="B2692" t="s">
        <v>237</v>
      </c>
      <c r="C2692" s="1" t="s">
        <v>400</v>
      </c>
      <c r="D2692">
        <v>26704.633239453444</v>
      </c>
      <c r="E2692">
        <f>VLOOKUP(Table1[[#This Row],[Country Name]],[1]ISOcountryCodes!$A$2:$G$250,4,FALSE)</f>
        <v>208</v>
      </c>
      <c r="F2692">
        <f>VLOOKUP(Table1[[#This Row],[Country Name]],[1]ISOcountryCodes!$A$2:$G$250,6,FALSE)</f>
        <v>150</v>
      </c>
      <c r="G2692" s="10">
        <v>4891860</v>
      </c>
      <c r="H2692" s="10">
        <v>130635327158.75272</v>
      </c>
      <c r="I2692">
        <f>+Table1[[#This Row],[Time]]</f>
        <v>1969</v>
      </c>
      <c r="J2692" t="str">
        <f>+Table1[[#This Row],[Country Name]]</f>
        <v>Denmark</v>
      </c>
      <c r="K2692" s="14">
        <v>1960</v>
      </c>
      <c r="L2692" s="13">
        <v>5.7531701644727207E-2</v>
      </c>
      <c r="M2692"/>
    </row>
    <row r="2693" spans="1:13" x14ac:dyDescent="0.3">
      <c r="A2693">
        <v>1970</v>
      </c>
      <c r="B2693" t="s">
        <v>237</v>
      </c>
      <c r="C2693" s="1" t="s">
        <v>400</v>
      </c>
      <c r="D2693">
        <v>26927.959036921795</v>
      </c>
      <c r="E2693">
        <f>VLOOKUP(Table1[[#This Row],[Country Name]],[1]ISOcountryCodes!$A$2:$G$250,4,FALSE)</f>
        <v>208</v>
      </c>
      <c r="F2693">
        <f>VLOOKUP(Table1[[#This Row],[Country Name]],[1]ISOcountryCodes!$A$2:$G$250,6,FALSE)</f>
        <v>150</v>
      </c>
      <c r="G2693" s="10">
        <v>4928757</v>
      </c>
      <c r="H2693" s="10">
        <v>132721366598.94156</v>
      </c>
      <c r="I2693">
        <f>+Table1[[#This Row],[Time]]</f>
        <v>1970</v>
      </c>
      <c r="J2693" t="str">
        <f>+Table1[[#This Row],[Country Name]]</f>
        <v>Denmark</v>
      </c>
      <c r="K2693" s="14">
        <v>1960</v>
      </c>
      <c r="L2693" s="13">
        <v>8.328036320460086E-3</v>
      </c>
      <c r="M2693"/>
    </row>
    <row r="2694" spans="1:13" x14ac:dyDescent="0.3">
      <c r="A2694">
        <v>1971</v>
      </c>
      <c r="B2694" t="s">
        <v>237</v>
      </c>
      <c r="C2694" s="1" t="s">
        <v>400</v>
      </c>
      <c r="D2694">
        <v>27545.066917761222</v>
      </c>
      <c r="E2694">
        <f>VLOOKUP(Table1[[#This Row],[Country Name]],[1]ISOcountryCodes!$A$2:$G$250,4,FALSE)</f>
        <v>208</v>
      </c>
      <c r="F2694">
        <f>VLOOKUP(Table1[[#This Row],[Country Name]],[1]ISOcountryCodes!$A$2:$G$250,6,FALSE)</f>
        <v>150</v>
      </c>
      <c r="G2694" s="10">
        <v>4963126</v>
      </c>
      <c r="H2694" s="10">
        <v>136709637791.28058</v>
      </c>
      <c r="I2694">
        <f>+Table1[[#This Row],[Time]]</f>
        <v>1971</v>
      </c>
      <c r="J2694" t="str">
        <f>+Table1[[#This Row],[Country Name]]</f>
        <v>Denmark</v>
      </c>
      <c r="K2694" s="14">
        <v>1960</v>
      </c>
      <c r="L2694" s="13">
        <v>2.2658344079790282E-2</v>
      </c>
      <c r="M2694"/>
    </row>
    <row r="2695" spans="1:13" x14ac:dyDescent="0.3">
      <c r="A2695">
        <v>1972</v>
      </c>
      <c r="B2695" t="s">
        <v>237</v>
      </c>
      <c r="C2695" s="1" t="s">
        <v>400</v>
      </c>
      <c r="D2695">
        <v>28464.139777859611</v>
      </c>
      <c r="E2695">
        <f>VLOOKUP(Table1[[#This Row],[Country Name]],[1]ISOcountryCodes!$A$2:$G$250,4,FALSE)</f>
        <v>208</v>
      </c>
      <c r="F2695">
        <f>VLOOKUP(Table1[[#This Row],[Country Name]],[1]ISOcountryCodes!$A$2:$G$250,6,FALSE)</f>
        <v>150</v>
      </c>
      <c r="G2695" s="10">
        <v>4991596</v>
      </c>
      <c r="H2695" s="10">
        <v>142081486258.60492</v>
      </c>
      <c r="I2695">
        <f>+Table1[[#This Row],[Time]]</f>
        <v>1972</v>
      </c>
      <c r="J2695" t="str">
        <f>+Table1[[#This Row],[Country Name]]</f>
        <v>Denmark</v>
      </c>
      <c r="K2695" s="14">
        <v>1960</v>
      </c>
      <c r="L2695" s="13">
        <v>3.2821581281215373E-2</v>
      </c>
      <c r="M2695"/>
    </row>
    <row r="2696" spans="1:13" x14ac:dyDescent="0.3">
      <c r="A2696">
        <v>1973</v>
      </c>
      <c r="B2696" t="s">
        <v>237</v>
      </c>
      <c r="C2696" s="1" t="s">
        <v>400</v>
      </c>
      <c r="D2696">
        <v>29450.597079046507</v>
      </c>
      <c r="E2696">
        <f>VLOOKUP(Table1[[#This Row],[Country Name]],[1]ISOcountryCodes!$A$2:$G$250,4,FALSE)</f>
        <v>208</v>
      </c>
      <c r="F2696">
        <f>VLOOKUP(Table1[[#This Row],[Country Name]],[1]ISOcountryCodes!$A$2:$G$250,6,FALSE)</f>
        <v>150</v>
      </c>
      <c r="G2696" s="10">
        <v>5021861</v>
      </c>
      <c r="H2696" s="10">
        <v>147896804897.97757</v>
      </c>
      <c r="I2696">
        <f>+Table1[[#This Row],[Time]]</f>
        <v>1973</v>
      </c>
      <c r="J2696" t="str">
        <f>+Table1[[#This Row],[Country Name]]</f>
        <v>Denmark</v>
      </c>
      <c r="K2696" s="14">
        <v>1960</v>
      </c>
      <c r="L2696" s="13">
        <v>3.4069142622325188E-2</v>
      </c>
      <c r="M2696"/>
    </row>
    <row r="2697" spans="1:13" x14ac:dyDescent="0.3">
      <c r="A2697">
        <v>1974</v>
      </c>
      <c r="B2697" t="s">
        <v>237</v>
      </c>
      <c r="C2697" s="1" t="s">
        <v>400</v>
      </c>
      <c r="D2697">
        <v>28984.77922376728</v>
      </c>
      <c r="E2697">
        <f>VLOOKUP(Table1[[#This Row],[Country Name]],[1]ISOcountryCodes!$A$2:$G$250,4,FALSE)</f>
        <v>208</v>
      </c>
      <c r="F2697">
        <f>VLOOKUP(Table1[[#This Row],[Country Name]],[1]ISOcountryCodes!$A$2:$G$250,6,FALSE)</f>
        <v>150</v>
      </c>
      <c r="G2697" s="10">
        <v>5045297</v>
      </c>
      <c r="H2697" s="10">
        <v>146236819663.33539</v>
      </c>
      <c r="I2697">
        <f>+Table1[[#This Row],[Time]]</f>
        <v>1974</v>
      </c>
      <c r="J2697" t="str">
        <f>+Table1[[#This Row],[Country Name]]</f>
        <v>Denmark</v>
      </c>
      <c r="K2697" s="14">
        <v>1960</v>
      </c>
      <c r="L2697" s="13">
        <v>-1.5943346373664014E-2</v>
      </c>
      <c r="M2697"/>
    </row>
    <row r="2698" spans="1:13" x14ac:dyDescent="0.3">
      <c r="A2698">
        <v>1975</v>
      </c>
      <c r="B2698" t="s">
        <v>237</v>
      </c>
      <c r="C2698" s="1" t="s">
        <v>400</v>
      </c>
      <c r="D2698">
        <v>28480.35547908632</v>
      </c>
      <c r="E2698">
        <f>VLOOKUP(Table1[[#This Row],[Country Name]],[1]ISOcountryCodes!$A$2:$G$250,4,FALSE)</f>
        <v>208</v>
      </c>
      <c r="F2698">
        <f>VLOOKUP(Table1[[#This Row],[Country Name]],[1]ISOcountryCodes!$A$2:$G$250,6,FALSE)</f>
        <v>150</v>
      </c>
      <c r="G2698" s="10">
        <v>5059862</v>
      </c>
      <c r="H2698" s="10">
        <v>144106668435.12067</v>
      </c>
      <c r="I2698">
        <f>+Table1[[#This Row],[Time]]</f>
        <v>1975</v>
      </c>
      <c r="J2698" t="str">
        <f>+Table1[[#This Row],[Country Name]]</f>
        <v>Denmark</v>
      </c>
      <c r="K2698" s="14">
        <v>1960</v>
      </c>
      <c r="L2698" s="13">
        <v>-1.7556269673990599E-2</v>
      </c>
      <c r="M2698"/>
    </row>
    <row r="2699" spans="1:13" x14ac:dyDescent="0.3">
      <c r="A2699">
        <v>1976</v>
      </c>
      <c r="B2699" t="s">
        <v>237</v>
      </c>
      <c r="C2699" s="1" t="s">
        <v>400</v>
      </c>
      <c r="D2699">
        <v>30091.972833822878</v>
      </c>
      <c r="E2699">
        <f>VLOOKUP(Table1[[#This Row],[Country Name]],[1]ISOcountryCodes!$A$2:$G$250,4,FALSE)</f>
        <v>208</v>
      </c>
      <c r="F2699">
        <f>VLOOKUP(Table1[[#This Row],[Country Name]],[1]ISOcountryCodes!$A$2:$G$250,6,FALSE)</f>
        <v>150</v>
      </c>
      <c r="G2699" s="10">
        <v>5072596</v>
      </c>
      <c r="H2699" s="10">
        <v>152644421028.95859</v>
      </c>
      <c r="I2699">
        <f>+Table1[[#This Row],[Time]]</f>
        <v>1976</v>
      </c>
      <c r="J2699" t="str">
        <f>+Table1[[#This Row],[Country Name]]</f>
        <v>Denmark</v>
      </c>
      <c r="K2699" s="14">
        <v>1960</v>
      </c>
      <c r="L2699" s="13">
        <v>5.5043884751455607E-2</v>
      </c>
      <c r="M2699"/>
    </row>
    <row r="2700" spans="1:13" x14ac:dyDescent="0.3">
      <c r="A2700">
        <v>1977</v>
      </c>
      <c r="B2700" t="s">
        <v>237</v>
      </c>
      <c r="C2700" s="1" t="s">
        <v>400</v>
      </c>
      <c r="D2700">
        <v>30559.455882813716</v>
      </c>
      <c r="E2700">
        <f>VLOOKUP(Table1[[#This Row],[Country Name]],[1]ISOcountryCodes!$A$2:$G$250,4,FALSE)</f>
        <v>208</v>
      </c>
      <c r="F2700">
        <f>VLOOKUP(Table1[[#This Row],[Country Name]],[1]ISOcountryCodes!$A$2:$G$250,6,FALSE)</f>
        <v>150</v>
      </c>
      <c r="G2700" s="10">
        <v>5088419</v>
      </c>
      <c r="H2700" s="10">
        <v>155499315943.77109</v>
      </c>
      <c r="I2700">
        <f>+Table1[[#This Row],[Time]]</f>
        <v>1977</v>
      </c>
      <c r="J2700" t="str">
        <f>+Table1[[#This Row],[Country Name]]</f>
        <v>Denmark</v>
      </c>
      <c r="K2700" s="14">
        <v>1960</v>
      </c>
      <c r="L2700" s="13">
        <v>1.5415706331234347E-2</v>
      </c>
      <c r="M2700"/>
    </row>
    <row r="2701" spans="1:13" x14ac:dyDescent="0.3">
      <c r="A2701">
        <v>1978</v>
      </c>
      <c r="B2701" t="s">
        <v>237</v>
      </c>
      <c r="C2701" s="1" t="s">
        <v>400</v>
      </c>
      <c r="D2701">
        <v>31142.924578691025</v>
      </c>
      <c r="E2701">
        <f>VLOOKUP(Table1[[#This Row],[Country Name]],[1]ISOcountryCodes!$A$2:$G$250,4,FALSE)</f>
        <v>208</v>
      </c>
      <c r="F2701">
        <f>VLOOKUP(Table1[[#This Row],[Country Name]],[1]ISOcountryCodes!$A$2:$G$250,6,FALSE)</f>
        <v>150</v>
      </c>
      <c r="G2701" s="10">
        <v>5104248</v>
      </c>
      <c r="H2701" s="10">
        <v>158961210494.93451</v>
      </c>
      <c r="I2701">
        <f>+Table1[[#This Row],[Time]]</f>
        <v>1978</v>
      </c>
      <c r="J2701" t="str">
        <f>+Table1[[#This Row],[Country Name]]</f>
        <v>Denmark</v>
      </c>
      <c r="K2701" s="14">
        <v>1960</v>
      </c>
      <c r="L2701" s="13">
        <v>1.8912919844183307E-2</v>
      </c>
      <c r="M2701"/>
    </row>
    <row r="2702" spans="1:13" x14ac:dyDescent="0.3">
      <c r="A2702">
        <v>1979</v>
      </c>
      <c r="B2702" t="s">
        <v>237</v>
      </c>
      <c r="C2702" s="1" t="s">
        <v>400</v>
      </c>
      <c r="D2702">
        <v>32268.520300699773</v>
      </c>
      <c r="E2702">
        <f>VLOOKUP(Table1[[#This Row],[Country Name]],[1]ISOcountryCodes!$A$2:$G$250,4,FALSE)</f>
        <v>208</v>
      </c>
      <c r="F2702">
        <f>VLOOKUP(Table1[[#This Row],[Country Name]],[1]ISOcountryCodes!$A$2:$G$250,6,FALSE)</f>
        <v>150</v>
      </c>
      <c r="G2702" s="10">
        <v>5116801</v>
      </c>
      <c r="H2702" s="10">
        <v>165111596943.1409</v>
      </c>
      <c r="I2702">
        <f>+Table1[[#This Row],[Time]]</f>
        <v>1979</v>
      </c>
      <c r="J2702" t="str">
        <f>+Table1[[#This Row],[Country Name]]</f>
        <v>Denmark</v>
      </c>
      <c r="K2702" s="14">
        <v>1960</v>
      </c>
      <c r="L2702" s="13">
        <v>3.5505072197878462E-2</v>
      </c>
      <c r="M2702"/>
    </row>
    <row r="2703" spans="1:13" x14ac:dyDescent="0.3">
      <c r="A2703">
        <v>1980</v>
      </c>
      <c r="B2703" t="s">
        <v>237</v>
      </c>
      <c r="C2703" s="1" t="s">
        <v>400</v>
      </c>
      <c r="D2703">
        <v>32073.6413237087</v>
      </c>
      <c r="E2703">
        <f>VLOOKUP(Table1[[#This Row],[Country Name]],[1]ISOcountryCodes!$A$2:$G$250,4,FALSE)</f>
        <v>208</v>
      </c>
      <c r="F2703">
        <f>VLOOKUP(Table1[[#This Row],[Country Name]],[1]ISOcountryCodes!$A$2:$G$250,6,FALSE)</f>
        <v>150</v>
      </c>
      <c r="G2703" s="10">
        <v>5123027</v>
      </c>
      <c r="H2703" s="10">
        <v>164314130489.67542</v>
      </c>
      <c r="I2703">
        <f>+Table1[[#This Row],[Time]]</f>
        <v>1980</v>
      </c>
      <c r="J2703" t="str">
        <f>+Table1[[#This Row],[Country Name]]</f>
        <v>Denmark</v>
      </c>
      <c r="K2703" s="14">
        <v>1960</v>
      </c>
      <c r="L2703" s="13">
        <v>-6.0576010499726607E-3</v>
      </c>
      <c r="M2703"/>
    </row>
    <row r="2704" spans="1:13" x14ac:dyDescent="0.3">
      <c r="A2704">
        <v>1981</v>
      </c>
      <c r="B2704" t="s">
        <v>237</v>
      </c>
      <c r="C2704" s="1" t="s">
        <v>400</v>
      </c>
      <c r="D2704">
        <v>31869.042234581422</v>
      </c>
      <c r="E2704">
        <f>VLOOKUP(Table1[[#This Row],[Country Name]],[1]ISOcountryCodes!$A$2:$G$250,4,FALSE)</f>
        <v>208</v>
      </c>
      <c r="F2704">
        <f>VLOOKUP(Table1[[#This Row],[Country Name]],[1]ISOcountryCodes!$A$2:$G$250,6,FALSE)</f>
        <v>150</v>
      </c>
      <c r="G2704" s="10">
        <v>5121572</v>
      </c>
      <c r="H2704" s="10">
        <v>163219594375.44965</v>
      </c>
      <c r="I2704">
        <f>+Table1[[#This Row],[Time]]</f>
        <v>1981</v>
      </c>
      <c r="J2704" t="str">
        <f>+Table1[[#This Row],[Country Name]]</f>
        <v>Denmark</v>
      </c>
      <c r="K2704" s="14">
        <v>1960</v>
      </c>
      <c r="L2704" s="13">
        <v>-6.3994745291058308E-3</v>
      </c>
      <c r="M2704"/>
    </row>
    <row r="2705" spans="1:13" x14ac:dyDescent="0.3">
      <c r="A2705">
        <v>1982</v>
      </c>
      <c r="B2705" t="s">
        <v>237</v>
      </c>
      <c r="C2705" s="1" t="s">
        <v>400</v>
      </c>
      <c r="D2705">
        <v>33067.569805774103</v>
      </c>
      <c r="E2705">
        <f>VLOOKUP(Table1[[#This Row],[Country Name]],[1]ISOcountryCodes!$A$2:$G$250,4,FALSE)</f>
        <v>208</v>
      </c>
      <c r="F2705">
        <f>VLOOKUP(Table1[[#This Row],[Country Name]],[1]ISOcountryCodes!$A$2:$G$250,6,FALSE)</f>
        <v>150</v>
      </c>
      <c r="G2705" s="10">
        <v>5117810</v>
      </c>
      <c r="H2705" s="10">
        <v>169233539427.68875</v>
      </c>
      <c r="I2705">
        <f>+Table1[[#This Row],[Time]]</f>
        <v>1982</v>
      </c>
      <c r="J2705" t="str">
        <f>+Table1[[#This Row],[Country Name]]</f>
        <v>Denmark</v>
      </c>
      <c r="K2705" s="14">
        <v>1960</v>
      </c>
      <c r="L2705" s="13">
        <v>3.6917962203308008E-2</v>
      </c>
      <c r="M2705"/>
    </row>
    <row r="2706" spans="1:13" x14ac:dyDescent="0.3">
      <c r="A2706">
        <v>1983</v>
      </c>
      <c r="B2706" t="s">
        <v>237</v>
      </c>
      <c r="C2706" s="1" t="s">
        <v>400</v>
      </c>
      <c r="D2706">
        <v>33949.331417925663</v>
      </c>
      <c r="E2706">
        <f>VLOOKUP(Table1[[#This Row],[Country Name]],[1]ISOcountryCodes!$A$2:$G$250,4,FALSE)</f>
        <v>208</v>
      </c>
      <c r="F2706">
        <f>VLOOKUP(Table1[[#This Row],[Country Name]],[1]ISOcountryCodes!$A$2:$G$250,6,FALSE)</f>
        <v>150</v>
      </c>
      <c r="G2706" s="10">
        <v>5114297</v>
      </c>
      <c r="H2706" s="10">
        <v>173626963822.70297</v>
      </c>
      <c r="I2706">
        <f>+Table1[[#This Row],[Time]]</f>
        <v>1983</v>
      </c>
      <c r="J2706" t="str">
        <f>+Table1[[#This Row],[Country Name]]</f>
        <v>Denmark</v>
      </c>
      <c r="K2706" s="14">
        <v>1960</v>
      </c>
      <c r="L2706" s="13">
        <v>2.6316122747283899E-2</v>
      </c>
      <c r="M2706"/>
    </row>
    <row r="2707" spans="1:13" x14ac:dyDescent="0.3">
      <c r="A2707">
        <v>1984</v>
      </c>
      <c r="B2707" t="s">
        <v>237</v>
      </c>
      <c r="C2707" s="1" t="s">
        <v>400</v>
      </c>
      <c r="D2707">
        <v>35382.234592758963</v>
      </c>
      <c r="E2707">
        <f>VLOOKUP(Table1[[#This Row],[Country Name]],[1]ISOcountryCodes!$A$2:$G$250,4,FALSE)</f>
        <v>208</v>
      </c>
      <c r="F2707">
        <f>VLOOKUP(Table1[[#This Row],[Country Name]],[1]ISOcountryCodes!$A$2:$G$250,6,FALSE)</f>
        <v>150</v>
      </c>
      <c r="G2707" s="10">
        <v>5111619</v>
      </c>
      <c r="H2707" s="10">
        <v>180860502606.80399</v>
      </c>
      <c r="I2707">
        <f>+Table1[[#This Row],[Time]]</f>
        <v>1984</v>
      </c>
      <c r="J2707" t="str">
        <f>+Table1[[#This Row],[Country Name]]</f>
        <v>Denmark</v>
      </c>
      <c r="K2707" s="14">
        <v>1960</v>
      </c>
      <c r="L2707" s="13">
        <v>4.1340685838232361E-2</v>
      </c>
      <c r="M2707"/>
    </row>
    <row r="2708" spans="1:13" x14ac:dyDescent="0.3">
      <c r="A2708">
        <v>1985</v>
      </c>
      <c r="B2708" t="s">
        <v>237</v>
      </c>
      <c r="C2708" s="1" t="s">
        <v>400</v>
      </c>
      <c r="D2708">
        <v>36783.941044312262</v>
      </c>
      <c r="E2708">
        <f>VLOOKUP(Table1[[#This Row],[Country Name]],[1]ISOcountryCodes!$A$2:$G$250,4,FALSE)</f>
        <v>208</v>
      </c>
      <c r="F2708">
        <f>VLOOKUP(Table1[[#This Row],[Country Name]],[1]ISOcountryCodes!$A$2:$G$250,6,FALSE)</f>
        <v>150</v>
      </c>
      <c r="G2708" s="10">
        <v>5113691</v>
      </c>
      <c r="H2708" s="10">
        <v>188101708262.8302</v>
      </c>
      <c r="I2708">
        <f>+Table1[[#This Row],[Time]]</f>
        <v>1985</v>
      </c>
      <c r="J2708" t="str">
        <f>+Table1[[#This Row],[Country Name]]</f>
        <v>Denmark</v>
      </c>
      <c r="K2708" s="14">
        <v>1960</v>
      </c>
      <c r="L2708" s="13">
        <v>3.8851518756091608E-2</v>
      </c>
      <c r="M2708"/>
    </row>
    <row r="2709" spans="1:13" x14ac:dyDescent="0.3">
      <c r="A2709">
        <v>1986</v>
      </c>
      <c r="B2709" t="s">
        <v>237</v>
      </c>
      <c r="C2709" s="1" t="s">
        <v>400</v>
      </c>
      <c r="D2709">
        <v>38536.322876642</v>
      </c>
      <c r="E2709">
        <f>VLOOKUP(Table1[[#This Row],[Country Name]],[1]ISOcountryCodes!$A$2:$G$250,4,FALSE)</f>
        <v>208</v>
      </c>
      <c r="F2709">
        <f>VLOOKUP(Table1[[#This Row],[Country Name]],[1]ISOcountryCodes!$A$2:$G$250,6,FALSE)</f>
        <v>150</v>
      </c>
      <c r="G2709" s="10">
        <v>5120534</v>
      </c>
      <c r="H2709" s="10">
        <v>197326551524.82315</v>
      </c>
      <c r="I2709">
        <f>+Table1[[#This Row],[Time]]</f>
        <v>1986</v>
      </c>
      <c r="J2709" t="str">
        <f>+Table1[[#This Row],[Country Name]]</f>
        <v>Denmark</v>
      </c>
      <c r="K2709" s="14">
        <v>1960</v>
      </c>
      <c r="L2709" s="13">
        <v>4.653988259863695E-2</v>
      </c>
      <c r="M2709"/>
    </row>
    <row r="2710" spans="1:13" x14ac:dyDescent="0.3">
      <c r="A2710">
        <v>1987</v>
      </c>
      <c r="B2710" t="s">
        <v>237</v>
      </c>
      <c r="C2710" s="1" t="s">
        <v>400</v>
      </c>
      <c r="D2710">
        <v>38585.402852644955</v>
      </c>
      <c r="E2710">
        <f>VLOOKUP(Table1[[#This Row],[Country Name]],[1]ISOcountryCodes!$A$2:$G$250,4,FALSE)</f>
        <v>208</v>
      </c>
      <c r="F2710">
        <f>VLOOKUP(Table1[[#This Row],[Country Name]],[1]ISOcountryCodes!$A$2:$G$250,6,FALSE)</f>
        <v>150</v>
      </c>
      <c r="G2710" s="10">
        <v>5127024</v>
      </c>
      <c r="H2710" s="10">
        <v>197828286475.17914</v>
      </c>
      <c r="I2710">
        <f>+Table1[[#This Row],[Time]]</f>
        <v>1987</v>
      </c>
      <c r="J2710" t="str">
        <f>+Table1[[#This Row],[Country Name]]</f>
        <v>Denmark</v>
      </c>
      <c r="K2710" s="14">
        <v>1960</v>
      </c>
      <c r="L2710" s="13">
        <v>1.272792644734011E-3</v>
      </c>
      <c r="M2710"/>
    </row>
    <row r="2711" spans="1:13" x14ac:dyDescent="0.3">
      <c r="A2711">
        <v>1988</v>
      </c>
      <c r="B2711" t="s">
        <v>237</v>
      </c>
      <c r="C2711" s="1" t="s">
        <v>400</v>
      </c>
      <c r="D2711">
        <v>38561.411923431675</v>
      </c>
      <c r="E2711">
        <f>VLOOKUP(Table1[[#This Row],[Country Name]],[1]ISOcountryCodes!$A$2:$G$250,4,FALSE)</f>
        <v>208</v>
      </c>
      <c r="F2711">
        <f>VLOOKUP(Table1[[#This Row],[Country Name]],[1]ISOcountryCodes!$A$2:$G$250,6,FALSE)</f>
        <v>150</v>
      </c>
      <c r="G2711" s="10">
        <v>5129516</v>
      </c>
      <c r="H2711" s="10">
        <v>197801379443.83356</v>
      </c>
      <c r="I2711">
        <f>+Table1[[#This Row],[Time]]</f>
        <v>1988</v>
      </c>
      <c r="J2711" t="str">
        <f>+Table1[[#This Row],[Country Name]]</f>
        <v>Denmark</v>
      </c>
      <c r="K2711" s="14">
        <v>1960</v>
      </c>
      <c r="L2711" s="13">
        <v>-6.2195516577823184E-4</v>
      </c>
      <c r="M2711"/>
    </row>
    <row r="2712" spans="1:13" x14ac:dyDescent="0.3">
      <c r="A2712">
        <v>1989</v>
      </c>
      <c r="B2712" t="s">
        <v>237</v>
      </c>
      <c r="C2712" s="1" t="s">
        <v>400</v>
      </c>
      <c r="D2712">
        <v>38786.930952317984</v>
      </c>
      <c r="E2712">
        <f>VLOOKUP(Table1[[#This Row],[Country Name]],[1]ISOcountryCodes!$A$2:$G$250,4,FALSE)</f>
        <v>208</v>
      </c>
      <c r="F2712">
        <f>VLOOKUP(Table1[[#This Row],[Country Name]],[1]ISOcountryCodes!$A$2:$G$250,6,FALSE)</f>
        <v>150</v>
      </c>
      <c r="G2712" s="10">
        <v>5132594</v>
      </c>
      <c r="H2712" s="10">
        <v>199077569084.28159</v>
      </c>
      <c r="I2712">
        <f>+Table1[[#This Row],[Time]]</f>
        <v>1989</v>
      </c>
      <c r="J2712" t="str">
        <f>+Table1[[#This Row],[Country Name]]</f>
        <v>Denmark</v>
      </c>
      <c r="K2712" s="14">
        <v>1960</v>
      </c>
      <c r="L2712" s="13">
        <v>5.8312734195045124E-3</v>
      </c>
      <c r="M2712"/>
    </row>
    <row r="2713" spans="1:13" x14ac:dyDescent="0.3">
      <c r="A2713">
        <v>1990</v>
      </c>
      <c r="B2713" t="s">
        <v>237</v>
      </c>
      <c r="C2713" s="1" t="s">
        <v>400</v>
      </c>
      <c r="D2713">
        <v>39295.243442491912</v>
      </c>
      <c r="E2713">
        <f>VLOOKUP(Table1[[#This Row],[Country Name]],[1]ISOcountryCodes!$A$2:$G$250,4,FALSE)</f>
        <v>208</v>
      </c>
      <c r="F2713">
        <f>VLOOKUP(Table1[[#This Row],[Country Name]],[1]ISOcountryCodes!$A$2:$G$250,6,FALSE)</f>
        <v>150</v>
      </c>
      <c r="G2713" s="10">
        <v>5140939</v>
      </c>
      <c r="H2713" s="10">
        <v>202014449528.00095</v>
      </c>
      <c r="I2713">
        <f>+Table1[[#This Row],[Time]]</f>
        <v>1990</v>
      </c>
      <c r="J2713" t="str">
        <f>+Table1[[#This Row],[Country Name]]</f>
        <v>Denmark</v>
      </c>
      <c r="K2713" s="14">
        <v>1960</v>
      </c>
      <c r="L2713" s="13">
        <v>1.3020120789533962E-2</v>
      </c>
      <c r="M2713"/>
    </row>
    <row r="2714" spans="1:13" x14ac:dyDescent="0.3">
      <c r="A2714">
        <v>1991</v>
      </c>
      <c r="B2714" t="s">
        <v>237</v>
      </c>
      <c r="C2714" s="1" t="s">
        <v>400</v>
      </c>
      <c r="D2714">
        <v>39739.60985112247</v>
      </c>
      <c r="E2714">
        <f>VLOOKUP(Table1[[#This Row],[Country Name]],[1]ISOcountryCodes!$A$2:$G$250,4,FALSE)</f>
        <v>208</v>
      </c>
      <c r="F2714">
        <f>VLOOKUP(Table1[[#This Row],[Country Name]],[1]ISOcountryCodes!$A$2:$G$250,6,FALSE)</f>
        <v>150</v>
      </c>
      <c r="G2714" s="10">
        <v>5154298</v>
      </c>
      <c r="H2714" s="10">
        <v>204829791576.42084</v>
      </c>
      <c r="I2714">
        <f>+Table1[[#This Row],[Time]]</f>
        <v>1991</v>
      </c>
      <c r="J2714" t="str">
        <f>+Table1[[#This Row],[Country Name]]</f>
        <v>Denmark</v>
      </c>
      <c r="K2714" s="14">
        <v>1960</v>
      </c>
      <c r="L2714" s="13">
        <v>1.1244939986964297E-2</v>
      </c>
      <c r="M2714"/>
    </row>
    <row r="2715" spans="1:13" x14ac:dyDescent="0.3">
      <c r="A2715">
        <v>1992</v>
      </c>
      <c r="B2715" t="s">
        <v>237</v>
      </c>
      <c r="C2715" s="1" t="s">
        <v>400</v>
      </c>
      <c r="D2715">
        <v>40383.558775608086</v>
      </c>
      <c r="E2715">
        <f>VLOOKUP(Table1[[#This Row],[Country Name]],[1]ISOcountryCodes!$A$2:$G$250,4,FALSE)</f>
        <v>208</v>
      </c>
      <c r="F2715">
        <f>VLOOKUP(Table1[[#This Row],[Country Name]],[1]ISOcountryCodes!$A$2:$G$250,6,FALSE)</f>
        <v>150</v>
      </c>
      <c r="G2715" s="10">
        <v>5171370</v>
      </c>
      <c r="H2715" s="10">
        <v>208838324345.41638</v>
      </c>
      <c r="I2715">
        <f>+Table1[[#This Row],[Time]]</f>
        <v>1992</v>
      </c>
      <c r="J2715" t="str">
        <f>+Table1[[#This Row],[Country Name]]</f>
        <v>Denmark</v>
      </c>
      <c r="K2715" s="14">
        <v>1960</v>
      </c>
      <c r="L2715" s="13">
        <v>1.6074321596647678E-2</v>
      </c>
      <c r="M2715"/>
    </row>
    <row r="2716" spans="1:13" x14ac:dyDescent="0.3">
      <c r="A2716">
        <v>1993</v>
      </c>
      <c r="B2716" t="s">
        <v>237</v>
      </c>
      <c r="C2716" s="1" t="s">
        <v>400</v>
      </c>
      <c r="D2716">
        <v>40253.539898128634</v>
      </c>
      <c r="E2716">
        <f>VLOOKUP(Table1[[#This Row],[Country Name]],[1]ISOcountryCodes!$A$2:$G$250,4,FALSE)</f>
        <v>208</v>
      </c>
      <c r="F2716">
        <f>VLOOKUP(Table1[[#This Row],[Country Name]],[1]ISOcountryCodes!$A$2:$G$250,6,FALSE)</f>
        <v>150</v>
      </c>
      <c r="G2716" s="10">
        <v>5188628</v>
      </c>
      <c r="H2716" s="10">
        <v>208860644214.54736</v>
      </c>
      <c r="I2716">
        <f>+Table1[[#This Row],[Time]]</f>
        <v>1993</v>
      </c>
      <c r="J2716" t="str">
        <f>+Table1[[#This Row],[Country Name]]</f>
        <v>Denmark</v>
      </c>
      <c r="K2716" s="14">
        <v>1960</v>
      </c>
      <c r="L2716" s="13">
        <v>-3.2247933592177702E-3</v>
      </c>
      <c r="M2716"/>
    </row>
    <row r="2717" spans="1:13" x14ac:dyDescent="0.3">
      <c r="A2717">
        <v>1994</v>
      </c>
      <c r="B2717" t="s">
        <v>237</v>
      </c>
      <c r="C2717" s="1" t="s">
        <v>400</v>
      </c>
      <c r="D2717">
        <v>42257.098330522116</v>
      </c>
      <c r="E2717">
        <f>VLOOKUP(Table1[[#This Row],[Country Name]],[1]ISOcountryCodes!$A$2:$G$250,4,FALSE)</f>
        <v>208</v>
      </c>
      <c r="F2717">
        <f>VLOOKUP(Table1[[#This Row],[Country Name]],[1]ISOcountryCodes!$A$2:$G$250,6,FALSE)</f>
        <v>150</v>
      </c>
      <c r="G2717" s="10">
        <v>5206180</v>
      </c>
      <c r="H2717" s="10">
        <v>219998060186.39764</v>
      </c>
      <c r="I2717">
        <f>+Table1[[#This Row],[Time]]</f>
        <v>1994</v>
      </c>
      <c r="J2717" t="str">
        <f>+Table1[[#This Row],[Country Name]]</f>
        <v>Denmark</v>
      </c>
      <c r="K2717" s="14">
        <v>1960</v>
      </c>
      <c r="L2717" s="13">
        <v>4.8574399737471907E-2</v>
      </c>
      <c r="M2717"/>
    </row>
    <row r="2718" spans="1:13" x14ac:dyDescent="0.3">
      <c r="A2718">
        <v>1995</v>
      </c>
      <c r="B2718" t="s">
        <v>237</v>
      </c>
      <c r="C2718" s="1" t="s">
        <v>400</v>
      </c>
      <c r="D2718">
        <v>43310.250090105415</v>
      </c>
      <c r="E2718">
        <f>VLOOKUP(Table1[[#This Row],[Country Name]],[1]ISOcountryCodes!$A$2:$G$250,4,FALSE)</f>
        <v>208</v>
      </c>
      <c r="F2718">
        <f>VLOOKUP(Table1[[#This Row],[Country Name]],[1]ISOcountryCodes!$A$2:$G$250,6,FALSE)</f>
        <v>150</v>
      </c>
      <c r="G2718" s="10">
        <v>5233373</v>
      </c>
      <c r="H2718" s="10">
        <v>226658693444.80527</v>
      </c>
      <c r="I2718">
        <f>+Table1[[#This Row],[Time]]</f>
        <v>1995</v>
      </c>
      <c r="J2718" t="str">
        <f>+Table1[[#This Row],[Country Name]]</f>
        <v>Denmark</v>
      </c>
      <c r="K2718" s="14">
        <v>1960</v>
      </c>
      <c r="L2718" s="13">
        <v>2.4616982114833874E-2</v>
      </c>
      <c r="M2718"/>
    </row>
    <row r="2719" spans="1:13" x14ac:dyDescent="0.3">
      <c r="A2719">
        <v>1996</v>
      </c>
      <c r="B2719" t="s">
        <v>237</v>
      </c>
      <c r="C2719" s="1" t="s">
        <v>400</v>
      </c>
      <c r="D2719">
        <v>44314.790498713737</v>
      </c>
      <c r="E2719">
        <f>VLOOKUP(Table1[[#This Row],[Country Name]],[1]ISOcountryCodes!$A$2:$G$250,4,FALSE)</f>
        <v>208</v>
      </c>
      <c r="F2719">
        <f>VLOOKUP(Table1[[#This Row],[Country Name]],[1]ISOcountryCodes!$A$2:$G$250,6,FALSE)</f>
        <v>150</v>
      </c>
      <c r="G2719" s="10">
        <v>5263074</v>
      </c>
      <c r="H2719" s="10">
        <v>233232021689.22729</v>
      </c>
      <c r="I2719">
        <f>+Table1[[#This Row],[Time]]</f>
        <v>1996</v>
      </c>
      <c r="J2719" t="str">
        <f>+Table1[[#This Row],[Country Name]]</f>
        <v>Denmark</v>
      </c>
      <c r="K2719" s="14">
        <v>1960</v>
      </c>
      <c r="L2719" s="13">
        <v>2.2929163001970565E-2</v>
      </c>
      <c r="M2719"/>
    </row>
    <row r="2720" spans="1:13" x14ac:dyDescent="0.3">
      <c r="A2720">
        <v>1997</v>
      </c>
      <c r="B2720" t="s">
        <v>237</v>
      </c>
      <c r="C2720" s="1" t="s">
        <v>400</v>
      </c>
      <c r="D2720">
        <v>45570.079822124193</v>
      </c>
      <c r="E2720">
        <f>VLOOKUP(Table1[[#This Row],[Country Name]],[1]ISOcountryCodes!$A$2:$G$250,4,FALSE)</f>
        <v>208</v>
      </c>
      <c r="F2720">
        <f>VLOOKUP(Table1[[#This Row],[Country Name]],[1]ISOcountryCodes!$A$2:$G$250,6,FALSE)</f>
        <v>150</v>
      </c>
      <c r="G2720" s="10">
        <v>5284991</v>
      </c>
      <c r="H2720" s="10">
        <v>240837461729.20795</v>
      </c>
      <c r="I2720">
        <f>+Table1[[#This Row],[Time]]</f>
        <v>1997</v>
      </c>
      <c r="J2720" t="str">
        <f>+Table1[[#This Row],[Country Name]]</f>
        <v>Denmark</v>
      </c>
      <c r="K2720" s="14">
        <v>1960</v>
      </c>
      <c r="L2720" s="13">
        <v>2.793286428056696E-2</v>
      </c>
      <c r="M2720"/>
    </row>
    <row r="2721" spans="1:13" x14ac:dyDescent="0.3">
      <c r="A2721">
        <v>1998</v>
      </c>
      <c r="B2721" t="s">
        <v>237</v>
      </c>
      <c r="C2721" s="1" t="s">
        <v>400</v>
      </c>
      <c r="D2721">
        <v>46412.03897145603</v>
      </c>
      <c r="E2721">
        <f>VLOOKUP(Table1[[#This Row],[Country Name]],[1]ISOcountryCodes!$A$2:$G$250,4,FALSE)</f>
        <v>208</v>
      </c>
      <c r="F2721">
        <f>VLOOKUP(Table1[[#This Row],[Country Name]],[1]ISOcountryCodes!$A$2:$G$250,6,FALSE)</f>
        <v>150</v>
      </c>
      <c r="G2721" s="10">
        <v>5304219</v>
      </c>
      <c r="H2721" s="10">
        <v>246179618941.13751</v>
      </c>
      <c r="I2721">
        <f>+Table1[[#This Row],[Time]]</f>
        <v>1998</v>
      </c>
      <c r="J2721" t="str">
        <f>+Table1[[#This Row],[Country Name]]</f>
        <v>Denmark</v>
      </c>
      <c r="K2721" s="14">
        <v>1960</v>
      </c>
      <c r="L2721" s="13">
        <v>1.8307529258027699E-2</v>
      </c>
      <c r="M2721"/>
    </row>
    <row r="2722" spans="1:13" x14ac:dyDescent="0.3">
      <c r="A2722">
        <v>1999</v>
      </c>
      <c r="B2722" t="s">
        <v>237</v>
      </c>
      <c r="C2722" s="1" t="s">
        <v>400</v>
      </c>
      <c r="D2722">
        <v>47622.4390779319</v>
      </c>
      <c r="E2722">
        <f>VLOOKUP(Table1[[#This Row],[Country Name]],[1]ISOcountryCodes!$A$2:$G$250,4,FALSE)</f>
        <v>208</v>
      </c>
      <c r="F2722">
        <f>VLOOKUP(Table1[[#This Row],[Country Name]],[1]ISOcountryCodes!$A$2:$G$250,6,FALSE)</f>
        <v>150</v>
      </c>
      <c r="G2722" s="10">
        <v>5321799</v>
      </c>
      <c r="H2722" s="10">
        <v>253437048662.4989</v>
      </c>
      <c r="I2722">
        <f>+Table1[[#This Row],[Time]]</f>
        <v>1999</v>
      </c>
      <c r="J2722" t="str">
        <f>+Table1[[#This Row],[Country Name]]</f>
        <v>Denmark</v>
      </c>
      <c r="K2722" s="14">
        <v>1960</v>
      </c>
      <c r="L2722" s="13">
        <v>2.5745173189358539E-2</v>
      </c>
      <c r="M2722"/>
    </row>
    <row r="2723" spans="1:13" x14ac:dyDescent="0.3">
      <c r="A2723">
        <v>2000</v>
      </c>
      <c r="B2723" t="s">
        <v>237</v>
      </c>
      <c r="C2723" s="1" t="s">
        <v>400</v>
      </c>
      <c r="D2723">
        <v>49241.928004134526</v>
      </c>
      <c r="E2723">
        <f>VLOOKUP(Table1[[#This Row],[Country Name]],[1]ISOcountryCodes!$A$2:$G$250,4,FALSE)</f>
        <v>208</v>
      </c>
      <c r="F2723">
        <f>VLOOKUP(Table1[[#This Row],[Country Name]],[1]ISOcountryCodes!$A$2:$G$250,6,FALSE)</f>
        <v>150</v>
      </c>
      <c r="G2723" s="10">
        <v>5339616</v>
      </c>
      <c r="H2723" s="10">
        <v>262932986641.72479</v>
      </c>
      <c r="I2723">
        <f>+Table1[[#This Row],[Time]]</f>
        <v>2000</v>
      </c>
      <c r="J2723" t="str">
        <f>+Table1[[#This Row],[Country Name]]</f>
        <v>Denmark</v>
      </c>
      <c r="K2723" s="14">
        <v>1960</v>
      </c>
      <c r="L2723" s="13">
        <v>3.3441396432865034E-2</v>
      </c>
      <c r="M2723"/>
    </row>
    <row r="2724" spans="1:13" x14ac:dyDescent="0.3">
      <c r="A2724">
        <v>2001</v>
      </c>
      <c r="B2724" t="s">
        <v>237</v>
      </c>
      <c r="C2724" s="1" t="s">
        <v>400</v>
      </c>
      <c r="D2724">
        <v>49469.688808827494</v>
      </c>
      <c r="E2724">
        <f>VLOOKUP(Table1[[#This Row],[Country Name]],[1]ISOcountryCodes!$A$2:$G$250,4,FALSE)</f>
        <v>208</v>
      </c>
      <c r="F2724">
        <f>VLOOKUP(Table1[[#This Row],[Country Name]],[1]ISOcountryCodes!$A$2:$G$250,6,FALSE)</f>
        <v>150</v>
      </c>
      <c r="G2724" s="10">
        <v>5358783</v>
      </c>
      <c r="H2724" s="10">
        <v>265097327404.03503</v>
      </c>
      <c r="I2724">
        <f>+Table1[[#This Row],[Time]]</f>
        <v>2001</v>
      </c>
      <c r="J2724" t="str">
        <f>+Table1[[#This Row],[Country Name]]</f>
        <v>Denmark</v>
      </c>
      <c r="K2724" s="14">
        <v>1960</v>
      </c>
      <c r="L2724" s="13">
        <v>4.6146789249714715E-3</v>
      </c>
      <c r="M2724"/>
    </row>
    <row r="2725" spans="1:13" x14ac:dyDescent="0.3">
      <c r="A2725">
        <v>2002</v>
      </c>
      <c r="B2725" t="s">
        <v>237</v>
      </c>
      <c r="C2725" s="1" t="s">
        <v>400</v>
      </c>
      <c r="D2725">
        <v>49541.855550328553</v>
      </c>
      <c r="E2725">
        <f>VLOOKUP(Table1[[#This Row],[Country Name]],[1]ISOcountryCodes!$A$2:$G$250,4,FALSE)</f>
        <v>208</v>
      </c>
      <c r="F2725">
        <f>VLOOKUP(Table1[[#This Row],[Country Name]],[1]ISOcountryCodes!$A$2:$G$250,6,FALSE)</f>
        <v>150</v>
      </c>
      <c r="G2725" s="10">
        <v>5375931</v>
      </c>
      <c r="H2725" s="10">
        <v>266333597050.53333</v>
      </c>
      <c r="I2725">
        <f>+Table1[[#This Row],[Time]]</f>
        <v>2002</v>
      </c>
      <c r="J2725" t="str">
        <f>+Table1[[#This Row],[Country Name]]</f>
        <v>Denmark</v>
      </c>
      <c r="K2725" s="14">
        <v>1960</v>
      </c>
      <c r="L2725" s="13">
        <v>1.457744240791925E-3</v>
      </c>
      <c r="M2725"/>
    </row>
    <row r="2726" spans="1:13" x14ac:dyDescent="0.3">
      <c r="A2726">
        <v>2003</v>
      </c>
      <c r="B2726" t="s">
        <v>237</v>
      </c>
      <c r="C2726" s="1" t="s">
        <v>400</v>
      </c>
      <c r="D2726">
        <v>49599.996964075348</v>
      </c>
      <c r="E2726">
        <f>VLOOKUP(Table1[[#This Row],[Country Name]],[1]ISOcountryCodes!$A$2:$G$250,4,FALSE)</f>
        <v>208</v>
      </c>
      <c r="F2726">
        <f>VLOOKUP(Table1[[#This Row],[Country Name]],[1]ISOcountryCodes!$A$2:$G$250,6,FALSE)</f>
        <v>150</v>
      </c>
      <c r="G2726" s="10">
        <v>5390574</v>
      </c>
      <c r="H2726" s="10">
        <v>267372454034.6235</v>
      </c>
      <c r="I2726">
        <f>+Table1[[#This Row],[Time]]</f>
        <v>2003</v>
      </c>
      <c r="J2726" t="str">
        <f>+Table1[[#This Row],[Country Name]]</f>
        <v>Denmark</v>
      </c>
      <c r="K2726" s="14">
        <v>1960</v>
      </c>
      <c r="L2726" s="13">
        <v>1.1728935648775973E-3</v>
      </c>
      <c r="M2726"/>
    </row>
    <row r="2727" spans="1:13" x14ac:dyDescent="0.3">
      <c r="A2727">
        <v>2004</v>
      </c>
      <c r="B2727" t="s">
        <v>237</v>
      </c>
      <c r="C2727" s="1" t="s">
        <v>400</v>
      </c>
      <c r="D2727">
        <v>50792.000953449962</v>
      </c>
      <c r="E2727">
        <f>VLOOKUP(Table1[[#This Row],[Country Name]],[1]ISOcountryCodes!$A$2:$G$250,4,FALSE)</f>
        <v>208</v>
      </c>
      <c r="F2727">
        <f>VLOOKUP(Table1[[#This Row],[Country Name]],[1]ISOcountryCodes!$A$2:$G$250,6,FALSE)</f>
        <v>150</v>
      </c>
      <c r="G2727" s="10">
        <v>5404523</v>
      </c>
      <c r="H2727" s="10">
        <v>274506537368.94226</v>
      </c>
      <c r="I2727">
        <f>+Table1[[#This Row],[Time]]</f>
        <v>2004</v>
      </c>
      <c r="J2727" t="str">
        <f>+Table1[[#This Row],[Country Name]]</f>
        <v>Denmark</v>
      </c>
      <c r="K2727" s="14">
        <v>1960</v>
      </c>
      <c r="L2727" s="13">
        <v>2.3748108117082722E-2</v>
      </c>
      <c r="M2727"/>
    </row>
    <row r="2728" spans="1:13" x14ac:dyDescent="0.3">
      <c r="A2728">
        <v>2005</v>
      </c>
      <c r="B2728" t="s">
        <v>237</v>
      </c>
      <c r="C2728" s="1" t="s">
        <v>400</v>
      </c>
      <c r="D2728">
        <v>51835.832706244466</v>
      </c>
      <c r="E2728">
        <f>VLOOKUP(Table1[[#This Row],[Country Name]],[1]ISOcountryCodes!$A$2:$G$250,4,FALSE)</f>
        <v>208</v>
      </c>
      <c r="F2728">
        <f>VLOOKUP(Table1[[#This Row],[Country Name]],[1]ISOcountryCodes!$A$2:$G$250,6,FALSE)</f>
        <v>150</v>
      </c>
      <c r="G2728" s="10">
        <v>5419432</v>
      </c>
      <c r="H2728" s="10">
        <v>280920770514.86786</v>
      </c>
      <c r="I2728">
        <f>+Table1[[#This Row],[Time]]</f>
        <v>2005</v>
      </c>
      <c r="J2728" t="str">
        <f>+Table1[[#This Row],[Country Name]]</f>
        <v>Denmark</v>
      </c>
      <c r="K2728" s="14">
        <v>1960</v>
      </c>
      <c r="L2728" s="13">
        <v>2.0342780561932727E-2</v>
      </c>
      <c r="M2728"/>
    </row>
    <row r="2729" spans="1:13" x14ac:dyDescent="0.3">
      <c r="A2729">
        <v>2006</v>
      </c>
      <c r="B2729" t="s">
        <v>237</v>
      </c>
      <c r="C2729" s="1" t="s">
        <v>400</v>
      </c>
      <c r="D2729">
        <v>53687.441547497765</v>
      </c>
      <c r="E2729">
        <f>VLOOKUP(Table1[[#This Row],[Country Name]],[1]ISOcountryCodes!$A$2:$G$250,4,FALSE)</f>
        <v>208</v>
      </c>
      <c r="F2729">
        <f>VLOOKUP(Table1[[#This Row],[Country Name]],[1]ISOcountryCodes!$A$2:$G$250,6,FALSE)</f>
        <v>150</v>
      </c>
      <c r="G2729" s="10">
        <v>5437272</v>
      </c>
      <c r="H2729" s="10">
        <v>291913222677.84625</v>
      </c>
      <c r="I2729">
        <f>+Table1[[#This Row],[Time]]</f>
        <v>2006</v>
      </c>
      <c r="J2729" t="str">
        <f>+Table1[[#This Row],[Country Name]]</f>
        <v>Denmark</v>
      </c>
      <c r="K2729" s="14">
        <v>1960</v>
      </c>
      <c r="L2729" s="13">
        <v>3.50974497877381E-2</v>
      </c>
      <c r="M2729"/>
    </row>
    <row r="2730" spans="1:13" x14ac:dyDescent="0.3">
      <c r="A2730">
        <v>2007</v>
      </c>
      <c r="B2730" t="s">
        <v>237</v>
      </c>
      <c r="C2730" s="1" t="s">
        <v>400</v>
      </c>
      <c r="D2730">
        <v>53935.870247963125</v>
      </c>
      <c r="E2730">
        <f>VLOOKUP(Table1[[#This Row],[Country Name]],[1]ISOcountryCodes!$A$2:$G$250,4,FALSE)</f>
        <v>208</v>
      </c>
      <c r="F2730">
        <f>VLOOKUP(Table1[[#This Row],[Country Name]],[1]ISOcountryCodes!$A$2:$G$250,6,FALSE)</f>
        <v>150</v>
      </c>
      <c r="G2730" s="10">
        <v>5461438</v>
      </c>
      <c r="H2730" s="10">
        <v>294567411335.29523</v>
      </c>
      <c r="I2730">
        <f>+Table1[[#This Row],[Time]]</f>
        <v>2007</v>
      </c>
      <c r="J2730" t="str">
        <f>+Table1[[#This Row],[Country Name]]</f>
        <v>Denmark</v>
      </c>
      <c r="K2730" s="14">
        <v>1960</v>
      </c>
      <c r="L2730" s="13">
        <v>4.61664183267807E-3</v>
      </c>
      <c r="M2730"/>
    </row>
    <row r="2731" spans="1:13" x14ac:dyDescent="0.3">
      <c r="A2731">
        <v>2008</v>
      </c>
      <c r="B2731" t="s">
        <v>237</v>
      </c>
      <c r="C2731" s="1" t="s">
        <v>400</v>
      </c>
      <c r="D2731">
        <v>53345.357618297647</v>
      </c>
      <c r="E2731">
        <f>VLOOKUP(Table1[[#This Row],[Country Name]],[1]ISOcountryCodes!$A$2:$G$250,4,FALSE)</f>
        <v>208</v>
      </c>
      <c r="F2731">
        <f>VLOOKUP(Table1[[#This Row],[Country Name]],[1]ISOcountryCodes!$A$2:$G$250,6,FALSE)</f>
        <v>150</v>
      </c>
      <c r="G2731" s="10">
        <v>5493621</v>
      </c>
      <c r="H2731" s="10">
        <v>293059176864.38995</v>
      </c>
      <c r="I2731">
        <f>+Table1[[#This Row],[Time]]</f>
        <v>2008</v>
      </c>
      <c r="J2731" t="str">
        <f>+Table1[[#This Row],[Country Name]]</f>
        <v>Denmark</v>
      </c>
      <c r="K2731" s="14">
        <v>1960</v>
      </c>
      <c r="L2731" s="13">
        <v>-1.100879632459062E-2</v>
      </c>
      <c r="M2731"/>
    </row>
    <row r="2732" spans="1:13" x14ac:dyDescent="0.3">
      <c r="A2732">
        <v>2009</v>
      </c>
      <c r="B2732" t="s">
        <v>237</v>
      </c>
      <c r="C2732" s="1" t="s">
        <v>400</v>
      </c>
      <c r="D2732">
        <v>50457.232489286289</v>
      </c>
      <c r="E2732">
        <f>VLOOKUP(Table1[[#This Row],[Country Name]],[1]ISOcountryCodes!$A$2:$G$250,4,FALSE)</f>
        <v>208</v>
      </c>
      <c r="F2732">
        <f>VLOOKUP(Table1[[#This Row],[Country Name]],[1]ISOcountryCodes!$A$2:$G$250,6,FALSE)</f>
        <v>150</v>
      </c>
      <c r="G2732" s="10">
        <v>5523095</v>
      </c>
      <c r="H2732" s="10">
        <v>278680088475.41467</v>
      </c>
      <c r="I2732">
        <f>+Table1[[#This Row],[Time]]</f>
        <v>2009</v>
      </c>
      <c r="J2732" t="str">
        <f>+Table1[[#This Row],[Country Name]]</f>
        <v>Denmark</v>
      </c>
      <c r="K2732" s="14">
        <v>1960</v>
      </c>
      <c r="L2732" s="13">
        <v>-5.5660860423165204E-2</v>
      </c>
      <c r="M2732"/>
    </row>
    <row r="2733" spans="1:13" x14ac:dyDescent="0.3">
      <c r="A2733">
        <v>2010</v>
      </c>
      <c r="B2733" t="s">
        <v>237</v>
      </c>
      <c r="C2733" s="1" t="s">
        <v>400</v>
      </c>
      <c r="D2733">
        <v>51173.466158711104</v>
      </c>
      <c r="E2733">
        <f>VLOOKUP(Table1[[#This Row],[Country Name]],[1]ISOcountryCodes!$A$2:$G$250,4,FALSE)</f>
        <v>208</v>
      </c>
      <c r="F2733">
        <f>VLOOKUP(Table1[[#This Row],[Country Name]],[1]ISOcountryCodes!$A$2:$G$250,6,FALSE)</f>
        <v>150</v>
      </c>
      <c r="G2733" s="10">
        <v>5547683</v>
      </c>
      <c r="H2733" s="10">
        <v>283894168259.7569</v>
      </c>
      <c r="I2733">
        <f>+Table1[[#This Row],[Time]]</f>
        <v>2010</v>
      </c>
      <c r="J2733" t="str">
        <f>+Table1[[#This Row],[Country Name]]</f>
        <v>Denmark</v>
      </c>
      <c r="K2733" s="14">
        <v>1960</v>
      </c>
      <c r="L2733" s="13">
        <v>1.4095062551103155E-2</v>
      </c>
      <c r="M2733"/>
    </row>
    <row r="2734" spans="1:13" x14ac:dyDescent="0.3">
      <c r="A2734">
        <v>2011</v>
      </c>
      <c r="B2734" t="s">
        <v>237</v>
      </c>
      <c r="C2734" s="1" t="s">
        <v>400</v>
      </c>
      <c r="D2734">
        <v>51644.46350977751</v>
      </c>
      <c r="E2734">
        <f>VLOOKUP(Table1[[#This Row],[Country Name]],[1]ISOcountryCodes!$A$2:$G$250,4,FALSE)</f>
        <v>208</v>
      </c>
      <c r="F2734">
        <f>VLOOKUP(Table1[[#This Row],[Country Name]],[1]ISOcountryCodes!$A$2:$G$250,6,FALSE)</f>
        <v>150</v>
      </c>
      <c r="G2734" s="10">
        <v>5570572</v>
      </c>
      <c r="H2734" s="10">
        <v>287689202382.58832</v>
      </c>
      <c r="I2734">
        <f>+Table1[[#This Row],[Time]]</f>
        <v>2011</v>
      </c>
      <c r="J2734" t="str">
        <f>+Table1[[#This Row],[Country Name]]</f>
        <v>Denmark</v>
      </c>
      <c r="K2734" s="14">
        <v>1960</v>
      </c>
      <c r="L2734" s="13">
        <v>9.1618387411411817E-3</v>
      </c>
      <c r="M2734"/>
    </row>
    <row r="2735" spans="1:13" x14ac:dyDescent="0.3">
      <c r="A2735">
        <v>2012</v>
      </c>
      <c r="B2735" t="s">
        <v>237</v>
      </c>
      <c r="C2735" s="1" t="s">
        <v>400</v>
      </c>
      <c r="D2735">
        <v>51567.040150251931</v>
      </c>
      <c r="E2735">
        <f>VLOOKUP(Table1[[#This Row],[Country Name]],[1]ISOcountryCodes!$A$2:$G$250,4,FALSE)</f>
        <v>208</v>
      </c>
      <c r="F2735">
        <f>VLOOKUP(Table1[[#This Row],[Country Name]],[1]ISOcountryCodes!$A$2:$G$250,6,FALSE)</f>
        <v>150</v>
      </c>
      <c r="G2735" s="10">
        <v>5591572</v>
      </c>
      <c r="H2735" s="10">
        <v>288340817827.02448</v>
      </c>
      <c r="I2735">
        <f>+Table1[[#This Row],[Time]]</f>
        <v>2012</v>
      </c>
      <c r="J2735" t="str">
        <f>+Table1[[#This Row],[Country Name]]</f>
        <v>Denmark</v>
      </c>
      <c r="K2735" s="14">
        <v>1960</v>
      </c>
      <c r="L2735" s="13">
        <v>-1.500285749212793E-3</v>
      </c>
      <c r="M2735"/>
    </row>
    <row r="2736" spans="1:13" x14ac:dyDescent="0.3">
      <c r="A2736">
        <v>2013</v>
      </c>
      <c r="B2736" t="s">
        <v>237</v>
      </c>
      <c r="C2736" s="1" t="s">
        <v>400</v>
      </c>
      <c r="D2736">
        <v>51831.797930923189</v>
      </c>
      <c r="E2736">
        <f>VLOOKUP(Table1[[#This Row],[Country Name]],[1]ISOcountryCodes!$A$2:$G$250,4,FALSE)</f>
        <v>208</v>
      </c>
      <c r="F2736">
        <f>VLOOKUP(Table1[[#This Row],[Country Name]],[1]ISOcountryCodes!$A$2:$G$250,6,FALSE)</f>
        <v>150</v>
      </c>
      <c r="G2736" s="10">
        <v>5614932</v>
      </c>
      <c r="H2736" s="10">
        <v>291032020819.87439</v>
      </c>
      <c r="I2736">
        <f>+Table1[[#This Row],[Time]]</f>
        <v>2013</v>
      </c>
      <c r="J2736" t="str">
        <f>+Table1[[#This Row],[Country Name]]</f>
        <v>Denmark</v>
      </c>
      <c r="K2736" s="14">
        <v>1960</v>
      </c>
      <c r="L2736" s="13">
        <v>5.1211089835625501E-3</v>
      </c>
      <c r="M2736"/>
    </row>
    <row r="2737" spans="1:13" x14ac:dyDescent="0.3">
      <c r="A2737">
        <v>2014</v>
      </c>
      <c r="B2737" t="s">
        <v>237</v>
      </c>
      <c r="C2737" s="1" t="s">
        <v>400</v>
      </c>
      <c r="D2737">
        <v>52404.763971338216</v>
      </c>
      <c r="E2737">
        <f>VLOOKUP(Table1[[#This Row],[Country Name]],[1]ISOcountryCodes!$A$2:$G$250,4,FALSE)</f>
        <v>208</v>
      </c>
      <c r="F2737">
        <f>VLOOKUP(Table1[[#This Row],[Country Name]],[1]ISOcountryCodes!$A$2:$G$250,6,FALSE)</f>
        <v>150</v>
      </c>
      <c r="G2737" s="10">
        <v>5643475</v>
      </c>
      <c r="H2737" s="10">
        <v>295744975353.14795</v>
      </c>
      <c r="I2737">
        <f>+Table1[[#This Row],[Time]]</f>
        <v>2014</v>
      </c>
      <c r="J2737" t="str">
        <f>+Table1[[#This Row],[Country Name]]</f>
        <v>Denmark</v>
      </c>
      <c r="K2737" s="14">
        <v>1960</v>
      </c>
      <c r="L2737" s="13">
        <v>1.0993682076996691E-2</v>
      </c>
      <c r="M2737"/>
    </row>
    <row r="2738" spans="1:13" x14ac:dyDescent="0.3">
      <c r="A2738">
        <v>2015</v>
      </c>
      <c r="B2738" t="s">
        <v>237</v>
      </c>
      <c r="C2738" s="1" t="s">
        <v>400</v>
      </c>
      <c r="D2738">
        <v>53254.856370091584</v>
      </c>
      <c r="E2738">
        <f>VLOOKUP(Table1[[#This Row],[Country Name]],[1]ISOcountryCodes!$A$2:$G$250,4,FALSE)</f>
        <v>208</v>
      </c>
      <c r="F2738">
        <f>VLOOKUP(Table1[[#This Row],[Country Name]],[1]ISOcountryCodes!$A$2:$G$250,6,FALSE)</f>
        <v>150</v>
      </c>
      <c r="G2738" s="10">
        <v>5683483</v>
      </c>
      <c r="H2738" s="10">
        <v>302673070846.85724</v>
      </c>
      <c r="I2738">
        <f>+Table1[[#This Row],[Time]]</f>
        <v>2015</v>
      </c>
      <c r="J2738" t="str">
        <f>+Table1[[#This Row],[Country Name]]</f>
        <v>Denmark</v>
      </c>
      <c r="K2738" s="14">
        <v>1960</v>
      </c>
      <c r="L2738" s="13">
        <v>1.6091497191469628E-2</v>
      </c>
      <c r="M2738"/>
    </row>
    <row r="2739" spans="1:13" x14ac:dyDescent="0.3">
      <c r="A2739">
        <v>2016</v>
      </c>
      <c r="B2739" t="s">
        <v>237</v>
      </c>
      <c r="C2739" s="1" t="s">
        <v>400</v>
      </c>
      <c r="D2739">
        <v>54556.068954569433</v>
      </c>
      <c r="E2739">
        <f>VLOOKUP(Table1[[#This Row],[Country Name]],[1]ISOcountryCodes!$A$2:$G$250,4,FALSE)</f>
        <v>208</v>
      </c>
      <c r="F2739">
        <f>VLOOKUP(Table1[[#This Row],[Country Name]],[1]ISOcountryCodes!$A$2:$G$250,6,FALSE)</f>
        <v>150</v>
      </c>
      <c r="G2739" s="10">
        <v>5728010</v>
      </c>
      <c r="H2739" s="10">
        <v>312497708532.46326</v>
      </c>
      <c r="I2739">
        <f>+Table1[[#This Row],[Time]]</f>
        <v>2016</v>
      </c>
      <c r="J2739" t="str">
        <f>+Table1[[#This Row],[Country Name]]</f>
        <v>Denmark</v>
      </c>
      <c r="K2739" s="14">
        <v>1960</v>
      </c>
      <c r="L2739" s="13">
        <v>2.4139961117120023E-2</v>
      </c>
      <c r="M2739"/>
    </row>
    <row r="2740" spans="1:13" x14ac:dyDescent="0.3">
      <c r="A2740">
        <v>2017</v>
      </c>
      <c r="B2740" t="s">
        <v>237</v>
      </c>
      <c r="C2740" s="1" t="s">
        <v>400</v>
      </c>
      <c r="D2740">
        <v>55735.764901148497</v>
      </c>
      <c r="E2740">
        <f>VLOOKUP(Table1[[#This Row],[Country Name]],[1]ISOcountryCodes!$A$2:$G$250,4,FALSE)</f>
        <v>208</v>
      </c>
      <c r="F2740">
        <f>VLOOKUP(Table1[[#This Row],[Country Name]],[1]ISOcountryCodes!$A$2:$G$250,6,FALSE)</f>
        <v>150</v>
      </c>
      <c r="G2740" s="10">
        <v>5764980</v>
      </c>
      <c r="H2740" s="10">
        <v>321315569939.82306</v>
      </c>
      <c r="I2740">
        <f>+Table1[[#This Row],[Time]]</f>
        <v>2017</v>
      </c>
      <c r="J2740" t="str">
        <f>+Table1[[#This Row],[Country Name]]</f>
        <v>Denmark</v>
      </c>
      <c r="K2740" s="14">
        <v>1960</v>
      </c>
      <c r="L2740" s="13">
        <v>2.1393078653337838E-2</v>
      </c>
      <c r="M2740"/>
    </row>
    <row r="2741" spans="1:13" x14ac:dyDescent="0.3">
      <c r="A2741">
        <v>2018</v>
      </c>
      <c r="B2741" t="s">
        <v>237</v>
      </c>
      <c r="C2741" s="1" t="s">
        <v>400</v>
      </c>
      <c r="D2741">
        <v>56563.488472966907</v>
      </c>
      <c r="E2741">
        <f>VLOOKUP(Table1[[#This Row],[Country Name]],[1]ISOcountryCodes!$A$2:$G$250,4,FALSE)</f>
        <v>208</v>
      </c>
      <c r="F2741">
        <f>VLOOKUP(Table1[[#This Row],[Country Name]],[1]ISOcountryCodes!$A$2:$G$250,6,FALSE)</f>
        <v>150</v>
      </c>
      <c r="G2741" s="10">
        <v>5793636</v>
      </c>
      <c r="H2741" s="10">
        <v>327708263102.5661</v>
      </c>
      <c r="I2741">
        <f>+Table1[[#This Row],[Time]]</f>
        <v>2018</v>
      </c>
      <c r="J2741" t="str">
        <f>+Table1[[#This Row],[Country Name]]</f>
        <v>Denmark</v>
      </c>
      <c r="K2741" s="14">
        <v>1960</v>
      </c>
      <c r="L2741" s="13">
        <v>1.4741657432690403E-2</v>
      </c>
      <c r="M2741"/>
    </row>
    <row r="2742" spans="1:13" x14ac:dyDescent="0.3">
      <c r="A2742">
        <v>2019</v>
      </c>
      <c r="B2742" t="s">
        <v>237</v>
      </c>
      <c r="C2742" s="1" t="s">
        <v>400</v>
      </c>
      <c r="D2742">
        <v>57203.027794344714</v>
      </c>
      <c r="E2742">
        <f>VLOOKUP(Table1[[#This Row],[Country Name]],[1]ISOcountryCodes!$A$2:$G$250,4,FALSE)</f>
        <v>208</v>
      </c>
      <c r="F2742">
        <f>VLOOKUP(Table1[[#This Row],[Country Name]],[1]ISOcountryCodes!$A$2:$G$250,6,FALSE)</f>
        <v>150</v>
      </c>
      <c r="G2742" s="10">
        <v>5814422</v>
      </c>
      <c r="H2742" s="10">
        <v>332602543274.04938</v>
      </c>
      <c r="I2742">
        <f>+Table1[[#This Row],[Time]]</f>
        <v>2019</v>
      </c>
      <c r="J2742" t="str">
        <f>+Table1[[#This Row],[Country Name]]</f>
        <v>Denmark</v>
      </c>
      <c r="K2742" s="14">
        <v>1960</v>
      </c>
      <c r="L2742" s="13">
        <v>1.1243133379783998E-2</v>
      </c>
      <c r="M2742"/>
    </row>
    <row r="2743" spans="1:13" x14ac:dyDescent="0.3">
      <c r="A2743">
        <v>2020</v>
      </c>
      <c r="B2743" t="s">
        <v>237</v>
      </c>
      <c r="C2743" s="1" t="s">
        <v>400</v>
      </c>
      <c r="D2743">
        <v>55653.587445314974</v>
      </c>
      <c r="E2743">
        <f>VLOOKUP(Table1[[#This Row],[Country Name]],[1]ISOcountryCodes!$A$2:$G$250,4,FALSE)</f>
        <v>208</v>
      </c>
      <c r="F2743">
        <f>VLOOKUP(Table1[[#This Row],[Country Name]],[1]ISOcountryCodes!$A$2:$G$250,6,FALSE)</f>
        <v>150</v>
      </c>
      <c r="G2743" s="10">
        <v>5831404</v>
      </c>
      <c r="H2743" s="10">
        <v>324538552442.95953</v>
      </c>
      <c r="I2743">
        <f>+Table1[[#This Row],[Time]]</f>
        <v>2020</v>
      </c>
      <c r="J2743" t="str">
        <f>+Table1[[#This Row],[Country Name]]</f>
        <v>Denmark</v>
      </c>
      <c r="K2743" s="14">
        <v>1960</v>
      </c>
      <c r="L2743" s="13">
        <v>-2.7460290382432362E-2</v>
      </c>
      <c r="M2743"/>
    </row>
    <row r="2744" spans="1:13" x14ac:dyDescent="0.3">
      <c r="A2744">
        <v>2021</v>
      </c>
      <c r="B2744" t="s">
        <v>237</v>
      </c>
      <c r="C2744" s="1" t="s">
        <v>400</v>
      </c>
      <c r="D2744">
        <v>59205.646688147506</v>
      </c>
      <c r="E2744">
        <f>VLOOKUP(Table1[[#This Row],[Country Name]],[1]ISOcountryCodes!$A$2:$G$250,4,FALSE)</f>
        <v>208</v>
      </c>
      <c r="F2744">
        <f>VLOOKUP(Table1[[#This Row],[Country Name]],[1]ISOcountryCodes!$A$2:$G$250,6,FALSE)</f>
        <v>150</v>
      </c>
      <c r="G2744" s="10">
        <v>5856733</v>
      </c>
      <c r="H2744" s="10">
        <v>346751664744.81421</v>
      </c>
      <c r="I2744">
        <f>+Table1[[#This Row],[Time]]</f>
        <v>2021</v>
      </c>
      <c r="J2744" t="str">
        <f>+Table1[[#This Row],[Country Name]]</f>
        <v>Denmark</v>
      </c>
      <c r="K2744" s="14">
        <v>1960</v>
      </c>
      <c r="L2744" s="13">
        <v>6.187038051704441E-2</v>
      </c>
      <c r="M2744"/>
    </row>
    <row r="2745" spans="1:13" x14ac:dyDescent="0.3">
      <c r="A2745">
        <v>2022</v>
      </c>
      <c r="B2745" t="s">
        <v>237</v>
      </c>
      <c r="C2745" s="1" t="s">
        <v>400</v>
      </c>
      <c r="D2745">
        <v>60345.557317680279</v>
      </c>
      <c r="E2745">
        <f>VLOOKUP(Table1[[#This Row],[Country Name]],[1]ISOcountryCodes!$A$2:$G$250,4,FALSE)</f>
        <v>208</v>
      </c>
      <c r="F2745">
        <f>VLOOKUP(Table1[[#This Row],[Country Name]],[1]ISOcountryCodes!$A$2:$G$250,6,FALSE)</f>
        <v>150</v>
      </c>
      <c r="G2745" s="10">
        <v>5903037</v>
      </c>
      <c r="H2745" s="10">
        <v>356222057631.88745</v>
      </c>
      <c r="I2745">
        <f>+Table1[[#This Row],[Time]]</f>
        <v>2022</v>
      </c>
      <c r="J2745" t="str">
        <f>+Table1[[#This Row],[Country Name]]</f>
        <v>Denmark</v>
      </c>
      <c r="K2745" s="14">
        <v>1960</v>
      </c>
      <c r="L2745" s="13">
        <v>1.9070408963955288E-2</v>
      </c>
      <c r="M2745"/>
    </row>
    <row r="2746" spans="1:13" x14ac:dyDescent="0.3">
      <c r="A2746">
        <v>2023</v>
      </c>
      <c r="B2746" t="s">
        <v>237</v>
      </c>
      <c r="C2746" s="1" t="s">
        <v>400</v>
      </c>
      <c r="D2746">
        <v>61031.813713951124</v>
      </c>
      <c r="E2746">
        <f>VLOOKUP(Table1[[#This Row],[Country Name]],[1]ISOcountryCodes!$A$2:$G$250,4,FALSE)</f>
        <v>208</v>
      </c>
      <c r="F2746">
        <f>VLOOKUP(Table1[[#This Row],[Country Name]],[1]ISOcountryCodes!$A$2:$G$250,6,FALSE)</f>
        <v>150</v>
      </c>
      <c r="G2746" s="10">
        <v>5946952</v>
      </c>
      <c r="H2746" s="10">
        <v>362953266629.80908</v>
      </c>
      <c r="I2746">
        <f>+Table1[[#This Row],[Time]]</f>
        <v>2023</v>
      </c>
      <c r="J2746" t="str">
        <f>+Table1[[#This Row],[Country Name]]</f>
        <v>Denmark</v>
      </c>
      <c r="K2746" s="14">
        <v>1960</v>
      </c>
      <c r="L2746" s="13">
        <v>1.1307934963848965E-2</v>
      </c>
      <c r="M2746"/>
    </row>
    <row r="2747" spans="1:13" x14ac:dyDescent="0.3">
      <c r="A2747">
        <v>2013</v>
      </c>
      <c r="B2747" t="s">
        <v>18</v>
      </c>
      <c r="C2747" s="1" t="s">
        <v>191</v>
      </c>
      <c r="D2747">
        <v>2167.2024569242576</v>
      </c>
      <c r="E2747">
        <f>VLOOKUP(Table1[[#This Row],[Country Name]],[1]ISOcountryCodes!$A$2:$G$250,4,FALSE)</f>
        <v>262</v>
      </c>
      <c r="F2747">
        <f>VLOOKUP(Table1[[#This Row],[Country Name]],[1]ISOcountryCodes!$A$2:$G$250,6,FALSE)</f>
        <v>2</v>
      </c>
      <c r="G2747" s="10">
        <v>971753</v>
      </c>
      <c r="H2747" s="10">
        <v>2105985489.123518</v>
      </c>
      <c r="I2747">
        <f>+Table1[[#This Row],[Time]]</f>
        <v>2013</v>
      </c>
      <c r="J2747" t="str">
        <f>+Table1[[#This Row],[Country Name]]</f>
        <v>Djibouti</v>
      </c>
      <c r="K2747" s="14">
        <v>2013</v>
      </c>
      <c r="L2747" s="13">
        <v>0</v>
      </c>
      <c r="M2747"/>
    </row>
    <row r="2748" spans="1:13" x14ac:dyDescent="0.3">
      <c r="A2748">
        <v>2014</v>
      </c>
      <c r="B2748" t="s">
        <v>18</v>
      </c>
      <c r="C2748" s="1" t="s">
        <v>191</v>
      </c>
      <c r="D2748">
        <v>2279.5775954141182</v>
      </c>
      <c r="E2748">
        <f>VLOOKUP(Table1[[#This Row],[Country Name]],[1]ISOcountryCodes!$A$2:$G$250,4,FALSE)</f>
        <v>262</v>
      </c>
      <c r="F2748">
        <f>VLOOKUP(Table1[[#This Row],[Country Name]],[1]ISOcountryCodes!$A$2:$G$250,6,FALSE)</f>
        <v>2</v>
      </c>
      <c r="G2748" s="10">
        <v>989087</v>
      </c>
      <c r="H2748" s="10">
        <v>2254700565.1153641</v>
      </c>
      <c r="I2748">
        <f>+Table1[[#This Row],[Time]]</f>
        <v>2014</v>
      </c>
      <c r="J2748" t="str">
        <f>+Table1[[#This Row],[Country Name]]</f>
        <v>Djibouti</v>
      </c>
      <c r="K2748" s="14">
        <v>2013</v>
      </c>
      <c r="L2748" s="13">
        <v>5.0553015159305659E-2</v>
      </c>
      <c r="M2748"/>
    </row>
    <row r="2749" spans="1:13" x14ac:dyDescent="0.3">
      <c r="A2749">
        <v>2015</v>
      </c>
      <c r="B2749" t="s">
        <v>18</v>
      </c>
      <c r="C2749" s="1" t="s">
        <v>191</v>
      </c>
      <c r="D2749">
        <v>2409.3119022428364</v>
      </c>
      <c r="E2749">
        <f>VLOOKUP(Table1[[#This Row],[Country Name]],[1]ISOcountryCodes!$A$2:$G$250,4,FALSE)</f>
        <v>262</v>
      </c>
      <c r="F2749">
        <f>VLOOKUP(Table1[[#This Row],[Country Name]],[1]ISOcountryCodes!$A$2:$G$250,6,FALSE)</f>
        <v>2</v>
      </c>
      <c r="G2749" s="10">
        <v>1006259</v>
      </c>
      <c r="H2749" s="10">
        <v>2424391785.4389744</v>
      </c>
      <c r="I2749">
        <f>+Table1[[#This Row],[Time]]</f>
        <v>2015</v>
      </c>
      <c r="J2749" t="str">
        <f>+Table1[[#This Row],[Country Name]]</f>
        <v>Djibouti</v>
      </c>
      <c r="K2749" s="14">
        <v>2013</v>
      </c>
      <c r="L2749" s="13">
        <v>5.5351028359659438E-2</v>
      </c>
      <c r="M2749"/>
    </row>
    <row r="2750" spans="1:13" x14ac:dyDescent="0.3">
      <c r="A2750">
        <v>2016</v>
      </c>
      <c r="B2750" t="s">
        <v>18</v>
      </c>
      <c r="C2750" s="1" t="s">
        <v>191</v>
      </c>
      <c r="D2750">
        <v>2538.0540193220195</v>
      </c>
      <c r="E2750">
        <f>VLOOKUP(Table1[[#This Row],[Country Name]],[1]ISOcountryCodes!$A$2:$G$250,4,FALSE)</f>
        <v>262</v>
      </c>
      <c r="F2750">
        <f>VLOOKUP(Table1[[#This Row],[Country Name]],[1]ISOcountryCodes!$A$2:$G$250,6,FALSE)</f>
        <v>2</v>
      </c>
      <c r="G2750" s="10">
        <v>1023261</v>
      </c>
      <c r="H2750" s="10">
        <v>2597091693.865469</v>
      </c>
      <c r="I2750">
        <f>+Table1[[#This Row],[Time]]</f>
        <v>2016</v>
      </c>
      <c r="J2750" t="str">
        <f>+Table1[[#This Row],[Country Name]]</f>
        <v>Djibouti</v>
      </c>
      <c r="K2750" s="14">
        <v>2013</v>
      </c>
      <c r="L2750" s="13">
        <v>5.2056464281472259E-2</v>
      </c>
      <c r="M2750"/>
    </row>
    <row r="2751" spans="1:13" x14ac:dyDescent="0.3">
      <c r="A2751">
        <v>2017</v>
      </c>
      <c r="B2751" t="s">
        <v>18</v>
      </c>
      <c r="C2751" s="1" t="s">
        <v>191</v>
      </c>
      <c r="D2751">
        <v>2632.9133331691623</v>
      </c>
      <c r="E2751">
        <f>VLOOKUP(Table1[[#This Row],[Country Name]],[1]ISOcountryCodes!$A$2:$G$250,4,FALSE)</f>
        <v>262</v>
      </c>
      <c r="F2751">
        <f>VLOOKUP(Table1[[#This Row],[Country Name]],[1]ISOcountryCodes!$A$2:$G$250,6,FALSE)</f>
        <v>2</v>
      </c>
      <c r="G2751" s="10">
        <v>1040233</v>
      </c>
      <c r="H2751" s="10">
        <v>2738843335.3025575</v>
      </c>
      <c r="I2751">
        <f>+Table1[[#This Row],[Time]]</f>
        <v>2017</v>
      </c>
      <c r="J2751" t="str">
        <f>+Table1[[#This Row],[Country Name]]</f>
        <v>Djibouti</v>
      </c>
      <c r="K2751" s="14">
        <v>2013</v>
      </c>
      <c r="L2751" s="13">
        <v>3.6693311076635204E-2</v>
      </c>
      <c r="M2751"/>
    </row>
    <row r="2752" spans="1:13" x14ac:dyDescent="0.3">
      <c r="A2752">
        <v>2018</v>
      </c>
      <c r="B2752" t="s">
        <v>18</v>
      </c>
      <c r="C2752" s="1" t="s">
        <v>191</v>
      </c>
      <c r="D2752">
        <v>2714.3516484597453</v>
      </c>
      <c r="E2752">
        <f>VLOOKUP(Table1[[#This Row],[Country Name]],[1]ISOcountryCodes!$A$2:$G$250,4,FALSE)</f>
        <v>262</v>
      </c>
      <c r="F2752">
        <f>VLOOKUP(Table1[[#This Row],[Country Name]],[1]ISOcountryCodes!$A$2:$G$250,6,FALSE)</f>
        <v>2</v>
      </c>
      <c r="G2752" s="10">
        <v>1057198</v>
      </c>
      <c r="H2752" s="10">
        <v>2869607134.048346</v>
      </c>
      <c r="I2752">
        <f>+Table1[[#This Row],[Time]]</f>
        <v>2018</v>
      </c>
      <c r="J2752" t="str">
        <f>+Table1[[#This Row],[Country Name]]</f>
        <v>Djibouti</v>
      </c>
      <c r="K2752" s="14">
        <v>2013</v>
      </c>
      <c r="L2752" s="13">
        <v>3.0462157002734358E-2</v>
      </c>
      <c r="M2752"/>
    </row>
    <row r="2753" spans="1:13" x14ac:dyDescent="0.3">
      <c r="A2753">
        <v>2019</v>
      </c>
      <c r="B2753" t="s">
        <v>18</v>
      </c>
      <c r="C2753" s="1" t="s">
        <v>191</v>
      </c>
      <c r="D2753">
        <v>2820.0628656554081</v>
      </c>
      <c r="E2753">
        <f>VLOOKUP(Table1[[#This Row],[Country Name]],[1]ISOcountryCodes!$A$2:$G$250,4,FALSE)</f>
        <v>262</v>
      </c>
      <c r="F2753">
        <f>VLOOKUP(Table1[[#This Row],[Country Name]],[1]ISOcountryCodes!$A$2:$G$250,6,FALSE)</f>
        <v>2</v>
      </c>
      <c r="G2753" s="10">
        <v>1073994</v>
      </c>
      <c r="H2753" s="10">
        <v>3028730597.3367143</v>
      </c>
      <c r="I2753">
        <f>+Table1[[#This Row],[Time]]</f>
        <v>2019</v>
      </c>
      <c r="J2753" t="str">
        <f>+Table1[[#This Row],[Country Name]]</f>
        <v>Djibouti</v>
      </c>
      <c r="K2753" s="14">
        <v>2013</v>
      </c>
      <c r="L2753" s="13">
        <v>3.8206056133254229E-2</v>
      </c>
      <c r="M2753"/>
    </row>
    <row r="2754" spans="1:13" x14ac:dyDescent="0.3">
      <c r="A2754">
        <v>2020</v>
      </c>
      <c r="B2754" t="s">
        <v>18</v>
      </c>
      <c r="C2754" s="1" t="s">
        <v>191</v>
      </c>
      <c r="D2754">
        <v>2814.8262208405731</v>
      </c>
      <c r="E2754">
        <f>VLOOKUP(Table1[[#This Row],[Country Name]],[1]ISOcountryCodes!$A$2:$G$250,4,FALSE)</f>
        <v>262</v>
      </c>
      <c r="F2754">
        <f>VLOOKUP(Table1[[#This Row],[Country Name]],[1]ISOcountryCodes!$A$2:$G$250,6,FALSE)</f>
        <v>2</v>
      </c>
      <c r="G2754" s="10">
        <v>1090156</v>
      </c>
      <c r="H2754" s="10">
        <v>3068599693.6066756</v>
      </c>
      <c r="I2754">
        <f>+Table1[[#This Row],[Time]]</f>
        <v>2020</v>
      </c>
      <c r="J2754" t="str">
        <f>+Table1[[#This Row],[Country Name]]</f>
        <v>Djibouti</v>
      </c>
      <c r="K2754" s="14">
        <v>2013</v>
      </c>
      <c r="L2754" s="13">
        <v>-1.8586510726255057E-3</v>
      </c>
      <c r="M2754"/>
    </row>
    <row r="2755" spans="1:13" x14ac:dyDescent="0.3">
      <c r="A2755">
        <v>2021</v>
      </c>
      <c r="B2755" t="s">
        <v>18</v>
      </c>
      <c r="C2755" s="1" t="s">
        <v>191</v>
      </c>
      <c r="D2755">
        <v>2901.1371125122182</v>
      </c>
      <c r="E2755">
        <f>VLOOKUP(Table1[[#This Row],[Country Name]],[1]ISOcountryCodes!$A$2:$G$250,4,FALSE)</f>
        <v>262</v>
      </c>
      <c r="F2755">
        <f>VLOOKUP(Table1[[#This Row],[Country Name]],[1]ISOcountryCodes!$A$2:$G$250,6,FALSE)</f>
        <v>2</v>
      </c>
      <c r="G2755" s="10">
        <v>1105557</v>
      </c>
      <c r="H2755" s="10">
        <v>3207372442.6976705</v>
      </c>
      <c r="I2755">
        <f>+Table1[[#This Row],[Time]]</f>
        <v>2021</v>
      </c>
      <c r="J2755" t="str">
        <f>+Table1[[#This Row],[Country Name]]</f>
        <v>Djibouti</v>
      </c>
      <c r="K2755" s="14">
        <v>2013</v>
      </c>
      <c r="L2755" s="13">
        <v>3.0202241486581016E-2</v>
      </c>
      <c r="M2755"/>
    </row>
    <row r="2756" spans="1:13" x14ac:dyDescent="0.3">
      <c r="A2756">
        <v>2022</v>
      </c>
      <c r="B2756" t="s">
        <v>18</v>
      </c>
      <c r="C2756" s="1" t="s">
        <v>191</v>
      </c>
      <c r="D2756">
        <v>2968.251545839782</v>
      </c>
      <c r="E2756">
        <f>VLOOKUP(Table1[[#This Row],[Country Name]],[1]ISOcountryCodes!$A$2:$G$250,4,FALSE)</f>
        <v>262</v>
      </c>
      <c r="F2756">
        <f>VLOOKUP(Table1[[#This Row],[Country Name]],[1]ISOcountryCodes!$A$2:$G$250,6,FALSE)</f>
        <v>2</v>
      </c>
      <c r="G2756" s="10">
        <v>1120849</v>
      </c>
      <c r="H2756" s="10">
        <v>3326961776.9029737</v>
      </c>
      <c r="I2756">
        <f>+Table1[[#This Row],[Time]]</f>
        <v>2022</v>
      </c>
      <c r="J2756" t="str">
        <f>+Table1[[#This Row],[Country Name]]</f>
        <v>Djibouti</v>
      </c>
      <c r="K2756" s="14">
        <v>2013</v>
      </c>
      <c r="L2756" s="13">
        <v>2.2870306454165323E-2</v>
      </c>
      <c r="M2756"/>
    </row>
    <row r="2757" spans="1:13" x14ac:dyDescent="0.3">
      <c r="A2757">
        <v>2023</v>
      </c>
      <c r="B2757" t="s">
        <v>18</v>
      </c>
      <c r="C2757" s="1" t="s">
        <v>191</v>
      </c>
      <c r="D2757">
        <v>3122.9493103763471</v>
      </c>
      <c r="E2757">
        <f>VLOOKUP(Table1[[#This Row],[Country Name]],[1]ISOcountryCodes!$A$2:$G$250,4,FALSE)</f>
        <v>262</v>
      </c>
      <c r="F2757">
        <f>VLOOKUP(Table1[[#This Row],[Country Name]],[1]ISOcountryCodes!$A$2:$G$250,6,FALSE)</f>
        <v>2</v>
      </c>
      <c r="G2757" s="10">
        <v>1136455</v>
      </c>
      <c r="H2757" s="10">
        <v>3549091358.5237513</v>
      </c>
      <c r="I2757">
        <f>+Table1[[#This Row],[Time]]</f>
        <v>2023</v>
      </c>
      <c r="J2757" t="str">
        <f>+Table1[[#This Row],[Country Name]]</f>
        <v>Djibouti</v>
      </c>
      <c r="K2757" s="14">
        <v>2013</v>
      </c>
      <c r="L2757" s="13">
        <v>5.080477274649553E-2</v>
      </c>
      <c r="M2757"/>
    </row>
    <row r="2758" spans="1:13" x14ac:dyDescent="0.3">
      <c r="A2758">
        <v>1977</v>
      </c>
      <c r="B2758" t="s">
        <v>519</v>
      </c>
      <c r="C2758" s="1" t="s">
        <v>203</v>
      </c>
      <c r="D2758">
        <v>2931.4909605837515</v>
      </c>
      <c r="E2758">
        <f>VLOOKUP(Table1[[#This Row],[Country Name]],[1]ISOcountryCodes!$A$2:$G$250,4,FALSE)</f>
        <v>212</v>
      </c>
      <c r="F2758">
        <f>VLOOKUP(Table1[[#This Row],[Country Name]],[1]ISOcountryCodes!$A$2:$G$250,6,FALSE)</f>
        <v>19</v>
      </c>
      <c r="G2758" s="10">
        <v>72142</v>
      </c>
      <c r="H2758" s="10">
        <v>211483620.87843299</v>
      </c>
      <c r="I2758">
        <f>+Table1[[#This Row],[Time]]</f>
        <v>1977</v>
      </c>
      <c r="J2758" t="str">
        <f>+Table1[[#This Row],[Country Name]]</f>
        <v>Dominica</v>
      </c>
      <c r="K2758" s="14">
        <v>1977</v>
      </c>
      <c r="L2758" s="13">
        <v>0</v>
      </c>
      <c r="M2758"/>
    </row>
    <row r="2759" spans="1:13" x14ac:dyDescent="0.3">
      <c r="A2759">
        <v>1978</v>
      </c>
      <c r="B2759" t="s">
        <v>519</v>
      </c>
      <c r="C2759" s="1" t="s">
        <v>203</v>
      </c>
      <c r="D2759">
        <v>3225.3235132154282</v>
      </c>
      <c r="E2759">
        <f>VLOOKUP(Table1[[#This Row],[Country Name]],[1]ISOcountryCodes!$A$2:$G$250,4,FALSE)</f>
        <v>212</v>
      </c>
      <c r="F2759">
        <f>VLOOKUP(Table1[[#This Row],[Country Name]],[1]ISOcountryCodes!$A$2:$G$250,6,FALSE)</f>
        <v>19</v>
      </c>
      <c r="G2759" s="10">
        <v>72478</v>
      </c>
      <c r="H2759" s="10">
        <v>233764997.59082779</v>
      </c>
      <c r="I2759">
        <f>+Table1[[#This Row],[Time]]</f>
        <v>1978</v>
      </c>
      <c r="J2759" t="str">
        <f>+Table1[[#This Row],[Country Name]]</f>
        <v>Dominica</v>
      </c>
      <c r="K2759" s="14">
        <v>1977</v>
      </c>
      <c r="L2759" s="13">
        <v>9.5522105520944756E-2</v>
      </c>
      <c r="M2759"/>
    </row>
    <row r="2760" spans="1:13" x14ac:dyDescent="0.3">
      <c r="A2760">
        <v>1979</v>
      </c>
      <c r="B2760" t="s">
        <v>519</v>
      </c>
      <c r="C2760" s="1" t="s">
        <v>203</v>
      </c>
      <c r="D2760">
        <v>2622.6832441165661</v>
      </c>
      <c r="E2760">
        <f>VLOOKUP(Table1[[#This Row],[Country Name]],[1]ISOcountryCodes!$A$2:$G$250,4,FALSE)</f>
        <v>212</v>
      </c>
      <c r="F2760">
        <f>VLOOKUP(Table1[[#This Row],[Country Name]],[1]ISOcountryCodes!$A$2:$G$250,6,FALSE)</f>
        <v>19</v>
      </c>
      <c r="G2760" s="10">
        <v>72768</v>
      </c>
      <c r="H2760" s="10">
        <v>190847414.30787429</v>
      </c>
      <c r="I2760">
        <f>+Table1[[#This Row],[Time]]</f>
        <v>1979</v>
      </c>
      <c r="J2760" t="str">
        <f>+Table1[[#This Row],[Country Name]]</f>
        <v>Dominica</v>
      </c>
      <c r="K2760" s="14">
        <v>1977</v>
      </c>
      <c r="L2760" s="13">
        <v>-0.20683532671567306</v>
      </c>
      <c r="M2760"/>
    </row>
    <row r="2761" spans="1:13" x14ac:dyDescent="0.3">
      <c r="A2761">
        <v>1980</v>
      </c>
      <c r="B2761" t="s">
        <v>519</v>
      </c>
      <c r="C2761" s="1" t="s">
        <v>203</v>
      </c>
      <c r="D2761">
        <v>2965.1247173852598</v>
      </c>
      <c r="E2761">
        <f>VLOOKUP(Table1[[#This Row],[Country Name]],[1]ISOcountryCodes!$A$2:$G$250,4,FALSE)</f>
        <v>212</v>
      </c>
      <c r="F2761">
        <f>VLOOKUP(Table1[[#This Row],[Country Name]],[1]ISOcountryCodes!$A$2:$G$250,6,FALSE)</f>
        <v>19</v>
      </c>
      <c r="G2761" s="10">
        <v>72978</v>
      </c>
      <c r="H2761" s="10">
        <v>216388871.6253415</v>
      </c>
      <c r="I2761">
        <f>+Table1[[#This Row],[Time]]</f>
        <v>1980</v>
      </c>
      <c r="J2761" t="str">
        <f>+Table1[[#This Row],[Country Name]]</f>
        <v>Dominica</v>
      </c>
      <c r="K2761" s="14">
        <v>1977</v>
      </c>
      <c r="L2761" s="13">
        <v>0.12272116208787498</v>
      </c>
      <c r="M2761"/>
    </row>
    <row r="2762" spans="1:13" x14ac:dyDescent="0.3">
      <c r="A2762">
        <v>1981</v>
      </c>
      <c r="B2762" t="s">
        <v>519</v>
      </c>
      <c r="C2762" s="1" t="s">
        <v>203</v>
      </c>
      <c r="D2762">
        <v>3288.3005919440016</v>
      </c>
      <c r="E2762">
        <f>VLOOKUP(Table1[[#This Row],[Country Name]],[1]ISOcountryCodes!$A$2:$G$250,4,FALSE)</f>
        <v>212</v>
      </c>
      <c r="F2762">
        <f>VLOOKUP(Table1[[#This Row],[Country Name]],[1]ISOcountryCodes!$A$2:$G$250,6,FALSE)</f>
        <v>19</v>
      </c>
      <c r="G2762" s="10">
        <v>72932</v>
      </c>
      <c r="H2762" s="10">
        <v>239822338.77165991</v>
      </c>
      <c r="I2762">
        <f>+Table1[[#This Row],[Time]]</f>
        <v>1981</v>
      </c>
      <c r="J2762" t="str">
        <f>+Table1[[#This Row],[Country Name]]</f>
        <v>Dominica</v>
      </c>
      <c r="K2762" s="14">
        <v>1977</v>
      </c>
      <c r="L2762" s="13">
        <v>0.10345179915870606</v>
      </c>
      <c r="M2762"/>
    </row>
    <row r="2763" spans="1:13" x14ac:dyDescent="0.3">
      <c r="A2763">
        <v>1982</v>
      </c>
      <c r="B2763" t="s">
        <v>519</v>
      </c>
      <c r="C2763" s="1" t="s">
        <v>203</v>
      </c>
      <c r="D2763">
        <v>3438.4579333722581</v>
      </c>
      <c r="E2763">
        <f>VLOOKUP(Table1[[#This Row],[Country Name]],[1]ISOcountryCodes!$A$2:$G$250,4,FALSE)</f>
        <v>212</v>
      </c>
      <c r="F2763">
        <f>VLOOKUP(Table1[[#This Row],[Country Name]],[1]ISOcountryCodes!$A$2:$G$250,6,FALSE)</f>
        <v>19</v>
      </c>
      <c r="G2763" s="10">
        <v>72626</v>
      </c>
      <c r="H2763" s="10">
        <v>249721445.86909363</v>
      </c>
      <c r="I2763">
        <f>+Table1[[#This Row],[Time]]</f>
        <v>1982</v>
      </c>
      <c r="J2763" t="str">
        <f>+Table1[[#This Row],[Country Name]]</f>
        <v>Dominica</v>
      </c>
      <c r="K2763" s="14">
        <v>1977</v>
      </c>
      <c r="L2763" s="13">
        <v>4.4652201774628253E-2</v>
      </c>
      <c r="M2763"/>
    </row>
    <row r="2764" spans="1:13" x14ac:dyDescent="0.3">
      <c r="A2764">
        <v>1983</v>
      </c>
      <c r="B2764" t="s">
        <v>519</v>
      </c>
      <c r="C2764" s="1" t="s">
        <v>203</v>
      </c>
      <c r="D2764">
        <v>3543.775619297076</v>
      </c>
      <c r="E2764">
        <f>VLOOKUP(Table1[[#This Row],[Country Name]],[1]ISOcountryCodes!$A$2:$G$250,4,FALSE)</f>
        <v>212</v>
      </c>
      <c r="F2764">
        <f>VLOOKUP(Table1[[#This Row],[Country Name]],[1]ISOcountryCodes!$A$2:$G$250,6,FALSE)</f>
        <v>19</v>
      </c>
      <c r="G2764" s="10">
        <v>72269</v>
      </c>
      <c r="H2764" s="10">
        <v>256105120.2309804</v>
      </c>
      <c r="I2764">
        <f>+Table1[[#This Row],[Time]]</f>
        <v>1983</v>
      </c>
      <c r="J2764" t="str">
        <f>+Table1[[#This Row],[Country Name]]</f>
        <v>Dominica</v>
      </c>
      <c r="K2764" s="14">
        <v>1977</v>
      </c>
      <c r="L2764" s="13">
        <v>3.0169622201599466E-2</v>
      </c>
      <c r="M2764"/>
    </row>
    <row r="2765" spans="1:13" x14ac:dyDescent="0.3">
      <c r="A2765">
        <v>1984</v>
      </c>
      <c r="B2765" t="s">
        <v>519</v>
      </c>
      <c r="C2765" s="1" t="s">
        <v>203</v>
      </c>
      <c r="D2765">
        <v>3709.5883513141162</v>
      </c>
      <c r="E2765">
        <f>VLOOKUP(Table1[[#This Row],[Country Name]],[1]ISOcountryCodes!$A$2:$G$250,4,FALSE)</f>
        <v>212</v>
      </c>
      <c r="F2765">
        <f>VLOOKUP(Table1[[#This Row],[Country Name]],[1]ISOcountryCodes!$A$2:$G$250,6,FALSE)</f>
        <v>19</v>
      </c>
      <c r="G2765" s="10">
        <v>71936</v>
      </c>
      <c r="H2765" s="10">
        <v>266852947.64013225</v>
      </c>
      <c r="I2765">
        <f>+Table1[[#This Row],[Time]]</f>
        <v>1984</v>
      </c>
      <c r="J2765" t="str">
        <f>+Table1[[#This Row],[Country Name]]</f>
        <v>Dominica</v>
      </c>
      <c r="K2765" s="14">
        <v>1977</v>
      </c>
      <c r="L2765" s="13">
        <v>4.5728196045040193E-2</v>
      </c>
      <c r="M2765"/>
    </row>
    <row r="2766" spans="1:13" x14ac:dyDescent="0.3">
      <c r="A2766">
        <v>1985</v>
      </c>
      <c r="B2766" t="s">
        <v>519</v>
      </c>
      <c r="C2766" s="1" t="s">
        <v>203</v>
      </c>
      <c r="D2766">
        <v>3780.1657887698925</v>
      </c>
      <c r="E2766">
        <f>VLOOKUP(Table1[[#This Row],[Country Name]],[1]ISOcountryCodes!$A$2:$G$250,4,FALSE)</f>
        <v>212</v>
      </c>
      <c r="F2766">
        <f>VLOOKUP(Table1[[#This Row],[Country Name]],[1]ISOcountryCodes!$A$2:$G$250,6,FALSE)</f>
        <v>19</v>
      </c>
      <c r="G2766" s="10">
        <v>71596</v>
      </c>
      <c r="H2766" s="10">
        <v>270644749.81276923</v>
      </c>
      <c r="I2766">
        <f>+Table1[[#This Row],[Time]]</f>
        <v>1985</v>
      </c>
      <c r="J2766" t="str">
        <f>+Table1[[#This Row],[Country Name]]</f>
        <v>Dominica</v>
      </c>
      <c r="K2766" s="14">
        <v>1977</v>
      </c>
      <c r="L2766" s="13">
        <v>1.8846954188525444E-2</v>
      </c>
      <c r="M2766"/>
    </row>
    <row r="2767" spans="1:13" x14ac:dyDescent="0.3">
      <c r="A2767">
        <v>1986</v>
      </c>
      <c r="B2767" t="s">
        <v>519</v>
      </c>
      <c r="C2767" s="1" t="s">
        <v>203</v>
      </c>
      <c r="D2767">
        <v>4069.2047715681738</v>
      </c>
      <c r="E2767">
        <f>VLOOKUP(Table1[[#This Row],[Country Name]],[1]ISOcountryCodes!$A$2:$G$250,4,FALSE)</f>
        <v>212</v>
      </c>
      <c r="F2767">
        <f>VLOOKUP(Table1[[#This Row],[Country Name]],[1]ISOcountryCodes!$A$2:$G$250,6,FALSE)</f>
        <v>19</v>
      </c>
      <c r="G2767" s="10">
        <v>71215</v>
      </c>
      <c r="H2767" s="10">
        <v>289788417.80722749</v>
      </c>
      <c r="I2767">
        <f>+Table1[[#This Row],[Time]]</f>
        <v>1986</v>
      </c>
      <c r="J2767" t="str">
        <f>+Table1[[#This Row],[Country Name]]</f>
        <v>Dominica</v>
      </c>
      <c r="K2767" s="14">
        <v>1977</v>
      </c>
      <c r="L2767" s="13">
        <v>7.3679724410096625E-2</v>
      </c>
      <c r="M2767"/>
    </row>
    <row r="2768" spans="1:13" x14ac:dyDescent="0.3">
      <c r="A2768">
        <v>1987</v>
      </c>
      <c r="B2768" t="s">
        <v>519</v>
      </c>
      <c r="C2768" s="1" t="s">
        <v>203</v>
      </c>
      <c r="D2768">
        <v>4350.7371958902195</v>
      </c>
      <c r="E2768">
        <f>VLOOKUP(Table1[[#This Row],[Country Name]],[1]ISOcountryCodes!$A$2:$G$250,4,FALSE)</f>
        <v>212</v>
      </c>
      <c r="F2768">
        <f>VLOOKUP(Table1[[#This Row],[Country Name]],[1]ISOcountryCodes!$A$2:$G$250,6,FALSE)</f>
        <v>19</v>
      </c>
      <c r="G2768" s="10">
        <v>70808</v>
      </c>
      <c r="H2768" s="10">
        <v>308066999.36659467</v>
      </c>
      <c r="I2768">
        <f>+Table1[[#This Row],[Time]]</f>
        <v>1987</v>
      </c>
      <c r="J2768" t="str">
        <f>+Table1[[#This Row],[Country Name]]</f>
        <v>Dominica</v>
      </c>
      <c r="K2768" s="14">
        <v>1977</v>
      </c>
      <c r="L2768" s="13">
        <v>6.6897708518981247E-2</v>
      </c>
      <c r="M2768"/>
    </row>
    <row r="2769" spans="1:13" x14ac:dyDescent="0.3">
      <c r="A2769">
        <v>1988</v>
      </c>
      <c r="B2769" t="s">
        <v>519</v>
      </c>
      <c r="C2769" s="1" t="s">
        <v>203</v>
      </c>
      <c r="D2769">
        <v>4718.2044026623325</v>
      </c>
      <c r="E2769">
        <f>VLOOKUP(Table1[[#This Row],[Country Name]],[1]ISOcountryCodes!$A$2:$G$250,4,FALSE)</f>
        <v>212</v>
      </c>
      <c r="F2769">
        <f>VLOOKUP(Table1[[#This Row],[Country Name]],[1]ISOcountryCodes!$A$2:$G$250,6,FALSE)</f>
        <v>19</v>
      </c>
      <c r="G2769" s="10">
        <v>70397</v>
      </c>
      <c r="H2769" s="10">
        <v>332147435.33422023</v>
      </c>
      <c r="I2769">
        <f>+Table1[[#This Row],[Time]]</f>
        <v>1988</v>
      </c>
      <c r="J2769" t="str">
        <f>+Table1[[#This Row],[Country Name]]</f>
        <v>Dominica</v>
      </c>
      <c r="K2769" s="14">
        <v>1977</v>
      </c>
      <c r="L2769" s="13">
        <v>8.108300299174509E-2</v>
      </c>
      <c r="M2769"/>
    </row>
    <row r="2770" spans="1:13" x14ac:dyDescent="0.3">
      <c r="A2770">
        <v>1989</v>
      </c>
      <c r="B2770" t="s">
        <v>519</v>
      </c>
      <c r="C2770" s="1" t="s">
        <v>203</v>
      </c>
      <c r="D2770">
        <v>4737.5859997544794</v>
      </c>
      <c r="E2770">
        <f>VLOOKUP(Table1[[#This Row],[Country Name]],[1]ISOcountryCodes!$A$2:$G$250,4,FALSE)</f>
        <v>212</v>
      </c>
      <c r="F2770">
        <f>VLOOKUP(Table1[[#This Row],[Country Name]],[1]ISOcountryCodes!$A$2:$G$250,6,FALSE)</f>
        <v>19</v>
      </c>
      <c r="G2770" s="10">
        <v>69975</v>
      </c>
      <c r="H2770" s="10">
        <v>331512580.3328197</v>
      </c>
      <c r="I2770">
        <f>+Table1[[#This Row],[Time]]</f>
        <v>1989</v>
      </c>
      <c r="J2770" t="str">
        <f>+Table1[[#This Row],[Country Name]]</f>
        <v>Dominica</v>
      </c>
      <c r="K2770" s="14">
        <v>1977</v>
      </c>
      <c r="L2770" s="13">
        <v>4.0994191728014329E-3</v>
      </c>
      <c r="M2770"/>
    </row>
    <row r="2771" spans="1:13" x14ac:dyDescent="0.3">
      <c r="A2771">
        <v>1990</v>
      </c>
      <c r="B2771" t="s">
        <v>519</v>
      </c>
      <c r="C2771" s="1" t="s">
        <v>203</v>
      </c>
      <c r="D2771">
        <v>5029.776161192568</v>
      </c>
      <c r="E2771">
        <f>VLOOKUP(Table1[[#This Row],[Country Name]],[1]ISOcountryCodes!$A$2:$G$250,4,FALSE)</f>
        <v>212</v>
      </c>
      <c r="F2771">
        <f>VLOOKUP(Table1[[#This Row],[Country Name]],[1]ISOcountryCodes!$A$2:$G$250,6,FALSE)</f>
        <v>19</v>
      </c>
      <c r="G2771" s="10">
        <v>69481</v>
      </c>
      <c r="H2771" s="10">
        <v>349473877.4558208</v>
      </c>
      <c r="I2771">
        <f>+Table1[[#This Row],[Time]]</f>
        <v>1990</v>
      </c>
      <c r="J2771" t="str">
        <f>+Table1[[#This Row],[Country Name]]</f>
        <v>Dominica</v>
      </c>
      <c r="K2771" s="14">
        <v>1977</v>
      </c>
      <c r="L2771" s="13">
        <v>5.9847759138257572E-2</v>
      </c>
      <c r="M2771"/>
    </row>
    <row r="2772" spans="1:13" x14ac:dyDescent="0.3">
      <c r="A2772">
        <v>1991</v>
      </c>
      <c r="B2772" t="s">
        <v>519</v>
      </c>
      <c r="C2772" s="1" t="s">
        <v>203</v>
      </c>
      <c r="D2772">
        <v>5122.6329393471888</v>
      </c>
      <c r="E2772">
        <f>VLOOKUP(Table1[[#This Row],[Country Name]],[1]ISOcountryCodes!$A$2:$G$250,4,FALSE)</f>
        <v>212</v>
      </c>
      <c r="F2772">
        <f>VLOOKUP(Table1[[#This Row],[Country Name]],[1]ISOcountryCodes!$A$2:$G$250,6,FALSE)</f>
        <v>19</v>
      </c>
      <c r="G2772" s="10">
        <v>69141</v>
      </c>
      <c r="H2772" s="10">
        <v>354183964.05940396</v>
      </c>
      <c r="I2772">
        <f>+Table1[[#This Row],[Time]]</f>
        <v>1991</v>
      </c>
      <c r="J2772" t="str">
        <f>+Table1[[#This Row],[Country Name]]</f>
        <v>Dominica</v>
      </c>
      <c r="K2772" s="14">
        <v>1977</v>
      </c>
      <c r="L2772" s="13">
        <v>1.8293070474005191E-2</v>
      </c>
      <c r="M2772"/>
    </row>
    <row r="2773" spans="1:13" x14ac:dyDescent="0.3">
      <c r="A2773">
        <v>1992</v>
      </c>
      <c r="B2773" t="s">
        <v>519</v>
      </c>
      <c r="C2773" s="1" t="s">
        <v>203</v>
      </c>
      <c r="D2773">
        <v>5228.7858430818505</v>
      </c>
      <c r="E2773">
        <f>VLOOKUP(Table1[[#This Row],[Country Name]],[1]ISOcountryCodes!$A$2:$G$250,4,FALSE)</f>
        <v>212</v>
      </c>
      <c r="F2773">
        <f>VLOOKUP(Table1[[#This Row],[Country Name]],[1]ISOcountryCodes!$A$2:$G$250,6,FALSE)</f>
        <v>19</v>
      </c>
      <c r="G2773" s="10">
        <v>69112</v>
      </c>
      <c r="H2773" s="10">
        <v>361371847.18707287</v>
      </c>
      <c r="I2773">
        <f>+Table1[[#This Row],[Time]]</f>
        <v>1992</v>
      </c>
      <c r="J2773" t="str">
        <f>+Table1[[#This Row],[Country Name]]</f>
        <v>Dominica</v>
      </c>
      <c r="K2773" s="14">
        <v>1977</v>
      </c>
      <c r="L2773" s="13">
        <v>2.0510545912371114E-2</v>
      </c>
      <c r="M2773"/>
    </row>
    <row r="2774" spans="1:13" x14ac:dyDescent="0.3">
      <c r="A2774">
        <v>1993</v>
      </c>
      <c r="B2774" t="s">
        <v>519</v>
      </c>
      <c r="C2774" s="1" t="s">
        <v>203</v>
      </c>
      <c r="D2774">
        <v>5337.3995468706153</v>
      </c>
      <c r="E2774">
        <f>VLOOKUP(Table1[[#This Row],[Country Name]],[1]ISOcountryCodes!$A$2:$G$250,4,FALSE)</f>
        <v>212</v>
      </c>
      <c r="F2774">
        <f>VLOOKUP(Table1[[#This Row],[Country Name]],[1]ISOcountryCodes!$A$2:$G$250,6,FALSE)</f>
        <v>19</v>
      </c>
      <c r="G2774" s="10">
        <v>69169</v>
      </c>
      <c r="H2774" s="10">
        <v>369182589.25749362</v>
      </c>
      <c r="I2774">
        <f>+Table1[[#This Row],[Time]]</f>
        <v>1993</v>
      </c>
      <c r="J2774" t="str">
        <f>+Table1[[#This Row],[Country Name]]</f>
        <v>Dominica</v>
      </c>
      <c r="K2774" s="14">
        <v>1977</v>
      </c>
      <c r="L2774" s="13">
        <v>2.0559459368316269E-2</v>
      </c>
      <c r="M2774"/>
    </row>
    <row r="2775" spans="1:13" x14ac:dyDescent="0.3">
      <c r="A2775">
        <v>1994</v>
      </c>
      <c r="B2775" t="s">
        <v>519</v>
      </c>
      <c r="C2775" s="1" t="s">
        <v>203</v>
      </c>
      <c r="D2775">
        <v>5337.0023540482134</v>
      </c>
      <c r="E2775">
        <f>VLOOKUP(Table1[[#This Row],[Country Name]],[1]ISOcountryCodes!$A$2:$G$250,4,FALSE)</f>
        <v>212</v>
      </c>
      <c r="F2775">
        <f>VLOOKUP(Table1[[#This Row],[Country Name]],[1]ISOcountryCodes!$A$2:$G$250,6,FALSE)</f>
        <v>19</v>
      </c>
      <c r="G2775" s="10">
        <v>69198</v>
      </c>
      <c r="H2775" s="10">
        <v>369309888.8954283</v>
      </c>
      <c r="I2775">
        <f>+Table1[[#This Row],[Time]]</f>
        <v>1994</v>
      </c>
      <c r="J2775" t="str">
        <f>+Table1[[#This Row],[Country Name]]</f>
        <v>Dominica</v>
      </c>
      <c r="K2775" s="14">
        <v>1977</v>
      </c>
      <c r="L2775" s="13">
        <v>-7.4419686699300769E-5</v>
      </c>
      <c r="M2775"/>
    </row>
    <row r="2776" spans="1:13" x14ac:dyDescent="0.3">
      <c r="A2776">
        <v>1995</v>
      </c>
      <c r="B2776" t="s">
        <v>519</v>
      </c>
      <c r="C2776" s="1" t="s">
        <v>203</v>
      </c>
      <c r="D2776">
        <v>5498.5211803644333</v>
      </c>
      <c r="E2776">
        <f>VLOOKUP(Table1[[#This Row],[Country Name]],[1]ISOcountryCodes!$A$2:$G$250,4,FALSE)</f>
        <v>212</v>
      </c>
      <c r="F2776">
        <f>VLOOKUP(Table1[[#This Row],[Country Name]],[1]ISOcountryCodes!$A$2:$G$250,6,FALSE)</f>
        <v>19</v>
      </c>
      <c r="G2776" s="10">
        <v>69201</v>
      </c>
      <c r="H2776" s="10">
        <v>380503164.20239913</v>
      </c>
      <c r="I2776">
        <f>+Table1[[#This Row],[Time]]</f>
        <v>1995</v>
      </c>
      <c r="J2776" t="str">
        <f>+Table1[[#This Row],[Country Name]]</f>
        <v>Dominica</v>
      </c>
      <c r="K2776" s="14">
        <v>1977</v>
      </c>
      <c r="L2776" s="13">
        <v>2.981504135482993E-2</v>
      </c>
      <c r="M2776"/>
    </row>
    <row r="2777" spans="1:13" x14ac:dyDescent="0.3">
      <c r="A2777">
        <v>1996</v>
      </c>
      <c r="B2777" t="s">
        <v>519</v>
      </c>
      <c r="C2777" s="1" t="s">
        <v>203</v>
      </c>
      <c r="D2777">
        <v>5672.0751819749757</v>
      </c>
      <c r="E2777">
        <f>VLOOKUP(Table1[[#This Row],[Country Name]],[1]ISOcountryCodes!$A$2:$G$250,4,FALSE)</f>
        <v>212</v>
      </c>
      <c r="F2777">
        <f>VLOOKUP(Table1[[#This Row],[Country Name]],[1]ISOcountryCodes!$A$2:$G$250,6,FALSE)</f>
        <v>19</v>
      </c>
      <c r="G2777" s="10">
        <v>69166</v>
      </c>
      <c r="H2777" s="10">
        <v>392314752.0364812</v>
      </c>
      <c r="I2777">
        <f>+Table1[[#This Row],[Time]]</f>
        <v>1996</v>
      </c>
      <c r="J2777" t="str">
        <f>+Table1[[#This Row],[Country Name]]</f>
        <v>Dominica</v>
      </c>
      <c r="K2777" s="14">
        <v>1977</v>
      </c>
      <c r="L2777" s="13">
        <v>3.107586428676079E-2</v>
      </c>
      <c r="M2777"/>
    </row>
    <row r="2778" spans="1:13" x14ac:dyDescent="0.3">
      <c r="A2778">
        <v>1997</v>
      </c>
      <c r="B2778" t="s">
        <v>519</v>
      </c>
      <c r="C2778" s="1" t="s">
        <v>203</v>
      </c>
      <c r="D2778">
        <v>5803.1773126403787</v>
      </c>
      <c r="E2778">
        <f>VLOOKUP(Table1[[#This Row],[Country Name]],[1]ISOcountryCodes!$A$2:$G$250,4,FALSE)</f>
        <v>212</v>
      </c>
      <c r="F2778">
        <f>VLOOKUP(Table1[[#This Row],[Country Name]],[1]ISOcountryCodes!$A$2:$G$250,6,FALSE)</f>
        <v>19</v>
      </c>
      <c r="G2778" s="10">
        <v>69081</v>
      </c>
      <c r="H2778" s="10">
        <v>400889291.93450999</v>
      </c>
      <c r="I2778">
        <f>+Table1[[#This Row],[Time]]</f>
        <v>1997</v>
      </c>
      <c r="J2778" t="str">
        <f>+Table1[[#This Row],[Country Name]]</f>
        <v>Dominica</v>
      </c>
      <c r="K2778" s="14">
        <v>1977</v>
      </c>
      <c r="L2778" s="13">
        <v>2.2850536007974043E-2</v>
      </c>
      <c r="M2778"/>
    </row>
    <row r="2779" spans="1:13" x14ac:dyDescent="0.3">
      <c r="A2779">
        <v>1998</v>
      </c>
      <c r="B2779" t="s">
        <v>519</v>
      </c>
      <c r="C2779" s="1" t="s">
        <v>203</v>
      </c>
      <c r="D2779">
        <v>6034.6944092688327</v>
      </c>
      <c r="E2779">
        <f>VLOOKUP(Table1[[#This Row],[Country Name]],[1]ISOcountryCodes!$A$2:$G$250,4,FALSE)</f>
        <v>212</v>
      </c>
      <c r="F2779">
        <f>VLOOKUP(Table1[[#This Row],[Country Name]],[1]ISOcountryCodes!$A$2:$G$250,6,FALSE)</f>
        <v>19</v>
      </c>
      <c r="G2779" s="10">
        <v>68938</v>
      </c>
      <c r="H2779" s="10">
        <v>416019763.18617481</v>
      </c>
      <c r="I2779">
        <f>+Table1[[#This Row],[Time]]</f>
        <v>1998</v>
      </c>
      <c r="J2779" t="str">
        <f>+Table1[[#This Row],[Country Name]]</f>
        <v>Dominica</v>
      </c>
      <c r="K2779" s="14">
        <v>1977</v>
      </c>
      <c r="L2779" s="13">
        <v>3.9119636775883038E-2</v>
      </c>
      <c r="M2779"/>
    </row>
    <row r="2780" spans="1:13" x14ac:dyDescent="0.3">
      <c r="A2780">
        <v>1999</v>
      </c>
      <c r="B2780" t="s">
        <v>519</v>
      </c>
      <c r="C2780" s="1" t="s">
        <v>203</v>
      </c>
      <c r="D2780">
        <v>6077.2191600003598</v>
      </c>
      <c r="E2780">
        <f>VLOOKUP(Table1[[#This Row],[Country Name]],[1]ISOcountryCodes!$A$2:$G$250,4,FALSE)</f>
        <v>212</v>
      </c>
      <c r="F2780">
        <f>VLOOKUP(Table1[[#This Row],[Country Name]],[1]ISOcountryCodes!$A$2:$G$250,6,FALSE)</f>
        <v>19</v>
      </c>
      <c r="G2780" s="10">
        <v>68698</v>
      </c>
      <c r="H2780" s="10">
        <v>417492801.85370469</v>
      </c>
      <c r="I2780">
        <f>+Table1[[#This Row],[Time]]</f>
        <v>1999</v>
      </c>
      <c r="J2780" t="str">
        <f>+Table1[[#This Row],[Country Name]]</f>
        <v>Dominica</v>
      </c>
      <c r="K2780" s="14">
        <v>1977</v>
      </c>
      <c r="L2780" s="13">
        <v>7.0219994923306217E-3</v>
      </c>
      <c r="M2780"/>
    </row>
    <row r="2781" spans="1:13" x14ac:dyDescent="0.3">
      <c r="A2781">
        <v>2000</v>
      </c>
      <c r="B2781" t="s">
        <v>519</v>
      </c>
      <c r="C2781" s="1" t="s">
        <v>203</v>
      </c>
      <c r="D2781">
        <v>6251.4711770285221</v>
      </c>
      <c r="E2781">
        <f>VLOOKUP(Table1[[#This Row],[Country Name]],[1]ISOcountryCodes!$A$2:$G$250,4,FALSE)</f>
        <v>212</v>
      </c>
      <c r="F2781">
        <f>VLOOKUP(Table1[[#This Row],[Country Name]],[1]ISOcountryCodes!$A$2:$G$250,6,FALSE)</f>
        <v>19</v>
      </c>
      <c r="G2781" s="10">
        <v>68346</v>
      </c>
      <c r="H2781" s="10">
        <v>427263049.06519139</v>
      </c>
      <c r="I2781">
        <f>+Table1[[#This Row],[Time]]</f>
        <v>2000</v>
      </c>
      <c r="J2781" t="str">
        <f>+Table1[[#This Row],[Country Name]]</f>
        <v>Dominica</v>
      </c>
      <c r="K2781" s="14">
        <v>1977</v>
      </c>
      <c r="L2781" s="13">
        <v>2.8269608023101966E-2</v>
      </c>
      <c r="M2781"/>
    </row>
    <row r="2782" spans="1:13" x14ac:dyDescent="0.3">
      <c r="A2782">
        <v>2001</v>
      </c>
      <c r="B2782" t="s">
        <v>519</v>
      </c>
      <c r="C2782" s="1" t="s">
        <v>203</v>
      </c>
      <c r="D2782">
        <v>6265.1719532047</v>
      </c>
      <c r="E2782">
        <f>VLOOKUP(Table1[[#This Row],[Country Name]],[1]ISOcountryCodes!$A$2:$G$250,4,FALSE)</f>
        <v>212</v>
      </c>
      <c r="F2782">
        <f>VLOOKUP(Table1[[#This Row],[Country Name]],[1]ISOcountryCodes!$A$2:$G$250,6,FALSE)</f>
        <v>19</v>
      </c>
      <c r="G2782" s="10">
        <v>68153</v>
      </c>
      <c r="H2782" s="10">
        <v>426990264.12675995</v>
      </c>
      <c r="I2782">
        <f>+Table1[[#This Row],[Time]]</f>
        <v>2001</v>
      </c>
      <c r="J2782" t="str">
        <f>+Table1[[#This Row],[Country Name]]</f>
        <v>Dominica</v>
      </c>
      <c r="K2782" s="14">
        <v>1977</v>
      </c>
      <c r="L2782" s="13">
        <v>2.1892102388054724E-3</v>
      </c>
      <c r="M2782"/>
    </row>
    <row r="2783" spans="1:13" x14ac:dyDescent="0.3">
      <c r="A2783">
        <v>2002</v>
      </c>
      <c r="B2783" t="s">
        <v>519</v>
      </c>
      <c r="C2783" s="1" t="s">
        <v>203</v>
      </c>
      <c r="D2783">
        <v>6078.2717205110812</v>
      </c>
      <c r="E2783">
        <f>VLOOKUP(Table1[[#This Row],[Country Name]],[1]ISOcountryCodes!$A$2:$G$250,4,FALSE)</f>
        <v>212</v>
      </c>
      <c r="F2783">
        <f>VLOOKUP(Table1[[#This Row],[Country Name]],[1]ISOcountryCodes!$A$2:$G$250,6,FALSE)</f>
        <v>19</v>
      </c>
      <c r="G2783" s="10">
        <v>68262</v>
      </c>
      <c r="H2783" s="10">
        <v>414914984.18552744</v>
      </c>
      <c r="I2783">
        <f>+Table1[[#This Row],[Time]]</f>
        <v>2002</v>
      </c>
      <c r="J2783" t="str">
        <f>+Table1[[#This Row],[Country Name]]</f>
        <v>Dominica</v>
      </c>
      <c r="K2783" s="14">
        <v>1977</v>
      </c>
      <c r="L2783" s="13">
        <v>-3.0285635537541822E-2</v>
      </c>
      <c r="M2783"/>
    </row>
    <row r="2784" spans="1:13" x14ac:dyDescent="0.3">
      <c r="A2784">
        <v>2003</v>
      </c>
      <c r="B2784" t="s">
        <v>519</v>
      </c>
      <c r="C2784" s="1" t="s">
        <v>203</v>
      </c>
      <c r="D2784">
        <v>6447.4314320050153</v>
      </c>
      <c r="E2784">
        <f>VLOOKUP(Table1[[#This Row],[Country Name]],[1]ISOcountryCodes!$A$2:$G$250,4,FALSE)</f>
        <v>212</v>
      </c>
      <c r="F2784">
        <f>VLOOKUP(Table1[[#This Row],[Country Name]],[1]ISOcountryCodes!$A$2:$G$250,6,FALSE)</f>
        <v>19</v>
      </c>
      <c r="G2784" s="10">
        <v>68442</v>
      </c>
      <c r="H2784" s="10">
        <v>441275102.06928724</v>
      </c>
      <c r="I2784">
        <f>+Table1[[#This Row],[Time]]</f>
        <v>2003</v>
      </c>
      <c r="J2784" t="str">
        <f>+Table1[[#This Row],[Country Name]]</f>
        <v>Dominica</v>
      </c>
      <c r="K2784" s="14">
        <v>1977</v>
      </c>
      <c r="L2784" s="13">
        <v>5.8961424823241515E-2</v>
      </c>
      <c r="M2784"/>
    </row>
    <row r="2785" spans="1:13" x14ac:dyDescent="0.3">
      <c r="A2785">
        <v>2004</v>
      </c>
      <c r="B2785" t="s">
        <v>519</v>
      </c>
      <c r="C2785" s="1" t="s">
        <v>203</v>
      </c>
      <c r="D2785">
        <v>6631.3331405617246</v>
      </c>
      <c r="E2785">
        <f>VLOOKUP(Table1[[#This Row],[Country Name]],[1]ISOcountryCodes!$A$2:$G$250,4,FALSE)</f>
        <v>212</v>
      </c>
      <c r="F2785">
        <f>VLOOKUP(Table1[[#This Row],[Country Name]],[1]ISOcountryCodes!$A$2:$G$250,6,FALSE)</f>
        <v>19</v>
      </c>
      <c r="G2785" s="10">
        <v>68574</v>
      </c>
      <c r="H2785" s="10">
        <v>454737038.78087968</v>
      </c>
      <c r="I2785">
        <f>+Table1[[#This Row],[Time]]</f>
        <v>2004</v>
      </c>
      <c r="J2785" t="str">
        <f>+Table1[[#This Row],[Country Name]]</f>
        <v>Dominica</v>
      </c>
      <c r="K2785" s="14">
        <v>1977</v>
      </c>
      <c r="L2785" s="13">
        <v>2.8124037094407583E-2</v>
      </c>
      <c r="M2785"/>
    </row>
    <row r="2786" spans="1:13" x14ac:dyDescent="0.3">
      <c r="A2786">
        <v>2005</v>
      </c>
      <c r="B2786" t="s">
        <v>519</v>
      </c>
      <c r="C2786" s="1" t="s">
        <v>203</v>
      </c>
      <c r="D2786">
        <v>6665.105970834139</v>
      </c>
      <c r="E2786">
        <f>VLOOKUP(Table1[[#This Row],[Country Name]],[1]ISOcountryCodes!$A$2:$G$250,4,FALSE)</f>
        <v>212</v>
      </c>
      <c r="F2786">
        <f>VLOOKUP(Table1[[#This Row],[Country Name]],[1]ISOcountryCodes!$A$2:$G$250,6,FALSE)</f>
        <v>19</v>
      </c>
      <c r="G2786" s="10">
        <v>68674</v>
      </c>
      <c r="H2786" s="10">
        <v>457719487.44106364</v>
      </c>
      <c r="I2786">
        <f>+Table1[[#This Row],[Time]]</f>
        <v>2005</v>
      </c>
      <c r="J2786" t="str">
        <f>+Table1[[#This Row],[Country Name]]</f>
        <v>Dominica</v>
      </c>
      <c r="K2786" s="14">
        <v>1977</v>
      </c>
      <c r="L2786" s="13">
        <v>5.0799921119946134E-3</v>
      </c>
      <c r="M2786"/>
    </row>
    <row r="2787" spans="1:13" x14ac:dyDescent="0.3">
      <c r="A2787">
        <v>2006</v>
      </c>
      <c r="B2787" t="s">
        <v>519</v>
      </c>
      <c r="C2787" s="1" t="s">
        <v>203</v>
      </c>
      <c r="D2787">
        <v>6968.7632482436229</v>
      </c>
      <c r="E2787">
        <f>VLOOKUP(Table1[[#This Row],[Country Name]],[1]ISOcountryCodes!$A$2:$G$250,4,FALSE)</f>
        <v>212</v>
      </c>
      <c r="F2787">
        <f>VLOOKUP(Table1[[#This Row],[Country Name]],[1]ISOcountryCodes!$A$2:$G$250,6,FALSE)</f>
        <v>19</v>
      </c>
      <c r="G2787" s="10">
        <v>68742</v>
      </c>
      <c r="H2787" s="10">
        <v>479046723.21076316</v>
      </c>
      <c r="I2787">
        <f>+Table1[[#This Row],[Time]]</f>
        <v>2006</v>
      </c>
      <c r="J2787" t="str">
        <f>+Table1[[#This Row],[Country Name]]</f>
        <v>Dominica</v>
      </c>
      <c r="K2787" s="14">
        <v>1977</v>
      </c>
      <c r="L2787" s="13">
        <v>4.4551916647545653E-2</v>
      </c>
      <c r="M2787"/>
    </row>
    <row r="2788" spans="1:13" x14ac:dyDescent="0.3">
      <c r="A2788">
        <v>2007</v>
      </c>
      <c r="B2788" t="s">
        <v>519</v>
      </c>
      <c r="C2788" s="1" t="s">
        <v>203</v>
      </c>
      <c r="D2788">
        <v>7407.9306362549278</v>
      </c>
      <c r="E2788">
        <f>VLOOKUP(Table1[[#This Row],[Country Name]],[1]ISOcountryCodes!$A$2:$G$250,4,FALSE)</f>
        <v>212</v>
      </c>
      <c r="F2788">
        <f>VLOOKUP(Table1[[#This Row],[Country Name]],[1]ISOcountryCodes!$A$2:$G$250,6,FALSE)</f>
        <v>19</v>
      </c>
      <c r="G2788" s="10">
        <v>68775</v>
      </c>
      <c r="H2788" s="10">
        <v>509480429.50843269</v>
      </c>
      <c r="I2788">
        <f>+Table1[[#This Row],[Time]]</f>
        <v>2007</v>
      </c>
      <c r="J2788" t="str">
        <f>+Table1[[#This Row],[Country Name]]</f>
        <v>Dominica</v>
      </c>
      <c r="K2788" s="14">
        <v>1977</v>
      </c>
      <c r="L2788" s="13">
        <v>6.1113364191683672E-2</v>
      </c>
      <c r="M2788"/>
    </row>
    <row r="2789" spans="1:13" x14ac:dyDescent="0.3">
      <c r="A2789">
        <v>2008</v>
      </c>
      <c r="B2789" t="s">
        <v>519</v>
      </c>
      <c r="C2789" s="1" t="s">
        <v>203</v>
      </c>
      <c r="D2789">
        <v>7934.6460748424943</v>
      </c>
      <c r="E2789">
        <f>VLOOKUP(Table1[[#This Row],[Country Name]],[1]ISOcountryCodes!$A$2:$G$250,4,FALSE)</f>
        <v>212</v>
      </c>
      <c r="F2789">
        <f>VLOOKUP(Table1[[#This Row],[Country Name]],[1]ISOcountryCodes!$A$2:$G$250,6,FALSE)</f>
        <v>19</v>
      </c>
      <c r="G2789" s="10">
        <v>68782</v>
      </c>
      <c r="H2789" s="10">
        <v>545760826.31981647</v>
      </c>
      <c r="I2789">
        <f>+Table1[[#This Row],[Time]]</f>
        <v>2008</v>
      </c>
      <c r="J2789" t="str">
        <f>+Table1[[#This Row],[Country Name]]</f>
        <v>Dominica</v>
      </c>
      <c r="K2789" s="14">
        <v>1977</v>
      </c>
      <c r="L2789" s="13">
        <v>6.8687615995678186E-2</v>
      </c>
      <c r="M2789"/>
    </row>
    <row r="2790" spans="1:13" x14ac:dyDescent="0.3">
      <c r="A2790">
        <v>2009</v>
      </c>
      <c r="B2790" t="s">
        <v>519</v>
      </c>
      <c r="C2790" s="1" t="s">
        <v>203</v>
      </c>
      <c r="D2790">
        <v>7841.2731876738389</v>
      </c>
      <c r="E2790">
        <f>VLOOKUP(Table1[[#This Row],[Country Name]],[1]ISOcountryCodes!$A$2:$G$250,4,FALSE)</f>
        <v>212</v>
      </c>
      <c r="F2790">
        <f>VLOOKUP(Table1[[#This Row],[Country Name]],[1]ISOcountryCodes!$A$2:$G$250,6,FALSE)</f>
        <v>19</v>
      </c>
      <c r="G2790" s="10">
        <v>68787</v>
      </c>
      <c r="H2790" s="10">
        <v>539377658.76052034</v>
      </c>
      <c r="I2790">
        <f>+Table1[[#This Row],[Time]]</f>
        <v>2009</v>
      </c>
      <c r="J2790" t="str">
        <f>+Table1[[#This Row],[Country Name]]</f>
        <v>Dominica</v>
      </c>
      <c r="K2790" s="14">
        <v>1977</v>
      </c>
      <c r="L2790" s="13">
        <v>-1.1837532374782356E-2</v>
      </c>
      <c r="M2790"/>
    </row>
    <row r="2791" spans="1:13" x14ac:dyDescent="0.3">
      <c r="A2791">
        <v>2010</v>
      </c>
      <c r="B2791" t="s">
        <v>519</v>
      </c>
      <c r="C2791" s="1" t="s">
        <v>203</v>
      </c>
      <c r="D2791">
        <v>7897.6903271276087</v>
      </c>
      <c r="E2791">
        <f>VLOOKUP(Table1[[#This Row],[Country Name]],[1]ISOcountryCodes!$A$2:$G$250,4,FALSE)</f>
        <v>212</v>
      </c>
      <c r="F2791">
        <f>VLOOKUP(Table1[[#This Row],[Country Name]],[1]ISOcountryCodes!$A$2:$G$250,6,FALSE)</f>
        <v>19</v>
      </c>
      <c r="G2791" s="10">
        <v>68755</v>
      </c>
      <c r="H2791" s="10">
        <v>543005698.44165874</v>
      </c>
      <c r="I2791">
        <f>+Table1[[#This Row],[Time]]</f>
        <v>2010</v>
      </c>
      <c r="J2791" t="str">
        <f>+Table1[[#This Row],[Country Name]]</f>
        <v>Dominica</v>
      </c>
      <c r="K2791" s="14">
        <v>1977</v>
      </c>
      <c r="L2791" s="13">
        <v>7.1691355072367458E-3</v>
      </c>
      <c r="M2791"/>
    </row>
    <row r="2792" spans="1:13" x14ac:dyDescent="0.3">
      <c r="A2792">
        <v>2011</v>
      </c>
      <c r="B2792" t="s">
        <v>519</v>
      </c>
      <c r="C2792" s="1" t="s">
        <v>203</v>
      </c>
      <c r="D2792">
        <v>7881.5252024328465</v>
      </c>
      <c r="E2792">
        <f>VLOOKUP(Table1[[#This Row],[Country Name]],[1]ISOcountryCodes!$A$2:$G$250,4,FALSE)</f>
        <v>212</v>
      </c>
      <c r="F2792">
        <f>VLOOKUP(Table1[[#This Row],[Country Name]],[1]ISOcountryCodes!$A$2:$G$250,6,FALSE)</f>
        <v>19</v>
      </c>
      <c r="G2792" s="10">
        <v>68742</v>
      </c>
      <c r="H2792" s="10">
        <v>541791805.46563876</v>
      </c>
      <c r="I2792">
        <f>+Table1[[#This Row],[Time]]</f>
        <v>2011</v>
      </c>
      <c r="J2792" t="str">
        <f>+Table1[[#This Row],[Country Name]]</f>
        <v>Dominica</v>
      </c>
      <c r="K2792" s="14">
        <v>1977</v>
      </c>
      <c r="L2792" s="13">
        <v>-2.0489143227226947E-3</v>
      </c>
      <c r="M2792"/>
    </row>
    <row r="2793" spans="1:13" x14ac:dyDescent="0.3">
      <c r="A2793">
        <v>2012</v>
      </c>
      <c r="B2793" t="s">
        <v>519</v>
      </c>
      <c r="C2793" s="1" t="s">
        <v>203</v>
      </c>
      <c r="D2793">
        <v>7781.5327622705991</v>
      </c>
      <c r="E2793">
        <f>VLOOKUP(Table1[[#This Row],[Country Name]],[1]ISOcountryCodes!$A$2:$G$250,4,FALSE)</f>
        <v>212</v>
      </c>
      <c r="F2793">
        <f>VLOOKUP(Table1[[#This Row],[Country Name]],[1]ISOcountryCodes!$A$2:$G$250,6,FALSE)</f>
        <v>19</v>
      </c>
      <c r="G2793" s="10">
        <v>68888</v>
      </c>
      <c r="H2793" s="10">
        <v>536054228.92729706</v>
      </c>
      <c r="I2793">
        <f>+Table1[[#This Row],[Time]]</f>
        <v>2012</v>
      </c>
      <c r="J2793" t="str">
        <f>+Table1[[#This Row],[Country Name]]</f>
        <v>Dominica</v>
      </c>
      <c r="K2793" s="14">
        <v>1977</v>
      </c>
      <c r="L2793" s="13">
        <v>-1.2768106817853564E-2</v>
      </c>
      <c r="M2793"/>
    </row>
    <row r="2794" spans="1:13" x14ac:dyDescent="0.3">
      <c r="A2794">
        <v>2013</v>
      </c>
      <c r="B2794" t="s">
        <v>519</v>
      </c>
      <c r="C2794" s="1" t="s">
        <v>203</v>
      </c>
      <c r="D2794">
        <v>7711.4460379708926</v>
      </c>
      <c r="E2794">
        <f>VLOOKUP(Table1[[#This Row],[Country Name]],[1]ISOcountryCodes!$A$2:$G$250,4,FALSE)</f>
        <v>212</v>
      </c>
      <c r="F2794">
        <f>VLOOKUP(Table1[[#This Row],[Country Name]],[1]ISOcountryCodes!$A$2:$G$250,6,FALSE)</f>
        <v>19</v>
      </c>
      <c r="G2794" s="10">
        <v>68819</v>
      </c>
      <c r="H2794" s="10">
        <v>530694004.88711888</v>
      </c>
      <c r="I2794">
        <f>+Table1[[#This Row],[Time]]</f>
        <v>2013</v>
      </c>
      <c r="J2794" t="str">
        <f>+Table1[[#This Row],[Country Name]]</f>
        <v>Dominica</v>
      </c>
      <c r="K2794" s="14">
        <v>1977</v>
      </c>
      <c r="L2794" s="13">
        <v>-9.0476083787933703E-3</v>
      </c>
      <c r="M2794"/>
    </row>
    <row r="2795" spans="1:13" x14ac:dyDescent="0.3">
      <c r="A2795">
        <v>2014</v>
      </c>
      <c r="B2795" t="s">
        <v>519</v>
      </c>
      <c r="C2795" s="1" t="s">
        <v>203</v>
      </c>
      <c r="D2795">
        <v>8013.7530852429427</v>
      </c>
      <c r="E2795">
        <f>VLOOKUP(Table1[[#This Row],[Country Name]],[1]ISOcountryCodes!$A$2:$G$250,4,FALSE)</f>
        <v>212</v>
      </c>
      <c r="F2795">
        <f>VLOOKUP(Table1[[#This Row],[Country Name]],[1]ISOcountryCodes!$A$2:$G$250,6,FALSE)</f>
        <v>19</v>
      </c>
      <c r="G2795" s="10">
        <v>69371</v>
      </c>
      <c r="H2795" s="10">
        <v>555922065.27638817</v>
      </c>
      <c r="I2795">
        <f>+Table1[[#This Row],[Time]]</f>
        <v>2014</v>
      </c>
      <c r="J2795" t="str">
        <f>+Table1[[#This Row],[Country Name]]</f>
        <v>Dominica</v>
      </c>
      <c r="K2795" s="14">
        <v>1977</v>
      </c>
      <c r="L2795" s="13">
        <v>3.8453477760628019E-2</v>
      </c>
      <c r="M2795"/>
    </row>
    <row r="2796" spans="1:13" x14ac:dyDescent="0.3">
      <c r="A2796">
        <v>2015</v>
      </c>
      <c r="B2796" t="s">
        <v>519</v>
      </c>
      <c r="C2796" s="1" t="s">
        <v>203</v>
      </c>
      <c r="D2796">
        <v>7724.0424105737575</v>
      </c>
      <c r="E2796">
        <f>VLOOKUP(Table1[[#This Row],[Country Name]],[1]ISOcountryCodes!$A$2:$G$250,4,FALSE)</f>
        <v>212</v>
      </c>
      <c r="F2796">
        <f>VLOOKUP(Table1[[#This Row],[Country Name]],[1]ISOcountryCodes!$A$2:$G$250,6,FALSE)</f>
        <v>19</v>
      </c>
      <c r="G2796" s="10">
        <v>70007</v>
      </c>
      <c r="H2796" s="10">
        <v>540737037.03703701</v>
      </c>
      <c r="I2796">
        <f>+Table1[[#This Row],[Time]]</f>
        <v>2015</v>
      </c>
      <c r="J2796" t="str">
        <f>+Table1[[#This Row],[Country Name]]</f>
        <v>Dominica</v>
      </c>
      <c r="K2796" s="14">
        <v>1977</v>
      </c>
      <c r="L2796" s="13">
        <v>-3.6821346009034528E-2</v>
      </c>
      <c r="M2796"/>
    </row>
    <row r="2797" spans="1:13" x14ac:dyDescent="0.3">
      <c r="A2797">
        <v>2016</v>
      </c>
      <c r="B2797" t="s">
        <v>519</v>
      </c>
      <c r="C2797" s="1" t="s">
        <v>203</v>
      </c>
      <c r="D2797">
        <v>7929.8052835881608</v>
      </c>
      <c r="E2797">
        <f>VLOOKUP(Table1[[#This Row],[Country Name]],[1]ISOcountryCodes!$A$2:$G$250,4,FALSE)</f>
        <v>212</v>
      </c>
      <c r="F2797">
        <f>VLOOKUP(Table1[[#This Row],[Country Name]],[1]ISOcountryCodes!$A$2:$G$250,6,FALSE)</f>
        <v>19</v>
      </c>
      <c r="G2797" s="10">
        <v>70075</v>
      </c>
      <c r="H2797" s="10">
        <v>555681105.24744034</v>
      </c>
      <c r="I2797">
        <f>+Table1[[#This Row],[Time]]</f>
        <v>2016</v>
      </c>
      <c r="J2797" t="str">
        <f>+Table1[[#This Row],[Country Name]]</f>
        <v>Dominica</v>
      </c>
      <c r="K2797" s="14">
        <v>1977</v>
      </c>
      <c r="L2797" s="13">
        <v>2.6290625638909049E-2</v>
      </c>
      <c r="M2797"/>
    </row>
    <row r="2798" spans="1:13" x14ac:dyDescent="0.3">
      <c r="A2798">
        <v>2017</v>
      </c>
      <c r="B2798" t="s">
        <v>519</v>
      </c>
      <c r="C2798" s="1" t="s">
        <v>203</v>
      </c>
      <c r="D2798">
        <v>7370.4331167080791</v>
      </c>
      <c r="E2798">
        <f>VLOOKUP(Table1[[#This Row],[Country Name]],[1]ISOcountryCodes!$A$2:$G$250,4,FALSE)</f>
        <v>212</v>
      </c>
      <c r="F2798">
        <f>VLOOKUP(Table1[[#This Row],[Country Name]],[1]ISOcountryCodes!$A$2:$G$250,6,FALSE)</f>
        <v>19</v>
      </c>
      <c r="G2798" s="10">
        <v>70403</v>
      </c>
      <c r="H2798" s="10">
        <v>518900602.71559888</v>
      </c>
      <c r="I2798">
        <f>+Table1[[#This Row],[Time]]</f>
        <v>2017</v>
      </c>
      <c r="J2798" t="str">
        <f>+Table1[[#This Row],[Country Name]]</f>
        <v>Dominica</v>
      </c>
      <c r="K2798" s="14">
        <v>1977</v>
      </c>
      <c r="L2798" s="13">
        <v>-7.3152008936663293E-2</v>
      </c>
      <c r="M2798"/>
    </row>
    <row r="2799" spans="1:13" x14ac:dyDescent="0.3">
      <c r="A2799">
        <v>2018</v>
      </c>
      <c r="B2799" t="s">
        <v>519</v>
      </c>
      <c r="C2799" s="1" t="s">
        <v>203</v>
      </c>
      <c r="D2799">
        <v>7586.6461410005468</v>
      </c>
      <c r="E2799">
        <f>VLOOKUP(Table1[[#This Row],[Country Name]],[1]ISOcountryCodes!$A$2:$G$250,4,FALSE)</f>
        <v>212</v>
      </c>
      <c r="F2799">
        <f>VLOOKUP(Table1[[#This Row],[Country Name]],[1]ISOcountryCodes!$A$2:$G$250,6,FALSE)</f>
        <v>19</v>
      </c>
      <c r="G2799" s="10">
        <v>70823</v>
      </c>
      <c r="H2799" s="10">
        <v>537309039.64408171</v>
      </c>
      <c r="I2799">
        <f>+Table1[[#This Row],[Time]]</f>
        <v>2018</v>
      </c>
      <c r="J2799" t="str">
        <f>+Table1[[#This Row],[Country Name]]</f>
        <v>Dominica</v>
      </c>
      <c r="K2799" s="14">
        <v>1977</v>
      </c>
      <c r="L2799" s="13">
        <v>2.8913143088214355E-2</v>
      </c>
      <c r="M2799"/>
    </row>
    <row r="2800" spans="1:13" x14ac:dyDescent="0.3">
      <c r="A2800">
        <v>2019</v>
      </c>
      <c r="B2800" t="s">
        <v>519</v>
      </c>
      <c r="C2800" s="1" t="s">
        <v>203</v>
      </c>
      <c r="D2800">
        <v>7936.3048182003022</v>
      </c>
      <c r="E2800">
        <f>VLOOKUP(Table1[[#This Row],[Country Name]],[1]ISOcountryCodes!$A$2:$G$250,4,FALSE)</f>
        <v>212</v>
      </c>
      <c r="F2800">
        <f>VLOOKUP(Table1[[#This Row],[Country Name]],[1]ISOcountryCodes!$A$2:$G$250,6,FALSE)</f>
        <v>19</v>
      </c>
      <c r="G2800" s="10">
        <v>71428</v>
      </c>
      <c r="H2800" s="10">
        <v>566874380.55441117</v>
      </c>
      <c r="I2800">
        <f>+Table1[[#This Row],[Time]]</f>
        <v>2019</v>
      </c>
      <c r="J2800" t="str">
        <f>+Table1[[#This Row],[Country Name]]</f>
        <v>Dominica</v>
      </c>
      <c r="K2800" s="14">
        <v>1977</v>
      </c>
      <c r="L2800" s="13">
        <v>4.5058163702051957E-2</v>
      </c>
      <c r="M2800"/>
    </row>
    <row r="2801" spans="1:13" x14ac:dyDescent="0.3">
      <c r="A2801">
        <v>2020</v>
      </c>
      <c r="B2801" t="s">
        <v>519</v>
      </c>
      <c r="C2801" s="1" t="s">
        <v>203</v>
      </c>
      <c r="D2801">
        <v>6566.4273567419523</v>
      </c>
      <c r="E2801">
        <f>VLOOKUP(Table1[[#This Row],[Country Name]],[1]ISOcountryCodes!$A$2:$G$250,4,FALSE)</f>
        <v>212</v>
      </c>
      <c r="F2801">
        <f>VLOOKUP(Table1[[#This Row],[Country Name]],[1]ISOcountryCodes!$A$2:$G$250,6,FALSE)</f>
        <v>19</v>
      </c>
      <c r="G2801" s="10">
        <v>71995</v>
      </c>
      <c r="H2801" s="10">
        <v>472749937.54863685</v>
      </c>
      <c r="I2801">
        <f>+Table1[[#This Row],[Time]]</f>
        <v>2020</v>
      </c>
      <c r="J2801" t="str">
        <f>+Table1[[#This Row],[Country Name]]</f>
        <v>Dominica</v>
      </c>
      <c r="K2801" s="14">
        <v>1977</v>
      </c>
      <c r="L2801" s="13">
        <v>-0.18947787552037099</v>
      </c>
      <c r="M2801"/>
    </row>
    <row r="2802" spans="1:13" x14ac:dyDescent="0.3">
      <c r="A2802">
        <v>2021</v>
      </c>
      <c r="B2802" t="s">
        <v>519</v>
      </c>
      <c r="C2802" s="1" t="s">
        <v>203</v>
      </c>
      <c r="D2802">
        <v>6978.4704967822108</v>
      </c>
      <c r="E2802">
        <f>VLOOKUP(Table1[[#This Row],[Country Name]],[1]ISOcountryCodes!$A$2:$G$250,4,FALSE)</f>
        <v>212</v>
      </c>
      <c r="F2802">
        <f>VLOOKUP(Table1[[#This Row],[Country Name]],[1]ISOcountryCodes!$A$2:$G$250,6,FALSE)</f>
        <v>19</v>
      </c>
      <c r="G2802" s="10">
        <v>72412</v>
      </c>
      <c r="H2802" s="10">
        <v>505325005.61299342</v>
      </c>
      <c r="I2802">
        <f>+Table1[[#This Row],[Time]]</f>
        <v>2021</v>
      </c>
      <c r="J2802" t="str">
        <f>+Table1[[#This Row],[Country Name]]</f>
        <v>Dominica</v>
      </c>
      <c r="K2802" s="14">
        <v>1977</v>
      </c>
      <c r="L2802" s="13">
        <v>6.0859862951032184E-2</v>
      </c>
      <c r="M2802"/>
    </row>
    <row r="2803" spans="1:13" x14ac:dyDescent="0.3">
      <c r="A2803">
        <v>2022</v>
      </c>
      <c r="B2803" t="s">
        <v>519</v>
      </c>
      <c r="C2803" s="1" t="s">
        <v>203</v>
      </c>
      <c r="D2803">
        <v>7335.1947575248787</v>
      </c>
      <c r="E2803">
        <f>VLOOKUP(Table1[[#This Row],[Country Name]],[1]ISOcountryCodes!$A$2:$G$250,4,FALSE)</f>
        <v>212</v>
      </c>
      <c r="F2803">
        <f>VLOOKUP(Table1[[#This Row],[Country Name]],[1]ISOcountryCodes!$A$2:$G$250,6,FALSE)</f>
        <v>19</v>
      </c>
      <c r="G2803" s="10">
        <v>72737</v>
      </c>
      <c r="H2803" s="10">
        <v>533540061.07808709</v>
      </c>
      <c r="I2803">
        <f>+Table1[[#This Row],[Time]]</f>
        <v>2022</v>
      </c>
      <c r="J2803" t="str">
        <f>+Table1[[#This Row],[Country Name]]</f>
        <v>Dominica</v>
      </c>
      <c r="K2803" s="14">
        <v>1977</v>
      </c>
      <c r="L2803" s="13">
        <v>4.9854196825195984E-2</v>
      </c>
      <c r="M2803"/>
    </row>
    <row r="2804" spans="1:13" x14ac:dyDescent="0.3">
      <c r="A2804">
        <v>2023</v>
      </c>
      <c r="B2804" t="s">
        <v>519</v>
      </c>
      <c r="C2804" s="1" t="s">
        <v>203</v>
      </c>
      <c r="D2804">
        <v>7648.9832909390252</v>
      </c>
      <c r="E2804">
        <f>VLOOKUP(Table1[[#This Row],[Country Name]],[1]ISOcountryCodes!$A$2:$G$250,4,FALSE)</f>
        <v>212</v>
      </c>
      <c r="F2804">
        <f>VLOOKUP(Table1[[#This Row],[Country Name]],[1]ISOcountryCodes!$A$2:$G$250,6,FALSE)</f>
        <v>19</v>
      </c>
      <c r="G2804" s="10">
        <v>73040</v>
      </c>
      <c r="H2804" s="10">
        <v>558681739.57018638</v>
      </c>
      <c r="I2804">
        <f>+Table1[[#This Row],[Time]]</f>
        <v>2023</v>
      </c>
      <c r="J2804" t="str">
        <f>+Table1[[#This Row],[Country Name]]</f>
        <v>Dominica</v>
      </c>
      <c r="K2804" s="14">
        <v>1977</v>
      </c>
      <c r="L2804" s="13">
        <v>4.188877280856218E-2</v>
      </c>
      <c r="M2804"/>
    </row>
    <row r="2805" spans="1:13" x14ac:dyDescent="0.3">
      <c r="A2805">
        <v>1960</v>
      </c>
      <c r="B2805" t="s">
        <v>312</v>
      </c>
      <c r="C2805" s="1" t="s">
        <v>540</v>
      </c>
      <c r="D2805">
        <v>1373.8293352402745</v>
      </c>
      <c r="E2805">
        <f>VLOOKUP(Table1[[#This Row],[Country Name]],[1]ISOcountryCodes!$A$2:$G$250,4,FALSE)</f>
        <v>214</v>
      </c>
      <c r="F2805">
        <f>VLOOKUP(Table1[[#This Row],[Country Name]],[1]ISOcountryCodes!$A$2:$G$250,6,FALSE)</f>
        <v>19</v>
      </c>
      <c r="G2805" s="10">
        <v>3298021</v>
      </c>
      <c r="H2805" s="10">
        <v>4530917998.0384655</v>
      </c>
      <c r="I2805">
        <f>+Table1[[#This Row],[Time]]</f>
        <v>1960</v>
      </c>
      <c r="J2805" t="str">
        <f>+Table1[[#This Row],[Country Name]]</f>
        <v>Dominican Republic</v>
      </c>
      <c r="K2805" s="14">
        <v>1960</v>
      </c>
      <c r="L2805" s="13">
        <v>0</v>
      </c>
      <c r="M2805"/>
    </row>
    <row r="2806" spans="1:13" x14ac:dyDescent="0.3">
      <c r="A2806">
        <v>1961</v>
      </c>
      <c r="B2806" t="s">
        <v>312</v>
      </c>
      <c r="C2806" s="1" t="s">
        <v>540</v>
      </c>
      <c r="D2806">
        <v>1298.5820664700391</v>
      </c>
      <c r="E2806">
        <f>VLOOKUP(Table1[[#This Row],[Country Name]],[1]ISOcountryCodes!$A$2:$G$250,4,FALSE)</f>
        <v>214</v>
      </c>
      <c r="F2806">
        <f>VLOOKUP(Table1[[#This Row],[Country Name]],[1]ISOcountryCodes!$A$2:$G$250,6,FALSE)</f>
        <v>19</v>
      </c>
      <c r="G2806" s="10">
        <v>3408415</v>
      </c>
      <c r="H2806" s="10">
        <v>4426106594.0874786</v>
      </c>
      <c r="I2806">
        <f>+Table1[[#This Row],[Time]]</f>
        <v>1961</v>
      </c>
      <c r="J2806" t="str">
        <f>+Table1[[#This Row],[Country Name]]</f>
        <v>Dominican Republic</v>
      </c>
      <c r="K2806" s="14">
        <v>1960</v>
      </c>
      <c r="L2806" s="13">
        <v>-5.6329024823869922E-2</v>
      </c>
      <c r="M2806"/>
    </row>
    <row r="2807" spans="1:13" x14ac:dyDescent="0.3">
      <c r="A2807">
        <v>1962</v>
      </c>
      <c r="B2807" t="s">
        <v>312</v>
      </c>
      <c r="C2807" s="1" t="s">
        <v>540</v>
      </c>
      <c r="D2807">
        <v>1471.2849640477561</v>
      </c>
      <c r="E2807">
        <f>VLOOKUP(Table1[[#This Row],[Country Name]],[1]ISOcountryCodes!$A$2:$G$250,4,FALSE)</f>
        <v>214</v>
      </c>
      <c r="F2807">
        <f>VLOOKUP(Table1[[#This Row],[Country Name]],[1]ISOcountryCodes!$A$2:$G$250,6,FALSE)</f>
        <v>19</v>
      </c>
      <c r="G2807" s="10">
        <v>3521164</v>
      </c>
      <c r="H2807" s="10">
        <v>5180635649.1462536</v>
      </c>
      <c r="I2807">
        <f>+Table1[[#This Row],[Time]]</f>
        <v>1962</v>
      </c>
      <c r="J2807" t="str">
        <f>+Table1[[#This Row],[Country Name]]</f>
        <v>Dominican Republic</v>
      </c>
      <c r="K2807" s="14">
        <v>1960</v>
      </c>
      <c r="L2807" s="13">
        <v>0.12486319306660754</v>
      </c>
      <c r="M2807"/>
    </row>
    <row r="2808" spans="1:13" x14ac:dyDescent="0.3">
      <c r="A2808">
        <v>1963</v>
      </c>
      <c r="B2808" t="s">
        <v>312</v>
      </c>
      <c r="C2808" s="1" t="s">
        <v>540</v>
      </c>
      <c r="D2808">
        <v>1517.5560746859871</v>
      </c>
      <c r="E2808">
        <f>VLOOKUP(Table1[[#This Row],[Country Name]],[1]ISOcountryCodes!$A$2:$G$250,4,FALSE)</f>
        <v>214</v>
      </c>
      <c r="F2808">
        <f>VLOOKUP(Table1[[#This Row],[Country Name]],[1]ISOcountryCodes!$A$2:$G$250,6,FALSE)</f>
        <v>19</v>
      </c>
      <c r="G2808" s="10">
        <v>3635798</v>
      </c>
      <c r="H2808" s="10">
        <v>5517527341.231163</v>
      </c>
      <c r="I2808">
        <f>+Table1[[#This Row],[Time]]</f>
        <v>1963</v>
      </c>
      <c r="J2808" t="str">
        <f>+Table1[[#This Row],[Country Name]]</f>
        <v>Dominican Republic</v>
      </c>
      <c r="K2808" s="14">
        <v>1960</v>
      </c>
      <c r="L2808" s="13">
        <v>3.0965051117674669E-2</v>
      </c>
      <c r="M2808"/>
    </row>
    <row r="2809" spans="1:13" x14ac:dyDescent="0.3">
      <c r="A2809">
        <v>1964</v>
      </c>
      <c r="B2809" t="s">
        <v>312</v>
      </c>
      <c r="C2809" s="1" t="s">
        <v>540</v>
      </c>
      <c r="D2809">
        <v>1569.9065146287996</v>
      </c>
      <c r="E2809">
        <f>VLOOKUP(Table1[[#This Row],[Country Name]],[1]ISOcountryCodes!$A$2:$G$250,4,FALSE)</f>
        <v>214</v>
      </c>
      <c r="F2809">
        <f>VLOOKUP(Table1[[#This Row],[Country Name]],[1]ISOcountryCodes!$A$2:$G$250,6,FALSE)</f>
        <v>19</v>
      </c>
      <c r="G2809" s="10">
        <v>3752313</v>
      </c>
      <c r="H2809" s="10">
        <v>5890780623.6263351</v>
      </c>
      <c r="I2809">
        <f>+Table1[[#This Row],[Time]]</f>
        <v>1964</v>
      </c>
      <c r="J2809" t="str">
        <f>+Table1[[#This Row],[Country Name]]</f>
        <v>Dominican Republic</v>
      </c>
      <c r="K2809" s="14">
        <v>1960</v>
      </c>
      <c r="L2809" s="13">
        <v>3.3914877478999905E-2</v>
      </c>
      <c r="M2809"/>
    </row>
    <row r="2810" spans="1:13" x14ac:dyDescent="0.3">
      <c r="A2810">
        <v>1965</v>
      </c>
      <c r="B2810" t="s">
        <v>312</v>
      </c>
      <c r="C2810" s="1" t="s">
        <v>540</v>
      </c>
      <c r="D2810">
        <v>1332.6148779800869</v>
      </c>
      <c r="E2810">
        <f>VLOOKUP(Table1[[#This Row],[Country Name]],[1]ISOcountryCodes!$A$2:$G$250,4,FALSE)</f>
        <v>214</v>
      </c>
      <c r="F2810">
        <f>VLOOKUP(Table1[[#This Row],[Country Name]],[1]ISOcountryCodes!$A$2:$G$250,6,FALSE)</f>
        <v>19</v>
      </c>
      <c r="G2810" s="10">
        <v>3868712</v>
      </c>
      <c r="H2810" s="10">
        <v>5155503169.8200979</v>
      </c>
      <c r="I2810">
        <f>+Table1[[#This Row],[Time]]</f>
        <v>1965</v>
      </c>
      <c r="J2810" t="str">
        <f>+Table1[[#This Row],[Country Name]]</f>
        <v>Dominican Republic</v>
      </c>
      <c r="K2810" s="14">
        <v>1960</v>
      </c>
      <c r="L2810" s="13">
        <v>-0.16387298705534725</v>
      </c>
      <c r="M2810"/>
    </row>
    <row r="2811" spans="1:13" x14ac:dyDescent="0.3">
      <c r="A2811">
        <v>1966</v>
      </c>
      <c r="B2811" t="s">
        <v>312</v>
      </c>
      <c r="C2811" s="1" t="s">
        <v>540</v>
      </c>
      <c r="D2811">
        <v>1467.1367687782156</v>
      </c>
      <c r="E2811">
        <f>VLOOKUP(Table1[[#This Row],[Country Name]],[1]ISOcountryCodes!$A$2:$G$250,4,FALSE)</f>
        <v>214</v>
      </c>
      <c r="F2811">
        <f>VLOOKUP(Table1[[#This Row],[Country Name]],[1]ISOcountryCodes!$A$2:$G$250,6,FALSE)</f>
        <v>19</v>
      </c>
      <c r="G2811" s="10">
        <v>3987090</v>
      </c>
      <c r="H2811" s="10">
        <v>5849606339.4279356</v>
      </c>
      <c r="I2811">
        <f>+Table1[[#This Row],[Time]]</f>
        <v>1966</v>
      </c>
      <c r="J2811" t="str">
        <f>+Table1[[#This Row],[Country Name]]</f>
        <v>Dominican Republic</v>
      </c>
      <c r="K2811" s="14">
        <v>1960</v>
      </c>
      <c r="L2811" s="13">
        <v>9.6169639356588732E-2</v>
      </c>
      <c r="M2811"/>
    </row>
    <row r="2812" spans="1:13" x14ac:dyDescent="0.3">
      <c r="A2812">
        <v>1967</v>
      </c>
      <c r="B2812" t="s">
        <v>312</v>
      </c>
      <c r="C2812" s="1" t="s">
        <v>540</v>
      </c>
      <c r="D2812">
        <v>1471.0094983711194</v>
      </c>
      <c r="E2812">
        <f>VLOOKUP(Table1[[#This Row],[Country Name]],[1]ISOcountryCodes!$A$2:$G$250,4,FALSE)</f>
        <v>214</v>
      </c>
      <c r="F2812">
        <f>VLOOKUP(Table1[[#This Row],[Country Name]],[1]ISOcountryCodes!$A$2:$G$250,6,FALSE)</f>
        <v>19</v>
      </c>
      <c r="G2812" s="10">
        <v>4108916</v>
      </c>
      <c r="H2812" s="10">
        <v>6044254464.0090666</v>
      </c>
      <c r="I2812">
        <f>+Table1[[#This Row],[Time]]</f>
        <v>1967</v>
      </c>
      <c r="J2812" t="str">
        <f>+Table1[[#This Row],[Country Name]]</f>
        <v>Dominican Republic</v>
      </c>
      <c r="K2812" s="14">
        <v>1960</v>
      </c>
      <c r="L2812" s="13">
        <v>2.6361736166569116E-3</v>
      </c>
      <c r="M2812"/>
    </row>
    <row r="2813" spans="1:13" x14ac:dyDescent="0.3">
      <c r="A2813">
        <v>1968</v>
      </c>
      <c r="B2813" t="s">
        <v>312</v>
      </c>
      <c r="C2813" s="1" t="s">
        <v>540</v>
      </c>
      <c r="D2813">
        <v>1432.017947937996</v>
      </c>
      <c r="E2813">
        <f>VLOOKUP(Table1[[#This Row],[Country Name]],[1]ISOcountryCodes!$A$2:$G$250,4,FALSE)</f>
        <v>214</v>
      </c>
      <c r="F2813">
        <f>VLOOKUP(Table1[[#This Row],[Country Name]],[1]ISOcountryCodes!$A$2:$G$250,6,FALSE)</f>
        <v>19</v>
      </c>
      <c r="G2813" s="10">
        <v>4230877</v>
      </c>
      <c r="H2813" s="10">
        <v>6058691799.5180645</v>
      </c>
      <c r="I2813">
        <f>+Table1[[#This Row],[Time]]</f>
        <v>1968</v>
      </c>
      <c r="J2813" t="str">
        <f>+Table1[[#This Row],[Country Name]]</f>
        <v>Dominican Republic</v>
      </c>
      <c r="K2813" s="14">
        <v>1960</v>
      </c>
      <c r="L2813" s="13">
        <v>-2.6864296746666128E-2</v>
      </c>
      <c r="M2813"/>
    </row>
    <row r="2814" spans="1:13" x14ac:dyDescent="0.3">
      <c r="A2814">
        <v>1969</v>
      </c>
      <c r="B2814" t="s">
        <v>312</v>
      </c>
      <c r="C2814" s="1" t="s">
        <v>540</v>
      </c>
      <c r="D2814">
        <v>1543.4509381253386</v>
      </c>
      <c r="E2814">
        <f>VLOOKUP(Table1[[#This Row],[Country Name]],[1]ISOcountryCodes!$A$2:$G$250,4,FALSE)</f>
        <v>214</v>
      </c>
      <c r="F2814">
        <f>VLOOKUP(Table1[[#This Row],[Country Name]],[1]ISOcountryCodes!$A$2:$G$250,6,FALSE)</f>
        <v>19</v>
      </c>
      <c r="G2814" s="10">
        <v>4352954</v>
      </c>
      <c r="H2814" s="10">
        <v>6718570934.9164448</v>
      </c>
      <c r="I2814">
        <f>+Table1[[#This Row],[Time]]</f>
        <v>1969</v>
      </c>
      <c r="J2814" t="str">
        <f>+Table1[[#This Row],[Country Name]]</f>
        <v>Dominican Republic</v>
      </c>
      <c r="K2814" s="14">
        <v>1960</v>
      </c>
      <c r="L2814" s="13">
        <v>7.4936176399732268E-2</v>
      </c>
      <c r="M2814"/>
    </row>
    <row r="2815" spans="1:13" x14ac:dyDescent="0.3">
      <c r="A2815">
        <v>1970</v>
      </c>
      <c r="B2815" t="s">
        <v>312</v>
      </c>
      <c r="C2815" s="1" t="s">
        <v>540</v>
      </c>
      <c r="D2815">
        <v>1774.6587319580944</v>
      </c>
      <c r="E2815">
        <f>VLOOKUP(Table1[[#This Row],[Country Name]],[1]ISOcountryCodes!$A$2:$G$250,4,FALSE)</f>
        <v>214</v>
      </c>
      <c r="F2815">
        <f>VLOOKUP(Table1[[#This Row],[Country Name]],[1]ISOcountryCodes!$A$2:$G$250,6,FALSE)</f>
        <v>19</v>
      </c>
      <c r="G2815" s="10">
        <v>4475871</v>
      </c>
      <c r="H2815" s="10">
        <v>7943143553.2680082</v>
      </c>
      <c r="I2815">
        <f>+Table1[[#This Row],[Time]]</f>
        <v>1970</v>
      </c>
      <c r="J2815" t="str">
        <f>+Table1[[#This Row],[Country Name]]</f>
        <v>Dominican Republic</v>
      </c>
      <c r="K2815" s="14">
        <v>1960</v>
      </c>
      <c r="L2815" s="13">
        <v>0.13958736242086989</v>
      </c>
      <c r="M2815"/>
    </row>
    <row r="2816" spans="1:13" x14ac:dyDescent="0.3">
      <c r="A2816">
        <v>1971</v>
      </c>
      <c r="B2816" t="s">
        <v>312</v>
      </c>
      <c r="C2816" s="1" t="s">
        <v>540</v>
      </c>
      <c r="D2816">
        <v>1914.5617662455218</v>
      </c>
      <c r="E2816">
        <f>VLOOKUP(Table1[[#This Row],[Country Name]],[1]ISOcountryCodes!$A$2:$G$250,4,FALSE)</f>
        <v>214</v>
      </c>
      <c r="F2816">
        <f>VLOOKUP(Table1[[#This Row],[Country Name]],[1]ISOcountryCodes!$A$2:$G$250,6,FALSE)</f>
        <v>19</v>
      </c>
      <c r="G2816" s="10">
        <v>4599841</v>
      </c>
      <c r="H2816" s="10">
        <v>8806679709.4085674</v>
      </c>
      <c r="I2816">
        <f>+Table1[[#This Row],[Time]]</f>
        <v>1971</v>
      </c>
      <c r="J2816" t="str">
        <f>+Table1[[#This Row],[Country Name]]</f>
        <v>Dominican Republic</v>
      </c>
      <c r="K2816" s="14">
        <v>1960</v>
      </c>
      <c r="L2816" s="13">
        <v>7.5880612995724128E-2</v>
      </c>
      <c r="M2816"/>
    </row>
    <row r="2817" spans="1:13" x14ac:dyDescent="0.3">
      <c r="A2817">
        <v>1972</v>
      </c>
      <c r="B2817" t="s">
        <v>312</v>
      </c>
      <c r="C2817" s="1" t="s">
        <v>540</v>
      </c>
      <c r="D2817">
        <v>2057.6655922904001</v>
      </c>
      <c r="E2817">
        <f>VLOOKUP(Table1[[#This Row],[Country Name]],[1]ISOcountryCodes!$A$2:$G$250,4,FALSE)</f>
        <v>214</v>
      </c>
      <c r="F2817">
        <f>VLOOKUP(Table1[[#This Row],[Country Name]],[1]ISOcountryCodes!$A$2:$G$250,6,FALSE)</f>
        <v>19</v>
      </c>
      <c r="G2817" s="10">
        <v>4724801</v>
      </c>
      <c r="H2817" s="10">
        <v>9722060448.1192741</v>
      </c>
      <c r="I2817">
        <f>+Table1[[#This Row],[Time]]</f>
        <v>1972</v>
      </c>
      <c r="J2817" t="str">
        <f>+Table1[[#This Row],[Country Name]]</f>
        <v>Dominican Republic</v>
      </c>
      <c r="K2817" s="14">
        <v>1960</v>
      </c>
      <c r="L2817" s="13">
        <v>7.2083378857731972E-2</v>
      </c>
      <c r="M2817"/>
    </row>
    <row r="2818" spans="1:13" x14ac:dyDescent="0.3">
      <c r="A2818">
        <v>1973</v>
      </c>
      <c r="B2818" t="s">
        <v>312</v>
      </c>
      <c r="C2818" s="1" t="s">
        <v>540</v>
      </c>
      <c r="D2818">
        <v>2262.498527208787</v>
      </c>
      <c r="E2818">
        <f>VLOOKUP(Table1[[#This Row],[Country Name]],[1]ISOcountryCodes!$A$2:$G$250,4,FALSE)</f>
        <v>214</v>
      </c>
      <c r="F2818">
        <f>VLOOKUP(Table1[[#This Row],[Country Name]],[1]ISOcountryCodes!$A$2:$G$250,6,FALSE)</f>
        <v>19</v>
      </c>
      <c r="G2818" s="10">
        <v>4851183</v>
      </c>
      <c r="H2818" s="10">
        <v>10975794392.720304</v>
      </c>
      <c r="I2818">
        <f>+Table1[[#This Row],[Time]]</f>
        <v>1973</v>
      </c>
      <c r="J2818" t="str">
        <f>+Table1[[#This Row],[Country Name]]</f>
        <v>Dominican Republic</v>
      </c>
      <c r="K2818" s="14">
        <v>1960</v>
      </c>
      <c r="L2818" s="13">
        <v>9.4897613024066629E-2</v>
      </c>
      <c r="M2818"/>
    </row>
    <row r="2819" spans="1:13" x14ac:dyDescent="0.3">
      <c r="A2819">
        <v>1974</v>
      </c>
      <c r="B2819" t="s">
        <v>312</v>
      </c>
      <c r="C2819" s="1" t="s">
        <v>540</v>
      </c>
      <c r="D2819">
        <v>2336.9206161594857</v>
      </c>
      <c r="E2819">
        <f>VLOOKUP(Table1[[#This Row],[Country Name]],[1]ISOcountryCodes!$A$2:$G$250,4,FALSE)</f>
        <v>214</v>
      </c>
      <c r="F2819">
        <f>VLOOKUP(Table1[[#This Row],[Country Name]],[1]ISOcountryCodes!$A$2:$G$250,6,FALSE)</f>
        <v>19</v>
      </c>
      <c r="G2819" s="10">
        <v>4978582</v>
      </c>
      <c r="H2819" s="10">
        <v>11634550915.040524</v>
      </c>
      <c r="I2819">
        <f>+Table1[[#This Row],[Time]]</f>
        <v>1974</v>
      </c>
      <c r="J2819" t="str">
        <f>+Table1[[#This Row],[Country Name]]</f>
        <v>Dominican Republic</v>
      </c>
      <c r="K2819" s="14">
        <v>1960</v>
      </c>
      <c r="L2819" s="13">
        <v>3.2364341078267245E-2</v>
      </c>
      <c r="M2819"/>
    </row>
    <row r="2820" spans="1:13" x14ac:dyDescent="0.3">
      <c r="A2820">
        <v>1975</v>
      </c>
      <c r="B2820" t="s">
        <v>312</v>
      </c>
      <c r="C2820" s="1" t="s">
        <v>540</v>
      </c>
      <c r="D2820">
        <v>2396.7248148619806</v>
      </c>
      <c r="E2820">
        <f>VLOOKUP(Table1[[#This Row],[Country Name]],[1]ISOcountryCodes!$A$2:$G$250,4,FALSE)</f>
        <v>214</v>
      </c>
      <c r="F2820">
        <f>VLOOKUP(Table1[[#This Row],[Country Name]],[1]ISOcountryCodes!$A$2:$G$250,6,FALSE)</f>
        <v>19</v>
      </c>
      <c r="G2820" s="10">
        <v>5106453</v>
      </c>
      <c r="H2820" s="10">
        <v>12238762621.026405</v>
      </c>
      <c r="I2820">
        <f>+Table1[[#This Row],[Time]]</f>
        <v>1975</v>
      </c>
      <c r="J2820" t="str">
        <f>+Table1[[#This Row],[Country Name]]</f>
        <v>Dominican Republic</v>
      </c>
      <c r="K2820" s="14">
        <v>1960</v>
      </c>
      <c r="L2820" s="13">
        <v>2.5269058170060532E-2</v>
      </c>
      <c r="M2820"/>
    </row>
    <row r="2821" spans="1:13" x14ac:dyDescent="0.3">
      <c r="A2821">
        <v>1976</v>
      </c>
      <c r="B2821" t="s">
        <v>312</v>
      </c>
      <c r="C2821" s="1" t="s">
        <v>540</v>
      </c>
      <c r="D2821">
        <v>2495.0158863375318</v>
      </c>
      <c r="E2821">
        <f>VLOOKUP(Table1[[#This Row],[Country Name]],[1]ISOcountryCodes!$A$2:$G$250,4,FALSE)</f>
        <v>214</v>
      </c>
      <c r="F2821">
        <f>VLOOKUP(Table1[[#This Row],[Country Name]],[1]ISOcountryCodes!$A$2:$G$250,6,FALSE)</f>
        <v>19</v>
      </c>
      <c r="G2821" s="10">
        <v>5235318</v>
      </c>
      <c r="H2821" s="10">
        <v>13062201580.028835</v>
      </c>
      <c r="I2821">
        <f>+Table1[[#This Row],[Time]]</f>
        <v>1976</v>
      </c>
      <c r="J2821" t="str">
        <f>+Table1[[#This Row],[Country Name]]</f>
        <v>Dominican Republic</v>
      </c>
      <c r="K2821" s="14">
        <v>1960</v>
      </c>
      <c r="L2821" s="13">
        <v>4.0191951570145434E-2</v>
      </c>
      <c r="M2821"/>
    </row>
    <row r="2822" spans="1:13" x14ac:dyDescent="0.3">
      <c r="A2822">
        <v>1977</v>
      </c>
      <c r="B2822" t="s">
        <v>312</v>
      </c>
      <c r="C2822" s="1" t="s">
        <v>540</v>
      </c>
      <c r="D2822">
        <v>2555.9632992897568</v>
      </c>
      <c r="E2822">
        <f>VLOOKUP(Table1[[#This Row],[Country Name]],[1]ISOcountryCodes!$A$2:$G$250,4,FALSE)</f>
        <v>214</v>
      </c>
      <c r="F2822">
        <f>VLOOKUP(Table1[[#This Row],[Country Name]],[1]ISOcountryCodes!$A$2:$G$250,6,FALSE)</f>
        <v>19</v>
      </c>
      <c r="G2822" s="10">
        <v>5365074</v>
      </c>
      <c r="H2822" s="10">
        <v>13712932241.973692</v>
      </c>
      <c r="I2822">
        <f>+Table1[[#This Row],[Time]]</f>
        <v>1977</v>
      </c>
      <c r="J2822" t="str">
        <f>+Table1[[#This Row],[Country Name]]</f>
        <v>Dominican Republic</v>
      </c>
      <c r="K2822" s="14">
        <v>1960</v>
      </c>
      <c r="L2822" s="13">
        <v>2.4134081309108879E-2</v>
      </c>
      <c r="M2822"/>
    </row>
    <row r="2823" spans="1:13" x14ac:dyDescent="0.3">
      <c r="A2823">
        <v>1978</v>
      </c>
      <c r="B2823" t="s">
        <v>312</v>
      </c>
      <c r="C2823" s="1" t="s">
        <v>540</v>
      </c>
      <c r="D2823">
        <v>2548.7450022100602</v>
      </c>
      <c r="E2823">
        <f>VLOOKUP(Table1[[#This Row],[Country Name]],[1]ISOcountryCodes!$A$2:$G$250,4,FALSE)</f>
        <v>214</v>
      </c>
      <c r="F2823">
        <f>VLOOKUP(Table1[[#This Row],[Country Name]],[1]ISOcountryCodes!$A$2:$G$250,6,FALSE)</f>
        <v>19</v>
      </c>
      <c r="G2823" s="10">
        <v>5495443</v>
      </c>
      <c r="H2823" s="10">
        <v>14006482881.18026</v>
      </c>
      <c r="I2823">
        <f>+Table1[[#This Row],[Time]]</f>
        <v>1978</v>
      </c>
      <c r="J2823" t="str">
        <f>+Table1[[#This Row],[Country Name]]</f>
        <v>Dominican Republic</v>
      </c>
      <c r="K2823" s="14">
        <v>1960</v>
      </c>
      <c r="L2823" s="13">
        <v>-2.8280957361053183E-3</v>
      </c>
      <c r="M2823"/>
    </row>
    <row r="2824" spans="1:13" x14ac:dyDescent="0.3">
      <c r="A2824">
        <v>1979</v>
      </c>
      <c r="B2824" t="s">
        <v>312</v>
      </c>
      <c r="C2824" s="1" t="s">
        <v>540</v>
      </c>
      <c r="D2824">
        <v>2602.4753774279179</v>
      </c>
      <c r="E2824">
        <f>VLOOKUP(Table1[[#This Row],[Country Name]],[1]ISOcountryCodes!$A$2:$G$250,4,FALSE)</f>
        <v>214</v>
      </c>
      <c r="F2824">
        <f>VLOOKUP(Table1[[#This Row],[Country Name]],[1]ISOcountryCodes!$A$2:$G$250,6,FALSE)</f>
        <v>19</v>
      </c>
      <c r="G2824" s="10">
        <v>5625864</v>
      </c>
      <c r="H2824" s="10">
        <v>14641172536.758137</v>
      </c>
      <c r="I2824">
        <f>+Table1[[#This Row],[Time]]</f>
        <v>1979</v>
      </c>
      <c r="J2824" t="str">
        <f>+Table1[[#This Row],[Country Name]]</f>
        <v>Dominican Republic</v>
      </c>
      <c r="K2824" s="14">
        <v>1960</v>
      </c>
      <c r="L2824" s="13">
        <v>2.0861978313665652E-2</v>
      </c>
      <c r="M2824"/>
    </row>
    <row r="2825" spans="1:13" x14ac:dyDescent="0.3">
      <c r="A2825">
        <v>1980</v>
      </c>
      <c r="B2825" t="s">
        <v>312</v>
      </c>
      <c r="C2825" s="1" t="s">
        <v>540</v>
      </c>
      <c r="D2825">
        <v>2746.4278276930759</v>
      </c>
      <c r="E2825">
        <f>VLOOKUP(Table1[[#This Row],[Country Name]],[1]ISOcountryCodes!$A$2:$G$250,4,FALSE)</f>
        <v>214</v>
      </c>
      <c r="F2825">
        <f>VLOOKUP(Table1[[#This Row],[Country Name]],[1]ISOcountryCodes!$A$2:$G$250,6,FALSE)</f>
        <v>19</v>
      </c>
      <c r="G2825" s="10">
        <v>5755800</v>
      </c>
      <c r="H2825" s="10">
        <v>15807889290.635805</v>
      </c>
      <c r="I2825">
        <f>+Table1[[#This Row],[Time]]</f>
        <v>1980</v>
      </c>
      <c r="J2825" t="str">
        <f>+Table1[[#This Row],[Country Name]]</f>
        <v>Dominican Republic</v>
      </c>
      <c r="K2825" s="14">
        <v>1960</v>
      </c>
      <c r="L2825" s="13">
        <v>5.3838035195965084E-2</v>
      </c>
      <c r="M2825"/>
    </row>
    <row r="2826" spans="1:13" x14ac:dyDescent="0.3">
      <c r="A2826">
        <v>1981</v>
      </c>
      <c r="B2826" t="s">
        <v>312</v>
      </c>
      <c r="C2826" s="1" t="s">
        <v>540</v>
      </c>
      <c r="D2826">
        <v>2800.9791953545746</v>
      </c>
      <c r="E2826">
        <f>VLOOKUP(Table1[[#This Row],[Country Name]],[1]ISOcountryCodes!$A$2:$G$250,4,FALSE)</f>
        <v>214</v>
      </c>
      <c r="F2826">
        <f>VLOOKUP(Table1[[#This Row],[Country Name]],[1]ISOcountryCodes!$A$2:$G$250,6,FALSE)</f>
        <v>19</v>
      </c>
      <c r="G2826" s="10">
        <v>5885244</v>
      </c>
      <c r="H2826" s="10">
        <v>16484446003.585337</v>
      </c>
      <c r="I2826">
        <f>+Table1[[#This Row],[Time]]</f>
        <v>1981</v>
      </c>
      <c r="J2826" t="str">
        <f>+Table1[[#This Row],[Country Name]]</f>
        <v>Dominican Republic</v>
      </c>
      <c r="K2826" s="14">
        <v>1960</v>
      </c>
      <c r="L2826" s="13">
        <v>1.9667973137186934E-2</v>
      </c>
      <c r="M2826"/>
    </row>
    <row r="2827" spans="1:13" x14ac:dyDescent="0.3">
      <c r="A2827">
        <v>1982</v>
      </c>
      <c r="B2827" t="s">
        <v>312</v>
      </c>
      <c r="C2827" s="1" t="s">
        <v>540</v>
      </c>
      <c r="D2827">
        <v>2787.120073173523</v>
      </c>
      <c r="E2827">
        <f>VLOOKUP(Table1[[#This Row],[Country Name]],[1]ISOcountryCodes!$A$2:$G$250,4,FALSE)</f>
        <v>214</v>
      </c>
      <c r="F2827">
        <f>VLOOKUP(Table1[[#This Row],[Country Name]],[1]ISOcountryCodes!$A$2:$G$250,6,FALSE)</f>
        <v>19</v>
      </c>
      <c r="G2827" s="10">
        <v>6014979</v>
      </c>
      <c r="H2827" s="10">
        <v>16764468710.617205</v>
      </c>
      <c r="I2827">
        <f>+Table1[[#This Row],[Time]]</f>
        <v>1982</v>
      </c>
      <c r="J2827" t="str">
        <f>+Table1[[#This Row],[Country Name]]</f>
        <v>Dominican Republic</v>
      </c>
      <c r="K2827" s="14">
        <v>1960</v>
      </c>
      <c r="L2827" s="13">
        <v>-4.9602377949389265E-3</v>
      </c>
      <c r="M2827"/>
    </row>
    <row r="2828" spans="1:13" x14ac:dyDescent="0.3">
      <c r="A2828">
        <v>1983</v>
      </c>
      <c r="B2828" t="s">
        <v>312</v>
      </c>
      <c r="C2828" s="1" t="s">
        <v>540</v>
      </c>
      <c r="D2828">
        <v>2853.3775107756919</v>
      </c>
      <c r="E2828">
        <f>VLOOKUP(Table1[[#This Row],[Country Name]],[1]ISOcountryCodes!$A$2:$G$250,4,FALSE)</f>
        <v>214</v>
      </c>
      <c r="F2828">
        <f>VLOOKUP(Table1[[#This Row],[Country Name]],[1]ISOcountryCodes!$A$2:$G$250,6,FALSE)</f>
        <v>19</v>
      </c>
      <c r="G2828" s="10">
        <v>6147213</v>
      </c>
      <c r="H2828" s="10">
        <v>17540319328.147972</v>
      </c>
      <c r="I2828">
        <f>+Table1[[#This Row],[Time]]</f>
        <v>1983</v>
      </c>
      <c r="J2828" t="str">
        <f>+Table1[[#This Row],[Country Name]]</f>
        <v>Dominican Republic</v>
      </c>
      <c r="K2828" s="14">
        <v>1960</v>
      </c>
      <c r="L2828" s="13">
        <v>2.3494553236529825E-2</v>
      </c>
      <c r="M2828"/>
    </row>
    <row r="2829" spans="1:13" x14ac:dyDescent="0.3">
      <c r="A2829">
        <v>1984</v>
      </c>
      <c r="B2829" t="s">
        <v>312</v>
      </c>
      <c r="C2829" s="1" t="s">
        <v>540</v>
      </c>
      <c r="D2829">
        <v>2827.091255243326</v>
      </c>
      <c r="E2829">
        <f>VLOOKUP(Table1[[#This Row],[Country Name]],[1]ISOcountryCodes!$A$2:$G$250,4,FALSE)</f>
        <v>214</v>
      </c>
      <c r="F2829">
        <f>VLOOKUP(Table1[[#This Row],[Country Name]],[1]ISOcountryCodes!$A$2:$G$250,6,FALSE)</f>
        <v>19</v>
      </c>
      <c r="G2829" s="10">
        <v>6282104</v>
      </c>
      <c r="H2829" s="10">
        <v>17760081282.929119</v>
      </c>
      <c r="I2829">
        <f>+Table1[[#This Row],[Time]]</f>
        <v>1984</v>
      </c>
      <c r="J2829" t="str">
        <f>+Table1[[#This Row],[Country Name]]</f>
        <v>Dominican Republic</v>
      </c>
      <c r="K2829" s="14">
        <v>1960</v>
      </c>
      <c r="L2829" s="13">
        <v>-9.2550260357242564E-3</v>
      </c>
      <c r="M2829"/>
    </row>
    <row r="2830" spans="1:13" x14ac:dyDescent="0.3">
      <c r="A2830">
        <v>1985</v>
      </c>
      <c r="B2830" t="s">
        <v>312</v>
      </c>
      <c r="C2830" s="1" t="s">
        <v>540</v>
      </c>
      <c r="D2830">
        <v>2708.5796944513995</v>
      </c>
      <c r="E2830">
        <f>VLOOKUP(Table1[[#This Row],[Country Name]],[1]ISOcountryCodes!$A$2:$G$250,4,FALSE)</f>
        <v>214</v>
      </c>
      <c r="F2830">
        <f>VLOOKUP(Table1[[#This Row],[Country Name]],[1]ISOcountryCodes!$A$2:$G$250,6,FALSE)</f>
        <v>19</v>
      </c>
      <c r="G2830" s="10">
        <v>6417798</v>
      </c>
      <c r="H2830" s="10">
        <v>17383117345.890804</v>
      </c>
      <c r="I2830">
        <f>+Table1[[#This Row],[Time]]</f>
        <v>1985</v>
      </c>
      <c r="J2830" t="str">
        <f>+Table1[[#This Row],[Country Name]]</f>
        <v>Dominican Republic</v>
      </c>
      <c r="K2830" s="14">
        <v>1960</v>
      </c>
      <c r="L2830" s="13">
        <v>-4.2823958562610898E-2</v>
      </c>
      <c r="M2830"/>
    </row>
    <row r="2831" spans="1:13" x14ac:dyDescent="0.3">
      <c r="A2831">
        <v>1986</v>
      </c>
      <c r="B2831" t="s">
        <v>312</v>
      </c>
      <c r="C2831" s="1" t="s">
        <v>540</v>
      </c>
      <c r="D2831">
        <v>2745.5686980108376</v>
      </c>
      <c r="E2831">
        <f>VLOOKUP(Table1[[#This Row],[Country Name]],[1]ISOcountryCodes!$A$2:$G$250,4,FALSE)</f>
        <v>214</v>
      </c>
      <c r="F2831">
        <f>VLOOKUP(Table1[[#This Row],[Country Name]],[1]ISOcountryCodes!$A$2:$G$250,6,FALSE)</f>
        <v>19</v>
      </c>
      <c r="G2831" s="10">
        <v>6554325</v>
      </c>
      <c r="H2831" s="10">
        <v>17995349556.589882</v>
      </c>
      <c r="I2831">
        <f>+Table1[[#This Row],[Time]]</f>
        <v>1986</v>
      </c>
      <c r="J2831" t="str">
        <f>+Table1[[#This Row],[Country Name]]</f>
        <v>Dominican Republic</v>
      </c>
      <c r="K2831" s="14">
        <v>1960</v>
      </c>
      <c r="L2831" s="13">
        <v>1.3563829947910833E-2</v>
      </c>
      <c r="M2831"/>
    </row>
    <row r="2832" spans="1:13" x14ac:dyDescent="0.3">
      <c r="A2832">
        <v>1987</v>
      </c>
      <c r="B2832" t="s">
        <v>312</v>
      </c>
      <c r="C2832" s="1" t="s">
        <v>540</v>
      </c>
      <c r="D2832">
        <v>2960.829853820378</v>
      </c>
      <c r="E2832">
        <f>VLOOKUP(Table1[[#This Row],[Country Name]],[1]ISOcountryCodes!$A$2:$G$250,4,FALSE)</f>
        <v>214</v>
      </c>
      <c r="F2832">
        <f>VLOOKUP(Table1[[#This Row],[Country Name]],[1]ISOcountryCodes!$A$2:$G$250,6,FALSE)</f>
        <v>19</v>
      </c>
      <c r="G2832" s="10">
        <v>6692720</v>
      </c>
      <c r="H2832" s="10">
        <v>19816005179.260719</v>
      </c>
      <c r="I2832">
        <f>+Table1[[#This Row],[Time]]</f>
        <v>1987</v>
      </c>
      <c r="J2832" t="str">
        <f>+Table1[[#This Row],[Country Name]]</f>
        <v>Dominican Republic</v>
      </c>
      <c r="K2832" s="14">
        <v>1960</v>
      </c>
      <c r="L2832" s="13">
        <v>7.548135560021052E-2</v>
      </c>
      <c r="M2832"/>
    </row>
    <row r="2833" spans="1:13" x14ac:dyDescent="0.3">
      <c r="A2833">
        <v>1988</v>
      </c>
      <c r="B2833" t="s">
        <v>312</v>
      </c>
      <c r="C2833" s="1" t="s">
        <v>540</v>
      </c>
      <c r="D2833">
        <v>2962.0453381950824</v>
      </c>
      <c r="E2833">
        <f>VLOOKUP(Table1[[#This Row],[Country Name]],[1]ISOcountryCodes!$A$2:$G$250,4,FALSE)</f>
        <v>214</v>
      </c>
      <c r="F2833">
        <f>VLOOKUP(Table1[[#This Row],[Country Name]],[1]ISOcountryCodes!$A$2:$G$250,6,FALSE)</f>
        <v>19</v>
      </c>
      <c r="G2833" s="10">
        <v>6834207</v>
      </c>
      <c r="H2833" s="10">
        <v>20243230984.610199</v>
      </c>
      <c r="I2833">
        <f>+Table1[[#This Row],[Time]]</f>
        <v>1988</v>
      </c>
      <c r="J2833" t="str">
        <f>+Table1[[#This Row],[Country Name]]</f>
        <v>Dominican Republic</v>
      </c>
      <c r="K2833" s="14">
        <v>1960</v>
      </c>
      <c r="L2833" s="13">
        <v>4.1043727999134916E-4</v>
      </c>
      <c r="M2833"/>
    </row>
    <row r="2834" spans="1:13" x14ac:dyDescent="0.3">
      <c r="A2834">
        <v>1989</v>
      </c>
      <c r="B2834" t="s">
        <v>312</v>
      </c>
      <c r="C2834" s="1" t="s">
        <v>540</v>
      </c>
      <c r="D2834">
        <v>3027.785430452841</v>
      </c>
      <c r="E2834">
        <f>VLOOKUP(Table1[[#This Row],[Country Name]],[1]ISOcountryCodes!$A$2:$G$250,4,FALSE)</f>
        <v>214</v>
      </c>
      <c r="F2834">
        <f>VLOOKUP(Table1[[#This Row],[Country Name]],[1]ISOcountryCodes!$A$2:$G$250,6,FALSE)</f>
        <v>19</v>
      </c>
      <c r="G2834" s="10">
        <v>6980033</v>
      </c>
      <c r="H2834" s="10">
        <v>21134042221.480034</v>
      </c>
      <c r="I2834">
        <f>+Table1[[#This Row],[Time]]</f>
        <v>1989</v>
      </c>
      <c r="J2834" t="str">
        <f>+Table1[[#This Row],[Country Name]]</f>
        <v>Dominican Republic</v>
      </c>
      <c r="K2834" s="14">
        <v>1960</v>
      </c>
      <c r="L2834" s="13">
        <v>2.1951448914898641E-2</v>
      </c>
      <c r="M2834"/>
    </row>
    <row r="2835" spans="1:13" x14ac:dyDescent="0.3">
      <c r="A2835">
        <v>1990</v>
      </c>
      <c r="B2835" t="s">
        <v>312</v>
      </c>
      <c r="C2835" s="1" t="s">
        <v>540</v>
      </c>
      <c r="D2835">
        <v>2802.8214792705298</v>
      </c>
      <c r="E2835">
        <f>VLOOKUP(Table1[[#This Row],[Country Name]],[1]ISOcountryCodes!$A$2:$G$250,4,FALSE)</f>
        <v>214</v>
      </c>
      <c r="F2835">
        <f>VLOOKUP(Table1[[#This Row],[Country Name]],[1]ISOcountryCodes!$A$2:$G$250,6,FALSE)</f>
        <v>19</v>
      </c>
      <c r="G2835" s="10">
        <v>7129004</v>
      </c>
      <c r="H2835" s="10">
        <v>19981325537.005524</v>
      </c>
      <c r="I2835">
        <f>+Table1[[#This Row],[Time]]</f>
        <v>1990</v>
      </c>
      <c r="J2835" t="str">
        <f>+Table1[[#This Row],[Country Name]]</f>
        <v>Dominican Republic</v>
      </c>
      <c r="K2835" s="14">
        <v>1960</v>
      </c>
      <c r="L2835" s="13">
        <v>-7.7204890269432447E-2</v>
      </c>
      <c r="M2835"/>
    </row>
    <row r="2836" spans="1:13" x14ac:dyDescent="0.3">
      <c r="A2836">
        <v>1991</v>
      </c>
      <c r="B2836" t="s">
        <v>312</v>
      </c>
      <c r="C2836" s="1" t="s">
        <v>540</v>
      </c>
      <c r="D2836">
        <v>2771.2095322502637</v>
      </c>
      <c r="E2836">
        <f>VLOOKUP(Table1[[#This Row],[Country Name]],[1]ISOcountryCodes!$A$2:$G$250,4,FALSE)</f>
        <v>214</v>
      </c>
      <c r="F2836">
        <f>VLOOKUP(Table1[[#This Row],[Country Name]],[1]ISOcountryCodes!$A$2:$G$250,6,FALSE)</f>
        <v>19</v>
      </c>
      <c r="G2836" s="10">
        <v>7278402</v>
      </c>
      <c r="H2836" s="10">
        <v>20169977001.949383</v>
      </c>
      <c r="I2836">
        <f>+Table1[[#This Row],[Time]]</f>
        <v>1991</v>
      </c>
      <c r="J2836" t="str">
        <f>+Table1[[#This Row],[Country Name]]</f>
        <v>Dominican Republic</v>
      </c>
      <c r="K2836" s="14">
        <v>1960</v>
      </c>
      <c r="L2836" s="13">
        <v>-1.1342701853919834E-2</v>
      </c>
      <c r="M2836"/>
    </row>
    <row r="2837" spans="1:13" x14ac:dyDescent="0.3">
      <c r="A2837">
        <v>1992</v>
      </c>
      <c r="B2837" t="s">
        <v>312</v>
      </c>
      <c r="C2837" s="1" t="s">
        <v>540</v>
      </c>
      <c r="D2837">
        <v>3020.3594496725541</v>
      </c>
      <c r="E2837">
        <f>VLOOKUP(Table1[[#This Row],[Country Name]],[1]ISOcountryCodes!$A$2:$G$250,4,FALSE)</f>
        <v>214</v>
      </c>
      <c r="F2837">
        <f>VLOOKUP(Table1[[#This Row],[Country Name]],[1]ISOcountryCodes!$A$2:$G$250,6,FALSE)</f>
        <v>19</v>
      </c>
      <c r="G2837" s="10">
        <v>7427340</v>
      </c>
      <c r="H2837" s="10">
        <v>22433236554.930946</v>
      </c>
      <c r="I2837">
        <f>+Table1[[#This Row],[Time]]</f>
        <v>1992</v>
      </c>
      <c r="J2837" t="str">
        <f>+Table1[[#This Row],[Country Name]]</f>
        <v>Dominican Republic</v>
      </c>
      <c r="K2837" s="14">
        <v>1960</v>
      </c>
      <c r="L2837" s="13">
        <v>8.6091968238977579E-2</v>
      </c>
      <c r="M2837"/>
    </row>
    <row r="2838" spans="1:13" x14ac:dyDescent="0.3">
      <c r="A2838">
        <v>1993</v>
      </c>
      <c r="B2838" t="s">
        <v>312</v>
      </c>
      <c r="C2838" s="1" t="s">
        <v>540</v>
      </c>
      <c r="D2838">
        <v>3179.1314586812596</v>
      </c>
      <c r="E2838">
        <f>VLOOKUP(Table1[[#This Row],[Country Name]],[1]ISOcountryCodes!$A$2:$G$250,4,FALSE)</f>
        <v>214</v>
      </c>
      <c r="F2838">
        <f>VLOOKUP(Table1[[#This Row],[Country Name]],[1]ISOcountryCodes!$A$2:$G$250,6,FALSE)</f>
        <v>19</v>
      </c>
      <c r="G2838" s="10">
        <v>7576074</v>
      </c>
      <c r="H2838" s="10">
        <v>24085335186.697166</v>
      </c>
      <c r="I2838">
        <f>+Table1[[#This Row],[Time]]</f>
        <v>1993</v>
      </c>
      <c r="J2838" t="str">
        <f>+Table1[[#This Row],[Country Name]]</f>
        <v>Dominican Republic</v>
      </c>
      <c r="K2838" s="14">
        <v>1960</v>
      </c>
      <c r="L2838" s="13">
        <v>5.1232185910993877E-2</v>
      </c>
      <c r="M2838"/>
    </row>
    <row r="2839" spans="1:13" x14ac:dyDescent="0.3">
      <c r="A2839">
        <v>1994</v>
      </c>
      <c r="B2839" t="s">
        <v>312</v>
      </c>
      <c r="C2839" s="1" t="s">
        <v>540</v>
      </c>
      <c r="D2839">
        <v>3199.3591903107076</v>
      </c>
      <c r="E2839">
        <f>VLOOKUP(Table1[[#This Row],[Country Name]],[1]ISOcountryCodes!$A$2:$G$250,4,FALSE)</f>
        <v>214</v>
      </c>
      <c r="F2839">
        <f>VLOOKUP(Table1[[#This Row],[Country Name]],[1]ISOcountryCodes!$A$2:$G$250,6,FALSE)</f>
        <v>19</v>
      </c>
      <c r="G2839" s="10">
        <v>7723934</v>
      </c>
      <c r="H2839" s="10">
        <v>24711639228.253345</v>
      </c>
      <c r="I2839">
        <f>+Table1[[#This Row],[Time]]</f>
        <v>1994</v>
      </c>
      <c r="J2839" t="str">
        <f>+Table1[[#This Row],[Country Name]]</f>
        <v>Dominican Republic</v>
      </c>
      <c r="K2839" s="14">
        <v>1960</v>
      </c>
      <c r="L2839" s="13">
        <v>6.3425034389918977E-3</v>
      </c>
      <c r="M2839"/>
    </row>
    <row r="2840" spans="1:13" x14ac:dyDescent="0.3">
      <c r="A2840">
        <v>1995</v>
      </c>
      <c r="B2840" t="s">
        <v>312</v>
      </c>
      <c r="C2840" s="1" t="s">
        <v>540</v>
      </c>
      <c r="D2840">
        <v>3318.6050897086166</v>
      </c>
      <c r="E2840">
        <f>VLOOKUP(Table1[[#This Row],[Country Name]],[1]ISOcountryCodes!$A$2:$G$250,4,FALSE)</f>
        <v>214</v>
      </c>
      <c r="F2840">
        <f>VLOOKUP(Table1[[#This Row],[Country Name]],[1]ISOcountryCodes!$A$2:$G$250,6,FALSE)</f>
        <v>19</v>
      </c>
      <c r="G2840" s="10">
        <v>7869753</v>
      </c>
      <c r="H2840" s="10">
        <v>26116602360.549656</v>
      </c>
      <c r="I2840">
        <f>+Table1[[#This Row],[Time]]</f>
        <v>1995</v>
      </c>
      <c r="J2840" t="str">
        <f>+Table1[[#This Row],[Country Name]]</f>
        <v>Dominican Republic</v>
      </c>
      <c r="K2840" s="14">
        <v>1960</v>
      </c>
      <c r="L2840" s="13">
        <v>3.6594004212412656E-2</v>
      </c>
      <c r="M2840"/>
    </row>
    <row r="2841" spans="1:13" x14ac:dyDescent="0.3">
      <c r="A2841">
        <v>1996</v>
      </c>
      <c r="B2841" t="s">
        <v>312</v>
      </c>
      <c r="C2841" s="1" t="s">
        <v>540</v>
      </c>
      <c r="D2841">
        <v>3454.4086983450229</v>
      </c>
      <c r="E2841">
        <f>VLOOKUP(Table1[[#This Row],[Country Name]],[1]ISOcountryCodes!$A$2:$G$250,4,FALSE)</f>
        <v>214</v>
      </c>
      <c r="F2841">
        <f>VLOOKUP(Table1[[#This Row],[Country Name]],[1]ISOcountryCodes!$A$2:$G$250,6,FALSE)</f>
        <v>19</v>
      </c>
      <c r="G2841" s="10">
        <v>8012314</v>
      </c>
      <c r="H2841" s="10">
        <v>27677807175.471603</v>
      </c>
      <c r="I2841">
        <f>+Table1[[#This Row],[Time]]</f>
        <v>1996</v>
      </c>
      <c r="J2841" t="str">
        <f>+Table1[[#This Row],[Country Name]]</f>
        <v>Dominican Republic</v>
      </c>
      <c r="K2841" s="14">
        <v>1960</v>
      </c>
      <c r="L2841" s="13">
        <v>4.0106757886363198E-2</v>
      </c>
      <c r="M2841"/>
    </row>
    <row r="2842" spans="1:13" x14ac:dyDescent="0.3">
      <c r="A2842">
        <v>1997</v>
      </c>
      <c r="B2842" t="s">
        <v>312</v>
      </c>
      <c r="C2842" s="1" t="s">
        <v>540</v>
      </c>
      <c r="D2842">
        <v>3697.7636545419109</v>
      </c>
      <c r="E2842">
        <f>VLOOKUP(Table1[[#This Row],[Country Name]],[1]ISOcountryCodes!$A$2:$G$250,4,FALSE)</f>
        <v>214</v>
      </c>
      <c r="F2842">
        <f>VLOOKUP(Table1[[#This Row],[Country Name]],[1]ISOcountryCodes!$A$2:$G$250,6,FALSE)</f>
        <v>19</v>
      </c>
      <c r="G2842" s="10">
        <v>8150076</v>
      </c>
      <c r="H2842" s="10">
        <v>30137054814.554317</v>
      </c>
      <c r="I2842">
        <f>+Table1[[#This Row],[Time]]</f>
        <v>1997</v>
      </c>
      <c r="J2842" t="str">
        <f>+Table1[[#This Row],[Country Name]]</f>
        <v>Dominican Republic</v>
      </c>
      <c r="K2842" s="14">
        <v>1960</v>
      </c>
      <c r="L2842" s="13">
        <v>6.8076920401557217E-2</v>
      </c>
      <c r="M2842"/>
    </row>
    <row r="2843" spans="1:13" x14ac:dyDescent="0.3">
      <c r="A2843">
        <v>1998</v>
      </c>
      <c r="B2843" t="s">
        <v>312</v>
      </c>
      <c r="C2843" s="1" t="s">
        <v>540</v>
      </c>
      <c r="D2843">
        <v>3883.1334663420967</v>
      </c>
      <c r="E2843">
        <f>VLOOKUP(Table1[[#This Row],[Country Name]],[1]ISOcountryCodes!$A$2:$G$250,4,FALSE)</f>
        <v>214</v>
      </c>
      <c r="F2843">
        <f>VLOOKUP(Table1[[#This Row],[Country Name]],[1]ISOcountryCodes!$A$2:$G$250,6,FALSE)</f>
        <v>19</v>
      </c>
      <c r="G2843" s="10">
        <v>8282126</v>
      </c>
      <c r="H2843" s="10">
        <v>32160600643.062004</v>
      </c>
      <c r="I2843">
        <f>+Table1[[#This Row],[Time]]</f>
        <v>1998</v>
      </c>
      <c r="J2843" t="str">
        <f>+Table1[[#This Row],[Country Name]]</f>
        <v>Dominican Republic</v>
      </c>
      <c r="K2843" s="14">
        <v>1960</v>
      </c>
      <c r="L2843" s="13">
        <v>4.8914202899547732E-2</v>
      </c>
      <c r="M2843"/>
    </row>
    <row r="2844" spans="1:13" x14ac:dyDescent="0.3">
      <c r="A2844">
        <v>1999</v>
      </c>
      <c r="B2844" t="s">
        <v>312</v>
      </c>
      <c r="C2844" s="1" t="s">
        <v>540</v>
      </c>
      <c r="D2844">
        <v>4050.5815249428274</v>
      </c>
      <c r="E2844">
        <f>VLOOKUP(Table1[[#This Row],[Country Name]],[1]ISOcountryCodes!$A$2:$G$250,4,FALSE)</f>
        <v>214</v>
      </c>
      <c r="F2844">
        <f>VLOOKUP(Table1[[#This Row],[Country Name]],[1]ISOcountryCodes!$A$2:$G$250,6,FALSE)</f>
        <v>19</v>
      </c>
      <c r="G2844" s="10">
        <v>8411374</v>
      </c>
      <c r="H2844" s="10">
        <v>34070956123.784451</v>
      </c>
      <c r="I2844">
        <f>+Table1[[#This Row],[Time]]</f>
        <v>1999</v>
      </c>
      <c r="J2844" t="str">
        <f>+Table1[[#This Row],[Country Name]]</f>
        <v>Dominican Republic</v>
      </c>
      <c r="K2844" s="14">
        <v>1960</v>
      </c>
      <c r="L2844" s="13">
        <v>4.2218035092199457E-2</v>
      </c>
      <c r="M2844"/>
    </row>
    <row r="2845" spans="1:13" x14ac:dyDescent="0.3">
      <c r="A2845">
        <v>2000</v>
      </c>
      <c r="B2845" t="s">
        <v>312</v>
      </c>
      <c r="C2845" s="1" t="s">
        <v>540</v>
      </c>
      <c r="D2845">
        <v>4175.1710239488775</v>
      </c>
      <c r="E2845">
        <f>VLOOKUP(Table1[[#This Row],[Country Name]],[1]ISOcountryCodes!$A$2:$G$250,4,FALSE)</f>
        <v>214</v>
      </c>
      <c r="F2845">
        <f>VLOOKUP(Table1[[#This Row],[Country Name]],[1]ISOcountryCodes!$A$2:$G$250,6,FALSE)</f>
        <v>19</v>
      </c>
      <c r="G2845" s="10">
        <v>8540791</v>
      </c>
      <c r="H2845" s="10">
        <v>35659263104.80336</v>
      </c>
      <c r="I2845">
        <f>+Table1[[#This Row],[Time]]</f>
        <v>2000</v>
      </c>
      <c r="J2845" t="str">
        <f>+Table1[[#This Row],[Country Name]]</f>
        <v>Dominican Republic</v>
      </c>
      <c r="K2845" s="14">
        <v>1960</v>
      </c>
      <c r="L2845" s="13">
        <v>3.0294864067371918E-2</v>
      </c>
      <c r="M2845"/>
    </row>
    <row r="2846" spans="1:13" x14ac:dyDescent="0.3">
      <c r="A2846">
        <v>2001</v>
      </c>
      <c r="B2846" t="s">
        <v>312</v>
      </c>
      <c r="C2846" s="1" t="s">
        <v>540</v>
      </c>
      <c r="D2846">
        <v>4214.5737610482374</v>
      </c>
      <c r="E2846">
        <f>VLOOKUP(Table1[[#This Row],[Country Name]],[1]ISOcountryCodes!$A$2:$G$250,4,FALSE)</f>
        <v>214</v>
      </c>
      <c r="F2846">
        <f>VLOOKUP(Table1[[#This Row],[Country Name]],[1]ISOcountryCodes!$A$2:$G$250,6,FALSE)</f>
        <v>19</v>
      </c>
      <c r="G2846" s="10">
        <v>8669040</v>
      </c>
      <c r="H2846" s="10">
        <v>36536308517.477615</v>
      </c>
      <c r="I2846">
        <f>+Table1[[#This Row],[Time]]</f>
        <v>2001</v>
      </c>
      <c r="J2846" t="str">
        <f>+Table1[[#This Row],[Country Name]]</f>
        <v>Dominican Republic</v>
      </c>
      <c r="K2846" s="14">
        <v>1960</v>
      </c>
      <c r="L2846" s="13">
        <v>9.393140750029616E-3</v>
      </c>
      <c r="M2846"/>
    </row>
    <row r="2847" spans="1:13" x14ac:dyDescent="0.3">
      <c r="A2847">
        <v>2002</v>
      </c>
      <c r="B2847" t="s">
        <v>312</v>
      </c>
      <c r="C2847" s="1" t="s">
        <v>540</v>
      </c>
      <c r="D2847">
        <v>4340.8999356515023</v>
      </c>
      <c r="E2847">
        <f>VLOOKUP(Table1[[#This Row],[Country Name]],[1]ISOcountryCodes!$A$2:$G$250,4,FALSE)</f>
        <v>214</v>
      </c>
      <c r="F2847">
        <f>VLOOKUP(Table1[[#This Row],[Country Name]],[1]ISOcountryCodes!$A$2:$G$250,6,FALSE)</f>
        <v>19</v>
      </c>
      <c r="G2847" s="10">
        <v>8795101</v>
      </c>
      <c r="H2847" s="10">
        <v>38178653364.948463</v>
      </c>
      <c r="I2847">
        <f>+Table1[[#This Row],[Time]]</f>
        <v>2002</v>
      </c>
      <c r="J2847" t="str">
        <f>+Table1[[#This Row],[Country Name]]</f>
        <v>Dominican Republic</v>
      </c>
      <c r="K2847" s="14">
        <v>1960</v>
      </c>
      <c r="L2847" s="13">
        <v>2.953322302762551E-2</v>
      </c>
      <c r="M2847"/>
    </row>
    <row r="2848" spans="1:13" x14ac:dyDescent="0.3">
      <c r="A2848">
        <v>2003</v>
      </c>
      <c r="B2848" t="s">
        <v>312</v>
      </c>
      <c r="C2848" s="1" t="s">
        <v>540</v>
      </c>
      <c r="D2848">
        <v>4222.5903372883377</v>
      </c>
      <c r="E2848">
        <f>VLOOKUP(Table1[[#This Row],[Country Name]],[1]ISOcountryCodes!$A$2:$G$250,4,FALSE)</f>
        <v>214</v>
      </c>
      <c r="F2848">
        <f>VLOOKUP(Table1[[#This Row],[Country Name]],[1]ISOcountryCodes!$A$2:$G$250,6,FALSE)</f>
        <v>19</v>
      </c>
      <c r="G2848" s="10">
        <v>8919852</v>
      </c>
      <c r="H2848" s="10">
        <v>37664880865.24205</v>
      </c>
      <c r="I2848">
        <f>+Table1[[#This Row],[Time]]</f>
        <v>2003</v>
      </c>
      <c r="J2848" t="str">
        <f>+Table1[[#This Row],[Country Name]]</f>
        <v>Dominican Republic</v>
      </c>
      <c r="K2848" s="14">
        <v>1960</v>
      </c>
      <c r="L2848" s="13">
        <v>-2.7632921324569182E-2</v>
      </c>
      <c r="M2848"/>
    </row>
    <row r="2849" spans="1:13" x14ac:dyDescent="0.3">
      <c r="A2849">
        <v>2004</v>
      </c>
      <c r="B2849" t="s">
        <v>312</v>
      </c>
      <c r="C2849" s="1" t="s">
        <v>540</v>
      </c>
      <c r="D2849">
        <v>4272.0752323414108</v>
      </c>
      <c r="E2849">
        <f>VLOOKUP(Table1[[#This Row],[Country Name]],[1]ISOcountryCodes!$A$2:$G$250,4,FALSE)</f>
        <v>214</v>
      </c>
      <c r="F2849">
        <f>VLOOKUP(Table1[[#This Row],[Country Name]],[1]ISOcountryCodes!$A$2:$G$250,6,FALSE)</f>
        <v>19</v>
      </c>
      <c r="G2849" s="10">
        <v>9043127</v>
      </c>
      <c r="H2849" s="10">
        <v>38632918879.617882</v>
      </c>
      <c r="I2849">
        <f>+Table1[[#This Row],[Time]]</f>
        <v>2004</v>
      </c>
      <c r="J2849" t="str">
        <f>+Table1[[#This Row],[Country Name]]</f>
        <v>Dominican Republic</v>
      </c>
      <c r="K2849" s="14">
        <v>1960</v>
      </c>
      <c r="L2849" s="13">
        <v>1.1650948332638578E-2</v>
      </c>
      <c r="M2849"/>
    </row>
    <row r="2850" spans="1:13" x14ac:dyDescent="0.3">
      <c r="A2850">
        <v>2005</v>
      </c>
      <c r="B2850" t="s">
        <v>312</v>
      </c>
      <c r="C2850" s="1" t="s">
        <v>540</v>
      </c>
      <c r="D2850">
        <v>4612.8087487923367</v>
      </c>
      <c r="E2850">
        <f>VLOOKUP(Table1[[#This Row],[Country Name]],[1]ISOcountryCodes!$A$2:$G$250,4,FALSE)</f>
        <v>214</v>
      </c>
      <c r="F2850">
        <f>VLOOKUP(Table1[[#This Row],[Country Name]],[1]ISOcountryCodes!$A$2:$G$250,6,FALSE)</f>
        <v>19</v>
      </c>
      <c r="G2850" s="10">
        <v>9164768</v>
      </c>
      <c r="H2850" s="10">
        <v>42275322011.052048</v>
      </c>
      <c r="I2850">
        <f>+Table1[[#This Row],[Time]]</f>
        <v>2005</v>
      </c>
      <c r="J2850" t="str">
        <f>+Table1[[#This Row],[Country Name]]</f>
        <v>Dominican Republic</v>
      </c>
      <c r="K2850" s="14">
        <v>1960</v>
      </c>
      <c r="L2850" s="13">
        <v>7.6737232464351379E-2</v>
      </c>
      <c r="M2850"/>
    </row>
    <row r="2851" spans="1:13" x14ac:dyDescent="0.3">
      <c r="A2851">
        <v>2006</v>
      </c>
      <c r="B2851" t="s">
        <v>312</v>
      </c>
      <c r="C2851" s="1" t="s">
        <v>540</v>
      </c>
      <c r="D2851">
        <v>4971.2381660165574</v>
      </c>
      <c r="E2851">
        <f>VLOOKUP(Table1[[#This Row],[Country Name]],[1]ISOcountryCodes!$A$2:$G$250,4,FALSE)</f>
        <v>214</v>
      </c>
      <c r="F2851">
        <f>VLOOKUP(Table1[[#This Row],[Country Name]],[1]ISOcountryCodes!$A$2:$G$250,6,FALSE)</f>
        <v>19</v>
      </c>
      <c r="G2851" s="10">
        <v>9284168</v>
      </c>
      <c r="H2851" s="10">
        <v>46153810301.309608</v>
      </c>
      <c r="I2851">
        <f>+Table1[[#This Row],[Time]]</f>
        <v>2006</v>
      </c>
      <c r="J2851" t="str">
        <f>+Table1[[#This Row],[Country Name]]</f>
        <v>Dominican Republic</v>
      </c>
      <c r="K2851" s="14">
        <v>1960</v>
      </c>
      <c r="L2851" s="13">
        <v>7.4831992518465285E-2</v>
      </c>
      <c r="M2851"/>
    </row>
    <row r="2852" spans="1:13" x14ac:dyDescent="0.3">
      <c r="A2852">
        <v>2007</v>
      </c>
      <c r="B2852" t="s">
        <v>312</v>
      </c>
      <c r="C2852" s="1" t="s">
        <v>540</v>
      </c>
      <c r="D2852">
        <v>5272.864111656545</v>
      </c>
      <c r="E2852">
        <f>VLOOKUP(Table1[[#This Row],[Country Name]],[1]ISOcountryCodes!$A$2:$G$250,4,FALSE)</f>
        <v>214</v>
      </c>
      <c r="F2852">
        <f>VLOOKUP(Table1[[#This Row],[Country Name]],[1]ISOcountryCodes!$A$2:$G$250,6,FALSE)</f>
        <v>19</v>
      </c>
      <c r="G2852" s="10">
        <v>9402206</v>
      </c>
      <c r="H2852" s="10">
        <v>49576554587.801834</v>
      </c>
      <c r="I2852">
        <f>+Table1[[#This Row],[Time]]</f>
        <v>2007</v>
      </c>
      <c r="J2852" t="str">
        <f>+Table1[[#This Row],[Country Name]]</f>
        <v>Dominican Republic</v>
      </c>
      <c r="K2852" s="14">
        <v>1960</v>
      </c>
      <c r="L2852" s="13">
        <v>5.8904752569564067E-2</v>
      </c>
      <c r="M2852"/>
    </row>
    <row r="2853" spans="1:13" x14ac:dyDescent="0.3">
      <c r="A2853">
        <v>2008</v>
      </c>
      <c r="B2853" t="s">
        <v>312</v>
      </c>
      <c r="C2853" s="1" t="s">
        <v>540</v>
      </c>
      <c r="D2853">
        <v>5373.0962533914553</v>
      </c>
      <c r="E2853">
        <f>VLOOKUP(Table1[[#This Row],[Country Name]],[1]ISOcountryCodes!$A$2:$G$250,4,FALSE)</f>
        <v>214</v>
      </c>
      <c r="F2853">
        <f>VLOOKUP(Table1[[#This Row],[Country Name]],[1]ISOcountryCodes!$A$2:$G$250,6,FALSE)</f>
        <v>19</v>
      </c>
      <c r="G2853" s="10">
        <v>9522948</v>
      </c>
      <c r="H2853" s="10">
        <v>51167716220.041656</v>
      </c>
      <c r="I2853">
        <f>+Table1[[#This Row],[Time]]</f>
        <v>2008</v>
      </c>
      <c r="J2853" t="str">
        <f>+Table1[[#This Row],[Country Name]]</f>
        <v>Dominican Republic</v>
      </c>
      <c r="K2853" s="14">
        <v>1960</v>
      </c>
      <c r="L2853" s="13">
        <v>1.8830636237694875E-2</v>
      </c>
      <c r="M2853"/>
    </row>
    <row r="2854" spans="1:13" x14ac:dyDescent="0.3">
      <c r="A2854">
        <v>2009</v>
      </c>
      <c r="B2854" t="s">
        <v>312</v>
      </c>
      <c r="C2854" s="1" t="s">
        <v>540</v>
      </c>
      <c r="D2854">
        <v>5353.598221580276</v>
      </c>
      <c r="E2854">
        <f>VLOOKUP(Table1[[#This Row],[Country Name]],[1]ISOcountryCodes!$A$2:$G$250,4,FALSE)</f>
        <v>214</v>
      </c>
      <c r="F2854">
        <f>VLOOKUP(Table1[[#This Row],[Country Name]],[1]ISOcountryCodes!$A$2:$G$250,6,FALSE)</f>
        <v>19</v>
      </c>
      <c r="G2854" s="10">
        <v>9648061</v>
      </c>
      <c r="H2854" s="10">
        <v>51651842211.298019</v>
      </c>
      <c r="I2854">
        <f>+Table1[[#This Row],[Time]]</f>
        <v>2009</v>
      </c>
      <c r="J2854" t="str">
        <f>+Table1[[#This Row],[Country Name]]</f>
        <v>Dominican Republic</v>
      </c>
      <c r="K2854" s="14">
        <v>1960</v>
      </c>
      <c r="L2854" s="13">
        <v>-3.6354262407733984E-3</v>
      </c>
      <c r="M2854"/>
    </row>
    <row r="2855" spans="1:13" x14ac:dyDescent="0.3">
      <c r="A2855">
        <v>2010</v>
      </c>
      <c r="B2855" t="s">
        <v>312</v>
      </c>
      <c r="C2855" s="1" t="s">
        <v>540</v>
      </c>
      <c r="D2855">
        <v>5724.3072905966756</v>
      </c>
      <c r="E2855">
        <f>VLOOKUP(Table1[[#This Row],[Country Name]],[1]ISOcountryCodes!$A$2:$G$250,4,FALSE)</f>
        <v>214</v>
      </c>
      <c r="F2855">
        <f>VLOOKUP(Table1[[#This Row],[Country Name]],[1]ISOcountryCodes!$A$2:$G$250,6,FALSE)</f>
        <v>19</v>
      </c>
      <c r="G2855" s="10">
        <v>9775755</v>
      </c>
      <c r="H2855" s="10">
        <v>55959425617.586906</v>
      </c>
      <c r="I2855">
        <f>+Table1[[#This Row],[Time]]</f>
        <v>2010</v>
      </c>
      <c r="J2855" t="str">
        <f>+Table1[[#This Row],[Country Name]]</f>
        <v>Dominican Republic</v>
      </c>
      <c r="K2855" s="14">
        <v>1960</v>
      </c>
      <c r="L2855" s="13">
        <v>6.6952645224910512E-2</v>
      </c>
      <c r="M2855"/>
    </row>
    <row r="2856" spans="1:13" x14ac:dyDescent="0.3">
      <c r="A2856">
        <v>2011</v>
      </c>
      <c r="B2856" t="s">
        <v>312</v>
      </c>
      <c r="C2856" s="1" t="s">
        <v>540</v>
      </c>
      <c r="D2856">
        <v>5827.3832526433989</v>
      </c>
      <c r="E2856">
        <f>VLOOKUP(Table1[[#This Row],[Country Name]],[1]ISOcountryCodes!$A$2:$G$250,4,FALSE)</f>
        <v>214</v>
      </c>
      <c r="F2856">
        <f>VLOOKUP(Table1[[#This Row],[Country Name]],[1]ISOcountryCodes!$A$2:$G$250,6,FALSE)</f>
        <v>19</v>
      </c>
      <c r="G2856" s="10">
        <v>9903737</v>
      </c>
      <c r="H2856" s="10">
        <v>57712871132.384773</v>
      </c>
      <c r="I2856">
        <f>+Table1[[#This Row],[Time]]</f>
        <v>2011</v>
      </c>
      <c r="J2856" t="str">
        <f>+Table1[[#This Row],[Country Name]]</f>
        <v>Dominican Republic</v>
      </c>
      <c r="K2856" s="14">
        <v>1960</v>
      </c>
      <c r="L2856" s="13">
        <v>1.7846513016817056E-2</v>
      </c>
      <c r="M2856"/>
    </row>
    <row r="2857" spans="1:13" x14ac:dyDescent="0.3">
      <c r="A2857">
        <v>2012</v>
      </c>
      <c r="B2857" t="s">
        <v>312</v>
      </c>
      <c r="C2857" s="1" t="s">
        <v>540</v>
      </c>
      <c r="D2857">
        <v>5909.8633764013257</v>
      </c>
      <c r="E2857">
        <f>VLOOKUP(Table1[[#This Row],[Country Name]],[1]ISOcountryCodes!$A$2:$G$250,4,FALSE)</f>
        <v>214</v>
      </c>
      <c r="F2857">
        <f>VLOOKUP(Table1[[#This Row],[Country Name]],[1]ISOcountryCodes!$A$2:$G$250,6,FALSE)</f>
        <v>19</v>
      </c>
      <c r="G2857" s="10">
        <v>10030882</v>
      </c>
      <c r="H2857" s="10">
        <v>59281142164.803284</v>
      </c>
      <c r="I2857">
        <f>+Table1[[#This Row],[Time]]</f>
        <v>2012</v>
      </c>
      <c r="J2857" t="str">
        <f>+Table1[[#This Row],[Country Name]]</f>
        <v>Dominican Republic</v>
      </c>
      <c r="K2857" s="14">
        <v>1960</v>
      </c>
      <c r="L2857" s="13">
        <v>1.4054655929946591E-2</v>
      </c>
      <c r="M2857"/>
    </row>
    <row r="2858" spans="1:13" x14ac:dyDescent="0.3">
      <c r="A2858">
        <v>2013</v>
      </c>
      <c r="B2858" t="s">
        <v>312</v>
      </c>
      <c r="C2858" s="1" t="s">
        <v>540</v>
      </c>
      <c r="D2858">
        <v>6120.991164364701</v>
      </c>
      <c r="E2858">
        <f>VLOOKUP(Table1[[#This Row],[Country Name]],[1]ISOcountryCodes!$A$2:$G$250,4,FALSE)</f>
        <v>214</v>
      </c>
      <c r="F2858">
        <f>VLOOKUP(Table1[[#This Row],[Country Name]],[1]ISOcountryCodes!$A$2:$G$250,6,FALSE)</f>
        <v>19</v>
      </c>
      <c r="G2858" s="10">
        <v>10157051</v>
      </c>
      <c r="H2858" s="10">
        <v>62171219427.001648</v>
      </c>
      <c r="I2858">
        <f>+Table1[[#This Row],[Time]]</f>
        <v>2013</v>
      </c>
      <c r="J2858" t="str">
        <f>+Table1[[#This Row],[Country Name]]</f>
        <v>Dominican Republic</v>
      </c>
      <c r="K2858" s="14">
        <v>1960</v>
      </c>
      <c r="L2858" s="13">
        <v>3.5101324581882309E-2</v>
      </c>
      <c r="M2858"/>
    </row>
    <row r="2859" spans="1:13" x14ac:dyDescent="0.3">
      <c r="A2859">
        <v>2014</v>
      </c>
      <c r="B2859" t="s">
        <v>312</v>
      </c>
      <c r="C2859" s="1" t="s">
        <v>540</v>
      </c>
      <c r="D2859">
        <v>6472.8490858272535</v>
      </c>
      <c r="E2859">
        <f>VLOOKUP(Table1[[#This Row],[Country Name]],[1]ISOcountryCodes!$A$2:$G$250,4,FALSE)</f>
        <v>214</v>
      </c>
      <c r="F2859">
        <f>VLOOKUP(Table1[[#This Row],[Country Name]],[1]ISOcountryCodes!$A$2:$G$250,6,FALSE)</f>
        <v>19</v>
      </c>
      <c r="G2859" s="10">
        <v>10282115</v>
      </c>
      <c r="H2859" s="10">
        <v>66554578678.120689</v>
      </c>
      <c r="I2859">
        <f>+Table1[[#This Row],[Time]]</f>
        <v>2014</v>
      </c>
      <c r="J2859" t="str">
        <f>+Table1[[#This Row],[Country Name]]</f>
        <v>Dominican Republic</v>
      </c>
      <c r="K2859" s="14">
        <v>1960</v>
      </c>
      <c r="L2859" s="13">
        <v>5.5892326509582091E-2</v>
      </c>
      <c r="M2859"/>
    </row>
    <row r="2860" spans="1:13" x14ac:dyDescent="0.3">
      <c r="A2860">
        <v>2015</v>
      </c>
      <c r="B2860" t="s">
        <v>312</v>
      </c>
      <c r="C2860" s="1" t="s">
        <v>540</v>
      </c>
      <c r="D2860">
        <v>6838.9367459063442</v>
      </c>
      <c r="E2860">
        <f>VLOOKUP(Table1[[#This Row],[Country Name]],[1]ISOcountryCodes!$A$2:$G$250,4,FALSE)</f>
        <v>214</v>
      </c>
      <c r="F2860">
        <f>VLOOKUP(Table1[[#This Row],[Country Name]],[1]ISOcountryCodes!$A$2:$G$250,6,FALSE)</f>
        <v>19</v>
      </c>
      <c r="G2860" s="10">
        <v>10405832</v>
      </c>
      <c r="H2860" s="10">
        <v>71164826836.528107</v>
      </c>
      <c r="I2860">
        <f>+Table1[[#This Row],[Time]]</f>
        <v>2015</v>
      </c>
      <c r="J2860" t="str">
        <f>+Table1[[#This Row],[Country Name]]</f>
        <v>Dominican Republic</v>
      </c>
      <c r="K2860" s="14">
        <v>1960</v>
      </c>
      <c r="L2860" s="13">
        <v>5.5015908164397942E-2</v>
      </c>
      <c r="M2860"/>
    </row>
    <row r="2861" spans="1:13" x14ac:dyDescent="0.3">
      <c r="A2861">
        <v>2016</v>
      </c>
      <c r="B2861" t="s">
        <v>312</v>
      </c>
      <c r="C2861" s="1" t="s">
        <v>540</v>
      </c>
      <c r="D2861">
        <v>7209.9902021443477</v>
      </c>
      <c r="E2861">
        <f>VLOOKUP(Table1[[#This Row],[Country Name]],[1]ISOcountryCodes!$A$2:$G$250,4,FALSE)</f>
        <v>214</v>
      </c>
      <c r="F2861">
        <f>VLOOKUP(Table1[[#This Row],[Country Name]],[1]ISOcountryCodes!$A$2:$G$250,6,FALSE)</f>
        <v>19</v>
      </c>
      <c r="G2861" s="10">
        <v>10527592</v>
      </c>
      <c r="H2861" s="10">
        <v>75903835172.173218</v>
      </c>
      <c r="I2861">
        <f>+Table1[[#This Row],[Time]]</f>
        <v>2016</v>
      </c>
      <c r="J2861" t="str">
        <f>+Table1[[#This Row],[Country Name]]</f>
        <v>Dominican Republic</v>
      </c>
      <c r="K2861" s="14">
        <v>1960</v>
      </c>
      <c r="L2861" s="13">
        <v>5.2835319323568442E-2</v>
      </c>
      <c r="M2861"/>
    </row>
    <row r="2862" spans="1:13" x14ac:dyDescent="0.3">
      <c r="A2862">
        <v>2017</v>
      </c>
      <c r="B2862" t="s">
        <v>312</v>
      </c>
      <c r="C2862" s="1" t="s">
        <v>540</v>
      </c>
      <c r="D2862">
        <v>7461.6532689981623</v>
      </c>
      <c r="E2862">
        <f>VLOOKUP(Table1[[#This Row],[Country Name]],[1]ISOcountryCodes!$A$2:$G$250,4,FALSE)</f>
        <v>214</v>
      </c>
      <c r="F2862">
        <f>VLOOKUP(Table1[[#This Row],[Country Name]],[1]ISOcountryCodes!$A$2:$G$250,6,FALSE)</f>
        <v>19</v>
      </c>
      <c r="G2862" s="10">
        <v>10647244</v>
      </c>
      <c r="H2862" s="10">
        <v>79446042998.421066</v>
      </c>
      <c r="I2862">
        <f>+Table1[[#This Row],[Time]]</f>
        <v>2017</v>
      </c>
      <c r="J2862" t="str">
        <f>+Table1[[#This Row],[Country Name]]</f>
        <v>Dominican Republic</v>
      </c>
      <c r="K2862" s="14">
        <v>1960</v>
      </c>
      <c r="L2862" s="13">
        <v>3.4309415120191034E-2</v>
      </c>
      <c r="M2862"/>
    </row>
    <row r="2863" spans="1:13" x14ac:dyDescent="0.3">
      <c r="A2863">
        <v>2018</v>
      </c>
      <c r="B2863" t="s">
        <v>312</v>
      </c>
      <c r="C2863" s="1" t="s">
        <v>540</v>
      </c>
      <c r="D2863">
        <v>7894.9551922374822</v>
      </c>
      <c r="E2863">
        <f>VLOOKUP(Table1[[#This Row],[Country Name]],[1]ISOcountryCodes!$A$2:$G$250,4,FALSE)</f>
        <v>214</v>
      </c>
      <c r="F2863">
        <f>VLOOKUP(Table1[[#This Row],[Country Name]],[1]ISOcountryCodes!$A$2:$G$250,6,FALSE)</f>
        <v>19</v>
      </c>
      <c r="G2863" s="10">
        <v>10765531</v>
      </c>
      <c r="H2863" s="10">
        <v>84993384865.64357</v>
      </c>
      <c r="I2863">
        <f>+Table1[[#This Row],[Time]]</f>
        <v>2018</v>
      </c>
      <c r="J2863" t="str">
        <f>+Table1[[#This Row],[Country Name]]</f>
        <v>Dominican Republic</v>
      </c>
      <c r="K2863" s="14">
        <v>1960</v>
      </c>
      <c r="L2863" s="13">
        <v>5.6446964740525019E-2</v>
      </c>
      <c r="M2863"/>
    </row>
    <row r="2864" spans="1:13" x14ac:dyDescent="0.3">
      <c r="A2864">
        <v>2019</v>
      </c>
      <c r="B2864" t="s">
        <v>312</v>
      </c>
      <c r="C2864" s="1" t="s">
        <v>540</v>
      </c>
      <c r="D2864">
        <v>8205.1425916104654</v>
      </c>
      <c r="E2864">
        <f>VLOOKUP(Table1[[#This Row],[Country Name]],[1]ISOcountryCodes!$A$2:$G$250,4,FALSE)</f>
        <v>214</v>
      </c>
      <c r="F2864">
        <f>VLOOKUP(Table1[[#This Row],[Country Name]],[1]ISOcountryCodes!$A$2:$G$250,6,FALSE)</f>
        <v>19</v>
      </c>
      <c r="G2864" s="10">
        <v>10881882</v>
      </c>
      <c r="H2864" s="10">
        <v>89287393475.079269</v>
      </c>
      <c r="I2864">
        <f>+Table1[[#This Row],[Time]]</f>
        <v>2019</v>
      </c>
      <c r="J2864" t="str">
        <f>+Table1[[#This Row],[Country Name]]</f>
        <v>Dominican Republic</v>
      </c>
      <c r="K2864" s="14">
        <v>1960</v>
      </c>
      <c r="L2864" s="13">
        <v>3.8537130784352058E-2</v>
      </c>
      <c r="M2864"/>
    </row>
    <row r="2865" spans="1:13" x14ac:dyDescent="0.3">
      <c r="A2865">
        <v>2020</v>
      </c>
      <c r="B2865" t="s">
        <v>312</v>
      </c>
      <c r="C2865" s="1" t="s">
        <v>540</v>
      </c>
      <c r="D2865">
        <v>7571.7828202561222</v>
      </c>
      <c r="E2865">
        <f>VLOOKUP(Table1[[#This Row],[Country Name]],[1]ISOcountryCodes!$A$2:$G$250,4,FALSE)</f>
        <v>214</v>
      </c>
      <c r="F2865">
        <f>VLOOKUP(Table1[[#This Row],[Country Name]],[1]ISOcountryCodes!$A$2:$G$250,6,FALSE)</f>
        <v>19</v>
      </c>
      <c r="G2865" s="10">
        <v>10999664</v>
      </c>
      <c r="H2865" s="10">
        <v>83287066903.789734</v>
      </c>
      <c r="I2865">
        <f>+Table1[[#This Row],[Time]]</f>
        <v>2020</v>
      </c>
      <c r="J2865" t="str">
        <f>+Table1[[#This Row],[Country Name]]</f>
        <v>Dominican Republic</v>
      </c>
      <c r="K2865" s="14">
        <v>1960</v>
      </c>
      <c r="L2865" s="13">
        <v>-8.0332552031812554E-2</v>
      </c>
      <c r="M2865"/>
    </row>
    <row r="2866" spans="1:13" x14ac:dyDescent="0.3">
      <c r="A2866">
        <v>2021</v>
      </c>
      <c r="B2866" t="s">
        <v>312</v>
      </c>
      <c r="C2866" s="1" t="s">
        <v>540</v>
      </c>
      <c r="D2866">
        <v>8410.6058434977167</v>
      </c>
      <c r="E2866">
        <f>VLOOKUP(Table1[[#This Row],[Country Name]],[1]ISOcountryCodes!$A$2:$G$250,4,FALSE)</f>
        <v>214</v>
      </c>
      <c r="F2866">
        <f>VLOOKUP(Table1[[#This Row],[Country Name]],[1]ISOcountryCodes!$A$2:$G$250,6,FALSE)</f>
        <v>19</v>
      </c>
      <c r="G2866" s="10">
        <v>11117873</v>
      </c>
      <c r="H2866" s="10">
        <v>93508047621.065491</v>
      </c>
      <c r="I2866">
        <f>+Table1[[#This Row],[Time]]</f>
        <v>2021</v>
      </c>
      <c r="J2866" t="str">
        <f>+Table1[[#This Row],[Country Name]]</f>
        <v>Dominican Republic</v>
      </c>
      <c r="K2866" s="14">
        <v>1960</v>
      </c>
      <c r="L2866" s="13">
        <v>0.1050649588727488</v>
      </c>
      <c r="M2866"/>
    </row>
    <row r="2867" spans="1:13" x14ac:dyDescent="0.3">
      <c r="A2867">
        <v>2022</v>
      </c>
      <c r="B2867" t="s">
        <v>312</v>
      </c>
      <c r="C2867" s="1" t="s">
        <v>540</v>
      </c>
      <c r="D2867">
        <v>8732.0807388478224</v>
      </c>
      <c r="E2867">
        <f>VLOOKUP(Table1[[#This Row],[Country Name]],[1]ISOcountryCodes!$A$2:$G$250,4,FALSE)</f>
        <v>214</v>
      </c>
      <c r="F2867">
        <f>VLOOKUP(Table1[[#This Row],[Country Name]],[1]ISOcountryCodes!$A$2:$G$250,6,FALSE)</f>
        <v>19</v>
      </c>
      <c r="G2867" s="10">
        <v>11228821</v>
      </c>
      <c r="H2867" s="10">
        <v>98050971574.069946</v>
      </c>
      <c r="I2867">
        <f>+Table1[[#This Row],[Time]]</f>
        <v>2022</v>
      </c>
      <c r="J2867" t="str">
        <f>+Table1[[#This Row],[Country Name]]</f>
        <v>Dominican Republic</v>
      </c>
      <c r="K2867" s="14">
        <v>1960</v>
      </c>
      <c r="L2867" s="13">
        <v>3.7510175106790555E-2</v>
      </c>
      <c r="M2867"/>
    </row>
    <row r="2868" spans="1:13" x14ac:dyDescent="0.3">
      <c r="A2868">
        <v>2023</v>
      </c>
      <c r="B2868" t="s">
        <v>312</v>
      </c>
      <c r="C2868" s="1" t="s">
        <v>540</v>
      </c>
      <c r="D2868">
        <v>8856.0686632360648</v>
      </c>
      <c r="E2868">
        <f>VLOOKUP(Table1[[#This Row],[Country Name]],[1]ISOcountryCodes!$A$2:$G$250,4,FALSE)</f>
        <v>214</v>
      </c>
      <c r="F2868">
        <f>VLOOKUP(Table1[[#This Row],[Country Name]],[1]ISOcountryCodes!$A$2:$G$250,6,FALSE)</f>
        <v>19</v>
      </c>
      <c r="G2868" s="10">
        <v>11332972</v>
      </c>
      <c r="H2868" s="10">
        <v>100365578190.53175</v>
      </c>
      <c r="I2868">
        <f>+Table1[[#This Row],[Time]]</f>
        <v>2023</v>
      </c>
      <c r="J2868" t="str">
        <f>+Table1[[#This Row],[Country Name]]</f>
        <v>Dominican Republic</v>
      </c>
      <c r="K2868" s="14">
        <v>1960</v>
      </c>
      <c r="L2868" s="13">
        <v>1.4099263714710375E-2</v>
      </c>
      <c r="M2868"/>
    </row>
    <row r="2869" spans="1:13" x14ac:dyDescent="0.3">
      <c r="A2869">
        <v>1960</v>
      </c>
      <c r="B2869" t="s">
        <v>192</v>
      </c>
      <c r="C2869" s="1" t="s">
        <v>93</v>
      </c>
      <c r="D2869">
        <v>2377.5588410538599</v>
      </c>
      <c r="E2869">
        <f>VLOOKUP(Table1[[#This Row],[Country Name]],[1]ISOcountryCodes!$A$2:$G$250,4,FALSE)</f>
        <v>218</v>
      </c>
      <c r="F2869">
        <f>VLOOKUP(Table1[[#This Row],[Country Name]],[1]ISOcountryCodes!$A$2:$G$250,6,FALSE)</f>
        <v>19</v>
      </c>
      <c r="G2869" s="10">
        <v>4618158</v>
      </c>
      <c r="H2869" s="10">
        <v>10979942382.283611</v>
      </c>
      <c r="I2869">
        <f>+Table1[[#This Row],[Time]]</f>
        <v>1960</v>
      </c>
      <c r="J2869" t="str">
        <f>+Table1[[#This Row],[Country Name]]</f>
        <v>Ecuador</v>
      </c>
      <c r="K2869" s="14">
        <v>1960</v>
      </c>
      <c r="L2869" s="13">
        <v>0</v>
      </c>
      <c r="M2869"/>
    </row>
    <row r="2870" spans="1:13" x14ac:dyDescent="0.3">
      <c r="A2870">
        <v>1961</v>
      </c>
      <c r="B2870" t="s">
        <v>192</v>
      </c>
      <c r="C2870" s="1" t="s">
        <v>93</v>
      </c>
      <c r="D2870">
        <v>2429.2503796105616</v>
      </c>
      <c r="E2870">
        <f>VLOOKUP(Table1[[#This Row],[Country Name]],[1]ISOcountryCodes!$A$2:$G$250,4,FALSE)</f>
        <v>218</v>
      </c>
      <c r="F2870">
        <f>VLOOKUP(Table1[[#This Row],[Country Name]],[1]ISOcountryCodes!$A$2:$G$250,6,FALSE)</f>
        <v>19</v>
      </c>
      <c r="G2870" s="10">
        <v>4751507</v>
      </c>
      <c r="H2870" s="10">
        <v>11542600183.47224</v>
      </c>
      <c r="I2870">
        <f>+Table1[[#This Row],[Time]]</f>
        <v>1961</v>
      </c>
      <c r="J2870" t="str">
        <f>+Table1[[#This Row],[Country Name]]</f>
        <v>Ecuador</v>
      </c>
      <c r="K2870" s="14">
        <v>1960</v>
      </c>
      <c r="L2870" s="13">
        <v>2.1508459743955655E-2</v>
      </c>
      <c r="M2870"/>
    </row>
    <row r="2871" spans="1:13" x14ac:dyDescent="0.3">
      <c r="A2871">
        <v>1962</v>
      </c>
      <c r="B2871" t="s">
        <v>192</v>
      </c>
      <c r="C2871" s="1" t="s">
        <v>93</v>
      </c>
      <c r="D2871">
        <v>2476.3487114891732</v>
      </c>
      <c r="E2871">
        <f>VLOOKUP(Table1[[#This Row],[Country Name]],[1]ISOcountryCodes!$A$2:$G$250,4,FALSE)</f>
        <v>218</v>
      </c>
      <c r="F2871">
        <f>VLOOKUP(Table1[[#This Row],[Country Name]],[1]ISOcountryCodes!$A$2:$G$250,6,FALSE)</f>
        <v>19</v>
      </c>
      <c r="G2871" s="10">
        <v>4890425</v>
      </c>
      <c r="H2871" s="10">
        <v>12110397647.384439</v>
      </c>
      <c r="I2871">
        <f>+Table1[[#This Row],[Time]]</f>
        <v>1962</v>
      </c>
      <c r="J2871" t="str">
        <f>+Table1[[#This Row],[Country Name]]</f>
        <v>Ecuador</v>
      </c>
      <c r="K2871" s="14">
        <v>1960</v>
      </c>
      <c r="L2871" s="13">
        <v>1.9202457529126526E-2</v>
      </c>
      <c r="M2871"/>
    </row>
    <row r="2872" spans="1:13" x14ac:dyDescent="0.3">
      <c r="A2872">
        <v>1963</v>
      </c>
      <c r="B2872" t="s">
        <v>192</v>
      </c>
      <c r="C2872" s="1" t="s">
        <v>93</v>
      </c>
      <c r="D2872">
        <v>2456.2309965909217</v>
      </c>
      <c r="E2872">
        <f>VLOOKUP(Table1[[#This Row],[Country Name]],[1]ISOcountryCodes!$A$2:$G$250,4,FALSE)</f>
        <v>218</v>
      </c>
      <c r="F2872">
        <f>VLOOKUP(Table1[[#This Row],[Country Name]],[1]ISOcountryCodes!$A$2:$G$250,6,FALSE)</f>
        <v>19</v>
      </c>
      <c r="G2872" s="10">
        <v>5034334</v>
      </c>
      <c r="H2872" s="10">
        <v>12365487217.99156</v>
      </c>
      <c r="I2872">
        <f>+Table1[[#This Row],[Time]]</f>
        <v>1963</v>
      </c>
      <c r="J2872" t="str">
        <f>+Table1[[#This Row],[Country Name]]</f>
        <v>Ecuador</v>
      </c>
      <c r="K2872" s="14">
        <v>1960</v>
      </c>
      <c r="L2872" s="13">
        <v>-8.1571216844658068E-3</v>
      </c>
      <c r="M2872"/>
    </row>
    <row r="2873" spans="1:13" x14ac:dyDescent="0.3">
      <c r="A2873">
        <v>1964</v>
      </c>
      <c r="B2873" t="s">
        <v>192</v>
      </c>
      <c r="C2873" s="1" t="s">
        <v>93</v>
      </c>
      <c r="D2873">
        <v>2562.358489084053</v>
      </c>
      <c r="E2873">
        <f>VLOOKUP(Table1[[#This Row],[Country Name]],[1]ISOcountryCodes!$A$2:$G$250,4,FALSE)</f>
        <v>218</v>
      </c>
      <c r="F2873">
        <f>VLOOKUP(Table1[[#This Row],[Country Name]],[1]ISOcountryCodes!$A$2:$G$250,6,FALSE)</f>
        <v>19</v>
      </c>
      <c r="G2873" s="10">
        <v>5183283</v>
      </c>
      <c r="H2873" s="10">
        <v>13281429196.375057</v>
      </c>
      <c r="I2873">
        <f>+Table1[[#This Row],[Time]]</f>
        <v>1964</v>
      </c>
      <c r="J2873" t="str">
        <f>+Table1[[#This Row],[Country Name]]</f>
        <v>Ecuador</v>
      </c>
      <c r="K2873" s="14">
        <v>1960</v>
      </c>
      <c r="L2873" s="13">
        <v>4.2300059318932881E-2</v>
      </c>
      <c r="M2873"/>
    </row>
    <row r="2874" spans="1:13" x14ac:dyDescent="0.3">
      <c r="A2874">
        <v>1965</v>
      </c>
      <c r="B2874" t="s">
        <v>192</v>
      </c>
      <c r="C2874" s="1" t="s">
        <v>93</v>
      </c>
      <c r="D2874">
        <v>2569.8903741171257</v>
      </c>
      <c r="E2874">
        <f>VLOOKUP(Table1[[#This Row],[Country Name]],[1]ISOcountryCodes!$A$2:$G$250,4,FALSE)</f>
        <v>218</v>
      </c>
      <c r="F2874">
        <f>VLOOKUP(Table1[[#This Row],[Country Name]],[1]ISOcountryCodes!$A$2:$G$250,6,FALSE)</f>
        <v>19</v>
      </c>
      <c r="G2874" s="10">
        <v>5337351</v>
      </c>
      <c r="H2874" s="10">
        <v>13716406958.184416</v>
      </c>
      <c r="I2874">
        <f>+Table1[[#This Row],[Time]]</f>
        <v>1965</v>
      </c>
      <c r="J2874" t="str">
        <f>+Table1[[#This Row],[Country Name]]</f>
        <v>Ecuador</v>
      </c>
      <c r="K2874" s="14">
        <v>1960</v>
      </c>
      <c r="L2874" s="13">
        <v>2.9351228442200394E-3</v>
      </c>
      <c r="M2874"/>
    </row>
    <row r="2875" spans="1:13" x14ac:dyDescent="0.3">
      <c r="A2875">
        <v>1966</v>
      </c>
      <c r="B2875" t="s">
        <v>192</v>
      </c>
      <c r="C2875" s="1" t="s">
        <v>93</v>
      </c>
      <c r="D2875">
        <v>2487.3418330532827</v>
      </c>
      <c r="E2875">
        <f>VLOOKUP(Table1[[#This Row],[Country Name]],[1]ISOcountryCodes!$A$2:$G$250,4,FALSE)</f>
        <v>218</v>
      </c>
      <c r="F2875">
        <f>VLOOKUP(Table1[[#This Row],[Country Name]],[1]ISOcountryCodes!$A$2:$G$250,6,FALSE)</f>
        <v>19</v>
      </c>
      <c r="G2875" s="10">
        <v>5495761</v>
      </c>
      <c r="H2875" s="10">
        <v>13669836239.762743</v>
      </c>
      <c r="I2875">
        <f>+Table1[[#This Row],[Time]]</f>
        <v>1966</v>
      </c>
      <c r="J2875" t="str">
        <f>+Table1[[#This Row],[Country Name]]</f>
        <v>Ecuador</v>
      </c>
      <c r="K2875" s="14">
        <v>1960</v>
      </c>
      <c r="L2875" s="13">
        <v>-3.2648638684961817E-2</v>
      </c>
      <c r="M2875"/>
    </row>
    <row r="2876" spans="1:13" x14ac:dyDescent="0.3">
      <c r="A2876">
        <v>1967</v>
      </c>
      <c r="B2876" t="s">
        <v>192</v>
      </c>
      <c r="C2876" s="1" t="s">
        <v>93</v>
      </c>
      <c r="D2876">
        <v>2527.4659296873028</v>
      </c>
      <c r="E2876">
        <f>VLOOKUP(Table1[[#This Row],[Country Name]],[1]ISOcountryCodes!$A$2:$G$250,4,FALSE)</f>
        <v>218</v>
      </c>
      <c r="F2876">
        <f>VLOOKUP(Table1[[#This Row],[Country Name]],[1]ISOcountryCodes!$A$2:$G$250,6,FALSE)</f>
        <v>19</v>
      </c>
      <c r="G2876" s="10">
        <v>5658446</v>
      </c>
      <c r="H2876" s="10">
        <v>14301529479.975399</v>
      </c>
      <c r="I2876">
        <f>+Table1[[#This Row],[Time]]</f>
        <v>1967</v>
      </c>
      <c r="J2876" t="str">
        <f>+Table1[[#This Row],[Country Name]]</f>
        <v>Ecuador</v>
      </c>
      <c r="K2876" s="14">
        <v>1960</v>
      </c>
      <c r="L2876" s="13">
        <v>1.6002588648051486E-2</v>
      </c>
      <c r="M2876"/>
    </row>
    <row r="2877" spans="1:13" x14ac:dyDescent="0.3">
      <c r="A2877">
        <v>1968</v>
      </c>
      <c r="B2877" t="s">
        <v>192</v>
      </c>
      <c r="C2877" s="1" t="s">
        <v>93</v>
      </c>
      <c r="D2877">
        <v>2501.7939375382402</v>
      </c>
      <c r="E2877">
        <f>VLOOKUP(Table1[[#This Row],[Country Name]],[1]ISOcountryCodes!$A$2:$G$250,4,FALSE)</f>
        <v>218</v>
      </c>
      <c r="F2877">
        <f>VLOOKUP(Table1[[#This Row],[Country Name]],[1]ISOcountryCodes!$A$2:$G$250,6,FALSE)</f>
        <v>19</v>
      </c>
      <c r="G2877" s="10">
        <v>5825663</v>
      </c>
      <c r="H2877" s="10">
        <v>14574608375.540836</v>
      </c>
      <c r="I2877">
        <f>+Table1[[#This Row],[Time]]</f>
        <v>1968</v>
      </c>
      <c r="J2877" t="str">
        <f>+Table1[[#This Row],[Country Name]]</f>
        <v>Ecuador</v>
      </c>
      <c r="K2877" s="14">
        <v>1960</v>
      </c>
      <c r="L2877" s="13">
        <v>-1.0209142419274286E-2</v>
      </c>
      <c r="M2877"/>
    </row>
    <row r="2878" spans="1:13" x14ac:dyDescent="0.3">
      <c r="A2878">
        <v>1969</v>
      </c>
      <c r="B2878" t="s">
        <v>192</v>
      </c>
      <c r="C2878" s="1" t="s">
        <v>93</v>
      </c>
      <c r="D2878">
        <v>2543.7781233124292</v>
      </c>
      <c r="E2878">
        <f>VLOOKUP(Table1[[#This Row],[Country Name]],[1]ISOcountryCodes!$A$2:$G$250,4,FALSE)</f>
        <v>218</v>
      </c>
      <c r="F2878">
        <f>VLOOKUP(Table1[[#This Row],[Country Name]],[1]ISOcountryCodes!$A$2:$G$250,6,FALSE)</f>
        <v>19</v>
      </c>
      <c r="G2878" s="10">
        <v>5997037</v>
      </c>
      <c r="H2878" s="10">
        <v>15255131525.2952</v>
      </c>
      <c r="I2878">
        <f>+Table1[[#This Row],[Time]]</f>
        <v>1969</v>
      </c>
      <c r="J2878" t="str">
        <f>+Table1[[#This Row],[Country Name]]</f>
        <v>Ecuador</v>
      </c>
      <c r="K2878" s="14">
        <v>1960</v>
      </c>
      <c r="L2878" s="13">
        <v>1.6642376439693685E-2</v>
      </c>
      <c r="M2878"/>
    </row>
    <row r="2879" spans="1:13" x14ac:dyDescent="0.3">
      <c r="A2879">
        <v>1970</v>
      </c>
      <c r="B2879" t="s">
        <v>192</v>
      </c>
      <c r="C2879" s="1" t="s">
        <v>93</v>
      </c>
      <c r="D2879">
        <v>2641.4266811656307</v>
      </c>
      <c r="E2879">
        <f>VLOOKUP(Table1[[#This Row],[Country Name]],[1]ISOcountryCodes!$A$2:$G$250,4,FALSE)</f>
        <v>218</v>
      </c>
      <c r="F2879">
        <f>VLOOKUP(Table1[[#This Row],[Country Name]],[1]ISOcountryCodes!$A$2:$G$250,6,FALSE)</f>
        <v>19</v>
      </c>
      <c r="G2879" s="10">
        <v>6172215</v>
      </c>
      <c r="H2879" s="10">
        <v>16303453382.890724</v>
      </c>
      <c r="I2879">
        <f>+Table1[[#This Row],[Time]]</f>
        <v>1970</v>
      </c>
      <c r="J2879" t="str">
        <f>+Table1[[#This Row],[Country Name]]</f>
        <v>Ecuador</v>
      </c>
      <c r="K2879" s="14">
        <v>1960</v>
      </c>
      <c r="L2879" s="13">
        <v>3.7668754726724707E-2</v>
      </c>
      <c r="M2879"/>
    </row>
    <row r="2880" spans="1:13" x14ac:dyDescent="0.3">
      <c r="A2880">
        <v>1971</v>
      </c>
      <c r="B2880" t="s">
        <v>192</v>
      </c>
      <c r="C2880" s="1" t="s">
        <v>93</v>
      </c>
      <c r="D2880">
        <v>2728.6282953637487</v>
      </c>
      <c r="E2880">
        <f>VLOOKUP(Table1[[#This Row],[Country Name]],[1]ISOcountryCodes!$A$2:$G$250,4,FALSE)</f>
        <v>218</v>
      </c>
      <c r="F2880">
        <f>VLOOKUP(Table1[[#This Row],[Country Name]],[1]ISOcountryCodes!$A$2:$G$250,6,FALSE)</f>
        <v>19</v>
      </c>
      <c r="G2880" s="10">
        <v>6350944</v>
      </c>
      <c r="H2880" s="10">
        <v>17329365500.670628</v>
      </c>
      <c r="I2880">
        <f>+Table1[[#This Row],[Time]]</f>
        <v>1971</v>
      </c>
      <c r="J2880" t="str">
        <f>+Table1[[#This Row],[Country Name]]</f>
        <v>Ecuador</v>
      </c>
      <c r="K2880" s="14">
        <v>1960</v>
      </c>
      <c r="L2880" s="13">
        <v>3.2479846290867975E-2</v>
      </c>
      <c r="M2880"/>
    </row>
    <row r="2881" spans="1:13" x14ac:dyDescent="0.3">
      <c r="A2881">
        <v>1972</v>
      </c>
      <c r="B2881" t="s">
        <v>192</v>
      </c>
      <c r="C2881" s="1" t="s">
        <v>93</v>
      </c>
      <c r="D2881">
        <v>2785.4180291366833</v>
      </c>
      <c r="E2881">
        <f>VLOOKUP(Table1[[#This Row],[Country Name]],[1]ISOcountryCodes!$A$2:$G$250,4,FALSE)</f>
        <v>218</v>
      </c>
      <c r="F2881">
        <f>VLOOKUP(Table1[[#This Row],[Country Name]],[1]ISOcountryCodes!$A$2:$G$250,6,FALSE)</f>
        <v>19</v>
      </c>
      <c r="G2881" s="10">
        <v>6533630</v>
      </c>
      <c r="H2881" s="10">
        <v>18198890797.708309</v>
      </c>
      <c r="I2881">
        <f>+Table1[[#This Row],[Time]]</f>
        <v>1972</v>
      </c>
      <c r="J2881" t="str">
        <f>+Table1[[#This Row],[Country Name]]</f>
        <v>Ecuador</v>
      </c>
      <c r="K2881" s="14">
        <v>1960</v>
      </c>
      <c r="L2881" s="13">
        <v>2.0598935331063828E-2</v>
      </c>
      <c r="M2881"/>
    </row>
    <row r="2882" spans="1:13" x14ac:dyDescent="0.3">
      <c r="A2882">
        <v>1973</v>
      </c>
      <c r="B2882" t="s">
        <v>192</v>
      </c>
      <c r="C2882" s="1" t="s">
        <v>93</v>
      </c>
      <c r="D2882">
        <v>3085.7727986800228</v>
      </c>
      <c r="E2882">
        <f>VLOOKUP(Table1[[#This Row],[Country Name]],[1]ISOcountryCodes!$A$2:$G$250,4,FALSE)</f>
        <v>218</v>
      </c>
      <c r="F2882">
        <f>VLOOKUP(Table1[[#This Row],[Country Name]],[1]ISOcountryCodes!$A$2:$G$250,6,FALSE)</f>
        <v>19</v>
      </c>
      <c r="G2882" s="10">
        <v>6720443</v>
      </c>
      <c r="H2882" s="10">
        <v>20737760204.479568</v>
      </c>
      <c r="I2882">
        <f>+Table1[[#This Row],[Time]]</f>
        <v>1973</v>
      </c>
      <c r="J2882" t="str">
        <f>+Table1[[#This Row],[Country Name]]</f>
        <v>Ecuador</v>
      </c>
      <c r="K2882" s="14">
        <v>1960</v>
      </c>
      <c r="L2882" s="13">
        <v>0.10240416564626464</v>
      </c>
      <c r="M2882"/>
    </row>
    <row r="2883" spans="1:13" x14ac:dyDescent="0.3">
      <c r="A2883">
        <v>1974</v>
      </c>
      <c r="B2883" t="s">
        <v>192</v>
      </c>
      <c r="C2883" s="1" t="s">
        <v>93</v>
      </c>
      <c r="D2883">
        <v>3336.9618878953802</v>
      </c>
      <c r="E2883">
        <f>VLOOKUP(Table1[[#This Row],[Country Name]],[1]ISOcountryCodes!$A$2:$G$250,4,FALSE)</f>
        <v>218</v>
      </c>
      <c r="F2883">
        <f>VLOOKUP(Table1[[#This Row],[Country Name]],[1]ISOcountryCodes!$A$2:$G$250,6,FALSE)</f>
        <v>19</v>
      </c>
      <c r="G2883" s="10">
        <v>6911123</v>
      </c>
      <c r="H2883" s="10">
        <v>23062154053.557182</v>
      </c>
      <c r="I2883">
        <f>+Table1[[#This Row],[Time]]</f>
        <v>1974</v>
      </c>
      <c r="J2883" t="str">
        <f>+Table1[[#This Row],[Country Name]]</f>
        <v>Ecuador</v>
      </c>
      <c r="K2883" s="14">
        <v>1960</v>
      </c>
      <c r="L2883" s="13">
        <v>7.825865064559423E-2</v>
      </c>
      <c r="M2883"/>
    </row>
    <row r="2884" spans="1:13" x14ac:dyDescent="0.3">
      <c r="A2884">
        <v>1975</v>
      </c>
      <c r="B2884" t="s">
        <v>192</v>
      </c>
      <c r="C2884" s="1" t="s">
        <v>93</v>
      </c>
      <c r="D2884">
        <v>3601.6521060996761</v>
      </c>
      <c r="E2884">
        <f>VLOOKUP(Table1[[#This Row],[Country Name]],[1]ISOcountryCodes!$A$2:$G$250,4,FALSE)</f>
        <v>218</v>
      </c>
      <c r="F2884">
        <f>VLOOKUP(Table1[[#This Row],[Country Name]],[1]ISOcountryCodes!$A$2:$G$250,6,FALSE)</f>
        <v>19</v>
      </c>
      <c r="G2884" s="10">
        <v>7105786</v>
      </c>
      <c r="H2884" s="10">
        <v>25592569112.393593</v>
      </c>
      <c r="I2884">
        <f>+Table1[[#This Row],[Time]]</f>
        <v>1975</v>
      </c>
      <c r="J2884" t="str">
        <f>+Table1[[#This Row],[Country Name]]</f>
        <v>Ecuador</v>
      </c>
      <c r="K2884" s="14">
        <v>1960</v>
      </c>
      <c r="L2884" s="13">
        <v>7.6331879916454071E-2</v>
      </c>
      <c r="M2884"/>
    </row>
    <row r="2885" spans="1:13" x14ac:dyDescent="0.3">
      <c r="A2885">
        <v>1976</v>
      </c>
      <c r="B2885" t="s">
        <v>192</v>
      </c>
      <c r="C2885" s="1" t="s">
        <v>93</v>
      </c>
      <c r="D2885">
        <v>3762.9225364557528</v>
      </c>
      <c r="E2885">
        <f>VLOOKUP(Table1[[#This Row],[Country Name]],[1]ISOcountryCodes!$A$2:$G$250,4,FALSE)</f>
        <v>218</v>
      </c>
      <c r="F2885">
        <f>VLOOKUP(Table1[[#This Row],[Country Name]],[1]ISOcountryCodes!$A$2:$G$250,6,FALSE)</f>
        <v>19</v>
      </c>
      <c r="G2885" s="10">
        <v>7304349</v>
      </c>
      <c r="H2885" s="10">
        <v>27485699466.238041</v>
      </c>
      <c r="I2885">
        <f>+Table1[[#This Row],[Time]]</f>
        <v>1976</v>
      </c>
      <c r="J2885" t="str">
        <f>+Table1[[#This Row],[Country Name]]</f>
        <v>Ecuador</v>
      </c>
      <c r="K2885" s="14">
        <v>1960</v>
      </c>
      <c r="L2885" s="13">
        <v>4.3803267265371204E-2</v>
      </c>
      <c r="M2885"/>
    </row>
    <row r="2886" spans="1:13" x14ac:dyDescent="0.3">
      <c r="A2886">
        <v>1977</v>
      </c>
      <c r="B2886" t="s">
        <v>192</v>
      </c>
      <c r="C2886" s="1" t="s">
        <v>93</v>
      </c>
      <c r="D2886">
        <v>3720.2674617809557</v>
      </c>
      <c r="E2886">
        <f>VLOOKUP(Table1[[#This Row],[Country Name]],[1]ISOcountryCodes!$A$2:$G$250,4,FALSE)</f>
        <v>218</v>
      </c>
      <c r="F2886">
        <f>VLOOKUP(Table1[[#This Row],[Country Name]],[1]ISOcountryCodes!$A$2:$G$250,6,FALSE)</f>
        <v>19</v>
      </c>
      <c r="G2886" s="10">
        <v>7506665</v>
      </c>
      <c r="H2886" s="10">
        <v>27926801545.989937</v>
      </c>
      <c r="I2886">
        <f>+Table1[[#This Row],[Time]]</f>
        <v>1977</v>
      </c>
      <c r="J2886" t="str">
        <f>+Table1[[#This Row],[Country Name]]</f>
        <v>Ecuador</v>
      </c>
      <c r="K2886" s="14">
        <v>1960</v>
      </c>
      <c r="L2886" s="13">
        <v>-1.1400361788922453E-2</v>
      </c>
      <c r="M2886"/>
    </row>
    <row r="2887" spans="1:13" x14ac:dyDescent="0.3">
      <c r="A2887">
        <v>1978</v>
      </c>
      <c r="B2887" t="s">
        <v>192</v>
      </c>
      <c r="C2887" s="1" t="s">
        <v>93</v>
      </c>
      <c r="D2887">
        <v>3827.5138832820858</v>
      </c>
      <c r="E2887">
        <f>VLOOKUP(Table1[[#This Row],[Country Name]],[1]ISOcountryCodes!$A$2:$G$250,4,FALSE)</f>
        <v>218</v>
      </c>
      <c r="F2887">
        <f>VLOOKUP(Table1[[#This Row],[Country Name]],[1]ISOcountryCodes!$A$2:$G$250,6,FALSE)</f>
        <v>19</v>
      </c>
      <c r="G2887" s="10">
        <v>7712718</v>
      </c>
      <c r="H2887" s="10">
        <v>29520535222.839642</v>
      </c>
      <c r="I2887">
        <f>+Table1[[#This Row],[Time]]</f>
        <v>1978</v>
      </c>
      <c r="J2887" t="str">
        <f>+Table1[[#This Row],[Country Name]]</f>
        <v>Ecuador</v>
      </c>
      <c r="K2887" s="14">
        <v>1960</v>
      </c>
      <c r="L2887" s="13">
        <v>2.8419911759897332E-2</v>
      </c>
      <c r="M2887"/>
    </row>
    <row r="2888" spans="1:13" x14ac:dyDescent="0.3">
      <c r="A2888">
        <v>1979</v>
      </c>
      <c r="B2888" t="s">
        <v>192</v>
      </c>
      <c r="C2888" s="1" t="s">
        <v>93</v>
      </c>
      <c r="D2888">
        <v>3865.305768307765</v>
      </c>
      <c r="E2888">
        <f>VLOOKUP(Table1[[#This Row],[Country Name]],[1]ISOcountryCodes!$A$2:$G$250,4,FALSE)</f>
        <v>218</v>
      </c>
      <c r="F2888">
        <f>VLOOKUP(Table1[[#This Row],[Country Name]],[1]ISOcountryCodes!$A$2:$G$250,6,FALSE)</f>
        <v>19</v>
      </c>
      <c r="G2888" s="10">
        <v>7922490</v>
      </c>
      <c r="H2888" s="10">
        <v>30622846296.360584</v>
      </c>
      <c r="I2888">
        <f>+Table1[[#This Row],[Time]]</f>
        <v>1979</v>
      </c>
      <c r="J2888" t="str">
        <f>+Table1[[#This Row],[Country Name]]</f>
        <v>Ecuador</v>
      </c>
      <c r="K2888" s="14">
        <v>1960</v>
      </c>
      <c r="L2888" s="13">
        <v>9.8253152322573811E-3</v>
      </c>
      <c r="M2888"/>
    </row>
    <row r="2889" spans="1:13" x14ac:dyDescent="0.3">
      <c r="A2889">
        <v>1980</v>
      </c>
      <c r="B2889" t="s">
        <v>192</v>
      </c>
      <c r="C2889" s="1" t="s">
        <v>93</v>
      </c>
      <c r="D2889">
        <v>3903.5343693905834</v>
      </c>
      <c r="E2889">
        <f>VLOOKUP(Table1[[#This Row],[Country Name]],[1]ISOcountryCodes!$A$2:$G$250,4,FALSE)</f>
        <v>218</v>
      </c>
      <c r="F2889">
        <f>VLOOKUP(Table1[[#This Row],[Country Name]],[1]ISOcountryCodes!$A$2:$G$250,6,FALSE)</f>
        <v>19</v>
      </c>
      <c r="G2889" s="10">
        <v>8135845</v>
      </c>
      <c r="H2889" s="10">
        <v>31758550581.534531</v>
      </c>
      <c r="I2889">
        <f>+Table1[[#This Row],[Time]]</f>
        <v>1980</v>
      </c>
      <c r="J2889" t="str">
        <f>+Table1[[#This Row],[Country Name]]</f>
        <v>Ecuador</v>
      </c>
      <c r="K2889" s="14">
        <v>1960</v>
      </c>
      <c r="L2889" s="13">
        <v>9.8416002811259062E-3</v>
      </c>
      <c r="M2889"/>
    </row>
    <row r="2890" spans="1:13" x14ac:dyDescent="0.3">
      <c r="A2890">
        <v>1981</v>
      </c>
      <c r="B2890" t="s">
        <v>192</v>
      </c>
      <c r="C2890" s="1" t="s">
        <v>93</v>
      </c>
      <c r="D2890">
        <v>4015.648641229096</v>
      </c>
      <c r="E2890">
        <f>VLOOKUP(Table1[[#This Row],[Country Name]],[1]ISOcountryCodes!$A$2:$G$250,4,FALSE)</f>
        <v>218</v>
      </c>
      <c r="F2890">
        <f>VLOOKUP(Table1[[#This Row],[Country Name]],[1]ISOcountryCodes!$A$2:$G$250,6,FALSE)</f>
        <v>19</v>
      </c>
      <c r="G2890" s="10">
        <v>8352602</v>
      </c>
      <c r="H2890" s="10">
        <v>33541114872.027431</v>
      </c>
      <c r="I2890">
        <f>+Table1[[#This Row],[Time]]</f>
        <v>1981</v>
      </c>
      <c r="J2890" t="str">
        <f>+Table1[[#This Row],[Country Name]]</f>
        <v>Ecuador</v>
      </c>
      <c r="K2890" s="14">
        <v>1960</v>
      </c>
      <c r="L2890" s="13">
        <v>2.8316497526198248E-2</v>
      </c>
      <c r="M2890"/>
    </row>
    <row r="2891" spans="1:13" x14ac:dyDescent="0.3">
      <c r="A2891">
        <v>1982</v>
      </c>
      <c r="B2891" t="s">
        <v>192</v>
      </c>
      <c r="C2891" s="1" t="s">
        <v>93</v>
      </c>
      <c r="D2891">
        <v>3936.6485432470881</v>
      </c>
      <c r="E2891">
        <f>VLOOKUP(Table1[[#This Row],[Country Name]],[1]ISOcountryCodes!$A$2:$G$250,4,FALSE)</f>
        <v>218</v>
      </c>
      <c r="F2891">
        <f>VLOOKUP(Table1[[#This Row],[Country Name]],[1]ISOcountryCodes!$A$2:$G$250,6,FALSE)</f>
        <v>19</v>
      </c>
      <c r="G2891" s="10">
        <v>8572607</v>
      </c>
      <c r="H2891" s="10">
        <v>33747340858.379791</v>
      </c>
      <c r="I2891">
        <f>+Table1[[#This Row],[Time]]</f>
        <v>1982</v>
      </c>
      <c r="J2891" t="str">
        <f>+Table1[[#This Row],[Country Name]]</f>
        <v>Ecuador</v>
      </c>
      <c r="K2891" s="14">
        <v>1960</v>
      </c>
      <c r="L2891" s="13">
        <v>-1.9869151045188715E-2</v>
      </c>
      <c r="M2891"/>
    </row>
    <row r="2892" spans="1:13" x14ac:dyDescent="0.3">
      <c r="A2892">
        <v>1983</v>
      </c>
      <c r="B2892" t="s">
        <v>192</v>
      </c>
      <c r="C2892" s="1" t="s">
        <v>93</v>
      </c>
      <c r="D2892">
        <v>3823.7997076571678</v>
      </c>
      <c r="E2892">
        <f>VLOOKUP(Table1[[#This Row],[Country Name]],[1]ISOcountryCodes!$A$2:$G$250,4,FALSE)</f>
        <v>218</v>
      </c>
      <c r="F2892">
        <f>VLOOKUP(Table1[[#This Row],[Country Name]],[1]ISOcountryCodes!$A$2:$G$250,6,FALSE)</f>
        <v>19</v>
      </c>
      <c r="G2892" s="10">
        <v>8795873</v>
      </c>
      <c r="H2892" s="10">
        <v>33633656605.989574</v>
      </c>
      <c r="I2892">
        <f>+Table1[[#This Row],[Time]]</f>
        <v>1983</v>
      </c>
      <c r="J2892" t="str">
        <f>+Table1[[#This Row],[Country Name]]</f>
        <v>Ecuador</v>
      </c>
      <c r="K2892" s="14">
        <v>1960</v>
      </c>
      <c r="L2892" s="13">
        <v>-2.9085121670318514E-2</v>
      </c>
      <c r="M2892"/>
    </row>
    <row r="2893" spans="1:13" x14ac:dyDescent="0.3">
      <c r="A2893">
        <v>1984</v>
      </c>
      <c r="B2893" t="s">
        <v>192</v>
      </c>
      <c r="C2893" s="1" t="s">
        <v>93</v>
      </c>
      <c r="D2893">
        <v>3825.4142010099658</v>
      </c>
      <c r="E2893">
        <f>VLOOKUP(Table1[[#This Row],[Country Name]],[1]ISOcountryCodes!$A$2:$G$250,4,FALSE)</f>
        <v>218</v>
      </c>
      <c r="F2893">
        <f>VLOOKUP(Table1[[#This Row],[Country Name]],[1]ISOcountryCodes!$A$2:$G$250,6,FALSE)</f>
        <v>19</v>
      </c>
      <c r="G2893" s="10">
        <v>9022979</v>
      </c>
      <c r="H2893" s="10">
        <v>34516632002.014702</v>
      </c>
      <c r="I2893">
        <f>+Table1[[#This Row],[Time]]</f>
        <v>1984</v>
      </c>
      <c r="J2893" t="str">
        <f>+Table1[[#This Row],[Country Name]]</f>
        <v>Ecuador</v>
      </c>
      <c r="K2893" s="14">
        <v>1960</v>
      </c>
      <c r="L2893" s="13">
        <v>4.2213314885586328E-4</v>
      </c>
      <c r="M2893"/>
    </row>
    <row r="2894" spans="1:13" x14ac:dyDescent="0.3">
      <c r="A2894">
        <v>1985</v>
      </c>
      <c r="B2894" t="s">
        <v>192</v>
      </c>
      <c r="C2894" s="1" t="s">
        <v>93</v>
      </c>
      <c r="D2894">
        <v>3876.5567699748417</v>
      </c>
      <c r="E2894">
        <f>VLOOKUP(Table1[[#This Row],[Country Name]],[1]ISOcountryCodes!$A$2:$G$250,4,FALSE)</f>
        <v>218</v>
      </c>
      <c r="F2894">
        <f>VLOOKUP(Table1[[#This Row],[Country Name]],[1]ISOcountryCodes!$A$2:$G$250,6,FALSE)</f>
        <v>19</v>
      </c>
      <c r="G2894" s="10">
        <v>9254311</v>
      </c>
      <c r="H2894" s="10">
        <v>35874861958.502647</v>
      </c>
      <c r="I2894">
        <f>+Table1[[#This Row],[Time]]</f>
        <v>1985</v>
      </c>
      <c r="J2894" t="str">
        <f>+Table1[[#This Row],[Country Name]]</f>
        <v>Ecuador</v>
      </c>
      <c r="K2894" s="14">
        <v>1960</v>
      </c>
      <c r="L2894" s="13">
        <v>1.3280579955301519E-2</v>
      </c>
      <c r="M2894"/>
    </row>
    <row r="2895" spans="1:13" x14ac:dyDescent="0.3">
      <c r="A2895">
        <v>1986</v>
      </c>
      <c r="B2895" t="s">
        <v>192</v>
      </c>
      <c r="C2895" s="1" t="s">
        <v>93</v>
      </c>
      <c r="D2895">
        <v>3911.2194337361998</v>
      </c>
      <c r="E2895">
        <f>VLOOKUP(Table1[[#This Row],[Country Name]],[1]ISOcountryCodes!$A$2:$G$250,4,FALSE)</f>
        <v>218</v>
      </c>
      <c r="F2895">
        <f>VLOOKUP(Table1[[#This Row],[Country Name]],[1]ISOcountryCodes!$A$2:$G$250,6,FALSE)</f>
        <v>19</v>
      </c>
      <c r="G2895" s="10">
        <v>9490096</v>
      </c>
      <c r="H2895" s="10">
        <v>37117847903.222176</v>
      </c>
      <c r="I2895">
        <f>+Table1[[#This Row],[Time]]</f>
        <v>1986</v>
      </c>
      <c r="J2895" t="str">
        <f>+Table1[[#This Row],[Country Name]]</f>
        <v>Ecuador</v>
      </c>
      <c r="K2895" s="14">
        <v>1960</v>
      </c>
      <c r="L2895" s="13">
        <v>8.9018717931974578E-3</v>
      </c>
      <c r="M2895"/>
    </row>
    <row r="2896" spans="1:13" x14ac:dyDescent="0.3">
      <c r="A2896">
        <v>1987</v>
      </c>
      <c r="B2896" t="s">
        <v>192</v>
      </c>
      <c r="C2896" s="1" t="s">
        <v>93</v>
      </c>
      <c r="D2896">
        <v>3805.1439309918196</v>
      </c>
      <c r="E2896">
        <f>VLOOKUP(Table1[[#This Row],[Country Name]],[1]ISOcountryCodes!$A$2:$G$250,4,FALSE)</f>
        <v>218</v>
      </c>
      <c r="F2896">
        <f>VLOOKUP(Table1[[#This Row],[Country Name]],[1]ISOcountryCodes!$A$2:$G$250,6,FALSE)</f>
        <v>19</v>
      </c>
      <c r="G2896" s="10">
        <v>9729376</v>
      </c>
      <c r="H2896" s="10">
        <v>37021676038.737465</v>
      </c>
      <c r="I2896">
        <f>+Table1[[#This Row],[Time]]</f>
        <v>1987</v>
      </c>
      <c r="J2896" t="str">
        <f>+Table1[[#This Row],[Country Name]]</f>
        <v>Ecuador</v>
      </c>
      <c r="K2896" s="14">
        <v>1960</v>
      </c>
      <c r="L2896" s="13">
        <v>-2.7495383607117674E-2</v>
      </c>
      <c r="M2896"/>
    </row>
    <row r="2897" spans="1:13" x14ac:dyDescent="0.3">
      <c r="A2897">
        <v>1988</v>
      </c>
      <c r="B2897" t="s">
        <v>192</v>
      </c>
      <c r="C2897" s="1" t="s">
        <v>93</v>
      </c>
      <c r="D2897">
        <v>3932.1223035043049</v>
      </c>
      <c r="E2897">
        <f>VLOOKUP(Table1[[#This Row],[Country Name]],[1]ISOcountryCodes!$A$2:$G$250,4,FALSE)</f>
        <v>218</v>
      </c>
      <c r="F2897">
        <f>VLOOKUP(Table1[[#This Row],[Country Name]],[1]ISOcountryCodes!$A$2:$G$250,6,FALSE)</f>
        <v>19</v>
      </c>
      <c r="G2897" s="10">
        <v>9969788</v>
      </c>
      <c r="H2897" s="10">
        <v>39202425756.009575</v>
      </c>
      <c r="I2897">
        <f>+Table1[[#This Row],[Time]]</f>
        <v>1988</v>
      </c>
      <c r="J2897" t="str">
        <f>+Table1[[#This Row],[Country Name]]</f>
        <v>Ecuador</v>
      </c>
      <c r="K2897" s="14">
        <v>1960</v>
      </c>
      <c r="L2897" s="13">
        <v>3.2825489053477597E-2</v>
      </c>
      <c r="M2897"/>
    </row>
    <row r="2898" spans="1:13" x14ac:dyDescent="0.3">
      <c r="A2898">
        <v>1989</v>
      </c>
      <c r="B2898" t="s">
        <v>192</v>
      </c>
      <c r="C2898" s="1" t="s">
        <v>93</v>
      </c>
      <c r="D2898">
        <v>3878.1584377401878</v>
      </c>
      <c r="E2898">
        <f>VLOOKUP(Table1[[#This Row],[Country Name]],[1]ISOcountryCodes!$A$2:$G$250,4,FALSE)</f>
        <v>218</v>
      </c>
      <c r="F2898">
        <f>VLOOKUP(Table1[[#This Row],[Country Name]],[1]ISOcountryCodes!$A$2:$G$250,6,FALSE)</f>
        <v>19</v>
      </c>
      <c r="G2898" s="10">
        <v>10210185</v>
      </c>
      <c r="H2898" s="10">
        <v>39596715108.638298</v>
      </c>
      <c r="I2898">
        <f>+Table1[[#This Row],[Time]]</f>
        <v>1989</v>
      </c>
      <c r="J2898" t="str">
        <f>+Table1[[#This Row],[Country Name]]</f>
        <v>Ecuador</v>
      </c>
      <c r="K2898" s="14">
        <v>1960</v>
      </c>
      <c r="L2898" s="13">
        <v>-1.3818894941827864E-2</v>
      </c>
      <c r="M2898"/>
    </row>
    <row r="2899" spans="1:13" x14ac:dyDescent="0.3">
      <c r="A2899">
        <v>1990</v>
      </c>
      <c r="B2899" t="s">
        <v>192</v>
      </c>
      <c r="C2899" s="1" t="s">
        <v>93</v>
      </c>
      <c r="D2899">
        <v>3928.6584271469496</v>
      </c>
      <c r="E2899">
        <f>VLOOKUP(Table1[[#This Row],[Country Name]],[1]ISOcountryCodes!$A$2:$G$250,4,FALSE)</f>
        <v>218</v>
      </c>
      <c r="F2899">
        <f>VLOOKUP(Table1[[#This Row],[Country Name]],[1]ISOcountryCodes!$A$2:$G$250,6,FALSE)</f>
        <v>19</v>
      </c>
      <c r="G2899" s="10">
        <v>10449837</v>
      </c>
      <c r="H2899" s="10">
        <v>41053840192.362</v>
      </c>
      <c r="I2899">
        <f>+Table1[[#This Row],[Time]]</f>
        <v>1990</v>
      </c>
      <c r="J2899" t="str">
        <f>+Table1[[#This Row],[Country Name]]</f>
        <v>Ecuador</v>
      </c>
      <c r="K2899" s="14">
        <v>1960</v>
      </c>
      <c r="L2899" s="13">
        <v>1.2937588949396783E-2</v>
      </c>
      <c r="M2899"/>
    </row>
    <row r="2900" spans="1:13" x14ac:dyDescent="0.3">
      <c r="A2900">
        <v>1991</v>
      </c>
      <c r="B2900" t="s">
        <v>192</v>
      </c>
      <c r="C2900" s="1" t="s">
        <v>93</v>
      </c>
      <c r="D2900">
        <v>4006.5958452472232</v>
      </c>
      <c r="E2900">
        <f>VLOOKUP(Table1[[#This Row],[Country Name]],[1]ISOcountryCodes!$A$2:$G$250,4,FALSE)</f>
        <v>218</v>
      </c>
      <c r="F2900">
        <f>VLOOKUP(Table1[[#This Row],[Country Name]],[1]ISOcountryCodes!$A$2:$G$250,6,FALSE)</f>
        <v>19</v>
      </c>
      <c r="G2900" s="10">
        <v>10686279</v>
      </c>
      <c r="H2900" s="10">
        <v>42815601042.55265</v>
      </c>
      <c r="I2900">
        <f>+Table1[[#This Row],[Time]]</f>
        <v>1991</v>
      </c>
      <c r="J2900" t="str">
        <f>+Table1[[#This Row],[Country Name]]</f>
        <v>Ecuador</v>
      </c>
      <c r="K2900" s="14">
        <v>1960</v>
      </c>
      <c r="L2900" s="13">
        <v>1.9643963923732244E-2</v>
      </c>
      <c r="M2900"/>
    </row>
    <row r="2901" spans="1:13" x14ac:dyDescent="0.3">
      <c r="A2901">
        <v>1992</v>
      </c>
      <c r="B2901" t="s">
        <v>192</v>
      </c>
      <c r="C2901" s="1" t="s">
        <v>93</v>
      </c>
      <c r="D2901">
        <v>4005.8609643468408</v>
      </c>
      <c r="E2901">
        <f>VLOOKUP(Table1[[#This Row],[Country Name]],[1]ISOcountryCodes!$A$2:$G$250,4,FALSE)</f>
        <v>218</v>
      </c>
      <c r="F2901">
        <f>VLOOKUP(Table1[[#This Row],[Country Name]],[1]ISOcountryCodes!$A$2:$G$250,6,FALSE)</f>
        <v>19</v>
      </c>
      <c r="G2901" s="10">
        <v>10914222</v>
      </c>
      <c r="H2901" s="10">
        <v>43720855866.015503</v>
      </c>
      <c r="I2901">
        <f>+Table1[[#This Row],[Time]]</f>
        <v>1992</v>
      </c>
      <c r="J2901" t="str">
        <f>+Table1[[#This Row],[Country Name]]</f>
        <v>Ecuador</v>
      </c>
      <c r="K2901" s="14">
        <v>1960</v>
      </c>
      <c r="L2901" s="13">
        <v>-1.8343459937675277E-4</v>
      </c>
      <c r="M2901"/>
    </row>
    <row r="2902" spans="1:13" x14ac:dyDescent="0.3">
      <c r="A2902">
        <v>1993</v>
      </c>
      <c r="B2902" t="s">
        <v>192</v>
      </c>
      <c r="C2902" s="1" t="s">
        <v>93</v>
      </c>
      <c r="D2902">
        <v>4004.6931196148598</v>
      </c>
      <c r="E2902">
        <f>VLOOKUP(Table1[[#This Row],[Country Name]],[1]ISOcountryCodes!$A$2:$G$250,4,FALSE)</f>
        <v>218</v>
      </c>
      <c r="F2902">
        <f>VLOOKUP(Table1[[#This Row],[Country Name]],[1]ISOcountryCodes!$A$2:$G$250,6,FALSE)</f>
        <v>19</v>
      </c>
      <c r="G2902" s="10">
        <v>11132829</v>
      </c>
      <c r="H2902" s="10">
        <v>44583563698.148781</v>
      </c>
      <c r="I2902">
        <f>+Table1[[#This Row],[Time]]</f>
        <v>1993</v>
      </c>
      <c r="J2902" t="str">
        <f>+Table1[[#This Row],[Country Name]]</f>
        <v>Ecuador</v>
      </c>
      <c r="K2902" s="14">
        <v>1960</v>
      </c>
      <c r="L2902" s="13">
        <v>-2.9157651968070297E-4</v>
      </c>
      <c r="M2902"/>
    </row>
    <row r="2903" spans="1:13" x14ac:dyDescent="0.3">
      <c r="A2903">
        <v>1994</v>
      </c>
      <c r="B2903" t="s">
        <v>192</v>
      </c>
      <c r="C2903" s="1" t="s">
        <v>93</v>
      </c>
      <c r="D2903">
        <v>4096.1816160797889</v>
      </c>
      <c r="E2903">
        <f>VLOOKUP(Table1[[#This Row],[Country Name]],[1]ISOcountryCodes!$A$2:$G$250,4,FALSE)</f>
        <v>218</v>
      </c>
      <c r="F2903">
        <f>VLOOKUP(Table1[[#This Row],[Country Name]],[1]ISOcountryCodes!$A$2:$G$250,6,FALSE)</f>
        <v>19</v>
      </c>
      <c r="G2903" s="10">
        <v>11347652</v>
      </c>
      <c r="H2903" s="10">
        <v>46482043508.071045</v>
      </c>
      <c r="I2903">
        <f>+Table1[[#This Row],[Time]]</f>
        <v>1994</v>
      </c>
      <c r="J2903" t="str">
        <f>+Table1[[#This Row],[Country Name]]</f>
        <v>Ecuador</v>
      </c>
      <c r="K2903" s="14">
        <v>1960</v>
      </c>
      <c r="L2903" s="13">
        <v>2.2588273348814525E-2</v>
      </c>
      <c r="M2903"/>
    </row>
    <row r="2904" spans="1:13" x14ac:dyDescent="0.3">
      <c r="A2904">
        <v>1995</v>
      </c>
      <c r="B2904" t="s">
        <v>192</v>
      </c>
      <c r="C2904" s="1" t="s">
        <v>93</v>
      </c>
      <c r="D2904">
        <v>4110.9131092205544</v>
      </c>
      <c r="E2904">
        <f>VLOOKUP(Table1[[#This Row],[Country Name]],[1]ISOcountryCodes!$A$2:$G$250,4,FALSE)</f>
        <v>218</v>
      </c>
      <c r="F2904">
        <f>VLOOKUP(Table1[[#This Row],[Country Name]],[1]ISOcountryCodes!$A$2:$G$250,6,FALSE)</f>
        <v>19</v>
      </c>
      <c r="G2904" s="10">
        <v>11561683</v>
      </c>
      <c r="H2904" s="10">
        <v>47529074209.352425</v>
      </c>
      <c r="I2904">
        <f>+Table1[[#This Row],[Time]]</f>
        <v>1995</v>
      </c>
      <c r="J2904" t="str">
        <f>+Table1[[#This Row],[Country Name]]</f>
        <v>Ecuador</v>
      </c>
      <c r="K2904" s="14">
        <v>1960</v>
      </c>
      <c r="L2904" s="13">
        <v>3.5899449086684854E-3</v>
      </c>
      <c r="M2904"/>
    </row>
    <row r="2905" spans="1:13" x14ac:dyDescent="0.3">
      <c r="A2905">
        <v>1996</v>
      </c>
      <c r="B2905" t="s">
        <v>192</v>
      </c>
      <c r="C2905" s="1" t="s">
        <v>93</v>
      </c>
      <c r="D2905">
        <v>4106.263293965183</v>
      </c>
      <c r="E2905">
        <f>VLOOKUP(Table1[[#This Row],[Country Name]],[1]ISOcountryCodes!$A$2:$G$250,4,FALSE)</f>
        <v>218</v>
      </c>
      <c r="F2905">
        <f>VLOOKUP(Table1[[#This Row],[Country Name]],[1]ISOcountryCodes!$A$2:$G$250,6,FALSE)</f>
        <v>19</v>
      </c>
      <c r="G2905" s="10">
        <v>11775221</v>
      </c>
      <c r="H2905" s="10">
        <v>48352157770.627998</v>
      </c>
      <c r="I2905">
        <f>+Table1[[#This Row],[Time]]</f>
        <v>1996</v>
      </c>
      <c r="J2905" t="str">
        <f>+Table1[[#This Row],[Country Name]]</f>
        <v>Ecuador</v>
      </c>
      <c r="K2905" s="14">
        <v>1960</v>
      </c>
      <c r="L2905" s="13">
        <v>-1.131730785251861E-3</v>
      </c>
      <c r="M2905"/>
    </row>
    <row r="2906" spans="1:13" x14ac:dyDescent="0.3">
      <c r="A2906">
        <v>1997</v>
      </c>
      <c r="B2906" t="s">
        <v>192</v>
      </c>
      <c r="C2906" s="1" t="s">
        <v>93</v>
      </c>
      <c r="D2906">
        <v>4207.9959513610838</v>
      </c>
      <c r="E2906">
        <f>VLOOKUP(Table1[[#This Row],[Country Name]],[1]ISOcountryCodes!$A$2:$G$250,4,FALSE)</f>
        <v>218</v>
      </c>
      <c r="F2906">
        <f>VLOOKUP(Table1[[#This Row],[Country Name]],[1]ISOcountryCodes!$A$2:$G$250,6,FALSE)</f>
        <v>19</v>
      </c>
      <c r="G2906" s="10">
        <v>11987838</v>
      </c>
      <c r="H2906" s="10">
        <v>50444773769.572548</v>
      </c>
      <c r="I2906">
        <f>+Table1[[#This Row],[Time]]</f>
        <v>1997</v>
      </c>
      <c r="J2906" t="str">
        <f>+Table1[[#This Row],[Country Name]]</f>
        <v>Ecuador</v>
      </c>
      <c r="K2906" s="14">
        <v>1960</v>
      </c>
      <c r="L2906" s="13">
        <v>2.4473072565056597E-2</v>
      </c>
      <c r="M2906"/>
    </row>
    <row r="2907" spans="1:13" x14ac:dyDescent="0.3">
      <c r="A2907">
        <v>1998</v>
      </c>
      <c r="B2907" t="s">
        <v>192</v>
      </c>
      <c r="C2907" s="1" t="s">
        <v>93</v>
      </c>
      <c r="D2907">
        <v>4269.9900019950628</v>
      </c>
      <c r="E2907">
        <f>VLOOKUP(Table1[[#This Row],[Country Name]],[1]ISOcountryCodes!$A$2:$G$250,4,FALSE)</f>
        <v>218</v>
      </c>
      <c r="F2907">
        <f>VLOOKUP(Table1[[#This Row],[Country Name]],[1]ISOcountryCodes!$A$2:$G$250,6,FALSE)</f>
        <v>19</v>
      </c>
      <c r="G2907" s="10">
        <v>12199693</v>
      </c>
      <c r="H2907" s="10">
        <v>52092567137.409157</v>
      </c>
      <c r="I2907">
        <f>+Table1[[#This Row],[Time]]</f>
        <v>1998</v>
      </c>
      <c r="J2907" t="str">
        <f>+Table1[[#This Row],[Country Name]]</f>
        <v>Ecuador</v>
      </c>
      <c r="K2907" s="14">
        <v>1960</v>
      </c>
      <c r="L2907" s="13">
        <v>1.46249724787193E-2</v>
      </c>
      <c r="M2907"/>
    </row>
    <row r="2908" spans="1:13" x14ac:dyDescent="0.3">
      <c r="A2908">
        <v>1999</v>
      </c>
      <c r="B2908" t="s">
        <v>192</v>
      </c>
      <c r="C2908" s="1" t="s">
        <v>93</v>
      </c>
      <c r="D2908">
        <v>3998.0273528157013</v>
      </c>
      <c r="E2908">
        <f>VLOOKUP(Table1[[#This Row],[Country Name]],[1]ISOcountryCodes!$A$2:$G$250,4,FALSE)</f>
        <v>218</v>
      </c>
      <c r="F2908">
        <f>VLOOKUP(Table1[[#This Row],[Country Name]],[1]ISOcountryCodes!$A$2:$G$250,6,FALSE)</f>
        <v>19</v>
      </c>
      <c r="G2908" s="10">
        <v>12412046</v>
      </c>
      <c r="H2908" s="10">
        <v>49623699412.406715</v>
      </c>
      <c r="I2908">
        <f>+Table1[[#This Row],[Time]]</f>
        <v>1999</v>
      </c>
      <c r="J2908" t="str">
        <f>+Table1[[#This Row],[Country Name]]</f>
        <v>Ecuador</v>
      </c>
      <c r="K2908" s="14">
        <v>1960</v>
      </c>
      <c r="L2908" s="13">
        <v>-6.5810408105104301E-2</v>
      </c>
      <c r="M2908"/>
    </row>
    <row r="2909" spans="1:13" x14ac:dyDescent="0.3">
      <c r="A2909">
        <v>2000</v>
      </c>
      <c r="B2909" t="s">
        <v>192</v>
      </c>
      <c r="C2909" s="1" t="s">
        <v>93</v>
      </c>
      <c r="D2909">
        <v>3973.03005010677</v>
      </c>
      <c r="E2909">
        <f>VLOOKUP(Table1[[#This Row],[Country Name]],[1]ISOcountryCodes!$A$2:$G$250,4,FALSE)</f>
        <v>218</v>
      </c>
      <c r="F2909">
        <f>VLOOKUP(Table1[[#This Row],[Country Name]],[1]ISOcountryCodes!$A$2:$G$250,6,FALSE)</f>
        <v>19</v>
      </c>
      <c r="G2909" s="10">
        <v>12626507</v>
      </c>
      <c r="H2909" s="10">
        <v>50165491738.883484</v>
      </c>
      <c r="I2909">
        <f>+Table1[[#This Row],[Time]]</f>
        <v>2000</v>
      </c>
      <c r="J2909" t="str">
        <f>+Table1[[#This Row],[Country Name]]</f>
        <v>Ecuador</v>
      </c>
      <c r="K2909" s="14">
        <v>1960</v>
      </c>
      <c r="L2909" s="13">
        <v>-6.2720372948206204E-3</v>
      </c>
      <c r="M2909"/>
    </row>
    <row r="2910" spans="1:13" x14ac:dyDescent="0.3">
      <c r="A2910">
        <v>2001</v>
      </c>
      <c r="B2910" t="s">
        <v>192</v>
      </c>
      <c r="C2910" s="1" t="s">
        <v>93</v>
      </c>
      <c r="D2910">
        <v>4069.5576847421416</v>
      </c>
      <c r="E2910">
        <f>VLOOKUP(Table1[[#This Row],[Country Name]],[1]ISOcountryCodes!$A$2:$G$250,4,FALSE)</f>
        <v>218</v>
      </c>
      <c r="F2910">
        <f>VLOOKUP(Table1[[#This Row],[Country Name]],[1]ISOcountryCodes!$A$2:$G$250,6,FALSE)</f>
        <v>19</v>
      </c>
      <c r="G2910" s="10">
        <v>12845521</v>
      </c>
      <c r="H2910" s="10">
        <v>52275588700.066559</v>
      </c>
      <c r="I2910">
        <f>+Table1[[#This Row],[Time]]</f>
        <v>2001</v>
      </c>
      <c r="J2910" t="str">
        <f>+Table1[[#This Row],[Country Name]]</f>
        <v>Ecuador</v>
      </c>
      <c r="K2910" s="14">
        <v>1960</v>
      </c>
      <c r="L2910" s="13">
        <v>2.4005276196479741E-2</v>
      </c>
      <c r="M2910"/>
    </row>
    <row r="2911" spans="1:13" x14ac:dyDescent="0.3">
      <c r="A2911">
        <v>2002</v>
      </c>
      <c r="B2911" t="s">
        <v>192</v>
      </c>
      <c r="C2911" s="1" t="s">
        <v>93</v>
      </c>
      <c r="D2911">
        <v>4196.5741330309465</v>
      </c>
      <c r="E2911">
        <f>VLOOKUP(Table1[[#This Row],[Country Name]],[1]ISOcountryCodes!$A$2:$G$250,4,FALSE)</f>
        <v>218</v>
      </c>
      <c r="F2911">
        <f>VLOOKUP(Table1[[#This Row],[Country Name]],[1]ISOcountryCodes!$A$2:$G$250,6,FALSE)</f>
        <v>19</v>
      </c>
      <c r="G2911" s="10">
        <v>13070609</v>
      </c>
      <c r="H2911" s="10">
        <v>54851779632.361488</v>
      </c>
      <c r="I2911">
        <f>+Table1[[#This Row],[Time]]</f>
        <v>2002</v>
      </c>
      <c r="J2911" t="str">
        <f>+Table1[[#This Row],[Country Name]]</f>
        <v>Ecuador</v>
      </c>
      <c r="K2911" s="14">
        <v>1960</v>
      </c>
      <c r="L2911" s="13">
        <v>3.0734193246368946E-2</v>
      </c>
      <c r="M2911"/>
    </row>
    <row r="2912" spans="1:13" x14ac:dyDescent="0.3">
      <c r="A2912">
        <v>2003</v>
      </c>
      <c r="B2912" t="s">
        <v>192</v>
      </c>
      <c r="C2912" s="1" t="s">
        <v>93</v>
      </c>
      <c r="D2912">
        <v>4242.7786440765067</v>
      </c>
      <c r="E2912">
        <f>VLOOKUP(Table1[[#This Row],[Country Name]],[1]ISOcountryCodes!$A$2:$G$250,4,FALSE)</f>
        <v>218</v>
      </c>
      <c r="F2912">
        <f>VLOOKUP(Table1[[#This Row],[Country Name]],[1]ISOcountryCodes!$A$2:$G$250,6,FALSE)</f>
        <v>19</v>
      </c>
      <c r="G2912" s="10">
        <v>13301184</v>
      </c>
      <c r="H2912" s="10">
        <v>56433979416.132126</v>
      </c>
      <c r="I2912">
        <f>+Table1[[#This Row],[Time]]</f>
        <v>2003</v>
      </c>
      <c r="J2912" t="str">
        <f>+Table1[[#This Row],[Country Name]]</f>
        <v>Ecuador</v>
      </c>
      <c r="K2912" s="14">
        <v>1960</v>
      </c>
      <c r="L2912" s="13">
        <v>1.0949885358508382E-2</v>
      </c>
      <c r="M2912"/>
    </row>
    <row r="2913" spans="1:13" x14ac:dyDescent="0.3">
      <c r="A2913">
        <v>2004</v>
      </c>
      <c r="B2913" t="s">
        <v>192</v>
      </c>
      <c r="C2913" s="1" t="s">
        <v>93</v>
      </c>
      <c r="D2913">
        <v>4454.4947261843354</v>
      </c>
      <c r="E2913">
        <f>VLOOKUP(Table1[[#This Row],[Country Name]],[1]ISOcountryCodes!$A$2:$G$250,4,FALSE)</f>
        <v>218</v>
      </c>
      <c r="F2913">
        <f>VLOOKUP(Table1[[#This Row],[Country Name]],[1]ISOcountryCodes!$A$2:$G$250,6,FALSE)</f>
        <v>19</v>
      </c>
      <c r="G2913" s="10">
        <v>13534593</v>
      </c>
      <c r="H2913" s="10">
        <v>60289773139.551422</v>
      </c>
      <c r="I2913">
        <f>+Table1[[#This Row],[Time]]</f>
        <v>2004</v>
      </c>
      <c r="J2913" t="str">
        <f>+Table1[[#This Row],[Country Name]]</f>
        <v>Ecuador</v>
      </c>
      <c r="K2913" s="14">
        <v>1960</v>
      </c>
      <c r="L2913" s="13">
        <v>4.8695242061899791E-2</v>
      </c>
      <c r="M2913"/>
    </row>
    <row r="2914" spans="1:13" x14ac:dyDescent="0.3">
      <c r="A2914">
        <v>2005</v>
      </c>
      <c r="B2914" t="s">
        <v>192</v>
      </c>
      <c r="C2914" s="1" t="s">
        <v>93</v>
      </c>
      <c r="D2914">
        <v>4614.7084230031332</v>
      </c>
      <c r="E2914">
        <f>VLOOKUP(Table1[[#This Row],[Country Name]],[1]ISOcountryCodes!$A$2:$G$250,4,FALSE)</f>
        <v>218</v>
      </c>
      <c r="F2914">
        <f>VLOOKUP(Table1[[#This Row],[Country Name]],[1]ISOcountryCodes!$A$2:$G$250,6,FALSE)</f>
        <v>19</v>
      </c>
      <c r="G2914" s="10">
        <v>13770012</v>
      </c>
      <c r="H2914" s="10">
        <v>63544590361.254227</v>
      </c>
      <c r="I2914">
        <f>+Table1[[#This Row],[Time]]</f>
        <v>2005</v>
      </c>
      <c r="J2914" t="str">
        <f>+Table1[[#This Row],[Country Name]]</f>
        <v>Ecuador</v>
      </c>
      <c r="K2914" s="14">
        <v>1960</v>
      </c>
      <c r="L2914" s="13">
        <v>3.533504842986801E-2</v>
      </c>
      <c r="M2914"/>
    </row>
    <row r="2915" spans="1:13" x14ac:dyDescent="0.3">
      <c r="A2915">
        <v>2006</v>
      </c>
      <c r="B2915" t="s">
        <v>192</v>
      </c>
      <c r="C2915" s="1" t="s">
        <v>93</v>
      </c>
      <c r="D2915">
        <v>4732.8757365434567</v>
      </c>
      <c r="E2915">
        <f>VLOOKUP(Table1[[#This Row],[Country Name]],[1]ISOcountryCodes!$A$2:$G$250,4,FALSE)</f>
        <v>218</v>
      </c>
      <c r="F2915">
        <f>VLOOKUP(Table1[[#This Row],[Country Name]],[1]ISOcountryCodes!$A$2:$G$250,6,FALSE)</f>
        <v>19</v>
      </c>
      <c r="G2915" s="10">
        <v>14009061</v>
      </c>
      <c r="H2915" s="10">
        <v>66303144898.657219</v>
      </c>
      <c r="I2915">
        <f>+Table1[[#This Row],[Time]]</f>
        <v>2006</v>
      </c>
      <c r="J2915" t="str">
        <f>+Table1[[#This Row],[Country Name]]</f>
        <v>Ecuador</v>
      </c>
      <c r="K2915" s="14">
        <v>1960</v>
      </c>
      <c r="L2915" s="13">
        <v>2.5284310209750416E-2</v>
      </c>
      <c r="M2915"/>
    </row>
    <row r="2916" spans="1:13" x14ac:dyDescent="0.3">
      <c r="A2916">
        <v>2007</v>
      </c>
      <c r="B2916" t="s">
        <v>192</v>
      </c>
      <c r="C2916" s="1" t="s">
        <v>93</v>
      </c>
      <c r="D2916">
        <v>4740.7589891352827</v>
      </c>
      <c r="E2916">
        <f>VLOOKUP(Table1[[#This Row],[Country Name]],[1]ISOcountryCodes!$A$2:$G$250,4,FALSE)</f>
        <v>218</v>
      </c>
      <c r="F2916">
        <f>VLOOKUP(Table1[[#This Row],[Country Name]],[1]ISOcountryCodes!$A$2:$G$250,6,FALSE)</f>
        <v>19</v>
      </c>
      <c r="G2916" s="10">
        <v>14251835</v>
      </c>
      <c r="H2916" s="10">
        <v>67564514887.922836</v>
      </c>
      <c r="I2916">
        <f>+Table1[[#This Row],[Time]]</f>
        <v>2007</v>
      </c>
      <c r="J2916" t="str">
        <f>+Table1[[#This Row],[Country Name]]</f>
        <v>Ecuador</v>
      </c>
      <c r="K2916" s="14">
        <v>1960</v>
      </c>
      <c r="L2916" s="13">
        <v>1.6642512910074458E-3</v>
      </c>
      <c r="M2916"/>
    </row>
    <row r="2917" spans="1:13" x14ac:dyDescent="0.3">
      <c r="A2917">
        <v>2008</v>
      </c>
      <c r="B2917" t="s">
        <v>192</v>
      </c>
      <c r="C2917" s="1" t="s">
        <v>93</v>
      </c>
      <c r="D2917">
        <v>4966.619295259502</v>
      </c>
      <c r="E2917">
        <f>VLOOKUP(Table1[[#This Row],[Country Name]],[1]ISOcountryCodes!$A$2:$G$250,4,FALSE)</f>
        <v>218</v>
      </c>
      <c r="F2917">
        <f>VLOOKUP(Table1[[#This Row],[Country Name]],[1]ISOcountryCodes!$A$2:$G$250,6,FALSE)</f>
        <v>19</v>
      </c>
      <c r="G2917" s="10">
        <v>14496797</v>
      </c>
      <c r="H2917" s="10">
        <v>72000071699.660065</v>
      </c>
      <c r="I2917">
        <f>+Table1[[#This Row],[Time]]</f>
        <v>2008</v>
      </c>
      <c r="J2917" t="str">
        <f>+Table1[[#This Row],[Country Name]]</f>
        <v>Ecuador</v>
      </c>
      <c r="K2917" s="14">
        <v>1960</v>
      </c>
      <c r="L2917" s="13">
        <v>4.6542139192000676E-2</v>
      </c>
      <c r="M2917"/>
    </row>
    <row r="2918" spans="1:13" x14ac:dyDescent="0.3">
      <c r="A2918">
        <v>2009</v>
      </c>
      <c r="B2918" t="s">
        <v>192</v>
      </c>
      <c r="C2918" s="1" t="s">
        <v>93</v>
      </c>
      <c r="D2918">
        <v>4937.038397013901</v>
      </c>
      <c r="E2918">
        <f>VLOOKUP(Table1[[#This Row],[Country Name]],[1]ISOcountryCodes!$A$2:$G$250,4,FALSE)</f>
        <v>218</v>
      </c>
      <c r="F2918">
        <f>VLOOKUP(Table1[[#This Row],[Country Name]],[1]ISOcountryCodes!$A$2:$G$250,6,FALSE)</f>
        <v>19</v>
      </c>
      <c r="G2918" s="10">
        <v>14742766</v>
      </c>
      <c r="H2918" s="10">
        <v>72785601820.19104</v>
      </c>
      <c r="I2918">
        <f>+Table1[[#This Row],[Time]]</f>
        <v>2009</v>
      </c>
      <c r="J2918" t="str">
        <f>+Table1[[#This Row],[Country Name]]</f>
        <v>Ecuador</v>
      </c>
      <c r="K2918" s="14">
        <v>1960</v>
      </c>
      <c r="L2918" s="13">
        <v>-5.9737497261274086E-3</v>
      </c>
      <c r="M2918"/>
    </row>
    <row r="2919" spans="1:13" x14ac:dyDescent="0.3">
      <c r="A2919">
        <v>2010</v>
      </c>
      <c r="B2919" t="s">
        <v>192</v>
      </c>
      <c r="C2919" s="1" t="s">
        <v>93</v>
      </c>
      <c r="D2919">
        <v>5051.3896198071498</v>
      </c>
      <c r="E2919">
        <f>VLOOKUP(Table1[[#This Row],[Country Name]],[1]ISOcountryCodes!$A$2:$G$250,4,FALSE)</f>
        <v>218</v>
      </c>
      <c r="F2919">
        <f>VLOOKUP(Table1[[#This Row],[Country Name]],[1]ISOcountryCodes!$A$2:$G$250,6,FALSE)</f>
        <v>19</v>
      </c>
      <c r="G2919" s="10">
        <v>14989585</v>
      </c>
      <c r="H2919" s="10">
        <v>75718234074.216949</v>
      </c>
      <c r="I2919">
        <f>+Table1[[#This Row],[Time]]</f>
        <v>2010</v>
      </c>
      <c r="J2919" t="str">
        <f>+Table1[[#This Row],[Country Name]]</f>
        <v>Ecuador</v>
      </c>
      <c r="K2919" s="14">
        <v>1960</v>
      </c>
      <c r="L2919" s="13">
        <v>2.2897741028893748E-2</v>
      </c>
      <c r="M2919"/>
    </row>
    <row r="2920" spans="1:13" x14ac:dyDescent="0.3">
      <c r="A2920">
        <v>2011</v>
      </c>
      <c r="B2920" t="s">
        <v>192</v>
      </c>
      <c r="C2920" s="1" t="s">
        <v>93</v>
      </c>
      <c r="D2920">
        <v>5390.5843673930694</v>
      </c>
      <c r="E2920">
        <f>VLOOKUP(Table1[[#This Row],[Country Name]],[1]ISOcountryCodes!$A$2:$G$250,4,FALSE)</f>
        <v>218</v>
      </c>
      <c r="F2920">
        <f>VLOOKUP(Table1[[#This Row],[Country Name]],[1]ISOcountryCodes!$A$2:$G$250,6,FALSE)</f>
        <v>19</v>
      </c>
      <c r="G2920" s="10">
        <v>15237728</v>
      </c>
      <c r="H2920" s="10">
        <v>82140258351.387665</v>
      </c>
      <c r="I2920">
        <f>+Table1[[#This Row],[Time]]</f>
        <v>2011</v>
      </c>
      <c r="J2920" t="str">
        <f>+Table1[[#This Row],[Country Name]]</f>
        <v>Ecuador</v>
      </c>
      <c r="K2920" s="14">
        <v>1960</v>
      </c>
      <c r="L2920" s="13">
        <v>6.4990418326884125E-2</v>
      </c>
      <c r="M2920"/>
    </row>
    <row r="2921" spans="1:13" x14ac:dyDescent="0.3">
      <c r="A2921">
        <v>2012</v>
      </c>
      <c r="B2921" t="s">
        <v>192</v>
      </c>
      <c r="C2921" s="1" t="s">
        <v>93</v>
      </c>
      <c r="D2921">
        <v>5611.6804748091081</v>
      </c>
      <c r="E2921">
        <f>VLOOKUP(Table1[[#This Row],[Country Name]],[1]ISOcountryCodes!$A$2:$G$250,4,FALSE)</f>
        <v>218</v>
      </c>
      <c r="F2921">
        <f>VLOOKUP(Table1[[#This Row],[Country Name]],[1]ISOcountryCodes!$A$2:$G$250,6,FALSE)</f>
        <v>19</v>
      </c>
      <c r="G2921" s="10">
        <v>15483883</v>
      </c>
      <c r="H2921" s="10">
        <v>86890603905.328674</v>
      </c>
      <c r="I2921">
        <f>+Table1[[#This Row],[Time]]</f>
        <v>2012</v>
      </c>
      <c r="J2921" t="str">
        <f>+Table1[[#This Row],[Country Name]]</f>
        <v>Ecuador</v>
      </c>
      <c r="K2921" s="14">
        <v>1960</v>
      </c>
      <c r="L2921" s="13">
        <v>4.019642855508998E-2</v>
      </c>
      <c r="M2921"/>
    </row>
    <row r="2922" spans="1:13" x14ac:dyDescent="0.3">
      <c r="A2922">
        <v>2013</v>
      </c>
      <c r="B2922" t="s">
        <v>192</v>
      </c>
      <c r="C2922" s="1" t="s">
        <v>93</v>
      </c>
      <c r="D2922">
        <v>5924.8588726474718</v>
      </c>
      <c r="E2922">
        <f>VLOOKUP(Table1[[#This Row],[Country Name]],[1]ISOcountryCodes!$A$2:$G$250,4,FALSE)</f>
        <v>218</v>
      </c>
      <c r="F2922">
        <f>VLOOKUP(Table1[[#This Row],[Country Name]],[1]ISOcountryCodes!$A$2:$G$250,6,FALSE)</f>
        <v>19</v>
      </c>
      <c r="G2922" s="10">
        <v>15722989</v>
      </c>
      <c r="H2922" s="10">
        <v>93156490881.188599</v>
      </c>
      <c r="I2922">
        <f>+Table1[[#This Row],[Time]]</f>
        <v>2013</v>
      </c>
      <c r="J2922" t="str">
        <f>+Table1[[#This Row],[Country Name]]</f>
        <v>Ecuador</v>
      </c>
      <c r="K2922" s="14">
        <v>1960</v>
      </c>
      <c r="L2922" s="13">
        <v>5.4306643219721451E-2</v>
      </c>
      <c r="M2922"/>
    </row>
    <row r="2923" spans="1:13" x14ac:dyDescent="0.3">
      <c r="A2923">
        <v>2014</v>
      </c>
      <c r="B2923" t="s">
        <v>192</v>
      </c>
      <c r="C2923" s="1" t="s">
        <v>93</v>
      </c>
      <c r="D2923">
        <v>6084.3076471565537</v>
      </c>
      <c r="E2923">
        <f>VLOOKUP(Table1[[#This Row],[Country Name]],[1]ISOcountryCodes!$A$2:$G$250,4,FALSE)</f>
        <v>218</v>
      </c>
      <c r="F2923">
        <f>VLOOKUP(Table1[[#This Row],[Country Name]],[1]ISOcountryCodes!$A$2:$G$250,6,FALSE)</f>
        <v>19</v>
      </c>
      <c r="G2923" s="10">
        <v>15957994</v>
      </c>
      <c r="H2923" s="10">
        <v>97093344927.478394</v>
      </c>
      <c r="I2923">
        <f>+Table1[[#This Row],[Time]]</f>
        <v>2014</v>
      </c>
      <c r="J2923" t="str">
        <f>+Table1[[#This Row],[Country Name]]</f>
        <v>Ecuador</v>
      </c>
      <c r="K2923" s="14">
        <v>1960</v>
      </c>
      <c r="L2923" s="13">
        <v>2.6556071937312353E-2</v>
      </c>
      <c r="M2923"/>
    </row>
    <row r="2924" spans="1:13" x14ac:dyDescent="0.3">
      <c r="A2924">
        <v>2015</v>
      </c>
      <c r="B2924" t="s">
        <v>192</v>
      </c>
      <c r="C2924" s="1" t="s">
        <v>93</v>
      </c>
      <c r="D2924">
        <v>6002.1083111024009</v>
      </c>
      <c r="E2924">
        <f>VLOOKUP(Table1[[#This Row],[Country Name]],[1]ISOcountryCodes!$A$2:$G$250,4,FALSE)</f>
        <v>218</v>
      </c>
      <c r="F2924">
        <f>VLOOKUP(Table1[[#This Row],[Country Name]],[1]ISOcountryCodes!$A$2:$G$250,6,FALSE)</f>
        <v>19</v>
      </c>
      <c r="G2924" s="10">
        <v>16195902</v>
      </c>
      <c r="H2924" s="10">
        <v>97209558000</v>
      </c>
      <c r="I2924">
        <f>+Table1[[#This Row],[Time]]</f>
        <v>2015</v>
      </c>
      <c r="J2924" t="str">
        <f>+Table1[[#This Row],[Country Name]]</f>
        <v>Ecuador</v>
      </c>
      <c r="K2924" s="14">
        <v>1960</v>
      </c>
      <c r="L2924" s="13">
        <v>-1.3602147021906319E-2</v>
      </c>
      <c r="M2924"/>
    </row>
    <row r="2925" spans="1:13" x14ac:dyDescent="0.3">
      <c r="A2925">
        <v>2016</v>
      </c>
      <c r="B2925" t="s">
        <v>192</v>
      </c>
      <c r="C2925" s="1" t="s">
        <v>93</v>
      </c>
      <c r="D2925">
        <v>5872.4597195330543</v>
      </c>
      <c r="E2925">
        <f>VLOOKUP(Table1[[#This Row],[Country Name]],[1]ISOcountryCodes!$A$2:$G$250,4,FALSE)</f>
        <v>218</v>
      </c>
      <c r="F2925">
        <f>VLOOKUP(Table1[[#This Row],[Country Name]],[1]ISOcountryCodes!$A$2:$G$250,6,FALSE)</f>
        <v>19</v>
      </c>
      <c r="G2925" s="10">
        <v>16439585</v>
      </c>
      <c r="H2925" s="10">
        <v>96540800718.339813</v>
      </c>
      <c r="I2925">
        <f>+Table1[[#This Row],[Time]]</f>
        <v>2016</v>
      </c>
      <c r="J2925" t="str">
        <f>+Table1[[#This Row],[Country Name]]</f>
        <v>Ecuador</v>
      </c>
      <c r="K2925" s="14">
        <v>1960</v>
      </c>
      <c r="L2925" s="13">
        <v>-2.1837214331553056E-2</v>
      </c>
      <c r="M2925"/>
    </row>
    <row r="2926" spans="1:13" x14ac:dyDescent="0.3">
      <c r="A2926">
        <v>2017</v>
      </c>
      <c r="B2926" t="s">
        <v>192</v>
      </c>
      <c r="C2926" s="1" t="s">
        <v>93</v>
      </c>
      <c r="D2926">
        <v>6127.1494673010875</v>
      </c>
      <c r="E2926">
        <f>VLOOKUP(Table1[[#This Row],[Country Name]],[1]ISOcountryCodes!$A$2:$G$250,4,FALSE)</f>
        <v>218</v>
      </c>
      <c r="F2926">
        <f>VLOOKUP(Table1[[#This Row],[Country Name]],[1]ISOcountryCodes!$A$2:$G$250,6,FALSE)</f>
        <v>19</v>
      </c>
      <c r="G2926" s="10">
        <v>16696944</v>
      </c>
      <c r="H2926" s="10">
        <v>102304671535.15608</v>
      </c>
      <c r="I2926">
        <f>+Table1[[#This Row],[Time]]</f>
        <v>2017</v>
      </c>
      <c r="J2926" t="str">
        <f>+Table1[[#This Row],[Country Name]]</f>
        <v>Ecuador</v>
      </c>
      <c r="K2926" s="14">
        <v>1960</v>
      </c>
      <c r="L2926" s="13">
        <v>4.2456049946046903E-2</v>
      </c>
      <c r="M2926"/>
    </row>
    <row r="2927" spans="1:13" x14ac:dyDescent="0.3">
      <c r="A2927">
        <v>2018</v>
      </c>
      <c r="B2927" t="s">
        <v>192</v>
      </c>
      <c r="C2927" s="1" t="s">
        <v>93</v>
      </c>
      <c r="D2927">
        <v>6075.1661564877368</v>
      </c>
      <c r="E2927">
        <f>VLOOKUP(Table1[[#This Row],[Country Name]],[1]ISOcountryCodes!$A$2:$G$250,4,FALSE)</f>
        <v>218</v>
      </c>
      <c r="F2927">
        <f>VLOOKUP(Table1[[#This Row],[Country Name]],[1]ISOcountryCodes!$A$2:$G$250,6,FALSE)</f>
        <v>19</v>
      </c>
      <c r="G2927" s="10">
        <v>17015672</v>
      </c>
      <c r="H2927" s="10">
        <v>103373034664.29601</v>
      </c>
      <c r="I2927">
        <f>+Table1[[#This Row],[Time]]</f>
        <v>2018</v>
      </c>
      <c r="J2927" t="str">
        <f>+Table1[[#This Row],[Country Name]]</f>
        <v>Ecuador</v>
      </c>
      <c r="K2927" s="14">
        <v>1960</v>
      </c>
      <c r="L2927" s="13">
        <v>-8.5202885902031511E-3</v>
      </c>
      <c r="M2927"/>
    </row>
    <row r="2928" spans="1:13" x14ac:dyDescent="0.3">
      <c r="A2928">
        <v>2019</v>
      </c>
      <c r="B2928" t="s">
        <v>192</v>
      </c>
      <c r="C2928" s="1" t="s">
        <v>93</v>
      </c>
      <c r="D2928">
        <v>5970.1089450968966</v>
      </c>
      <c r="E2928">
        <f>VLOOKUP(Table1[[#This Row],[Country Name]],[1]ISOcountryCodes!$A$2:$G$250,4,FALSE)</f>
        <v>218</v>
      </c>
      <c r="F2928">
        <f>VLOOKUP(Table1[[#This Row],[Country Name]],[1]ISOcountryCodes!$A$2:$G$250,6,FALSE)</f>
        <v>19</v>
      </c>
      <c r="G2928" s="10">
        <v>17343740</v>
      </c>
      <c r="H2928" s="10">
        <v>103544017315.43484</v>
      </c>
      <c r="I2928">
        <f>+Table1[[#This Row],[Time]]</f>
        <v>2019</v>
      </c>
      <c r="J2928" t="str">
        <f>+Table1[[#This Row],[Country Name]]</f>
        <v>Ecuador</v>
      </c>
      <c r="K2928" s="14">
        <v>1960</v>
      </c>
      <c r="L2928" s="13">
        <v>-1.7444163716810124E-2</v>
      </c>
      <c r="M2928"/>
    </row>
    <row r="2929" spans="1:13" x14ac:dyDescent="0.3">
      <c r="A2929">
        <v>2020</v>
      </c>
      <c r="B2929" t="s">
        <v>192</v>
      </c>
      <c r="C2929" s="1" t="s">
        <v>93</v>
      </c>
      <c r="D2929">
        <v>5342.7390375158247</v>
      </c>
      <c r="E2929">
        <f>VLOOKUP(Table1[[#This Row],[Country Name]],[1]ISOcountryCodes!$A$2:$G$250,4,FALSE)</f>
        <v>218</v>
      </c>
      <c r="F2929">
        <f>VLOOKUP(Table1[[#This Row],[Country Name]],[1]ISOcountryCodes!$A$2:$G$250,6,FALSE)</f>
        <v>19</v>
      </c>
      <c r="G2929" s="10">
        <v>17588595</v>
      </c>
      <c r="H2929" s="10">
        <v>93971273121.555649</v>
      </c>
      <c r="I2929">
        <f>+Table1[[#This Row],[Time]]</f>
        <v>2020</v>
      </c>
      <c r="J2929" t="str">
        <f>+Table1[[#This Row],[Country Name]]</f>
        <v>Ecuador</v>
      </c>
      <c r="K2929" s="14">
        <v>1960</v>
      </c>
      <c r="L2929" s="13">
        <v>-0.11102672615489162</v>
      </c>
      <c r="M2929"/>
    </row>
    <row r="2930" spans="1:13" x14ac:dyDescent="0.3">
      <c r="A2930">
        <v>2021</v>
      </c>
      <c r="B2930" t="s">
        <v>192</v>
      </c>
      <c r="C2930" s="1" t="s">
        <v>93</v>
      </c>
      <c r="D2930">
        <v>5798.3644370144302</v>
      </c>
      <c r="E2930">
        <f>VLOOKUP(Table1[[#This Row],[Country Name]],[1]ISOcountryCodes!$A$2:$G$250,4,FALSE)</f>
        <v>218</v>
      </c>
      <c r="F2930">
        <f>VLOOKUP(Table1[[#This Row],[Country Name]],[1]ISOcountryCodes!$A$2:$G$250,6,FALSE)</f>
        <v>19</v>
      </c>
      <c r="G2930" s="10">
        <v>17797737</v>
      </c>
      <c r="H2930" s="10">
        <v>103197765280.13589</v>
      </c>
      <c r="I2930">
        <f>+Table1[[#This Row],[Time]]</f>
        <v>2021</v>
      </c>
      <c r="J2930" t="str">
        <f>+Table1[[#This Row],[Country Name]]</f>
        <v>Ecuador</v>
      </c>
      <c r="K2930" s="14">
        <v>1960</v>
      </c>
      <c r="L2930" s="13">
        <v>8.1837434323434266E-2</v>
      </c>
      <c r="M2930"/>
    </row>
    <row r="2931" spans="1:13" x14ac:dyDescent="0.3">
      <c r="A2931">
        <v>2022</v>
      </c>
      <c r="B2931" t="s">
        <v>192</v>
      </c>
      <c r="C2931" s="1" t="s">
        <v>93</v>
      </c>
      <c r="D2931">
        <v>6087.5352791604591</v>
      </c>
      <c r="E2931">
        <f>VLOOKUP(Table1[[#This Row],[Country Name]],[1]ISOcountryCodes!$A$2:$G$250,4,FALSE)</f>
        <v>218</v>
      </c>
      <c r="F2931">
        <f>VLOOKUP(Table1[[#This Row],[Country Name]],[1]ISOcountryCodes!$A$2:$G$250,6,FALSE)</f>
        <v>19</v>
      </c>
      <c r="G2931" s="10">
        <v>18001000</v>
      </c>
      <c r="H2931" s="10">
        <v>109581722560.16742</v>
      </c>
      <c r="I2931">
        <f>+Table1[[#This Row],[Time]]</f>
        <v>2022</v>
      </c>
      <c r="J2931" t="str">
        <f>+Table1[[#This Row],[Country Name]]</f>
        <v>Ecuador</v>
      </c>
      <c r="K2931" s="14">
        <v>1960</v>
      </c>
      <c r="L2931" s="13">
        <v>4.8667399570053504E-2</v>
      </c>
      <c r="M2931"/>
    </row>
    <row r="2932" spans="1:13" x14ac:dyDescent="0.3">
      <c r="A2932">
        <v>2023</v>
      </c>
      <c r="B2932" t="s">
        <v>192</v>
      </c>
      <c r="C2932" s="1" t="s">
        <v>93</v>
      </c>
      <c r="D2932">
        <v>6166.0047590358754</v>
      </c>
      <c r="E2932">
        <f>VLOOKUP(Table1[[#This Row],[Country Name]],[1]ISOcountryCodes!$A$2:$G$250,4,FALSE)</f>
        <v>218</v>
      </c>
      <c r="F2932">
        <f>VLOOKUP(Table1[[#This Row],[Country Name]],[1]ISOcountryCodes!$A$2:$G$250,6,FALSE)</f>
        <v>19</v>
      </c>
      <c r="G2932" s="10">
        <v>18190484</v>
      </c>
      <c r="H2932" s="10">
        <v>112162610913.16594</v>
      </c>
      <c r="I2932">
        <f>+Table1[[#This Row],[Time]]</f>
        <v>2023</v>
      </c>
      <c r="J2932" t="str">
        <f>+Table1[[#This Row],[Country Name]]</f>
        <v>Ecuador</v>
      </c>
      <c r="K2932" s="14">
        <v>1960</v>
      </c>
      <c r="L2932" s="13">
        <v>1.2807817546098832E-2</v>
      </c>
      <c r="M2932"/>
    </row>
    <row r="2933" spans="1:13" x14ac:dyDescent="0.3">
      <c r="A2933">
        <v>1960</v>
      </c>
      <c r="B2933" t="s">
        <v>565</v>
      </c>
      <c r="C2933" s="1" t="s">
        <v>505</v>
      </c>
      <c r="D2933">
        <v>750.81231397706154</v>
      </c>
      <c r="E2933">
        <f>VLOOKUP(Table1[[#This Row],[Country Name]],[1]ISOcountryCodes!$A$2:$G$250,4,FALSE)</f>
        <v>818</v>
      </c>
      <c r="F2933">
        <f>VLOOKUP(Table1[[#This Row],[Country Name]],[1]ISOcountryCodes!$A$2:$G$250,6,FALSE)</f>
        <v>2</v>
      </c>
      <c r="G2933" s="10">
        <v>27034499</v>
      </c>
      <c r="H2933" s="10">
        <v>20297834751.400555</v>
      </c>
      <c r="I2933">
        <f>+Table1[[#This Row],[Time]]</f>
        <v>1960</v>
      </c>
      <c r="J2933" t="str">
        <f>+Table1[[#This Row],[Country Name]]</f>
        <v>Egypt</v>
      </c>
      <c r="K2933" s="14">
        <v>1960</v>
      </c>
      <c r="L2933" s="13">
        <v>0</v>
      </c>
      <c r="M2933"/>
    </row>
    <row r="2934" spans="1:13" x14ac:dyDescent="0.3">
      <c r="A2934">
        <v>1961</v>
      </c>
      <c r="B2934" t="s">
        <v>565</v>
      </c>
      <c r="C2934" s="1" t="s">
        <v>505</v>
      </c>
      <c r="D2934">
        <v>769.26378418622153</v>
      </c>
      <c r="E2934">
        <f>VLOOKUP(Table1[[#This Row],[Country Name]],[1]ISOcountryCodes!$A$2:$G$250,4,FALSE)</f>
        <v>818</v>
      </c>
      <c r="F2934">
        <f>VLOOKUP(Table1[[#This Row],[Country Name]],[1]ISOcountryCodes!$A$2:$G$250,6,FALSE)</f>
        <v>2</v>
      </c>
      <c r="G2934" s="10">
        <v>27747867</v>
      </c>
      <c r="H2934" s="10">
        <v>21345429171.51598</v>
      </c>
      <c r="I2934">
        <f>+Table1[[#This Row],[Time]]</f>
        <v>1961</v>
      </c>
      <c r="J2934" t="str">
        <f>+Table1[[#This Row],[Country Name]]</f>
        <v>Egypt</v>
      </c>
      <c r="K2934" s="14">
        <v>1960</v>
      </c>
      <c r="L2934" s="13">
        <v>2.4278227316333556E-2</v>
      </c>
      <c r="M2934"/>
    </row>
    <row r="2935" spans="1:13" x14ac:dyDescent="0.3">
      <c r="A2935">
        <v>1962</v>
      </c>
      <c r="B2935" t="s">
        <v>565</v>
      </c>
      <c r="C2935" s="1" t="s">
        <v>505</v>
      </c>
      <c r="D2935">
        <v>778.39842265963262</v>
      </c>
      <c r="E2935">
        <f>VLOOKUP(Table1[[#This Row],[Country Name]],[1]ISOcountryCodes!$A$2:$G$250,4,FALSE)</f>
        <v>818</v>
      </c>
      <c r="F2935">
        <f>VLOOKUP(Table1[[#This Row],[Country Name]],[1]ISOcountryCodes!$A$2:$G$250,6,FALSE)</f>
        <v>2</v>
      </c>
      <c r="G2935" s="10">
        <v>28485022</v>
      </c>
      <c r="H2935" s="10">
        <v>22172696194.224934</v>
      </c>
      <c r="I2935">
        <f>+Table1[[#This Row],[Time]]</f>
        <v>1962</v>
      </c>
      <c r="J2935" t="str">
        <f>+Table1[[#This Row],[Country Name]]</f>
        <v>Egypt</v>
      </c>
      <c r="K2935" s="14">
        <v>1960</v>
      </c>
      <c r="L2935" s="13">
        <v>1.1804571446087486E-2</v>
      </c>
      <c r="M2935"/>
    </row>
    <row r="2936" spans="1:13" x14ac:dyDescent="0.3">
      <c r="A2936">
        <v>1963</v>
      </c>
      <c r="B2936" t="s">
        <v>565</v>
      </c>
      <c r="C2936" s="1" t="s">
        <v>505</v>
      </c>
      <c r="D2936">
        <v>837.88875540645199</v>
      </c>
      <c r="E2936">
        <f>VLOOKUP(Table1[[#This Row],[Country Name]],[1]ISOcountryCodes!$A$2:$G$250,4,FALSE)</f>
        <v>818</v>
      </c>
      <c r="F2936">
        <f>VLOOKUP(Table1[[#This Row],[Country Name]],[1]ISOcountryCodes!$A$2:$G$250,6,FALSE)</f>
        <v>2</v>
      </c>
      <c r="G2936" s="10">
        <v>29245936</v>
      </c>
      <c r="H2936" s="10">
        <v>24504840915.736748</v>
      </c>
      <c r="I2936">
        <f>+Table1[[#This Row],[Time]]</f>
        <v>1963</v>
      </c>
      <c r="J2936" t="str">
        <f>+Table1[[#This Row],[Country Name]]</f>
        <v>Egypt</v>
      </c>
      <c r="K2936" s="14">
        <v>1960</v>
      </c>
      <c r="L2936" s="13">
        <v>7.3646837076565497E-2</v>
      </c>
      <c r="M2936"/>
    </row>
    <row r="2937" spans="1:13" x14ac:dyDescent="0.3">
      <c r="A2937">
        <v>1964</v>
      </c>
      <c r="B2937" t="s">
        <v>565</v>
      </c>
      <c r="C2937" s="1" t="s">
        <v>505</v>
      </c>
      <c r="D2937">
        <v>910.01681136761601</v>
      </c>
      <c r="E2937">
        <f>VLOOKUP(Table1[[#This Row],[Country Name]],[1]ISOcountryCodes!$A$2:$G$250,4,FALSE)</f>
        <v>818</v>
      </c>
      <c r="F2937">
        <f>VLOOKUP(Table1[[#This Row],[Country Name]],[1]ISOcountryCodes!$A$2:$G$250,6,FALSE)</f>
        <v>2</v>
      </c>
      <c r="G2937" s="10">
        <v>30026648</v>
      </c>
      <c r="H2937" s="10">
        <v>27324754469.017803</v>
      </c>
      <c r="I2937">
        <f>+Table1[[#This Row],[Time]]</f>
        <v>1964</v>
      </c>
      <c r="J2937" t="str">
        <f>+Table1[[#This Row],[Country Name]]</f>
        <v>Egypt</v>
      </c>
      <c r="K2937" s="14">
        <v>1960</v>
      </c>
      <c r="L2937" s="13">
        <v>8.2577731812225608E-2</v>
      </c>
      <c r="M2937"/>
    </row>
    <row r="2938" spans="1:13" x14ac:dyDescent="0.3">
      <c r="A2938">
        <v>1965</v>
      </c>
      <c r="B2938" t="s">
        <v>565</v>
      </c>
      <c r="C2938" s="1" t="s">
        <v>505</v>
      </c>
      <c r="D2938">
        <v>930.20534082492395</v>
      </c>
      <c r="E2938">
        <f>VLOOKUP(Table1[[#This Row],[Country Name]],[1]ISOcountryCodes!$A$2:$G$250,4,FALSE)</f>
        <v>818</v>
      </c>
      <c r="F2938">
        <f>VLOOKUP(Table1[[#This Row],[Country Name]],[1]ISOcountryCodes!$A$2:$G$250,6,FALSE)</f>
        <v>2</v>
      </c>
      <c r="G2938" s="10">
        <v>30818469</v>
      </c>
      <c r="H2938" s="10">
        <v>28667504459.847355</v>
      </c>
      <c r="I2938">
        <f>+Table1[[#This Row],[Time]]</f>
        <v>1965</v>
      </c>
      <c r="J2938" t="str">
        <f>+Table1[[#This Row],[Country Name]]</f>
        <v>Egypt</v>
      </c>
      <c r="K2938" s="14">
        <v>1960</v>
      </c>
      <c r="L2938" s="13">
        <v>2.1942284990662309E-2</v>
      </c>
      <c r="M2938"/>
    </row>
    <row r="2939" spans="1:13" x14ac:dyDescent="0.3">
      <c r="A2939">
        <v>1966</v>
      </c>
      <c r="B2939" t="s">
        <v>565</v>
      </c>
      <c r="C2939" s="1" t="s">
        <v>505</v>
      </c>
      <c r="D2939">
        <v>952.58459266917919</v>
      </c>
      <c r="E2939">
        <f>VLOOKUP(Table1[[#This Row],[Country Name]],[1]ISOcountryCodes!$A$2:$G$250,4,FALSE)</f>
        <v>818</v>
      </c>
      <c r="F2939">
        <f>VLOOKUP(Table1[[#This Row],[Country Name]],[1]ISOcountryCodes!$A$2:$G$250,6,FALSE)</f>
        <v>2</v>
      </c>
      <c r="G2939" s="10">
        <v>31613132</v>
      </c>
      <c r="H2939" s="10">
        <v>30114182469.216995</v>
      </c>
      <c r="I2939">
        <f>+Table1[[#This Row],[Time]]</f>
        <v>1966</v>
      </c>
      <c r="J2939" t="str">
        <f>+Table1[[#This Row],[Country Name]]</f>
        <v>Egypt</v>
      </c>
      <c r="K2939" s="14">
        <v>1960</v>
      </c>
      <c r="L2939" s="13">
        <v>2.377355589735064E-2</v>
      </c>
      <c r="M2939"/>
    </row>
    <row r="2940" spans="1:13" x14ac:dyDescent="0.3">
      <c r="A2940">
        <v>1967</v>
      </c>
      <c r="B2940" t="s">
        <v>565</v>
      </c>
      <c r="C2940" s="1" t="s">
        <v>505</v>
      </c>
      <c r="D2940">
        <v>936.69135360243536</v>
      </c>
      <c r="E2940">
        <f>VLOOKUP(Table1[[#This Row],[Country Name]],[1]ISOcountryCodes!$A$2:$G$250,4,FALSE)</f>
        <v>818</v>
      </c>
      <c r="F2940">
        <f>VLOOKUP(Table1[[#This Row],[Country Name]],[1]ISOcountryCodes!$A$2:$G$250,6,FALSE)</f>
        <v>2</v>
      </c>
      <c r="G2940" s="10">
        <v>32408414</v>
      </c>
      <c r="H2940" s="10">
        <v>30356681177.768116</v>
      </c>
      <c r="I2940">
        <f>+Table1[[#This Row],[Time]]</f>
        <v>1967</v>
      </c>
      <c r="J2940" t="str">
        <f>+Table1[[#This Row],[Country Name]]</f>
        <v>Egypt</v>
      </c>
      <c r="K2940" s="14">
        <v>1960</v>
      </c>
      <c r="L2940" s="13">
        <v>-1.6825084787065236E-2</v>
      </c>
      <c r="M2940"/>
    </row>
    <row r="2941" spans="1:13" x14ac:dyDescent="0.3">
      <c r="A2941">
        <v>1968</v>
      </c>
      <c r="B2941" t="s">
        <v>565</v>
      </c>
      <c r="C2941" s="1" t="s">
        <v>505</v>
      </c>
      <c r="D2941">
        <v>899.54061366054464</v>
      </c>
      <c r="E2941">
        <f>VLOOKUP(Table1[[#This Row],[Country Name]],[1]ISOcountryCodes!$A$2:$G$250,4,FALSE)</f>
        <v>818</v>
      </c>
      <c r="F2941">
        <f>VLOOKUP(Table1[[#This Row],[Country Name]],[1]ISOcountryCodes!$A$2:$G$250,6,FALSE)</f>
        <v>2</v>
      </c>
      <c r="G2941" s="10">
        <v>33204629</v>
      </c>
      <c r="H2941" s="10">
        <v>29868912347.030716</v>
      </c>
      <c r="I2941">
        <f>+Table1[[#This Row],[Time]]</f>
        <v>1968</v>
      </c>
      <c r="J2941" t="str">
        <f>+Table1[[#This Row],[Country Name]]</f>
        <v>Egypt</v>
      </c>
      <c r="K2941" s="14">
        <v>1960</v>
      </c>
      <c r="L2941" s="13">
        <v>-4.0469625726661462E-2</v>
      </c>
      <c r="M2941"/>
    </row>
    <row r="2942" spans="1:13" x14ac:dyDescent="0.3">
      <c r="A2942">
        <v>1969</v>
      </c>
      <c r="B2942" t="s">
        <v>565</v>
      </c>
      <c r="C2942" s="1" t="s">
        <v>505</v>
      </c>
      <c r="D2942">
        <v>924.98789357457281</v>
      </c>
      <c r="E2942">
        <f>VLOOKUP(Table1[[#This Row],[Country Name]],[1]ISOcountryCodes!$A$2:$G$250,4,FALSE)</f>
        <v>818</v>
      </c>
      <c r="F2942">
        <f>VLOOKUP(Table1[[#This Row],[Country Name]],[1]ISOcountryCodes!$A$2:$G$250,6,FALSE)</f>
        <v>2</v>
      </c>
      <c r="G2942" s="10">
        <v>33995955</v>
      </c>
      <c r="H2942" s="10">
        <v>31445846805.505966</v>
      </c>
      <c r="I2942">
        <f>+Table1[[#This Row],[Time]]</f>
        <v>1969</v>
      </c>
      <c r="J2942" t="str">
        <f>+Table1[[#This Row],[Country Name]]</f>
        <v>Egypt</v>
      </c>
      <c r="K2942" s="14">
        <v>1960</v>
      </c>
      <c r="L2942" s="13">
        <v>2.7896445654401525E-2</v>
      </c>
      <c r="M2942"/>
    </row>
    <row r="2943" spans="1:13" x14ac:dyDescent="0.3">
      <c r="A2943">
        <v>1970</v>
      </c>
      <c r="B2943" t="s">
        <v>565</v>
      </c>
      <c r="C2943" s="1" t="s">
        <v>505</v>
      </c>
      <c r="D2943">
        <v>954.69957546111368</v>
      </c>
      <c r="E2943">
        <f>VLOOKUP(Table1[[#This Row],[Country Name]],[1]ISOcountryCodes!$A$2:$G$250,4,FALSE)</f>
        <v>818</v>
      </c>
      <c r="F2943">
        <f>VLOOKUP(Table1[[#This Row],[Country Name]],[1]ISOcountryCodes!$A$2:$G$250,6,FALSE)</f>
        <v>2</v>
      </c>
      <c r="G2943" s="10">
        <v>34781986</v>
      </c>
      <c r="H2943" s="10">
        <v>33206347267.894402</v>
      </c>
      <c r="I2943">
        <f>+Table1[[#This Row],[Time]]</f>
        <v>1970</v>
      </c>
      <c r="J2943" t="str">
        <f>+Table1[[#This Row],[Country Name]]</f>
        <v>Egypt</v>
      </c>
      <c r="K2943" s="14">
        <v>1960</v>
      </c>
      <c r="L2943" s="13">
        <v>3.1616060921573208E-2</v>
      </c>
      <c r="M2943"/>
    </row>
    <row r="2944" spans="1:13" x14ac:dyDescent="0.3">
      <c r="A2944">
        <v>1971</v>
      </c>
      <c r="B2944" t="s">
        <v>565</v>
      </c>
      <c r="C2944" s="1" t="s">
        <v>505</v>
      </c>
      <c r="D2944">
        <v>971.80993095593863</v>
      </c>
      <c r="E2944">
        <f>VLOOKUP(Table1[[#This Row],[Country Name]],[1]ISOcountryCodes!$A$2:$G$250,4,FALSE)</f>
        <v>818</v>
      </c>
      <c r="F2944">
        <f>VLOOKUP(Table1[[#This Row],[Country Name]],[1]ISOcountryCodes!$A$2:$G$250,6,FALSE)</f>
        <v>2</v>
      </c>
      <c r="G2944" s="10">
        <v>35555969</v>
      </c>
      <c r="H2944" s="10">
        <v>34553643778.961494</v>
      </c>
      <c r="I2944">
        <f>+Table1[[#This Row],[Time]]</f>
        <v>1971</v>
      </c>
      <c r="J2944" t="str">
        <f>+Table1[[#This Row],[Country Name]]</f>
        <v>Egypt</v>
      </c>
      <c r="K2944" s="14">
        <v>1960</v>
      </c>
      <c r="L2944" s="13">
        <v>1.7763530734288047E-2</v>
      </c>
      <c r="M2944"/>
    </row>
    <row r="2945" spans="1:13" x14ac:dyDescent="0.3">
      <c r="A2945">
        <v>1972</v>
      </c>
      <c r="B2945" t="s">
        <v>565</v>
      </c>
      <c r="C2945" s="1" t="s">
        <v>505</v>
      </c>
      <c r="D2945">
        <v>980.14698663099716</v>
      </c>
      <c r="E2945">
        <f>VLOOKUP(Table1[[#This Row],[Country Name]],[1]ISOcountryCodes!$A$2:$G$250,4,FALSE)</f>
        <v>818</v>
      </c>
      <c r="F2945">
        <f>VLOOKUP(Table1[[#This Row],[Country Name]],[1]ISOcountryCodes!$A$2:$G$250,6,FALSE)</f>
        <v>2</v>
      </c>
      <c r="G2945" s="10">
        <v>36330768</v>
      </c>
      <c r="H2945" s="10">
        <v>35609492777.189857</v>
      </c>
      <c r="I2945">
        <f>+Table1[[#This Row],[Time]]</f>
        <v>1972</v>
      </c>
      <c r="J2945" t="str">
        <f>+Table1[[#This Row],[Country Name]]</f>
        <v>Egypt</v>
      </c>
      <c r="K2945" s="14">
        <v>1960</v>
      </c>
      <c r="L2945" s="13">
        <v>8.5423057208000586E-3</v>
      </c>
      <c r="M2945"/>
    </row>
    <row r="2946" spans="1:13" x14ac:dyDescent="0.3">
      <c r="A2946">
        <v>1973</v>
      </c>
      <c r="B2946" t="s">
        <v>565</v>
      </c>
      <c r="C2946" s="1" t="s">
        <v>505</v>
      </c>
      <c r="D2946">
        <v>992.927982179016</v>
      </c>
      <c r="E2946">
        <f>VLOOKUP(Table1[[#This Row],[Country Name]],[1]ISOcountryCodes!$A$2:$G$250,4,FALSE)</f>
        <v>818</v>
      </c>
      <c r="F2946">
        <f>VLOOKUP(Table1[[#This Row],[Country Name]],[1]ISOcountryCodes!$A$2:$G$250,6,FALSE)</f>
        <v>2</v>
      </c>
      <c r="G2946" s="10">
        <v>37120776</v>
      </c>
      <c r="H2946" s="10">
        <v>36858257210.599243</v>
      </c>
      <c r="I2946">
        <f>+Table1[[#This Row],[Time]]</f>
        <v>1973</v>
      </c>
      <c r="J2946" t="str">
        <f>+Table1[[#This Row],[Country Name]]</f>
        <v>Egypt</v>
      </c>
      <c r="K2946" s="14">
        <v>1960</v>
      </c>
      <c r="L2946" s="13">
        <v>1.2955589139641788E-2</v>
      </c>
      <c r="M2946"/>
    </row>
    <row r="2947" spans="1:13" x14ac:dyDescent="0.3">
      <c r="A2947">
        <v>1974</v>
      </c>
      <c r="B2947" t="s">
        <v>565</v>
      </c>
      <c r="C2947" s="1" t="s">
        <v>505</v>
      </c>
      <c r="D2947">
        <v>986.88335630708696</v>
      </c>
      <c r="E2947">
        <f>VLOOKUP(Table1[[#This Row],[Country Name]],[1]ISOcountryCodes!$A$2:$G$250,4,FALSE)</f>
        <v>818</v>
      </c>
      <c r="F2947">
        <f>VLOOKUP(Table1[[#This Row],[Country Name]],[1]ISOcountryCodes!$A$2:$G$250,6,FALSE)</f>
        <v>2</v>
      </c>
      <c r="G2947" s="10">
        <v>37930374</v>
      </c>
      <c r="H2947" s="10">
        <v>37432854799.103065</v>
      </c>
      <c r="I2947">
        <f>+Table1[[#This Row],[Time]]</f>
        <v>1974</v>
      </c>
      <c r="J2947" t="str">
        <f>+Table1[[#This Row],[Country Name]]</f>
        <v>Egypt</v>
      </c>
      <c r="K2947" s="14">
        <v>1960</v>
      </c>
      <c r="L2947" s="13">
        <v>-6.1062834992657855E-3</v>
      </c>
      <c r="M2947"/>
    </row>
    <row r="2948" spans="1:13" x14ac:dyDescent="0.3">
      <c r="A2948">
        <v>1975</v>
      </c>
      <c r="B2948" t="s">
        <v>565</v>
      </c>
      <c r="C2948" s="1" t="s">
        <v>505</v>
      </c>
      <c r="D2948">
        <v>1051.6677911386516</v>
      </c>
      <c r="E2948">
        <f>VLOOKUP(Table1[[#This Row],[Country Name]],[1]ISOcountryCodes!$A$2:$G$250,4,FALSE)</f>
        <v>818</v>
      </c>
      <c r="F2948">
        <f>VLOOKUP(Table1[[#This Row],[Country Name]],[1]ISOcountryCodes!$A$2:$G$250,6,FALSE)</f>
        <v>2</v>
      </c>
      <c r="G2948" s="10">
        <v>38775584</v>
      </c>
      <c r="H2948" s="10">
        <v>40779032775.391243</v>
      </c>
      <c r="I2948">
        <f>+Table1[[#This Row],[Time]]</f>
        <v>1975</v>
      </c>
      <c r="J2948" t="str">
        <f>+Table1[[#This Row],[Country Name]]</f>
        <v>Egypt</v>
      </c>
      <c r="K2948" s="14">
        <v>1960</v>
      </c>
      <c r="L2948" s="13">
        <v>6.3580703118819137E-2</v>
      </c>
      <c r="M2948"/>
    </row>
    <row r="2949" spans="1:13" x14ac:dyDescent="0.3">
      <c r="A2949">
        <v>1976</v>
      </c>
      <c r="B2949" t="s">
        <v>565</v>
      </c>
      <c r="C2949" s="1" t="s">
        <v>505</v>
      </c>
      <c r="D2949">
        <v>1165.0811730885416</v>
      </c>
      <c r="E2949">
        <f>VLOOKUP(Table1[[#This Row],[Country Name]],[1]ISOcountryCodes!$A$2:$G$250,4,FALSE)</f>
        <v>818</v>
      </c>
      <c r="F2949">
        <f>VLOOKUP(Table1[[#This Row],[Country Name]],[1]ISOcountryCodes!$A$2:$G$250,6,FALSE)</f>
        <v>2</v>
      </c>
      <c r="G2949" s="10">
        <v>39649050</v>
      </c>
      <c r="H2949" s="10">
        <v>46194361685.846237</v>
      </c>
      <c r="I2949">
        <f>+Table1[[#This Row],[Time]]</f>
        <v>1976</v>
      </c>
      <c r="J2949" t="str">
        <f>+Table1[[#This Row],[Country Name]]</f>
        <v>Egypt</v>
      </c>
      <c r="K2949" s="14">
        <v>1960</v>
      </c>
      <c r="L2949" s="13">
        <v>0.10241348450821519</v>
      </c>
      <c r="M2949"/>
    </row>
    <row r="2950" spans="1:13" x14ac:dyDescent="0.3">
      <c r="A2950">
        <v>1977</v>
      </c>
      <c r="B2950" t="s">
        <v>565</v>
      </c>
      <c r="C2950" s="1" t="s">
        <v>505</v>
      </c>
      <c r="D2950">
        <v>1240.9201949269816</v>
      </c>
      <c r="E2950">
        <f>VLOOKUP(Table1[[#This Row],[Country Name]],[1]ISOcountryCodes!$A$2:$G$250,4,FALSE)</f>
        <v>818</v>
      </c>
      <c r="F2950">
        <f>VLOOKUP(Table1[[#This Row],[Country Name]],[1]ISOcountryCodes!$A$2:$G$250,6,FALSE)</f>
        <v>2</v>
      </c>
      <c r="G2950" s="10">
        <v>40577356</v>
      </c>
      <c r="H2950" s="10">
        <v>50353260517.141525</v>
      </c>
      <c r="I2950">
        <f>+Table1[[#This Row],[Time]]</f>
        <v>1977</v>
      </c>
      <c r="J2950" t="str">
        <f>+Table1[[#This Row],[Country Name]]</f>
        <v>Egypt</v>
      </c>
      <c r="K2950" s="14">
        <v>1960</v>
      </c>
      <c r="L2950" s="13">
        <v>6.3062436024146074E-2</v>
      </c>
      <c r="M2950"/>
    </row>
    <row r="2951" spans="1:13" x14ac:dyDescent="0.3">
      <c r="A2951">
        <v>1978</v>
      </c>
      <c r="B2951" t="s">
        <v>565</v>
      </c>
      <c r="C2951" s="1" t="s">
        <v>505</v>
      </c>
      <c r="D2951">
        <v>1315.5976921464128</v>
      </c>
      <c r="E2951">
        <f>VLOOKUP(Table1[[#This Row],[Country Name]],[1]ISOcountryCodes!$A$2:$G$250,4,FALSE)</f>
        <v>818</v>
      </c>
      <c r="F2951">
        <f>VLOOKUP(Table1[[#This Row],[Country Name]],[1]ISOcountryCodes!$A$2:$G$250,6,FALSE)</f>
        <v>2</v>
      </c>
      <c r="G2951" s="10">
        <v>41576636</v>
      </c>
      <c r="H2951" s="10">
        <v>54698126368.811462</v>
      </c>
      <c r="I2951">
        <f>+Table1[[#This Row],[Time]]</f>
        <v>1978</v>
      </c>
      <c r="J2951" t="str">
        <f>+Table1[[#This Row],[Country Name]]</f>
        <v>Egypt</v>
      </c>
      <c r="K2951" s="14">
        <v>1960</v>
      </c>
      <c r="L2951" s="13">
        <v>5.8437884024523434E-2</v>
      </c>
      <c r="M2951"/>
    </row>
    <row r="2952" spans="1:13" x14ac:dyDescent="0.3">
      <c r="A2952">
        <v>1979</v>
      </c>
      <c r="B2952" t="s">
        <v>565</v>
      </c>
      <c r="C2952" s="1" t="s">
        <v>505</v>
      </c>
      <c r="D2952">
        <v>1341.363601147408</v>
      </c>
      <c r="E2952">
        <f>VLOOKUP(Table1[[#This Row],[Country Name]],[1]ISOcountryCodes!$A$2:$G$250,4,FALSE)</f>
        <v>818</v>
      </c>
      <c r="F2952">
        <f>VLOOKUP(Table1[[#This Row],[Country Name]],[1]ISOcountryCodes!$A$2:$G$250,6,FALSE)</f>
        <v>2</v>
      </c>
      <c r="G2952" s="10">
        <v>42632458</v>
      </c>
      <c r="H2952" s="10">
        <v>57185627388.645622</v>
      </c>
      <c r="I2952">
        <f>+Table1[[#This Row],[Time]]</f>
        <v>1979</v>
      </c>
      <c r="J2952" t="str">
        <f>+Table1[[#This Row],[Country Name]]</f>
        <v>Egypt</v>
      </c>
      <c r="K2952" s="14">
        <v>1960</v>
      </c>
      <c r="L2952" s="13">
        <v>1.9395628232589779E-2</v>
      </c>
      <c r="M2952"/>
    </row>
    <row r="2953" spans="1:13" x14ac:dyDescent="0.3">
      <c r="A2953">
        <v>1980</v>
      </c>
      <c r="B2953" t="s">
        <v>565</v>
      </c>
      <c r="C2953" s="1" t="s">
        <v>505</v>
      </c>
      <c r="D2953">
        <v>1438.0056043208331</v>
      </c>
      <c r="E2953">
        <f>VLOOKUP(Table1[[#This Row],[Country Name]],[1]ISOcountryCodes!$A$2:$G$250,4,FALSE)</f>
        <v>818</v>
      </c>
      <c r="F2953">
        <f>VLOOKUP(Table1[[#This Row],[Country Name]],[1]ISOcountryCodes!$A$2:$G$250,6,FALSE)</f>
        <v>2</v>
      </c>
      <c r="G2953" s="10">
        <v>43748556</v>
      </c>
      <c r="H2953" s="10">
        <v>62910668708.94381</v>
      </c>
      <c r="I2953">
        <f>+Table1[[#This Row],[Time]]</f>
        <v>1980</v>
      </c>
      <c r="J2953" t="str">
        <f>+Table1[[#This Row],[Country Name]]</f>
        <v>Egypt</v>
      </c>
      <c r="K2953" s="14">
        <v>1960</v>
      </c>
      <c r="L2953" s="13">
        <v>6.9570447251166456E-2</v>
      </c>
      <c r="M2953"/>
    </row>
    <row r="2954" spans="1:13" x14ac:dyDescent="0.3">
      <c r="A2954">
        <v>1981</v>
      </c>
      <c r="B2954" t="s">
        <v>565</v>
      </c>
      <c r="C2954" s="1" t="s">
        <v>505</v>
      </c>
      <c r="D2954">
        <v>1504.1054645564648</v>
      </c>
      <c r="E2954">
        <f>VLOOKUP(Table1[[#This Row],[Country Name]],[1]ISOcountryCodes!$A$2:$G$250,4,FALSE)</f>
        <v>818</v>
      </c>
      <c r="F2954">
        <f>VLOOKUP(Table1[[#This Row],[Country Name]],[1]ISOcountryCodes!$A$2:$G$250,6,FALSE)</f>
        <v>2</v>
      </c>
      <c r="G2954" s="10">
        <v>44899573</v>
      </c>
      <c r="H2954" s="10">
        <v>67533693105.551903</v>
      </c>
      <c r="I2954">
        <f>+Table1[[#This Row],[Time]]</f>
        <v>1981</v>
      </c>
      <c r="J2954" t="str">
        <f>+Table1[[#This Row],[Country Name]]</f>
        <v>Egypt</v>
      </c>
      <c r="K2954" s="14">
        <v>1960</v>
      </c>
      <c r="L2954" s="13">
        <v>4.4941189185933261E-2</v>
      </c>
      <c r="M2954"/>
    </row>
    <row r="2955" spans="1:13" x14ac:dyDescent="0.3">
      <c r="A2955">
        <v>1982</v>
      </c>
      <c r="B2955" t="s">
        <v>565</v>
      </c>
      <c r="C2955" s="1" t="s">
        <v>505</v>
      </c>
      <c r="D2955">
        <v>1610.4697465869203</v>
      </c>
      <c r="E2955">
        <f>VLOOKUP(Table1[[#This Row],[Country Name]],[1]ISOcountryCodes!$A$2:$G$250,4,FALSE)</f>
        <v>818</v>
      </c>
      <c r="F2955">
        <f>VLOOKUP(Table1[[#This Row],[Country Name]],[1]ISOcountryCodes!$A$2:$G$250,6,FALSE)</f>
        <v>2</v>
      </c>
      <c r="G2955" s="10">
        <v>46088647</v>
      </c>
      <c r="H2955" s="10">
        <v>74224371654.624023</v>
      </c>
      <c r="I2955">
        <f>+Table1[[#This Row],[Time]]</f>
        <v>1982</v>
      </c>
      <c r="J2955" t="str">
        <f>+Table1[[#This Row],[Country Name]]</f>
        <v>Egypt</v>
      </c>
      <c r="K2955" s="14">
        <v>1960</v>
      </c>
      <c r="L2955" s="13">
        <v>6.8327558727175663E-2</v>
      </c>
      <c r="M2955"/>
    </row>
    <row r="2956" spans="1:13" x14ac:dyDescent="0.3">
      <c r="A2956">
        <v>1983</v>
      </c>
      <c r="B2956" t="s">
        <v>565</v>
      </c>
      <c r="C2956" s="1" t="s">
        <v>505</v>
      </c>
      <c r="D2956">
        <v>1647.2993826659599</v>
      </c>
      <c r="E2956">
        <f>VLOOKUP(Table1[[#This Row],[Country Name]],[1]ISOcountryCodes!$A$2:$G$250,4,FALSE)</f>
        <v>818</v>
      </c>
      <c r="F2956">
        <f>VLOOKUP(Table1[[#This Row],[Country Name]],[1]ISOcountryCodes!$A$2:$G$250,6,FALSE)</f>
        <v>2</v>
      </c>
      <c r="G2956" s="10">
        <v>47353665</v>
      </c>
      <c r="H2956" s="10">
        <v>78005663121.470673</v>
      </c>
      <c r="I2956">
        <f>+Table1[[#This Row],[Time]]</f>
        <v>1983</v>
      </c>
      <c r="J2956" t="str">
        <f>+Table1[[#This Row],[Country Name]]</f>
        <v>Egypt</v>
      </c>
      <c r="K2956" s="14">
        <v>1960</v>
      </c>
      <c r="L2956" s="13">
        <v>2.2611304708894053E-2</v>
      </c>
      <c r="M2956"/>
    </row>
    <row r="2957" spans="1:13" x14ac:dyDescent="0.3">
      <c r="A2957">
        <v>1984</v>
      </c>
      <c r="B2957" t="s">
        <v>565</v>
      </c>
      <c r="C2957" s="1" t="s">
        <v>505</v>
      </c>
      <c r="D2957">
        <v>1758.7133462279683</v>
      </c>
      <c r="E2957">
        <f>VLOOKUP(Table1[[#This Row],[Country Name]],[1]ISOcountryCodes!$A$2:$G$250,4,FALSE)</f>
        <v>818</v>
      </c>
      <c r="F2957">
        <f>VLOOKUP(Table1[[#This Row],[Country Name]],[1]ISOcountryCodes!$A$2:$G$250,6,FALSE)</f>
        <v>2</v>
      </c>
      <c r="G2957" s="10">
        <v>48676443</v>
      </c>
      <c r="H2957" s="10">
        <v>85607909951.004959</v>
      </c>
      <c r="I2957">
        <f>+Table1[[#This Row],[Time]]</f>
        <v>1984</v>
      </c>
      <c r="J2957" t="str">
        <f>+Table1[[#This Row],[Country Name]]</f>
        <v>Egypt</v>
      </c>
      <c r="K2957" s="14">
        <v>1960</v>
      </c>
      <c r="L2957" s="13">
        <v>6.5445279205091467E-2</v>
      </c>
      <c r="M2957"/>
    </row>
    <row r="2958" spans="1:13" x14ac:dyDescent="0.3">
      <c r="A2958">
        <v>1985</v>
      </c>
      <c r="B2958" t="s">
        <v>565</v>
      </c>
      <c r="C2958" s="1" t="s">
        <v>505</v>
      </c>
      <c r="D2958">
        <v>1810.020409044467</v>
      </c>
      <c r="E2958">
        <f>VLOOKUP(Table1[[#This Row],[Country Name]],[1]ISOcountryCodes!$A$2:$G$250,4,FALSE)</f>
        <v>818</v>
      </c>
      <c r="F2958">
        <f>VLOOKUP(Table1[[#This Row],[Country Name]],[1]ISOcountryCodes!$A$2:$G$250,6,FALSE)</f>
        <v>2</v>
      </c>
      <c r="G2958" s="10">
        <v>50035843</v>
      </c>
      <c r="H2958" s="10">
        <v>90565897013.744736</v>
      </c>
      <c r="I2958">
        <f>+Table1[[#This Row],[Time]]</f>
        <v>1985</v>
      </c>
      <c r="J2958" t="str">
        <f>+Table1[[#This Row],[Country Name]]</f>
        <v>Egypt</v>
      </c>
      <c r="K2958" s="14">
        <v>1960</v>
      </c>
      <c r="L2958" s="13">
        <v>2.8755632508596918E-2</v>
      </c>
      <c r="M2958"/>
    </row>
    <row r="2959" spans="1:13" x14ac:dyDescent="0.3">
      <c r="A2959">
        <v>1986</v>
      </c>
      <c r="B2959" t="s">
        <v>565</v>
      </c>
      <c r="C2959" s="1" t="s">
        <v>505</v>
      </c>
      <c r="D2959">
        <v>1844.7075634201562</v>
      </c>
      <c r="E2959">
        <f>VLOOKUP(Table1[[#This Row],[Country Name]],[1]ISOcountryCodes!$A$2:$G$250,4,FALSE)</f>
        <v>818</v>
      </c>
      <c r="F2959">
        <f>VLOOKUP(Table1[[#This Row],[Country Name]],[1]ISOcountryCodes!$A$2:$G$250,6,FALSE)</f>
        <v>2</v>
      </c>
      <c r="G2959" s="10">
        <v>51424313</v>
      </c>
      <c r="H2959" s="10">
        <v>94862819134.785461</v>
      </c>
      <c r="I2959">
        <f>+Table1[[#This Row],[Time]]</f>
        <v>1986</v>
      </c>
      <c r="J2959" t="str">
        <f>+Table1[[#This Row],[Country Name]]</f>
        <v>Egypt</v>
      </c>
      <c r="K2959" s="14">
        <v>1960</v>
      </c>
      <c r="L2959" s="13">
        <v>1.8982641789050625E-2</v>
      </c>
      <c r="M2959"/>
    </row>
    <row r="2960" spans="1:13" x14ac:dyDescent="0.3">
      <c r="A2960">
        <v>1987</v>
      </c>
      <c r="B2960" t="s">
        <v>565</v>
      </c>
      <c r="C2960" s="1" t="s">
        <v>505</v>
      </c>
      <c r="D2960">
        <v>1864.0465109156014</v>
      </c>
      <c r="E2960">
        <f>VLOOKUP(Table1[[#This Row],[Country Name]],[1]ISOcountryCodes!$A$2:$G$250,4,FALSE)</f>
        <v>818</v>
      </c>
      <c r="F2960">
        <f>VLOOKUP(Table1[[#This Row],[Country Name]],[1]ISOcountryCodes!$A$2:$G$250,6,FALSE)</f>
        <v>2</v>
      </c>
      <c r="G2960" s="10">
        <v>52841319</v>
      </c>
      <c r="H2960" s="10">
        <v>98498676314.128281</v>
      </c>
      <c r="I2960">
        <f>+Table1[[#This Row],[Time]]</f>
        <v>1987</v>
      </c>
      <c r="J2960" t="str">
        <f>+Table1[[#This Row],[Country Name]]</f>
        <v>Egypt</v>
      </c>
      <c r="K2960" s="14">
        <v>1960</v>
      </c>
      <c r="L2960" s="13">
        <v>1.0428905441648872E-2</v>
      </c>
      <c r="M2960"/>
    </row>
    <row r="2961" spans="1:13" x14ac:dyDescent="0.3">
      <c r="A2961">
        <v>1988</v>
      </c>
      <c r="B2961" t="s">
        <v>565</v>
      </c>
      <c r="C2961" s="1" t="s">
        <v>505</v>
      </c>
      <c r="D2961">
        <v>1913.0935112119753</v>
      </c>
      <c r="E2961">
        <f>VLOOKUP(Table1[[#This Row],[Country Name]],[1]ISOcountryCodes!$A$2:$G$250,4,FALSE)</f>
        <v>818</v>
      </c>
      <c r="F2961">
        <f>VLOOKUP(Table1[[#This Row],[Country Name]],[1]ISOcountryCodes!$A$2:$G$250,6,FALSE)</f>
        <v>2</v>
      </c>
      <c r="G2961" s="10">
        <v>54298446</v>
      </c>
      <c r="H2961" s="10">
        <v>103878004711.49384</v>
      </c>
      <c r="I2961">
        <f>+Table1[[#This Row],[Time]]</f>
        <v>1988</v>
      </c>
      <c r="J2961" t="str">
        <f>+Table1[[#This Row],[Country Name]]</f>
        <v>Egypt</v>
      </c>
      <c r="K2961" s="14">
        <v>1960</v>
      </c>
      <c r="L2961" s="13">
        <v>2.5971903075151737E-2</v>
      </c>
      <c r="M2961"/>
    </row>
    <row r="2962" spans="1:13" x14ac:dyDescent="0.3">
      <c r="A2962">
        <v>1989</v>
      </c>
      <c r="B2962" t="s">
        <v>565</v>
      </c>
      <c r="C2962" s="1" t="s">
        <v>505</v>
      </c>
      <c r="D2962">
        <v>1954.4168790141416</v>
      </c>
      <c r="E2962">
        <f>VLOOKUP(Table1[[#This Row],[Country Name]],[1]ISOcountryCodes!$A$2:$G$250,4,FALSE)</f>
        <v>818</v>
      </c>
      <c r="F2962">
        <f>VLOOKUP(Table1[[#This Row],[Country Name]],[1]ISOcountryCodes!$A$2:$G$250,6,FALSE)</f>
        <v>2</v>
      </c>
      <c r="G2962" s="10">
        <v>55765843</v>
      </c>
      <c r="H2962" s="10">
        <v>108989704831.65262</v>
      </c>
      <c r="I2962">
        <f>+Table1[[#This Row],[Time]]</f>
        <v>1989</v>
      </c>
      <c r="J2962" t="str">
        <f>+Table1[[#This Row],[Country Name]]</f>
        <v>Egypt</v>
      </c>
      <c r="K2962" s="14">
        <v>1960</v>
      </c>
      <c r="L2962" s="13">
        <v>2.1370306106296866E-2</v>
      </c>
      <c r="M2962"/>
    </row>
    <row r="2963" spans="1:13" x14ac:dyDescent="0.3">
      <c r="A2963">
        <v>1990</v>
      </c>
      <c r="B2963" t="s">
        <v>565</v>
      </c>
      <c r="C2963" s="1" t="s">
        <v>505</v>
      </c>
      <c r="D2963">
        <v>2012.8799781238324</v>
      </c>
      <c r="E2963">
        <f>VLOOKUP(Table1[[#This Row],[Country Name]],[1]ISOcountryCodes!$A$2:$G$250,4,FALSE)</f>
        <v>818</v>
      </c>
      <c r="F2963">
        <f>VLOOKUP(Table1[[#This Row],[Country Name]],[1]ISOcountryCodes!$A$2:$G$250,6,FALSE)</f>
        <v>2</v>
      </c>
      <c r="G2963" s="10">
        <v>57214630</v>
      </c>
      <c r="H2963" s="10">
        <v>115166183182.76317</v>
      </c>
      <c r="I2963">
        <f>+Table1[[#This Row],[Time]]</f>
        <v>1990</v>
      </c>
      <c r="J2963" t="str">
        <f>+Table1[[#This Row],[Country Name]]</f>
        <v>Egypt</v>
      </c>
      <c r="K2963" s="14">
        <v>1960</v>
      </c>
      <c r="L2963" s="13">
        <v>2.9474644152547747E-2</v>
      </c>
      <c r="M2963"/>
    </row>
    <row r="2964" spans="1:13" x14ac:dyDescent="0.3">
      <c r="A2964">
        <v>1991</v>
      </c>
      <c r="B2964" t="s">
        <v>565</v>
      </c>
      <c r="C2964" s="1" t="s">
        <v>505</v>
      </c>
      <c r="D2964">
        <v>1987.0366503775538</v>
      </c>
      <c r="E2964">
        <f>VLOOKUP(Table1[[#This Row],[Country Name]],[1]ISOcountryCodes!$A$2:$G$250,4,FALSE)</f>
        <v>818</v>
      </c>
      <c r="F2964">
        <f>VLOOKUP(Table1[[#This Row],[Country Name]],[1]ISOcountryCodes!$A$2:$G$250,6,FALSE)</f>
        <v>2</v>
      </c>
      <c r="G2964" s="10">
        <v>58611032</v>
      </c>
      <c r="H2964" s="10">
        <v>116462268700.45161</v>
      </c>
      <c r="I2964">
        <f>+Table1[[#This Row],[Time]]</f>
        <v>1991</v>
      </c>
      <c r="J2964" t="str">
        <f>+Table1[[#This Row],[Country Name]]</f>
        <v>Egypt</v>
      </c>
      <c r="K2964" s="14">
        <v>1960</v>
      </c>
      <c r="L2964" s="13">
        <v>-1.292211301265489E-2</v>
      </c>
      <c r="M2964"/>
    </row>
    <row r="2965" spans="1:13" x14ac:dyDescent="0.3">
      <c r="A2965">
        <v>1992</v>
      </c>
      <c r="B2965" t="s">
        <v>565</v>
      </c>
      <c r="C2965" s="1" t="s">
        <v>505</v>
      </c>
      <c r="D2965">
        <v>2028.2247407707521</v>
      </c>
      <c r="E2965">
        <f>VLOOKUP(Table1[[#This Row],[Country Name]],[1]ISOcountryCodes!$A$2:$G$250,4,FALSE)</f>
        <v>818</v>
      </c>
      <c r="F2965">
        <f>VLOOKUP(Table1[[#This Row],[Country Name]],[1]ISOcountryCodes!$A$2:$G$250,6,FALSE)</f>
        <v>2</v>
      </c>
      <c r="G2965" s="10">
        <v>59989142</v>
      </c>
      <c r="H2965" s="10">
        <v>121671461982.00984</v>
      </c>
      <c r="I2965">
        <f>+Table1[[#This Row],[Time]]</f>
        <v>1992</v>
      </c>
      <c r="J2965" t="str">
        <f>+Table1[[#This Row],[Country Name]]</f>
        <v>Egypt</v>
      </c>
      <c r="K2965" s="14">
        <v>1960</v>
      </c>
      <c r="L2965" s="13">
        <v>2.0516490028082757E-2</v>
      </c>
      <c r="M2965"/>
    </row>
    <row r="2966" spans="1:13" x14ac:dyDescent="0.3">
      <c r="A2966">
        <v>1993</v>
      </c>
      <c r="B2966" t="s">
        <v>565</v>
      </c>
      <c r="C2966" s="1" t="s">
        <v>505</v>
      </c>
      <c r="D2966">
        <v>2039.6938616881769</v>
      </c>
      <c r="E2966">
        <f>VLOOKUP(Table1[[#This Row],[Country Name]],[1]ISOcountryCodes!$A$2:$G$250,4,FALSE)</f>
        <v>818</v>
      </c>
      <c r="F2966">
        <f>VLOOKUP(Table1[[#This Row],[Country Name]],[1]ISOcountryCodes!$A$2:$G$250,6,FALSE)</f>
        <v>2</v>
      </c>
      <c r="G2966" s="10">
        <v>61382200</v>
      </c>
      <c r="H2966" s="10">
        <v>125200896556.91602</v>
      </c>
      <c r="I2966">
        <f>+Table1[[#This Row],[Time]]</f>
        <v>1993</v>
      </c>
      <c r="J2966" t="str">
        <f>+Table1[[#This Row],[Country Name]]</f>
        <v>Egypt</v>
      </c>
      <c r="K2966" s="14">
        <v>1960</v>
      </c>
      <c r="L2966" s="13">
        <v>5.6388302854495365E-3</v>
      </c>
      <c r="M2966"/>
    </row>
    <row r="2967" spans="1:13" x14ac:dyDescent="0.3">
      <c r="A2967">
        <v>1994</v>
      </c>
      <c r="B2967" t="s">
        <v>565</v>
      </c>
      <c r="C2967" s="1" t="s">
        <v>505</v>
      </c>
      <c r="D2967">
        <v>2073.6533232034039</v>
      </c>
      <c r="E2967">
        <f>VLOOKUP(Table1[[#This Row],[Country Name]],[1]ISOcountryCodes!$A$2:$G$250,4,FALSE)</f>
        <v>818</v>
      </c>
      <c r="F2967">
        <f>VLOOKUP(Table1[[#This Row],[Country Name]],[1]ISOcountryCodes!$A$2:$G$250,6,FALSE)</f>
        <v>2</v>
      </c>
      <c r="G2967" s="10">
        <v>62775847</v>
      </c>
      <c r="H2967" s="10">
        <v>130175343748.45844</v>
      </c>
      <c r="I2967">
        <f>+Table1[[#This Row],[Time]]</f>
        <v>1994</v>
      </c>
      <c r="J2967" t="str">
        <f>+Table1[[#This Row],[Country Name]]</f>
        <v>Egypt</v>
      </c>
      <c r="K2967" s="14">
        <v>1960</v>
      </c>
      <c r="L2967" s="13">
        <v>1.6512213329693104E-2</v>
      </c>
      <c r="M2967"/>
    </row>
    <row r="2968" spans="1:13" x14ac:dyDescent="0.3">
      <c r="A2968">
        <v>1995</v>
      </c>
      <c r="B2968" t="s">
        <v>565</v>
      </c>
      <c r="C2968" s="1" t="s">
        <v>505</v>
      </c>
      <c r="D2968">
        <v>2122.8805416932182</v>
      </c>
      <c r="E2968">
        <f>VLOOKUP(Table1[[#This Row],[Country Name]],[1]ISOcountryCodes!$A$2:$G$250,4,FALSE)</f>
        <v>818</v>
      </c>
      <c r="F2968">
        <f>VLOOKUP(Table1[[#This Row],[Country Name]],[1]ISOcountryCodes!$A$2:$G$250,6,FALSE)</f>
        <v>2</v>
      </c>
      <c r="G2968" s="10">
        <v>64166908</v>
      </c>
      <c r="H2968" s="10">
        <v>136218680413.81891</v>
      </c>
      <c r="I2968">
        <f>+Table1[[#This Row],[Time]]</f>
        <v>1995</v>
      </c>
      <c r="J2968" t="str">
        <f>+Table1[[#This Row],[Country Name]]</f>
        <v>Egypt</v>
      </c>
      <c r="K2968" s="14">
        <v>1960</v>
      </c>
      <c r="L2968" s="13">
        <v>2.3461970380881603E-2</v>
      </c>
      <c r="M2968"/>
    </row>
    <row r="2969" spans="1:13" x14ac:dyDescent="0.3">
      <c r="A2969">
        <v>1996</v>
      </c>
      <c r="B2969" t="s">
        <v>565</v>
      </c>
      <c r="C2969" s="1" t="s">
        <v>505</v>
      </c>
      <c r="D2969">
        <v>2181.2527722830541</v>
      </c>
      <c r="E2969">
        <f>VLOOKUP(Table1[[#This Row],[Country Name]],[1]ISOcountryCodes!$A$2:$G$250,4,FALSE)</f>
        <v>818</v>
      </c>
      <c r="F2969">
        <f>VLOOKUP(Table1[[#This Row],[Country Name]],[1]ISOcountryCodes!$A$2:$G$250,6,FALSE)</f>
        <v>2</v>
      </c>
      <c r="G2969" s="10">
        <v>65565195</v>
      </c>
      <c r="H2969" s="10">
        <v>143014263359.02905</v>
      </c>
      <c r="I2969">
        <f>+Table1[[#This Row],[Time]]</f>
        <v>1996</v>
      </c>
      <c r="J2969" t="str">
        <f>+Table1[[#This Row],[Country Name]]</f>
        <v>Egypt</v>
      </c>
      <c r="K2969" s="14">
        <v>1960</v>
      </c>
      <c r="L2969" s="13">
        <v>2.7125465423018191E-2</v>
      </c>
      <c r="M2969"/>
    </row>
    <row r="2970" spans="1:13" x14ac:dyDescent="0.3">
      <c r="A2970">
        <v>1997</v>
      </c>
      <c r="B2970" t="s">
        <v>565</v>
      </c>
      <c r="C2970" s="1" t="s">
        <v>505</v>
      </c>
      <c r="D2970">
        <v>2251.9886344560086</v>
      </c>
      <c r="E2970">
        <f>VLOOKUP(Table1[[#This Row],[Country Name]],[1]ISOcountryCodes!$A$2:$G$250,4,FALSE)</f>
        <v>818</v>
      </c>
      <c r="F2970">
        <f>VLOOKUP(Table1[[#This Row],[Country Name]],[1]ISOcountryCodes!$A$2:$G$250,6,FALSE)</f>
        <v>2</v>
      </c>
      <c r="G2970" s="10">
        <v>66993728</v>
      </c>
      <c r="H2970" s="10">
        <v>150869114035.83728</v>
      </c>
      <c r="I2970">
        <f>+Table1[[#This Row],[Time]]</f>
        <v>1997</v>
      </c>
      <c r="J2970" t="str">
        <f>+Table1[[#This Row],[Country Name]]</f>
        <v>Egypt</v>
      </c>
      <c r="K2970" s="14">
        <v>1960</v>
      </c>
      <c r="L2970" s="13">
        <v>3.1914285469421877E-2</v>
      </c>
      <c r="M2970"/>
    </row>
    <row r="2971" spans="1:13" x14ac:dyDescent="0.3">
      <c r="A2971">
        <v>1998</v>
      </c>
      <c r="B2971" t="s">
        <v>565</v>
      </c>
      <c r="C2971" s="1" t="s">
        <v>505</v>
      </c>
      <c r="D2971">
        <v>2327.1015407796003</v>
      </c>
      <c r="E2971">
        <f>VLOOKUP(Table1[[#This Row],[Country Name]],[1]ISOcountryCodes!$A$2:$G$250,4,FALSE)</f>
        <v>818</v>
      </c>
      <c r="F2971">
        <f>VLOOKUP(Table1[[#This Row],[Country Name]],[1]ISOcountryCodes!$A$2:$G$250,6,FALSE)</f>
        <v>2</v>
      </c>
      <c r="G2971" s="10">
        <v>68446011</v>
      </c>
      <c r="H2971" s="10">
        <v>159280817658.31747</v>
      </c>
      <c r="I2971">
        <f>+Table1[[#This Row],[Time]]</f>
        <v>1998</v>
      </c>
      <c r="J2971" t="str">
        <f>+Table1[[#This Row],[Country Name]]</f>
        <v>Egypt</v>
      </c>
      <c r="K2971" s="14">
        <v>1960</v>
      </c>
      <c r="L2971" s="13">
        <v>3.2809855887527384E-2</v>
      </c>
      <c r="M2971"/>
    </row>
    <row r="2972" spans="1:13" x14ac:dyDescent="0.3">
      <c r="A2972">
        <v>1999</v>
      </c>
      <c r="B2972" t="s">
        <v>565</v>
      </c>
      <c r="C2972" s="1" t="s">
        <v>505</v>
      </c>
      <c r="D2972">
        <v>2416.3623261992516</v>
      </c>
      <c r="E2972">
        <f>VLOOKUP(Table1[[#This Row],[Country Name]],[1]ISOcountryCodes!$A$2:$G$250,4,FALSE)</f>
        <v>818</v>
      </c>
      <c r="F2972">
        <f>VLOOKUP(Table1[[#This Row],[Country Name]],[1]ISOcountryCodes!$A$2:$G$250,6,FALSE)</f>
        <v>2</v>
      </c>
      <c r="G2972" s="10">
        <v>69907887</v>
      </c>
      <c r="H2972" s="10">
        <v>168922784450.99442</v>
      </c>
      <c r="I2972">
        <f>+Table1[[#This Row],[Time]]</f>
        <v>1999</v>
      </c>
      <c r="J2972" t="str">
        <f>+Table1[[#This Row],[Country Name]]</f>
        <v>Egypt</v>
      </c>
      <c r="K2972" s="14">
        <v>1960</v>
      </c>
      <c r="L2972" s="13">
        <v>3.7639718996151927E-2</v>
      </c>
      <c r="M2972"/>
    </row>
    <row r="2973" spans="1:13" x14ac:dyDescent="0.3">
      <c r="A2973">
        <v>2000</v>
      </c>
      <c r="B2973" t="s">
        <v>565</v>
      </c>
      <c r="C2973" s="1" t="s">
        <v>505</v>
      </c>
      <c r="D2973">
        <v>2517.5805056361651</v>
      </c>
      <c r="E2973">
        <f>VLOOKUP(Table1[[#This Row],[Country Name]],[1]ISOcountryCodes!$A$2:$G$250,4,FALSE)</f>
        <v>818</v>
      </c>
      <c r="F2973">
        <f>VLOOKUP(Table1[[#This Row],[Country Name]],[1]ISOcountryCodes!$A$2:$G$250,6,FALSE)</f>
        <v>2</v>
      </c>
      <c r="G2973" s="10">
        <v>71371371</v>
      </c>
      <c r="H2973" s="10">
        <v>179683172290.12631</v>
      </c>
      <c r="I2973">
        <f>+Table1[[#This Row],[Time]]</f>
        <v>2000</v>
      </c>
      <c r="J2973" t="str">
        <f>+Table1[[#This Row],[Country Name]]</f>
        <v>Egypt</v>
      </c>
      <c r="K2973" s="14">
        <v>1960</v>
      </c>
      <c r="L2973" s="13">
        <v>4.1035085223302126E-2</v>
      </c>
      <c r="M2973"/>
    </row>
    <row r="2974" spans="1:13" x14ac:dyDescent="0.3">
      <c r="A2974">
        <v>2001</v>
      </c>
      <c r="B2974" t="s">
        <v>565</v>
      </c>
      <c r="C2974" s="1" t="s">
        <v>505</v>
      </c>
      <c r="D2974">
        <v>2553.5284090700779</v>
      </c>
      <c r="E2974">
        <f>VLOOKUP(Table1[[#This Row],[Country Name]],[1]ISOcountryCodes!$A$2:$G$250,4,FALSE)</f>
        <v>818</v>
      </c>
      <c r="F2974">
        <f>VLOOKUP(Table1[[#This Row],[Country Name]],[1]ISOcountryCodes!$A$2:$G$250,6,FALSE)</f>
        <v>2</v>
      </c>
      <c r="G2974" s="10">
        <v>72854261</v>
      </c>
      <c r="H2974" s="10">
        <v>186035425185.30621</v>
      </c>
      <c r="I2974">
        <f>+Table1[[#This Row],[Time]]</f>
        <v>2001</v>
      </c>
      <c r="J2974" t="str">
        <f>+Table1[[#This Row],[Country Name]]</f>
        <v>Egypt</v>
      </c>
      <c r="K2974" s="14">
        <v>1960</v>
      </c>
      <c r="L2974" s="13">
        <v>1.4177769080208513E-2</v>
      </c>
      <c r="M2974"/>
    </row>
    <row r="2975" spans="1:13" x14ac:dyDescent="0.3">
      <c r="A2975">
        <v>2002</v>
      </c>
      <c r="B2975" t="s">
        <v>565</v>
      </c>
      <c r="C2975" s="1" t="s">
        <v>505</v>
      </c>
      <c r="D2975">
        <v>2560.4574089242965</v>
      </c>
      <c r="E2975">
        <f>VLOOKUP(Table1[[#This Row],[Country Name]],[1]ISOcountryCodes!$A$2:$G$250,4,FALSE)</f>
        <v>818</v>
      </c>
      <c r="F2975">
        <f>VLOOKUP(Table1[[#This Row],[Country Name]],[1]ISOcountryCodes!$A$2:$G$250,6,FALSE)</f>
        <v>2</v>
      </c>
      <c r="G2975" s="10">
        <v>74393759</v>
      </c>
      <c r="H2975" s="10">
        <v>190482051409.27856</v>
      </c>
      <c r="I2975">
        <f>+Table1[[#This Row],[Time]]</f>
        <v>2002</v>
      </c>
      <c r="J2975" t="str">
        <f>+Table1[[#This Row],[Country Name]]</f>
        <v>Egypt</v>
      </c>
      <c r="K2975" s="14">
        <v>1960</v>
      </c>
      <c r="L2975" s="13">
        <v>2.7098253068658096E-3</v>
      </c>
      <c r="M2975"/>
    </row>
    <row r="2976" spans="1:13" x14ac:dyDescent="0.3">
      <c r="A2976">
        <v>2003</v>
      </c>
      <c r="B2976" t="s">
        <v>565</v>
      </c>
      <c r="C2976" s="1" t="s">
        <v>505</v>
      </c>
      <c r="D2976">
        <v>2587.6305081052715</v>
      </c>
      <c r="E2976">
        <f>VLOOKUP(Table1[[#This Row],[Country Name]],[1]ISOcountryCodes!$A$2:$G$250,4,FALSE)</f>
        <v>818</v>
      </c>
      <c r="F2976">
        <f>VLOOKUP(Table1[[#This Row],[Country Name]],[1]ISOcountryCodes!$A$2:$G$250,6,FALSE)</f>
        <v>2</v>
      </c>
      <c r="G2976" s="10">
        <v>75963322</v>
      </c>
      <c r="H2976" s="10">
        <v>196565009504.22433</v>
      </c>
      <c r="I2976">
        <f>+Table1[[#This Row],[Time]]</f>
        <v>2003</v>
      </c>
      <c r="J2976" t="str">
        <f>+Table1[[#This Row],[Country Name]]</f>
        <v>Egypt</v>
      </c>
      <c r="K2976" s="14">
        <v>1960</v>
      </c>
      <c r="L2976" s="13">
        <v>1.0556677342636434E-2</v>
      </c>
      <c r="M2976"/>
    </row>
    <row r="2977" spans="1:13" x14ac:dyDescent="0.3">
      <c r="A2977">
        <v>2004</v>
      </c>
      <c r="B2977" t="s">
        <v>565</v>
      </c>
      <c r="C2977" s="1" t="s">
        <v>505</v>
      </c>
      <c r="D2977">
        <v>2639.347068606764</v>
      </c>
      <c r="E2977">
        <f>VLOOKUP(Table1[[#This Row],[Country Name]],[1]ISOcountryCodes!$A$2:$G$250,4,FALSE)</f>
        <v>818</v>
      </c>
      <c r="F2977">
        <f>VLOOKUP(Table1[[#This Row],[Country Name]],[1]ISOcountryCodes!$A$2:$G$250,6,FALSE)</f>
        <v>2</v>
      </c>
      <c r="G2977" s="10">
        <v>77522427</v>
      </c>
      <c r="H2977" s="10">
        <v>204608590453.73184</v>
      </c>
      <c r="I2977">
        <f>+Table1[[#This Row],[Time]]</f>
        <v>2004</v>
      </c>
      <c r="J2977" t="str">
        <f>+Table1[[#This Row],[Country Name]]</f>
        <v>Egypt</v>
      </c>
      <c r="K2977" s="14">
        <v>1960</v>
      </c>
      <c r="L2977" s="13">
        <v>1.9788968836914833E-2</v>
      </c>
      <c r="M2977"/>
    </row>
    <row r="2978" spans="1:13" x14ac:dyDescent="0.3">
      <c r="A2978">
        <v>2005</v>
      </c>
      <c r="B2978" t="s">
        <v>565</v>
      </c>
      <c r="C2978" s="1" t="s">
        <v>505</v>
      </c>
      <c r="D2978">
        <v>2703.2225834418441</v>
      </c>
      <c r="E2978">
        <f>VLOOKUP(Table1[[#This Row],[Country Name]],[1]ISOcountryCodes!$A$2:$G$250,4,FALSE)</f>
        <v>818</v>
      </c>
      <c r="F2978">
        <f>VLOOKUP(Table1[[#This Row],[Country Name]],[1]ISOcountryCodes!$A$2:$G$250,6,FALSE)</f>
        <v>2</v>
      </c>
      <c r="G2978" s="10">
        <v>79075310</v>
      </c>
      <c r="H2978" s="10">
        <v>213758163784.66467</v>
      </c>
      <c r="I2978">
        <f>+Table1[[#This Row],[Time]]</f>
        <v>2005</v>
      </c>
      <c r="J2978" t="str">
        <f>+Table1[[#This Row],[Country Name]]</f>
        <v>Egypt</v>
      </c>
      <c r="K2978" s="14">
        <v>1960</v>
      </c>
      <c r="L2978" s="13">
        <v>2.3913046647796143E-2</v>
      </c>
      <c r="M2978"/>
    </row>
    <row r="2979" spans="1:13" x14ac:dyDescent="0.3">
      <c r="A2979">
        <v>2006</v>
      </c>
      <c r="B2979" t="s">
        <v>565</v>
      </c>
      <c r="C2979" s="1" t="s">
        <v>505</v>
      </c>
      <c r="D2979">
        <v>2832.5482001837399</v>
      </c>
      <c r="E2979">
        <f>VLOOKUP(Table1[[#This Row],[Country Name]],[1]ISOcountryCodes!$A$2:$G$250,4,FALSE)</f>
        <v>818</v>
      </c>
      <c r="F2979">
        <f>VLOOKUP(Table1[[#This Row],[Country Name]],[1]ISOcountryCodes!$A$2:$G$250,6,FALSE)</f>
        <v>2</v>
      </c>
      <c r="G2979" s="10">
        <v>80629670</v>
      </c>
      <c r="H2979" s="10">
        <v>228387426639.90891</v>
      </c>
      <c r="I2979">
        <f>+Table1[[#This Row],[Time]]</f>
        <v>2006</v>
      </c>
      <c r="J2979" t="str">
        <f>+Table1[[#This Row],[Country Name]]</f>
        <v>Egypt</v>
      </c>
      <c r="K2979" s="14">
        <v>1960</v>
      </c>
      <c r="L2979" s="13">
        <v>4.6732119890415369E-2</v>
      </c>
      <c r="M2979"/>
    </row>
    <row r="2980" spans="1:13" x14ac:dyDescent="0.3">
      <c r="A2980">
        <v>2007</v>
      </c>
      <c r="B2980" t="s">
        <v>565</v>
      </c>
      <c r="C2980" s="1" t="s">
        <v>505</v>
      </c>
      <c r="D2980">
        <v>2974.6878714540762</v>
      </c>
      <c r="E2980">
        <f>VLOOKUP(Table1[[#This Row],[Country Name]],[1]ISOcountryCodes!$A$2:$G$250,4,FALSE)</f>
        <v>818</v>
      </c>
      <c r="F2980">
        <f>VLOOKUP(Table1[[#This Row],[Country Name]],[1]ISOcountryCodes!$A$2:$G$250,6,FALSE)</f>
        <v>2</v>
      </c>
      <c r="G2980" s="10">
        <v>82218755</v>
      </c>
      <c r="H2980" s="10">
        <v>244575133304.5542</v>
      </c>
      <c r="I2980">
        <f>+Table1[[#This Row],[Time]]</f>
        <v>2007</v>
      </c>
      <c r="J2980" t="str">
        <f>+Table1[[#This Row],[Country Name]]</f>
        <v>Egypt</v>
      </c>
      <c r="K2980" s="14">
        <v>1960</v>
      </c>
      <c r="L2980" s="13">
        <v>4.8962385725363156E-2</v>
      </c>
      <c r="M2980"/>
    </row>
    <row r="2981" spans="1:13" x14ac:dyDescent="0.3">
      <c r="A2981">
        <v>2008</v>
      </c>
      <c r="B2981" t="s">
        <v>565</v>
      </c>
      <c r="C2981" s="1" t="s">
        <v>505</v>
      </c>
      <c r="D2981">
        <v>3125.7475301531658</v>
      </c>
      <c r="E2981">
        <f>VLOOKUP(Table1[[#This Row],[Country Name]],[1]ISOcountryCodes!$A$2:$G$250,4,FALSE)</f>
        <v>818</v>
      </c>
      <c r="F2981">
        <f>VLOOKUP(Table1[[#This Row],[Country Name]],[1]ISOcountryCodes!$A$2:$G$250,6,FALSE)</f>
        <v>2</v>
      </c>
      <c r="G2981" s="10">
        <v>83844783</v>
      </c>
      <c r="H2981" s="10">
        <v>262077623378.47815</v>
      </c>
      <c r="I2981">
        <f>+Table1[[#This Row],[Time]]</f>
        <v>2008</v>
      </c>
      <c r="J2981" t="str">
        <f>+Table1[[#This Row],[Country Name]]</f>
        <v>Egypt</v>
      </c>
      <c r="K2981" s="14">
        <v>1960</v>
      </c>
      <c r="L2981" s="13">
        <v>4.9534347896202036E-2</v>
      </c>
      <c r="M2981"/>
    </row>
    <row r="2982" spans="1:13" x14ac:dyDescent="0.3">
      <c r="A2982">
        <v>2009</v>
      </c>
      <c r="B2982" t="s">
        <v>565</v>
      </c>
      <c r="C2982" s="1" t="s">
        <v>505</v>
      </c>
      <c r="D2982">
        <v>3208.4522674543191</v>
      </c>
      <c r="E2982">
        <f>VLOOKUP(Table1[[#This Row],[Country Name]],[1]ISOcountryCodes!$A$2:$G$250,4,FALSE)</f>
        <v>818</v>
      </c>
      <c r="F2982">
        <f>VLOOKUP(Table1[[#This Row],[Country Name]],[1]ISOcountryCodes!$A$2:$G$250,6,FALSE)</f>
        <v>2</v>
      </c>
      <c r="G2982" s="10">
        <v>85501064</v>
      </c>
      <c r="H2982" s="10">
        <v>274326082660.55685</v>
      </c>
      <c r="I2982">
        <f>+Table1[[#This Row],[Time]]</f>
        <v>2009</v>
      </c>
      <c r="J2982" t="str">
        <f>+Table1[[#This Row],[Country Name]]</f>
        <v>Egypt</v>
      </c>
      <c r="K2982" s="14">
        <v>1960</v>
      </c>
      <c r="L2982" s="13">
        <v>2.611519696271003E-2</v>
      </c>
      <c r="M2982"/>
    </row>
    <row r="2983" spans="1:13" x14ac:dyDescent="0.3">
      <c r="A2983">
        <v>2010</v>
      </c>
      <c r="B2983" t="s">
        <v>565</v>
      </c>
      <c r="C2983" s="1" t="s">
        <v>505</v>
      </c>
      <c r="D2983">
        <v>3305.8832471531296</v>
      </c>
      <c r="E2983">
        <f>VLOOKUP(Table1[[#This Row],[Country Name]],[1]ISOcountryCodes!$A$2:$G$250,4,FALSE)</f>
        <v>818</v>
      </c>
      <c r="F2983">
        <f>VLOOKUP(Table1[[#This Row],[Country Name]],[1]ISOcountryCodes!$A$2:$G$250,6,FALSE)</f>
        <v>2</v>
      </c>
      <c r="G2983" s="10">
        <v>87252413</v>
      </c>
      <c r="H2983" s="10">
        <v>288446290410.38593</v>
      </c>
      <c r="I2983">
        <f>+Table1[[#This Row],[Time]]</f>
        <v>2010</v>
      </c>
      <c r="J2983" t="str">
        <f>+Table1[[#This Row],[Country Name]]</f>
        <v>Egypt</v>
      </c>
      <c r="K2983" s="14">
        <v>1960</v>
      </c>
      <c r="L2983" s="13">
        <v>2.9915022140531988E-2</v>
      </c>
      <c r="M2983"/>
    </row>
    <row r="2984" spans="1:13" x14ac:dyDescent="0.3">
      <c r="A2984">
        <v>2011</v>
      </c>
      <c r="B2984" t="s">
        <v>565</v>
      </c>
      <c r="C2984" s="1" t="s">
        <v>505</v>
      </c>
      <c r="D2984">
        <v>3290.7618277471947</v>
      </c>
      <c r="E2984">
        <f>VLOOKUP(Table1[[#This Row],[Country Name]],[1]ISOcountryCodes!$A$2:$G$250,4,FALSE)</f>
        <v>818</v>
      </c>
      <c r="F2984">
        <f>VLOOKUP(Table1[[#This Row],[Country Name]],[1]ISOcountryCodes!$A$2:$G$250,6,FALSE)</f>
        <v>2</v>
      </c>
      <c r="G2984" s="10">
        <v>89200054</v>
      </c>
      <c r="H2984" s="10">
        <v>293536132736.18848</v>
      </c>
      <c r="I2984">
        <f>+Table1[[#This Row],[Time]]</f>
        <v>2011</v>
      </c>
      <c r="J2984" t="str">
        <f>+Table1[[#This Row],[Country Name]]</f>
        <v>Egypt</v>
      </c>
      <c r="K2984" s="14">
        <v>1960</v>
      </c>
      <c r="L2984" s="13">
        <v>-4.5845867770513138E-3</v>
      </c>
      <c r="M2984"/>
    </row>
    <row r="2985" spans="1:13" x14ac:dyDescent="0.3">
      <c r="A2985">
        <v>2012</v>
      </c>
      <c r="B2985" t="s">
        <v>565</v>
      </c>
      <c r="C2985" s="1" t="s">
        <v>505</v>
      </c>
      <c r="D2985">
        <v>3288.7943549329648</v>
      </c>
      <c r="E2985">
        <f>VLOOKUP(Table1[[#This Row],[Country Name]],[1]ISOcountryCodes!$A$2:$G$250,4,FALSE)</f>
        <v>818</v>
      </c>
      <c r="F2985">
        <f>VLOOKUP(Table1[[#This Row],[Country Name]],[1]ISOcountryCodes!$A$2:$G$250,6,FALSE)</f>
        <v>2</v>
      </c>
      <c r="G2985" s="10">
        <v>91240376</v>
      </c>
      <c r="H2985" s="10">
        <v>300070833530.76117</v>
      </c>
      <c r="I2985">
        <f>+Table1[[#This Row],[Time]]</f>
        <v>2012</v>
      </c>
      <c r="J2985" t="str">
        <f>+Table1[[#This Row],[Country Name]]</f>
        <v>Egypt</v>
      </c>
      <c r="K2985" s="14">
        <v>1960</v>
      </c>
      <c r="L2985" s="13">
        <v>-5.980564093519547E-4</v>
      </c>
      <c r="M2985"/>
    </row>
    <row r="2986" spans="1:13" x14ac:dyDescent="0.3">
      <c r="A2986">
        <v>2013</v>
      </c>
      <c r="B2986" t="s">
        <v>565</v>
      </c>
      <c r="C2986" s="1" t="s">
        <v>505</v>
      </c>
      <c r="D2986">
        <v>3283.7407199330819</v>
      </c>
      <c r="E2986">
        <f>VLOOKUP(Table1[[#This Row],[Country Name]],[1]ISOcountryCodes!$A$2:$G$250,4,FALSE)</f>
        <v>818</v>
      </c>
      <c r="F2986">
        <f>VLOOKUP(Table1[[#This Row],[Country Name]],[1]ISOcountryCodes!$A$2:$G$250,6,FALSE)</f>
        <v>2</v>
      </c>
      <c r="G2986" s="10">
        <v>93377890</v>
      </c>
      <c r="H2986" s="10">
        <v>306628779734.43213</v>
      </c>
      <c r="I2986">
        <f>+Table1[[#This Row],[Time]]</f>
        <v>2013</v>
      </c>
      <c r="J2986" t="str">
        <f>+Table1[[#This Row],[Country Name]]</f>
        <v>Egypt</v>
      </c>
      <c r="K2986" s="14">
        <v>1960</v>
      </c>
      <c r="L2986" s="13">
        <v>-1.537804192214054E-3</v>
      </c>
      <c r="M2986"/>
    </row>
    <row r="2987" spans="1:13" x14ac:dyDescent="0.3">
      <c r="A2987">
        <v>2014</v>
      </c>
      <c r="B2987" t="s">
        <v>565</v>
      </c>
      <c r="C2987" s="1" t="s">
        <v>505</v>
      </c>
      <c r="D2987">
        <v>3301.2044434846839</v>
      </c>
      <c r="E2987">
        <f>VLOOKUP(Table1[[#This Row],[Country Name]],[1]ISOcountryCodes!$A$2:$G$250,4,FALSE)</f>
        <v>818</v>
      </c>
      <c r="F2987">
        <f>VLOOKUP(Table1[[#This Row],[Country Name]],[1]ISOcountryCodes!$A$2:$G$250,6,FALSE)</f>
        <v>2</v>
      </c>
      <c r="G2987" s="10">
        <v>95592324</v>
      </c>
      <c r="H2987" s="10">
        <v>315569804751.82758</v>
      </c>
      <c r="I2987">
        <f>+Table1[[#This Row],[Time]]</f>
        <v>2014</v>
      </c>
      <c r="J2987" t="str">
        <f>+Table1[[#This Row],[Country Name]]</f>
        <v>Egypt</v>
      </c>
      <c r="K2987" s="14">
        <v>1960</v>
      </c>
      <c r="L2987" s="13">
        <v>5.3041488005991511E-3</v>
      </c>
      <c r="M2987"/>
    </row>
    <row r="2988" spans="1:13" x14ac:dyDescent="0.3">
      <c r="A2988">
        <v>2015</v>
      </c>
      <c r="B2988" t="s">
        <v>565</v>
      </c>
      <c r="C2988" s="1" t="s">
        <v>505</v>
      </c>
      <c r="D2988">
        <v>3370.3824471601538</v>
      </c>
      <c r="E2988">
        <f>VLOOKUP(Table1[[#This Row],[Country Name]],[1]ISOcountryCodes!$A$2:$G$250,4,FALSE)</f>
        <v>818</v>
      </c>
      <c r="F2988">
        <f>VLOOKUP(Table1[[#This Row],[Country Name]],[1]ISOcountryCodes!$A$2:$G$250,6,FALSE)</f>
        <v>2</v>
      </c>
      <c r="G2988" s="10">
        <v>97723799</v>
      </c>
      <c r="H2988" s="10">
        <v>329366576819.40698</v>
      </c>
      <c r="I2988">
        <f>+Table1[[#This Row],[Time]]</f>
        <v>2015</v>
      </c>
      <c r="J2988" t="str">
        <f>+Table1[[#This Row],[Country Name]]</f>
        <v>Egypt</v>
      </c>
      <c r="K2988" s="14">
        <v>1960</v>
      </c>
      <c r="L2988" s="13">
        <v>2.0738838972908624E-2</v>
      </c>
      <c r="M2988"/>
    </row>
    <row r="2989" spans="1:13" x14ac:dyDescent="0.3">
      <c r="A2989">
        <v>2016</v>
      </c>
      <c r="B2989" t="s">
        <v>565</v>
      </c>
      <c r="C2989" s="1" t="s">
        <v>505</v>
      </c>
      <c r="D2989">
        <v>3444.2682619357224</v>
      </c>
      <c r="E2989">
        <f>VLOOKUP(Table1[[#This Row],[Country Name]],[1]ISOcountryCodes!$A$2:$G$250,4,FALSE)</f>
        <v>818</v>
      </c>
      <c r="F2989">
        <f>VLOOKUP(Table1[[#This Row],[Country Name]],[1]ISOcountryCodes!$A$2:$G$250,6,FALSE)</f>
        <v>2</v>
      </c>
      <c r="G2989" s="10">
        <v>99784030</v>
      </c>
      <c r="H2989" s="10">
        <v>343682967577.04199</v>
      </c>
      <c r="I2989">
        <f>+Table1[[#This Row],[Time]]</f>
        <v>2016</v>
      </c>
      <c r="J2989" t="str">
        <f>+Table1[[#This Row],[Country Name]]</f>
        <v>Egypt</v>
      </c>
      <c r="K2989" s="14">
        <v>1960</v>
      </c>
      <c r="L2989" s="13">
        <v>2.1685252350692963E-2</v>
      </c>
      <c r="M2989"/>
    </row>
    <row r="2990" spans="1:13" x14ac:dyDescent="0.3">
      <c r="A2990">
        <v>2017</v>
      </c>
      <c r="B2990" t="s">
        <v>565</v>
      </c>
      <c r="C2990" s="1" t="s">
        <v>505</v>
      </c>
      <c r="D2990">
        <v>3517.5878945715954</v>
      </c>
      <c r="E2990">
        <f>VLOOKUP(Table1[[#This Row],[Country Name]],[1]ISOcountryCodes!$A$2:$G$250,4,FALSE)</f>
        <v>818</v>
      </c>
      <c r="F2990">
        <f>VLOOKUP(Table1[[#This Row],[Country Name]],[1]ISOcountryCodes!$A$2:$G$250,6,FALSE)</f>
        <v>2</v>
      </c>
      <c r="G2990" s="10">
        <v>101789386</v>
      </c>
      <c r="H2990" s="10">
        <v>358053111989.4754</v>
      </c>
      <c r="I2990">
        <f>+Table1[[#This Row],[Time]]</f>
        <v>2017</v>
      </c>
      <c r="J2990" t="str">
        <f>+Table1[[#This Row],[Country Name]]</f>
        <v>Egypt</v>
      </c>
      <c r="K2990" s="14">
        <v>1960</v>
      </c>
      <c r="L2990" s="13">
        <v>2.1064021409843647E-2</v>
      </c>
      <c r="M2990"/>
    </row>
    <row r="2991" spans="1:13" x14ac:dyDescent="0.3">
      <c r="A2991">
        <v>2018</v>
      </c>
      <c r="B2991" t="s">
        <v>565</v>
      </c>
      <c r="C2991" s="1" t="s">
        <v>505</v>
      </c>
      <c r="D2991">
        <v>3635.4205822839667</v>
      </c>
      <c r="E2991">
        <f>VLOOKUP(Table1[[#This Row],[Country Name]],[1]ISOcountryCodes!$A$2:$G$250,4,FALSE)</f>
        <v>818</v>
      </c>
      <c r="F2991">
        <f>VLOOKUP(Table1[[#This Row],[Country Name]],[1]ISOcountryCodes!$A$2:$G$250,6,FALSE)</f>
        <v>2</v>
      </c>
      <c r="G2991" s="10">
        <v>103740765</v>
      </c>
      <c r="H2991" s="10">
        <v>377141312302.88416</v>
      </c>
      <c r="I2991">
        <f>+Table1[[#This Row],[Time]]</f>
        <v>2018</v>
      </c>
      <c r="J2991" t="str">
        <f>+Table1[[#This Row],[Country Name]]</f>
        <v>Egypt</v>
      </c>
      <c r="K2991" s="14">
        <v>1960</v>
      </c>
      <c r="L2991" s="13">
        <v>3.2949310319276393E-2</v>
      </c>
      <c r="M2991"/>
    </row>
    <row r="2992" spans="1:13" x14ac:dyDescent="0.3">
      <c r="A2992">
        <v>2019</v>
      </c>
      <c r="B2992" t="s">
        <v>565</v>
      </c>
      <c r="C2992" s="1" t="s">
        <v>505</v>
      </c>
      <c r="D2992">
        <v>3769.0357699211718</v>
      </c>
      <c r="E2992">
        <f>VLOOKUP(Table1[[#This Row],[Country Name]],[1]ISOcountryCodes!$A$2:$G$250,4,FALSE)</f>
        <v>818</v>
      </c>
      <c r="F2992">
        <f>VLOOKUP(Table1[[#This Row],[Country Name]],[1]ISOcountryCodes!$A$2:$G$250,6,FALSE)</f>
        <v>2</v>
      </c>
      <c r="G2992" s="10">
        <v>105618671</v>
      </c>
      <c r="H2992" s="10">
        <v>398080548970.53595</v>
      </c>
      <c r="I2992">
        <f>+Table1[[#This Row],[Time]]</f>
        <v>2019</v>
      </c>
      <c r="J2992" t="str">
        <f>+Table1[[#This Row],[Country Name]]</f>
        <v>Egypt</v>
      </c>
      <c r="K2992" s="14">
        <v>1960</v>
      </c>
      <c r="L2992" s="13">
        <v>3.6094396990847599E-2</v>
      </c>
      <c r="M2992"/>
    </row>
    <row r="2993" spans="1:13" x14ac:dyDescent="0.3">
      <c r="A2993">
        <v>2020</v>
      </c>
      <c r="B2993" t="s">
        <v>565</v>
      </c>
      <c r="C2993" s="1" t="s">
        <v>505</v>
      </c>
      <c r="D2993">
        <v>3835.7842149000448</v>
      </c>
      <c r="E2993">
        <f>VLOOKUP(Table1[[#This Row],[Country Name]],[1]ISOcountryCodes!$A$2:$G$250,4,FALSE)</f>
        <v>818</v>
      </c>
      <c r="F2993">
        <f>VLOOKUP(Table1[[#This Row],[Country Name]],[1]ISOcountryCodes!$A$2:$G$250,6,FALSE)</f>
        <v>2</v>
      </c>
      <c r="G2993" s="10">
        <v>107465134</v>
      </c>
      <c r="H2993" s="10">
        <v>412213064649.31812</v>
      </c>
      <c r="I2993">
        <f>+Table1[[#This Row],[Time]]</f>
        <v>2020</v>
      </c>
      <c r="J2993" t="str">
        <f>+Table1[[#This Row],[Country Name]]</f>
        <v>Egypt</v>
      </c>
      <c r="K2993" s="14">
        <v>1960</v>
      </c>
      <c r="L2993" s="13">
        <v>1.7554698005909586E-2</v>
      </c>
      <c r="M2993"/>
    </row>
    <row r="2994" spans="1:13" x14ac:dyDescent="0.3">
      <c r="A2994">
        <v>2021</v>
      </c>
      <c r="B2994" t="s">
        <v>565</v>
      </c>
      <c r="C2994" s="1" t="s">
        <v>505</v>
      </c>
      <c r="D2994">
        <v>3896.8428528144027</v>
      </c>
      <c r="E2994">
        <f>VLOOKUP(Table1[[#This Row],[Country Name]],[1]ISOcountryCodes!$A$2:$G$250,4,FALSE)</f>
        <v>818</v>
      </c>
      <c r="F2994">
        <f>VLOOKUP(Table1[[#This Row],[Country Name]],[1]ISOcountryCodes!$A$2:$G$250,6,FALSE)</f>
        <v>2</v>
      </c>
      <c r="G2994" s="10">
        <v>109262178</v>
      </c>
      <c r="H2994" s="10">
        <v>425777537422.23505</v>
      </c>
      <c r="I2994">
        <f>+Table1[[#This Row],[Time]]</f>
        <v>2021</v>
      </c>
      <c r="J2994" t="str">
        <f>+Table1[[#This Row],[Country Name]]</f>
        <v>Egypt</v>
      </c>
      <c r="K2994" s="14">
        <v>1960</v>
      </c>
      <c r="L2994" s="13">
        <v>1.5792797567963035E-2</v>
      </c>
      <c r="M2994"/>
    </row>
    <row r="2995" spans="1:13" x14ac:dyDescent="0.3">
      <c r="A2995">
        <v>2022</v>
      </c>
      <c r="B2995" t="s">
        <v>565</v>
      </c>
      <c r="C2995" s="1" t="s">
        <v>505</v>
      </c>
      <c r="D2995">
        <v>4088.8970453956531</v>
      </c>
      <c r="E2995">
        <f>VLOOKUP(Table1[[#This Row],[Country Name]],[1]ISOcountryCodes!$A$2:$G$250,4,FALSE)</f>
        <v>818</v>
      </c>
      <c r="F2995">
        <f>VLOOKUP(Table1[[#This Row],[Country Name]],[1]ISOcountryCodes!$A$2:$G$250,6,FALSE)</f>
        <v>2</v>
      </c>
      <c r="G2995" s="10">
        <v>110990103</v>
      </c>
      <c r="H2995" s="10">
        <v>453827104224.85919</v>
      </c>
      <c r="I2995">
        <f>+Table1[[#This Row],[Time]]</f>
        <v>2022</v>
      </c>
      <c r="J2995" t="str">
        <f>+Table1[[#This Row],[Country Name]]</f>
        <v>Egypt</v>
      </c>
      <c r="K2995" s="14">
        <v>1960</v>
      </c>
      <c r="L2995" s="13">
        <v>4.8108562260550158E-2</v>
      </c>
      <c r="M2995"/>
    </row>
    <row r="2996" spans="1:13" x14ac:dyDescent="0.3">
      <c r="A2996">
        <v>2023</v>
      </c>
      <c r="B2996" t="s">
        <v>565</v>
      </c>
      <c r="C2996" s="1" t="s">
        <v>505</v>
      </c>
      <c r="D2996">
        <v>4177.614459819184</v>
      </c>
      <c r="E2996">
        <f>VLOOKUP(Table1[[#This Row],[Country Name]],[1]ISOcountryCodes!$A$2:$G$250,4,FALSE)</f>
        <v>818</v>
      </c>
      <c r="F2996">
        <f>VLOOKUP(Table1[[#This Row],[Country Name]],[1]ISOcountryCodes!$A$2:$G$250,6,FALSE)</f>
        <v>2</v>
      </c>
      <c r="G2996" s="10">
        <v>112716598</v>
      </c>
      <c r="H2996" s="10">
        <v>470886489666.42615</v>
      </c>
      <c r="I2996">
        <f>+Table1[[#This Row],[Time]]</f>
        <v>2023</v>
      </c>
      <c r="J2996" t="str">
        <f>+Table1[[#This Row],[Country Name]]</f>
        <v>Egypt</v>
      </c>
      <c r="K2996" s="14">
        <v>1960</v>
      </c>
      <c r="L2996" s="13">
        <v>2.1465117596431327E-2</v>
      </c>
      <c r="M2996"/>
    </row>
    <row r="2997" spans="1:13" x14ac:dyDescent="0.3">
      <c r="A2997">
        <v>1965</v>
      </c>
      <c r="B2997" t="s">
        <v>436</v>
      </c>
      <c r="C2997" s="1" t="s">
        <v>77</v>
      </c>
      <c r="D2997">
        <v>2653.5509050264477</v>
      </c>
      <c r="E2997">
        <f>VLOOKUP(Table1[[#This Row],[Country Name]],[1]ISOcountryCodes!$A$2:$G$250,4,FALSE)</f>
        <v>222</v>
      </c>
      <c r="F2997">
        <f>VLOOKUP(Table1[[#This Row],[Country Name]],[1]ISOcountryCodes!$A$2:$G$250,6,FALSE)</f>
        <v>19</v>
      </c>
      <c r="G2997" s="10">
        <v>3179506</v>
      </c>
      <c r="H2997" s="10">
        <v>8436981023.8370209</v>
      </c>
      <c r="I2997">
        <f>+Table1[[#This Row],[Time]]</f>
        <v>1965</v>
      </c>
      <c r="J2997" t="str">
        <f>+Table1[[#This Row],[Country Name]]</f>
        <v>El Salvador</v>
      </c>
      <c r="K2997" s="14">
        <v>1965</v>
      </c>
      <c r="L2997" s="13">
        <v>0</v>
      </c>
      <c r="M2997"/>
    </row>
    <row r="2998" spans="1:13" x14ac:dyDescent="0.3">
      <c r="A2998">
        <v>1966</v>
      </c>
      <c r="B2998" t="s">
        <v>436</v>
      </c>
      <c r="C2998" s="1" t="s">
        <v>77</v>
      </c>
      <c r="D2998">
        <v>2767.8989749157586</v>
      </c>
      <c r="E2998">
        <f>VLOOKUP(Table1[[#This Row],[Country Name]],[1]ISOcountryCodes!$A$2:$G$250,4,FALSE)</f>
        <v>222</v>
      </c>
      <c r="F2998">
        <f>VLOOKUP(Table1[[#This Row],[Country Name]],[1]ISOcountryCodes!$A$2:$G$250,6,FALSE)</f>
        <v>19</v>
      </c>
      <c r="G2998" s="10">
        <v>3266436</v>
      </c>
      <c r="H2998" s="10">
        <v>9041164856.0279312</v>
      </c>
      <c r="I2998">
        <f>+Table1[[#This Row],[Time]]</f>
        <v>1966</v>
      </c>
      <c r="J2998" t="str">
        <f>+Table1[[#This Row],[Country Name]]</f>
        <v>El Salvador</v>
      </c>
      <c r="K2998" s="14">
        <v>1965</v>
      </c>
      <c r="L2998" s="13">
        <v>4.2189832379596837E-2</v>
      </c>
      <c r="M2998"/>
    </row>
    <row r="2999" spans="1:13" x14ac:dyDescent="0.3">
      <c r="A2999">
        <v>1967</v>
      </c>
      <c r="B2999" t="s">
        <v>436</v>
      </c>
      <c r="C2999" s="1" t="s">
        <v>77</v>
      </c>
      <c r="D2999">
        <v>2841.6765233423025</v>
      </c>
      <c r="E2999">
        <f>VLOOKUP(Table1[[#This Row],[Country Name]],[1]ISOcountryCodes!$A$2:$G$250,4,FALSE)</f>
        <v>222</v>
      </c>
      <c r="F2999">
        <f>VLOOKUP(Table1[[#This Row],[Country Name]],[1]ISOcountryCodes!$A$2:$G$250,6,FALSE)</f>
        <v>19</v>
      </c>
      <c r="G2999" s="10">
        <v>3354611</v>
      </c>
      <c r="H2999" s="10">
        <v>9532719323.6458454</v>
      </c>
      <c r="I2999">
        <f>+Table1[[#This Row],[Time]]</f>
        <v>1967</v>
      </c>
      <c r="J2999" t="str">
        <f>+Table1[[#This Row],[Country Name]]</f>
        <v>El Salvador</v>
      </c>
      <c r="K2999" s="14">
        <v>1965</v>
      </c>
      <c r="L2999" s="13">
        <v>2.6305663532471435E-2</v>
      </c>
      <c r="M2999"/>
    </row>
    <row r="3000" spans="1:13" x14ac:dyDescent="0.3">
      <c r="A3000">
        <v>1968</v>
      </c>
      <c r="B3000" t="s">
        <v>436</v>
      </c>
      <c r="C3000" s="1" t="s">
        <v>77</v>
      </c>
      <c r="D3000">
        <v>2858.1314937507327</v>
      </c>
      <c r="E3000">
        <f>VLOOKUP(Table1[[#This Row],[Country Name]],[1]ISOcountryCodes!$A$2:$G$250,4,FALSE)</f>
        <v>222</v>
      </c>
      <c r="F3000">
        <f>VLOOKUP(Table1[[#This Row],[Country Name]],[1]ISOcountryCodes!$A$2:$G$250,6,FALSE)</f>
        <v>19</v>
      </c>
      <c r="G3000" s="10">
        <v>3443251</v>
      </c>
      <c r="H3000" s="10">
        <v>9841264123.9887047</v>
      </c>
      <c r="I3000">
        <f>+Table1[[#This Row],[Time]]</f>
        <v>1968</v>
      </c>
      <c r="J3000" t="str">
        <f>+Table1[[#This Row],[Country Name]]</f>
        <v>El Salvador</v>
      </c>
      <c r="K3000" s="14">
        <v>1965</v>
      </c>
      <c r="L3000" s="13">
        <v>5.7738843390353622E-3</v>
      </c>
      <c r="M3000"/>
    </row>
    <row r="3001" spans="1:13" x14ac:dyDescent="0.3">
      <c r="A3001">
        <v>1969</v>
      </c>
      <c r="B3001" t="s">
        <v>436</v>
      </c>
      <c r="C3001" s="1" t="s">
        <v>77</v>
      </c>
      <c r="D3001">
        <v>2884.2805254237719</v>
      </c>
      <c r="E3001">
        <f>VLOOKUP(Table1[[#This Row],[Country Name]],[1]ISOcountryCodes!$A$2:$G$250,4,FALSE)</f>
        <v>222</v>
      </c>
      <c r="F3001">
        <f>VLOOKUP(Table1[[#This Row],[Country Name]],[1]ISOcountryCodes!$A$2:$G$250,6,FALSE)</f>
        <v>19</v>
      </c>
      <c r="G3001" s="10">
        <v>3530958</v>
      </c>
      <c r="H3001" s="10">
        <v>10184273395.489271</v>
      </c>
      <c r="I3001">
        <f>+Table1[[#This Row],[Time]]</f>
        <v>1969</v>
      </c>
      <c r="J3001" t="str">
        <f>+Table1[[#This Row],[Country Name]]</f>
        <v>El Salvador</v>
      </c>
      <c r="K3001" s="14">
        <v>1965</v>
      </c>
      <c r="L3001" s="13">
        <v>9.1073967973924752E-3</v>
      </c>
      <c r="M3001"/>
    </row>
    <row r="3002" spans="1:13" x14ac:dyDescent="0.3">
      <c r="A3002">
        <v>1970</v>
      </c>
      <c r="B3002" t="s">
        <v>436</v>
      </c>
      <c r="C3002" s="1" t="s">
        <v>77</v>
      </c>
      <c r="D3002">
        <v>2897.8249414996171</v>
      </c>
      <c r="E3002">
        <f>VLOOKUP(Table1[[#This Row],[Country Name]],[1]ISOcountryCodes!$A$2:$G$250,4,FALSE)</f>
        <v>222</v>
      </c>
      <c r="F3002">
        <f>VLOOKUP(Table1[[#This Row],[Country Name]],[1]ISOcountryCodes!$A$2:$G$250,6,FALSE)</f>
        <v>19</v>
      </c>
      <c r="G3002" s="10">
        <v>3619090</v>
      </c>
      <c r="H3002" s="10">
        <v>10487489267.531849</v>
      </c>
      <c r="I3002">
        <f>+Table1[[#This Row],[Time]]</f>
        <v>1970</v>
      </c>
      <c r="J3002" t="str">
        <f>+Table1[[#This Row],[Country Name]]</f>
        <v>El Salvador</v>
      </c>
      <c r="K3002" s="14">
        <v>1965</v>
      </c>
      <c r="L3002" s="13">
        <v>4.6849511572979452E-3</v>
      </c>
      <c r="M3002"/>
    </row>
    <row r="3003" spans="1:13" x14ac:dyDescent="0.3">
      <c r="A3003">
        <v>1971</v>
      </c>
      <c r="B3003" t="s">
        <v>436</v>
      </c>
      <c r="C3003" s="1" t="s">
        <v>77</v>
      </c>
      <c r="D3003">
        <v>2937.457992339067</v>
      </c>
      <c r="E3003">
        <f>VLOOKUP(Table1[[#This Row],[Country Name]],[1]ISOcountryCodes!$A$2:$G$250,4,FALSE)</f>
        <v>222</v>
      </c>
      <c r="F3003">
        <f>VLOOKUP(Table1[[#This Row],[Country Name]],[1]ISOcountryCodes!$A$2:$G$250,6,FALSE)</f>
        <v>19</v>
      </c>
      <c r="G3003" s="10">
        <v>3708010</v>
      </c>
      <c r="H3003" s="10">
        <v>10892123610.173183</v>
      </c>
      <c r="I3003">
        <f>+Table1[[#This Row],[Time]]</f>
        <v>1971</v>
      </c>
      <c r="J3003" t="str">
        <f>+Table1[[#This Row],[Country Name]]</f>
        <v>El Salvador</v>
      </c>
      <c r="K3003" s="14">
        <v>1965</v>
      </c>
      <c r="L3003" s="13">
        <v>1.3584143473669208E-2</v>
      </c>
      <c r="M3003"/>
    </row>
    <row r="3004" spans="1:13" x14ac:dyDescent="0.3">
      <c r="A3004">
        <v>1972</v>
      </c>
      <c r="B3004" t="s">
        <v>436</v>
      </c>
      <c r="C3004" s="1" t="s">
        <v>77</v>
      </c>
      <c r="D3004">
        <v>3043.2125411022621</v>
      </c>
      <c r="E3004">
        <f>VLOOKUP(Table1[[#This Row],[Country Name]],[1]ISOcountryCodes!$A$2:$G$250,4,FALSE)</f>
        <v>222</v>
      </c>
      <c r="F3004">
        <f>VLOOKUP(Table1[[#This Row],[Country Name]],[1]ISOcountryCodes!$A$2:$G$250,6,FALSE)</f>
        <v>19</v>
      </c>
      <c r="G3004" s="10">
        <v>3798109</v>
      </c>
      <c r="H3004" s="10">
        <v>11558452941.273371</v>
      </c>
      <c r="I3004">
        <f>+Table1[[#This Row],[Time]]</f>
        <v>1972</v>
      </c>
      <c r="J3004" t="str">
        <f>+Table1[[#This Row],[Country Name]]</f>
        <v>El Salvador</v>
      </c>
      <c r="K3004" s="14">
        <v>1965</v>
      </c>
      <c r="L3004" s="13">
        <v>3.5369135497401061E-2</v>
      </c>
      <c r="M3004"/>
    </row>
    <row r="3005" spans="1:13" x14ac:dyDescent="0.3">
      <c r="A3005">
        <v>1973</v>
      </c>
      <c r="B3005" t="s">
        <v>436</v>
      </c>
      <c r="C3005" s="1" t="s">
        <v>77</v>
      </c>
      <c r="D3005">
        <v>3115.2690304604407</v>
      </c>
      <c r="E3005">
        <f>VLOOKUP(Table1[[#This Row],[Country Name]],[1]ISOcountryCodes!$A$2:$G$250,4,FALSE)</f>
        <v>222</v>
      </c>
      <c r="F3005">
        <f>VLOOKUP(Table1[[#This Row],[Country Name]],[1]ISOcountryCodes!$A$2:$G$250,6,FALSE)</f>
        <v>19</v>
      </c>
      <c r="G3005" s="10">
        <v>3890639</v>
      </c>
      <c r="H3005" s="10">
        <v>12120387185.401579</v>
      </c>
      <c r="I3005">
        <f>+Table1[[#This Row],[Time]]</f>
        <v>1973</v>
      </c>
      <c r="J3005" t="str">
        <f>+Table1[[#This Row],[Country Name]]</f>
        <v>El Salvador</v>
      </c>
      <c r="K3005" s="14">
        <v>1965</v>
      </c>
      <c r="L3005" s="13">
        <v>2.3401800243892268E-2</v>
      </c>
      <c r="M3005"/>
    </row>
    <row r="3006" spans="1:13" x14ac:dyDescent="0.3">
      <c r="A3006">
        <v>1974</v>
      </c>
      <c r="B3006" t="s">
        <v>436</v>
      </c>
      <c r="C3006" s="1" t="s">
        <v>77</v>
      </c>
      <c r="D3006">
        <v>3204.5617862026452</v>
      </c>
      <c r="E3006">
        <f>VLOOKUP(Table1[[#This Row],[Country Name]],[1]ISOcountryCodes!$A$2:$G$250,4,FALSE)</f>
        <v>222</v>
      </c>
      <c r="F3006">
        <f>VLOOKUP(Table1[[#This Row],[Country Name]],[1]ISOcountryCodes!$A$2:$G$250,6,FALSE)</f>
        <v>19</v>
      </c>
      <c r="G3006" s="10">
        <v>3984049</v>
      </c>
      <c r="H3006" s="10">
        <v>12767131179.758862</v>
      </c>
      <c r="I3006">
        <f>+Table1[[#This Row],[Time]]</f>
        <v>1974</v>
      </c>
      <c r="J3006" t="str">
        <f>+Table1[[#This Row],[Country Name]]</f>
        <v>El Salvador</v>
      </c>
      <c r="K3006" s="14">
        <v>1965</v>
      </c>
      <c r="L3006" s="13">
        <v>2.8259838221583067E-2</v>
      </c>
      <c r="M3006"/>
    </row>
    <row r="3007" spans="1:13" x14ac:dyDescent="0.3">
      <c r="A3007">
        <v>1975</v>
      </c>
      <c r="B3007" t="s">
        <v>436</v>
      </c>
      <c r="C3007" s="1" t="s">
        <v>77</v>
      </c>
      <c r="D3007">
        <v>3223.2486926595047</v>
      </c>
      <c r="E3007">
        <f>VLOOKUP(Table1[[#This Row],[Country Name]],[1]ISOcountryCodes!$A$2:$G$250,4,FALSE)</f>
        <v>222</v>
      </c>
      <c r="F3007">
        <f>VLOOKUP(Table1[[#This Row],[Country Name]],[1]ISOcountryCodes!$A$2:$G$250,6,FALSE)</f>
        <v>19</v>
      </c>
      <c r="G3007" s="10">
        <v>4076751</v>
      </c>
      <c r="H3007" s="10">
        <v>13140382331.048328</v>
      </c>
      <c r="I3007">
        <f>+Table1[[#This Row],[Time]]</f>
        <v>1975</v>
      </c>
      <c r="J3007" t="str">
        <f>+Table1[[#This Row],[Country Name]]</f>
        <v>El Salvador</v>
      </c>
      <c r="K3007" s="14">
        <v>1965</v>
      </c>
      <c r="L3007" s="13">
        <v>5.8144088611555844E-3</v>
      </c>
      <c r="M3007"/>
    </row>
    <row r="3008" spans="1:13" x14ac:dyDescent="0.3">
      <c r="A3008">
        <v>1976</v>
      </c>
      <c r="B3008" t="s">
        <v>436</v>
      </c>
      <c r="C3008" s="1" t="s">
        <v>77</v>
      </c>
      <c r="D3008">
        <v>3312.7522979415526</v>
      </c>
      <c r="E3008">
        <f>VLOOKUP(Table1[[#This Row],[Country Name]],[1]ISOcountryCodes!$A$2:$G$250,4,FALSE)</f>
        <v>222</v>
      </c>
      <c r="F3008">
        <f>VLOOKUP(Table1[[#This Row],[Country Name]],[1]ISOcountryCodes!$A$2:$G$250,6,FALSE)</f>
        <v>19</v>
      </c>
      <c r="G3008" s="10">
        <v>4166890</v>
      </c>
      <c r="H3008" s="10">
        <v>13803874422.769676</v>
      </c>
      <c r="I3008">
        <f>+Table1[[#This Row],[Time]]</f>
        <v>1976</v>
      </c>
      <c r="J3008" t="str">
        <f>+Table1[[#This Row],[Country Name]]</f>
        <v>El Salvador</v>
      </c>
      <c r="K3008" s="14">
        <v>1965</v>
      </c>
      <c r="L3008" s="13">
        <v>2.7389592116481509E-2</v>
      </c>
      <c r="M3008"/>
    </row>
    <row r="3009" spans="1:13" x14ac:dyDescent="0.3">
      <c r="A3009">
        <v>1977</v>
      </c>
      <c r="B3009" t="s">
        <v>436</v>
      </c>
      <c r="C3009" s="1" t="s">
        <v>77</v>
      </c>
      <c r="D3009">
        <v>3462.7267818380819</v>
      </c>
      <c r="E3009">
        <f>VLOOKUP(Table1[[#This Row],[Country Name]],[1]ISOcountryCodes!$A$2:$G$250,4,FALSE)</f>
        <v>222</v>
      </c>
      <c r="F3009">
        <f>VLOOKUP(Table1[[#This Row],[Country Name]],[1]ISOcountryCodes!$A$2:$G$250,6,FALSE)</f>
        <v>19</v>
      </c>
      <c r="G3009" s="10">
        <v>4256699</v>
      </c>
      <c r="H3009" s="10">
        <v>14739785629.523382</v>
      </c>
      <c r="I3009">
        <f>+Table1[[#This Row],[Time]]</f>
        <v>1977</v>
      </c>
      <c r="J3009" t="str">
        <f>+Table1[[#This Row],[Country Name]]</f>
        <v>El Salvador</v>
      </c>
      <c r="K3009" s="14">
        <v>1965</v>
      </c>
      <c r="L3009" s="13">
        <v>4.4277012100165436E-2</v>
      </c>
      <c r="M3009"/>
    </row>
    <row r="3010" spans="1:13" x14ac:dyDescent="0.3">
      <c r="A3010">
        <v>1978</v>
      </c>
      <c r="B3010" t="s">
        <v>436</v>
      </c>
      <c r="C3010" s="1" t="s">
        <v>77</v>
      </c>
      <c r="D3010">
        <v>3571.6717649476486</v>
      </c>
      <c r="E3010">
        <f>VLOOKUP(Table1[[#This Row],[Country Name]],[1]ISOcountryCodes!$A$2:$G$250,4,FALSE)</f>
        <v>222</v>
      </c>
      <c r="F3010">
        <f>VLOOKUP(Table1[[#This Row],[Country Name]],[1]ISOcountryCodes!$A$2:$G$250,6,FALSE)</f>
        <v>19</v>
      </c>
      <c r="G3010" s="10">
        <v>4346522</v>
      </c>
      <c r="H3010" s="10">
        <v>15524349903.123783</v>
      </c>
      <c r="I3010">
        <f>+Table1[[#This Row],[Time]]</f>
        <v>1978</v>
      </c>
      <c r="J3010" t="str">
        <f>+Table1[[#This Row],[Country Name]]</f>
        <v>El Salvador</v>
      </c>
      <c r="K3010" s="14">
        <v>1965</v>
      </c>
      <c r="L3010" s="13">
        <v>3.0977401751538736E-2</v>
      </c>
      <c r="M3010"/>
    </row>
    <row r="3011" spans="1:13" x14ac:dyDescent="0.3">
      <c r="A3011">
        <v>1979</v>
      </c>
      <c r="B3011" t="s">
        <v>436</v>
      </c>
      <c r="C3011" s="1" t="s">
        <v>77</v>
      </c>
      <c r="D3011">
        <v>3355.5725900987072</v>
      </c>
      <c r="E3011">
        <f>VLOOKUP(Table1[[#This Row],[Country Name]],[1]ISOcountryCodes!$A$2:$G$250,4,FALSE)</f>
        <v>222</v>
      </c>
      <c r="F3011">
        <f>VLOOKUP(Table1[[#This Row],[Country Name]],[1]ISOcountryCodes!$A$2:$G$250,6,FALSE)</f>
        <v>19</v>
      </c>
      <c r="G3011" s="10">
        <v>4433041</v>
      </c>
      <c r="H3011" s="10">
        <v>14875390870.383762</v>
      </c>
      <c r="I3011">
        <f>+Table1[[#This Row],[Time]]</f>
        <v>1979</v>
      </c>
      <c r="J3011" t="str">
        <f>+Table1[[#This Row],[Country Name]]</f>
        <v>El Salvador</v>
      </c>
      <c r="K3011" s="14">
        <v>1965</v>
      </c>
      <c r="L3011" s="13">
        <v>-6.2411344128722845E-2</v>
      </c>
      <c r="M3011"/>
    </row>
    <row r="3012" spans="1:13" x14ac:dyDescent="0.3">
      <c r="A3012">
        <v>1980</v>
      </c>
      <c r="B3012" t="s">
        <v>436</v>
      </c>
      <c r="C3012" s="1" t="s">
        <v>77</v>
      </c>
      <c r="D3012">
        <v>2776.5840801913632</v>
      </c>
      <c r="E3012">
        <f>VLOOKUP(Table1[[#This Row],[Country Name]],[1]ISOcountryCodes!$A$2:$G$250,4,FALSE)</f>
        <v>222</v>
      </c>
      <c r="F3012">
        <f>VLOOKUP(Table1[[#This Row],[Country Name]],[1]ISOcountryCodes!$A$2:$G$250,6,FALSE)</f>
        <v>19</v>
      </c>
      <c r="G3012" s="10">
        <v>4508992</v>
      </c>
      <c r="H3012" s="10">
        <v>12519595404.910215</v>
      </c>
      <c r="I3012">
        <f>+Table1[[#This Row],[Time]]</f>
        <v>1980</v>
      </c>
      <c r="J3012" t="str">
        <f>+Table1[[#This Row],[Country Name]]</f>
        <v>El Salvador</v>
      </c>
      <c r="K3012" s="14">
        <v>1965</v>
      </c>
      <c r="L3012" s="13">
        <v>-0.18940099951121336</v>
      </c>
      <c r="M3012"/>
    </row>
    <row r="3013" spans="1:13" x14ac:dyDescent="0.3">
      <c r="A3013">
        <v>1981</v>
      </c>
      <c r="B3013" t="s">
        <v>436</v>
      </c>
      <c r="C3013" s="1" t="s">
        <v>77</v>
      </c>
      <c r="D3013">
        <v>2594.6145699944122</v>
      </c>
      <c r="E3013">
        <f>VLOOKUP(Table1[[#This Row],[Country Name]],[1]ISOcountryCodes!$A$2:$G$250,4,FALSE)</f>
        <v>222</v>
      </c>
      <c r="F3013">
        <f>VLOOKUP(Table1[[#This Row],[Country Name]],[1]ISOcountryCodes!$A$2:$G$250,6,FALSE)</f>
        <v>19</v>
      </c>
      <c r="G3013" s="10">
        <v>4549173</v>
      </c>
      <c r="H3013" s="10">
        <v>11803350547.225191</v>
      </c>
      <c r="I3013">
        <f>+Table1[[#This Row],[Time]]</f>
        <v>1981</v>
      </c>
      <c r="J3013" t="str">
        <f>+Table1[[#This Row],[Country Name]]</f>
        <v>El Salvador</v>
      </c>
      <c r="K3013" s="14">
        <v>1965</v>
      </c>
      <c r="L3013" s="13">
        <v>-6.7783446393999469E-2</v>
      </c>
      <c r="M3013"/>
    </row>
    <row r="3014" spans="1:13" x14ac:dyDescent="0.3">
      <c r="A3014">
        <v>1982</v>
      </c>
      <c r="B3014" t="s">
        <v>436</v>
      </c>
      <c r="C3014" s="1" t="s">
        <v>77</v>
      </c>
      <c r="D3014">
        <v>2404.1239896664238</v>
      </c>
      <c r="E3014">
        <f>VLOOKUP(Table1[[#This Row],[Country Name]],[1]ISOcountryCodes!$A$2:$G$250,4,FALSE)</f>
        <v>222</v>
      </c>
      <c r="F3014">
        <f>VLOOKUP(Table1[[#This Row],[Country Name]],[1]ISOcountryCodes!$A$2:$G$250,6,FALSE)</f>
        <v>19</v>
      </c>
      <c r="G3014" s="10">
        <v>4599904</v>
      </c>
      <c r="H3014" s="10">
        <v>11058739556.562542</v>
      </c>
      <c r="I3014">
        <f>+Table1[[#This Row],[Time]]</f>
        <v>1982</v>
      </c>
      <c r="J3014" t="str">
        <f>+Table1[[#This Row],[Country Name]]</f>
        <v>El Salvador</v>
      </c>
      <c r="K3014" s="14">
        <v>1965</v>
      </c>
      <c r="L3014" s="13">
        <v>-7.6252385902702002E-2</v>
      </c>
      <c r="M3014"/>
    </row>
    <row r="3015" spans="1:13" x14ac:dyDescent="0.3">
      <c r="A3015">
        <v>1983</v>
      </c>
      <c r="B3015" t="s">
        <v>436</v>
      </c>
      <c r="C3015" s="1" t="s">
        <v>77</v>
      </c>
      <c r="D3015">
        <v>2394.3928699673093</v>
      </c>
      <c r="E3015">
        <f>VLOOKUP(Table1[[#This Row],[Country Name]],[1]ISOcountryCodes!$A$2:$G$250,4,FALSE)</f>
        <v>222</v>
      </c>
      <c r="F3015">
        <f>VLOOKUP(Table1[[#This Row],[Country Name]],[1]ISOcountryCodes!$A$2:$G$250,6,FALSE)</f>
        <v>19</v>
      </c>
      <c r="G3015" s="10">
        <v>4689680</v>
      </c>
      <c r="H3015" s="10">
        <v>11228936354.428291</v>
      </c>
      <c r="I3015">
        <f>+Table1[[#This Row],[Time]]</f>
        <v>1983</v>
      </c>
      <c r="J3015" t="str">
        <f>+Table1[[#This Row],[Country Name]]</f>
        <v>El Salvador</v>
      </c>
      <c r="K3015" s="14">
        <v>1965</v>
      </c>
      <c r="L3015" s="13">
        <v>-4.0558919865114618E-3</v>
      </c>
      <c r="M3015"/>
    </row>
    <row r="3016" spans="1:13" x14ac:dyDescent="0.3">
      <c r="A3016">
        <v>1984</v>
      </c>
      <c r="B3016" t="s">
        <v>436</v>
      </c>
      <c r="C3016" s="1" t="s">
        <v>77</v>
      </c>
      <c r="D3016">
        <v>2379.4124921377697</v>
      </c>
      <c r="E3016">
        <f>VLOOKUP(Table1[[#This Row],[Country Name]],[1]ISOcountryCodes!$A$2:$G$250,4,FALSE)</f>
        <v>222</v>
      </c>
      <c r="F3016">
        <f>VLOOKUP(Table1[[#This Row],[Country Name]],[1]ISOcountryCodes!$A$2:$G$250,6,FALSE)</f>
        <v>19</v>
      </c>
      <c r="G3016" s="10">
        <v>4782219</v>
      </c>
      <c r="H3016" s="10">
        <v>11378871628.738592</v>
      </c>
      <c r="I3016">
        <f>+Table1[[#This Row],[Time]]</f>
        <v>1984</v>
      </c>
      <c r="J3016" t="str">
        <f>+Table1[[#This Row],[Country Name]]</f>
        <v>El Salvador</v>
      </c>
      <c r="K3016" s="14">
        <v>1965</v>
      </c>
      <c r="L3016" s="13">
        <v>-6.2760945893263198E-3</v>
      </c>
      <c r="M3016"/>
    </row>
    <row r="3017" spans="1:13" x14ac:dyDescent="0.3">
      <c r="A3017">
        <v>1985</v>
      </c>
      <c r="B3017" t="s">
        <v>436</v>
      </c>
      <c r="C3017" s="1" t="s">
        <v>77</v>
      </c>
      <c r="D3017">
        <v>2347.6203315040884</v>
      </c>
      <c r="E3017">
        <f>VLOOKUP(Table1[[#This Row],[Country Name]],[1]ISOcountryCodes!$A$2:$G$250,4,FALSE)</f>
        <v>222</v>
      </c>
      <c r="F3017">
        <f>VLOOKUP(Table1[[#This Row],[Country Name]],[1]ISOcountryCodes!$A$2:$G$250,6,FALSE)</f>
        <v>19</v>
      </c>
      <c r="G3017" s="10">
        <v>4876757</v>
      </c>
      <c r="H3017" s="10">
        <v>11448773885.004883</v>
      </c>
      <c r="I3017">
        <f>+Table1[[#This Row],[Time]]</f>
        <v>1985</v>
      </c>
      <c r="J3017" t="str">
        <f>+Table1[[#This Row],[Country Name]]</f>
        <v>El Salvador</v>
      </c>
      <c r="K3017" s="14">
        <v>1965</v>
      </c>
      <c r="L3017" s="13">
        <v>-1.3451414954226415E-2</v>
      </c>
      <c r="M3017"/>
    </row>
    <row r="3018" spans="1:13" x14ac:dyDescent="0.3">
      <c r="A3018">
        <v>1986</v>
      </c>
      <c r="B3018" t="s">
        <v>436</v>
      </c>
      <c r="C3018" s="1" t="s">
        <v>77</v>
      </c>
      <c r="D3018">
        <v>2307.6947882138352</v>
      </c>
      <c r="E3018">
        <f>VLOOKUP(Table1[[#This Row],[Country Name]],[1]ISOcountryCodes!$A$2:$G$250,4,FALSE)</f>
        <v>222</v>
      </c>
      <c r="F3018">
        <f>VLOOKUP(Table1[[#This Row],[Country Name]],[1]ISOcountryCodes!$A$2:$G$250,6,FALSE)</f>
        <v>19</v>
      </c>
      <c r="G3018" s="10">
        <v>4970788</v>
      </c>
      <c r="H3018" s="10">
        <v>11471061560.915873</v>
      </c>
      <c r="I3018">
        <f>+Table1[[#This Row],[Time]]</f>
        <v>1986</v>
      </c>
      <c r="J3018" t="str">
        <f>+Table1[[#This Row],[Country Name]]</f>
        <v>El Salvador</v>
      </c>
      <c r="K3018" s="14">
        <v>1965</v>
      </c>
      <c r="L3018" s="13">
        <v>-1.7153091120519548E-2</v>
      </c>
      <c r="M3018"/>
    </row>
    <row r="3019" spans="1:13" x14ac:dyDescent="0.3">
      <c r="A3019">
        <v>1987</v>
      </c>
      <c r="B3019" t="s">
        <v>436</v>
      </c>
      <c r="C3019" s="1" t="s">
        <v>77</v>
      </c>
      <c r="D3019">
        <v>2320.566623658669</v>
      </c>
      <c r="E3019">
        <f>VLOOKUP(Table1[[#This Row],[Country Name]],[1]ISOcountryCodes!$A$2:$G$250,4,FALSE)</f>
        <v>222</v>
      </c>
      <c r="F3019">
        <f>VLOOKUP(Table1[[#This Row],[Country Name]],[1]ISOcountryCodes!$A$2:$G$250,6,FALSE)</f>
        <v>19</v>
      </c>
      <c r="G3019" s="10">
        <v>5067200</v>
      </c>
      <c r="H3019" s="10">
        <v>11758775195.403208</v>
      </c>
      <c r="I3019">
        <f>+Table1[[#This Row],[Time]]</f>
        <v>1987</v>
      </c>
      <c r="J3019" t="str">
        <f>+Table1[[#This Row],[Country Name]]</f>
        <v>El Salvador</v>
      </c>
      <c r="K3019" s="14">
        <v>1965</v>
      </c>
      <c r="L3019" s="13">
        <v>5.5622911007988662E-3</v>
      </c>
      <c r="M3019"/>
    </row>
    <row r="3020" spans="1:13" x14ac:dyDescent="0.3">
      <c r="A3020">
        <v>1988</v>
      </c>
      <c r="B3020" t="s">
        <v>436</v>
      </c>
      <c r="C3020" s="1" t="s">
        <v>77</v>
      </c>
      <c r="D3020">
        <v>2316.9451346805245</v>
      </c>
      <c r="E3020">
        <f>VLOOKUP(Table1[[#This Row],[Country Name]],[1]ISOcountryCodes!$A$2:$G$250,4,FALSE)</f>
        <v>222</v>
      </c>
      <c r="F3020">
        <f>VLOOKUP(Table1[[#This Row],[Country Name]],[1]ISOcountryCodes!$A$2:$G$250,6,FALSE)</f>
        <v>19</v>
      </c>
      <c r="G3020" s="10">
        <v>5170440</v>
      </c>
      <c r="H3020" s="10">
        <v>11979625802.157572</v>
      </c>
      <c r="I3020">
        <f>+Table1[[#This Row],[Time]]</f>
        <v>1988</v>
      </c>
      <c r="J3020" t="str">
        <f>+Table1[[#This Row],[Country Name]]</f>
        <v>El Salvador</v>
      </c>
      <c r="K3020" s="14">
        <v>1965</v>
      </c>
      <c r="L3020" s="13">
        <v>-1.5618244882249499E-3</v>
      </c>
      <c r="M3020"/>
    </row>
    <row r="3021" spans="1:13" x14ac:dyDescent="0.3">
      <c r="A3021">
        <v>1989</v>
      </c>
      <c r="B3021" t="s">
        <v>436</v>
      </c>
      <c r="C3021" s="1" t="s">
        <v>77</v>
      </c>
      <c r="D3021">
        <v>2294.7292855337855</v>
      </c>
      <c r="E3021">
        <f>VLOOKUP(Table1[[#This Row],[Country Name]],[1]ISOcountryCodes!$A$2:$G$250,4,FALSE)</f>
        <v>222</v>
      </c>
      <c r="F3021">
        <f>VLOOKUP(Table1[[#This Row],[Country Name]],[1]ISOcountryCodes!$A$2:$G$250,6,FALSE)</f>
        <v>19</v>
      </c>
      <c r="G3021" s="10">
        <v>5270825</v>
      </c>
      <c r="H3021" s="10">
        <v>12095116486.423615</v>
      </c>
      <c r="I3021">
        <f>+Table1[[#This Row],[Time]]</f>
        <v>1989</v>
      </c>
      <c r="J3021" t="str">
        <f>+Table1[[#This Row],[Country Name]]</f>
        <v>El Salvador</v>
      </c>
      <c r="K3021" s="14">
        <v>1965</v>
      </c>
      <c r="L3021" s="13">
        <v>-9.6346875234827323E-3</v>
      </c>
      <c r="M3021"/>
    </row>
    <row r="3022" spans="1:13" x14ac:dyDescent="0.3">
      <c r="A3022">
        <v>1990</v>
      </c>
      <c r="B3022" t="s">
        <v>436</v>
      </c>
      <c r="C3022" s="1" t="s">
        <v>77</v>
      </c>
      <c r="D3022">
        <v>2362.4443010002533</v>
      </c>
      <c r="E3022">
        <f>VLOOKUP(Table1[[#This Row],[Country Name]],[1]ISOcountryCodes!$A$2:$G$250,4,FALSE)</f>
        <v>222</v>
      </c>
      <c r="F3022">
        <f>VLOOKUP(Table1[[#This Row],[Country Name]],[1]ISOcountryCodes!$A$2:$G$250,6,FALSE)</f>
        <v>19</v>
      </c>
      <c r="G3022" s="10">
        <v>5367179</v>
      </c>
      <c r="H3022" s="10">
        <v>12679661440.99824</v>
      </c>
      <c r="I3022">
        <f>+Table1[[#This Row],[Time]]</f>
        <v>1990</v>
      </c>
      <c r="J3022" t="str">
        <f>+Table1[[#This Row],[Country Name]]</f>
        <v>El Salvador</v>
      </c>
      <c r="K3022" s="14">
        <v>1965</v>
      </c>
      <c r="L3022" s="13">
        <v>2.9081925629852456E-2</v>
      </c>
      <c r="M3022"/>
    </row>
    <row r="3023" spans="1:13" x14ac:dyDescent="0.3">
      <c r="A3023">
        <v>1991</v>
      </c>
      <c r="B3023" t="s">
        <v>436</v>
      </c>
      <c r="C3023" s="1" t="s">
        <v>77</v>
      </c>
      <c r="D3023">
        <v>2356.5174382019754</v>
      </c>
      <c r="E3023">
        <f>VLOOKUP(Table1[[#This Row],[Country Name]],[1]ISOcountryCodes!$A$2:$G$250,4,FALSE)</f>
        <v>222</v>
      </c>
      <c r="F3023">
        <f>VLOOKUP(Table1[[#This Row],[Country Name]],[1]ISOcountryCodes!$A$2:$G$250,6,FALSE)</f>
        <v>19</v>
      </c>
      <c r="G3023" s="10">
        <v>5461070</v>
      </c>
      <c r="H3023" s="10">
        <v>12869106686.241661</v>
      </c>
      <c r="I3023">
        <f>+Table1[[#This Row],[Time]]</f>
        <v>1991</v>
      </c>
      <c r="J3023" t="str">
        <f>+Table1[[#This Row],[Country Name]]</f>
        <v>El Salvador</v>
      </c>
      <c r="K3023" s="14">
        <v>1965</v>
      </c>
      <c r="L3023" s="13">
        <v>-2.5119364141046319E-3</v>
      </c>
      <c r="M3023"/>
    </row>
    <row r="3024" spans="1:13" x14ac:dyDescent="0.3">
      <c r="A3024">
        <v>1992</v>
      </c>
      <c r="B3024" t="s">
        <v>436</v>
      </c>
      <c r="C3024" s="1" t="s">
        <v>77</v>
      </c>
      <c r="D3024">
        <v>2480.5943145507499</v>
      </c>
      <c r="E3024">
        <f>VLOOKUP(Table1[[#This Row],[Country Name]],[1]ISOcountryCodes!$A$2:$G$250,4,FALSE)</f>
        <v>222</v>
      </c>
      <c r="F3024">
        <f>VLOOKUP(Table1[[#This Row],[Country Name]],[1]ISOcountryCodes!$A$2:$G$250,6,FALSE)</f>
        <v>19</v>
      </c>
      <c r="G3024" s="10">
        <v>5552206</v>
      </c>
      <c r="H3024" s="10">
        <v>13772770636.814562</v>
      </c>
      <c r="I3024">
        <f>+Table1[[#This Row],[Time]]</f>
        <v>1992</v>
      </c>
      <c r="J3024" t="str">
        <f>+Table1[[#This Row],[Country Name]]</f>
        <v>El Salvador</v>
      </c>
      <c r="K3024" s="14">
        <v>1965</v>
      </c>
      <c r="L3024" s="13">
        <v>5.1313307033572286E-2</v>
      </c>
      <c r="M3024"/>
    </row>
    <row r="3025" spans="1:13" x14ac:dyDescent="0.3">
      <c r="A3025">
        <v>1993</v>
      </c>
      <c r="B3025" t="s">
        <v>436</v>
      </c>
      <c r="C3025" s="1" t="s">
        <v>77</v>
      </c>
      <c r="D3025">
        <v>2588.1988172646215</v>
      </c>
      <c r="E3025">
        <f>VLOOKUP(Table1[[#This Row],[Country Name]],[1]ISOcountryCodes!$A$2:$G$250,4,FALSE)</f>
        <v>222</v>
      </c>
      <c r="F3025">
        <f>VLOOKUP(Table1[[#This Row],[Country Name]],[1]ISOcountryCodes!$A$2:$G$250,6,FALSE)</f>
        <v>19</v>
      </c>
      <c r="G3025" s="10">
        <v>5630987</v>
      </c>
      <c r="H3025" s="10">
        <v>14574113893.432459</v>
      </c>
      <c r="I3025">
        <f>+Table1[[#This Row],[Time]]</f>
        <v>1993</v>
      </c>
      <c r="J3025" t="str">
        <f>+Table1[[#This Row],[Country Name]]</f>
        <v>El Salvador</v>
      </c>
      <c r="K3025" s="14">
        <v>1965</v>
      </c>
      <c r="L3025" s="13">
        <v>4.2464022002040913E-2</v>
      </c>
      <c r="M3025"/>
    </row>
    <row r="3026" spans="1:13" x14ac:dyDescent="0.3">
      <c r="A3026">
        <v>1994</v>
      </c>
      <c r="B3026" t="s">
        <v>436</v>
      </c>
      <c r="C3026" s="1" t="s">
        <v>77</v>
      </c>
      <c r="D3026">
        <v>2680.1051237368815</v>
      </c>
      <c r="E3026">
        <f>VLOOKUP(Table1[[#This Row],[Country Name]],[1]ISOcountryCodes!$A$2:$G$250,4,FALSE)</f>
        <v>222</v>
      </c>
      <c r="F3026">
        <f>VLOOKUP(Table1[[#This Row],[Country Name]],[1]ISOcountryCodes!$A$2:$G$250,6,FALSE)</f>
        <v>19</v>
      </c>
      <c r="G3026" s="10">
        <v>5693038</v>
      </c>
      <c r="H3026" s="10">
        <v>15257940313.428768</v>
      </c>
      <c r="I3026">
        <f>+Table1[[#This Row],[Time]]</f>
        <v>1994</v>
      </c>
      <c r="J3026" t="str">
        <f>+Table1[[#This Row],[Country Name]]</f>
        <v>El Salvador</v>
      </c>
      <c r="K3026" s="14">
        <v>1965</v>
      </c>
      <c r="L3026" s="13">
        <v>3.4893822595274848E-2</v>
      </c>
      <c r="M3026"/>
    </row>
    <row r="3027" spans="1:13" x14ac:dyDescent="0.3">
      <c r="A3027">
        <v>1995</v>
      </c>
      <c r="B3027" t="s">
        <v>436</v>
      </c>
      <c r="C3027" s="1" t="s">
        <v>77</v>
      </c>
      <c r="D3027">
        <v>2780.048976797138</v>
      </c>
      <c r="E3027">
        <f>VLOOKUP(Table1[[#This Row],[Country Name]],[1]ISOcountryCodes!$A$2:$G$250,4,FALSE)</f>
        <v>222</v>
      </c>
      <c r="F3027">
        <f>VLOOKUP(Table1[[#This Row],[Country Name]],[1]ISOcountryCodes!$A$2:$G$250,6,FALSE)</f>
        <v>19</v>
      </c>
      <c r="G3027" s="10">
        <v>5748195</v>
      </c>
      <c r="H3027" s="10">
        <v>15980263628.180426</v>
      </c>
      <c r="I3027">
        <f>+Table1[[#This Row],[Time]]</f>
        <v>1995</v>
      </c>
      <c r="J3027" t="str">
        <f>+Table1[[#This Row],[Country Name]]</f>
        <v>El Salvador</v>
      </c>
      <c r="K3027" s="14">
        <v>1965</v>
      </c>
      <c r="L3027" s="13">
        <v>3.6612526071855278E-2</v>
      </c>
      <c r="M3027"/>
    </row>
    <row r="3028" spans="1:13" x14ac:dyDescent="0.3">
      <c r="A3028">
        <v>1996</v>
      </c>
      <c r="B3028" t="s">
        <v>436</v>
      </c>
      <c r="C3028" s="1" t="s">
        <v>77</v>
      </c>
      <c r="D3028">
        <v>2778.9457178773123</v>
      </c>
      <c r="E3028">
        <f>VLOOKUP(Table1[[#This Row],[Country Name]],[1]ISOcountryCodes!$A$2:$G$250,4,FALSE)</f>
        <v>222</v>
      </c>
      <c r="F3028">
        <f>VLOOKUP(Table1[[#This Row],[Country Name]],[1]ISOcountryCodes!$A$2:$G$250,6,FALSE)</f>
        <v>19</v>
      </c>
      <c r="G3028" s="10">
        <v>5797140</v>
      </c>
      <c r="H3028" s="10">
        <v>16109937378.935282</v>
      </c>
      <c r="I3028">
        <f>+Table1[[#This Row],[Time]]</f>
        <v>1996</v>
      </c>
      <c r="J3028" t="str">
        <f>+Table1[[#This Row],[Country Name]]</f>
        <v>El Salvador</v>
      </c>
      <c r="K3028" s="14">
        <v>1965</v>
      </c>
      <c r="L3028" s="13">
        <v>-3.9692750035058566E-4</v>
      </c>
      <c r="M3028"/>
    </row>
    <row r="3029" spans="1:13" x14ac:dyDescent="0.3">
      <c r="A3029">
        <v>1997</v>
      </c>
      <c r="B3029" t="s">
        <v>436</v>
      </c>
      <c r="C3029" s="1" t="s">
        <v>77</v>
      </c>
      <c r="D3029">
        <v>2843.8288306829322</v>
      </c>
      <c r="E3029">
        <f>VLOOKUP(Table1[[#This Row],[Country Name]],[1]ISOcountryCodes!$A$2:$G$250,4,FALSE)</f>
        <v>222</v>
      </c>
      <c r="F3029">
        <f>VLOOKUP(Table1[[#This Row],[Country Name]],[1]ISOcountryCodes!$A$2:$G$250,6,FALSE)</f>
        <v>19</v>
      </c>
      <c r="G3029" s="10">
        <v>5842638</v>
      </c>
      <c r="H3029" s="10">
        <v>16615462391.643665</v>
      </c>
      <c r="I3029">
        <f>+Table1[[#This Row],[Time]]</f>
        <v>1997</v>
      </c>
      <c r="J3029" t="str">
        <f>+Table1[[#This Row],[Country Name]]</f>
        <v>El Salvador</v>
      </c>
      <c r="K3029" s="14">
        <v>1965</v>
      </c>
      <c r="L3029" s="13">
        <v>2.3079706412690193E-2</v>
      </c>
      <c r="M3029"/>
    </row>
    <row r="3030" spans="1:13" x14ac:dyDescent="0.3">
      <c r="A3030">
        <v>1998</v>
      </c>
      <c r="B3030" t="s">
        <v>436</v>
      </c>
      <c r="C3030" s="1" t="s">
        <v>77</v>
      </c>
      <c r="D3030">
        <v>2898.2005060888046</v>
      </c>
      <c r="E3030">
        <f>VLOOKUP(Table1[[#This Row],[Country Name]],[1]ISOcountryCodes!$A$2:$G$250,4,FALSE)</f>
        <v>222</v>
      </c>
      <c r="F3030">
        <f>VLOOKUP(Table1[[#This Row],[Country Name]],[1]ISOcountryCodes!$A$2:$G$250,6,FALSE)</f>
        <v>19</v>
      </c>
      <c r="G3030" s="10">
        <v>5885083</v>
      </c>
      <c r="H3030" s="10">
        <v>17056150528.974619</v>
      </c>
      <c r="I3030">
        <f>+Table1[[#This Row],[Time]]</f>
        <v>1998</v>
      </c>
      <c r="J3030" t="str">
        <f>+Table1[[#This Row],[Country Name]]</f>
        <v>El Salvador</v>
      </c>
      <c r="K3030" s="14">
        <v>1965</v>
      </c>
      <c r="L3030" s="13">
        <v>1.8938705238813469E-2</v>
      </c>
      <c r="M3030"/>
    </row>
    <row r="3031" spans="1:13" x14ac:dyDescent="0.3">
      <c r="A3031">
        <v>1999</v>
      </c>
      <c r="B3031" t="s">
        <v>436</v>
      </c>
      <c r="C3031" s="1" t="s">
        <v>77</v>
      </c>
      <c r="D3031">
        <v>2941.4830515150848</v>
      </c>
      <c r="E3031">
        <f>VLOOKUP(Table1[[#This Row],[Country Name]],[1]ISOcountryCodes!$A$2:$G$250,4,FALSE)</f>
        <v>222</v>
      </c>
      <c r="F3031">
        <f>VLOOKUP(Table1[[#This Row],[Country Name]],[1]ISOcountryCodes!$A$2:$G$250,6,FALSE)</f>
        <v>19</v>
      </c>
      <c r="G3031" s="10">
        <v>5923852</v>
      </c>
      <c r="H3031" s="10">
        <v>17424910257.683739</v>
      </c>
      <c r="I3031">
        <f>+Table1[[#This Row],[Time]]</f>
        <v>1999</v>
      </c>
      <c r="J3031" t="str">
        <f>+Table1[[#This Row],[Country Name]]</f>
        <v>El Salvador</v>
      </c>
      <c r="K3031" s="14">
        <v>1965</v>
      </c>
      <c r="L3031" s="13">
        <v>1.4823864203267867E-2</v>
      </c>
      <c r="M3031"/>
    </row>
    <row r="3032" spans="1:13" x14ac:dyDescent="0.3">
      <c r="A3032">
        <v>2000</v>
      </c>
      <c r="B3032" t="s">
        <v>436</v>
      </c>
      <c r="C3032" s="1" t="s">
        <v>77</v>
      </c>
      <c r="D3032">
        <v>2957.3718668901856</v>
      </c>
      <c r="E3032">
        <f>VLOOKUP(Table1[[#This Row],[Country Name]],[1]ISOcountryCodes!$A$2:$G$250,4,FALSE)</f>
        <v>222</v>
      </c>
      <c r="F3032">
        <f>VLOOKUP(Table1[[#This Row],[Country Name]],[1]ISOcountryCodes!$A$2:$G$250,6,FALSE)</f>
        <v>19</v>
      </c>
      <c r="G3032" s="10">
        <v>5958482</v>
      </c>
      <c r="H3032" s="10">
        <v>17621447036.171566</v>
      </c>
      <c r="I3032">
        <f>+Table1[[#This Row],[Time]]</f>
        <v>2000</v>
      </c>
      <c r="J3032" t="str">
        <f>+Table1[[#This Row],[Country Name]]</f>
        <v>El Salvador</v>
      </c>
      <c r="K3032" s="14">
        <v>1965</v>
      </c>
      <c r="L3032" s="13">
        <v>5.3870976724805786E-3</v>
      </c>
      <c r="M3032"/>
    </row>
    <row r="3033" spans="1:13" x14ac:dyDescent="0.3">
      <c r="A3033">
        <v>2001</v>
      </c>
      <c r="B3033" t="s">
        <v>436</v>
      </c>
      <c r="C3033" s="1" t="s">
        <v>77</v>
      </c>
      <c r="D3033">
        <v>2968.63154164567</v>
      </c>
      <c r="E3033">
        <f>VLOOKUP(Table1[[#This Row],[Country Name]],[1]ISOcountryCodes!$A$2:$G$250,4,FALSE)</f>
        <v>222</v>
      </c>
      <c r="F3033">
        <f>VLOOKUP(Table1[[#This Row],[Country Name]],[1]ISOcountryCodes!$A$2:$G$250,6,FALSE)</f>
        <v>19</v>
      </c>
      <c r="G3033" s="10">
        <v>5988095</v>
      </c>
      <c r="H3033" s="10">
        <v>17776447691.370728</v>
      </c>
      <c r="I3033">
        <f>+Table1[[#This Row],[Time]]</f>
        <v>2001</v>
      </c>
      <c r="J3033" t="str">
        <f>+Table1[[#This Row],[Country Name]]</f>
        <v>El Salvador</v>
      </c>
      <c r="K3033" s="14">
        <v>1965</v>
      </c>
      <c r="L3033" s="13">
        <v>3.8000951160723773E-3</v>
      </c>
      <c r="M3033"/>
    </row>
    <row r="3034" spans="1:13" x14ac:dyDescent="0.3">
      <c r="A3034">
        <v>2002</v>
      </c>
      <c r="B3034" t="s">
        <v>436</v>
      </c>
      <c r="C3034" s="1" t="s">
        <v>77</v>
      </c>
      <c r="D3034">
        <v>3003.6983362823839</v>
      </c>
      <c r="E3034">
        <f>VLOOKUP(Table1[[#This Row],[Country Name]],[1]ISOcountryCodes!$A$2:$G$250,4,FALSE)</f>
        <v>222</v>
      </c>
      <c r="F3034">
        <f>VLOOKUP(Table1[[#This Row],[Country Name]],[1]ISOcountryCodes!$A$2:$G$250,6,FALSE)</f>
        <v>19</v>
      </c>
      <c r="G3034" s="10">
        <v>6011275</v>
      </c>
      <c r="H3034" s="10">
        <v>18056056716.435886</v>
      </c>
      <c r="I3034">
        <f>+Table1[[#This Row],[Time]]</f>
        <v>2002</v>
      </c>
      <c r="J3034" t="str">
        <f>+Table1[[#This Row],[Country Name]]</f>
        <v>El Salvador</v>
      </c>
      <c r="K3034" s="14">
        <v>1965</v>
      </c>
      <c r="L3034" s="13">
        <v>1.1743221937834392E-2</v>
      </c>
      <c r="M3034"/>
    </row>
    <row r="3035" spans="1:13" x14ac:dyDescent="0.3">
      <c r="A3035">
        <v>2003</v>
      </c>
      <c r="B3035" t="s">
        <v>436</v>
      </c>
      <c r="C3035" s="1" t="s">
        <v>77</v>
      </c>
      <c r="D3035">
        <v>3042.8346504175497</v>
      </c>
      <c r="E3035">
        <f>VLOOKUP(Table1[[#This Row],[Country Name]],[1]ISOcountryCodes!$A$2:$G$250,4,FALSE)</f>
        <v>222</v>
      </c>
      <c r="F3035">
        <f>VLOOKUP(Table1[[#This Row],[Country Name]],[1]ISOcountryCodes!$A$2:$G$250,6,FALSE)</f>
        <v>19</v>
      </c>
      <c r="G3035" s="10">
        <v>6026849</v>
      </c>
      <c r="H3035" s="10">
        <v>18338704970.034359</v>
      </c>
      <c r="I3035">
        <f>+Table1[[#This Row],[Time]]</f>
        <v>2003</v>
      </c>
      <c r="J3035" t="str">
        <f>+Table1[[#This Row],[Country Name]]</f>
        <v>El Salvador</v>
      </c>
      <c r="K3035" s="14">
        <v>1965</v>
      </c>
      <c r="L3035" s="13">
        <v>1.2945223570095976E-2</v>
      </c>
      <c r="M3035"/>
    </row>
    <row r="3036" spans="1:13" x14ac:dyDescent="0.3">
      <c r="A3036">
        <v>2004</v>
      </c>
      <c r="B3036" t="s">
        <v>436</v>
      </c>
      <c r="C3036" s="1" t="s">
        <v>77</v>
      </c>
      <c r="D3036">
        <v>3065.4187879618203</v>
      </c>
      <c r="E3036">
        <f>VLOOKUP(Table1[[#This Row],[Country Name]],[1]ISOcountryCodes!$A$2:$G$250,4,FALSE)</f>
        <v>222</v>
      </c>
      <c r="F3036">
        <f>VLOOKUP(Table1[[#This Row],[Country Name]],[1]ISOcountryCodes!$A$2:$G$250,6,FALSE)</f>
        <v>19</v>
      </c>
      <c r="G3036" s="10">
        <v>6035655</v>
      </c>
      <c r="H3036" s="10">
        <v>18501810234.655701</v>
      </c>
      <c r="I3036">
        <f>+Table1[[#This Row],[Time]]</f>
        <v>2004</v>
      </c>
      <c r="J3036" t="str">
        <f>+Table1[[#This Row],[Country Name]]</f>
        <v>El Salvador</v>
      </c>
      <c r="K3036" s="14">
        <v>1965</v>
      </c>
      <c r="L3036" s="13">
        <v>7.3946638535478115E-3</v>
      </c>
      <c r="M3036"/>
    </row>
    <row r="3037" spans="1:13" x14ac:dyDescent="0.3">
      <c r="A3037">
        <v>2005</v>
      </c>
      <c r="B3037" t="s">
        <v>436</v>
      </c>
      <c r="C3037" s="1" t="s">
        <v>77</v>
      </c>
      <c r="D3037">
        <v>3146.4703768419986</v>
      </c>
      <c r="E3037">
        <f>VLOOKUP(Table1[[#This Row],[Country Name]],[1]ISOcountryCodes!$A$2:$G$250,4,FALSE)</f>
        <v>222</v>
      </c>
      <c r="F3037">
        <f>VLOOKUP(Table1[[#This Row],[Country Name]],[1]ISOcountryCodes!$A$2:$G$250,6,FALSE)</f>
        <v>19</v>
      </c>
      <c r="G3037" s="10">
        <v>6037817</v>
      </c>
      <c r="H3037" s="10">
        <v>18997812331.293026</v>
      </c>
      <c r="I3037">
        <f>+Table1[[#This Row],[Time]]</f>
        <v>2005</v>
      </c>
      <c r="J3037" t="str">
        <f>+Table1[[#This Row],[Country Name]]</f>
        <v>El Salvador</v>
      </c>
      <c r="K3037" s="14">
        <v>1965</v>
      </c>
      <c r="L3037" s="13">
        <v>2.6097113697943541E-2</v>
      </c>
      <c r="M3037"/>
    </row>
    <row r="3038" spans="1:13" x14ac:dyDescent="0.3">
      <c r="A3038">
        <v>2006</v>
      </c>
      <c r="B3038" t="s">
        <v>436</v>
      </c>
      <c r="C3038" s="1" t="s">
        <v>77</v>
      </c>
      <c r="D3038">
        <v>3284.7721289405085</v>
      </c>
      <c r="E3038">
        <f>VLOOKUP(Table1[[#This Row],[Country Name]],[1]ISOcountryCodes!$A$2:$G$250,4,FALSE)</f>
        <v>222</v>
      </c>
      <c r="F3038">
        <f>VLOOKUP(Table1[[#This Row],[Country Name]],[1]ISOcountryCodes!$A$2:$G$250,6,FALSE)</f>
        <v>19</v>
      </c>
      <c r="G3038" s="10">
        <v>6034436</v>
      </c>
      <c r="H3038" s="10">
        <v>19821747186.675247</v>
      </c>
      <c r="I3038">
        <f>+Table1[[#This Row],[Time]]</f>
        <v>2006</v>
      </c>
      <c r="J3038" t="str">
        <f>+Table1[[#This Row],[Country Name]]</f>
        <v>El Salvador</v>
      </c>
      <c r="K3038" s="14">
        <v>1965</v>
      </c>
      <c r="L3038" s="13">
        <v>4.3015973086482973E-2</v>
      </c>
      <c r="M3038"/>
    </row>
    <row r="3039" spans="1:13" x14ac:dyDescent="0.3">
      <c r="A3039">
        <v>2007</v>
      </c>
      <c r="B3039" t="s">
        <v>436</v>
      </c>
      <c r="C3039" s="1" t="s">
        <v>77</v>
      </c>
      <c r="D3039">
        <v>3340.0954123826791</v>
      </c>
      <c r="E3039">
        <f>VLOOKUP(Table1[[#This Row],[Country Name]],[1]ISOcountryCodes!$A$2:$G$250,4,FALSE)</f>
        <v>222</v>
      </c>
      <c r="F3039">
        <f>VLOOKUP(Table1[[#This Row],[Country Name]],[1]ISOcountryCodes!$A$2:$G$250,6,FALSE)</f>
        <v>19</v>
      </c>
      <c r="G3039" s="10">
        <v>6044131</v>
      </c>
      <c r="H3039" s="10">
        <v>20187974224.939934</v>
      </c>
      <c r="I3039">
        <f>+Table1[[#This Row],[Time]]</f>
        <v>2007</v>
      </c>
      <c r="J3039" t="str">
        <f>+Table1[[#This Row],[Country Name]]</f>
        <v>El Salvador</v>
      </c>
      <c r="K3039" s="14">
        <v>1965</v>
      </c>
      <c r="L3039" s="13">
        <v>1.6702090773067724E-2</v>
      </c>
      <c r="M3039"/>
    </row>
    <row r="3040" spans="1:13" x14ac:dyDescent="0.3">
      <c r="A3040">
        <v>2008</v>
      </c>
      <c r="B3040" t="s">
        <v>436</v>
      </c>
      <c r="C3040" s="1" t="s">
        <v>77</v>
      </c>
      <c r="D3040">
        <v>3398.577469453699</v>
      </c>
      <c r="E3040">
        <f>VLOOKUP(Table1[[#This Row],[Country Name]],[1]ISOcountryCodes!$A$2:$G$250,4,FALSE)</f>
        <v>222</v>
      </c>
      <c r="F3040">
        <f>VLOOKUP(Table1[[#This Row],[Country Name]],[1]ISOcountryCodes!$A$2:$G$250,6,FALSE)</f>
        <v>19</v>
      </c>
      <c r="G3040" s="10">
        <v>6068099</v>
      </c>
      <c r="H3040" s="10">
        <v>20622904543.814522</v>
      </c>
      <c r="I3040">
        <f>+Table1[[#This Row],[Time]]</f>
        <v>2008</v>
      </c>
      <c r="J3040" t="str">
        <f>+Table1[[#This Row],[Country Name]]</f>
        <v>El Salvador</v>
      </c>
      <c r="K3040" s="14">
        <v>1965</v>
      </c>
      <c r="L3040" s="13">
        <v>1.7357579572660597E-2</v>
      </c>
      <c r="M3040"/>
    </row>
    <row r="3041" spans="1:13" x14ac:dyDescent="0.3">
      <c r="A3041">
        <v>2009</v>
      </c>
      <c r="B3041" t="s">
        <v>436</v>
      </c>
      <c r="C3041" s="1" t="s">
        <v>77</v>
      </c>
      <c r="D3041">
        <v>3314.298500477269</v>
      </c>
      <c r="E3041">
        <f>VLOOKUP(Table1[[#This Row],[Country Name]],[1]ISOcountryCodes!$A$2:$G$250,4,FALSE)</f>
        <v>222</v>
      </c>
      <c r="F3041">
        <f>VLOOKUP(Table1[[#This Row],[Country Name]],[1]ISOcountryCodes!$A$2:$G$250,6,FALSE)</f>
        <v>19</v>
      </c>
      <c r="G3041" s="10">
        <v>6091188</v>
      </c>
      <c r="H3041" s="10">
        <v>20188015254.525135</v>
      </c>
      <c r="I3041">
        <f>+Table1[[#This Row],[Time]]</f>
        <v>2009</v>
      </c>
      <c r="J3041" t="str">
        <f>+Table1[[#This Row],[Country Name]]</f>
        <v>El Salvador</v>
      </c>
      <c r="K3041" s="14">
        <v>1965</v>
      </c>
      <c r="L3041" s="13">
        <v>-2.5110965222758352E-2</v>
      </c>
      <c r="M3041"/>
    </row>
    <row r="3042" spans="1:13" x14ac:dyDescent="0.3">
      <c r="A3042">
        <v>2010</v>
      </c>
      <c r="B3042" t="s">
        <v>436</v>
      </c>
      <c r="C3042" s="1" t="s">
        <v>77</v>
      </c>
      <c r="D3042">
        <v>3373.043810978892</v>
      </c>
      <c r="E3042">
        <f>VLOOKUP(Table1[[#This Row],[Country Name]],[1]ISOcountryCodes!$A$2:$G$250,4,FALSE)</f>
        <v>222</v>
      </c>
      <c r="F3042">
        <f>VLOOKUP(Table1[[#This Row],[Country Name]],[1]ISOcountryCodes!$A$2:$G$250,6,FALSE)</f>
        <v>19</v>
      </c>
      <c r="G3042" s="10">
        <v>6114034</v>
      </c>
      <c r="H3042" s="10">
        <v>20622904543.814518</v>
      </c>
      <c r="I3042">
        <f>+Table1[[#This Row],[Time]]</f>
        <v>2010</v>
      </c>
      <c r="J3042" t="str">
        <f>+Table1[[#This Row],[Country Name]]</f>
        <v>El Salvador</v>
      </c>
      <c r="K3042" s="14">
        <v>1965</v>
      </c>
      <c r="L3042" s="13">
        <v>1.7569557210833864E-2</v>
      </c>
      <c r="M3042"/>
    </row>
    <row r="3043" spans="1:13" x14ac:dyDescent="0.3">
      <c r="A3043">
        <v>2011</v>
      </c>
      <c r="B3043" t="s">
        <v>436</v>
      </c>
      <c r="C3043" s="1" t="s">
        <v>77</v>
      </c>
      <c r="D3043">
        <v>3487.0311882057372</v>
      </c>
      <c r="E3043">
        <f>VLOOKUP(Table1[[#This Row],[Country Name]],[1]ISOcountryCodes!$A$2:$G$250,4,FALSE)</f>
        <v>222</v>
      </c>
      <c r="F3043">
        <f>VLOOKUP(Table1[[#This Row],[Country Name]],[1]ISOcountryCodes!$A$2:$G$250,6,FALSE)</f>
        <v>19</v>
      </c>
      <c r="G3043" s="10">
        <v>6137349</v>
      </c>
      <c r="H3043" s="10">
        <v>21401127375.903294</v>
      </c>
      <c r="I3043">
        <f>+Table1[[#This Row],[Time]]</f>
        <v>2011</v>
      </c>
      <c r="J3043" t="str">
        <f>+Table1[[#This Row],[Country Name]]</f>
        <v>El Salvador</v>
      </c>
      <c r="K3043" s="14">
        <v>1965</v>
      </c>
      <c r="L3043" s="13">
        <v>3.323516706755214E-2</v>
      </c>
      <c r="M3043"/>
    </row>
    <row r="3044" spans="1:13" x14ac:dyDescent="0.3">
      <c r="A3044">
        <v>2012</v>
      </c>
      <c r="B3044" t="s">
        <v>436</v>
      </c>
      <c r="C3044" s="1" t="s">
        <v>77</v>
      </c>
      <c r="D3044">
        <v>3573.7858998242414</v>
      </c>
      <c r="E3044">
        <f>VLOOKUP(Table1[[#This Row],[Country Name]],[1]ISOcountryCodes!$A$2:$G$250,4,FALSE)</f>
        <v>222</v>
      </c>
      <c r="F3044">
        <f>VLOOKUP(Table1[[#This Row],[Country Name]],[1]ISOcountryCodes!$A$2:$G$250,6,FALSE)</f>
        <v>19</v>
      </c>
      <c r="G3044" s="10">
        <v>6161289</v>
      </c>
      <c r="H3044" s="10">
        <v>22019127752.9422</v>
      </c>
      <c r="I3044">
        <f>+Table1[[#This Row],[Time]]</f>
        <v>2012</v>
      </c>
      <c r="J3044" t="str">
        <f>+Table1[[#This Row],[Country Name]]</f>
        <v>El Salvador</v>
      </c>
      <c r="K3044" s="14">
        <v>1965</v>
      </c>
      <c r="L3044" s="13">
        <v>2.4574798234672457E-2</v>
      </c>
      <c r="M3044"/>
    </row>
    <row r="3045" spans="1:13" x14ac:dyDescent="0.3">
      <c r="A3045">
        <v>2013</v>
      </c>
      <c r="B3045" t="s">
        <v>436</v>
      </c>
      <c r="C3045" s="1" t="s">
        <v>77</v>
      </c>
      <c r="D3045">
        <v>3637.4227306024127</v>
      </c>
      <c r="E3045">
        <f>VLOOKUP(Table1[[#This Row],[Country Name]],[1]ISOcountryCodes!$A$2:$G$250,4,FALSE)</f>
        <v>222</v>
      </c>
      <c r="F3045">
        <f>VLOOKUP(Table1[[#This Row],[Country Name]],[1]ISOcountryCodes!$A$2:$G$250,6,FALSE)</f>
        <v>19</v>
      </c>
      <c r="G3045" s="10">
        <v>6185642</v>
      </c>
      <c r="H3045" s="10">
        <v>22499794814.168968</v>
      </c>
      <c r="I3045">
        <f>+Table1[[#This Row],[Time]]</f>
        <v>2013</v>
      </c>
      <c r="J3045" t="str">
        <f>+Table1[[#This Row],[Country Name]]</f>
        <v>El Salvador</v>
      </c>
      <c r="K3045" s="14">
        <v>1965</v>
      </c>
      <c r="L3045" s="13">
        <v>1.7649879800721635E-2</v>
      </c>
      <c r="M3045"/>
    </row>
    <row r="3046" spans="1:13" x14ac:dyDescent="0.3">
      <c r="A3046">
        <v>2014</v>
      </c>
      <c r="B3046" t="s">
        <v>436</v>
      </c>
      <c r="C3046" s="1" t="s">
        <v>77</v>
      </c>
      <c r="D3046">
        <v>3686.0955619178271</v>
      </c>
      <c r="E3046">
        <f>VLOOKUP(Table1[[#This Row],[Country Name]],[1]ISOcountryCodes!$A$2:$G$250,4,FALSE)</f>
        <v>222</v>
      </c>
      <c r="F3046">
        <f>VLOOKUP(Table1[[#This Row],[Country Name]],[1]ISOcountryCodes!$A$2:$G$250,6,FALSE)</f>
        <v>19</v>
      </c>
      <c r="G3046" s="10">
        <v>6209526</v>
      </c>
      <c r="H3046" s="10">
        <v>22888906230.213356</v>
      </c>
      <c r="I3046">
        <f>+Table1[[#This Row],[Time]]</f>
        <v>2014</v>
      </c>
      <c r="J3046" t="str">
        <f>+Table1[[#This Row],[Country Name]]</f>
        <v>El Salvador</v>
      </c>
      <c r="K3046" s="14">
        <v>1965</v>
      </c>
      <c r="L3046" s="13">
        <v>1.3292394728036783E-2</v>
      </c>
      <c r="M3046"/>
    </row>
    <row r="3047" spans="1:13" x14ac:dyDescent="0.3">
      <c r="A3047">
        <v>2015</v>
      </c>
      <c r="B3047" t="s">
        <v>436</v>
      </c>
      <c r="C3047" s="1" t="s">
        <v>77</v>
      </c>
      <c r="D3047">
        <v>3761.5136800027476</v>
      </c>
      <c r="E3047">
        <f>VLOOKUP(Table1[[#This Row],[Country Name]],[1]ISOcountryCodes!$A$2:$G$250,4,FALSE)</f>
        <v>222</v>
      </c>
      <c r="F3047">
        <f>VLOOKUP(Table1[[#This Row],[Country Name]],[1]ISOcountryCodes!$A$2:$G$250,6,FALSE)</f>
        <v>19</v>
      </c>
      <c r="G3047" s="10">
        <v>6231066</v>
      </c>
      <c r="H3047" s="10">
        <v>23438240000</v>
      </c>
      <c r="I3047">
        <f>+Table1[[#This Row],[Time]]</f>
        <v>2015</v>
      </c>
      <c r="J3047" t="str">
        <f>+Table1[[#This Row],[Country Name]]</f>
        <v>El Salvador</v>
      </c>
      <c r="K3047" s="14">
        <v>1965</v>
      </c>
      <c r="L3047" s="13">
        <v>2.0253666305308116E-2</v>
      </c>
      <c r="M3047"/>
    </row>
    <row r="3048" spans="1:13" x14ac:dyDescent="0.3">
      <c r="A3048">
        <v>2016</v>
      </c>
      <c r="B3048" t="s">
        <v>436</v>
      </c>
      <c r="C3048" s="1" t="s">
        <v>77</v>
      </c>
      <c r="D3048">
        <v>3845.0224928404282</v>
      </c>
      <c r="E3048">
        <f>VLOOKUP(Table1[[#This Row],[Country Name]],[1]ISOcountryCodes!$A$2:$G$250,4,FALSE)</f>
        <v>222</v>
      </c>
      <c r="F3048">
        <f>VLOOKUP(Table1[[#This Row],[Country Name]],[1]ISOcountryCodes!$A$2:$G$250,6,FALSE)</f>
        <v>19</v>
      </c>
      <c r="G3048" s="10">
        <v>6250510</v>
      </c>
      <c r="H3048" s="10">
        <v>24033351541.724026</v>
      </c>
      <c r="I3048">
        <f>+Table1[[#This Row],[Time]]</f>
        <v>2016</v>
      </c>
      <c r="J3048" t="str">
        <f>+Table1[[#This Row],[Country Name]]</f>
        <v>El Salvador</v>
      </c>
      <c r="K3048" s="14">
        <v>1965</v>
      </c>
      <c r="L3048" s="13">
        <v>2.1958001974716979E-2</v>
      </c>
      <c r="M3048"/>
    </row>
    <row r="3049" spans="1:13" x14ac:dyDescent="0.3">
      <c r="A3049">
        <v>2017</v>
      </c>
      <c r="B3049" t="s">
        <v>436</v>
      </c>
      <c r="C3049" s="1" t="s">
        <v>77</v>
      </c>
      <c r="D3049">
        <v>3921.3158627972234</v>
      </c>
      <c r="E3049">
        <f>VLOOKUP(Table1[[#This Row],[Country Name]],[1]ISOcountryCodes!$A$2:$G$250,4,FALSE)</f>
        <v>222</v>
      </c>
      <c r="F3049">
        <f>VLOOKUP(Table1[[#This Row],[Country Name]],[1]ISOcountryCodes!$A$2:$G$250,6,FALSE)</f>
        <v>19</v>
      </c>
      <c r="G3049" s="10">
        <v>6266654</v>
      </c>
      <c r="H3049" s="10">
        <v>24573529736.861671</v>
      </c>
      <c r="I3049">
        <f>+Table1[[#This Row],[Time]]</f>
        <v>2017</v>
      </c>
      <c r="J3049" t="str">
        <f>+Table1[[#This Row],[Country Name]]</f>
        <v>El Salvador</v>
      </c>
      <c r="K3049" s="14">
        <v>1965</v>
      </c>
      <c r="L3049" s="13">
        <v>1.9647823925714292E-2</v>
      </c>
      <c r="M3049"/>
    </row>
    <row r="3050" spans="1:13" x14ac:dyDescent="0.3">
      <c r="A3050">
        <v>2018</v>
      </c>
      <c r="B3050" t="s">
        <v>436</v>
      </c>
      <c r="C3050" s="1" t="s">
        <v>77</v>
      </c>
      <c r="D3050">
        <v>4009.716557124716</v>
      </c>
      <c r="E3050">
        <f>VLOOKUP(Table1[[#This Row],[Country Name]],[1]ISOcountryCodes!$A$2:$G$250,4,FALSE)</f>
        <v>222</v>
      </c>
      <c r="F3050">
        <f>VLOOKUP(Table1[[#This Row],[Country Name]],[1]ISOcountryCodes!$A$2:$G$250,6,FALSE)</f>
        <v>19</v>
      </c>
      <c r="G3050" s="10">
        <v>6276342</v>
      </c>
      <c r="H3050" s="10">
        <v>25166352435.577255</v>
      </c>
      <c r="I3050">
        <f>+Table1[[#This Row],[Time]]</f>
        <v>2018</v>
      </c>
      <c r="J3050" t="str">
        <f>+Table1[[#This Row],[Country Name]]</f>
        <v>El Salvador</v>
      </c>
      <c r="K3050" s="14">
        <v>1965</v>
      </c>
      <c r="L3050" s="13">
        <v>2.2293278051757071E-2</v>
      </c>
      <c r="M3050"/>
    </row>
    <row r="3051" spans="1:13" x14ac:dyDescent="0.3">
      <c r="A3051">
        <v>2019</v>
      </c>
      <c r="B3051" t="s">
        <v>436</v>
      </c>
      <c r="C3051" s="1" t="s">
        <v>77</v>
      </c>
      <c r="D3051">
        <v>4104.9178916268784</v>
      </c>
      <c r="E3051">
        <f>VLOOKUP(Table1[[#This Row],[Country Name]],[1]ISOcountryCodes!$A$2:$G$250,4,FALSE)</f>
        <v>222</v>
      </c>
      <c r="F3051">
        <f>VLOOKUP(Table1[[#This Row],[Country Name]],[1]ISOcountryCodes!$A$2:$G$250,6,FALSE)</f>
        <v>19</v>
      </c>
      <c r="G3051" s="10">
        <v>6280217</v>
      </c>
      <c r="H3051" s="10">
        <v>25779775126.599277</v>
      </c>
      <c r="I3051">
        <f>+Table1[[#This Row],[Time]]</f>
        <v>2019</v>
      </c>
      <c r="J3051" t="str">
        <f>+Table1[[#This Row],[Country Name]]</f>
        <v>El Salvador</v>
      </c>
      <c r="K3051" s="14">
        <v>1965</v>
      </c>
      <c r="L3051" s="13">
        <v>2.3465185853163817E-2</v>
      </c>
      <c r="M3051"/>
    </row>
    <row r="3052" spans="1:13" x14ac:dyDescent="0.3">
      <c r="A3052">
        <v>2020</v>
      </c>
      <c r="B3052" t="s">
        <v>436</v>
      </c>
      <c r="C3052" s="1" t="s">
        <v>77</v>
      </c>
      <c r="D3052">
        <v>3773.3936736706228</v>
      </c>
      <c r="E3052">
        <f>VLOOKUP(Table1[[#This Row],[Country Name]],[1]ISOcountryCodes!$A$2:$G$250,4,FALSE)</f>
        <v>222</v>
      </c>
      <c r="F3052">
        <f>VLOOKUP(Table1[[#This Row],[Country Name]],[1]ISOcountryCodes!$A$2:$G$250,6,FALSE)</f>
        <v>19</v>
      </c>
      <c r="G3052" s="10">
        <v>6292731</v>
      </c>
      <c r="H3052" s="10">
        <v>23744951345.511013</v>
      </c>
      <c r="I3052">
        <f>+Table1[[#This Row],[Time]]</f>
        <v>2020</v>
      </c>
      <c r="J3052" t="str">
        <f>+Table1[[#This Row],[Country Name]]</f>
        <v>El Salvador</v>
      </c>
      <c r="K3052" s="14">
        <v>1965</v>
      </c>
      <c r="L3052" s="13">
        <v>-8.4210965430077778E-2</v>
      </c>
      <c r="M3052"/>
    </row>
    <row r="3053" spans="1:13" x14ac:dyDescent="0.3">
      <c r="A3053">
        <v>2021</v>
      </c>
      <c r="B3053" t="s">
        <v>436</v>
      </c>
      <c r="C3053" s="1" t="s">
        <v>77</v>
      </c>
      <c r="D3053">
        <v>4208.2718463661049</v>
      </c>
      <c r="E3053">
        <f>VLOOKUP(Table1[[#This Row],[Country Name]],[1]ISOcountryCodes!$A$2:$G$250,4,FALSE)</f>
        <v>222</v>
      </c>
      <c r="F3053">
        <f>VLOOKUP(Table1[[#This Row],[Country Name]],[1]ISOcountryCodes!$A$2:$G$250,6,FALSE)</f>
        <v>19</v>
      </c>
      <c r="G3053" s="10">
        <v>6314167</v>
      </c>
      <c r="H3053" s="10">
        <v>26571731219.353931</v>
      </c>
      <c r="I3053">
        <f>+Table1[[#This Row],[Time]]</f>
        <v>2021</v>
      </c>
      <c r="J3053" t="str">
        <f>+Table1[[#This Row],[Country Name]]</f>
        <v>El Salvador</v>
      </c>
      <c r="K3053" s="14">
        <v>1965</v>
      </c>
      <c r="L3053" s="13">
        <v>0.10907730038755226</v>
      </c>
      <c r="M3053"/>
    </row>
    <row r="3054" spans="1:13" x14ac:dyDescent="0.3">
      <c r="A3054">
        <v>2022</v>
      </c>
      <c r="B3054" t="s">
        <v>436</v>
      </c>
      <c r="C3054" s="1" t="s">
        <v>77</v>
      </c>
      <c r="D3054">
        <v>4310.9107986315821</v>
      </c>
      <c r="E3054">
        <f>VLOOKUP(Table1[[#This Row],[Country Name]],[1]ISOcountryCodes!$A$2:$G$250,4,FALSE)</f>
        <v>222</v>
      </c>
      <c r="F3054">
        <f>VLOOKUP(Table1[[#This Row],[Country Name]],[1]ISOcountryCodes!$A$2:$G$250,6,FALSE)</f>
        <v>19</v>
      </c>
      <c r="G3054" s="10">
        <v>6336392</v>
      </c>
      <c r="H3054" s="10">
        <v>27315620697.162769</v>
      </c>
      <c r="I3054">
        <f>+Table1[[#This Row],[Time]]</f>
        <v>2022</v>
      </c>
      <c r="J3054" t="str">
        <f>+Table1[[#This Row],[Country Name]]</f>
        <v>El Salvador</v>
      </c>
      <c r="K3054" s="14">
        <v>1965</v>
      </c>
      <c r="L3054" s="13">
        <v>2.4097128356483921E-2</v>
      </c>
      <c r="M3054"/>
    </row>
    <row r="3055" spans="1:13" x14ac:dyDescent="0.3">
      <c r="A3055">
        <v>2023</v>
      </c>
      <c r="B3055" t="s">
        <v>436</v>
      </c>
      <c r="C3055" s="1" t="s">
        <v>77</v>
      </c>
      <c r="D3055">
        <v>4442.2496596277833</v>
      </c>
      <c r="E3055">
        <f>VLOOKUP(Table1[[#This Row],[Country Name]],[1]ISOcountryCodes!$A$2:$G$250,4,FALSE)</f>
        <v>222</v>
      </c>
      <c r="F3055">
        <f>VLOOKUP(Table1[[#This Row],[Country Name]],[1]ISOcountryCodes!$A$2:$G$250,6,FALSE)</f>
        <v>19</v>
      </c>
      <c r="G3055" s="10">
        <v>6364943</v>
      </c>
      <c r="H3055" s="10">
        <v>28274665875.30024</v>
      </c>
      <c r="I3055">
        <f>+Table1[[#This Row],[Time]]</f>
        <v>2023</v>
      </c>
      <c r="J3055" t="str">
        <f>+Table1[[#This Row],[Country Name]]</f>
        <v>El Salvador</v>
      </c>
      <c r="K3055" s="14">
        <v>1965</v>
      </c>
      <c r="L3055" s="13">
        <v>3.0011724242893223E-2</v>
      </c>
      <c r="M3055"/>
    </row>
    <row r="3056" spans="1:13" x14ac:dyDescent="0.3">
      <c r="A3056">
        <v>1980</v>
      </c>
      <c r="B3056" t="s">
        <v>485</v>
      </c>
      <c r="C3056" s="1" t="s">
        <v>180</v>
      </c>
      <c r="D3056">
        <v>467.54634746697144</v>
      </c>
      <c r="E3056">
        <f>VLOOKUP(Table1[[#This Row],[Country Name]],[1]ISOcountryCodes!$A$2:$G$250,4,FALSE)</f>
        <v>226</v>
      </c>
      <c r="F3056">
        <f>VLOOKUP(Table1[[#This Row],[Country Name]],[1]ISOcountryCodes!$A$2:$G$250,6,FALSE)</f>
        <v>2</v>
      </c>
      <c r="G3056" s="10">
        <v>282509</v>
      </c>
      <c r="H3056" s="10">
        <v>132086051.07654664</v>
      </c>
      <c r="I3056">
        <f>+Table1[[#This Row],[Time]]</f>
        <v>1980</v>
      </c>
      <c r="J3056" t="str">
        <f>+Table1[[#This Row],[Country Name]]</f>
        <v>Equatorial Guinea</v>
      </c>
      <c r="K3056" s="14">
        <v>1980</v>
      </c>
      <c r="L3056" s="13">
        <v>0</v>
      </c>
      <c r="M3056"/>
    </row>
    <row r="3057" spans="1:13" x14ac:dyDescent="0.3">
      <c r="A3057">
        <v>1981</v>
      </c>
      <c r="B3057" t="s">
        <v>485</v>
      </c>
      <c r="C3057" s="1" t="s">
        <v>180</v>
      </c>
      <c r="D3057">
        <v>470.47196763423403</v>
      </c>
      <c r="E3057">
        <f>VLOOKUP(Table1[[#This Row],[Country Name]],[1]ISOcountryCodes!$A$2:$G$250,4,FALSE)</f>
        <v>226</v>
      </c>
      <c r="F3057">
        <f>VLOOKUP(Table1[[#This Row],[Country Name]],[1]ISOcountryCodes!$A$2:$G$250,6,FALSE)</f>
        <v>2</v>
      </c>
      <c r="G3057" s="10">
        <v>296950</v>
      </c>
      <c r="H3057" s="10">
        <v>139706650.78898579</v>
      </c>
      <c r="I3057">
        <f>+Table1[[#This Row],[Time]]</f>
        <v>1981</v>
      </c>
      <c r="J3057" t="str">
        <f>+Table1[[#This Row],[Country Name]]</f>
        <v>Equatorial Guinea</v>
      </c>
      <c r="K3057" s="14">
        <v>1980</v>
      </c>
      <c r="L3057" s="13">
        <v>6.2378945204022429E-3</v>
      </c>
      <c r="M3057"/>
    </row>
    <row r="3058" spans="1:13" x14ac:dyDescent="0.3">
      <c r="A3058">
        <v>1982</v>
      </c>
      <c r="B3058" t="s">
        <v>485</v>
      </c>
      <c r="C3058" s="1" t="s">
        <v>180</v>
      </c>
      <c r="D3058">
        <v>452.21412016457208</v>
      </c>
      <c r="E3058">
        <f>VLOOKUP(Table1[[#This Row],[Country Name]],[1]ISOcountryCodes!$A$2:$G$250,4,FALSE)</f>
        <v>226</v>
      </c>
      <c r="F3058">
        <f>VLOOKUP(Table1[[#This Row],[Country Name]],[1]ISOcountryCodes!$A$2:$G$250,6,FALSE)</f>
        <v>2</v>
      </c>
      <c r="G3058" s="10">
        <v>315741</v>
      </c>
      <c r="H3058" s="10">
        <v>142782538.51488215</v>
      </c>
      <c r="I3058">
        <f>+Table1[[#This Row],[Time]]</f>
        <v>1982</v>
      </c>
      <c r="J3058" t="str">
        <f>+Table1[[#This Row],[Country Name]]</f>
        <v>Equatorial Guinea</v>
      </c>
      <c r="K3058" s="14">
        <v>1980</v>
      </c>
      <c r="L3058" s="13">
        <v>-3.9580592460056963E-2</v>
      </c>
      <c r="M3058"/>
    </row>
    <row r="3059" spans="1:13" x14ac:dyDescent="0.3">
      <c r="A3059">
        <v>1983</v>
      </c>
      <c r="B3059" t="s">
        <v>485</v>
      </c>
      <c r="C3059" s="1" t="s">
        <v>180</v>
      </c>
      <c r="D3059">
        <v>445.22821368813464</v>
      </c>
      <c r="E3059">
        <f>VLOOKUP(Table1[[#This Row],[Country Name]],[1]ISOcountryCodes!$A$2:$G$250,4,FALSE)</f>
        <v>226</v>
      </c>
      <c r="F3059">
        <f>VLOOKUP(Table1[[#This Row],[Country Name]],[1]ISOcountryCodes!$A$2:$G$250,6,FALSE)</f>
        <v>2</v>
      </c>
      <c r="G3059" s="10">
        <v>336744</v>
      </c>
      <c r="H3059" s="10">
        <v>149927929.59019721</v>
      </c>
      <c r="I3059">
        <f>+Table1[[#This Row],[Time]]</f>
        <v>1983</v>
      </c>
      <c r="J3059" t="str">
        <f>+Table1[[#This Row],[Country Name]]</f>
        <v>Equatorial Guinea</v>
      </c>
      <c r="K3059" s="14">
        <v>1980</v>
      </c>
      <c r="L3059" s="13">
        <v>-1.5568794384432927E-2</v>
      </c>
      <c r="M3059"/>
    </row>
    <row r="3060" spans="1:13" x14ac:dyDescent="0.3">
      <c r="A3060">
        <v>1984</v>
      </c>
      <c r="B3060" t="s">
        <v>485</v>
      </c>
      <c r="C3060" s="1" t="s">
        <v>180</v>
      </c>
      <c r="D3060">
        <v>423.03460436286178</v>
      </c>
      <c r="E3060">
        <f>VLOOKUP(Table1[[#This Row],[Country Name]],[1]ISOcountryCodes!$A$2:$G$250,4,FALSE)</f>
        <v>226</v>
      </c>
      <c r="F3060">
        <f>VLOOKUP(Table1[[#This Row],[Country Name]],[1]ISOcountryCodes!$A$2:$G$250,6,FALSE)</f>
        <v>2</v>
      </c>
      <c r="G3060" s="10">
        <v>357995</v>
      </c>
      <c r="H3060" s="10">
        <v>151444273.18888271</v>
      </c>
      <c r="I3060">
        <f>+Table1[[#This Row],[Time]]</f>
        <v>1984</v>
      </c>
      <c r="J3060" t="str">
        <f>+Table1[[#This Row],[Country Name]]</f>
        <v>Equatorial Guinea</v>
      </c>
      <c r="K3060" s="14">
        <v>1980</v>
      </c>
      <c r="L3060" s="13">
        <v>-5.113300775282692E-2</v>
      </c>
      <c r="M3060"/>
    </row>
    <row r="3061" spans="1:13" x14ac:dyDescent="0.3">
      <c r="A3061">
        <v>1985</v>
      </c>
      <c r="B3061" t="s">
        <v>485</v>
      </c>
      <c r="C3061" s="1" t="s">
        <v>180</v>
      </c>
      <c r="D3061">
        <v>451.89724464090426</v>
      </c>
      <c r="E3061">
        <f>VLOOKUP(Table1[[#This Row],[Country Name]],[1]ISOcountryCodes!$A$2:$G$250,4,FALSE)</f>
        <v>226</v>
      </c>
      <c r="F3061">
        <f>VLOOKUP(Table1[[#This Row],[Country Name]],[1]ISOcountryCodes!$A$2:$G$250,6,FALSE)</f>
        <v>2</v>
      </c>
      <c r="G3061" s="10">
        <v>378379</v>
      </c>
      <c r="H3061" s="10">
        <v>170988427.52998072</v>
      </c>
      <c r="I3061">
        <f>+Table1[[#This Row],[Time]]</f>
        <v>1985</v>
      </c>
      <c r="J3061" t="str">
        <f>+Table1[[#This Row],[Country Name]]</f>
        <v>Equatorial Guinea</v>
      </c>
      <c r="K3061" s="14">
        <v>1980</v>
      </c>
      <c r="L3061" s="13">
        <v>6.6000836417819286E-2</v>
      </c>
      <c r="M3061"/>
    </row>
    <row r="3062" spans="1:13" x14ac:dyDescent="0.3">
      <c r="A3062">
        <v>1986</v>
      </c>
      <c r="B3062" t="s">
        <v>485</v>
      </c>
      <c r="C3062" s="1" t="s">
        <v>180</v>
      </c>
      <c r="D3062">
        <v>420.37134350348367</v>
      </c>
      <c r="E3062">
        <f>VLOOKUP(Table1[[#This Row],[Country Name]],[1]ISOcountryCodes!$A$2:$G$250,4,FALSE)</f>
        <v>226</v>
      </c>
      <c r="F3062">
        <f>VLOOKUP(Table1[[#This Row],[Country Name]],[1]ISOcountryCodes!$A$2:$G$250,6,FALSE)</f>
        <v>2</v>
      </c>
      <c r="G3062" s="10">
        <v>397276</v>
      </c>
      <c r="H3062" s="10">
        <v>167003445.86168998</v>
      </c>
      <c r="I3062">
        <f>+Table1[[#This Row],[Time]]</f>
        <v>1986</v>
      </c>
      <c r="J3062" t="str">
        <f>+Table1[[#This Row],[Country Name]]</f>
        <v>Equatorial Guinea</v>
      </c>
      <c r="K3062" s="14">
        <v>1980</v>
      </c>
      <c r="L3062" s="13">
        <v>-7.2316347277739723E-2</v>
      </c>
      <c r="M3062"/>
    </row>
    <row r="3063" spans="1:13" x14ac:dyDescent="0.3">
      <c r="A3063">
        <v>1987</v>
      </c>
      <c r="B3063" t="s">
        <v>485</v>
      </c>
      <c r="C3063" s="1" t="s">
        <v>180</v>
      </c>
      <c r="D3063">
        <v>420.50623392973893</v>
      </c>
      <c r="E3063">
        <f>VLOOKUP(Table1[[#This Row],[Country Name]],[1]ISOcountryCodes!$A$2:$G$250,4,FALSE)</f>
        <v>226</v>
      </c>
      <c r="F3063">
        <f>VLOOKUP(Table1[[#This Row],[Country Name]],[1]ISOcountryCodes!$A$2:$G$250,6,FALSE)</f>
        <v>2</v>
      </c>
      <c r="G3063" s="10">
        <v>414769</v>
      </c>
      <c r="H3063" s="10">
        <v>174412950.14080387</v>
      </c>
      <c r="I3063">
        <f>+Table1[[#This Row],[Time]]</f>
        <v>1987</v>
      </c>
      <c r="J3063" t="str">
        <f>+Table1[[#This Row],[Country Name]]</f>
        <v>Equatorial Guinea</v>
      </c>
      <c r="K3063" s="14">
        <v>1980</v>
      </c>
      <c r="L3063" s="13">
        <v>3.2083249936132319E-4</v>
      </c>
      <c r="M3063"/>
    </row>
    <row r="3064" spans="1:13" x14ac:dyDescent="0.3">
      <c r="A3064">
        <v>1988</v>
      </c>
      <c r="B3064" t="s">
        <v>485</v>
      </c>
      <c r="C3064" s="1" t="s">
        <v>180</v>
      </c>
      <c r="D3064">
        <v>414.85047336325943</v>
      </c>
      <c r="E3064">
        <f>VLOOKUP(Table1[[#This Row],[Country Name]],[1]ISOcountryCodes!$A$2:$G$250,4,FALSE)</f>
        <v>226</v>
      </c>
      <c r="F3064">
        <f>VLOOKUP(Table1[[#This Row],[Country Name]],[1]ISOcountryCodes!$A$2:$G$250,6,FALSE)</f>
        <v>2</v>
      </c>
      <c r="G3064" s="10">
        <v>431587</v>
      </c>
      <c r="H3064" s="10">
        <v>179044071.24742904</v>
      </c>
      <c r="I3064">
        <f>+Table1[[#This Row],[Time]]</f>
        <v>1988</v>
      </c>
      <c r="J3064" t="str">
        <f>+Table1[[#This Row],[Country Name]]</f>
        <v>Equatorial Guinea</v>
      </c>
      <c r="K3064" s="14">
        <v>1980</v>
      </c>
      <c r="L3064" s="13">
        <v>-1.3541154187679538E-2</v>
      </c>
      <c r="M3064"/>
    </row>
    <row r="3065" spans="1:13" x14ac:dyDescent="0.3">
      <c r="A3065">
        <v>1989</v>
      </c>
      <c r="B3065" t="s">
        <v>485</v>
      </c>
      <c r="C3065" s="1" t="s">
        <v>180</v>
      </c>
      <c r="D3065">
        <v>394.36978897242369</v>
      </c>
      <c r="E3065">
        <f>VLOOKUP(Table1[[#This Row],[Country Name]],[1]ISOcountryCodes!$A$2:$G$250,4,FALSE)</f>
        <v>226</v>
      </c>
      <c r="F3065">
        <f>VLOOKUP(Table1[[#This Row],[Country Name]],[1]ISOcountryCodes!$A$2:$G$250,6,FALSE)</f>
        <v>2</v>
      </c>
      <c r="G3065" s="10">
        <v>448420</v>
      </c>
      <c r="H3065" s="10">
        <v>176843300.77101424</v>
      </c>
      <c r="I3065">
        <f>+Table1[[#This Row],[Time]]</f>
        <v>1989</v>
      </c>
      <c r="J3065" t="str">
        <f>+Table1[[#This Row],[Country Name]]</f>
        <v>Equatorial Guinea</v>
      </c>
      <c r="K3065" s="14">
        <v>1980</v>
      </c>
      <c r="L3065" s="13">
        <v>-5.0629130330376526E-2</v>
      </c>
      <c r="M3065"/>
    </row>
    <row r="3066" spans="1:13" x14ac:dyDescent="0.3">
      <c r="A3066">
        <v>1990</v>
      </c>
      <c r="B3066" t="s">
        <v>485</v>
      </c>
      <c r="C3066" s="1" t="s">
        <v>180</v>
      </c>
      <c r="D3066">
        <v>373.17961803588781</v>
      </c>
      <c r="E3066">
        <f>VLOOKUP(Table1[[#This Row],[Country Name]],[1]ISOcountryCodes!$A$2:$G$250,4,FALSE)</f>
        <v>226</v>
      </c>
      <c r="F3066">
        <f>VLOOKUP(Table1[[#This Row],[Country Name]],[1]ISOcountryCodes!$A$2:$G$250,6,FALSE)</f>
        <v>2</v>
      </c>
      <c r="G3066" s="10">
        <v>465549</v>
      </c>
      <c r="H3066" s="10">
        <v>173733397.99698955</v>
      </c>
      <c r="I3066">
        <f>+Table1[[#This Row],[Time]]</f>
        <v>1990</v>
      </c>
      <c r="J3066" t="str">
        <f>+Table1[[#This Row],[Country Name]]</f>
        <v>Equatorial Guinea</v>
      </c>
      <c r="K3066" s="14">
        <v>1980</v>
      </c>
      <c r="L3066" s="13">
        <v>-5.5229166396014051E-2</v>
      </c>
      <c r="M3066"/>
    </row>
    <row r="3067" spans="1:13" x14ac:dyDescent="0.3">
      <c r="A3067">
        <v>1991</v>
      </c>
      <c r="B3067" t="s">
        <v>485</v>
      </c>
      <c r="C3067" s="1" t="s">
        <v>180</v>
      </c>
      <c r="D3067">
        <v>355.91488146373626</v>
      </c>
      <c r="E3067">
        <f>VLOOKUP(Table1[[#This Row],[Country Name]],[1]ISOcountryCodes!$A$2:$G$250,4,FALSE)</f>
        <v>226</v>
      </c>
      <c r="F3067">
        <f>VLOOKUP(Table1[[#This Row],[Country Name]],[1]ISOcountryCodes!$A$2:$G$250,6,FALSE)</f>
        <v>2</v>
      </c>
      <c r="G3067" s="10">
        <v>483142</v>
      </c>
      <c r="H3067" s="10">
        <v>171957427.66015247</v>
      </c>
      <c r="I3067">
        <f>+Table1[[#This Row],[Time]]</f>
        <v>1991</v>
      </c>
      <c r="J3067" t="str">
        <f>+Table1[[#This Row],[Country Name]]</f>
        <v>Equatorial Guinea</v>
      </c>
      <c r="K3067" s="14">
        <v>1980</v>
      </c>
      <c r="L3067" s="13">
        <v>-4.7368248178233152E-2</v>
      </c>
      <c r="M3067"/>
    </row>
    <row r="3068" spans="1:13" x14ac:dyDescent="0.3">
      <c r="A3068">
        <v>1992</v>
      </c>
      <c r="B3068" t="s">
        <v>485</v>
      </c>
      <c r="C3068" s="1" t="s">
        <v>180</v>
      </c>
      <c r="D3068">
        <v>462.17608662971344</v>
      </c>
      <c r="E3068">
        <f>VLOOKUP(Table1[[#This Row],[Country Name]],[1]ISOcountryCodes!$A$2:$G$250,4,FALSE)</f>
        <v>226</v>
      </c>
      <c r="F3068">
        <f>VLOOKUP(Table1[[#This Row],[Country Name]],[1]ISOcountryCodes!$A$2:$G$250,6,FALSE)</f>
        <v>2</v>
      </c>
      <c r="G3068" s="10">
        <v>501334</v>
      </c>
      <c r="H3068" s="10">
        <v>231704586.21442077</v>
      </c>
      <c r="I3068">
        <f>+Table1[[#This Row],[Time]]</f>
        <v>1992</v>
      </c>
      <c r="J3068" t="str">
        <f>+Table1[[#This Row],[Country Name]]</f>
        <v>Equatorial Guinea</v>
      </c>
      <c r="K3068" s="14">
        <v>1980</v>
      </c>
      <c r="L3068" s="13">
        <v>0.26125435310572964</v>
      </c>
      <c r="M3068"/>
    </row>
    <row r="3069" spans="1:13" x14ac:dyDescent="0.3">
      <c r="A3069">
        <v>1993</v>
      </c>
      <c r="B3069" t="s">
        <v>485</v>
      </c>
      <c r="C3069" s="1" t="s">
        <v>180</v>
      </c>
      <c r="D3069">
        <v>494.52372928666944</v>
      </c>
      <c r="E3069">
        <f>VLOOKUP(Table1[[#This Row],[Country Name]],[1]ISOcountryCodes!$A$2:$G$250,4,FALSE)</f>
        <v>226</v>
      </c>
      <c r="F3069">
        <f>VLOOKUP(Table1[[#This Row],[Country Name]],[1]ISOcountryCodes!$A$2:$G$250,6,FALSE)</f>
        <v>2</v>
      </c>
      <c r="G3069" s="10">
        <v>520236</v>
      </c>
      <c r="H3069" s="10">
        <v>257269046.82917976</v>
      </c>
      <c r="I3069">
        <f>+Table1[[#This Row],[Time]]</f>
        <v>1993</v>
      </c>
      <c r="J3069" t="str">
        <f>+Table1[[#This Row],[Country Name]]</f>
        <v>Equatorial Guinea</v>
      </c>
      <c r="K3069" s="14">
        <v>1980</v>
      </c>
      <c r="L3069" s="13">
        <v>6.764917797792247E-2</v>
      </c>
      <c r="M3069"/>
    </row>
    <row r="3070" spans="1:13" x14ac:dyDescent="0.3">
      <c r="A3070">
        <v>1994</v>
      </c>
      <c r="B3070" t="s">
        <v>485</v>
      </c>
      <c r="C3070" s="1" t="s">
        <v>180</v>
      </c>
      <c r="D3070">
        <v>555.84675540600472</v>
      </c>
      <c r="E3070">
        <f>VLOOKUP(Table1[[#This Row],[Country Name]],[1]ISOcountryCodes!$A$2:$G$250,4,FALSE)</f>
        <v>226</v>
      </c>
      <c r="F3070">
        <f>VLOOKUP(Table1[[#This Row],[Country Name]],[1]ISOcountryCodes!$A$2:$G$250,6,FALSE)</f>
        <v>2</v>
      </c>
      <c r="G3070" s="10">
        <v>539992</v>
      </c>
      <c r="H3070" s="10">
        <v>300152801.1451993</v>
      </c>
      <c r="I3070">
        <f>+Table1[[#This Row],[Time]]</f>
        <v>1994</v>
      </c>
      <c r="J3070" t="str">
        <f>+Table1[[#This Row],[Country Name]]</f>
        <v>Equatorial Guinea</v>
      </c>
      <c r="K3070" s="14">
        <v>1980</v>
      </c>
      <c r="L3070" s="13">
        <v>0.1168975001516408</v>
      </c>
      <c r="M3070"/>
    </row>
    <row r="3071" spans="1:13" x14ac:dyDescent="0.3">
      <c r="A3071">
        <v>1995</v>
      </c>
      <c r="B3071" t="s">
        <v>485</v>
      </c>
      <c r="C3071" s="1" t="s">
        <v>180</v>
      </c>
      <c r="D3071">
        <v>628.88025030070332</v>
      </c>
      <c r="E3071">
        <f>VLOOKUP(Table1[[#This Row],[Country Name]],[1]ISOcountryCodes!$A$2:$G$250,4,FALSE)</f>
        <v>226</v>
      </c>
      <c r="F3071">
        <f>VLOOKUP(Table1[[#This Row],[Country Name]],[1]ISOcountryCodes!$A$2:$G$250,6,FALSE)</f>
        <v>2</v>
      </c>
      <c r="G3071" s="10">
        <v>560740</v>
      </c>
      <c r="H3071" s="10">
        <v>352638311.5536164</v>
      </c>
      <c r="I3071">
        <f>+Table1[[#This Row],[Time]]</f>
        <v>1995</v>
      </c>
      <c r="J3071" t="str">
        <f>+Table1[[#This Row],[Country Name]]</f>
        <v>Equatorial Guinea</v>
      </c>
      <c r="K3071" s="14">
        <v>1980</v>
      </c>
      <c r="L3071" s="13">
        <v>0.12344822100860053</v>
      </c>
      <c r="M3071"/>
    </row>
    <row r="3072" spans="1:13" x14ac:dyDescent="0.3">
      <c r="A3072">
        <v>1996</v>
      </c>
      <c r="B3072" t="s">
        <v>485</v>
      </c>
      <c r="C3072" s="1" t="s">
        <v>180</v>
      </c>
      <c r="D3072">
        <v>1008.3283804575132</v>
      </c>
      <c r="E3072">
        <f>VLOOKUP(Table1[[#This Row],[Country Name]],[1]ISOcountryCodes!$A$2:$G$250,4,FALSE)</f>
        <v>226</v>
      </c>
      <c r="F3072">
        <f>VLOOKUP(Table1[[#This Row],[Country Name]],[1]ISOcountryCodes!$A$2:$G$250,6,FALSE)</f>
        <v>2</v>
      </c>
      <c r="G3072" s="10">
        <v>582573</v>
      </c>
      <c r="H3072" s="10">
        <v>587424889.58827484</v>
      </c>
      <c r="I3072">
        <f>+Table1[[#This Row],[Time]]</f>
        <v>1996</v>
      </c>
      <c r="J3072" t="str">
        <f>+Table1[[#This Row],[Country Name]]</f>
        <v>Equatorial Guinea</v>
      </c>
      <c r="K3072" s="14">
        <v>1980</v>
      </c>
      <c r="L3072" s="13">
        <v>0.47210831234610673</v>
      </c>
      <c r="M3072"/>
    </row>
    <row r="3073" spans="1:13" x14ac:dyDescent="0.3">
      <c r="A3073">
        <v>1997</v>
      </c>
      <c r="B3073" t="s">
        <v>485</v>
      </c>
      <c r="C3073" s="1" t="s">
        <v>180</v>
      </c>
      <c r="D3073">
        <v>2424.8285165541847</v>
      </c>
      <c r="E3073">
        <f>VLOOKUP(Table1[[#This Row],[Country Name]],[1]ISOcountryCodes!$A$2:$G$250,4,FALSE)</f>
        <v>226</v>
      </c>
      <c r="F3073">
        <f>VLOOKUP(Table1[[#This Row],[Country Name]],[1]ISOcountryCodes!$A$2:$G$250,6,FALSE)</f>
        <v>2</v>
      </c>
      <c r="G3073" s="10">
        <v>605570</v>
      </c>
      <c r="H3073" s="10">
        <v>1468403404.7697177</v>
      </c>
      <c r="I3073">
        <f>+Table1[[#This Row],[Time]]</f>
        <v>1997</v>
      </c>
      <c r="J3073" t="str">
        <f>+Table1[[#This Row],[Country Name]]</f>
        <v>Equatorial Guinea</v>
      </c>
      <c r="K3073" s="14">
        <v>1980</v>
      </c>
      <c r="L3073" s="13">
        <v>0.87746691620634909</v>
      </c>
      <c r="M3073"/>
    </row>
    <row r="3074" spans="1:13" x14ac:dyDescent="0.3">
      <c r="A3074">
        <v>1998</v>
      </c>
      <c r="B3074" t="s">
        <v>485</v>
      </c>
      <c r="C3074" s="1" t="s">
        <v>180</v>
      </c>
      <c r="D3074">
        <v>2886.1530626728663</v>
      </c>
      <c r="E3074">
        <f>VLOOKUP(Table1[[#This Row],[Country Name]],[1]ISOcountryCodes!$A$2:$G$250,4,FALSE)</f>
        <v>226</v>
      </c>
      <c r="F3074">
        <f>VLOOKUP(Table1[[#This Row],[Country Name]],[1]ISOcountryCodes!$A$2:$G$250,6,FALSE)</f>
        <v>2</v>
      </c>
      <c r="G3074" s="10">
        <v>629734</v>
      </c>
      <c r="H3074" s="10">
        <v>1817508712.7692349</v>
      </c>
      <c r="I3074">
        <f>+Table1[[#This Row],[Time]]</f>
        <v>1998</v>
      </c>
      <c r="J3074" t="str">
        <f>+Table1[[#This Row],[Country Name]]</f>
        <v>Equatorial Guinea</v>
      </c>
      <c r="K3074" s="14">
        <v>1980</v>
      </c>
      <c r="L3074" s="13">
        <v>0.17416368814847161</v>
      </c>
      <c r="M3074"/>
    </row>
    <row r="3075" spans="1:13" x14ac:dyDescent="0.3">
      <c r="A3075">
        <v>1999</v>
      </c>
      <c r="B3075" t="s">
        <v>485</v>
      </c>
      <c r="C3075" s="1" t="s">
        <v>180</v>
      </c>
      <c r="D3075">
        <v>3486.79895005658</v>
      </c>
      <c r="E3075">
        <f>VLOOKUP(Table1[[#This Row],[Country Name]],[1]ISOcountryCodes!$A$2:$G$250,4,FALSE)</f>
        <v>226</v>
      </c>
      <c r="F3075">
        <f>VLOOKUP(Table1[[#This Row],[Country Name]],[1]ISOcountryCodes!$A$2:$G$250,6,FALSE)</f>
        <v>2</v>
      </c>
      <c r="G3075" s="10">
        <v>655029</v>
      </c>
      <c r="H3075" s="10">
        <v>2283954429.4566116</v>
      </c>
      <c r="I3075">
        <f>+Table1[[#This Row],[Time]]</f>
        <v>1999</v>
      </c>
      <c r="J3075" t="str">
        <f>+Table1[[#This Row],[Country Name]]</f>
        <v>Equatorial Guinea</v>
      </c>
      <c r="K3075" s="14">
        <v>1980</v>
      </c>
      <c r="L3075" s="13">
        <v>0.18905961382126435</v>
      </c>
      <c r="M3075"/>
    </row>
    <row r="3076" spans="1:13" x14ac:dyDescent="0.3">
      <c r="A3076">
        <v>2000</v>
      </c>
      <c r="B3076" t="s">
        <v>485</v>
      </c>
      <c r="C3076" s="1" t="s">
        <v>180</v>
      </c>
      <c r="D3076">
        <v>3941.6635354986365</v>
      </c>
      <c r="E3076">
        <f>VLOOKUP(Table1[[#This Row],[Country Name]],[1]ISOcountryCodes!$A$2:$G$250,4,FALSE)</f>
        <v>226</v>
      </c>
      <c r="F3076">
        <f>VLOOKUP(Table1[[#This Row],[Country Name]],[1]ISOcountryCodes!$A$2:$G$250,6,FALSE)</f>
        <v>2</v>
      </c>
      <c r="G3076" s="10">
        <v>684977</v>
      </c>
      <c r="H3076" s="10">
        <v>2699948863.5552497</v>
      </c>
      <c r="I3076">
        <f>+Table1[[#This Row],[Time]]</f>
        <v>2000</v>
      </c>
      <c r="J3076" t="str">
        <f>+Table1[[#This Row],[Country Name]]</f>
        <v>Equatorial Guinea</v>
      </c>
      <c r="K3076" s="14">
        <v>1980</v>
      </c>
      <c r="L3076" s="13">
        <v>0.1226187422971492</v>
      </c>
      <c r="M3076"/>
    </row>
    <row r="3077" spans="1:13" x14ac:dyDescent="0.3">
      <c r="A3077">
        <v>2001</v>
      </c>
      <c r="B3077" t="s">
        <v>485</v>
      </c>
      <c r="C3077" s="1" t="s">
        <v>180</v>
      </c>
      <c r="D3077">
        <v>6132.84731716448</v>
      </c>
      <c r="E3077">
        <f>VLOOKUP(Table1[[#This Row],[Country Name]],[1]ISOcountryCodes!$A$2:$G$250,4,FALSE)</f>
        <v>226</v>
      </c>
      <c r="F3077">
        <f>VLOOKUP(Table1[[#This Row],[Country Name]],[1]ISOcountryCodes!$A$2:$G$250,6,FALSE)</f>
        <v>2</v>
      </c>
      <c r="G3077" s="10">
        <v>719270</v>
      </c>
      <c r="H3077" s="10">
        <v>4411173089.8168955</v>
      </c>
      <c r="I3077">
        <f>+Table1[[#This Row],[Time]]</f>
        <v>2001</v>
      </c>
      <c r="J3077" t="str">
        <f>+Table1[[#This Row],[Country Name]]</f>
        <v>Equatorial Guinea</v>
      </c>
      <c r="K3077" s="14">
        <v>1980</v>
      </c>
      <c r="L3077" s="13">
        <v>0.44205627970747052</v>
      </c>
      <c r="M3077"/>
    </row>
    <row r="3078" spans="1:13" x14ac:dyDescent="0.3">
      <c r="A3078">
        <v>2002</v>
      </c>
      <c r="B3078" t="s">
        <v>485</v>
      </c>
      <c r="C3078" s="1" t="s">
        <v>180</v>
      </c>
      <c r="D3078">
        <v>6987.9426709790241</v>
      </c>
      <c r="E3078">
        <f>VLOOKUP(Table1[[#This Row],[Country Name]],[1]ISOcountryCodes!$A$2:$G$250,4,FALSE)</f>
        <v>226</v>
      </c>
      <c r="F3078">
        <f>VLOOKUP(Table1[[#This Row],[Country Name]],[1]ISOcountryCodes!$A$2:$G$250,6,FALSE)</f>
        <v>2</v>
      </c>
      <c r="G3078" s="10">
        <v>754115</v>
      </c>
      <c r="H3078" s="10">
        <v>5269712387.3253469</v>
      </c>
      <c r="I3078">
        <f>+Table1[[#This Row],[Time]]</f>
        <v>2002</v>
      </c>
      <c r="J3078" t="str">
        <f>+Table1[[#This Row],[Country Name]]</f>
        <v>Equatorial Guinea</v>
      </c>
      <c r="K3078" s="14">
        <v>1980</v>
      </c>
      <c r="L3078" s="13">
        <v>0.13052705727377401</v>
      </c>
      <c r="M3078"/>
    </row>
    <row r="3079" spans="1:13" x14ac:dyDescent="0.3">
      <c r="A3079">
        <v>2003</v>
      </c>
      <c r="B3079" t="s">
        <v>485</v>
      </c>
      <c r="C3079" s="1" t="s">
        <v>180</v>
      </c>
      <c r="D3079">
        <v>7604.4807231401219</v>
      </c>
      <c r="E3079">
        <f>VLOOKUP(Table1[[#This Row],[Country Name]],[1]ISOcountryCodes!$A$2:$G$250,4,FALSE)</f>
        <v>226</v>
      </c>
      <c r="F3079">
        <f>VLOOKUP(Table1[[#This Row],[Country Name]],[1]ISOcountryCodes!$A$2:$G$250,6,FALSE)</f>
        <v>2</v>
      </c>
      <c r="G3079" s="10">
        <v>789681</v>
      </c>
      <c r="H3079" s="10">
        <v>6005113941.9300146</v>
      </c>
      <c r="I3079">
        <f>+Table1[[#This Row],[Time]]</f>
        <v>2003</v>
      </c>
      <c r="J3079" t="str">
        <f>+Table1[[#This Row],[Country Name]]</f>
        <v>Equatorial Guinea</v>
      </c>
      <c r="K3079" s="14">
        <v>1980</v>
      </c>
      <c r="L3079" s="13">
        <v>8.4551454084937916E-2</v>
      </c>
      <c r="M3079"/>
    </row>
    <row r="3080" spans="1:13" x14ac:dyDescent="0.3">
      <c r="A3080">
        <v>2004</v>
      </c>
      <c r="B3080" t="s">
        <v>485</v>
      </c>
      <c r="C3080" s="1" t="s">
        <v>180</v>
      </c>
      <c r="D3080">
        <v>10028.354382915446</v>
      </c>
      <c r="E3080">
        <f>VLOOKUP(Table1[[#This Row],[Country Name]],[1]ISOcountryCodes!$A$2:$G$250,4,FALSE)</f>
        <v>226</v>
      </c>
      <c r="F3080">
        <f>VLOOKUP(Table1[[#This Row],[Country Name]],[1]ISOcountryCodes!$A$2:$G$250,6,FALSE)</f>
        <v>2</v>
      </c>
      <c r="G3080" s="10">
        <v>826355</v>
      </c>
      <c r="H3080" s="10">
        <v>8286980786.0940933</v>
      </c>
      <c r="I3080">
        <f>+Table1[[#This Row],[Time]]</f>
        <v>2004</v>
      </c>
      <c r="J3080" t="str">
        <f>+Table1[[#This Row],[Country Name]]</f>
        <v>Equatorial Guinea</v>
      </c>
      <c r="K3080" s="14">
        <v>1980</v>
      </c>
      <c r="L3080" s="13">
        <v>0.27667887661393031</v>
      </c>
      <c r="M3080"/>
    </row>
    <row r="3081" spans="1:13" x14ac:dyDescent="0.3">
      <c r="A3081">
        <v>2005</v>
      </c>
      <c r="B3081" t="s">
        <v>485</v>
      </c>
      <c r="C3081" s="1" t="s">
        <v>180</v>
      </c>
      <c r="D3081">
        <v>11188.448580452319</v>
      </c>
      <c r="E3081">
        <f>VLOOKUP(Table1[[#This Row],[Country Name]],[1]ISOcountryCodes!$A$2:$G$250,4,FALSE)</f>
        <v>226</v>
      </c>
      <c r="F3081">
        <f>VLOOKUP(Table1[[#This Row],[Country Name]],[1]ISOcountryCodes!$A$2:$G$250,6,FALSE)</f>
        <v>2</v>
      </c>
      <c r="G3081" s="10">
        <v>864726</v>
      </c>
      <c r="H3081" s="10">
        <v>9674942387.180212</v>
      </c>
      <c r="I3081">
        <f>+Table1[[#This Row],[Time]]</f>
        <v>2005</v>
      </c>
      <c r="J3081" t="str">
        <f>+Table1[[#This Row],[Country Name]]</f>
        <v>Equatorial Guinea</v>
      </c>
      <c r="K3081" s="14">
        <v>1980</v>
      </c>
      <c r="L3081" s="13">
        <v>0.10946535030772075</v>
      </c>
      <c r="M3081"/>
    </row>
    <row r="3082" spans="1:13" x14ac:dyDescent="0.3">
      <c r="A3082">
        <v>2006</v>
      </c>
      <c r="B3082" t="s">
        <v>485</v>
      </c>
      <c r="C3082" s="1" t="s">
        <v>180</v>
      </c>
      <c r="D3082">
        <v>11508.925961928384</v>
      </c>
      <c r="E3082">
        <f>VLOOKUP(Table1[[#This Row],[Country Name]],[1]ISOcountryCodes!$A$2:$G$250,4,FALSE)</f>
        <v>226</v>
      </c>
      <c r="F3082">
        <f>VLOOKUP(Table1[[#This Row],[Country Name]],[1]ISOcountryCodes!$A$2:$G$250,6,FALSE)</f>
        <v>2</v>
      </c>
      <c r="G3082" s="10">
        <v>905418</v>
      </c>
      <c r="H3082" s="10">
        <v>10420388726.597273</v>
      </c>
      <c r="I3082">
        <f>+Table1[[#This Row],[Time]]</f>
        <v>2006</v>
      </c>
      <c r="J3082" t="str">
        <f>+Table1[[#This Row],[Country Name]]</f>
        <v>Equatorial Guinea</v>
      </c>
      <c r="K3082" s="14">
        <v>1980</v>
      </c>
      <c r="L3082" s="13">
        <v>2.8241035586308527E-2</v>
      </c>
      <c r="M3082"/>
    </row>
    <row r="3083" spans="1:13" x14ac:dyDescent="0.3">
      <c r="A3083">
        <v>2007</v>
      </c>
      <c r="B3083" t="s">
        <v>485</v>
      </c>
      <c r="C3083" s="1" t="s">
        <v>180</v>
      </c>
      <c r="D3083">
        <v>12660.905512196401</v>
      </c>
      <c r="E3083">
        <f>VLOOKUP(Table1[[#This Row],[Country Name]],[1]ISOcountryCodes!$A$2:$G$250,4,FALSE)</f>
        <v>226</v>
      </c>
      <c r="F3083">
        <f>VLOOKUP(Table1[[#This Row],[Country Name]],[1]ISOcountryCodes!$A$2:$G$250,6,FALSE)</f>
        <v>2</v>
      </c>
      <c r="G3083" s="10">
        <v>948814</v>
      </c>
      <c r="H3083" s="10">
        <v>12012844402.649117</v>
      </c>
      <c r="I3083">
        <f>+Table1[[#This Row],[Time]]</f>
        <v>2007</v>
      </c>
      <c r="J3083" t="str">
        <f>+Table1[[#This Row],[Country Name]]</f>
        <v>Equatorial Guinea</v>
      </c>
      <c r="K3083" s="14">
        <v>1980</v>
      </c>
      <c r="L3083" s="13">
        <v>9.5396034701114019E-2</v>
      </c>
      <c r="M3083"/>
    </row>
    <row r="3084" spans="1:13" x14ac:dyDescent="0.3">
      <c r="A3084">
        <v>2008</v>
      </c>
      <c r="B3084" t="s">
        <v>485</v>
      </c>
      <c r="C3084" s="1" t="s">
        <v>180</v>
      </c>
      <c r="D3084">
        <v>14222.548886248846</v>
      </c>
      <c r="E3084">
        <f>VLOOKUP(Table1[[#This Row],[Country Name]],[1]ISOcountryCodes!$A$2:$G$250,4,FALSE)</f>
        <v>226</v>
      </c>
      <c r="F3084">
        <f>VLOOKUP(Table1[[#This Row],[Country Name]],[1]ISOcountryCodes!$A$2:$G$250,6,FALSE)</f>
        <v>2</v>
      </c>
      <c r="G3084" s="10">
        <v>994971</v>
      </c>
      <c r="H3084" s="10">
        <v>14151023687.8999</v>
      </c>
      <c r="I3084">
        <f>+Table1[[#This Row],[Time]]</f>
        <v>2008</v>
      </c>
      <c r="J3084" t="str">
        <f>+Table1[[#This Row],[Country Name]]</f>
        <v>Equatorial Guinea</v>
      </c>
      <c r="K3084" s="14">
        <v>1980</v>
      </c>
      <c r="L3084" s="13">
        <v>0.11630971527583611</v>
      </c>
      <c r="M3084"/>
    </row>
    <row r="3085" spans="1:13" x14ac:dyDescent="0.3">
      <c r="A3085">
        <v>2009</v>
      </c>
      <c r="B3085" t="s">
        <v>485</v>
      </c>
      <c r="C3085" s="1" t="s">
        <v>180</v>
      </c>
      <c r="D3085">
        <v>13740.840017434648</v>
      </c>
      <c r="E3085">
        <f>VLOOKUP(Table1[[#This Row],[Country Name]],[1]ISOcountryCodes!$A$2:$G$250,4,FALSE)</f>
        <v>226</v>
      </c>
      <c r="F3085">
        <f>VLOOKUP(Table1[[#This Row],[Country Name]],[1]ISOcountryCodes!$A$2:$G$250,6,FALSE)</f>
        <v>2</v>
      </c>
      <c r="G3085" s="10">
        <v>1043686</v>
      </c>
      <c r="H3085" s="10">
        <v>14341122354.436298</v>
      </c>
      <c r="I3085">
        <f>+Table1[[#This Row],[Time]]</f>
        <v>2009</v>
      </c>
      <c r="J3085" t="str">
        <f>+Table1[[#This Row],[Country Name]]</f>
        <v>Equatorial Guinea</v>
      </c>
      <c r="K3085" s="14">
        <v>1980</v>
      </c>
      <c r="L3085" s="13">
        <v>-3.4456233318485019E-2</v>
      </c>
      <c r="M3085"/>
    </row>
    <row r="3086" spans="1:13" x14ac:dyDescent="0.3">
      <c r="A3086">
        <v>2010</v>
      </c>
      <c r="B3086" t="s">
        <v>485</v>
      </c>
      <c r="C3086" s="1" t="s">
        <v>180</v>
      </c>
      <c r="D3086">
        <v>11933.311075078134</v>
      </c>
      <c r="E3086">
        <f>VLOOKUP(Table1[[#This Row],[Country Name]],[1]ISOcountryCodes!$A$2:$G$250,4,FALSE)</f>
        <v>226</v>
      </c>
      <c r="F3086">
        <f>VLOOKUP(Table1[[#This Row],[Country Name]],[1]ISOcountryCodes!$A$2:$G$250,6,FALSE)</f>
        <v>2</v>
      </c>
      <c r="G3086" s="10">
        <v>1094524</v>
      </c>
      <c r="H3086" s="10">
        <v>13061295371.138821</v>
      </c>
      <c r="I3086">
        <f>+Table1[[#This Row],[Time]]</f>
        <v>2010</v>
      </c>
      <c r="J3086" t="str">
        <f>+Table1[[#This Row],[Country Name]]</f>
        <v>Equatorial Guinea</v>
      </c>
      <c r="K3086" s="14">
        <v>1980</v>
      </c>
      <c r="L3086" s="13">
        <v>-0.14103868204562175</v>
      </c>
      <c r="M3086"/>
    </row>
    <row r="3087" spans="1:13" x14ac:dyDescent="0.3">
      <c r="A3087">
        <v>2011</v>
      </c>
      <c r="B3087" t="s">
        <v>485</v>
      </c>
      <c r="C3087" s="1" t="s">
        <v>180</v>
      </c>
      <c r="D3087">
        <v>12155.818780406064</v>
      </c>
      <c r="E3087">
        <f>VLOOKUP(Table1[[#This Row],[Country Name]],[1]ISOcountryCodes!$A$2:$G$250,4,FALSE)</f>
        <v>226</v>
      </c>
      <c r="F3087">
        <f>VLOOKUP(Table1[[#This Row],[Country Name]],[1]ISOcountryCodes!$A$2:$G$250,6,FALSE)</f>
        <v>2</v>
      </c>
      <c r="G3087" s="10">
        <v>1144588</v>
      </c>
      <c r="H3087" s="10">
        <v>13913404306.227415</v>
      </c>
      <c r="I3087">
        <f>+Table1[[#This Row],[Time]]</f>
        <v>2011</v>
      </c>
      <c r="J3087" t="str">
        <f>+Table1[[#This Row],[Country Name]]</f>
        <v>Equatorial Guinea</v>
      </c>
      <c r="K3087" s="14">
        <v>1980</v>
      </c>
      <c r="L3087" s="13">
        <v>1.8474227592509607E-2</v>
      </c>
      <c r="M3087"/>
    </row>
    <row r="3088" spans="1:13" x14ac:dyDescent="0.3">
      <c r="A3088">
        <v>2012</v>
      </c>
      <c r="B3088" t="s">
        <v>485</v>
      </c>
      <c r="C3088" s="1" t="s">
        <v>180</v>
      </c>
      <c r="D3088">
        <v>12625.295965776149</v>
      </c>
      <c r="E3088">
        <f>VLOOKUP(Table1[[#This Row],[Country Name]],[1]ISOcountryCodes!$A$2:$G$250,4,FALSE)</f>
        <v>226</v>
      </c>
      <c r="F3088">
        <f>VLOOKUP(Table1[[#This Row],[Country Name]],[1]ISOcountryCodes!$A$2:$G$250,6,FALSE)</f>
        <v>2</v>
      </c>
      <c r="G3088" s="10">
        <v>1193636</v>
      </c>
      <c r="H3088" s="10">
        <v>15070007775.40518</v>
      </c>
      <c r="I3088">
        <f>+Table1[[#This Row],[Time]]</f>
        <v>2012</v>
      </c>
      <c r="J3088" t="str">
        <f>+Table1[[#This Row],[Country Name]]</f>
        <v>Equatorial Guinea</v>
      </c>
      <c r="K3088" s="14">
        <v>1980</v>
      </c>
      <c r="L3088" s="13">
        <v>3.7894450608000341E-2</v>
      </c>
      <c r="M3088"/>
    </row>
    <row r="3089" spans="1:13" x14ac:dyDescent="0.3">
      <c r="A3089">
        <v>2013</v>
      </c>
      <c r="B3089" t="s">
        <v>485</v>
      </c>
      <c r="C3089" s="1" t="s">
        <v>180</v>
      </c>
      <c r="D3089">
        <v>11614.002946991821</v>
      </c>
      <c r="E3089">
        <f>VLOOKUP(Table1[[#This Row],[Country Name]],[1]ISOcountryCodes!$A$2:$G$250,4,FALSE)</f>
        <v>226</v>
      </c>
      <c r="F3089">
        <f>VLOOKUP(Table1[[#This Row],[Country Name]],[1]ISOcountryCodes!$A$2:$G$250,6,FALSE)</f>
        <v>2</v>
      </c>
      <c r="G3089" s="10">
        <v>1243941</v>
      </c>
      <c r="H3089" s="10">
        <v>14447134439.883953</v>
      </c>
      <c r="I3089">
        <f>+Table1[[#This Row],[Time]]</f>
        <v>2013</v>
      </c>
      <c r="J3089" t="str">
        <f>+Table1[[#This Row],[Country Name]]</f>
        <v>Equatorial Guinea</v>
      </c>
      <c r="K3089" s="14">
        <v>1980</v>
      </c>
      <c r="L3089" s="13">
        <v>-8.349089702579704E-2</v>
      </c>
      <c r="M3089"/>
    </row>
    <row r="3090" spans="1:13" x14ac:dyDescent="0.3">
      <c r="A3090">
        <v>2014</v>
      </c>
      <c r="B3090" t="s">
        <v>485</v>
      </c>
      <c r="C3090" s="1" t="s">
        <v>180</v>
      </c>
      <c r="D3090">
        <v>11200.810716702046</v>
      </c>
      <c r="E3090">
        <f>VLOOKUP(Table1[[#This Row],[Country Name]],[1]ISOcountryCodes!$A$2:$G$250,4,FALSE)</f>
        <v>226</v>
      </c>
      <c r="F3090">
        <f>VLOOKUP(Table1[[#This Row],[Country Name]],[1]ISOcountryCodes!$A$2:$G$250,6,FALSE)</f>
        <v>2</v>
      </c>
      <c r="G3090" s="10">
        <v>1295183</v>
      </c>
      <c r="H3090" s="10">
        <v>14507099626.490307</v>
      </c>
      <c r="I3090">
        <f>+Table1[[#This Row],[Time]]</f>
        <v>2014</v>
      </c>
      <c r="J3090" t="str">
        <f>+Table1[[#This Row],[Country Name]]</f>
        <v>Equatorial Guinea</v>
      </c>
      <c r="K3090" s="14">
        <v>1980</v>
      </c>
      <c r="L3090" s="13">
        <v>-3.622535959342521E-2</v>
      </c>
      <c r="M3090"/>
    </row>
    <row r="3091" spans="1:13" x14ac:dyDescent="0.3">
      <c r="A3091">
        <v>2015</v>
      </c>
      <c r="B3091" t="s">
        <v>485</v>
      </c>
      <c r="C3091" s="1" t="s">
        <v>180</v>
      </c>
      <c r="D3091">
        <v>9788.9838036971778</v>
      </c>
      <c r="E3091">
        <f>VLOOKUP(Table1[[#This Row],[Country Name]],[1]ISOcountryCodes!$A$2:$G$250,4,FALSE)</f>
        <v>226</v>
      </c>
      <c r="F3091">
        <f>VLOOKUP(Table1[[#This Row],[Country Name]],[1]ISOcountryCodes!$A$2:$G$250,6,FALSE)</f>
        <v>2</v>
      </c>
      <c r="G3091" s="10">
        <v>1346973</v>
      </c>
      <c r="H3091" s="10">
        <v>13185496881.017399</v>
      </c>
      <c r="I3091">
        <f>+Table1[[#This Row],[Time]]</f>
        <v>2015</v>
      </c>
      <c r="J3091" t="str">
        <f>+Table1[[#This Row],[Country Name]]</f>
        <v>Equatorial Guinea</v>
      </c>
      <c r="K3091" s="14">
        <v>1980</v>
      </c>
      <c r="L3091" s="13">
        <v>-0.13472850936435243</v>
      </c>
      <c r="M3091"/>
    </row>
    <row r="3092" spans="1:13" x14ac:dyDescent="0.3">
      <c r="A3092">
        <v>2016</v>
      </c>
      <c r="B3092" t="s">
        <v>485</v>
      </c>
      <c r="C3092" s="1" t="s">
        <v>180</v>
      </c>
      <c r="D3092">
        <v>8594.4502192383934</v>
      </c>
      <c r="E3092">
        <f>VLOOKUP(Table1[[#This Row],[Country Name]],[1]ISOcountryCodes!$A$2:$G$250,4,FALSE)</f>
        <v>226</v>
      </c>
      <c r="F3092">
        <f>VLOOKUP(Table1[[#This Row],[Country Name]],[1]ISOcountryCodes!$A$2:$G$250,6,FALSE)</f>
        <v>2</v>
      </c>
      <c r="G3092" s="10">
        <v>1398927</v>
      </c>
      <c r="H3092" s="10">
        <v>12023008461.848507</v>
      </c>
      <c r="I3092">
        <f>+Table1[[#This Row],[Time]]</f>
        <v>2016</v>
      </c>
      <c r="J3092" t="str">
        <f>+Table1[[#This Row],[Country Name]]</f>
        <v>Equatorial Guinea</v>
      </c>
      <c r="K3092" s="14">
        <v>1980</v>
      </c>
      <c r="L3092" s="13">
        <v>-0.13014098013246844</v>
      </c>
      <c r="M3092"/>
    </row>
    <row r="3093" spans="1:13" x14ac:dyDescent="0.3">
      <c r="A3093">
        <v>2017</v>
      </c>
      <c r="B3093" t="s">
        <v>485</v>
      </c>
      <c r="C3093" s="1" t="s">
        <v>180</v>
      </c>
      <c r="D3093">
        <v>7818.0535900282075</v>
      </c>
      <c r="E3093">
        <f>VLOOKUP(Table1[[#This Row],[Country Name]],[1]ISOcountryCodes!$A$2:$G$250,4,FALSE)</f>
        <v>226</v>
      </c>
      <c r="F3093">
        <f>VLOOKUP(Table1[[#This Row],[Country Name]],[1]ISOcountryCodes!$A$2:$G$250,6,FALSE)</f>
        <v>2</v>
      </c>
      <c r="G3093" s="10">
        <v>1450694</v>
      </c>
      <c r="H3093" s="10">
        <v>11341603434.73238</v>
      </c>
      <c r="I3093">
        <f>+Table1[[#This Row],[Time]]</f>
        <v>2017</v>
      </c>
      <c r="J3093" t="str">
        <f>+Table1[[#This Row],[Country Name]]</f>
        <v>Equatorial Guinea</v>
      </c>
      <c r="K3093" s="14">
        <v>1980</v>
      </c>
      <c r="L3093" s="13">
        <v>-9.4681049559182995E-2</v>
      </c>
      <c r="M3093"/>
    </row>
    <row r="3094" spans="1:13" x14ac:dyDescent="0.3">
      <c r="A3094">
        <v>2018</v>
      </c>
      <c r="B3094" t="s">
        <v>485</v>
      </c>
      <c r="C3094" s="1" t="s">
        <v>180</v>
      </c>
      <c r="D3094">
        <v>7079.6505262209121</v>
      </c>
      <c r="E3094">
        <f>VLOOKUP(Table1[[#This Row],[Country Name]],[1]ISOcountryCodes!$A$2:$G$250,4,FALSE)</f>
        <v>226</v>
      </c>
      <c r="F3094">
        <f>VLOOKUP(Table1[[#This Row],[Country Name]],[1]ISOcountryCodes!$A$2:$G$250,6,FALSE)</f>
        <v>2</v>
      </c>
      <c r="G3094" s="10">
        <v>1502091</v>
      </c>
      <c r="H3094" s="10">
        <v>10634279338.581696</v>
      </c>
      <c r="I3094">
        <f>+Table1[[#This Row],[Time]]</f>
        <v>2018</v>
      </c>
      <c r="J3094" t="str">
        <f>+Table1[[#This Row],[Country Name]]</f>
        <v>Equatorial Guinea</v>
      </c>
      <c r="K3094" s="14">
        <v>1980</v>
      </c>
      <c r="L3094" s="13">
        <v>-9.9211076261084941E-2</v>
      </c>
      <c r="M3094"/>
    </row>
    <row r="3095" spans="1:13" x14ac:dyDescent="0.3">
      <c r="A3095">
        <v>2019</v>
      </c>
      <c r="B3095" t="s">
        <v>485</v>
      </c>
      <c r="C3095" s="1" t="s">
        <v>180</v>
      </c>
      <c r="D3095">
        <v>6472.0708826369482</v>
      </c>
      <c r="E3095">
        <f>VLOOKUP(Table1[[#This Row],[Country Name]],[1]ISOcountryCodes!$A$2:$G$250,4,FALSE)</f>
        <v>226</v>
      </c>
      <c r="F3095">
        <f>VLOOKUP(Table1[[#This Row],[Country Name]],[1]ISOcountryCodes!$A$2:$G$250,6,FALSE)</f>
        <v>2</v>
      </c>
      <c r="G3095" s="10">
        <v>1553031</v>
      </c>
      <c r="H3095" s="10">
        <v>10051326714.932543</v>
      </c>
      <c r="I3095">
        <f>+Table1[[#This Row],[Time]]</f>
        <v>2019</v>
      </c>
      <c r="J3095" t="str">
        <f>+Table1[[#This Row],[Country Name]]</f>
        <v>Equatorial Guinea</v>
      </c>
      <c r="K3095" s="14">
        <v>1980</v>
      </c>
      <c r="L3095" s="13">
        <v>-8.972841388809627E-2</v>
      </c>
      <c r="M3095"/>
    </row>
    <row r="3096" spans="1:13" x14ac:dyDescent="0.3">
      <c r="A3096">
        <v>2020</v>
      </c>
      <c r="B3096" t="s">
        <v>485</v>
      </c>
      <c r="C3096" s="1" t="s">
        <v>180</v>
      </c>
      <c r="D3096">
        <v>5995.9058444618431</v>
      </c>
      <c r="E3096">
        <f>VLOOKUP(Table1[[#This Row],[Country Name]],[1]ISOcountryCodes!$A$2:$G$250,4,FALSE)</f>
        <v>226</v>
      </c>
      <c r="F3096">
        <f>VLOOKUP(Table1[[#This Row],[Country Name]],[1]ISOcountryCodes!$A$2:$G$250,6,FALSE)</f>
        <v>2</v>
      </c>
      <c r="G3096" s="10">
        <v>1596049</v>
      </c>
      <c r="H3096" s="10">
        <v>9569759527.14748</v>
      </c>
      <c r="I3096">
        <f>+Table1[[#This Row],[Time]]</f>
        <v>2020</v>
      </c>
      <c r="J3096" t="str">
        <f>+Table1[[#This Row],[Country Name]]</f>
        <v>Equatorial Guinea</v>
      </c>
      <c r="K3096" s="14">
        <v>1980</v>
      </c>
      <c r="L3096" s="13">
        <v>-7.6419254837333028E-2</v>
      </c>
      <c r="M3096"/>
    </row>
    <row r="3097" spans="1:13" x14ac:dyDescent="0.3">
      <c r="A3097">
        <v>2021</v>
      </c>
      <c r="B3097" t="s">
        <v>485</v>
      </c>
      <c r="C3097" s="1" t="s">
        <v>180</v>
      </c>
      <c r="D3097">
        <v>5905.3447996211235</v>
      </c>
      <c r="E3097">
        <f>VLOOKUP(Table1[[#This Row],[Country Name]],[1]ISOcountryCodes!$A$2:$G$250,4,FALSE)</f>
        <v>226</v>
      </c>
      <c r="F3097">
        <f>VLOOKUP(Table1[[#This Row],[Country Name]],[1]ISOcountryCodes!$A$2:$G$250,6,FALSE)</f>
        <v>2</v>
      </c>
      <c r="G3097" s="10">
        <v>1634466</v>
      </c>
      <c r="H3097" s="10">
        <v>9652085293.2575397</v>
      </c>
      <c r="I3097">
        <f>+Table1[[#This Row],[Time]]</f>
        <v>2021</v>
      </c>
      <c r="J3097" t="str">
        <f>+Table1[[#This Row],[Country Name]]</f>
        <v>Equatorial Guinea</v>
      </c>
      <c r="K3097" s="14">
        <v>1980</v>
      </c>
      <c r="L3097" s="13">
        <v>-1.5219037984287809E-2</v>
      </c>
      <c r="M3097"/>
    </row>
    <row r="3098" spans="1:13" x14ac:dyDescent="0.3">
      <c r="A3098">
        <v>2022</v>
      </c>
      <c r="B3098" t="s">
        <v>485</v>
      </c>
      <c r="C3098" s="1" t="s">
        <v>180</v>
      </c>
      <c r="D3098">
        <v>5976.9001075003707</v>
      </c>
      <c r="E3098">
        <f>VLOOKUP(Table1[[#This Row],[Country Name]],[1]ISOcountryCodes!$A$2:$G$250,4,FALSE)</f>
        <v>226</v>
      </c>
      <c r="F3098">
        <f>VLOOKUP(Table1[[#This Row],[Country Name]],[1]ISOcountryCodes!$A$2:$G$250,6,FALSE)</f>
        <v>2</v>
      </c>
      <c r="G3098" s="10">
        <v>1674908</v>
      </c>
      <c r="H3098" s="10">
        <v>10010757805.253231</v>
      </c>
      <c r="I3098">
        <f>+Table1[[#This Row],[Time]]</f>
        <v>2022</v>
      </c>
      <c r="J3098" t="str">
        <f>+Table1[[#This Row],[Country Name]]</f>
        <v>Equatorial Guinea</v>
      </c>
      <c r="K3098" s="14">
        <v>1980</v>
      </c>
      <c r="L3098" s="13">
        <v>1.2044217812354319E-2</v>
      </c>
      <c r="M3098"/>
    </row>
    <row r="3099" spans="1:13" x14ac:dyDescent="0.3">
      <c r="A3099">
        <v>2023</v>
      </c>
      <c r="B3099" t="s">
        <v>485</v>
      </c>
      <c r="C3099" s="1" t="s">
        <v>180</v>
      </c>
      <c r="D3099">
        <v>5506.0050408254892</v>
      </c>
      <c r="E3099">
        <f>VLOOKUP(Table1[[#This Row],[Country Name]],[1]ISOcountryCodes!$A$2:$G$250,4,FALSE)</f>
        <v>226</v>
      </c>
      <c r="F3099">
        <f>VLOOKUP(Table1[[#This Row],[Country Name]],[1]ISOcountryCodes!$A$2:$G$250,6,FALSE)</f>
        <v>2</v>
      </c>
      <c r="G3099" s="10">
        <v>1714671</v>
      </c>
      <c r="H3099" s="10">
        <v>9440987169.3572826</v>
      </c>
      <c r="I3099">
        <f>+Table1[[#This Row],[Time]]</f>
        <v>2023</v>
      </c>
      <c r="J3099" t="str">
        <f>+Table1[[#This Row],[Country Name]]</f>
        <v>Equatorial Guinea</v>
      </c>
      <c r="K3099" s="14">
        <v>1980</v>
      </c>
      <c r="L3099" s="13">
        <v>-8.2062734651746183E-2</v>
      </c>
      <c r="M3099"/>
    </row>
    <row r="3100" spans="1:13" x14ac:dyDescent="0.3">
      <c r="A3100">
        <v>1992</v>
      </c>
      <c r="B3100" t="s">
        <v>545</v>
      </c>
      <c r="C3100" s="1" t="s">
        <v>140</v>
      </c>
      <c r="D3100">
        <v>601.1630234096923</v>
      </c>
      <c r="E3100">
        <f>VLOOKUP(Table1[[#This Row],[Country Name]],[1]ISOcountryCodes!$A$2:$G$250,4,FALSE)</f>
        <v>232</v>
      </c>
      <c r="F3100">
        <f>VLOOKUP(Table1[[#This Row],[Country Name]],[1]ISOcountryCodes!$A$2:$G$250,6,FALSE)</f>
        <v>2</v>
      </c>
      <c r="G3100" s="10">
        <v>1921153</v>
      </c>
      <c r="H3100" s="10">
        <v>1154926145.9126005</v>
      </c>
      <c r="I3100">
        <f>+Table1[[#This Row],[Time]]</f>
        <v>1992</v>
      </c>
      <c r="J3100" t="str">
        <f>+Table1[[#This Row],[Country Name]]</f>
        <v>Eritrea</v>
      </c>
      <c r="K3100" s="14">
        <v>1992</v>
      </c>
      <c r="L3100" s="13">
        <v>0</v>
      </c>
      <c r="M3100"/>
    </row>
    <row r="3101" spans="1:13" x14ac:dyDescent="0.3">
      <c r="A3101">
        <v>1993</v>
      </c>
      <c r="B3101" t="s">
        <v>545</v>
      </c>
      <c r="C3101" s="1" t="s">
        <v>140</v>
      </c>
      <c r="D3101">
        <v>661.30319528769371</v>
      </c>
      <c r="E3101">
        <f>VLOOKUP(Table1[[#This Row],[Country Name]],[1]ISOcountryCodes!$A$2:$G$250,4,FALSE)</f>
        <v>232</v>
      </c>
      <c r="F3101">
        <f>VLOOKUP(Table1[[#This Row],[Country Name]],[1]ISOcountryCodes!$A$2:$G$250,6,FALSE)</f>
        <v>2</v>
      </c>
      <c r="G3101" s="10">
        <v>1981419</v>
      </c>
      <c r="H3101" s="10">
        <v>1310318715.9037468</v>
      </c>
      <c r="I3101">
        <f>+Table1[[#This Row],[Time]]</f>
        <v>1993</v>
      </c>
      <c r="J3101" t="str">
        <f>+Table1[[#This Row],[Country Name]]</f>
        <v>Eritrea</v>
      </c>
      <c r="K3101" s="14">
        <v>1992</v>
      </c>
      <c r="L3101" s="13">
        <v>9.5346275150596682E-2</v>
      </c>
      <c r="M3101"/>
    </row>
    <row r="3102" spans="1:13" x14ac:dyDescent="0.3">
      <c r="A3102">
        <v>1994</v>
      </c>
      <c r="B3102" t="s">
        <v>545</v>
      </c>
      <c r="C3102" s="1" t="s">
        <v>140</v>
      </c>
      <c r="D3102">
        <v>777.66797477347723</v>
      </c>
      <c r="E3102">
        <f>VLOOKUP(Table1[[#This Row],[Country Name]],[1]ISOcountryCodes!$A$2:$G$250,4,FALSE)</f>
        <v>232</v>
      </c>
      <c r="F3102">
        <f>VLOOKUP(Table1[[#This Row],[Country Name]],[1]ISOcountryCodes!$A$2:$G$250,6,FALSE)</f>
        <v>2</v>
      </c>
      <c r="G3102" s="10">
        <v>2042500</v>
      </c>
      <c r="H3102" s="10">
        <v>1588386838.4748273</v>
      </c>
      <c r="I3102">
        <f>+Table1[[#This Row],[Time]]</f>
        <v>1994</v>
      </c>
      <c r="J3102" t="str">
        <f>+Table1[[#This Row],[Country Name]]</f>
        <v>Eritrea</v>
      </c>
      <c r="K3102" s="14">
        <v>1992</v>
      </c>
      <c r="L3102" s="13">
        <v>0.1620872389471204</v>
      </c>
      <c r="M3102"/>
    </row>
    <row r="3103" spans="1:13" x14ac:dyDescent="0.3">
      <c r="A3103">
        <v>1995</v>
      </c>
      <c r="B3103" t="s">
        <v>545</v>
      </c>
      <c r="C3103" s="1" t="s">
        <v>140</v>
      </c>
      <c r="D3103">
        <v>757.35852404524758</v>
      </c>
      <c r="E3103">
        <f>VLOOKUP(Table1[[#This Row],[Country Name]],[1]ISOcountryCodes!$A$2:$G$250,4,FALSE)</f>
        <v>232</v>
      </c>
      <c r="F3103">
        <f>VLOOKUP(Table1[[#This Row],[Country Name]],[1]ISOcountryCodes!$A$2:$G$250,6,FALSE)</f>
        <v>2</v>
      </c>
      <c r="G3103" s="10">
        <v>2157220</v>
      </c>
      <c r="H3103" s="10">
        <v>1633788955.2408891</v>
      </c>
      <c r="I3103">
        <f>+Table1[[#This Row],[Time]]</f>
        <v>1995</v>
      </c>
      <c r="J3103" t="str">
        <f>+Table1[[#This Row],[Country Name]]</f>
        <v>Eritrea</v>
      </c>
      <c r="K3103" s="14">
        <v>1992</v>
      </c>
      <c r="L3103" s="13">
        <v>-2.6462912440377018E-2</v>
      </c>
      <c r="M3103"/>
    </row>
    <row r="3104" spans="1:13" x14ac:dyDescent="0.3">
      <c r="A3104">
        <v>1996</v>
      </c>
      <c r="B3104" t="s">
        <v>545</v>
      </c>
      <c r="C3104" s="1" t="s">
        <v>140</v>
      </c>
      <c r="D3104">
        <v>788.42812801240882</v>
      </c>
      <c r="E3104">
        <f>VLOOKUP(Table1[[#This Row],[Country Name]],[1]ISOcountryCodes!$A$2:$G$250,4,FALSE)</f>
        <v>232</v>
      </c>
      <c r="F3104">
        <f>VLOOKUP(Table1[[#This Row],[Country Name]],[1]ISOcountryCodes!$A$2:$G$250,6,FALSE)</f>
        <v>2</v>
      </c>
      <c r="G3104" s="10">
        <v>2264073</v>
      </c>
      <c r="H3104" s="10">
        <v>1785058837.0734384</v>
      </c>
      <c r="I3104">
        <f>+Table1[[#This Row],[Time]]</f>
        <v>1996</v>
      </c>
      <c r="J3104" t="str">
        <f>+Table1[[#This Row],[Country Name]]</f>
        <v>Eritrea</v>
      </c>
      <c r="K3104" s="14">
        <v>1992</v>
      </c>
      <c r="L3104" s="13">
        <v>4.0204498975598746E-2</v>
      </c>
      <c r="M3104"/>
    </row>
    <row r="3105" spans="1:13" x14ac:dyDescent="0.3">
      <c r="A3105">
        <v>1997</v>
      </c>
      <c r="B3105" t="s">
        <v>545</v>
      </c>
      <c r="C3105" s="1" t="s">
        <v>140</v>
      </c>
      <c r="D3105">
        <v>840.57701716351187</v>
      </c>
      <c r="E3105">
        <f>VLOOKUP(Table1[[#This Row],[Country Name]],[1]ISOcountryCodes!$A$2:$G$250,4,FALSE)</f>
        <v>232</v>
      </c>
      <c r="F3105">
        <f>VLOOKUP(Table1[[#This Row],[Country Name]],[1]ISOcountryCodes!$A$2:$G$250,6,FALSE)</f>
        <v>2</v>
      </c>
      <c r="G3105" s="10">
        <v>2291561</v>
      </c>
      <c r="H3105" s="10">
        <v>1926233510.0282345</v>
      </c>
      <c r="I3105">
        <f>+Table1[[#This Row],[Time]]</f>
        <v>1997</v>
      </c>
      <c r="J3105" t="str">
        <f>+Table1[[#This Row],[Country Name]]</f>
        <v>Eritrea</v>
      </c>
      <c r="K3105" s="14">
        <v>1992</v>
      </c>
      <c r="L3105" s="13">
        <v>6.4047329227855165E-2</v>
      </c>
      <c r="M3105"/>
    </row>
    <row r="3106" spans="1:13" x14ac:dyDescent="0.3">
      <c r="A3106">
        <v>1998</v>
      </c>
      <c r="B3106" t="s">
        <v>545</v>
      </c>
      <c r="C3106" s="1" t="s">
        <v>140</v>
      </c>
      <c r="D3106">
        <v>843.98883545526894</v>
      </c>
      <c r="E3106">
        <f>VLOOKUP(Table1[[#This Row],[Country Name]],[1]ISOcountryCodes!$A$2:$G$250,4,FALSE)</f>
        <v>232</v>
      </c>
      <c r="F3106">
        <f>VLOOKUP(Table1[[#This Row],[Country Name]],[1]ISOcountryCodes!$A$2:$G$250,6,FALSE)</f>
        <v>2</v>
      </c>
      <c r="G3106" s="10">
        <v>2322753</v>
      </c>
      <c r="H3106" s="10">
        <v>1960377599.5202322</v>
      </c>
      <c r="I3106">
        <f>+Table1[[#This Row],[Time]]</f>
        <v>1998</v>
      </c>
      <c r="J3106" t="str">
        <f>+Table1[[#This Row],[Country Name]]</f>
        <v>Eritrea</v>
      </c>
      <c r="K3106" s="14">
        <v>1992</v>
      </c>
      <c r="L3106" s="13">
        <v>4.0506851680017775E-3</v>
      </c>
      <c r="M3106"/>
    </row>
    <row r="3107" spans="1:13" x14ac:dyDescent="0.3">
      <c r="A3107">
        <v>1999</v>
      </c>
      <c r="B3107" t="s">
        <v>545</v>
      </c>
      <c r="C3107" s="1" t="s">
        <v>140</v>
      </c>
      <c r="D3107">
        <v>832.02248963213367</v>
      </c>
      <c r="E3107">
        <f>VLOOKUP(Table1[[#This Row],[Country Name]],[1]ISOcountryCodes!$A$2:$G$250,4,FALSE)</f>
        <v>232</v>
      </c>
      <c r="F3107">
        <f>VLOOKUP(Table1[[#This Row],[Country Name]],[1]ISOcountryCodes!$A$2:$G$250,6,FALSE)</f>
        <v>2</v>
      </c>
      <c r="G3107" s="10">
        <v>2356477</v>
      </c>
      <c r="H3107" s="10">
        <v>1960641860.3008614</v>
      </c>
      <c r="I3107">
        <f>+Table1[[#This Row],[Time]]</f>
        <v>1999</v>
      </c>
      <c r="J3107" t="str">
        <f>+Table1[[#This Row],[Country Name]]</f>
        <v>Eritrea</v>
      </c>
      <c r="K3107" s="14">
        <v>1992</v>
      </c>
      <c r="L3107" s="13">
        <v>-1.4279795111161064E-2</v>
      </c>
      <c r="M3107"/>
    </row>
    <row r="3108" spans="1:13" x14ac:dyDescent="0.3">
      <c r="A3108">
        <v>2000</v>
      </c>
      <c r="B3108" t="s">
        <v>545</v>
      </c>
      <c r="C3108" s="1" t="s">
        <v>140</v>
      </c>
      <c r="D3108">
        <v>793.62056160416455</v>
      </c>
      <c r="E3108">
        <f>VLOOKUP(Table1[[#This Row],[Country Name]],[1]ISOcountryCodes!$A$2:$G$250,4,FALSE)</f>
        <v>232</v>
      </c>
      <c r="F3108">
        <f>VLOOKUP(Table1[[#This Row],[Country Name]],[1]ISOcountryCodes!$A$2:$G$250,6,FALSE)</f>
        <v>2</v>
      </c>
      <c r="G3108" s="10">
        <v>2392880</v>
      </c>
      <c r="H3108" s="10">
        <v>1899038769.4513733</v>
      </c>
      <c r="I3108">
        <f>+Table1[[#This Row],[Time]]</f>
        <v>2000</v>
      </c>
      <c r="J3108" t="str">
        <f>+Table1[[#This Row],[Country Name]]</f>
        <v>Eritrea</v>
      </c>
      <c r="K3108" s="14">
        <v>1992</v>
      </c>
      <c r="L3108" s="13">
        <v>-4.7254006349271016E-2</v>
      </c>
      <c r="M3108"/>
    </row>
    <row r="3109" spans="1:13" x14ac:dyDescent="0.3">
      <c r="A3109">
        <v>2001</v>
      </c>
      <c r="B3109" t="s">
        <v>545</v>
      </c>
      <c r="C3109" s="1" t="s">
        <v>140</v>
      </c>
      <c r="D3109">
        <v>838.8989131544165</v>
      </c>
      <c r="E3109">
        <f>VLOOKUP(Table1[[#This Row],[Country Name]],[1]ISOcountryCodes!$A$2:$G$250,4,FALSE)</f>
        <v>232</v>
      </c>
      <c r="F3109">
        <f>VLOOKUP(Table1[[#This Row],[Country Name]],[1]ISOcountryCodes!$A$2:$G$250,6,FALSE)</f>
        <v>2</v>
      </c>
      <c r="G3109" s="10">
        <v>2461927</v>
      </c>
      <c r="H3109" s="10">
        <v>2065307884.5655131</v>
      </c>
      <c r="I3109">
        <f>+Table1[[#This Row],[Time]]</f>
        <v>2001</v>
      </c>
      <c r="J3109" t="str">
        <f>+Table1[[#This Row],[Country Name]]</f>
        <v>Eritrea</v>
      </c>
      <c r="K3109" s="14">
        <v>1992</v>
      </c>
      <c r="L3109" s="13">
        <v>5.5484749376588205E-2</v>
      </c>
      <c r="M3109"/>
    </row>
    <row r="3110" spans="1:13" x14ac:dyDescent="0.3">
      <c r="A3110">
        <v>2002</v>
      </c>
      <c r="B3110" t="s">
        <v>545</v>
      </c>
      <c r="C3110" s="1" t="s">
        <v>140</v>
      </c>
      <c r="D3110">
        <v>835.10999763977554</v>
      </c>
      <c r="E3110">
        <f>VLOOKUP(Table1[[#This Row],[Country Name]],[1]ISOcountryCodes!$A$2:$G$250,4,FALSE)</f>
        <v>232</v>
      </c>
      <c r="F3110">
        <f>VLOOKUP(Table1[[#This Row],[Country Name]],[1]ISOcountryCodes!$A$2:$G$250,6,FALSE)</f>
        <v>2</v>
      </c>
      <c r="G3110" s="10">
        <v>2547424</v>
      </c>
      <c r="H3110" s="10">
        <v>2127379250.6275077</v>
      </c>
      <c r="I3110">
        <f>+Table1[[#This Row],[Time]]</f>
        <v>2002</v>
      </c>
      <c r="J3110" t="str">
        <f>+Table1[[#This Row],[Country Name]]</f>
        <v>Eritrea</v>
      </c>
      <c r="K3110" s="14">
        <v>1992</v>
      </c>
      <c r="L3110" s="13">
        <v>-4.526764415989426E-3</v>
      </c>
      <c r="M3110"/>
    </row>
    <row r="3111" spans="1:13" x14ac:dyDescent="0.3">
      <c r="A3111">
        <v>2003</v>
      </c>
      <c r="B3111" t="s">
        <v>545</v>
      </c>
      <c r="C3111" s="1" t="s">
        <v>140</v>
      </c>
      <c r="D3111">
        <v>780.46813918971429</v>
      </c>
      <c r="E3111">
        <f>VLOOKUP(Table1[[#This Row],[Country Name]],[1]ISOcountryCodes!$A$2:$G$250,4,FALSE)</f>
        <v>232</v>
      </c>
      <c r="F3111">
        <f>VLOOKUP(Table1[[#This Row],[Country Name]],[1]ISOcountryCodes!$A$2:$G$250,6,FALSE)</f>
        <v>2</v>
      </c>
      <c r="G3111" s="10">
        <v>2653390</v>
      </c>
      <c r="H3111" s="10">
        <v>2070886355.8445961</v>
      </c>
      <c r="I3111">
        <f>+Table1[[#This Row],[Time]]</f>
        <v>2003</v>
      </c>
      <c r="J3111" t="str">
        <f>+Table1[[#This Row],[Country Name]]</f>
        <v>Eritrea</v>
      </c>
      <c r="K3111" s="14">
        <v>1992</v>
      </c>
      <c r="L3111" s="13">
        <v>-6.7669531778127734E-2</v>
      </c>
      <c r="M3111"/>
    </row>
    <row r="3112" spans="1:13" x14ac:dyDescent="0.3">
      <c r="A3112">
        <v>2004</v>
      </c>
      <c r="B3112" t="s">
        <v>545</v>
      </c>
      <c r="C3112" s="1" t="s">
        <v>140</v>
      </c>
      <c r="D3112">
        <v>760.34878782939074</v>
      </c>
      <c r="E3112">
        <f>VLOOKUP(Table1[[#This Row],[Country Name]],[1]ISOcountryCodes!$A$2:$G$250,4,FALSE)</f>
        <v>232</v>
      </c>
      <c r="F3112">
        <f>VLOOKUP(Table1[[#This Row],[Country Name]],[1]ISOcountryCodes!$A$2:$G$250,6,FALSE)</f>
        <v>2</v>
      </c>
      <c r="G3112" s="10">
        <v>2763140</v>
      </c>
      <c r="H3112" s="10">
        <v>2100950149.6029029</v>
      </c>
      <c r="I3112">
        <f>+Table1[[#This Row],[Time]]</f>
        <v>2004</v>
      </c>
      <c r="J3112" t="str">
        <f>+Table1[[#This Row],[Country Name]]</f>
        <v>Eritrea</v>
      </c>
      <c r="K3112" s="14">
        <v>1992</v>
      </c>
      <c r="L3112" s="13">
        <v>-2.6116658738883025E-2</v>
      </c>
      <c r="M3112"/>
    </row>
    <row r="3113" spans="1:13" x14ac:dyDescent="0.3">
      <c r="A3113">
        <v>2005</v>
      </c>
      <c r="B3113" t="s">
        <v>545</v>
      </c>
      <c r="C3113" s="1" t="s">
        <v>140</v>
      </c>
      <c r="D3113">
        <v>761.03178242196248</v>
      </c>
      <c r="E3113">
        <f>VLOOKUP(Table1[[#This Row],[Country Name]],[1]ISOcountryCodes!$A$2:$G$250,4,FALSE)</f>
        <v>232</v>
      </c>
      <c r="F3113">
        <f>VLOOKUP(Table1[[#This Row],[Country Name]],[1]ISOcountryCodes!$A$2:$G$250,6,FALSE)</f>
        <v>2</v>
      </c>
      <c r="G3113" s="10">
        <v>2831732</v>
      </c>
      <c r="H3113" s="10">
        <v>2155038051.3013086</v>
      </c>
      <c r="I3113">
        <f>+Table1[[#This Row],[Time]]</f>
        <v>2005</v>
      </c>
      <c r="J3113" t="str">
        <f>+Table1[[#This Row],[Country Name]]</f>
        <v>Eritrea</v>
      </c>
      <c r="K3113" s="14">
        <v>1992</v>
      </c>
      <c r="L3113" s="13">
        <v>8.9786165514471605E-4</v>
      </c>
      <c r="M3113"/>
    </row>
    <row r="3114" spans="1:13" x14ac:dyDescent="0.3">
      <c r="A3114">
        <v>2006</v>
      </c>
      <c r="B3114" t="s">
        <v>545</v>
      </c>
      <c r="C3114" s="1" t="s">
        <v>140</v>
      </c>
      <c r="D3114">
        <v>741.00074329744075</v>
      </c>
      <c r="E3114">
        <f>VLOOKUP(Table1[[#This Row],[Country Name]],[1]ISOcountryCodes!$A$2:$G$250,4,FALSE)</f>
        <v>232</v>
      </c>
      <c r="F3114">
        <f>VLOOKUP(Table1[[#This Row],[Country Name]],[1]ISOcountryCodes!$A$2:$G$250,6,FALSE)</f>
        <v>2</v>
      </c>
      <c r="G3114" s="10">
        <v>2880093</v>
      </c>
      <c r="H3114" s="10">
        <v>2134151053.7657559</v>
      </c>
      <c r="I3114">
        <f>+Table1[[#This Row],[Time]]</f>
        <v>2006</v>
      </c>
      <c r="J3114" t="str">
        <f>+Table1[[#This Row],[Country Name]]</f>
        <v>Eritrea</v>
      </c>
      <c r="K3114" s="14">
        <v>1992</v>
      </c>
      <c r="L3114" s="13">
        <v>-2.6673492617153904E-2</v>
      </c>
      <c r="M3114"/>
    </row>
    <row r="3115" spans="1:13" x14ac:dyDescent="0.3">
      <c r="A3115">
        <v>2007</v>
      </c>
      <c r="B3115" t="s">
        <v>545</v>
      </c>
      <c r="C3115" s="1" t="s">
        <v>140</v>
      </c>
      <c r="D3115">
        <v>739.7393434080044</v>
      </c>
      <c r="E3115">
        <f>VLOOKUP(Table1[[#This Row],[Country Name]],[1]ISOcountryCodes!$A$2:$G$250,4,FALSE)</f>
        <v>232</v>
      </c>
      <c r="F3115">
        <f>VLOOKUP(Table1[[#This Row],[Country Name]],[1]ISOcountryCodes!$A$2:$G$250,6,FALSE)</f>
        <v>2</v>
      </c>
      <c r="G3115" s="10">
        <v>2926168</v>
      </c>
      <c r="H3115" s="10">
        <v>2164601595.0215135</v>
      </c>
      <c r="I3115">
        <f>+Table1[[#This Row],[Time]]</f>
        <v>2007</v>
      </c>
      <c r="J3115" t="str">
        <f>+Table1[[#This Row],[Country Name]]</f>
        <v>Eritrea</v>
      </c>
      <c r="K3115" s="14">
        <v>1992</v>
      </c>
      <c r="L3115" s="13">
        <v>-1.7037428862600734E-3</v>
      </c>
      <c r="M3115"/>
    </row>
    <row r="3116" spans="1:13" x14ac:dyDescent="0.3">
      <c r="A3116">
        <v>2008</v>
      </c>
      <c r="B3116" t="s">
        <v>545</v>
      </c>
      <c r="C3116" s="1" t="s">
        <v>140</v>
      </c>
      <c r="D3116">
        <v>649.69446230552865</v>
      </c>
      <c r="E3116">
        <f>VLOOKUP(Table1[[#This Row],[Country Name]],[1]ISOcountryCodes!$A$2:$G$250,4,FALSE)</f>
        <v>232</v>
      </c>
      <c r="F3116">
        <f>VLOOKUP(Table1[[#This Row],[Country Name]],[1]ISOcountryCodes!$A$2:$G$250,6,FALSE)</f>
        <v>2</v>
      </c>
      <c r="G3116" s="10">
        <v>3005779</v>
      </c>
      <c r="H3116" s="10">
        <v>1952837971.2142496</v>
      </c>
      <c r="I3116">
        <f>+Table1[[#This Row],[Time]]</f>
        <v>2008</v>
      </c>
      <c r="J3116" t="str">
        <f>+Table1[[#This Row],[Country Name]]</f>
        <v>Eritrea</v>
      </c>
      <c r="K3116" s="14">
        <v>1992</v>
      </c>
      <c r="L3116" s="13">
        <v>-0.12979569112348521</v>
      </c>
      <c r="M3116"/>
    </row>
    <row r="3117" spans="1:13" x14ac:dyDescent="0.3">
      <c r="A3117">
        <v>2009</v>
      </c>
      <c r="B3117" t="s">
        <v>545</v>
      </c>
      <c r="C3117" s="1" t="s">
        <v>140</v>
      </c>
      <c r="D3117">
        <v>657.78645819783094</v>
      </c>
      <c r="E3117">
        <f>VLOOKUP(Table1[[#This Row],[Country Name]],[1]ISOcountryCodes!$A$2:$G$250,4,FALSE)</f>
        <v>232</v>
      </c>
      <c r="F3117">
        <f>VLOOKUP(Table1[[#This Row],[Country Name]],[1]ISOcountryCodes!$A$2:$G$250,6,FALSE)</f>
        <v>2</v>
      </c>
      <c r="G3117" s="10">
        <v>3083888</v>
      </c>
      <c r="H3117" s="10">
        <v>2028539764.9987924</v>
      </c>
      <c r="I3117">
        <f>+Table1[[#This Row],[Time]]</f>
        <v>2009</v>
      </c>
      <c r="J3117" t="str">
        <f>+Table1[[#This Row],[Country Name]]</f>
        <v>Eritrea</v>
      </c>
      <c r="K3117" s="14">
        <v>1992</v>
      </c>
      <c r="L3117" s="13">
        <v>1.2378152652999574E-2</v>
      </c>
      <c r="M3117"/>
    </row>
    <row r="3118" spans="1:13" x14ac:dyDescent="0.3">
      <c r="A3118">
        <v>2010</v>
      </c>
      <c r="B3118" t="s">
        <v>545</v>
      </c>
      <c r="C3118" s="1" t="s">
        <v>140</v>
      </c>
      <c r="D3118">
        <v>658.58627153676457</v>
      </c>
      <c r="E3118">
        <f>VLOOKUP(Table1[[#This Row],[Country Name]],[1]ISOcountryCodes!$A$2:$G$250,4,FALSE)</f>
        <v>232</v>
      </c>
      <c r="F3118">
        <f>VLOOKUP(Table1[[#This Row],[Country Name]],[1]ISOcountryCodes!$A$2:$G$250,6,FALSE)</f>
        <v>2</v>
      </c>
      <c r="G3118" s="10">
        <v>3147727</v>
      </c>
      <c r="H3118" s="10">
        <v>2073049788.7456055</v>
      </c>
      <c r="I3118">
        <f>+Table1[[#This Row],[Time]]</f>
        <v>2010</v>
      </c>
      <c r="J3118" t="str">
        <f>+Table1[[#This Row],[Country Name]]</f>
        <v>Eritrea</v>
      </c>
      <c r="K3118" s="14">
        <v>1992</v>
      </c>
      <c r="L3118" s="13">
        <v>1.215177767342368E-3</v>
      </c>
      <c r="M3118"/>
    </row>
    <row r="3119" spans="1:13" x14ac:dyDescent="0.3">
      <c r="A3119">
        <v>2011</v>
      </c>
      <c r="B3119" t="s">
        <v>545</v>
      </c>
      <c r="C3119" s="1" t="s">
        <v>140</v>
      </c>
      <c r="D3119">
        <v>702.39663246969349</v>
      </c>
      <c r="E3119">
        <f>VLOOKUP(Table1[[#This Row],[Country Name]],[1]ISOcountryCodes!$A$2:$G$250,4,FALSE)</f>
        <v>232</v>
      </c>
      <c r="F3119">
        <f>VLOOKUP(Table1[[#This Row],[Country Name]],[1]ISOcountryCodes!$A$2:$G$250,6,FALSE)</f>
        <v>2</v>
      </c>
      <c r="G3119" s="10">
        <v>3207570</v>
      </c>
      <c r="H3119" s="10">
        <v>2252986366.4108148</v>
      </c>
      <c r="I3119">
        <f>+Table1[[#This Row],[Time]]</f>
        <v>2011</v>
      </c>
      <c r="J3119" t="str">
        <f>+Table1[[#This Row],[Country Name]]</f>
        <v>Eritrea</v>
      </c>
      <c r="K3119" s="14">
        <v>1992</v>
      </c>
      <c r="L3119" s="13">
        <v>6.4402723182861443E-2</v>
      </c>
      <c r="M3119"/>
    </row>
    <row r="3120" spans="1:13" x14ac:dyDescent="0.3">
      <c r="A3120">
        <v>1990</v>
      </c>
      <c r="B3120" t="s">
        <v>386</v>
      </c>
      <c r="C3120" s="1" t="s">
        <v>494</v>
      </c>
      <c r="D3120">
        <v>9297.6972063518388</v>
      </c>
      <c r="E3120">
        <f>VLOOKUP(Table1[[#This Row],[Country Name]],[1]ISOcountryCodes!$A$2:$G$250,4,FALSE)</f>
        <v>233</v>
      </c>
      <c r="F3120">
        <f>VLOOKUP(Table1[[#This Row],[Country Name]],[1]ISOcountryCodes!$A$2:$G$250,6,FALSE)</f>
        <v>150</v>
      </c>
      <c r="G3120" s="10">
        <v>1569174</v>
      </c>
      <c r="H3120" s="10">
        <v>14589704716.079939</v>
      </c>
      <c r="I3120">
        <f>+Table1[[#This Row],[Time]]</f>
        <v>1990</v>
      </c>
      <c r="J3120" t="str">
        <f>+Table1[[#This Row],[Country Name]]</f>
        <v>Estonia</v>
      </c>
      <c r="K3120" s="14">
        <v>1990</v>
      </c>
      <c r="L3120" s="13">
        <v>0</v>
      </c>
      <c r="M3120"/>
    </row>
    <row r="3121" spans="1:13" x14ac:dyDescent="0.3">
      <c r="A3121">
        <v>1991</v>
      </c>
      <c r="B3121" t="s">
        <v>386</v>
      </c>
      <c r="C3121" s="1" t="s">
        <v>494</v>
      </c>
      <c r="D3121">
        <v>8596.9581761919435</v>
      </c>
      <c r="E3121">
        <f>VLOOKUP(Table1[[#This Row],[Country Name]],[1]ISOcountryCodes!$A$2:$G$250,4,FALSE)</f>
        <v>233</v>
      </c>
      <c r="F3121">
        <f>VLOOKUP(Table1[[#This Row],[Country Name]],[1]ISOcountryCodes!$A$2:$G$250,6,FALSE)</f>
        <v>150</v>
      </c>
      <c r="G3121" s="10">
        <v>1561314</v>
      </c>
      <c r="H3121" s="10">
        <v>13422551157.902948</v>
      </c>
      <c r="I3121">
        <f>+Table1[[#This Row],[Time]]</f>
        <v>1991</v>
      </c>
      <c r="J3121" t="str">
        <f>+Table1[[#This Row],[Country Name]]</f>
        <v>Estonia</v>
      </c>
      <c r="K3121" s="14">
        <v>1990</v>
      </c>
      <c r="L3121" s="13">
        <v>-7.8358317028101254E-2</v>
      </c>
      <c r="M3121"/>
    </row>
    <row r="3122" spans="1:13" x14ac:dyDescent="0.3">
      <c r="A3122">
        <v>1992</v>
      </c>
      <c r="B3122" t="s">
        <v>386</v>
      </c>
      <c r="C3122" s="1" t="s">
        <v>494</v>
      </c>
      <c r="D3122">
        <v>6901.8586952300575</v>
      </c>
      <c r="E3122">
        <f>VLOOKUP(Table1[[#This Row],[Country Name]],[1]ISOcountryCodes!$A$2:$G$250,4,FALSE)</f>
        <v>233</v>
      </c>
      <c r="F3122">
        <f>VLOOKUP(Table1[[#This Row],[Country Name]],[1]ISOcountryCodes!$A$2:$G$250,6,FALSE)</f>
        <v>150</v>
      </c>
      <c r="G3122" s="10">
        <v>1533091</v>
      </c>
      <c r="H3122" s="10">
        <v>10581177448.928944</v>
      </c>
      <c r="I3122">
        <f>+Table1[[#This Row],[Time]]</f>
        <v>1992</v>
      </c>
      <c r="J3122" t="str">
        <f>+Table1[[#This Row],[Country Name]]</f>
        <v>Estonia</v>
      </c>
      <c r="K3122" s="14">
        <v>1990</v>
      </c>
      <c r="L3122" s="13">
        <v>-0.21961768880163035</v>
      </c>
      <c r="M3122"/>
    </row>
    <row r="3123" spans="1:13" x14ac:dyDescent="0.3">
      <c r="A3123">
        <v>1993</v>
      </c>
      <c r="B3123" t="s">
        <v>386</v>
      </c>
      <c r="C3123" s="1" t="s">
        <v>494</v>
      </c>
      <c r="D3123">
        <v>6675.3086542982355</v>
      </c>
      <c r="E3123">
        <f>VLOOKUP(Table1[[#This Row],[Country Name]],[1]ISOcountryCodes!$A$2:$G$250,4,FALSE)</f>
        <v>233</v>
      </c>
      <c r="F3123">
        <f>VLOOKUP(Table1[[#This Row],[Country Name]],[1]ISOcountryCodes!$A$2:$G$250,6,FALSE)</f>
        <v>150</v>
      </c>
      <c r="G3123" s="10">
        <v>1494128</v>
      </c>
      <c r="H3123" s="10">
        <v>9973765569.029314</v>
      </c>
      <c r="I3123">
        <f>+Table1[[#This Row],[Time]]</f>
        <v>1993</v>
      </c>
      <c r="J3123" t="str">
        <f>+Table1[[#This Row],[Country Name]]</f>
        <v>Estonia</v>
      </c>
      <c r="K3123" s="14">
        <v>1990</v>
      </c>
      <c r="L3123" s="13">
        <v>-3.3375307886712946E-2</v>
      </c>
      <c r="M3123"/>
    </row>
    <row r="3124" spans="1:13" x14ac:dyDescent="0.3">
      <c r="A3124">
        <v>1994</v>
      </c>
      <c r="B3124" t="s">
        <v>386</v>
      </c>
      <c r="C3124" s="1" t="s">
        <v>494</v>
      </c>
      <c r="D3124">
        <v>6707.5966367045348</v>
      </c>
      <c r="E3124">
        <f>VLOOKUP(Table1[[#This Row],[Country Name]],[1]ISOcountryCodes!$A$2:$G$250,4,FALSE)</f>
        <v>233</v>
      </c>
      <c r="F3124">
        <f>VLOOKUP(Table1[[#This Row],[Country Name]],[1]ISOcountryCodes!$A$2:$G$250,6,FALSE)</f>
        <v>150</v>
      </c>
      <c r="G3124" s="10">
        <v>1462514</v>
      </c>
      <c r="H3124" s="10">
        <v>9809953987.5332966</v>
      </c>
      <c r="I3124">
        <f>+Table1[[#This Row],[Time]]</f>
        <v>1994</v>
      </c>
      <c r="J3124" t="str">
        <f>+Table1[[#This Row],[Country Name]]</f>
        <v>Estonia</v>
      </c>
      <c r="K3124" s="14">
        <v>1990</v>
      </c>
      <c r="L3124" s="13">
        <v>4.8252669134978277E-3</v>
      </c>
      <c r="M3124"/>
    </row>
    <row r="3125" spans="1:13" x14ac:dyDescent="0.3">
      <c r="A3125">
        <v>1995</v>
      </c>
      <c r="B3125" t="s">
        <v>386</v>
      </c>
      <c r="C3125" s="1" t="s">
        <v>494</v>
      </c>
      <c r="D3125">
        <v>7137.5307757640303</v>
      </c>
      <c r="E3125">
        <f>VLOOKUP(Table1[[#This Row],[Country Name]],[1]ISOcountryCodes!$A$2:$G$250,4,FALSE)</f>
        <v>233</v>
      </c>
      <c r="F3125">
        <f>VLOOKUP(Table1[[#This Row],[Country Name]],[1]ISOcountryCodes!$A$2:$G$250,6,FALSE)</f>
        <v>150</v>
      </c>
      <c r="G3125" s="10">
        <v>1436634</v>
      </c>
      <c r="H3125" s="10">
        <v>10254019388.508982</v>
      </c>
      <c r="I3125">
        <f>+Table1[[#This Row],[Time]]</f>
        <v>1995</v>
      </c>
      <c r="J3125" t="str">
        <f>+Table1[[#This Row],[Country Name]]</f>
        <v>Estonia</v>
      </c>
      <c r="K3125" s="14">
        <v>1990</v>
      </c>
      <c r="L3125" s="13">
        <v>6.2126176338614059E-2</v>
      </c>
      <c r="M3125"/>
    </row>
    <row r="3126" spans="1:13" x14ac:dyDescent="0.3">
      <c r="A3126">
        <v>1996</v>
      </c>
      <c r="B3126" t="s">
        <v>386</v>
      </c>
      <c r="C3126" s="1" t="s">
        <v>494</v>
      </c>
      <c r="D3126">
        <v>7601.6690186736523</v>
      </c>
      <c r="E3126">
        <f>VLOOKUP(Table1[[#This Row],[Country Name]],[1]ISOcountryCodes!$A$2:$G$250,4,FALSE)</f>
        <v>233</v>
      </c>
      <c r="F3126">
        <f>VLOOKUP(Table1[[#This Row],[Country Name]],[1]ISOcountryCodes!$A$2:$G$250,6,FALSE)</f>
        <v>150</v>
      </c>
      <c r="G3126" s="10">
        <v>1415594</v>
      </c>
      <c r="H3126" s="10">
        <v>10760877052.820311</v>
      </c>
      <c r="I3126">
        <f>+Table1[[#This Row],[Time]]</f>
        <v>1996</v>
      </c>
      <c r="J3126" t="str">
        <f>+Table1[[#This Row],[Country Name]]</f>
        <v>Estonia</v>
      </c>
      <c r="K3126" s="14">
        <v>1990</v>
      </c>
      <c r="L3126" s="13">
        <v>6.3000944088578592E-2</v>
      </c>
      <c r="M3126"/>
    </row>
    <row r="3127" spans="1:13" x14ac:dyDescent="0.3">
      <c r="A3127">
        <v>1997</v>
      </c>
      <c r="B3127" t="s">
        <v>386</v>
      </c>
      <c r="C3127" s="1" t="s">
        <v>494</v>
      </c>
      <c r="D3127">
        <v>8692.2964376144882</v>
      </c>
      <c r="E3127">
        <f>VLOOKUP(Table1[[#This Row],[Country Name]],[1]ISOcountryCodes!$A$2:$G$250,4,FALSE)</f>
        <v>233</v>
      </c>
      <c r="F3127">
        <f>VLOOKUP(Table1[[#This Row],[Country Name]],[1]ISOcountryCodes!$A$2:$G$250,6,FALSE)</f>
        <v>150</v>
      </c>
      <c r="G3127" s="10">
        <v>1399535</v>
      </c>
      <c r="H3127" s="10">
        <v>12165173094.816793</v>
      </c>
      <c r="I3127">
        <f>+Table1[[#This Row],[Time]]</f>
        <v>1997</v>
      </c>
      <c r="J3127" t="str">
        <f>+Table1[[#This Row],[Country Name]]</f>
        <v>Estonia</v>
      </c>
      <c r="K3127" s="14">
        <v>1990</v>
      </c>
      <c r="L3127" s="13">
        <v>0.13406933555999601</v>
      </c>
      <c r="M3127"/>
    </row>
    <row r="3128" spans="1:13" x14ac:dyDescent="0.3">
      <c r="A3128">
        <v>1998</v>
      </c>
      <c r="B3128" t="s">
        <v>386</v>
      </c>
      <c r="C3128" s="1" t="s">
        <v>494</v>
      </c>
      <c r="D3128">
        <v>9157.0648470685283</v>
      </c>
      <c r="E3128">
        <f>VLOOKUP(Table1[[#This Row],[Country Name]],[1]ISOcountryCodes!$A$2:$G$250,4,FALSE)</f>
        <v>233</v>
      </c>
      <c r="F3128">
        <f>VLOOKUP(Table1[[#This Row],[Country Name]],[1]ISOcountryCodes!$A$2:$G$250,6,FALSE)</f>
        <v>150</v>
      </c>
      <c r="G3128" s="10">
        <v>1386156</v>
      </c>
      <c r="H3128" s="10">
        <v>12693120380.153122</v>
      </c>
      <c r="I3128">
        <f>+Table1[[#This Row],[Time]]</f>
        <v>1998</v>
      </c>
      <c r="J3128" t="str">
        <f>+Table1[[#This Row],[Country Name]]</f>
        <v>Estonia</v>
      </c>
      <c r="K3128" s="14">
        <v>1990</v>
      </c>
      <c r="L3128" s="13">
        <v>5.2088529331893341E-2</v>
      </c>
      <c r="M3128"/>
    </row>
    <row r="3129" spans="1:13" x14ac:dyDescent="0.3">
      <c r="A3129">
        <v>1999</v>
      </c>
      <c r="B3129" t="s">
        <v>386</v>
      </c>
      <c r="C3129" s="1" t="s">
        <v>494</v>
      </c>
      <c r="D3129">
        <v>9091.3331942877448</v>
      </c>
      <c r="E3129">
        <f>VLOOKUP(Table1[[#This Row],[Country Name]],[1]ISOcountryCodes!$A$2:$G$250,4,FALSE)</f>
        <v>233</v>
      </c>
      <c r="F3129">
        <f>VLOOKUP(Table1[[#This Row],[Country Name]],[1]ISOcountryCodes!$A$2:$G$250,6,FALSE)</f>
        <v>150</v>
      </c>
      <c r="G3129" s="10">
        <v>1390244</v>
      </c>
      <c r="H3129" s="10">
        <v>12639171425.359371</v>
      </c>
      <c r="I3129">
        <f>+Table1[[#This Row],[Time]]</f>
        <v>1999</v>
      </c>
      <c r="J3129" t="str">
        <f>+Table1[[#This Row],[Country Name]]</f>
        <v>Estonia</v>
      </c>
      <c r="K3129" s="14">
        <v>1990</v>
      </c>
      <c r="L3129" s="13">
        <v>-7.20413232091488E-3</v>
      </c>
      <c r="M3129"/>
    </row>
    <row r="3130" spans="1:13" x14ac:dyDescent="0.3">
      <c r="A3130">
        <v>2000</v>
      </c>
      <c r="B3130" t="s">
        <v>386</v>
      </c>
      <c r="C3130" s="1" t="s">
        <v>494</v>
      </c>
      <c r="D3130">
        <v>9960.1390387745178</v>
      </c>
      <c r="E3130">
        <f>VLOOKUP(Table1[[#This Row],[Country Name]],[1]ISOcountryCodes!$A$2:$G$250,4,FALSE)</f>
        <v>233</v>
      </c>
      <c r="F3130">
        <f>VLOOKUP(Table1[[#This Row],[Country Name]],[1]ISOcountryCodes!$A$2:$G$250,6,FALSE)</f>
        <v>150</v>
      </c>
      <c r="G3130" s="10">
        <v>1396985</v>
      </c>
      <c r="H3130" s="10">
        <v>13914164835.082418</v>
      </c>
      <c r="I3130">
        <f>+Table1[[#This Row],[Time]]</f>
        <v>2000</v>
      </c>
      <c r="J3130" t="str">
        <f>+Table1[[#This Row],[Country Name]]</f>
        <v>Estonia</v>
      </c>
      <c r="K3130" s="14">
        <v>1990</v>
      </c>
      <c r="L3130" s="13">
        <v>9.1269467742156607E-2</v>
      </c>
      <c r="M3130"/>
    </row>
    <row r="3131" spans="1:13" x14ac:dyDescent="0.3">
      <c r="A3131">
        <v>2001</v>
      </c>
      <c r="B3131" t="s">
        <v>386</v>
      </c>
      <c r="C3131" s="1" t="s">
        <v>494</v>
      </c>
      <c r="D3131">
        <v>10625.579268675221</v>
      </c>
      <c r="E3131">
        <f>VLOOKUP(Table1[[#This Row],[Country Name]],[1]ISOcountryCodes!$A$2:$G$250,4,FALSE)</f>
        <v>233</v>
      </c>
      <c r="F3131">
        <f>VLOOKUP(Table1[[#This Row],[Country Name]],[1]ISOcountryCodes!$A$2:$G$250,6,FALSE)</f>
        <v>150</v>
      </c>
      <c r="G3131" s="10">
        <v>1388115</v>
      </c>
      <c r="H3131" s="10">
        <v>14749525966.537106</v>
      </c>
      <c r="I3131">
        <f>+Table1[[#This Row],[Time]]</f>
        <v>2001</v>
      </c>
      <c r="J3131" t="str">
        <f>+Table1[[#This Row],[Country Name]]</f>
        <v>Estonia</v>
      </c>
      <c r="K3131" s="14">
        <v>1990</v>
      </c>
      <c r="L3131" s="13">
        <v>6.4673201513691936E-2</v>
      </c>
      <c r="M3131"/>
    </row>
    <row r="3132" spans="1:13" x14ac:dyDescent="0.3">
      <c r="A3132">
        <v>2002</v>
      </c>
      <c r="B3132" t="s">
        <v>386</v>
      </c>
      <c r="C3132" s="1" t="s">
        <v>494</v>
      </c>
      <c r="D3132">
        <v>11417.167968772654</v>
      </c>
      <c r="E3132">
        <f>VLOOKUP(Table1[[#This Row],[Country Name]],[1]ISOcountryCodes!$A$2:$G$250,4,FALSE)</f>
        <v>233</v>
      </c>
      <c r="F3132">
        <f>VLOOKUP(Table1[[#This Row],[Country Name]],[1]ISOcountryCodes!$A$2:$G$250,6,FALSE)</f>
        <v>150</v>
      </c>
      <c r="G3132" s="10">
        <v>1379350</v>
      </c>
      <c r="H3132" s="10">
        <v>15748270637.726559</v>
      </c>
      <c r="I3132">
        <f>+Table1[[#This Row],[Time]]</f>
        <v>2002</v>
      </c>
      <c r="J3132" t="str">
        <f>+Table1[[#This Row],[Country Name]]</f>
        <v>Estonia</v>
      </c>
      <c r="K3132" s="14">
        <v>1990</v>
      </c>
      <c r="L3132" s="13">
        <v>7.1853952020560996E-2</v>
      </c>
      <c r="M3132"/>
    </row>
    <row r="3133" spans="1:13" x14ac:dyDescent="0.3">
      <c r="A3133">
        <v>2003</v>
      </c>
      <c r="B3133" t="s">
        <v>386</v>
      </c>
      <c r="C3133" s="1" t="s">
        <v>494</v>
      </c>
      <c r="D3133">
        <v>12362.248284302395</v>
      </c>
      <c r="E3133">
        <f>VLOOKUP(Table1[[#This Row],[Country Name]],[1]ISOcountryCodes!$A$2:$G$250,4,FALSE)</f>
        <v>233</v>
      </c>
      <c r="F3133">
        <f>VLOOKUP(Table1[[#This Row],[Country Name]],[1]ISOcountryCodes!$A$2:$G$250,6,FALSE)</f>
        <v>150</v>
      </c>
      <c r="G3133" s="10">
        <v>1370720</v>
      </c>
      <c r="H3133" s="10">
        <v>16945180968.25898</v>
      </c>
      <c r="I3133">
        <f>+Table1[[#This Row],[Time]]</f>
        <v>2003</v>
      </c>
      <c r="J3133" t="str">
        <f>+Table1[[#This Row],[Country Name]]</f>
        <v>Estonia</v>
      </c>
      <c r="K3133" s="14">
        <v>1990</v>
      </c>
      <c r="L3133" s="13">
        <v>7.9529150762565948E-2</v>
      </c>
      <c r="M3133"/>
    </row>
    <row r="3134" spans="1:13" x14ac:dyDescent="0.3">
      <c r="A3134">
        <v>2004</v>
      </c>
      <c r="B3134" t="s">
        <v>386</v>
      </c>
      <c r="C3134" s="1" t="s">
        <v>494</v>
      </c>
      <c r="D3134">
        <v>13282.545519845025</v>
      </c>
      <c r="E3134">
        <f>VLOOKUP(Table1[[#This Row],[Country Name]],[1]ISOcountryCodes!$A$2:$G$250,4,FALSE)</f>
        <v>233</v>
      </c>
      <c r="F3134">
        <f>VLOOKUP(Table1[[#This Row],[Country Name]],[1]ISOcountryCodes!$A$2:$G$250,6,FALSE)</f>
        <v>150</v>
      </c>
      <c r="G3134" s="10">
        <v>1362550</v>
      </c>
      <c r="H3134" s="10">
        <v>18098132398.064838</v>
      </c>
      <c r="I3134">
        <f>+Table1[[#This Row],[Time]]</f>
        <v>2004</v>
      </c>
      <c r="J3134" t="str">
        <f>+Table1[[#This Row],[Country Name]]</f>
        <v>Estonia</v>
      </c>
      <c r="K3134" s="14">
        <v>1990</v>
      </c>
      <c r="L3134" s="13">
        <v>7.1803470878903042E-2</v>
      </c>
      <c r="M3134"/>
    </row>
    <row r="3135" spans="1:13" x14ac:dyDescent="0.3">
      <c r="A3135">
        <v>2005</v>
      </c>
      <c r="B3135" t="s">
        <v>386</v>
      </c>
      <c r="C3135" s="1" t="s">
        <v>494</v>
      </c>
      <c r="D3135">
        <v>14631.387325713673</v>
      </c>
      <c r="E3135">
        <f>VLOOKUP(Table1[[#This Row],[Country Name]],[1]ISOcountryCodes!$A$2:$G$250,4,FALSE)</f>
        <v>233</v>
      </c>
      <c r="F3135">
        <f>VLOOKUP(Table1[[#This Row],[Country Name]],[1]ISOcountryCodes!$A$2:$G$250,6,FALSE)</f>
        <v>150</v>
      </c>
      <c r="G3135" s="10">
        <v>1354775</v>
      </c>
      <c r="H3135" s="10">
        <v>19822237764.193741</v>
      </c>
      <c r="I3135">
        <f>+Table1[[#This Row],[Time]]</f>
        <v>2005</v>
      </c>
      <c r="J3135" t="str">
        <f>+Table1[[#This Row],[Country Name]]</f>
        <v>Estonia</v>
      </c>
      <c r="K3135" s="14">
        <v>1990</v>
      </c>
      <c r="L3135" s="13">
        <v>9.6718231603299287E-2</v>
      </c>
      <c r="M3135"/>
    </row>
    <row r="3136" spans="1:13" x14ac:dyDescent="0.3">
      <c r="A3136">
        <v>2006</v>
      </c>
      <c r="B3136" t="s">
        <v>386</v>
      </c>
      <c r="C3136" s="1" t="s">
        <v>494</v>
      </c>
      <c r="D3136">
        <v>16155.207430039251</v>
      </c>
      <c r="E3136">
        <f>VLOOKUP(Table1[[#This Row],[Country Name]],[1]ISOcountryCodes!$A$2:$G$250,4,FALSE)</f>
        <v>233</v>
      </c>
      <c r="F3136">
        <f>VLOOKUP(Table1[[#This Row],[Country Name]],[1]ISOcountryCodes!$A$2:$G$250,6,FALSE)</f>
        <v>150</v>
      </c>
      <c r="G3136" s="10">
        <v>1346810</v>
      </c>
      <c r="H3136" s="10">
        <v>21757994918.851162</v>
      </c>
      <c r="I3136">
        <f>+Table1[[#This Row],[Time]]</f>
        <v>2006</v>
      </c>
      <c r="J3136" t="str">
        <f>+Table1[[#This Row],[Country Name]]</f>
        <v>Estonia</v>
      </c>
      <c r="K3136" s="14">
        <v>1990</v>
      </c>
      <c r="L3136" s="13">
        <v>9.9073401189670562E-2</v>
      </c>
      <c r="M3136"/>
    </row>
    <row r="3137" spans="1:13" x14ac:dyDescent="0.3">
      <c r="A3137">
        <v>2007</v>
      </c>
      <c r="B3137" t="s">
        <v>386</v>
      </c>
      <c r="C3137" s="1" t="s">
        <v>494</v>
      </c>
      <c r="D3137">
        <v>17459.098314427825</v>
      </c>
      <c r="E3137">
        <f>VLOOKUP(Table1[[#This Row],[Country Name]],[1]ISOcountryCodes!$A$2:$G$250,4,FALSE)</f>
        <v>233</v>
      </c>
      <c r="F3137">
        <f>VLOOKUP(Table1[[#This Row],[Country Name]],[1]ISOcountryCodes!$A$2:$G$250,6,FALSE)</f>
        <v>150</v>
      </c>
      <c r="G3137" s="10">
        <v>1340680</v>
      </c>
      <c r="H3137" s="10">
        <v>23407063928.187096</v>
      </c>
      <c r="I3137">
        <f>+Table1[[#This Row],[Time]]</f>
        <v>2007</v>
      </c>
      <c r="J3137" t="str">
        <f>+Table1[[#This Row],[Country Name]]</f>
        <v>Estonia</v>
      </c>
      <c r="K3137" s="14">
        <v>1990</v>
      </c>
      <c r="L3137" s="13">
        <v>7.7618466963011556E-2</v>
      </c>
      <c r="M3137"/>
    </row>
    <row r="3138" spans="1:13" x14ac:dyDescent="0.3">
      <c r="A3138">
        <v>2008</v>
      </c>
      <c r="B3138" t="s">
        <v>386</v>
      </c>
      <c r="C3138" s="1" t="s">
        <v>494</v>
      </c>
      <c r="D3138">
        <v>16607.568064398471</v>
      </c>
      <c r="E3138">
        <f>VLOOKUP(Table1[[#This Row],[Country Name]],[1]ISOcountryCodes!$A$2:$G$250,4,FALSE)</f>
        <v>233</v>
      </c>
      <c r="F3138">
        <f>VLOOKUP(Table1[[#This Row],[Country Name]],[1]ISOcountryCodes!$A$2:$G$250,6,FALSE)</f>
        <v>150</v>
      </c>
      <c r="G3138" s="10">
        <v>1337090</v>
      </c>
      <c r="H3138" s="10">
        <v>22205813183.226551</v>
      </c>
      <c r="I3138">
        <f>+Table1[[#This Row],[Time]]</f>
        <v>2008</v>
      </c>
      <c r="J3138" t="str">
        <f>+Table1[[#This Row],[Country Name]]</f>
        <v>Estonia</v>
      </c>
      <c r="K3138" s="14">
        <v>1990</v>
      </c>
      <c r="L3138" s="13">
        <v>-5.0002407184955189E-2</v>
      </c>
      <c r="M3138"/>
    </row>
    <row r="3139" spans="1:13" x14ac:dyDescent="0.3">
      <c r="A3139">
        <v>2009</v>
      </c>
      <c r="B3139" t="s">
        <v>386</v>
      </c>
      <c r="C3139" s="1" t="s">
        <v>494</v>
      </c>
      <c r="D3139">
        <v>14205.394882976556</v>
      </c>
      <c r="E3139">
        <f>VLOOKUP(Table1[[#This Row],[Country Name]],[1]ISOcountryCodes!$A$2:$G$250,4,FALSE)</f>
        <v>233</v>
      </c>
      <c r="F3139">
        <f>VLOOKUP(Table1[[#This Row],[Country Name]],[1]ISOcountryCodes!$A$2:$G$250,6,FALSE)</f>
        <v>150</v>
      </c>
      <c r="G3139" s="10">
        <v>1334515</v>
      </c>
      <c r="H3139" s="10">
        <v>18957312552.255459</v>
      </c>
      <c r="I3139">
        <f>+Table1[[#This Row],[Time]]</f>
        <v>2009</v>
      </c>
      <c r="J3139" t="str">
        <f>+Table1[[#This Row],[Country Name]]</f>
        <v>Estonia</v>
      </c>
      <c r="K3139" s="14">
        <v>1990</v>
      </c>
      <c r="L3139" s="13">
        <v>-0.1562366851703807</v>
      </c>
      <c r="M3139"/>
    </row>
    <row r="3140" spans="1:13" x14ac:dyDescent="0.3">
      <c r="A3140">
        <v>2010</v>
      </c>
      <c r="B3140" t="s">
        <v>386</v>
      </c>
      <c r="C3140" s="1" t="s">
        <v>494</v>
      </c>
      <c r="D3140">
        <v>14585.838660342904</v>
      </c>
      <c r="E3140">
        <f>VLOOKUP(Table1[[#This Row],[Country Name]],[1]ISOcountryCodes!$A$2:$G$250,4,FALSE)</f>
        <v>233</v>
      </c>
      <c r="F3140">
        <f>VLOOKUP(Table1[[#This Row],[Country Name]],[1]ISOcountryCodes!$A$2:$G$250,6,FALSE)</f>
        <v>150</v>
      </c>
      <c r="G3140" s="10">
        <v>1331475</v>
      </c>
      <c r="H3140" s="10">
        <v>19420679530.280067</v>
      </c>
      <c r="I3140">
        <f>+Table1[[#This Row],[Time]]</f>
        <v>2010</v>
      </c>
      <c r="J3140" t="str">
        <f>+Table1[[#This Row],[Country Name]]</f>
        <v>Estonia</v>
      </c>
      <c r="K3140" s="14">
        <v>1990</v>
      </c>
      <c r="L3140" s="13">
        <v>2.6429289440969228E-2</v>
      </c>
      <c r="M3140"/>
    </row>
    <row r="3141" spans="1:13" x14ac:dyDescent="0.3">
      <c r="A3141">
        <v>2011</v>
      </c>
      <c r="B3141" t="s">
        <v>386</v>
      </c>
      <c r="C3141" s="1" t="s">
        <v>494</v>
      </c>
      <c r="D3141">
        <v>15692.788829336028</v>
      </c>
      <c r="E3141">
        <f>VLOOKUP(Table1[[#This Row],[Country Name]],[1]ISOcountryCodes!$A$2:$G$250,4,FALSE)</f>
        <v>233</v>
      </c>
      <c r="F3141">
        <f>VLOOKUP(Table1[[#This Row],[Country Name]],[1]ISOcountryCodes!$A$2:$G$250,6,FALSE)</f>
        <v>150</v>
      </c>
      <c r="G3141" s="10">
        <v>1327439</v>
      </c>
      <c r="H3141" s="10">
        <v>20831219910.824989</v>
      </c>
      <c r="I3141">
        <f>+Table1[[#This Row],[Time]]</f>
        <v>2011</v>
      </c>
      <c r="J3141" t="str">
        <f>+Table1[[#This Row],[Country Name]]</f>
        <v>Estonia</v>
      </c>
      <c r="K3141" s="14">
        <v>1990</v>
      </c>
      <c r="L3141" s="13">
        <v>7.3150193372908845E-2</v>
      </c>
      <c r="M3141"/>
    </row>
    <row r="3142" spans="1:13" x14ac:dyDescent="0.3">
      <c r="A3142">
        <v>2012</v>
      </c>
      <c r="B3142" t="s">
        <v>386</v>
      </c>
      <c r="C3142" s="1" t="s">
        <v>494</v>
      </c>
      <c r="D3142">
        <v>16257.472204351581</v>
      </c>
      <c r="E3142">
        <f>VLOOKUP(Table1[[#This Row],[Country Name]],[1]ISOcountryCodes!$A$2:$G$250,4,FALSE)</f>
        <v>233</v>
      </c>
      <c r="F3142">
        <f>VLOOKUP(Table1[[#This Row],[Country Name]],[1]ISOcountryCodes!$A$2:$G$250,6,FALSE)</f>
        <v>150</v>
      </c>
      <c r="G3142" s="10">
        <v>1322696</v>
      </c>
      <c r="H3142" s="10">
        <v>21503693454.807018</v>
      </c>
      <c r="I3142">
        <f>+Table1[[#This Row],[Time]]</f>
        <v>2012</v>
      </c>
      <c r="J3142" t="str">
        <f>+Table1[[#This Row],[Country Name]]</f>
        <v>Estonia</v>
      </c>
      <c r="K3142" s="14">
        <v>1990</v>
      </c>
      <c r="L3142" s="13">
        <v>3.5351334441731552E-2</v>
      </c>
      <c r="M3142"/>
    </row>
    <row r="3143" spans="1:13" x14ac:dyDescent="0.3">
      <c r="A3143">
        <v>2013</v>
      </c>
      <c r="B3143" t="s">
        <v>386</v>
      </c>
      <c r="C3143" s="1" t="s">
        <v>494</v>
      </c>
      <c r="D3143">
        <v>16553.383261103001</v>
      </c>
      <c r="E3143">
        <f>VLOOKUP(Table1[[#This Row],[Country Name]],[1]ISOcountryCodes!$A$2:$G$250,4,FALSE)</f>
        <v>233</v>
      </c>
      <c r="F3143">
        <f>VLOOKUP(Table1[[#This Row],[Country Name]],[1]ISOcountryCodes!$A$2:$G$250,6,FALSE)</f>
        <v>150</v>
      </c>
      <c r="G3143" s="10">
        <v>1317997</v>
      </c>
      <c r="H3143" s="10">
        <v>21817309477.983971</v>
      </c>
      <c r="I3143">
        <f>+Table1[[#This Row],[Time]]</f>
        <v>2013</v>
      </c>
      <c r="J3143" t="str">
        <f>+Table1[[#This Row],[Country Name]]</f>
        <v>Estonia</v>
      </c>
      <c r="K3143" s="14">
        <v>1990</v>
      </c>
      <c r="L3143" s="13">
        <v>1.8037876536176611E-2</v>
      </c>
      <c r="M3143"/>
    </row>
    <row r="3144" spans="1:13" x14ac:dyDescent="0.3">
      <c r="A3144">
        <v>2014</v>
      </c>
      <c r="B3144" t="s">
        <v>386</v>
      </c>
      <c r="C3144" s="1" t="s">
        <v>494</v>
      </c>
      <c r="D3144">
        <v>17096.644577158222</v>
      </c>
      <c r="E3144">
        <f>VLOOKUP(Table1[[#This Row],[Country Name]],[1]ISOcountryCodes!$A$2:$G$250,4,FALSE)</f>
        <v>233</v>
      </c>
      <c r="F3144">
        <f>VLOOKUP(Table1[[#This Row],[Country Name]],[1]ISOcountryCodes!$A$2:$G$250,6,FALSE)</f>
        <v>150</v>
      </c>
      <c r="G3144" s="10">
        <v>1314545</v>
      </c>
      <c r="H3144" s="10">
        <v>22474308645.680454</v>
      </c>
      <c r="I3144">
        <f>+Table1[[#This Row],[Time]]</f>
        <v>2014</v>
      </c>
      <c r="J3144" t="str">
        <f>+Table1[[#This Row],[Country Name]]</f>
        <v>Estonia</v>
      </c>
      <c r="K3144" s="14">
        <v>1990</v>
      </c>
      <c r="L3144" s="13">
        <v>3.2291713112712728E-2</v>
      </c>
      <c r="M3144"/>
    </row>
    <row r="3145" spans="1:13" x14ac:dyDescent="0.3">
      <c r="A3145">
        <v>2015</v>
      </c>
      <c r="B3145" t="s">
        <v>386</v>
      </c>
      <c r="C3145" s="1" t="s">
        <v>494</v>
      </c>
      <c r="D3145">
        <v>17402.037612807875</v>
      </c>
      <c r="E3145">
        <f>VLOOKUP(Table1[[#This Row],[Country Name]],[1]ISOcountryCodes!$A$2:$G$250,4,FALSE)</f>
        <v>233</v>
      </c>
      <c r="F3145">
        <f>VLOOKUP(Table1[[#This Row],[Country Name]],[1]ISOcountryCodes!$A$2:$G$250,6,FALSE)</f>
        <v>150</v>
      </c>
      <c r="G3145" s="10">
        <v>1315407</v>
      </c>
      <c r="H3145" s="10">
        <v>22890762090.150768</v>
      </c>
      <c r="I3145">
        <f>+Table1[[#This Row],[Time]]</f>
        <v>2015</v>
      </c>
      <c r="J3145" t="str">
        <f>+Table1[[#This Row],[Country Name]]</f>
        <v>Estonia</v>
      </c>
      <c r="K3145" s="14">
        <v>1990</v>
      </c>
      <c r="L3145" s="13">
        <v>1.770508285243011E-2</v>
      </c>
      <c r="M3145"/>
    </row>
    <row r="3146" spans="1:13" x14ac:dyDescent="0.3">
      <c r="A3146">
        <v>2016</v>
      </c>
      <c r="B3146" t="s">
        <v>386</v>
      </c>
      <c r="C3146" s="1" t="s">
        <v>494</v>
      </c>
      <c r="D3146">
        <v>17945.944964174912</v>
      </c>
      <c r="E3146">
        <f>VLOOKUP(Table1[[#This Row],[Country Name]],[1]ISOcountryCodes!$A$2:$G$250,4,FALSE)</f>
        <v>233</v>
      </c>
      <c r="F3146">
        <f>VLOOKUP(Table1[[#This Row],[Country Name]],[1]ISOcountryCodes!$A$2:$G$250,6,FALSE)</f>
        <v>150</v>
      </c>
      <c r="G3146" s="10">
        <v>1315790</v>
      </c>
      <c r="H3146" s="10">
        <v>23613094924.411709</v>
      </c>
      <c r="I3146">
        <f>+Table1[[#This Row],[Time]]</f>
        <v>2016</v>
      </c>
      <c r="J3146" t="str">
        <f>+Table1[[#This Row],[Country Name]]</f>
        <v>Estonia</v>
      </c>
      <c r="K3146" s="14">
        <v>1990</v>
      </c>
      <c r="L3146" s="13">
        <v>3.0776878576403988E-2</v>
      </c>
      <c r="M3146"/>
    </row>
    <row r="3147" spans="1:13" x14ac:dyDescent="0.3">
      <c r="A3147">
        <v>2017</v>
      </c>
      <c r="B3147" t="s">
        <v>386</v>
      </c>
      <c r="C3147" s="1" t="s">
        <v>494</v>
      </c>
      <c r="D3147">
        <v>18962.41030064482</v>
      </c>
      <c r="E3147">
        <f>VLOOKUP(Table1[[#This Row],[Country Name]],[1]ISOcountryCodes!$A$2:$G$250,4,FALSE)</f>
        <v>233</v>
      </c>
      <c r="F3147">
        <f>VLOOKUP(Table1[[#This Row],[Country Name]],[1]ISOcountryCodes!$A$2:$G$250,6,FALSE)</f>
        <v>150</v>
      </c>
      <c r="G3147" s="10">
        <v>1317384</v>
      </c>
      <c r="H3147" s="10">
        <v>24980775931.504677</v>
      </c>
      <c r="I3147">
        <f>+Table1[[#This Row],[Time]]</f>
        <v>2017</v>
      </c>
      <c r="J3147" t="str">
        <f>+Table1[[#This Row],[Country Name]]</f>
        <v>Estonia</v>
      </c>
      <c r="K3147" s="14">
        <v>1990</v>
      </c>
      <c r="L3147" s="13">
        <v>5.509443218345389E-2</v>
      </c>
      <c r="M3147"/>
    </row>
    <row r="3148" spans="1:13" x14ac:dyDescent="0.3">
      <c r="A3148">
        <v>2018</v>
      </c>
      <c r="B3148" t="s">
        <v>386</v>
      </c>
      <c r="C3148" s="1" t="s">
        <v>494</v>
      </c>
      <c r="D3148">
        <v>19611.610993628052</v>
      </c>
      <c r="E3148">
        <f>VLOOKUP(Table1[[#This Row],[Country Name]],[1]ISOcountryCodes!$A$2:$G$250,4,FALSE)</f>
        <v>233</v>
      </c>
      <c r="F3148">
        <f>VLOOKUP(Table1[[#This Row],[Country Name]],[1]ISOcountryCodes!$A$2:$G$250,6,FALSE)</f>
        <v>150</v>
      </c>
      <c r="G3148" s="10">
        <v>1321977</v>
      </c>
      <c r="H3148" s="10">
        <v>25926098666.52343</v>
      </c>
      <c r="I3148">
        <f>+Table1[[#This Row],[Time]]</f>
        <v>2018</v>
      </c>
      <c r="J3148" t="str">
        <f>+Table1[[#This Row],[Country Name]]</f>
        <v>Estonia</v>
      </c>
      <c r="K3148" s="14">
        <v>1990</v>
      </c>
      <c r="L3148" s="13">
        <v>3.3663174163802267E-2</v>
      </c>
      <c r="M3148"/>
    </row>
    <row r="3149" spans="1:13" x14ac:dyDescent="0.3">
      <c r="A3149">
        <v>2019</v>
      </c>
      <c r="B3149" t="s">
        <v>386</v>
      </c>
      <c r="C3149" s="1" t="s">
        <v>494</v>
      </c>
      <c r="D3149">
        <v>20327.015866072121</v>
      </c>
      <c r="E3149">
        <f>VLOOKUP(Table1[[#This Row],[Country Name]],[1]ISOcountryCodes!$A$2:$G$250,4,FALSE)</f>
        <v>233</v>
      </c>
      <c r="F3149">
        <f>VLOOKUP(Table1[[#This Row],[Country Name]],[1]ISOcountryCodes!$A$2:$G$250,6,FALSE)</f>
        <v>150</v>
      </c>
      <c r="G3149" s="10">
        <v>1326898</v>
      </c>
      <c r="H3149" s="10">
        <v>26971876698.659367</v>
      </c>
      <c r="I3149">
        <f>+Table1[[#This Row],[Time]]</f>
        <v>2019</v>
      </c>
      <c r="J3149" t="str">
        <f>+Table1[[#This Row],[Country Name]]</f>
        <v>Estonia</v>
      </c>
      <c r="K3149" s="14">
        <v>1990</v>
      </c>
      <c r="L3149" s="13">
        <v>3.5829043645923875E-2</v>
      </c>
      <c r="M3149"/>
    </row>
    <row r="3150" spans="1:13" x14ac:dyDescent="0.3">
      <c r="A3150">
        <v>2020</v>
      </c>
      <c r="B3150" t="s">
        <v>386</v>
      </c>
      <c r="C3150" s="1" t="s">
        <v>494</v>
      </c>
      <c r="D3150">
        <v>20091.045757335618</v>
      </c>
      <c r="E3150">
        <f>VLOOKUP(Table1[[#This Row],[Country Name]],[1]ISOcountryCodes!$A$2:$G$250,4,FALSE)</f>
        <v>233</v>
      </c>
      <c r="F3150">
        <f>VLOOKUP(Table1[[#This Row],[Country Name]],[1]ISOcountryCodes!$A$2:$G$250,6,FALSE)</f>
        <v>150</v>
      </c>
      <c r="G3150" s="10">
        <v>1329522</v>
      </c>
      <c r="H3150" s="10">
        <v>26711487337.384365</v>
      </c>
      <c r="I3150">
        <f>+Table1[[#This Row],[Time]]</f>
        <v>2020</v>
      </c>
      <c r="J3150" t="str">
        <f>+Table1[[#This Row],[Country Name]]</f>
        <v>Estonia</v>
      </c>
      <c r="K3150" s="14">
        <v>1990</v>
      </c>
      <c r="L3150" s="13">
        <v>-1.1676601020701227E-2</v>
      </c>
      <c r="M3150"/>
    </row>
    <row r="3151" spans="1:13" x14ac:dyDescent="0.3">
      <c r="A3151">
        <v>2021</v>
      </c>
      <c r="B3151" t="s">
        <v>386</v>
      </c>
      <c r="C3151" s="1" t="s">
        <v>494</v>
      </c>
      <c r="D3151">
        <v>21524.683626619641</v>
      </c>
      <c r="E3151">
        <f>VLOOKUP(Table1[[#This Row],[Country Name]],[1]ISOcountryCodes!$A$2:$G$250,4,FALSE)</f>
        <v>233</v>
      </c>
      <c r="F3151">
        <f>VLOOKUP(Table1[[#This Row],[Country Name]],[1]ISOcountryCodes!$A$2:$G$250,6,FALSE)</f>
        <v>150</v>
      </c>
      <c r="G3151" s="10">
        <v>1330932</v>
      </c>
      <c r="H3151" s="10">
        <v>28647890228.544132</v>
      </c>
      <c r="I3151">
        <f>+Table1[[#This Row],[Time]]</f>
        <v>2021</v>
      </c>
      <c r="J3151" t="str">
        <f>+Table1[[#This Row],[Country Name]]</f>
        <v>Estonia</v>
      </c>
      <c r="K3151" s="14">
        <v>1990</v>
      </c>
      <c r="L3151" s="13">
        <v>6.8926121157904419E-2</v>
      </c>
      <c r="M3151"/>
    </row>
    <row r="3152" spans="1:13" x14ac:dyDescent="0.3">
      <c r="A3152">
        <v>2022</v>
      </c>
      <c r="B3152" t="s">
        <v>386</v>
      </c>
      <c r="C3152" s="1" t="s">
        <v>494</v>
      </c>
      <c r="D3152">
        <v>21140.997219942514</v>
      </c>
      <c r="E3152">
        <f>VLOOKUP(Table1[[#This Row],[Country Name]],[1]ISOcountryCodes!$A$2:$G$250,4,FALSE)</f>
        <v>233</v>
      </c>
      <c r="F3152">
        <f>VLOOKUP(Table1[[#This Row],[Country Name]],[1]ISOcountryCodes!$A$2:$G$250,6,FALSE)</f>
        <v>150</v>
      </c>
      <c r="G3152" s="10">
        <v>1348840</v>
      </c>
      <c r="H3152" s="10">
        <v>28515822690.147259</v>
      </c>
      <c r="I3152">
        <f>+Table1[[#This Row],[Time]]</f>
        <v>2022</v>
      </c>
      <c r="J3152" t="str">
        <f>+Table1[[#This Row],[Country Name]]</f>
        <v>Estonia</v>
      </c>
      <c r="K3152" s="14">
        <v>1990</v>
      </c>
      <c r="L3152" s="13">
        <v>-1.7986200743241199E-2</v>
      </c>
      <c r="M3152"/>
    </row>
    <row r="3153" spans="1:13" x14ac:dyDescent="0.3">
      <c r="A3153">
        <v>2023</v>
      </c>
      <c r="B3153" t="s">
        <v>386</v>
      </c>
      <c r="C3153" s="1" t="s">
        <v>494</v>
      </c>
      <c r="D3153">
        <v>20245.203397327081</v>
      </c>
      <c r="E3153">
        <f>VLOOKUP(Table1[[#This Row],[Country Name]],[1]ISOcountryCodes!$A$2:$G$250,4,FALSE)</f>
        <v>233</v>
      </c>
      <c r="F3153">
        <f>VLOOKUP(Table1[[#This Row],[Country Name]],[1]ISOcountryCodes!$A$2:$G$250,6,FALSE)</f>
        <v>150</v>
      </c>
      <c r="G3153" s="10">
        <v>1366188</v>
      </c>
      <c r="H3153" s="10">
        <v>27658753938.987492</v>
      </c>
      <c r="I3153">
        <f>+Table1[[#This Row],[Time]]</f>
        <v>2023</v>
      </c>
      <c r="J3153" t="str">
        <f>+Table1[[#This Row],[Country Name]]</f>
        <v>Estonia</v>
      </c>
      <c r="K3153" s="14">
        <v>1990</v>
      </c>
      <c r="L3153" s="13">
        <v>-4.3296255285435237E-2</v>
      </c>
      <c r="M3153"/>
    </row>
    <row r="3154" spans="1:13" x14ac:dyDescent="0.3">
      <c r="A3154">
        <v>1961</v>
      </c>
      <c r="B3154" t="s">
        <v>131</v>
      </c>
      <c r="C3154" s="1" t="s">
        <v>86</v>
      </c>
      <c r="D3154">
        <v>236.2178438480646</v>
      </c>
      <c r="E3154">
        <f>VLOOKUP(Table1[[#This Row],[Country Name]],[1]ISOcountryCodes!$A$2:$G$250,4,FALSE)</f>
        <v>231</v>
      </c>
      <c r="F3154">
        <f>VLOOKUP(Table1[[#This Row],[Country Name]],[1]ISOcountryCodes!$A$2:$G$250,6,FALSE)</f>
        <v>2</v>
      </c>
      <c r="G3154" s="10">
        <v>22281675</v>
      </c>
      <c r="H3154" s="10">
        <v>5263329225.8233252</v>
      </c>
      <c r="I3154">
        <f>+Table1[[#This Row],[Time]]</f>
        <v>1961</v>
      </c>
      <c r="J3154" t="str">
        <f>+Table1[[#This Row],[Country Name]]</f>
        <v>Ethiopia</v>
      </c>
      <c r="K3154" s="14">
        <v>1961</v>
      </c>
      <c r="L3154" s="13">
        <v>0</v>
      </c>
      <c r="M3154"/>
    </row>
    <row r="3155" spans="1:13" x14ac:dyDescent="0.3">
      <c r="A3155">
        <v>1962</v>
      </c>
      <c r="B3155" t="s">
        <v>131</v>
      </c>
      <c r="C3155" s="1" t="s">
        <v>86</v>
      </c>
      <c r="D3155">
        <v>240.28477553132078</v>
      </c>
      <c r="E3155">
        <f>VLOOKUP(Table1[[#This Row],[Country Name]],[1]ISOcountryCodes!$A$2:$G$250,4,FALSE)</f>
        <v>231</v>
      </c>
      <c r="F3155">
        <f>VLOOKUP(Table1[[#This Row],[Country Name]],[1]ISOcountryCodes!$A$2:$G$250,6,FALSE)</f>
        <v>2</v>
      </c>
      <c r="G3155" s="10">
        <v>22852158</v>
      </c>
      <c r="H3155" s="10">
        <v>5491025655.4362764</v>
      </c>
      <c r="I3155">
        <f>+Table1[[#This Row],[Time]]</f>
        <v>1962</v>
      </c>
      <c r="J3155" t="str">
        <f>+Table1[[#This Row],[Country Name]]</f>
        <v>Ethiopia</v>
      </c>
      <c r="K3155" s="14">
        <v>1961</v>
      </c>
      <c r="L3155" s="13">
        <v>1.7070338230363191E-2</v>
      </c>
      <c r="M3155"/>
    </row>
    <row r="3156" spans="1:13" x14ac:dyDescent="0.3">
      <c r="A3156">
        <v>1963</v>
      </c>
      <c r="B3156" t="s">
        <v>131</v>
      </c>
      <c r="C3156" s="1" t="s">
        <v>86</v>
      </c>
      <c r="D3156">
        <v>244.75031529566928</v>
      </c>
      <c r="E3156">
        <f>VLOOKUP(Table1[[#This Row],[Country Name]],[1]ISOcountryCodes!$A$2:$G$250,4,FALSE)</f>
        <v>231</v>
      </c>
      <c r="F3156">
        <f>VLOOKUP(Table1[[#This Row],[Country Name]],[1]ISOcountryCodes!$A$2:$G$250,6,FALSE)</f>
        <v>2</v>
      </c>
      <c r="G3156" s="10">
        <v>23448979</v>
      </c>
      <c r="H3156" s="10">
        <v>5739145003.6115274</v>
      </c>
      <c r="I3156">
        <f>+Table1[[#This Row],[Time]]</f>
        <v>1963</v>
      </c>
      <c r="J3156" t="str">
        <f>+Table1[[#This Row],[Country Name]]</f>
        <v>Ethiopia</v>
      </c>
      <c r="K3156" s="14">
        <v>1961</v>
      </c>
      <c r="L3156" s="13">
        <v>1.8413785001124339E-2</v>
      </c>
      <c r="M3156"/>
    </row>
    <row r="3157" spans="1:13" x14ac:dyDescent="0.3">
      <c r="A3157">
        <v>1964</v>
      </c>
      <c r="B3157" t="s">
        <v>131</v>
      </c>
      <c r="C3157" s="1" t="s">
        <v>86</v>
      </c>
      <c r="D3157">
        <v>248.15067466878344</v>
      </c>
      <c r="E3157">
        <f>VLOOKUP(Table1[[#This Row],[Country Name]],[1]ISOcountryCodes!$A$2:$G$250,4,FALSE)</f>
        <v>231</v>
      </c>
      <c r="F3157">
        <f>VLOOKUP(Table1[[#This Row],[Country Name]],[1]ISOcountryCodes!$A$2:$G$250,6,FALSE)</f>
        <v>2</v>
      </c>
      <c r="G3157" s="10">
        <v>24073696</v>
      </c>
      <c r="H3157" s="10">
        <v>5973903904.1711931</v>
      </c>
      <c r="I3157">
        <f>+Table1[[#This Row],[Time]]</f>
        <v>1964</v>
      </c>
      <c r="J3157" t="str">
        <f>+Table1[[#This Row],[Country Name]]</f>
        <v>Ethiopia</v>
      </c>
      <c r="K3157" s="14">
        <v>1961</v>
      </c>
      <c r="L3157" s="13">
        <v>1.3797551178549305E-2</v>
      </c>
      <c r="M3157"/>
    </row>
    <row r="3158" spans="1:13" x14ac:dyDescent="0.3">
      <c r="A3158">
        <v>1965</v>
      </c>
      <c r="B3158" t="s">
        <v>131</v>
      </c>
      <c r="C3158" s="1" t="s">
        <v>86</v>
      </c>
      <c r="D3158">
        <v>255.53380014284943</v>
      </c>
      <c r="E3158">
        <f>VLOOKUP(Table1[[#This Row],[Country Name]],[1]ISOcountryCodes!$A$2:$G$250,4,FALSE)</f>
        <v>231</v>
      </c>
      <c r="F3158">
        <f>VLOOKUP(Table1[[#This Row],[Country Name]],[1]ISOcountryCodes!$A$2:$G$250,6,FALSE)</f>
        <v>2</v>
      </c>
      <c r="G3158" s="10">
        <v>24727506</v>
      </c>
      <c r="H3158" s="10">
        <v>6318713576.2351103</v>
      </c>
      <c r="I3158">
        <f>+Table1[[#This Row],[Time]]</f>
        <v>1965</v>
      </c>
      <c r="J3158" t="str">
        <f>+Table1[[#This Row],[Country Name]]</f>
        <v>Ethiopia</v>
      </c>
      <c r="K3158" s="14">
        <v>1961</v>
      </c>
      <c r="L3158" s="13">
        <v>2.931857025749629E-2</v>
      </c>
      <c r="M3158"/>
    </row>
    <row r="3159" spans="1:13" x14ac:dyDescent="0.3">
      <c r="A3159">
        <v>1966</v>
      </c>
      <c r="B3159" t="s">
        <v>131</v>
      </c>
      <c r="C3159" s="1" t="s">
        <v>86</v>
      </c>
      <c r="D3159">
        <v>267.05540335010636</v>
      </c>
      <c r="E3159">
        <f>VLOOKUP(Table1[[#This Row],[Country Name]],[1]ISOcountryCodes!$A$2:$G$250,4,FALSE)</f>
        <v>231</v>
      </c>
      <c r="F3159">
        <f>VLOOKUP(Table1[[#This Row],[Country Name]],[1]ISOcountryCodes!$A$2:$G$250,6,FALSE)</f>
        <v>2</v>
      </c>
      <c r="G3159" s="10">
        <v>25377645</v>
      </c>
      <c r="H3159" s="10">
        <v>6777237221.5508099</v>
      </c>
      <c r="I3159">
        <f>+Table1[[#This Row],[Time]]</f>
        <v>1966</v>
      </c>
      <c r="J3159" t="str">
        <f>+Table1[[#This Row],[Country Name]]</f>
        <v>Ethiopia</v>
      </c>
      <c r="K3159" s="14">
        <v>1961</v>
      </c>
      <c r="L3159" s="13">
        <v>4.4101448976899604E-2</v>
      </c>
      <c r="M3159"/>
    </row>
    <row r="3160" spans="1:13" x14ac:dyDescent="0.3">
      <c r="A3160">
        <v>1967</v>
      </c>
      <c r="B3160" t="s">
        <v>131</v>
      </c>
      <c r="C3160" s="1" t="s">
        <v>86</v>
      </c>
      <c r="D3160">
        <v>270.71280650701061</v>
      </c>
      <c r="E3160">
        <f>VLOOKUP(Table1[[#This Row],[Country Name]],[1]ISOcountryCodes!$A$2:$G$250,4,FALSE)</f>
        <v>231</v>
      </c>
      <c r="F3160">
        <f>VLOOKUP(Table1[[#This Row],[Country Name]],[1]ISOcountryCodes!$A$2:$G$250,6,FALSE)</f>
        <v>2</v>
      </c>
      <c r="G3160" s="10">
        <v>26051596</v>
      </c>
      <c r="H3160" s="10">
        <v>7052500667.1468115</v>
      </c>
      <c r="I3160">
        <f>+Table1[[#This Row],[Time]]</f>
        <v>1967</v>
      </c>
      <c r="J3160" t="str">
        <f>+Table1[[#This Row],[Country Name]]</f>
        <v>Ethiopia</v>
      </c>
      <c r="K3160" s="14">
        <v>1961</v>
      </c>
      <c r="L3160" s="13">
        <v>1.3602364297725877E-2</v>
      </c>
      <c r="M3160"/>
    </row>
    <row r="3161" spans="1:13" x14ac:dyDescent="0.3">
      <c r="A3161">
        <v>1968</v>
      </c>
      <c r="B3161" t="s">
        <v>131</v>
      </c>
      <c r="C3161" s="1" t="s">
        <v>86</v>
      </c>
      <c r="D3161">
        <v>274.27176760775609</v>
      </c>
      <c r="E3161">
        <f>VLOOKUP(Table1[[#This Row],[Country Name]],[1]ISOcountryCodes!$A$2:$G$250,4,FALSE)</f>
        <v>231</v>
      </c>
      <c r="F3161">
        <f>VLOOKUP(Table1[[#This Row],[Country Name]],[1]ISOcountryCodes!$A$2:$G$250,6,FALSE)</f>
        <v>2</v>
      </c>
      <c r="G3161" s="10">
        <v>26778653</v>
      </c>
      <c r="H3161" s="10">
        <v>7344628492.4647408</v>
      </c>
      <c r="I3161">
        <f>+Table1[[#This Row],[Time]]</f>
        <v>1968</v>
      </c>
      <c r="J3161" t="str">
        <f>+Table1[[#This Row],[Country Name]]</f>
        <v>Ethiopia</v>
      </c>
      <c r="K3161" s="14">
        <v>1961</v>
      </c>
      <c r="L3161" s="13">
        <v>1.3060963054272179E-2</v>
      </c>
      <c r="M3161"/>
    </row>
    <row r="3162" spans="1:13" x14ac:dyDescent="0.3">
      <c r="A3162">
        <v>1969</v>
      </c>
      <c r="B3162" t="s">
        <v>131</v>
      </c>
      <c r="C3162" s="1" t="s">
        <v>86</v>
      </c>
      <c r="D3162">
        <v>270.48729644219145</v>
      </c>
      <c r="E3162">
        <f>VLOOKUP(Table1[[#This Row],[Country Name]],[1]ISOcountryCodes!$A$2:$G$250,4,FALSE)</f>
        <v>231</v>
      </c>
      <c r="F3162">
        <f>VLOOKUP(Table1[[#This Row],[Country Name]],[1]ISOcountryCodes!$A$2:$G$250,6,FALSE)</f>
        <v>2</v>
      </c>
      <c r="G3162" s="10">
        <v>27530388</v>
      </c>
      <c r="H3162" s="10">
        <v>7446620220.1245508</v>
      </c>
      <c r="I3162">
        <f>+Table1[[#This Row],[Time]]</f>
        <v>1969</v>
      </c>
      <c r="J3162" t="str">
        <f>+Table1[[#This Row],[Country Name]]</f>
        <v>Ethiopia</v>
      </c>
      <c r="K3162" s="14">
        <v>1961</v>
      </c>
      <c r="L3162" s="13">
        <v>-1.3894333471763609E-2</v>
      </c>
      <c r="M3162"/>
    </row>
    <row r="3163" spans="1:13" x14ac:dyDescent="0.3">
      <c r="A3163">
        <v>1970</v>
      </c>
      <c r="B3163" t="s">
        <v>131</v>
      </c>
      <c r="C3163" s="1" t="s">
        <v>86</v>
      </c>
      <c r="D3163">
        <v>272.2162935394673</v>
      </c>
      <c r="E3163">
        <f>VLOOKUP(Table1[[#This Row],[Country Name]],[1]ISOcountryCodes!$A$2:$G$250,4,FALSE)</f>
        <v>231</v>
      </c>
      <c r="F3163">
        <f>VLOOKUP(Table1[[#This Row],[Country Name]],[1]ISOcountryCodes!$A$2:$G$250,6,FALSE)</f>
        <v>2</v>
      </c>
      <c r="G3163" s="10">
        <v>28308246</v>
      </c>
      <c r="H3163" s="10">
        <v>7705965802.7234516</v>
      </c>
      <c r="I3163">
        <f>+Table1[[#This Row],[Time]]</f>
        <v>1970</v>
      </c>
      <c r="J3163" t="str">
        <f>+Table1[[#This Row],[Country Name]]</f>
        <v>Ethiopia</v>
      </c>
      <c r="K3163" s="14">
        <v>1961</v>
      </c>
      <c r="L3163" s="13">
        <v>6.3718131921861598E-3</v>
      </c>
      <c r="M3163"/>
    </row>
    <row r="3164" spans="1:13" x14ac:dyDescent="0.3">
      <c r="A3164">
        <v>1971</v>
      </c>
      <c r="B3164" t="s">
        <v>131</v>
      </c>
      <c r="C3164" s="1" t="s">
        <v>86</v>
      </c>
      <c r="D3164">
        <v>282.09650705106793</v>
      </c>
      <c r="E3164">
        <f>VLOOKUP(Table1[[#This Row],[Country Name]],[1]ISOcountryCodes!$A$2:$G$250,4,FALSE)</f>
        <v>231</v>
      </c>
      <c r="F3164">
        <f>VLOOKUP(Table1[[#This Row],[Country Name]],[1]ISOcountryCodes!$A$2:$G$250,6,FALSE)</f>
        <v>2</v>
      </c>
      <c r="G3164" s="10">
        <v>29099594</v>
      </c>
      <c r="H3164" s="10">
        <v>8208893824.0042133</v>
      </c>
      <c r="I3164">
        <f>+Table1[[#This Row],[Time]]</f>
        <v>1971</v>
      </c>
      <c r="J3164" t="str">
        <f>+Table1[[#This Row],[Country Name]]</f>
        <v>Ethiopia</v>
      </c>
      <c r="K3164" s="14">
        <v>1961</v>
      </c>
      <c r="L3164" s="13">
        <v>3.5652288847544789E-2</v>
      </c>
      <c r="M3164"/>
    </row>
    <row r="3165" spans="1:13" x14ac:dyDescent="0.3">
      <c r="A3165">
        <v>1972</v>
      </c>
      <c r="B3165" t="s">
        <v>131</v>
      </c>
      <c r="C3165" s="1" t="s">
        <v>86</v>
      </c>
      <c r="D3165">
        <v>286.23341413788819</v>
      </c>
      <c r="E3165">
        <f>VLOOKUP(Table1[[#This Row],[Country Name]],[1]ISOcountryCodes!$A$2:$G$250,4,FALSE)</f>
        <v>231</v>
      </c>
      <c r="F3165">
        <f>VLOOKUP(Table1[[#This Row],[Country Name]],[1]ISOcountryCodes!$A$2:$G$250,6,FALSE)</f>
        <v>2</v>
      </c>
      <c r="G3165" s="10">
        <v>29891328</v>
      </c>
      <c r="H3165" s="10">
        <v>8555896866.5554533</v>
      </c>
      <c r="I3165">
        <f>+Table1[[#This Row],[Time]]</f>
        <v>1972</v>
      </c>
      <c r="J3165" t="str">
        <f>+Table1[[#This Row],[Country Name]]</f>
        <v>Ethiopia</v>
      </c>
      <c r="K3165" s="14">
        <v>1961</v>
      </c>
      <c r="L3165" s="13">
        <v>1.4558375335054663E-2</v>
      </c>
      <c r="M3165"/>
    </row>
    <row r="3166" spans="1:13" x14ac:dyDescent="0.3">
      <c r="A3166">
        <v>1973</v>
      </c>
      <c r="B3166" t="s">
        <v>131</v>
      </c>
      <c r="C3166" s="1" t="s">
        <v>86</v>
      </c>
      <c r="D3166">
        <v>292.98883974591814</v>
      </c>
      <c r="E3166">
        <f>VLOOKUP(Table1[[#This Row],[Country Name]],[1]ISOcountryCodes!$A$2:$G$250,4,FALSE)</f>
        <v>231</v>
      </c>
      <c r="F3166">
        <f>VLOOKUP(Table1[[#This Row],[Country Name]],[1]ISOcountryCodes!$A$2:$G$250,6,FALSE)</f>
        <v>2</v>
      </c>
      <c r="G3166" s="10">
        <v>30694316</v>
      </c>
      <c r="H3166" s="10">
        <v>8993092031.6345711</v>
      </c>
      <c r="I3166">
        <f>+Table1[[#This Row],[Time]]</f>
        <v>1973</v>
      </c>
      <c r="J3166" t="str">
        <f>+Table1[[#This Row],[Country Name]]</f>
        <v>Ethiopia</v>
      </c>
      <c r="K3166" s="14">
        <v>1961</v>
      </c>
      <c r="L3166" s="13">
        <v>2.3326907373884431E-2</v>
      </c>
      <c r="M3166"/>
    </row>
    <row r="3167" spans="1:13" x14ac:dyDescent="0.3">
      <c r="A3167">
        <v>1974</v>
      </c>
      <c r="B3167" t="s">
        <v>131</v>
      </c>
      <c r="C3167" s="1" t="s">
        <v>86</v>
      </c>
      <c r="D3167">
        <v>294.94773674346999</v>
      </c>
      <c r="E3167">
        <f>VLOOKUP(Table1[[#This Row],[Country Name]],[1]ISOcountryCodes!$A$2:$G$250,4,FALSE)</f>
        <v>231</v>
      </c>
      <c r="F3167">
        <f>VLOOKUP(Table1[[#This Row],[Country Name]],[1]ISOcountryCodes!$A$2:$G$250,6,FALSE)</f>
        <v>2</v>
      </c>
      <c r="G3167" s="10">
        <v>31488613</v>
      </c>
      <c r="H3167" s="10">
        <v>9287495137.5410061</v>
      </c>
      <c r="I3167">
        <f>+Table1[[#This Row],[Time]]</f>
        <v>1974</v>
      </c>
      <c r="J3167" t="str">
        <f>+Table1[[#This Row],[Country Name]]</f>
        <v>Ethiopia</v>
      </c>
      <c r="K3167" s="14">
        <v>1961</v>
      </c>
      <c r="L3167" s="13">
        <v>6.6636583757757606E-3</v>
      </c>
      <c r="M3167"/>
    </row>
    <row r="3168" spans="1:13" x14ac:dyDescent="0.3">
      <c r="A3168">
        <v>1975</v>
      </c>
      <c r="B3168" t="s">
        <v>131</v>
      </c>
      <c r="C3168" s="1" t="s">
        <v>86</v>
      </c>
      <c r="D3168">
        <v>291.54785061355312</v>
      </c>
      <c r="E3168">
        <f>VLOOKUP(Table1[[#This Row],[Country Name]],[1]ISOcountryCodes!$A$2:$G$250,4,FALSE)</f>
        <v>231</v>
      </c>
      <c r="F3168">
        <f>VLOOKUP(Table1[[#This Row],[Country Name]],[1]ISOcountryCodes!$A$2:$G$250,6,FALSE)</f>
        <v>2</v>
      </c>
      <c r="G3168" s="10">
        <v>32252783</v>
      </c>
      <c r="H3168" s="10">
        <v>9403229559.9553452</v>
      </c>
      <c r="I3168">
        <f>+Table1[[#This Row],[Time]]</f>
        <v>1975</v>
      </c>
      <c r="J3168" t="str">
        <f>+Table1[[#This Row],[Country Name]]</f>
        <v>Ethiopia</v>
      </c>
      <c r="K3168" s="14">
        <v>1961</v>
      </c>
      <c r="L3168" s="13">
        <v>-1.1594031695921991E-2</v>
      </c>
      <c r="M3168"/>
    </row>
    <row r="3169" spans="1:13" x14ac:dyDescent="0.3">
      <c r="A3169">
        <v>1976</v>
      </c>
      <c r="B3169" t="s">
        <v>131</v>
      </c>
      <c r="C3169" s="1" t="s">
        <v>86</v>
      </c>
      <c r="D3169">
        <v>284.83337401142609</v>
      </c>
      <c r="E3169">
        <f>VLOOKUP(Table1[[#This Row],[Country Name]],[1]ISOcountryCodes!$A$2:$G$250,4,FALSE)</f>
        <v>231</v>
      </c>
      <c r="F3169">
        <f>VLOOKUP(Table1[[#This Row],[Country Name]],[1]ISOcountryCodes!$A$2:$G$250,6,FALSE)</f>
        <v>2</v>
      </c>
      <c r="G3169" s="10">
        <v>33062216</v>
      </c>
      <c r="H3169" s="10">
        <v>9417222535.5745564</v>
      </c>
      <c r="I3169">
        <f>+Table1[[#This Row],[Time]]</f>
        <v>1976</v>
      </c>
      <c r="J3169" t="str">
        <f>+Table1[[#This Row],[Country Name]]</f>
        <v>Ethiopia</v>
      </c>
      <c r="K3169" s="14">
        <v>1961</v>
      </c>
      <c r="L3169" s="13">
        <v>-2.3299788665926968E-2</v>
      </c>
      <c r="M3169"/>
    </row>
    <row r="3170" spans="1:13" x14ac:dyDescent="0.3">
      <c r="A3170">
        <v>1977</v>
      </c>
      <c r="B3170" t="s">
        <v>131</v>
      </c>
      <c r="C3170" s="1" t="s">
        <v>86</v>
      </c>
      <c r="D3170">
        <v>287.10196978927036</v>
      </c>
      <c r="E3170">
        <f>VLOOKUP(Table1[[#This Row],[Country Name]],[1]ISOcountryCodes!$A$2:$G$250,4,FALSE)</f>
        <v>231</v>
      </c>
      <c r="F3170">
        <f>VLOOKUP(Table1[[#This Row],[Country Name]],[1]ISOcountryCodes!$A$2:$G$250,6,FALSE)</f>
        <v>2</v>
      </c>
      <c r="G3170" s="10">
        <v>33695018</v>
      </c>
      <c r="H3170" s="10">
        <v>9673906039.8849201</v>
      </c>
      <c r="I3170">
        <f>+Table1[[#This Row],[Time]]</f>
        <v>1977</v>
      </c>
      <c r="J3170" t="str">
        <f>+Table1[[#This Row],[Country Name]]</f>
        <v>Ethiopia</v>
      </c>
      <c r="K3170" s="14">
        <v>1961</v>
      </c>
      <c r="L3170" s="13">
        <v>7.9330913889501531E-3</v>
      </c>
      <c r="M3170"/>
    </row>
    <row r="3171" spans="1:13" x14ac:dyDescent="0.3">
      <c r="A3171">
        <v>1978</v>
      </c>
      <c r="B3171" t="s">
        <v>131</v>
      </c>
      <c r="C3171" s="1" t="s">
        <v>86</v>
      </c>
      <c r="D3171">
        <v>290.11216966614023</v>
      </c>
      <c r="E3171">
        <f>VLOOKUP(Table1[[#This Row],[Country Name]],[1]ISOcountryCodes!$A$2:$G$250,4,FALSE)</f>
        <v>231</v>
      </c>
      <c r="F3171">
        <f>VLOOKUP(Table1[[#This Row],[Country Name]],[1]ISOcountryCodes!$A$2:$G$250,6,FALSE)</f>
        <v>2</v>
      </c>
      <c r="G3171" s="10">
        <v>34259065</v>
      </c>
      <c r="H3171" s="10">
        <v>9938971677.8833256</v>
      </c>
      <c r="I3171">
        <f>+Table1[[#This Row],[Time]]</f>
        <v>1978</v>
      </c>
      <c r="J3171" t="str">
        <f>+Table1[[#This Row],[Country Name]]</f>
        <v>Ethiopia</v>
      </c>
      <c r="K3171" s="14">
        <v>1961</v>
      </c>
      <c r="L3171" s="13">
        <v>1.0430192057861554E-2</v>
      </c>
      <c r="M3171"/>
    </row>
    <row r="3172" spans="1:13" x14ac:dyDescent="0.3">
      <c r="A3172">
        <v>1979</v>
      </c>
      <c r="B3172" t="s">
        <v>131</v>
      </c>
      <c r="C3172" s="1" t="s">
        <v>86</v>
      </c>
      <c r="D3172">
        <v>282.79343883612466</v>
      </c>
      <c r="E3172">
        <f>VLOOKUP(Table1[[#This Row],[Country Name]],[1]ISOcountryCodes!$A$2:$G$250,4,FALSE)</f>
        <v>231</v>
      </c>
      <c r="F3172">
        <f>VLOOKUP(Table1[[#This Row],[Country Name]],[1]ISOcountryCodes!$A$2:$G$250,6,FALSE)</f>
        <v>2</v>
      </c>
      <c r="G3172" s="10">
        <v>34758823</v>
      </c>
      <c r="H3172" s="10">
        <v>9829567086.0661831</v>
      </c>
      <c r="I3172">
        <f>+Table1[[#This Row],[Time]]</f>
        <v>1979</v>
      </c>
      <c r="J3172" t="str">
        <f>+Table1[[#This Row],[Country Name]]</f>
        <v>Ethiopia</v>
      </c>
      <c r="K3172" s="14">
        <v>1961</v>
      </c>
      <c r="L3172" s="13">
        <v>-2.5550907115643895E-2</v>
      </c>
      <c r="M3172"/>
    </row>
    <row r="3173" spans="1:13" x14ac:dyDescent="0.3">
      <c r="A3173">
        <v>1980</v>
      </c>
      <c r="B3173" t="s">
        <v>131</v>
      </c>
      <c r="C3173" s="1" t="s">
        <v>86</v>
      </c>
      <c r="D3173">
        <v>299.35310952367809</v>
      </c>
      <c r="E3173">
        <f>VLOOKUP(Table1[[#This Row],[Country Name]],[1]ISOcountryCodes!$A$2:$G$250,4,FALSE)</f>
        <v>231</v>
      </c>
      <c r="F3173">
        <f>VLOOKUP(Table1[[#This Row],[Country Name]],[1]ISOcountryCodes!$A$2:$G$250,6,FALSE)</f>
        <v>2</v>
      </c>
      <c r="G3173" s="10">
        <v>34945469</v>
      </c>
      <c r="H3173" s="10">
        <v>10461034808.913298</v>
      </c>
      <c r="I3173">
        <f>+Table1[[#This Row],[Time]]</f>
        <v>1980</v>
      </c>
      <c r="J3173" t="str">
        <f>+Table1[[#This Row],[Country Name]]</f>
        <v>Ethiopia</v>
      </c>
      <c r="K3173" s="14">
        <v>1961</v>
      </c>
      <c r="L3173" s="13">
        <v>5.6907111870412308E-2</v>
      </c>
      <c r="M3173"/>
    </row>
    <row r="3174" spans="1:13" x14ac:dyDescent="0.3">
      <c r="A3174">
        <v>1981</v>
      </c>
      <c r="B3174" t="s">
        <v>131</v>
      </c>
      <c r="C3174" s="1" t="s">
        <v>86</v>
      </c>
      <c r="D3174">
        <v>304.85043245576009</v>
      </c>
      <c r="E3174">
        <f>VLOOKUP(Table1[[#This Row],[Country Name]],[1]ISOcountryCodes!$A$2:$G$250,4,FALSE)</f>
        <v>231</v>
      </c>
      <c r="F3174">
        <f>VLOOKUP(Table1[[#This Row],[Country Name]],[1]ISOcountryCodes!$A$2:$G$250,6,FALSE)</f>
        <v>2</v>
      </c>
      <c r="G3174" s="10">
        <v>35818844</v>
      </c>
      <c r="H3174" s="10">
        <v>10919390083.465408</v>
      </c>
      <c r="I3174">
        <f>+Table1[[#This Row],[Time]]</f>
        <v>1981</v>
      </c>
      <c r="J3174" t="str">
        <f>+Table1[[#This Row],[Country Name]]</f>
        <v>Ethiopia</v>
      </c>
      <c r="K3174" s="14">
        <v>1961</v>
      </c>
      <c r="L3174" s="13">
        <v>1.8197426035449382E-2</v>
      </c>
      <c r="M3174"/>
    </row>
    <row r="3175" spans="1:13" x14ac:dyDescent="0.3">
      <c r="A3175">
        <v>1982</v>
      </c>
      <c r="B3175" t="s">
        <v>131</v>
      </c>
      <c r="C3175" s="1" t="s">
        <v>86</v>
      </c>
      <c r="D3175">
        <v>296.11417614355258</v>
      </c>
      <c r="E3175">
        <f>VLOOKUP(Table1[[#This Row],[Country Name]],[1]ISOcountryCodes!$A$2:$G$250,4,FALSE)</f>
        <v>231</v>
      </c>
      <c r="F3175">
        <f>VLOOKUP(Table1[[#This Row],[Country Name]],[1]ISOcountryCodes!$A$2:$G$250,6,FALSE)</f>
        <v>2</v>
      </c>
      <c r="G3175" s="10">
        <v>37213393</v>
      </c>
      <c r="H3175" s="10">
        <v>11019413209.701246</v>
      </c>
      <c r="I3175">
        <f>+Table1[[#This Row],[Time]]</f>
        <v>1982</v>
      </c>
      <c r="J3175" t="str">
        <f>+Table1[[#This Row],[Country Name]]</f>
        <v>Ethiopia</v>
      </c>
      <c r="K3175" s="14">
        <v>1961</v>
      </c>
      <c r="L3175" s="13">
        <v>-2.9076160774231141E-2</v>
      </c>
      <c r="M3175"/>
    </row>
    <row r="3176" spans="1:13" x14ac:dyDescent="0.3">
      <c r="A3176">
        <v>1983</v>
      </c>
      <c r="B3176" t="s">
        <v>131</v>
      </c>
      <c r="C3176" s="1" t="s">
        <v>86</v>
      </c>
      <c r="D3176">
        <v>311.93420128258998</v>
      </c>
      <c r="E3176">
        <f>VLOOKUP(Table1[[#This Row],[Country Name]],[1]ISOcountryCodes!$A$2:$G$250,4,FALSE)</f>
        <v>231</v>
      </c>
      <c r="F3176">
        <f>VLOOKUP(Table1[[#This Row],[Country Name]],[1]ISOcountryCodes!$A$2:$G$250,6,FALSE)</f>
        <v>2</v>
      </c>
      <c r="G3176" s="10">
        <v>38235187</v>
      </c>
      <c r="H3176" s="10">
        <v>11926862517.735468</v>
      </c>
      <c r="I3176">
        <f>+Table1[[#This Row],[Time]]</f>
        <v>1983</v>
      </c>
      <c r="J3176" t="str">
        <f>+Table1[[#This Row],[Country Name]]</f>
        <v>Ethiopia</v>
      </c>
      <c r="K3176" s="14">
        <v>1961</v>
      </c>
      <c r="L3176" s="13">
        <v>5.2047162079335685E-2</v>
      </c>
      <c r="M3176"/>
    </row>
    <row r="3177" spans="1:13" x14ac:dyDescent="0.3">
      <c r="A3177">
        <v>1984</v>
      </c>
      <c r="B3177" t="s">
        <v>131</v>
      </c>
      <c r="C3177" s="1" t="s">
        <v>86</v>
      </c>
      <c r="D3177">
        <v>295.56961016532722</v>
      </c>
      <c r="E3177">
        <f>VLOOKUP(Table1[[#This Row],[Country Name]],[1]ISOcountryCodes!$A$2:$G$250,4,FALSE)</f>
        <v>231</v>
      </c>
      <c r="F3177">
        <f>VLOOKUP(Table1[[#This Row],[Country Name]],[1]ISOcountryCodes!$A$2:$G$250,6,FALSE)</f>
        <v>2</v>
      </c>
      <c r="G3177" s="10">
        <v>39202890</v>
      </c>
      <c r="H3177" s="10">
        <v>11587182914.654205</v>
      </c>
      <c r="I3177">
        <f>+Table1[[#This Row],[Time]]</f>
        <v>1984</v>
      </c>
      <c r="J3177" t="str">
        <f>+Table1[[#This Row],[Country Name]]</f>
        <v>Ethiopia</v>
      </c>
      <c r="K3177" s="14">
        <v>1961</v>
      </c>
      <c r="L3177" s="13">
        <v>-5.38878957434612E-2</v>
      </c>
      <c r="M3177"/>
    </row>
    <row r="3178" spans="1:13" x14ac:dyDescent="0.3">
      <c r="A3178">
        <v>1985</v>
      </c>
      <c r="B3178" t="s">
        <v>131</v>
      </c>
      <c r="C3178" s="1" t="s">
        <v>86</v>
      </c>
      <c r="D3178">
        <v>255.56956003032707</v>
      </c>
      <c r="E3178">
        <f>VLOOKUP(Table1[[#This Row],[Country Name]],[1]ISOcountryCodes!$A$2:$G$250,4,FALSE)</f>
        <v>231</v>
      </c>
      <c r="F3178">
        <f>VLOOKUP(Table1[[#This Row],[Country Name]],[1]ISOcountryCodes!$A$2:$G$250,6,FALSE)</f>
        <v>2</v>
      </c>
      <c r="G3178" s="10">
        <v>40285965</v>
      </c>
      <c r="H3178" s="10">
        <v>10295866350.447155</v>
      </c>
      <c r="I3178">
        <f>+Table1[[#This Row],[Time]]</f>
        <v>1985</v>
      </c>
      <c r="J3178" t="str">
        <f>+Table1[[#This Row],[Country Name]]</f>
        <v>Ethiopia</v>
      </c>
      <c r="K3178" s="14">
        <v>1961</v>
      </c>
      <c r="L3178" s="13">
        <v>-0.14540975330164407</v>
      </c>
      <c r="M3178"/>
    </row>
    <row r="3179" spans="1:13" x14ac:dyDescent="0.3">
      <c r="A3179">
        <v>1986</v>
      </c>
      <c r="B3179" t="s">
        <v>131</v>
      </c>
      <c r="C3179" s="1" t="s">
        <v>86</v>
      </c>
      <c r="D3179">
        <v>272.35626313765658</v>
      </c>
      <c r="E3179">
        <f>VLOOKUP(Table1[[#This Row],[Country Name]],[1]ISOcountryCodes!$A$2:$G$250,4,FALSE)</f>
        <v>231</v>
      </c>
      <c r="F3179">
        <f>VLOOKUP(Table1[[#This Row],[Country Name]],[1]ISOcountryCodes!$A$2:$G$250,6,FALSE)</f>
        <v>2</v>
      </c>
      <c r="G3179" s="10">
        <v>41455309</v>
      </c>
      <c r="H3179" s="10">
        <v>11290613046.456863</v>
      </c>
      <c r="I3179">
        <f>+Table1[[#This Row],[Time]]</f>
        <v>1986</v>
      </c>
      <c r="J3179" t="str">
        <f>+Table1[[#This Row],[Country Name]]</f>
        <v>Ethiopia</v>
      </c>
      <c r="K3179" s="14">
        <v>1961</v>
      </c>
      <c r="L3179" s="13">
        <v>6.3616377017150505E-2</v>
      </c>
      <c r="M3179"/>
    </row>
    <row r="3180" spans="1:13" x14ac:dyDescent="0.3">
      <c r="A3180">
        <v>1987</v>
      </c>
      <c r="B3180" t="s">
        <v>131</v>
      </c>
      <c r="C3180" s="1" t="s">
        <v>86</v>
      </c>
      <c r="D3180">
        <v>299.99601680229978</v>
      </c>
      <c r="E3180">
        <f>VLOOKUP(Table1[[#This Row],[Country Name]],[1]ISOcountryCodes!$A$2:$G$250,4,FALSE)</f>
        <v>231</v>
      </c>
      <c r="F3180">
        <f>VLOOKUP(Table1[[#This Row],[Country Name]],[1]ISOcountryCodes!$A$2:$G$250,6,FALSE)</f>
        <v>2</v>
      </c>
      <c r="G3180" s="10">
        <v>42851957</v>
      </c>
      <c r="H3180" s="10">
        <v>12855416412.183428</v>
      </c>
      <c r="I3180">
        <f>+Table1[[#This Row],[Time]]</f>
        <v>1987</v>
      </c>
      <c r="J3180" t="str">
        <f>+Table1[[#This Row],[Country Name]]</f>
        <v>Ethiopia</v>
      </c>
      <c r="K3180" s="14">
        <v>1961</v>
      </c>
      <c r="L3180" s="13">
        <v>9.6658197027017501E-2</v>
      </c>
      <c r="M3180"/>
    </row>
    <row r="3181" spans="1:13" x14ac:dyDescent="0.3">
      <c r="A3181">
        <v>1988</v>
      </c>
      <c r="B3181" t="s">
        <v>131</v>
      </c>
      <c r="C3181" s="1" t="s">
        <v>86</v>
      </c>
      <c r="D3181">
        <v>290.26555329421041</v>
      </c>
      <c r="E3181">
        <f>VLOOKUP(Table1[[#This Row],[Country Name]],[1]ISOcountryCodes!$A$2:$G$250,4,FALSE)</f>
        <v>231</v>
      </c>
      <c r="F3181">
        <f>VLOOKUP(Table1[[#This Row],[Country Name]],[1]ISOcountryCodes!$A$2:$G$250,6,FALSE)</f>
        <v>2</v>
      </c>
      <c r="G3181" s="10">
        <v>44511537</v>
      </c>
      <c r="H3181" s="10">
        <v>12920165915.280718</v>
      </c>
      <c r="I3181">
        <f>+Table1[[#This Row],[Time]]</f>
        <v>1988</v>
      </c>
      <c r="J3181" t="str">
        <f>+Table1[[#This Row],[Country Name]]</f>
        <v>Ethiopia</v>
      </c>
      <c r="K3181" s="14">
        <v>1961</v>
      </c>
      <c r="L3181" s="13">
        <v>-3.2972992245759336E-2</v>
      </c>
      <c r="M3181"/>
    </row>
    <row r="3182" spans="1:13" x14ac:dyDescent="0.3">
      <c r="A3182">
        <v>1989</v>
      </c>
      <c r="B3182" t="s">
        <v>131</v>
      </c>
      <c r="C3182" s="1" t="s">
        <v>86</v>
      </c>
      <c r="D3182">
        <v>278.67198950430293</v>
      </c>
      <c r="E3182">
        <f>VLOOKUP(Table1[[#This Row],[Country Name]],[1]ISOcountryCodes!$A$2:$G$250,4,FALSE)</f>
        <v>231</v>
      </c>
      <c r="F3182">
        <f>VLOOKUP(Table1[[#This Row],[Country Name]],[1]ISOcountryCodes!$A$2:$G$250,6,FALSE)</f>
        <v>2</v>
      </c>
      <c r="G3182" s="10">
        <v>46195954</v>
      </c>
      <c r="H3182" s="10">
        <v>12873518408.229261</v>
      </c>
      <c r="I3182">
        <f>+Table1[[#This Row],[Time]]</f>
        <v>1989</v>
      </c>
      <c r="J3182" t="str">
        <f>+Table1[[#This Row],[Country Name]]</f>
        <v>Ethiopia</v>
      </c>
      <c r="K3182" s="14">
        <v>1961</v>
      </c>
      <c r="L3182" s="13">
        <v>-4.0760779670464764E-2</v>
      </c>
      <c r="M3182"/>
    </row>
    <row r="3183" spans="1:13" x14ac:dyDescent="0.3">
      <c r="A3183">
        <v>1990</v>
      </c>
      <c r="B3183" t="s">
        <v>131</v>
      </c>
      <c r="C3183" s="1" t="s">
        <v>86</v>
      </c>
      <c r="D3183">
        <v>276.21221681937919</v>
      </c>
      <c r="E3183">
        <f>VLOOKUP(Table1[[#This Row],[Country Name]],[1]ISOcountryCodes!$A$2:$G$250,4,FALSE)</f>
        <v>231</v>
      </c>
      <c r="F3183">
        <f>VLOOKUP(Table1[[#This Row],[Country Name]],[1]ISOcountryCodes!$A$2:$G$250,6,FALSE)</f>
        <v>2</v>
      </c>
      <c r="G3183" s="10">
        <v>47878073</v>
      </c>
      <c r="H3183" s="10">
        <v>13224508680.370064</v>
      </c>
      <c r="I3183">
        <f>+Table1[[#This Row],[Time]]</f>
        <v>1990</v>
      </c>
      <c r="J3183" t="str">
        <f>+Table1[[#This Row],[Country Name]]</f>
        <v>Ethiopia</v>
      </c>
      <c r="K3183" s="14">
        <v>1961</v>
      </c>
      <c r="L3183" s="13">
        <v>-8.8659535428581293E-3</v>
      </c>
      <c r="M3183"/>
    </row>
    <row r="3184" spans="1:13" x14ac:dyDescent="0.3">
      <c r="A3184">
        <v>1991</v>
      </c>
      <c r="B3184" t="s">
        <v>131</v>
      </c>
      <c r="C3184" s="1" t="s">
        <v>86</v>
      </c>
      <c r="D3184">
        <v>245.91998542671578</v>
      </c>
      <c r="E3184">
        <f>VLOOKUP(Table1[[#This Row],[Country Name]],[1]ISOcountryCodes!$A$2:$G$250,4,FALSE)</f>
        <v>231</v>
      </c>
      <c r="F3184">
        <f>VLOOKUP(Table1[[#This Row],[Country Name]],[1]ISOcountryCodes!$A$2:$G$250,6,FALSE)</f>
        <v>2</v>
      </c>
      <c r="G3184" s="10">
        <v>49937430</v>
      </c>
      <c r="H3184" s="10">
        <v>12280612057.847639</v>
      </c>
      <c r="I3184">
        <f>+Table1[[#This Row],[Time]]</f>
        <v>1991</v>
      </c>
      <c r="J3184" t="str">
        <f>+Table1[[#This Row],[Country Name]]</f>
        <v>Ethiopia</v>
      </c>
      <c r="K3184" s="14">
        <v>1961</v>
      </c>
      <c r="L3184" s="13">
        <v>-0.11616325125328686</v>
      </c>
      <c r="M3184"/>
    </row>
    <row r="3185" spans="1:13" x14ac:dyDescent="0.3">
      <c r="A3185">
        <v>1992</v>
      </c>
      <c r="B3185" t="s">
        <v>131</v>
      </c>
      <c r="C3185" s="1" t="s">
        <v>86</v>
      </c>
      <c r="D3185">
        <v>215.63628756586684</v>
      </c>
      <c r="E3185">
        <f>VLOOKUP(Table1[[#This Row],[Country Name]],[1]ISOcountryCodes!$A$2:$G$250,4,FALSE)</f>
        <v>231</v>
      </c>
      <c r="F3185">
        <f>VLOOKUP(Table1[[#This Row],[Country Name]],[1]ISOcountryCodes!$A$2:$G$250,6,FALSE)</f>
        <v>2</v>
      </c>
      <c r="G3185" s="10">
        <v>52011554</v>
      </c>
      <c r="H3185" s="10">
        <v>11215578415.091612</v>
      </c>
      <c r="I3185">
        <f>+Table1[[#This Row],[Time]]</f>
        <v>1992</v>
      </c>
      <c r="J3185" t="str">
        <f>+Table1[[#This Row],[Country Name]]</f>
        <v>Ethiopia</v>
      </c>
      <c r="K3185" s="14">
        <v>1961</v>
      </c>
      <c r="L3185" s="13">
        <v>-0.1314130859829552</v>
      </c>
      <c r="M3185"/>
    </row>
    <row r="3186" spans="1:13" x14ac:dyDescent="0.3">
      <c r="A3186">
        <v>1993</v>
      </c>
      <c r="B3186" t="s">
        <v>131</v>
      </c>
      <c r="C3186" s="1" t="s">
        <v>86</v>
      </c>
      <c r="D3186">
        <v>235.90312020219406</v>
      </c>
      <c r="E3186">
        <f>VLOOKUP(Table1[[#This Row],[Country Name]],[1]ISOcountryCodes!$A$2:$G$250,4,FALSE)</f>
        <v>231</v>
      </c>
      <c r="F3186">
        <f>VLOOKUP(Table1[[#This Row],[Country Name]],[1]ISOcountryCodes!$A$2:$G$250,6,FALSE)</f>
        <v>2</v>
      </c>
      <c r="G3186" s="10">
        <v>53791672</v>
      </c>
      <c r="H3186" s="10">
        <v>12689623265.692997</v>
      </c>
      <c r="I3186">
        <f>+Table1[[#This Row],[Time]]</f>
        <v>1993</v>
      </c>
      <c r="J3186" t="str">
        <f>+Table1[[#This Row],[Country Name]]</f>
        <v>Ethiopia</v>
      </c>
      <c r="K3186" s="14">
        <v>1961</v>
      </c>
      <c r="L3186" s="13">
        <v>8.9828078579405002E-2</v>
      </c>
      <c r="M3186"/>
    </row>
    <row r="3187" spans="1:13" x14ac:dyDescent="0.3">
      <c r="A3187">
        <v>1994</v>
      </c>
      <c r="B3187" t="s">
        <v>131</v>
      </c>
      <c r="C3187" s="1" t="s">
        <v>86</v>
      </c>
      <c r="D3187">
        <v>235.42553179959398</v>
      </c>
      <c r="E3187">
        <f>VLOOKUP(Table1[[#This Row],[Country Name]],[1]ISOcountryCodes!$A$2:$G$250,4,FALSE)</f>
        <v>231</v>
      </c>
      <c r="F3187">
        <f>VLOOKUP(Table1[[#This Row],[Country Name]],[1]ISOcountryCodes!$A$2:$G$250,6,FALSE)</f>
        <v>2</v>
      </c>
      <c r="G3187" s="10">
        <v>55620211</v>
      </c>
      <c r="H3187" s="10">
        <v>13094417753.480627</v>
      </c>
      <c r="I3187">
        <f>+Table1[[#This Row],[Time]]</f>
        <v>1994</v>
      </c>
      <c r="J3187" t="str">
        <f>+Table1[[#This Row],[Country Name]]</f>
        <v>Ethiopia</v>
      </c>
      <c r="K3187" s="14">
        <v>1961</v>
      </c>
      <c r="L3187" s="13">
        <v>-2.0265628411282322E-3</v>
      </c>
      <c r="M3187"/>
    </row>
    <row r="3188" spans="1:13" x14ac:dyDescent="0.3">
      <c r="A3188">
        <v>1995</v>
      </c>
      <c r="B3188" t="s">
        <v>131</v>
      </c>
      <c r="C3188" s="1" t="s">
        <v>86</v>
      </c>
      <c r="D3188">
        <v>241.78178893542369</v>
      </c>
      <c r="E3188">
        <f>VLOOKUP(Table1[[#This Row],[Country Name]],[1]ISOcountryCodes!$A$2:$G$250,4,FALSE)</f>
        <v>231</v>
      </c>
      <c r="F3188">
        <f>VLOOKUP(Table1[[#This Row],[Country Name]],[1]ISOcountryCodes!$A$2:$G$250,6,FALSE)</f>
        <v>2</v>
      </c>
      <c r="G3188" s="10">
        <v>57476536</v>
      </c>
      <c r="H3188" s="10">
        <v>13896779695.891281</v>
      </c>
      <c r="I3188">
        <f>+Table1[[#This Row],[Time]]</f>
        <v>1995</v>
      </c>
      <c r="J3188" t="str">
        <f>+Table1[[#This Row],[Country Name]]</f>
        <v>Ethiopia</v>
      </c>
      <c r="K3188" s="14">
        <v>1961</v>
      </c>
      <c r="L3188" s="13">
        <v>2.6640970482653792E-2</v>
      </c>
      <c r="M3188"/>
    </row>
    <row r="3189" spans="1:13" x14ac:dyDescent="0.3">
      <c r="A3189">
        <v>1996</v>
      </c>
      <c r="B3189" t="s">
        <v>131</v>
      </c>
      <c r="C3189" s="1" t="s">
        <v>86</v>
      </c>
      <c r="D3189">
        <v>263.25588213905729</v>
      </c>
      <c r="E3189">
        <f>VLOOKUP(Table1[[#This Row],[Country Name]],[1]ISOcountryCodes!$A$2:$G$250,4,FALSE)</f>
        <v>231</v>
      </c>
      <c r="F3189">
        <f>VLOOKUP(Table1[[#This Row],[Country Name]],[1]ISOcountryCodes!$A$2:$G$250,6,FALSE)</f>
        <v>2</v>
      </c>
      <c r="G3189" s="10">
        <v>59347649</v>
      </c>
      <c r="H3189" s="10">
        <v>15623617690.374142</v>
      </c>
      <c r="I3189">
        <f>+Table1[[#This Row],[Time]]</f>
        <v>1996</v>
      </c>
      <c r="J3189" t="str">
        <f>+Table1[[#This Row],[Country Name]]</f>
        <v>Ethiopia</v>
      </c>
      <c r="K3189" s="14">
        <v>1961</v>
      </c>
      <c r="L3189" s="13">
        <v>8.5090874304369457E-2</v>
      </c>
      <c r="M3189"/>
    </row>
    <row r="3190" spans="1:13" x14ac:dyDescent="0.3">
      <c r="A3190">
        <v>1997</v>
      </c>
      <c r="B3190" t="s">
        <v>131</v>
      </c>
      <c r="C3190" s="1" t="s">
        <v>86</v>
      </c>
      <c r="D3190">
        <v>263.14439936334571</v>
      </c>
      <c r="E3190">
        <f>VLOOKUP(Table1[[#This Row],[Country Name]],[1]ISOcountryCodes!$A$2:$G$250,4,FALSE)</f>
        <v>231</v>
      </c>
      <c r="F3190">
        <f>VLOOKUP(Table1[[#This Row],[Country Name]],[1]ISOcountryCodes!$A$2:$G$250,6,FALSE)</f>
        <v>2</v>
      </c>
      <c r="G3190" s="10">
        <v>61233480</v>
      </c>
      <c r="H3190" s="10">
        <v>16113247315.527441</v>
      </c>
      <c r="I3190">
        <f>+Table1[[#This Row],[Time]]</f>
        <v>1997</v>
      </c>
      <c r="J3190" t="str">
        <f>+Table1[[#This Row],[Country Name]]</f>
        <v>Ethiopia</v>
      </c>
      <c r="K3190" s="14">
        <v>1961</v>
      </c>
      <c r="L3190" s="13">
        <v>-4.2356655684194777E-4</v>
      </c>
      <c r="M3190"/>
    </row>
    <row r="3191" spans="1:13" x14ac:dyDescent="0.3">
      <c r="A3191">
        <v>1998</v>
      </c>
      <c r="B3191" t="s">
        <v>131</v>
      </c>
      <c r="C3191" s="1" t="s">
        <v>86</v>
      </c>
      <c r="D3191">
        <v>246.38728040210461</v>
      </c>
      <c r="E3191">
        <f>VLOOKUP(Table1[[#This Row],[Country Name]],[1]ISOcountryCodes!$A$2:$G$250,4,FALSE)</f>
        <v>231</v>
      </c>
      <c r="F3191">
        <f>VLOOKUP(Table1[[#This Row],[Country Name]],[1]ISOcountryCodes!$A$2:$G$250,6,FALSE)</f>
        <v>2</v>
      </c>
      <c r="G3191" s="10">
        <v>63136493</v>
      </c>
      <c r="H3191" s="10">
        <v>15556028804.396515</v>
      </c>
      <c r="I3191">
        <f>+Table1[[#This Row],[Time]]</f>
        <v>1998</v>
      </c>
      <c r="J3191" t="str">
        <f>+Table1[[#This Row],[Country Name]]</f>
        <v>Ethiopia</v>
      </c>
      <c r="K3191" s="14">
        <v>1961</v>
      </c>
      <c r="L3191" s="13">
        <v>-6.5798319933311866E-2</v>
      </c>
      <c r="M3191"/>
    </row>
    <row r="3192" spans="1:13" x14ac:dyDescent="0.3">
      <c r="A3192">
        <v>1999</v>
      </c>
      <c r="B3192" t="s">
        <v>131</v>
      </c>
      <c r="C3192" s="1" t="s">
        <v>86</v>
      </c>
      <c r="D3192">
        <v>251.37772404294319</v>
      </c>
      <c r="E3192">
        <f>VLOOKUP(Table1[[#This Row],[Country Name]],[1]ISOcountryCodes!$A$2:$G$250,4,FALSE)</f>
        <v>231</v>
      </c>
      <c r="F3192">
        <f>VLOOKUP(Table1[[#This Row],[Country Name]],[1]ISOcountryCodes!$A$2:$G$250,6,FALSE)</f>
        <v>2</v>
      </c>
      <c r="G3192" s="10">
        <v>65077579</v>
      </c>
      <c r="H3192" s="10">
        <v>16359053695.244835</v>
      </c>
      <c r="I3192">
        <f>+Table1[[#This Row],[Time]]</f>
        <v>1999</v>
      </c>
      <c r="J3192" t="str">
        <f>+Table1[[#This Row],[Country Name]]</f>
        <v>Ethiopia</v>
      </c>
      <c r="K3192" s="14">
        <v>1961</v>
      </c>
      <c r="L3192" s="13">
        <v>2.0052076022524012E-2</v>
      </c>
      <c r="M3192"/>
    </row>
    <row r="3193" spans="1:13" x14ac:dyDescent="0.3">
      <c r="A3193">
        <v>2000</v>
      </c>
      <c r="B3193" t="s">
        <v>131</v>
      </c>
      <c r="C3193" s="1" t="s">
        <v>86</v>
      </c>
      <c r="D3193">
        <v>258.87052502592911</v>
      </c>
      <c r="E3193">
        <f>VLOOKUP(Table1[[#This Row],[Country Name]],[1]ISOcountryCodes!$A$2:$G$250,4,FALSE)</f>
        <v>231</v>
      </c>
      <c r="F3193">
        <f>VLOOKUP(Table1[[#This Row],[Country Name]],[1]ISOcountryCodes!$A$2:$G$250,6,FALSE)</f>
        <v>2</v>
      </c>
      <c r="G3193" s="10">
        <v>67031867</v>
      </c>
      <c r="H3193" s="10">
        <v>17352574603.758251</v>
      </c>
      <c r="I3193">
        <f>+Table1[[#This Row],[Time]]</f>
        <v>2000</v>
      </c>
      <c r="J3193" t="str">
        <f>+Table1[[#This Row],[Country Name]]</f>
        <v>Ethiopia</v>
      </c>
      <c r="K3193" s="14">
        <v>1961</v>
      </c>
      <c r="L3193" s="13">
        <v>2.9371348726662028E-2</v>
      </c>
      <c r="M3193"/>
    </row>
    <row r="3194" spans="1:13" x14ac:dyDescent="0.3">
      <c r="A3194">
        <v>2001</v>
      </c>
      <c r="B3194" t="s">
        <v>131</v>
      </c>
      <c r="C3194" s="1" t="s">
        <v>86</v>
      </c>
      <c r="D3194">
        <v>272.28855085896652</v>
      </c>
      <c r="E3194">
        <f>VLOOKUP(Table1[[#This Row],[Country Name]],[1]ISOcountryCodes!$A$2:$G$250,4,FALSE)</f>
        <v>231</v>
      </c>
      <c r="F3194">
        <f>VLOOKUP(Table1[[#This Row],[Country Name]],[1]ISOcountryCodes!$A$2:$G$250,6,FALSE)</f>
        <v>2</v>
      </c>
      <c r="G3194" s="10">
        <v>69018932</v>
      </c>
      <c r="H3194" s="10">
        <v>18793064976.113552</v>
      </c>
      <c r="I3194">
        <f>+Table1[[#This Row],[Time]]</f>
        <v>2001</v>
      </c>
      <c r="J3194" t="str">
        <f>+Table1[[#This Row],[Country Name]]</f>
        <v>Ethiopia</v>
      </c>
      <c r="K3194" s="14">
        <v>1961</v>
      </c>
      <c r="L3194" s="13">
        <v>5.0534319408413353E-2</v>
      </c>
      <c r="M3194"/>
    </row>
    <row r="3195" spans="1:13" x14ac:dyDescent="0.3">
      <c r="A3195">
        <v>2002</v>
      </c>
      <c r="B3195" t="s">
        <v>131</v>
      </c>
      <c r="C3195" s="1" t="s">
        <v>86</v>
      </c>
      <c r="D3195">
        <v>268.42360180710097</v>
      </c>
      <c r="E3195">
        <f>VLOOKUP(Table1[[#This Row],[Country Name]],[1]ISOcountryCodes!$A$2:$G$250,4,FALSE)</f>
        <v>231</v>
      </c>
      <c r="F3195">
        <f>VLOOKUP(Table1[[#This Row],[Country Name]],[1]ISOcountryCodes!$A$2:$G$250,6,FALSE)</f>
        <v>2</v>
      </c>
      <c r="G3195" s="10">
        <v>71073215</v>
      </c>
      <c r="H3195" s="10">
        <v>19077728362.310474</v>
      </c>
      <c r="I3195">
        <f>+Table1[[#This Row],[Time]]</f>
        <v>2002</v>
      </c>
      <c r="J3195" t="str">
        <f>+Table1[[#This Row],[Country Name]]</f>
        <v>Ethiopia</v>
      </c>
      <c r="K3195" s="14">
        <v>1961</v>
      </c>
      <c r="L3195" s="13">
        <v>-1.4296016310513693E-2</v>
      </c>
      <c r="M3195"/>
    </row>
    <row r="3196" spans="1:13" x14ac:dyDescent="0.3">
      <c r="A3196">
        <v>2003</v>
      </c>
      <c r="B3196" t="s">
        <v>131</v>
      </c>
      <c r="C3196" s="1" t="s">
        <v>86</v>
      </c>
      <c r="D3196">
        <v>255.10026584819983</v>
      </c>
      <c r="E3196">
        <f>VLOOKUP(Table1[[#This Row],[Country Name]],[1]ISOcountryCodes!$A$2:$G$250,4,FALSE)</f>
        <v>231</v>
      </c>
      <c r="F3196">
        <f>VLOOKUP(Table1[[#This Row],[Country Name]],[1]ISOcountryCodes!$A$2:$G$250,6,FALSE)</f>
        <v>2</v>
      </c>
      <c r="G3196" s="10">
        <v>73168838</v>
      </c>
      <c r="H3196" s="10">
        <v>18665390025.603867</v>
      </c>
      <c r="I3196">
        <f>+Table1[[#This Row],[Time]]</f>
        <v>2003</v>
      </c>
      <c r="J3196" t="str">
        <f>+Table1[[#This Row],[Country Name]]</f>
        <v>Ethiopia</v>
      </c>
      <c r="K3196" s="14">
        <v>1961</v>
      </c>
      <c r="L3196" s="13">
        <v>-5.0909669148793135E-2</v>
      </c>
      <c r="M3196"/>
    </row>
    <row r="3197" spans="1:13" x14ac:dyDescent="0.3">
      <c r="A3197">
        <v>2004</v>
      </c>
      <c r="B3197" t="s">
        <v>131</v>
      </c>
      <c r="C3197" s="1" t="s">
        <v>86</v>
      </c>
      <c r="D3197">
        <v>281.52032533697349</v>
      </c>
      <c r="E3197">
        <f>VLOOKUP(Table1[[#This Row],[Country Name]],[1]ISOcountryCodes!$A$2:$G$250,4,FALSE)</f>
        <v>231</v>
      </c>
      <c r="F3197">
        <f>VLOOKUP(Table1[[#This Row],[Country Name]],[1]ISOcountryCodes!$A$2:$G$250,6,FALSE)</f>
        <v>2</v>
      </c>
      <c r="G3197" s="10">
        <v>75301026</v>
      </c>
      <c r="H3197" s="10">
        <v>21198769337.727898</v>
      </c>
      <c r="I3197">
        <f>+Table1[[#This Row],[Time]]</f>
        <v>2004</v>
      </c>
      <c r="J3197" t="str">
        <f>+Table1[[#This Row],[Country Name]]</f>
        <v>Ethiopia</v>
      </c>
      <c r="K3197" s="14">
        <v>1961</v>
      </c>
      <c r="L3197" s="13">
        <v>9.8547981376423621E-2</v>
      </c>
      <c r="M3197"/>
    </row>
    <row r="3198" spans="1:13" x14ac:dyDescent="0.3">
      <c r="A3198">
        <v>2005</v>
      </c>
      <c r="B3198" t="s">
        <v>131</v>
      </c>
      <c r="C3198" s="1" t="s">
        <v>86</v>
      </c>
      <c r="D3198">
        <v>305.9793549514049</v>
      </c>
      <c r="E3198">
        <f>VLOOKUP(Table1[[#This Row],[Country Name]],[1]ISOcountryCodes!$A$2:$G$250,4,FALSE)</f>
        <v>231</v>
      </c>
      <c r="F3198">
        <f>VLOOKUP(Table1[[#This Row],[Country Name]],[1]ISOcountryCodes!$A$2:$G$250,6,FALSE)</f>
        <v>2</v>
      </c>
      <c r="G3198" s="10">
        <v>77469940</v>
      </c>
      <c r="H3198" s="10">
        <v>23704202269.324039</v>
      </c>
      <c r="I3198">
        <f>+Table1[[#This Row],[Time]]</f>
        <v>2005</v>
      </c>
      <c r="J3198" t="str">
        <f>+Table1[[#This Row],[Country Name]]</f>
        <v>Ethiopia</v>
      </c>
      <c r="K3198" s="14">
        <v>1961</v>
      </c>
      <c r="L3198" s="13">
        <v>8.3312983540351659E-2</v>
      </c>
      <c r="M3198"/>
    </row>
    <row r="3199" spans="1:13" x14ac:dyDescent="0.3">
      <c r="A3199">
        <v>2006</v>
      </c>
      <c r="B3199" t="s">
        <v>131</v>
      </c>
      <c r="C3199" s="1" t="s">
        <v>86</v>
      </c>
      <c r="D3199">
        <v>329.6792787690552</v>
      </c>
      <c r="E3199">
        <f>VLOOKUP(Table1[[#This Row],[Country Name]],[1]ISOcountryCodes!$A$2:$G$250,4,FALSE)</f>
        <v>231</v>
      </c>
      <c r="F3199">
        <f>VLOOKUP(Table1[[#This Row],[Country Name]],[1]ISOcountryCodes!$A$2:$G$250,6,FALSE)</f>
        <v>2</v>
      </c>
      <c r="G3199" s="10">
        <v>79691050</v>
      </c>
      <c r="H3199" s="10">
        <v>26272487888.348717</v>
      </c>
      <c r="I3199">
        <f>+Table1[[#This Row],[Time]]</f>
        <v>2006</v>
      </c>
      <c r="J3199" t="str">
        <f>+Table1[[#This Row],[Country Name]]</f>
        <v>Ethiopia</v>
      </c>
      <c r="K3199" s="14">
        <v>1961</v>
      </c>
      <c r="L3199" s="13">
        <v>7.4602667161196123E-2</v>
      </c>
      <c r="M3199"/>
    </row>
    <row r="3200" spans="1:13" x14ac:dyDescent="0.3">
      <c r="A3200">
        <v>2007</v>
      </c>
      <c r="B3200" t="s">
        <v>131</v>
      </c>
      <c r="C3200" s="1" t="s">
        <v>86</v>
      </c>
      <c r="D3200">
        <v>357.1179314732621</v>
      </c>
      <c r="E3200">
        <f>VLOOKUP(Table1[[#This Row],[Country Name]],[1]ISOcountryCodes!$A$2:$G$250,4,FALSE)</f>
        <v>231</v>
      </c>
      <c r="F3200">
        <f>VLOOKUP(Table1[[#This Row],[Country Name]],[1]ISOcountryCodes!$A$2:$G$250,6,FALSE)</f>
        <v>2</v>
      </c>
      <c r="G3200" s="10">
        <v>81996185</v>
      </c>
      <c r="H3200" s="10">
        <v>29282307975.898922</v>
      </c>
      <c r="I3200">
        <f>+Table1[[#This Row],[Time]]</f>
        <v>2007</v>
      </c>
      <c r="J3200" t="str">
        <f>+Table1[[#This Row],[Country Name]]</f>
        <v>Ethiopia</v>
      </c>
      <c r="K3200" s="14">
        <v>1961</v>
      </c>
      <c r="L3200" s="13">
        <v>7.9945768132071215E-2</v>
      </c>
      <c r="M3200"/>
    </row>
    <row r="3201" spans="1:13" x14ac:dyDescent="0.3">
      <c r="A3201">
        <v>2008</v>
      </c>
      <c r="B3201" t="s">
        <v>131</v>
      </c>
      <c r="C3201" s="1" t="s">
        <v>86</v>
      </c>
      <c r="D3201">
        <v>384.57265836536641</v>
      </c>
      <c r="E3201">
        <f>VLOOKUP(Table1[[#This Row],[Country Name]],[1]ISOcountryCodes!$A$2:$G$250,4,FALSE)</f>
        <v>231</v>
      </c>
      <c r="F3201">
        <f>VLOOKUP(Table1[[#This Row],[Country Name]],[1]ISOcountryCodes!$A$2:$G$250,6,FALSE)</f>
        <v>2</v>
      </c>
      <c r="G3201" s="10">
        <v>84357105</v>
      </c>
      <c r="H3201" s="10">
        <v>32441436121.856342</v>
      </c>
      <c r="I3201">
        <f>+Table1[[#This Row],[Time]]</f>
        <v>2008</v>
      </c>
      <c r="J3201" t="str">
        <f>+Table1[[#This Row],[Country Name]]</f>
        <v>Ethiopia</v>
      </c>
      <c r="K3201" s="14">
        <v>1961</v>
      </c>
      <c r="L3201" s="13">
        <v>7.4066672043350934E-2</v>
      </c>
      <c r="M3201"/>
    </row>
    <row r="3202" spans="1:13" x14ac:dyDescent="0.3">
      <c r="A3202">
        <v>2009</v>
      </c>
      <c r="B3202" t="s">
        <v>131</v>
      </c>
      <c r="C3202" s="1" t="s">
        <v>86</v>
      </c>
      <c r="D3202">
        <v>406.85692793866099</v>
      </c>
      <c r="E3202">
        <f>VLOOKUP(Table1[[#This Row],[Country Name]],[1]ISOcountryCodes!$A$2:$G$250,4,FALSE)</f>
        <v>231</v>
      </c>
      <c r="F3202">
        <f>VLOOKUP(Table1[[#This Row],[Country Name]],[1]ISOcountryCodes!$A$2:$G$250,6,FALSE)</f>
        <v>2</v>
      </c>
      <c r="G3202" s="10">
        <v>86755585</v>
      </c>
      <c r="H3202" s="10">
        <v>35297110794.621376</v>
      </c>
      <c r="I3202">
        <f>+Table1[[#This Row],[Time]]</f>
        <v>2009</v>
      </c>
      <c r="J3202" t="str">
        <f>+Table1[[#This Row],[Country Name]]</f>
        <v>Ethiopia</v>
      </c>
      <c r="K3202" s="14">
        <v>1961</v>
      </c>
      <c r="L3202" s="13">
        <v>5.6328855701865521E-2</v>
      </c>
      <c r="M3202"/>
    </row>
    <row r="3203" spans="1:13" x14ac:dyDescent="0.3">
      <c r="A3203">
        <v>2010</v>
      </c>
      <c r="B3203" t="s">
        <v>131</v>
      </c>
      <c r="C3203" s="1" t="s">
        <v>86</v>
      </c>
      <c r="D3203">
        <v>445.18233558589543</v>
      </c>
      <c r="E3203">
        <f>VLOOKUP(Table1[[#This Row],[Country Name]],[1]ISOcountryCodes!$A$2:$G$250,4,FALSE)</f>
        <v>231</v>
      </c>
      <c r="F3203">
        <f>VLOOKUP(Table1[[#This Row],[Country Name]],[1]ISOcountryCodes!$A$2:$G$250,6,FALSE)</f>
        <v>2</v>
      </c>
      <c r="G3203" s="10">
        <v>89237791</v>
      </c>
      <c r="H3203" s="10">
        <v>39727088219.905998</v>
      </c>
      <c r="I3203">
        <f>+Table1[[#This Row],[Time]]</f>
        <v>2010</v>
      </c>
      <c r="J3203" t="str">
        <f>+Table1[[#This Row],[Country Name]]</f>
        <v>Ethiopia</v>
      </c>
      <c r="K3203" s="14">
        <v>1961</v>
      </c>
      <c r="L3203" s="13">
        <v>9.0022345898436384E-2</v>
      </c>
      <c r="M3203"/>
    </row>
    <row r="3204" spans="1:13" x14ac:dyDescent="0.3">
      <c r="A3204">
        <v>2011</v>
      </c>
      <c r="B3204" t="s">
        <v>131</v>
      </c>
      <c r="C3204" s="1" t="s">
        <v>86</v>
      </c>
      <c r="D3204">
        <v>481.03785725284564</v>
      </c>
      <c r="E3204">
        <f>VLOOKUP(Table1[[#This Row],[Country Name]],[1]ISOcountryCodes!$A$2:$G$250,4,FALSE)</f>
        <v>231</v>
      </c>
      <c r="F3204">
        <f>VLOOKUP(Table1[[#This Row],[Country Name]],[1]ISOcountryCodes!$A$2:$G$250,6,FALSE)</f>
        <v>2</v>
      </c>
      <c r="G3204" s="10">
        <v>91817929</v>
      </c>
      <c r="H3204" s="10">
        <v>44167899823.553917</v>
      </c>
      <c r="I3204">
        <f>+Table1[[#This Row],[Time]]</f>
        <v>2011</v>
      </c>
      <c r="J3204" t="str">
        <f>+Table1[[#This Row],[Country Name]]</f>
        <v>Ethiopia</v>
      </c>
      <c r="K3204" s="14">
        <v>1961</v>
      </c>
      <c r="L3204" s="13">
        <v>7.7462031181833702E-2</v>
      </c>
      <c r="M3204"/>
    </row>
    <row r="3205" spans="1:13" x14ac:dyDescent="0.3">
      <c r="A3205">
        <v>2012</v>
      </c>
      <c r="B3205" t="s">
        <v>131</v>
      </c>
      <c r="C3205" s="1" t="s">
        <v>86</v>
      </c>
      <c r="D3205">
        <v>508.06570967288383</v>
      </c>
      <c r="E3205">
        <f>VLOOKUP(Table1[[#This Row],[Country Name]],[1]ISOcountryCodes!$A$2:$G$250,4,FALSE)</f>
        <v>231</v>
      </c>
      <c r="F3205">
        <f>VLOOKUP(Table1[[#This Row],[Country Name]],[1]ISOcountryCodes!$A$2:$G$250,6,FALSE)</f>
        <v>2</v>
      </c>
      <c r="G3205" s="10">
        <v>94451280</v>
      </c>
      <c r="H3205" s="10">
        <v>47987456602.712257</v>
      </c>
      <c r="I3205">
        <f>+Table1[[#This Row],[Time]]</f>
        <v>2012</v>
      </c>
      <c r="J3205" t="str">
        <f>+Table1[[#This Row],[Country Name]]</f>
        <v>Ethiopia</v>
      </c>
      <c r="K3205" s="14">
        <v>1961</v>
      </c>
      <c r="L3205" s="13">
        <v>5.4664816647263414E-2</v>
      </c>
      <c r="M3205"/>
    </row>
    <row r="3206" spans="1:13" x14ac:dyDescent="0.3">
      <c r="A3206">
        <v>2013</v>
      </c>
      <c r="B3206" t="s">
        <v>131</v>
      </c>
      <c r="C3206" s="1" t="s">
        <v>86</v>
      </c>
      <c r="D3206">
        <v>546.59283503696474</v>
      </c>
      <c r="E3206">
        <f>VLOOKUP(Table1[[#This Row],[Country Name]],[1]ISOcountryCodes!$A$2:$G$250,4,FALSE)</f>
        <v>231</v>
      </c>
      <c r="F3206">
        <f>VLOOKUP(Table1[[#This Row],[Country Name]],[1]ISOcountryCodes!$A$2:$G$250,6,FALSE)</f>
        <v>2</v>
      </c>
      <c r="G3206" s="10">
        <v>97084366</v>
      </c>
      <c r="H3206" s="10">
        <v>53065618849.706306</v>
      </c>
      <c r="I3206">
        <f>+Table1[[#This Row],[Time]]</f>
        <v>2013</v>
      </c>
      <c r="J3206" t="str">
        <f>+Table1[[#This Row],[Country Name]]</f>
        <v>Ethiopia</v>
      </c>
      <c r="K3206" s="14">
        <v>1961</v>
      </c>
      <c r="L3206" s="13">
        <v>7.3093376206493588E-2</v>
      </c>
      <c r="M3206"/>
    </row>
    <row r="3207" spans="1:13" x14ac:dyDescent="0.3">
      <c r="A3207">
        <v>2014</v>
      </c>
      <c r="B3207" t="s">
        <v>131</v>
      </c>
      <c r="C3207" s="1" t="s">
        <v>86</v>
      </c>
      <c r="D3207">
        <v>586.57361350370741</v>
      </c>
      <c r="E3207">
        <f>VLOOKUP(Table1[[#This Row],[Country Name]],[1]ISOcountryCodes!$A$2:$G$250,4,FALSE)</f>
        <v>231</v>
      </c>
      <c r="F3207">
        <f>VLOOKUP(Table1[[#This Row],[Country Name]],[1]ISOcountryCodes!$A$2:$G$250,6,FALSE)</f>
        <v>2</v>
      </c>
      <c r="G3207" s="10">
        <v>99746766</v>
      </c>
      <c r="H3207" s="10">
        <v>58508820967.928741</v>
      </c>
      <c r="I3207">
        <f>+Table1[[#This Row],[Time]]</f>
        <v>2014</v>
      </c>
      <c r="J3207" t="str">
        <f>+Table1[[#This Row],[Country Name]]</f>
        <v>Ethiopia</v>
      </c>
      <c r="K3207" s="14">
        <v>1961</v>
      </c>
      <c r="L3207" s="13">
        <v>7.0594008267917729E-2</v>
      </c>
      <c r="M3207"/>
    </row>
    <row r="3208" spans="1:13" x14ac:dyDescent="0.3">
      <c r="A3208">
        <v>2015</v>
      </c>
      <c r="B3208" t="s">
        <v>131</v>
      </c>
      <c r="C3208" s="1" t="s">
        <v>86</v>
      </c>
      <c r="D3208">
        <v>630.3126193830542</v>
      </c>
      <c r="E3208">
        <f>VLOOKUP(Table1[[#This Row],[Country Name]],[1]ISOcountryCodes!$A$2:$G$250,4,FALSE)</f>
        <v>231</v>
      </c>
      <c r="F3208">
        <f>VLOOKUP(Table1[[#This Row],[Country Name]],[1]ISOcountryCodes!$A$2:$G$250,6,FALSE)</f>
        <v>2</v>
      </c>
      <c r="G3208" s="10">
        <v>102471895</v>
      </c>
      <c r="H3208" s="10">
        <v>64589328550.595299</v>
      </c>
      <c r="I3208">
        <f>+Table1[[#This Row],[Time]]</f>
        <v>2015</v>
      </c>
      <c r="J3208" t="str">
        <f>+Table1[[#This Row],[Country Name]]</f>
        <v>Ethiopia</v>
      </c>
      <c r="K3208" s="14">
        <v>1961</v>
      </c>
      <c r="L3208" s="13">
        <v>7.1917744113767057E-2</v>
      </c>
      <c r="M3208"/>
    </row>
    <row r="3209" spans="1:13" x14ac:dyDescent="0.3">
      <c r="A3209">
        <v>2016</v>
      </c>
      <c r="B3209" t="s">
        <v>131</v>
      </c>
      <c r="C3209" s="1" t="s">
        <v>86</v>
      </c>
      <c r="D3209">
        <v>671.29057585957582</v>
      </c>
      <c r="E3209">
        <f>VLOOKUP(Table1[[#This Row],[Country Name]],[1]ISOcountryCodes!$A$2:$G$250,4,FALSE)</f>
        <v>231</v>
      </c>
      <c r="F3209">
        <f>VLOOKUP(Table1[[#This Row],[Country Name]],[1]ISOcountryCodes!$A$2:$G$250,6,FALSE)</f>
        <v>2</v>
      </c>
      <c r="G3209" s="10">
        <v>105293228</v>
      </c>
      <c r="H3209" s="10">
        <v>70682351658.233612</v>
      </c>
      <c r="I3209">
        <f>+Table1[[#This Row],[Time]]</f>
        <v>2016</v>
      </c>
      <c r="J3209" t="str">
        <f>+Table1[[#This Row],[Country Name]]</f>
        <v>Ethiopia</v>
      </c>
      <c r="K3209" s="14">
        <v>1961</v>
      </c>
      <c r="L3209" s="13">
        <v>6.2986174652614579E-2</v>
      </c>
      <c r="M3209"/>
    </row>
    <row r="3210" spans="1:13" x14ac:dyDescent="0.3">
      <c r="A3210">
        <v>2017</v>
      </c>
      <c r="B3210" t="s">
        <v>131</v>
      </c>
      <c r="C3210" s="1" t="s">
        <v>86</v>
      </c>
      <c r="D3210">
        <v>715.74873474893172</v>
      </c>
      <c r="E3210">
        <f>VLOOKUP(Table1[[#This Row],[Country Name]],[1]ISOcountryCodes!$A$2:$G$250,4,FALSE)</f>
        <v>231</v>
      </c>
      <c r="F3210">
        <f>VLOOKUP(Table1[[#This Row],[Country Name]],[1]ISOcountryCodes!$A$2:$G$250,6,FALSE)</f>
        <v>2</v>
      </c>
      <c r="G3210" s="10">
        <v>108197950</v>
      </c>
      <c r="H3210" s="10">
        <v>77442545814.928177</v>
      </c>
      <c r="I3210">
        <f>+Table1[[#This Row],[Time]]</f>
        <v>2017</v>
      </c>
      <c r="J3210" t="str">
        <f>+Table1[[#This Row],[Country Name]]</f>
        <v>Ethiopia</v>
      </c>
      <c r="K3210" s="14">
        <v>1961</v>
      </c>
      <c r="L3210" s="13">
        <v>6.4127084044919513E-2</v>
      </c>
      <c r="M3210"/>
    </row>
    <row r="3211" spans="1:13" x14ac:dyDescent="0.3">
      <c r="A3211">
        <v>2018</v>
      </c>
      <c r="B3211" t="s">
        <v>131</v>
      </c>
      <c r="C3211" s="1" t="s">
        <v>86</v>
      </c>
      <c r="D3211">
        <v>744.36752029009119</v>
      </c>
      <c r="E3211">
        <f>VLOOKUP(Table1[[#This Row],[Country Name]],[1]ISOcountryCodes!$A$2:$G$250,4,FALSE)</f>
        <v>231</v>
      </c>
      <c r="F3211">
        <f>VLOOKUP(Table1[[#This Row],[Country Name]],[1]ISOcountryCodes!$A$2:$G$250,6,FALSE)</f>
        <v>2</v>
      </c>
      <c r="G3211" s="10">
        <v>111129438</v>
      </c>
      <c r="H3211" s="10">
        <v>82721144195.291428</v>
      </c>
      <c r="I3211">
        <f>+Table1[[#This Row],[Time]]</f>
        <v>2018</v>
      </c>
      <c r="J3211" t="str">
        <f>+Table1[[#This Row],[Country Name]]</f>
        <v>Ethiopia</v>
      </c>
      <c r="K3211" s="14">
        <v>1961</v>
      </c>
      <c r="L3211" s="13">
        <v>3.9205715501210214E-2</v>
      </c>
      <c r="M3211"/>
    </row>
    <row r="3212" spans="1:13" x14ac:dyDescent="0.3">
      <c r="A3212">
        <v>2019</v>
      </c>
      <c r="B3212" t="s">
        <v>131</v>
      </c>
      <c r="C3212" s="1" t="s">
        <v>86</v>
      </c>
      <c r="D3212">
        <v>785.48497203794989</v>
      </c>
      <c r="E3212">
        <f>VLOOKUP(Table1[[#This Row],[Country Name]],[1]ISOcountryCodes!$A$2:$G$250,4,FALSE)</f>
        <v>231</v>
      </c>
      <c r="F3212">
        <f>VLOOKUP(Table1[[#This Row],[Country Name]],[1]ISOcountryCodes!$A$2:$G$250,6,FALSE)</f>
        <v>2</v>
      </c>
      <c r="G3212" s="10">
        <v>114120594</v>
      </c>
      <c r="H3212" s="10">
        <v>89640011587.044235</v>
      </c>
      <c r="I3212">
        <f>+Table1[[#This Row],[Time]]</f>
        <v>2019</v>
      </c>
      <c r="J3212" t="str">
        <f>+Table1[[#This Row],[Country Name]]</f>
        <v>Ethiopia</v>
      </c>
      <c r="K3212" s="14">
        <v>1961</v>
      </c>
      <c r="L3212" s="13">
        <v>5.376643404754855E-2</v>
      </c>
      <c r="M3212"/>
    </row>
    <row r="3213" spans="1:13" x14ac:dyDescent="0.3">
      <c r="A3213">
        <v>2020</v>
      </c>
      <c r="B3213" t="s">
        <v>131</v>
      </c>
      <c r="C3213" s="1" t="s">
        <v>86</v>
      </c>
      <c r="D3213">
        <v>811.25553990926767</v>
      </c>
      <c r="E3213">
        <f>VLOOKUP(Table1[[#This Row],[Country Name]],[1]ISOcountryCodes!$A$2:$G$250,4,FALSE)</f>
        <v>231</v>
      </c>
      <c r="F3213">
        <f>VLOOKUP(Table1[[#This Row],[Country Name]],[1]ISOcountryCodes!$A$2:$G$250,6,FALSE)</f>
        <v>2</v>
      </c>
      <c r="G3213" s="10">
        <v>117190911</v>
      </c>
      <c r="H3213" s="10">
        <v>95071775775.763931</v>
      </c>
      <c r="I3213">
        <f>+Table1[[#This Row],[Time]]</f>
        <v>2020</v>
      </c>
      <c r="J3213" t="str">
        <f>+Table1[[#This Row],[Country Name]]</f>
        <v>Ethiopia</v>
      </c>
      <c r="K3213" s="14">
        <v>1961</v>
      </c>
      <c r="L3213" s="13">
        <v>3.228177105301544E-2</v>
      </c>
      <c r="M3213"/>
    </row>
    <row r="3214" spans="1:13" x14ac:dyDescent="0.3">
      <c r="A3214">
        <v>2021</v>
      </c>
      <c r="B3214" t="s">
        <v>131</v>
      </c>
      <c r="C3214" s="1" t="s">
        <v>86</v>
      </c>
      <c r="D3214">
        <v>834.99129137040927</v>
      </c>
      <c r="E3214">
        <f>VLOOKUP(Table1[[#This Row],[Country Name]],[1]ISOcountryCodes!$A$2:$G$250,4,FALSE)</f>
        <v>231</v>
      </c>
      <c r="F3214">
        <f>VLOOKUP(Table1[[#This Row],[Country Name]],[1]ISOcountryCodes!$A$2:$G$250,6,FALSE)</f>
        <v>2</v>
      </c>
      <c r="G3214" s="10">
        <v>120283026</v>
      </c>
      <c r="H3214" s="10">
        <v>100435279209.68051</v>
      </c>
      <c r="I3214">
        <f>+Table1[[#This Row],[Time]]</f>
        <v>2021</v>
      </c>
      <c r="J3214" t="str">
        <f>+Table1[[#This Row],[Country Name]]</f>
        <v>Ethiopia</v>
      </c>
      <c r="K3214" s="14">
        <v>1961</v>
      </c>
      <c r="L3214" s="13">
        <v>2.8838198449169461E-2</v>
      </c>
      <c r="M3214"/>
    </row>
    <row r="3215" spans="1:13" x14ac:dyDescent="0.3">
      <c r="A3215">
        <v>2022</v>
      </c>
      <c r="B3215" t="s">
        <v>131</v>
      </c>
      <c r="C3215" s="1" t="s">
        <v>86</v>
      </c>
      <c r="D3215">
        <v>857.34870016285015</v>
      </c>
      <c r="E3215">
        <f>VLOOKUP(Table1[[#This Row],[Country Name]],[1]ISOcountryCodes!$A$2:$G$250,4,FALSE)</f>
        <v>231</v>
      </c>
      <c r="F3215">
        <f>VLOOKUP(Table1[[#This Row],[Country Name]],[1]ISOcountryCodes!$A$2:$G$250,6,FALSE)</f>
        <v>2</v>
      </c>
      <c r="G3215" s="10">
        <v>123379924</v>
      </c>
      <c r="H3215" s="10">
        <v>105779617467.59123</v>
      </c>
      <c r="I3215">
        <f>+Table1[[#This Row],[Time]]</f>
        <v>2022</v>
      </c>
      <c r="J3215" t="str">
        <f>+Table1[[#This Row],[Country Name]]</f>
        <v>Ethiopia</v>
      </c>
      <c r="K3215" s="14">
        <v>1961</v>
      </c>
      <c r="L3215" s="13">
        <v>2.6423425213477181E-2</v>
      </c>
      <c r="M3215"/>
    </row>
    <row r="3216" spans="1:13" x14ac:dyDescent="0.3">
      <c r="A3216">
        <v>2023</v>
      </c>
      <c r="B3216" t="s">
        <v>131</v>
      </c>
      <c r="C3216" s="1" t="s">
        <v>86</v>
      </c>
      <c r="D3216">
        <v>890.34961718731392</v>
      </c>
      <c r="E3216">
        <f>VLOOKUP(Table1[[#This Row],[Country Name]],[1]ISOcountryCodes!$A$2:$G$250,4,FALSE)</f>
        <v>231</v>
      </c>
      <c r="F3216">
        <f>VLOOKUP(Table1[[#This Row],[Country Name]],[1]ISOcountryCodes!$A$2:$G$250,6,FALSE)</f>
        <v>2</v>
      </c>
      <c r="G3216" s="10">
        <v>126527060</v>
      </c>
      <c r="H3216" s="10">
        <v>112653319434.8363</v>
      </c>
      <c r="I3216">
        <f>+Table1[[#This Row],[Time]]</f>
        <v>2023</v>
      </c>
      <c r="J3216" t="str">
        <f>+Table1[[#This Row],[Country Name]]</f>
        <v>Ethiopia</v>
      </c>
      <c r="K3216" s="14">
        <v>1961</v>
      </c>
      <c r="L3216" s="13">
        <v>3.7769493376272223E-2</v>
      </c>
      <c r="M3216"/>
    </row>
    <row r="3217" spans="1:13" x14ac:dyDescent="0.3">
      <c r="A3217">
        <v>2008</v>
      </c>
      <c r="B3217" t="s">
        <v>261</v>
      </c>
      <c r="C3217" s="1" t="s">
        <v>350</v>
      </c>
      <c r="D3217">
        <v>44678.669584726238</v>
      </c>
      <c r="E3217">
        <f>VLOOKUP(Table1[[#This Row],[Country Name]],[1]ISOcountryCodes!$A$2:$G$250,4,FALSE)</f>
        <v>234</v>
      </c>
      <c r="F3217">
        <f>VLOOKUP(Table1[[#This Row],[Country Name]],[1]ISOcountryCodes!$A$2:$G$250,6,FALSE)</f>
        <v>150</v>
      </c>
      <c r="G3217" s="10">
        <v>48411</v>
      </c>
      <c r="H3217" s="10">
        <v>2162939073.2661819</v>
      </c>
      <c r="I3217">
        <f>+Table1[[#This Row],[Time]]</f>
        <v>2008</v>
      </c>
      <c r="J3217" t="str">
        <f>+Table1[[#This Row],[Country Name]]</f>
        <v>Faroe Islands</v>
      </c>
      <c r="K3217" s="14">
        <v>2008</v>
      </c>
      <c r="L3217" s="13">
        <v>0</v>
      </c>
      <c r="M3217"/>
    </row>
    <row r="3218" spans="1:13" x14ac:dyDescent="0.3">
      <c r="A3218">
        <v>2009</v>
      </c>
      <c r="B3218" t="s">
        <v>261</v>
      </c>
      <c r="C3218" s="1" t="s">
        <v>350</v>
      </c>
      <c r="D3218">
        <v>42740.253942479532</v>
      </c>
      <c r="E3218">
        <f>VLOOKUP(Table1[[#This Row],[Country Name]],[1]ISOcountryCodes!$A$2:$G$250,4,FALSE)</f>
        <v>234</v>
      </c>
      <c r="F3218">
        <f>VLOOKUP(Table1[[#This Row],[Country Name]],[1]ISOcountryCodes!$A$2:$G$250,6,FALSE)</f>
        <v>150</v>
      </c>
      <c r="G3218" s="10">
        <v>48429</v>
      </c>
      <c r="H3218" s="10">
        <v>2069867758.1803412</v>
      </c>
      <c r="I3218">
        <f>+Table1[[#This Row],[Time]]</f>
        <v>2009</v>
      </c>
      <c r="J3218" t="str">
        <f>+Table1[[#This Row],[Country Name]]</f>
        <v>Faroe Islands</v>
      </c>
      <c r="K3218" s="14">
        <v>2008</v>
      </c>
      <c r="L3218" s="13">
        <v>-4.4355005791459234E-2</v>
      </c>
      <c r="M3218"/>
    </row>
    <row r="3219" spans="1:13" x14ac:dyDescent="0.3">
      <c r="A3219">
        <v>2010</v>
      </c>
      <c r="B3219" t="s">
        <v>261</v>
      </c>
      <c r="C3219" s="1" t="s">
        <v>350</v>
      </c>
      <c r="D3219">
        <v>42510.346652924942</v>
      </c>
      <c r="E3219">
        <f>VLOOKUP(Table1[[#This Row],[Country Name]],[1]ISOcountryCodes!$A$2:$G$250,4,FALSE)</f>
        <v>234</v>
      </c>
      <c r="F3219">
        <f>VLOOKUP(Table1[[#This Row],[Country Name]],[1]ISOcountryCodes!$A$2:$G$250,6,FALSE)</f>
        <v>150</v>
      </c>
      <c r="G3219" s="10">
        <v>48410</v>
      </c>
      <c r="H3219" s="10">
        <v>2057925881.4680963</v>
      </c>
      <c r="I3219">
        <f>+Table1[[#This Row],[Time]]</f>
        <v>2010</v>
      </c>
      <c r="J3219" t="str">
        <f>+Table1[[#This Row],[Country Name]]</f>
        <v>Faroe Islands</v>
      </c>
      <c r="K3219" s="14">
        <v>2008</v>
      </c>
      <c r="L3219" s="13">
        <v>-5.3936944800234699E-3</v>
      </c>
      <c r="M3219"/>
    </row>
    <row r="3220" spans="1:13" x14ac:dyDescent="0.3">
      <c r="A3220">
        <v>2011</v>
      </c>
      <c r="B3220" t="s">
        <v>261</v>
      </c>
      <c r="C3220" s="1" t="s">
        <v>350</v>
      </c>
      <c r="D3220">
        <v>44108.580354904094</v>
      </c>
      <c r="E3220">
        <f>VLOOKUP(Table1[[#This Row],[Country Name]],[1]ISOcountryCodes!$A$2:$G$250,4,FALSE)</f>
        <v>234</v>
      </c>
      <c r="F3220">
        <f>VLOOKUP(Table1[[#This Row],[Country Name]],[1]ISOcountryCodes!$A$2:$G$250,6,FALSE)</f>
        <v>150</v>
      </c>
      <c r="G3220" s="10">
        <v>48386</v>
      </c>
      <c r="H3220" s="10">
        <v>2134237769.0523894</v>
      </c>
      <c r="I3220">
        <f>+Table1[[#This Row],[Time]]</f>
        <v>2011</v>
      </c>
      <c r="J3220" t="str">
        <f>+Table1[[#This Row],[Country Name]]</f>
        <v>Faroe Islands</v>
      </c>
      <c r="K3220" s="14">
        <v>2008</v>
      </c>
      <c r="L3220" s="13">
        <v>3.6906832440029902E-2</v>
      </c>
      <c r="M3220"/>
    </row>
    <row r="3221" spans="1:13" x14ac:dyDescent="0.3">
      <c r="A3221">
        <v>2012</v>
      </c>
      <c r="B3221" t="s">
        <v>261</v>
      </c>
      <c r="C3221" s="1" t="s">
        <v>350</v>
      </c>
      <c r="D3221">
        <v>47197.674090031644</v>
      </c>
      <c r="E3221">
        <f>VLOOKUP(Table1[[#This Row],[Country Name]],[1]ISOcountryCodes!$A$2:$G$250,4,FALSE)</f>
        <v>234</v>
      </c>
      <c r="F3221">
        <f>VLOOKUP(Table1[[#This Row],[Country Name]],[1]ISOcountryCodes!$A$2:$G$250,6,FALSE)</f>
        <v>150</v>
      </c>
      <c r="G3221" s="10">
        <v>48392</v>
      </c>
      <c r="H3221" s="10">
        <v>2283989844.5648112</v>
      </c>
      <c r="I3221">
        <f>+Table1[[#This Row],[Time]]</f>
        <v>2012</v>
      </c>
      <c r="J3221" t="str">
        <f>+Table1[[#This Row],[Country Name]]</f>
        <v>Faroe Islands</v>
      </c>
      <c r="K3221" s="14">
        <v>2008</v>
      </c>
      <c r="L3221" s="13">
        <v>6.7690284225596642E-2</v>
      </c>
      <c r="M3221"/>
    </row>
    <row r="3222" spans="1:13" x14ac:dyDescent="0.3">
      <c r="A3222">
        <v>2013</v>
      </c>
      <c r="B3222" t="s">
        <v>261</v>
      </c>
      <c r="C3222" s="1" t="s">
        <v>350</v>
      </c>
      <c r="D3222">
        <v>49933.350321801663</v>
      </c>
      <c r="E3222">
        <f>VLOOKUP(Table1[[#This Row],[Country Name]],[1]ISOcountryCodes!$A$2:$G$250,4,FALSE)</f>
        <v>234</v>
      </c>
      <c r="F3222">
        <f>VLOOKUP(Table1[[#This Row],[Country Name]],[1]ISOcountryCodes!$A$2:$G$250,6,FALSE)</f>
        <v>150</v>
      </c>
      <c r="G3222" s="10">
        <v>48418</v>
      </c>
      <c r="H3222" s="10">
        <v>2417672955.8809929</v>
      </c>
      <c r="I3222">
        <f>+Table1[[#This Row],[Time]]</f>
        <v>2013</v>
      </c>
      <c r="J3222" t="str">
        <f>+Table1[[#This Row],[Country Name]]</f>
        <v>Faroe Islands</v>
      </c>
      <c r="K3222" s="14">
        <v>2008</v>
      </c>
      <c r="L3222" s="13">
        <v>5.634450901419541E-2</v>
      </c>
      <c r="M3222"/>
    </row>
    <row r="3223" spans="1:13" x14ac:dyDescent="0.3">
      <c r="A3223">
        <v>2014</v>
      </c>
      <c r="B3223" t="s">
        <v>261</v>
      </c>
      <c r="C3223" s="1" t="s">
        <v>350</v>
      </c>
      <c r="D3223">
        <v>52595.025427996261</v>
      </c>
      <c r="E3223">
        <f>VLOOKUP(Table1[[#This Row],[Country Name]],[1]ISOcountryCodes!$A$2:$G$250,4,FALSE)</f>
        <v>234</v>
      </c>
      <c r="F3223">
        <f>VLOOKUP(Table1[[#This Row],[Country Name]],[1]ISOcountryCodes!$A$2:$G$250,6,FALSE)</f>
        <v>150</v>
      </c>
      <c r="G3223" s="10">
        <v>48465</v>
      </c>
      <c r="H3223" s="10">
        <v>2549017907.3678389</v>
      </c>
      <c r="I3223">
        <f>+Table1[[#This Row],[Time]]</f>
        <v>2014</v>
      </c>
      <c r="J3223" t="str">
        <f>+Table1[[#This Row],[Country Name]]</f>
        <v>Faroe Islands</v>
      </c>
      <c r="K3223" s="14">
        <v>2008</v>
      </c>
      <c r="L3223" s="13">
        <v>5.1932419021110121E-2</v>
      </c>
      <c r="M3223"/>
    </row>
    <row r="3224" spans="1:13" x14ac:dyDescent="0.3">
      <c r="A3224">
        <v>2015</v>
      </c>
      <c r="B3224" t="s">
        <v>261</v>
      </c>
      <c r="C3224" s="1" t="s">
        <v>350</v>
      </c>
      <c r="D3224">
        <v>52726.68737820784</v>
      </c>
      <c r="E3224">
        <f>VLOOKUP(Table1[[#This Row],[Country Name]],[1]ISOcountryCodes!$A$2:$G$250,4,FALSE)</f>
        <v>234</v>
      </c>
      <c r="F3224">
        <f>VLOOKUP(Table1[[#This Row],[Country Name]],[1]ISOcountryCodes!$A$2:$G$250,6,FALSE)</f>
        <v>150</v>
      </c>
      <c r="G3224" s="10">
        <v>48816</v>
      </c>
      <c r="H3224" s="10">
        <v>2573905971.054594</v>
      </c>
      <c r="I3224">
        <f>+Table1[[#This Row],[Time]]</f>
        <v>2015</v>
      </c>
      <c r="J3224" t="str">
        <f>+Table1[[#This Row],[Country Name]]</f>
        <v>Faroe Islands</v>
      </c>
      <c r="K3224" s="14">
        <v>2008</v>
      </c>
      <c r="L3224" s="13">
        <v>2.5001875736307966E-3</v>
      </c>
      <c r="M3224"/>
    </row>
    <row r="3225" spans="1:13" x14ac:dyDescent="0.3">
      <c r="A3225">
        <v>2016</v>
      </c>
      <c r="B3225" t="s">
        <v>261</v>
      </c>
      <c r="C3225" s="1" t="s">
        <v>350</v>
      </c>
      <c r="D3225">
        <v>52762.428721532495</v>
      </c>
      <c r="E3225">
        <f>VLOOKUP(Table1[[#This Row],[Country Name]],[1]ISOcountryCodes!$A$2:$G$250,4,FALSE)</f>
        <v>234</v>
      </c>
      <c r="F3225">
        <f>VLOOKUP(Table1[[#This Row],[Country Name]],[1]ISOcountryCodes!$A$2:$G$250,6,FALSE)</f>
        <v>150</v>
      </c>
      <c r="G3225" s="10">
        <v>49500</v>
      </c>
      <c r="H3225" s="10">
        <v>2611740221.7158585</v>
      </c>
      <c r="I3225">
        <f>+Table1[[#This Row],[Time]]</f>
        <v>2016</v>
      </c>
      <c r="J3225" t="str">
        <f>+Table1[[#This Row],[Country Name]]</f>
        <v>Faroe Islands</v>
      </c>
      <c r="K3225" s="14">
        <v>2008</v>
      </c>
      <c r="L3225" s="13">
        <v>6.776309445708506E-4</v>
      </c>
      <c r="M3225"/>
    </row>
    <row r="3226" spans="1:13" x14ac:dyDescent="0.3">
      <c r="A3226">
        <v>2017</v>
      </c>
      <c r="B3226" t="s">
        <v>261</v>
      </c>
      <c r="C3226" s="1" t="s">
        <v>350</v>
      </c>
      <c r="D3226">
        <v>53822.909900023333</v>
      </c>
      <c r="E3226">
        <f>VLOOKUP(Table1[[#This Row],[Country Name]],[1]ISOcountryCodes!$A$2:$G$250,4,FALSE)</f>
        <v>234</v>
      </c>
      <c r="F3226">
        <f>VLOOKUP(Table1[[#This Row],[Country Name]],[1]ISOcountryCodes!$A$2:$G$250,6,FALSE)</f>
        <v>150</v>
      </c>
      <c r="G3226" s="10">
        <v>50230</v>
      </c>
      <c r="H3226" s="10">
        <v>2703524764.278172</v>
      </c>
      <c r="I3226">
        <f>+Table1[[#This Row],[Time]]</f>
        <v>2017</v>
      </c>
      <c r="J3226" t="str">
        <f>+Table1[[#This Row],[Country Name]]</f>
        <v>Faroe Islands</v>
      </c>
      <c r="K3226" s="14">
        <v>2008</v>
      </c>
      <c r="L3226" s="13">
        <v>1.9899850921591522E-2</v>
      </c>
      <c r="M3226"/>
    </row>
    <row r="3227" spans="1:13" x14ac:dyDescent="0.3">
      <c r="A3227">
        <v>2018</v>
      </c>
      <c r="B3227" t="s">
        <v>261</v>
      </c>
      <c r="C3227" s="1" t="s">
        <v>350</v>
      </c>
      <c r="D3227">
        <v>54506.387071933001</v>
      </c>
      <c r="E3227">
        <f>VLOOKUP(Table1[[#This Row],[Country Name]],[1]ISOcountryCodes!$A$2:$G$250,4,FALSE)</f>
        <v>234</v>
      </c>
      <c r="F3227">
        <f>VLOOKUP(Table1[[#This Row],[Country Name]],[1]ISOcountryCodes!$A$2:$G$250,6,FALSE)</f>
        <v>150</v>
      </c>
      <c r="G3227" s="10">
        <v>50955</v>
      </c>
      <c r="H3227" s="10">
        <v>2777372953.2503462</v>
      </c>
      <c r="I3227">
        <f>+Table1[[#This Row],[Time]]</f>
        <v>2018</v>
      </c>
      <c r="J3227" t="str">
        <f>+Table1[[#This Row],[Country Name]]</f>
        <v>Faroe Islands</v>
      </c>
      <c r="K3227" s="14">
        <v>2008</v>
      </c>
      <c r="L3227" s="13">
        <v>1.2618677684089974E-2</v>
      </c>
      <c r="M3227"/>
    </row>
    <row r="3228" spans="1:13" x14ac:dyDescent="0.3">
      <c r="A3228">
        <v>2019</v>
      </c>
      <c r="B3228" t="s">
        <v>261</v>
      </c>
      <c r="C3228" s="1" t="s">
        <v>350</v>
      </c>
      <c r="D3228">
        <v>56099.96896399949</v>
      </c>
      <c r="E3228">
        <f>VLOOKUP(Table1[[#This Row],[Country Name]],[1]ISOcountryCodes!$A$2:$G$250,4,FALSE)</f>
        <v>234</v>
      </c>
      <c r="F3228">
        <f>VLOOKUP(Table1[[#This Row],[Country Name]],[1]ISOcountryCodes!$A$2:$G$250,6,FALSE)</f>
        <v>150</v>
      </c>
      <c r="G3228" s="10">
        <v>51681</v>
      </c>
      <c r="H3228" s="10">
        <v>2899302496.0284576</v>
      </c>
      <c r="I3228">
        <f>+Table1[[#This Row],[Time]]</f>
        <v>2019</v>
      </c>
      <c r="J3228" t="str">
        <f>+Table1[[#This Row],[Country Name]]</f>
        <v>Faroe Islands</v>
      </c>
      <c r="K3228" s="14">
        <v>2008</v>
      </c>
      <c r="L3228" s="13">
        <v>2.8817370519165664E-2</v>
      </c>
      <c r="M3228"/>
    </row>
    <row r="3229" spans="1:13" x14ac:dyDescent="0.3">
      <c r="A3229">
        <v>2020</v>
      </c>
      <c r="B3229" t="s">
        <v>261</v>
      </c>
      <c r="C3229" s="1" t="s">
        <v>350</v>
      </c>
      <c r="D3229">
        <v>54248.549798530308</v>
      </c>
      <c r="E3229">
        <f>VLOOKUP(Table1[[#This Row],[Country Name]],[1]ISOcountryCodes!$A$2:$G$250,4,FALSE)</f>
        <v>234</v>
      </c>
      <c r="F3229">
        <f>VLOOKUP(Table1[[#This Row],[Country Name]],[1]ISOcountryCodes!$A$2:$G$250,6,FALSE)</f>
        <v>150</v>
      </c>
      <c r="G3229" s="10">
        <v>52415</v>
      </c>
      <c r="H3229" s="10">
        <v>2843437737.6899662</v>
      </c>
      <c r="I3229">
        <f>+Table1[[#This Row],[Time]]</f>
        <v>2020</v>
      </c>
      <c r="J3229" t="str">
        <f>+Table1[[#This Row],[Country Name]]</f>
        <v>Faroe Islands</v>
      </c>
      <c r="K3229" s="14">
        <v>2008</v>
      </c>
      <c r="L3229" s="13">
        <v>-3.3558999063167505E-2</v>
      </c>
      <c r="M3229"/>
    </row>
    <row r="3230" spans="1:13" x14ac:dyDescent="0.3">
      <c r="A3230">
        <v>2021</v>
      </c>
      <c r="B3230" t="s">
        <v>261</v>
      </c>
      <c r="C3230" s="1" t="s">
        <v>350</v>
      </c>
      <c r="D3230">
        <v>56856.685386292411</v>
      </c>
      <c r="E3230">
        <f>VLOOKUP(Table1[[#This Row],[Country Name]],[1]ISOcountryCodes!$A$2:$G$250,4,FALSE)</f>
        <v>234</v>
      </c>
      <c r="F3230">
        <f>VLOOKUP(Table1[[#This Row],[Country Name]],[1]ISOcountryCodes!$A$2:$G$250,6,FALSE)</f>
        <v>150</v>
      </c>
      <c r="G3230" s="10">
        <v>52889</v>
      </c>
      <c r="H3230" s="10">
        <v>3007093233.3956194</v>
      </c>
      <c r="I3230">
        <f>+Table1[[#This Row],[Time]]</f>
        <v>2021</v>
      </c>
      <c r="J3230" t="str">
        <f>+Table1[[#This Row],[Country Name]]</f>
        <v>Faroe Islands</v>
      </c>
      <c r="K3230" s="14">
        <v>2008</v>
      </c>
      <c r="L3230" s="13">
        <v>4.6957549988084324E-2</v>
      </c>
      <c r="M3230"/>
    </row>
    <row r="3231" spans="1:13" x14ac:dyDescent="0.3">
      <c r="A3231">
        <v>2022</v>
      </c>
      <c r="B3231" t="s">
        <v>261</v>
      </c>
      <c r="C3231" s="1" t="s">
        <v>350</v>
      </c>
      <c r="D3231">
        <v>59699.200826559609</v>
      </c>
      <c r="E3231">
        <f>VLOOKUP(Table1[[#This Row],[Country Name]],[1]ISOcountryCodes!$A$2:$G$250,4,FALSE)</f>
        <v>234</v>
      </c>
      <c r="F3231">
        <f>VLOOKUP(Table1[[#This Row],[Country Name]],[1]ISOcountryCodes!$A$2:$G$250,6,FALSE)</f>
        <v>150</v>
      </c>
      <c r="G3231" s="10">
        <v>53090</v>
      </c>
      <c r="H3231" s="10">
        <v>3169430571.8820496</v>
      </c>
      <c r="I3231">
        <f>+Table1[[#This Row],[Time]]</f>
        <v>2022</v>
      </c>
      <c r="J3231" t="str">
        <f>+Table1[[#This Row],[Country Name]]</f>
        <v>Faroe Islands</v>
      </c>
      <c r="K3231" s="14">
        <v>2008</v>
      </c>
      <c r="L3231" s="13">
        <v>4.8784823592143312E-2</v>
      </c>
      <c r="M3231"/>
    </row>
    <row r="3232" spans="1:13" x14ac:dyDescent="0.3">
      <c r="A3232">
        <v>1960</v>
      </c>
      <c r="B3232" t="s">
        <v>121</v>
      </c>
      <c r="C3232" s="1" t="s">
        <v>292</v>
      </c>
      <c r="D3232">
        <v>2151.1846071864611</v>
      </c>
      <c r="E3232">
        <f>VLOOKUP(Table1[[#This Row],[Country Name]],[1]ISOcountryCodes!$A$2:$G$250,4,FALSE)</f>
        <v>242</v>
      </c>
      <c r="F3232">
        <f>VLOOKUP(Table1[[#This Row],[Country Name]],[1]ISOcountryCodes!$A$2:$G$250,6,FALSE)</f>
        <v>9</v>
      </c>
      <c r="G3232" s="10">
        <v>401841</v>
      </c>
      <c r="H3232" s="10">
        <v>864434173.73641479</v>
      </c>
      <c r="I3232">
        <f>+Table1[[#This Row],[Time]]</f>
        <v>1960</v>
      </c>
      <c r="J3232" t="str">
        <f>+Table1[[#This Row],[Country Name]]</f>
        <v>Fiji</v>
      </c>
      <c r="K3232" s="14">
        <v>1960</v>
      </c>
      <c r="L3232" s="13">
        <v>0</v>
      </c>
      <c r="M3232"/>
    </row>
    <row r="3233" spans="1:13" x14ac:dyDescent="0.3">
      <c r="A3233">
        <v>1961</v>
      </c>
      <c r="B3233" t="s">
        <v>121</v>
      </c>
      <c r="C3233" s="1" t="s">
        <v>292</v>
      </c>
      <c r="D3233">
        <v>2158.6681783827867</v>
      </c>
      <c r="E3233">
        <f>VLOOKUP(Table1[[#This Row],[Country Name]],[1]ISOcountryCodes!$A$2:$G$250,4,FALSE)</f>
        <v>242</v>
      </c>
      <c r="F3233">
        <f>VLOOKUP(Table1[[#This Row],[Country Name]],[1]ISOcountryCodes!$A$2:$G$250,6,FALSE)</f>
        <v>9</v>
      </c>
      <c r="G3233" s="10">
        <v>414534</v>
      </c>
      <c r="H3233" s="10">
        <v>894841354.6577301</v>
      </c>
      <c r="I3233">
        <f>+Table1[[#This Row],[Time]]</f>
        <v>1961</v>
      </c>
      <c r="J3233" t="str">
        <f>+Table1[[#This Row],[Country Name]]</f>
        <v>Fiji</v>
      </c>
      <c r="K3233" s="14">
        <v>1960</v>
      </c>
      <c r="L3233" s="13">
        <v>3.4727769553901666E-3</v>
      </c>
      <c r="M3233"/>
    </row>
    <row r="3234" spans="1:13" x14ac:dyDescent="0.3">
      <c r="A3234">
        <v>1962</v>
      </c>
      <c r="B3234" t="s">
        <v>121</v>
      </c>
      <c r="C3234" s="1" t="s">
        <v>292</v>
      </c>
      <c r="D3234">
        <v>2167.690171617814</v>
      </c>
      <c r="E3234">
        <f>VLOOKUP(Table1[[#This Row],[Country Name]],[1]ISOcountryCodes!$A$2:$G$250,4,FALSE)</f>
        <v>242</v>
      </c>
      <c r="F3234">
        <f>VLOOKUP(Table1[[#This Row],[Country Name]],[1]ISOcountryCodes!$A$2:$G$250,6,FALSE)</f>
        <v>9</v>
      </c>
      <c r="G3234" s="10">
        <v>427695</v>
      </c>
      <c r="H3234" s="10">
        <v>927110247.95008099</v>
      </c>
      <c r="I3234">
        <f>+Table1[[#This Row],[Time]]</f>
        <v>1962</v>
      </c>
      <c r="J3234" t="str">
        <f>+Table1[[#This Row],[Country Name]]</f>
        <v>Fiji</v>
      </c>
      <c r="K3234" s="14">
        <v>1960</v>
      </c>
      <c r="L3234" s="13">
        <v>4.170716146552067E-3</v>
      </c>
      <c r="M3234"/>
    </row>
    <row r="3235" spans="1:13" x14ac:dyDescent="0.3">
      <c r="A3235">
        <v>1963</v>
      </c>
      <c r="B3235" t="s">
        <v>121</v>
      </c>
      <c r="C3235" s="1" t="s">
        <v>292</v>
      </c>
      <c r="D3235">
        <v>2234.0203552720318</v>
      </c>
      <c r="E3235">
        <f>VLOOKUP(Table1[[#This Row],[Country Name]],[1]ISOcountryCodes!$A$2:$G$250,4,FALSE)</f>
        <v>242</v>
      </c>
      <c r="F3235">
        <f>VLOOKUP(Table1[[#This Row],[Country Name]],[1]ISOcountryCodes!$A$2:$G$250,6,FALSE)</f>
        <v>9</v>
      </c>
      <c r="G3235" s="10">
        <v>441385</v>
      </c>
      <c r="H3235" s="10">
        <v>986063074.51174581</v>
      </c>
      <c r="I3235">
        <f>+Table1[[#This Row],[Time]]</f>
        <v>1963</v>
      </c>
      <c r="J3235" t="str">
        <f>+Table1[[#This Row],[Country Name]]</f>
        <v>Fiji</v>
      </c>
      <c r="K3235" s="14">
        <v>1960</v>
      </c>
      <c r="L3235" s="13">
        <v>3.0140648592089647E-2</v>
      </c>
      <c r="M3235"/>
    </row>
    <row r="3236" spans="1:13" x14ac:dyDescent="0.3">
      <c r="A3236">
        <v>1964</v>
      </c>
      <c r="B3236" t="s">
        <v>121</v>
      </c>
      <c r="C3236" s="1" t="s">
        <v>292</v>
      </c>
      <c r="D3236">
        <v>2271.8021389139308</v>
      </c>
      <c r="E3236">
        <f>VLOOKUP(Table1[[#This Row],[Country Name]],[1]ISOcountryCodes!$A$2:$G$250,4,FALSE)</f>
        <v>242</v>
      </c>
      <c r="F3236">
        <f>VLOOKUP(Table1[[#This Row],[Country Name]],[1]ISOcountryCodes!$A$2:$G$250,6,FALSE)</f>
        <v>9</v>
      </c>
      <c r="G3236" s="10">
        <v>455214</v>
      </c>
      <c r="H3236" s="10">
        <v>1034156138.863566</v>
      </c>
      <c r="I3236">
        <f>+Table1[[#This Row],[Time]]</f>
        <v>1964</v>
      </c>
      <c r="J3236" t="str">
        <f>+Table1[[#This Row],[Country Name]]</f>
        <v>Fiji</v>
      </c>
      <c r="K3236" s="14">
        <v>1960</v>
      </c>
      <c r="L3236" s="13">
        <v>1.6770598134471015E-2</v>
      </c>
      <c r="M3236"/>
    </row>
    <row r="3237" spans="1:13" x14ac:dyDescent="0.3">
      <c r="A3237">
        <v>1965</v>
      </c>
      <c r="B3237" t="s">
        <v>121</v>
      </c>
      <c r="C3237" s="1" t="s">
        <v>292</v>
      </c>
      <c r="D3237">
        <v>2145.4364775647077</v>
      </c>
      <c r="E3237">
        <f>VLOOKUP(Table1[[#This Row],[Country Name]],[1]ISOcountryCodes!$A$2:$G$250,4,FALSE)</f>
        <v>242</v>
      </c>
      <c r="F3237">
        <f>VLOOKUP(Table1[[#This Row],[Country Name]],[1]ISOcountryCodes!$A$2:$G$250,6,FALSE)</f>
        <v>9</v>
      </c>
      <c r="G3237" s="10">
        <v>469010</v>
      </c>
      <c r="H3237" s="10">
        <v>1006231162.3426235</v>
      </c>
      <c r="I3237">
        <f>+Table1[[#This Row],[Time]]</f>
        <v>1965</v>
      </c>
      <c r="J3237" t="str">
        <f>+Table1[[#This Row],[Country Name]]</f>
        <v>Fiji</v>
      </c>
      <c r="K3237" s="14">
        <v>1960</v>
      </c>
      <c r="L3237" s="13">
        <v>-5.7230392597348967E-2</v>
      </c>
      <c r="M3237"/>
    </row>
    <row r="3238" spans="1:13" x14ac:dyDescent="0.3">
      <c r="A3238">
        <v>1966</v>
      </c>
      <c r="B3238" t="s">
        <v>121</v>
      </c>
      <c r="C3238" s="1" t="s">
        <v>292</v>
      </c>
      <c r="D3238">
        <v>2086.0671168356771</v>
      </c>
      <c r="E3238">
        <f>VLOOKUP(Table1[[#This Row],[Country Name]],[1]ISOcountryCodes!$A$2:$G$250,4,FALSE)</f>
        <v>242</v>
      </c>
      <c r="F3238">
        <f>VLOOKUP(Table1[[#This Row],[Country Name]],[1]ISOcountryCodes!$A$2:$G$250,6,FALSE)</f>
        <v>9</v>
      </c>
      <c r="G3238" s="10">
        <v>482358</v>
      </c>
      <c r="H3238" s="10">
        <v>1006231162.3426235</v>
      </c>
      <c r="I3238">
        <f>+Table1[[#This Row],[Time]]</f>
        <v>1966</v>
      </c>
      <c r="J3238" t="str">
        <f>+Table1[[#This Row],[Country Name]]</f>
        <v>Fiji</v>
      </c>
      <c r="K3238" s="14">
        <v>1960</v>
      </c>
      <c r="L3238" s="13">
        <v>-2.8062486765419337E-2</v>
      </c>
      <c r="M3238"/>
    </row>
    <row r="3239" spans="1:13" x14ac:dyDescent="0.3">
      <c r="A3239">
        <v>1967</v>
      </c>
      <c r="B3239" t="s">
        <v>121</v>
      </c>
      <c r="C3239" s="1" t="s">
        <v>292</v>
      </c>
      <c r="D3239">
        <v>2305.9191877094104</v>
      </c>
      <c r="E3239">
        <f>VLOOKUP(Table1[[#This Row],[Country Name]],[1]ISOcountryCodes!$A$2:$G$250,4,FALSE)</f>
        <v>242</v>
      </c>
      <c r="F3239">
        <f>VLOOKUP(Table1[[#This Row],[Country Name]],[1]ISOcountryCodes!$A$2:$G$250,6,FALSE)</f>
        <v>9</v>
      </c>
      <c r="G3239" s="10">
        <v>494632</v>
      </c>
      <c r="H3239" s="10">
        <v>1140581419.655081</v>
      </c>
      <c r="I3239">
        <f>+Table1[[#This Row],[Time]]</f>
        <v>1967</v>
      </c>
      <c r="J3239" t="str">
        <f>+Table1[[#This Row],[Country Name]]</f>
        <v>Fiji</v>
      </c>
      <c r="K3239" s="14">
        <v>1960</v>
      </c>
      <c r="L3239" s="13">
        <v>0.10019884591611117</v>
      </c>
      <c r="M3239"/>
    </row>
    <row r="3240" spans="1:13" x14ac:dyDescent="0.3">
      <c r="A3240">
        <v>1968</v>
      </c>
      <c r="B3240" t="s">
        <v>121</v>
      </c>
      <c r="C3240" s="1" t="s">
        <v>292</v>
      </c>
      <c r="D3240">
        <v>2432.6550546426902</v>
      </c>
      <c r="E3240">
        <f>VLOOKUP(Table1[[#This Row],[Country Name]],[1]ISOcountryCodes!$A$2:$G$250,4,FALSE)</f>
        <v>242</v>
      </c>
      <c r="F3240">
        <f>VLOOKUP(Table1[[#This Row],[Country Name]],[1]ISOcountryCodes!$A$2:$G$250,6,FALSE)</f>
        <v>9</v>
      </c>
      <c r="G3240" s="10">
        <v>505979</v>
      </c>
      <c r="H3240" s="10">
        <v>1230872371.8930538</v>
      </c>
      <c r="I3240">
        <f>+Table1[[#This Row],[Time]]</f>
        <v>1968</v>
      </c>
      <c r="J3240" t="str">
        <f>+Table1[[#This Row],[Country Name]]</f>
        <v>Fiji</v>
      </c>
      <c r="K3240" s="14">
        <v>1960</v>
      </c>
      <c r="L3240" s="13">
        <v>5.3503899087984585E-2</v>
      </c>
      <c r="M3240"/>
    </row>
    <row r="3241" spans="1:13" x14ac:dyDescent="0.3">
      <c r="A3241">
        <v>1969</v>
      </c>
      <c r="B3241" t="s">
        <v>121</v>
      </c>
      <c r="C3241" s="1" t="s">
        <v>292</v>
      </c>
      <c r="D3241">
        <v>2442.8397057269249</v>
      </c>
      <c r="E3241">
        <f>VLOOKUP(Table1[[#This Row],[Country Name]],[1]ISOcountryCodes!$A$2:$G$250,4,FALSE)</f>
        <v>242</v>
      </c>
      <c r="F3241">
        <f>VLOOKUP(Table1[[#This Row],[Country Name]],[1]ISOcountryCodes!$A$2:$G$250,6,FALSE)</f>
        <v>9</v>
      </c>
      <c r="G3241" s="10">
        <v>516952</v>
      </c>
      <c r="H3241" s="10">
        <v>1262830871.5549452</v>
      </c>
      <c r="I3241">
        <f>+Table1[[#This Row],[Time]]</f>
        <v>1969</v>
      </c>
      <c r="J3241" t="str">
        <f>+Table1[[#This Row],[Country Name]]</f>
        <v>Fiji</v>
      </c>
      <c r="K3241" s="14">
        <v>1960</v>
      </c>
      <c r="L3241" s="13">
        <v>4.177900458970818E-3</v>
      </c>
      <c r="M3241"/>
    </row>
    <row r="3242" spans="1:13" x14ac:dyDescent="0.3">
      <c r="A3242">
        <v>1970</v>
      </c>
      <c r="B3242" t="s">
        <v>121</v>
      </c>
      <c r="C3242" s="1" t="s">
        <v>292</v>
      </c>
      <c r="D3242">
        <v>2697.408865241011</v>
      </c>
      <c r="E3242">
        <f>VLOOKUP(Table1[[#This Row],[Country Name]],[1]ISOcountryCodes!$A$2:$G$250,4,FALSE)</f>
        <v>242</v>
      </c>
      <c r="F3242">
        <f>VLOOKUP(Table1[[#This Row],[Country Name]],[1]ISOcountryCodes!$A$2:$G$250,6,FALSE)</f>
        <v>9</v>
      </c>
      <c r="G3242" s="10">
        <v>527634</v>
      </c>
      <c r="H3242" s="10">
        <v>1423244629.2025757</v>
      </c>
      <c r="I3242">
        <f>+Table1[[#This Row],[Time]]</f>
        <v>1970</v>
      </c>
      <c r="J3242" t="str">
        <f>+Table1[[#This Row],[Country Name]]</f>
        <v>Fiji</v>
      </c>
      <c r="K3242" s="14">
        <v>1960</v>
      </c>
      <c r="L3242" s="13">
        <v>9.9130456261375066E-2</v>
      </c>
      <c r="M3242"/>
    </row>
    <row r="3243" spans="1:13" x14ac:dyDescent="0.3">
      <c r="A3243">
        <v>1971</v>
      </c>
      <c r="B3243" t="s">
        <v>121</v>
      </c>
      <c r="C3243" s="1" t="s">
        <v>292</v>
      </c>
      <c r="D3243">
        <v>2827.6798548642591</v>
      </c>
      <c r="E3243">
        <f>VLOOKUP(Table1[[#This Row],[Country Name]],[1]ISOcountryCodes!$A$2:$G$250,4,FALSE)</f>
        <v>242</v>
      </c>
      <c r="F3243">
        <f>VLOOKUP(Table1[[#This Row],[Country Name]],[1]ISOcountryCodes!$A$2:$G$250,6,FALSE)</f>
        <v>9</v>
      </c>
      <c r="G3243" s="10">
        <v>538000</v>
      </c>
      <c r="H3243" s="10">
        <v>1521291761.9169714</v>
      </c>
      <c r="I3243">
        <f>+Table1[[#This Row],[Time]]</f>
        <v>1971</v>
      </c>
      <c r="J3243" t="str">
        <f>+Table1[[#This Row],[Country Name]]</f>
        <v>Fiji</v>
      </c>
      <c r="K3243" s="14">
        <v>1960</v>
      </c>
      <c r="L3243" s="13">
        <v>4.7164903449878892E-2</v>
      </c>
      <c r="M3243"/>
    </row>
    <row r="3244" spans="1:13" x14ac:dyDescent="0.3">
      <c r="A3244">
        <v>1972</v>
      </c>
      <c r="B3244" t="s">
        <v>121</v>
      </c>
      <c r="C3244" s="1" t="s">
        <v>292</v>
      </c>
      <c r="D3244">
        <v>2984.3236749038169</v>
      </c>
      <c r="E3244">
        <f>VLOOKUP(Table1[[#This Row],[Country Name]],[1]ISOcountryCodes!$A$2:$G$250,4,FALSE)</f>
        <v>242</v>
      </c>
      <c r="F3244">
        <f>VLOOKUP(Table1[[#This Row],[Country Name]],[1]ISOcountryCodes!$A$2:$G$250,6,FALSE)</f>
        <v>9</v>
      </c>
      <c r="G3244" s="10">
        <v>547918</v>
      </c>
      <c r="H3244" s="10">
        <v>1635164659.3059494</v>
      </c>
      <c r="I3244">
        <f>+Table1[[#This Row],[Time]]</f>
        <v>1972</v>
      </c>
      <c r="J3244" t="str">
        <f>+Table1[[#This Row],[Country Name]]</f>
        <v>Fiji</v>
      </c>
      <c r="K3244" s="14">
        <v>1960</v>
      </c>
      <c r="L3244" s="13">
        <v>5.391661046852736E-2</v>
      </c>
      <c r="M3244"/>
    </row>
    <row r="3245" spans="1:13" x14ac:dyDescent="0.3">
      <c r="A3245">
        <v>1973</v>
      </c>
      <c r="B3245" t="s">
        <v>121</v>
      </c>
      <c r="C3245" s="1" t="s">
        <v>292</v>
      </c>
      <c r="D3245">
        <v>3275.1437091160196</v>
      </c>
      <c r="E3245">
        <f>VLOOKUP(Table1[[#This Row],[Country Name]],[1]ISOcountryCodes!$A$2:$G$250,4,FALSE)</f>
        <v>242</v>
      </c>
      <c r="F3245">
        <f>VLOOKUP(Table1[[#This Row],[Country Name]],[1]ISOcountryCodes!$A$2:$G$250,6,FALSE)</f>
        <v>9</v>
      </c>
      <c r="G3245" s="10">
        <v>557244</v>
      </c>
      <c r="H3245" s="10">
        <v>1825054181.0426474</v>
      </c>
      <c r="I3245">
        <f>+Table1[[#This Row],[Time]]</f>
        <v>1973</v>
      </c>
      <c r="J3245" t="str">
        <f>+Table1[[#This Row],[Country Name]]</f>
        <v>Fiji</v>
      </c>
      <c r="K3245" s="14">
        <v>1960</v>
      </c>
      <c r="L3245" s="13">
        <v>9.2988602169516099E-2</v>
      </c>
      <c r="M3245"/>
    </row>
    <row r="3246" spans="1:13" x14ac:dyDescent="0.3">
      <c r="A3246">
        <v>1974</v>
      </c>
      <c r="B3246" t="s">
        <v>121</v>
      </c>
      <c r="C3246" s="1" t="s">
        <v>292</v>
      </c>
      <c r="D3246">
        <v>3306.6215834584405</v>
      </c>
      <c r="E3246">
        <f>VLOOKUP(Table1[[#This Row],[Country Name]],[1]ISOcountryCodes!$A$2:$G$250,4,FALSE)</f>
        <v>242</v>
      </c>
      <c r="F3246">
        <f>VLOOKUP(Table1[[#This Row],[Country Name]],[1]ISOcountryCodes!$A$2:$G$250,6,FALSE)</f>
        <v>9</v>
      </c>
      <c r="G3246" s="10">
        <v>566296</v>
      </c>
      <c r="H3246" s="10">
        <v>1872526576.226181</v>
      </c>
      <c r="I3246">
        <f>+Table1[[#This Row],[Time]]</f>
        <v>1974</v>
      </c>
      <c r="J3246" t="str">
        <f>+Table1[[#This Row],[Country Name]]</f>
        <v>Fiji</v>
      </c>
      <c r="K3246" s="14">
        <v>1960</v>
      </c>
      <c r="L3246" s="13">
        <v>9.5652497303806427E-3</v>
      </c>
      <c r="M3246"/>
    </row>
    <row r="3247" spans="1:13" x14ac:dyDescent="0.3">
      <c r="A3247">
        <v>1975</v>
      </c>
      <c r="B3247" t="s">
        <v>121</v>
      </c>
      <c r="C3247" s="1" t="s">
        <v>292</v>
      </c>
      <c r="D3247">
        <v>3269.263363319214</v>
      </c>
      <c r="E3247">
        <f>VLOOKUP(Table1[[#This Row],[Country Name]],[1]ISOcountryCodes!$A$2:$G$250,4,FALSE)</f>
        <v>242</v>
      </c>
      <c r="F3247">
        <f>VLOOKUP(Table1[[#This Row],[Country Name]],[1]ISOcountryCodes!$A$2:$G$250,6,FALSE)</f>
        <v>9</v>
      </c>
      <c r="G3247" s="10">
        <v>575804</v>
      </c>
      <c r="H3247" s="10">
        <v>1882454921.6526568</v>
      </c>
      <c r="I3247">
        <f>+Table1[[#This Row],[Time]]</f>
        <v>1975</v>
      </c>
      <c r="J3247" t="str">
        <f>+Table1[[#This Row],[Country Name]]</f>
        <v>Fiji</v>
      </c>
      <c r="K3247" s="14">
        <v>1960</v>
      </c>
      <c r="L3247" s="13">
        <v>-1.136231012538147E-2</v>
      </c>
      <c r="M3247"/>
    </row>
    <row r="3248" spans="1:13" x14ac:dyDescent="0.3">
      <c r="A3248">
        <v>1976</v>
      </c>
      <c r="B3248" t="s">
        <v>121</v>
      </c>
      <c r="C3248" s="1" t="s">
        <v>292</v>
      </c>
      <c r="D3248">
        <v>3296.8613763019503</v>
      </c>
      <c r="E3248">
        <f>VLOOKUP(Table1[[#This Row],[Country Name]],[1]ISOcountryCodes!$A$2:$G$250,4,FALSE)</f>
        <v>242</v>
      </c>
      <c r="F3248">
        <f>VLOOKUP(Table1[[#This Row],[Country Name]],[1]ISOcountryCodes!$A$2:$G$250,6,FALSE)</f>
        <v>9</v>
      </c>
      <c r="G3248" s="10">
        <v>586607</v>
      </c>
      <c r="H3248" s="10">
        <v>1933961961.3683581</v>
      </c>
      <c r="I3248">
        <f>+Table1[[#This Row],[Time]]</f>
        <v>1976</v>
      </c>
      <c r="J3248" t="str">
        <f>+Table1[[#This Row],[Country Name]]</f>
        <v>Fiji</v>
      </c>
      <c r="K3248" s="14">
        <v>1960</v>
      </c>
      <c r="L3248" s="13">
        <v>8.406229425739653E-3</v>
      </c>
      <c r="M3248"/>
    </row>
    <row r="3249" spans="1:13" x14ac:dyDescent="0.3">
      <c r="A3249">
        <v>1977</v>
      </c>
      <c r="B3249" t="s">
        <v>121</v>
      </c>
      <c r="C3249" s="1" t="s">
        <v>292</v>
      </c>
      <c r="D3249">
        <v>3417.6220564578075</v>
      </c>
      <c r="E3249">
        <f>VLOOKUP(Table1[[#This Row],[Country Name]],[1]ISOcountryCodes!$A$2:$G$250,4,FALSE)</f>
        <v>242</v>
      </c>
      <c r="F3249">
        <f>VLOOKUP(Table1[[#This Row],[Country Name]],[1]ISOcountryCodes!$A$2:$G$250,6,FALSE)</f>
        <v>9</v>
      </c>
      <c r="G3249" s="10">
        <v>599289</v>
      </c>
      <c r="H3249" s="10">
        <v>2048143304.5925429</v>
      </c>
      <c r="I3249">
        <f>+Table1[[#This Row],[Time]]</f>
        <v>1977</v>
      </c>
      <c r="J3249" t="str">
        <f>+Table1[[#This Row],[Country Name]]</f>
        <v>Fiji</v>
      </c>
      <c r="K3249" s="14">
        <v>1960</v>
      </c>
      <c r="L3249" s="13">
        <v>3.5974086307160036E-2</v>
      </c>
      <c r="M3249"/>
    </row>
    <row r="3250" spans="1:13" x14ac:dyDescent="0.3">
      <c r="A3250">
        <v>1978</v>
      </c>
      <c r="B3250" t="s">
        <v>121</v>
      </c>
      <c r="C3250" s="1" t="s">
        <v>292</v>
      </c>
      <c r="D3250">
        <v>3400.0505803295323</v>
      </c>
      <c r="E3250">
        <f>VLOOKUP(Table1[[#This Row],[Country Name]],[1]ISOcountryCodes!$A$2:$G$250,4,FALSE)</f>
        <v>242</v>
      </c>
      <c r="F3250">
        <f>VLOOKUP(Table1[[#This Row],[Country Name]],[1]ISOcountryCodes!$A$2:$G$250,6,FALSE)</f>
        <v>9</v>
      </c>
      <c r="G3250" s="10">
        <v>613611</v>
      </c>
      <c r="H3250" s="10">
        <v>2086308436.6465847</v>
      </c>
      <c r="I3250">
        <f>+Table1[[#This Row],[Time]]</f>
        <v>1978</v>
      </c>
      <c r="J3250" t="str">
        <f>+Table1[[#This Row],[Country Name]]</f>
        <v>Fiji</v>
      </c>
      <c r="K3250" s="14">
        <v>1960</v>
      </c>
      <c r="L3250" s="13">
        <v>-5.1546960295301147E-3</v>
      </c>
      <c r="M3250"/>
    </row>
    <row r="3251" spans="1:13" x14ac:dyDescent="0.3">
      <c r="A3251">
        <v>1979</v>
      </c>
      <c r="B3251" t="s">
        <v>121</v>
      </c>
      <c r="C3251" s="1" t="s">
        <v>292</v>
      </c>
      <c r="D3251">
        <v>3723.1810037958599</v>
      </c>
      <c r="E3251">
        <f>VLOOKUP(Table1[[#This Row],[Country Name]],[1]ISOcountryCodes!$A$2:$G$250,4,FALSE)</f>
        <v>242</v>
      </c>
      <c r="F3251">
        <f>VLOOKUP(Table1[[#This Row],[Country Name]],[1]ISOcountryCodes!$A$2:$G$250,6,FALSE)</f>
        <v>9</v>
      </c>
      <c r="G3251" s="10">
        <v>628859</v>
      </c>
      <c r="H3251" s="10">
        <v>2341355882.8660607</v>
      </c>
      <c r="I3251">
        <f>+Table1[[#This Row],[Time]]</f>
        <v>1979</v>
      </c>
      <c r="J3251" t="str">
        <f>+Table1[[#This Row],[Country Name]]</f>
        <v>Fiji</v>
      </c>
      <c r="K3251" s="14">
        <v>1960</v>
      </c>
      <c r="L3251" s="13">
        <v>9.0788103356334915E-2</v>
      </c>
      <c r="M3251"/>
    </row>
    <row r="3252" spans="1:13" x14ac:dyDescent="0.3">
      <c r="A3252">
        <v>1980</v>
      </c>
      <c r="B3252" t="s">
        <v>121</v>
      </c>
      <c r="C3252" s="1" t="s">
        <v>292</v>
      </c>
      <c r="D3252">
        <v>3574.119738970629</v>
      </c>
      <c r="E3252">
        <f>VLOOKUP(Table1[[#This Row],[Country Name]],[1]ISOcountryCodes!$A$2:$G$250,4,FALSE)</f>
        <v>242</v>
      </c>
      <c r="F3252">
        <f>VLOOKUP(Table1[[#This Row],[Country Name]],[1]ISOcountryCodes!$A$2:$G$250,6,FALSE)</f>
        <v>9</v>
      </c>
      <c r="G3252" s="10">
        <v>644582</v>
      </c>
      <c r="H3252" s="10">
        <v>2303813249.585166</v>
      </c>
      <c r="I3252">
        <f>+Table1[[#This Row],[Time]]</f>
        <v>1980</v>
      </c>
      <c r="J3252" t="str">
        <f>+Table1[[#This Row],[Country Name]]</f>
        <v>Fiji</v>
      </c>
      <c r="K3252" s="14">
        <v>1960</v>
      </c>
      <c r="L3252" s="13">
        <v>-4.0859492469506264E-2</v>
      </c>
      <c r="M3252"/>
    </row>
    <row r="3253" spans="1:13" x14ac:dyDescent="0.3">
      <c r="A3253">
        <v>1981</v>
      </c>
      <c r="B3253" t="s">
        <v>121</v>
      </c>
      <c r="C3253" s="1" t="s">
        <v>292</v>
      </c>
      <c r="D3253">
        <v>3708.0429446869325</v>
      </c>
      <c r="E3253">
        <f>VLOOKUP(Table1[[#This Row],[Country Name]],[1]ISOcountryCodes!$A$2:$G$250,4,FALSE)</f>
        <v>242</v>
      </c>
      <c r="F3253">
        <f>VLOOKUP(Table1[[#This Row],[Country Name]],[1]ISOcountryCodes!$A$2:$G$250,6,FALSE)</f>
        <v>9</v>
      </c>
      <c r="G3253" s="10">
        <v>660630</v>
      </c>
      <c r="H3253" s="10">
        <v>2449644410.5485282</v>
      </c>
      <c r="I3253">
        <f>+Table1[[#This Row],[Time]]</f>
        <v>1981</v>
      </c>
      <c r="J3253" t="str">
        <f>+Table1[[#This Row],[Country Name]]</f>
        <v>Fiji</v>
      </c>
      <c r="K3253" s="14">
        <v>1960</v>
      </c>
      <c r="L3253" s="13">
        <v>3.6785310301524987E-2</v>
      </c>
      <c r="M3253"/>
    </row>
    <row r="3254" spans="1:13" x14ac:dyDescent="0.3">
      <c r="A3254">
        <v>1982</v>
      </c>
      <c r="B3254" t="s">
        <v>121</v>
      </c>
      <c r="C3254" s="1" t="s">
        <v>292</v>
      </c>
      <c r="D3254">
        <v>3402.2230884325968</v>
      </c>
      <c r="E3254">
        <f>VLOOKUP(Table1[[#This Row],[Country Name]],[1]ISOcountryCodes!$A$2:$G$250,4,FALSE)</f>
        <v>242</v>
      </c>
      <c r="F3254">
        <f>VLOOKUP(Table1[[#This Row],[Country Name]],[1]ISOcountryCodes!$A$2:$G$250,6,FALSE)</f>
        <v>9</v>
      </c>
      <c r="G3254" s="10">
        <v>676967</v>
      </c>
      <c r="H3254" s="10">
        <v>2303192757.5069499</v>
      </c>
      <c r="I3254">
        <f>+Table1[[#This Row],[Time]]</f>
        <v>1982</v>
      </c>
      <c r="J3254" t="str">
        <f>+Table1[[#This Row],[Country Name]]</f>
        <v>Fiji</v>
      </c>
      <c r="K3254" s="14">
        <v>1960</v>
      </c>
      <c r="L3254" s="13">
        <v>-8.6075161772685149E-2</v>
      </c>
      <c r="M3254"/>
    </row>
    <row r="3255" spans="1:13" x14ac:dyDescent="0.3">
      <c r="A3255">
        <v>1983</v>
      </c>
      <c r="B3255" t="s">
        <v>121</v>
      </c>
      <c r="C3255" s="1" t="s">
        <v>292</v>
      </c>
      <c r="D3255">
        <v>3189.1664003914925</v>
      </c>
      <c r="E3255">
        <f>VLOOKUP(Table1[[#This Row],[Country Name]],[1]ISOcountryCodes!$A$2:$G$250,4,FALSE)</f>
        <v>242</v>
      </c>
      <c r="F3255">
        <f>VLOOKUP(Table1[[#This Row],[Country Name]],[1]ISOcountryCodes!$A$2:$G$250,6,FALSE)</f>
        <v>9</v>
      </c>
      <c r="G3255" s="10">
        <v>693593</v>
      </c>
      <c r="H3255" s="10">
        <v>2211983491.1467366</v>
      </c>
      <c r="I3255">
        <f>+Table1[[#This Row],[Time]]</f>
        <v>1983</v>
      </c>
      <c r="J3255" t="str">
        <f>+Table1[[#This Row],[Country Name]]</f>
        <v>Fiji</v>
      </c>
      <c r="K3255" s="14">
        <v>1960</v>
      </c>
      <c r="L3255" s="13">
        <v>-6.4669501338682878E-2</v>
      </c>
      <c r="M3255"/>
    </row>
    <row r="3256" spans="1:13" x14ac:dyDescent="0.3">
      <c r="A3256">
        <v>1984</v>
      </c>
      <c r="B3256" t="s">
        <v>121</v>
      </c>
      <c r="C3256" s="1" t="s">
        <v>292</v>
      </c>
      <c r="D3256">
        <v>3374.2856797420291</v>
      </c>
      <c r="E3256">
        <f>VLOOKUP(Table1[[#This Row],[Country Name]],[1]ISOcountryCodes!$A$2:$G$250,4,FALSE)</f>
        <v>242</v>
      </c>
      <c r="F3256">
        <f>VLOOKUP(Table1[[#This Row],[Country Name]],[1]ISOcountryCodes!$A$2:$G$250,6,FALSE)</f>
        <v>9</v>
      </c>
      <c r="G3256" s="10">
        <v>710561</v>
      </c>
      <c r="H3256" s="10">
        <v>2397635806.8831758</v>
      </c>
      <c r="I3256">
        <f>+Table1[[#This Row],[Time]]</f>
        <v>1984</v>
      </c>
      <c r="J3256" t="str">
        <f>+Table1[[#This Row],[Country Name]]</f>
        <v>Fiji</v>
      </c>
      <c r="K3256" s="14">
        <v>1960</v>
      </c>
      <c r="L3256" s="13">
        <v>5.6424085320616157E-2</v>
      </c>
      <c r="M3256"/>
    </row>
    <row r="3257" spans="1:13" x14ac:dyDescent="0.3">
      <c r="A3257">
        <v>1985</v>
      </c>
      <c r="B3257" t="s">
        <v>121</v>
      </c>
      <c r="C3257" s="1" t="s">
        <v>292</v>
      </c>
      <c r="D3257">
        <v>3143.8406753117215</v>
      </c>
      <c r="E3257">
        <f>VLOOKUP(Table1[[#This Row],[Country Name]],[1]ISOcountryCodes!$A$2:$G$250,4,FALSE)</f>
        <v>242</v>
      </c>
      <c r="F3257">
        <f>VLOOKUP(Table1[[#This Row],[Country Name]],[1]ISOcountryCodes!$A$2:$G$250,6,FALSE)</f>
        <v>9</v>
      </c>
      <c r="G3257" s="10">
        <v>727461</v>
      </c>
      <c r="H3257" s="10">
        <v>2287021481.5029402</v>
      </c>
      <c r="I3257">
        <f>+Table1[[#This Row],[Time]]</f>
        <v>1985</v>
      </c>
      <c r="J3257" t="str">
        <f>+Table1[[#This Row],[Country Name]]</f>
        <v>Fiji</v>
      </c>
      <c r="K3257" s="14">
        <v>1960</v>
      </c>
      <c r="L3257" s="13">
        <v>-7.0738453985109473E-2</v>
      </c>
      <c r="M3257"/>
    </row>
    <row r="3258" spans="1:13" x14ac:dyDescent="0.3">
      <c r="A3258">
        <v>1986</v>
      </c>
      <c r="B3258" t="s">
        <v>121</v>
      </c>
      <c r="C3258" s="1" t="s">
        <v>292</v>
      </c>
      <c r="D3258">
        <v>3318.1673684329635</v>
      </c>
      <c r="E3258">
        <f>VLOOKUP(Table1[[#This Row],[Country Name]],[1]ISOcountryCodes!$A$2:$G$250,4,FALSE)</f>
        <v>242</v>
      </c>
      <c r="F3258">
        <f>VLOOKUP(Table1[[#This Row],[Country Name]],[1]ISOcountryCodes!$A$2:$G$250,6,FALSE)</f>
        <v>9</v>
      </c>
      <c r="G3258" s="10">
        <v>742658</v>
      </c>
      <c r="H3258" s="10">
        <v>2464263541.5056877</v>
      </c>
      <c r="I3258">
        <f>+Table1[[#This Row],[Time]]</f>
        <v>1986</v>
      </c>
      <c r="J3258" t="str">
        <f>+Table1[[#This Row],[Country Name]]</f>
        <v>Fiji</v>
      </c>
      <c r="K3258" s="14">
        <v>1960</v>
      </c>
      <c r="L3258" s="13">
        <v>5.396743557029815E-2</v>
      </c>
      <c r="M3258"/>
    </row>
    <row r="3259" spans="1:13" x14ac:dyDescent="0.3">
      <c r="A3259">
        <v>1987</v>
      </c>
      <c r="B3259" t="s">
        <v>121</v>
      </c>
      <c r="C3259" s="1" t="s">
        <v>292</v>
      </c>
      <c r="D3259">
        <v>3048.9124159723483</v>
      </c>
      <c r="E3259">
        <f>VLOOKUP(Table1[[#This Row],[Country Name]],[1]ISOcountryCodes!$A$2:$G$250,4,FALSE)</f>
        <v>242</v>
      </c>
      <c r="F3259">
        <f>VLOOKUP(Table1[[#This Row],[Country Name]],[1]ISOcountryCodes!$A$2:$G$250,6,FALSE)</f>
        <v>9</v>
      </c>
      <c r="G3259" s="10">
        <v>754778</v>
      </c>
      <c r="H3259" s="10">
        <v>2301252015.5027771</v>
      </c>
      <c r="I3259">
        <f>+Table1[[#This Row],[Time]]</f>
        <v>1987</v>
      </c>
      <c r="J3259" t="str">
        <f>+Table1[[#This Row],[Country Name]]</f>
        <v>Fiji</v>
      </c>
      <c r="K3259" s="14">
        <v>1960</v>
      </c>
      <c r="L3259" s="13">
        <v>-8.462769096106193E-2</v>
      </c>
      <c r="M3259"/>
    </row>
    <row r="3260" spans="1:13" x14ac:dyDescent="0.3">
      <c r="A3260">
        <v>1988</v>
      </c>
      <c r="B3260" t="s">
        <v>121</v>
      </c>
      <c r="C3260" s="1" t="s">
        <v>292</v>
      </c>
      <c r="D3260">
        <v>3039.4263822189541</v>
      </c>
      <c r="E3260">
        <f>VLOOKUP(Table1[[#This Row],[Country Name]],[1]ISOcountryCodes!$A$2:$G$250,4,FALSE)</f>
        <v>242</v>
      </c>
      <c r="F3260">
        <f>VLOOKUP(Table1[[#This Row],[Country Name]],[1]ISOcountryCodes!$A$2:$G$250,6,FALSE)</f>
        <v>9</v>
      </c>
      <c r="G3260" s="10">
        <v>764370</v>
      </c>
      <c r="H3260" s="10">
        <v>2323246343.7767019</v>
      </c>
      <c r="I3260">
        <f>+Table1[[#This Row],[Time]]</f>
        <v>1988</v>
      </c>
      <c r="J3260" t="str">
        <f>+Table1[[#This Row],[Country Name]]</f>
        <v>Fiji</v>
      </c>
      <c r="K3260" s="14">
        <v>1960</v>
      </c>
      <c r="L3260" s="13">
        <v>-3.1161345463317502E-3</v>
      </c>
      <c r="M3260"/>
    </row>
    <row r="3261" spans="1:13" x14ac:dyDescent="0.3">
      <c r="A3261">
        <v>1989</v>
      </c>
      <c r="B3261" t="s">
        <v>121</v>
      </c>
      <c r="C3261" s="1" t="s">
        <v>292</v>
      </c>
      <c r="D3261">
        <v>3230.2978887740956</v>
      </c>
      <c r="E3261">
        <f>VLOOKUP(Table1[[#This Row],[Country Name]],[1]ISOcountryCodes!$A$2:$G$250,4,FALSE)</f>
        <v>242</v>
      </c>
      <c r="F3261">
        <f>VLOOKUP(Table1[[#This Row],[Country Name]],[1]ISOcountryCodes!$A$2:$G$250,6,FALSE)</f>
        <v>9</v>
      </c>
      <c r="G3261" s="10">
        <v>772704</v>
      </c>
      <c r="H3261" s="10">
        <v>2496064099.8472986</v>
      </c>
      <c r="I3261">
        <f>+Table1[[#This Row],[Time]]</f>
        <v>1989</v>
      </c>
      <c r="J3261" t="str">
        <f>+Table1[[#This Row],[Country Name]]</f>
        <v>Fiji</v>
      </c>
      <c r="K3261" s="14">
        <v>1960</v>
      </c>
      <c r="L3261" s="13">
        <v>6.0905551054332818E-2</v>
      </c>
      <c r="M3261"/>
    </row>
    <row r="3262" spans="1:13" x14ac:dyDescent="0.3">
      <c r="A3262">
        <v>1990</v>
      </c>
      <c r="B3262" t="s">
        <v>121</v>
      </c>
      <c r="C3262" s="1" t="s">
        <v>292</v>
      </c>
      <c r="D3262">
        <v>3383.8215926183511</v>
      </c>
      <c r="E3262">
        <f>VLOOKUP(Table1[[#This Row],[Country Name]],[1]ISOcountryCodes!$A$2:$G$250,4,FALSE)</f>
        <v>242</v>
      </c>
      <c r="F3262">
        <f>VLOOKUP(Table1[[#This Row],[Country Name]],[1]ISOcountryCodes!$A$2:$G$250,6,FALSE)</f>
        <v>9</v>
      </c>
      <c r="G3262" s="10">
        <v>780430</v>
      </c>
      <c r="H3262" s="10">
        <v>2640835885.5271397</v>
      </c>
      <c r="I3262">
        <f>+Table1[[#This Row],[Time]]</f>
        <v>1990</v>
      </c>
      <c r="J3262" t="str">
        <f>+Table1[[#This Row],[Country Name]]</f>
        <v>Fiji</v>
      </c>
      <c r="K3262" s="14">
        <v>1960</v>
      </c>
      <c r="L3262" s="13">
        <v>4.6431360888023576E-2</v>
      </c>
      <c r="M3262"/>
    </row>
    <row r="3263" spans="1:13" x14ac:dyDescent="0.3">
      <c r="A3263">
        <v>1991</v>
      </c>
      <c r="B3263" t="s">
        <v>121</v>
      </c>
      <c r="C3263" s="1" t="s">
        <v>292</v>
      </c>
      <c r="D3263">
        <v>3273.9913996075766</v>
      </c>
      <c r="E3263">
        <f>VLOOKUP(Table1[[#This Row],[Country Name]],[1]ISOcountryCodes!$A$2:$G$250,4,FALSE)</f>
        <v>242</v>
      </c>
      <c r="F3263">
        <f>VLOOKUP(Table1[[#This Row],[Country Name]],[1]ISOcountryCodes!$A$2:$G$250,6,FALSE)</f>
        <v>9</v>
      </c>
      <c r="G3263" s="10">
        <v>784832</v>
      </c>
      <c r="H3263" s="10">
        <v>2569533218.1368136</v>
      </c>
      <c r="I3263">
        <f>+Table1[[#This Row],[Time]]</f>
        <v>1991</v>
      </c>
      <c r="J3263" t="str">
        <f>+Table1[[#This Row],[Country Name]]</f>
        <v>Fiji</v>
      </c>
      <c r="K3263" s="14">
        <v>1960</v>
      </c>
      <c r="L3263" s="13">
        <v>-3.2995867427350944E-2</v>
      </c>
      <c r="M3263"/>
    </row>
    <row r="3264" spans="1:13" x14ac:dyDescent="0.3">
      <c r="A3264">
        <v>1992</v>
      </c>
      <c r="B3264" t="s">
        <v>121</v>
      </c>
      <c r="C3264" s="1" t="s">
        <v>292</v>
      </c>
      <c r="D3264">
        <v>3464.7564474932328</v>
      </c>
      <c r="E3264">
        <f>VLOOKUP(Table1[[#This Row],[Country Name]],[1]ISOcountryCodes!$A$2:$G$250,4,FALSE)</f>
        <v>242</v>
      </c>
      <c r="F3264">
        <f>VLOOKUP(Table1[[#This Row],[Country Name]],[1]ISOcountryCodes!$A$2:$G$250,6,FALSE)</f>
        <v>9</v>
      </c>
      <c r="G3264" s="10">
        <v>786859</v>
      </c>
      <c r="H3264" s="10">
        <v>2726274793.5180779</v>
      </c>
      <c r="I3264">
        <f>+Table1[[#This Row],[Time]]</f>
        <v>1992</v>
      </c>
      <c r="J3264" t="str">
        <f>+Table1[[#This Row],[Country Name]]</f>
        <v>Fiji</v>
      </c>
      <c r="K3264" s="14">
        <v>1960</v>
      </c>
      <c r="L3264" s="13">
        <v>5.6632488778342704E-2</v>
      </c>
      <c r="M3264"/>
    </row>
    <row r="3265" spans="1:13" x14ac:dyDescent="0.3">
      <c r="A3265">
        <v>1993</v>
      </c>
      <c r="B3265" t="s">
        <v>121</v>
      </c>
      <c r="C3265" s="1" t="s">
        <v>292</v>
      </c>
      <c r="D3265">
        <v>3528.0694204952347</v>
      </c>
      <c r="E3265">
        <f>VLOOKUP(Table1[[#This Row],[Country Name]],[1]ISOcountryCodes!$A$2:$G$250,4,FALSE)</f>
        <v>242</v>
      </c>
      <c r="F3265">
        <f>VLOOKUP(Table1[[#This Row],[Country Name]],[1]ISOcountryCodes!$A$2:$G$250,6,FALSE)</f>
        <v>9</v>
      </c>
      <c r="G3265" s="10">
        <v>789198</v>
      </c>
      <c r="H3265" s="10">
        <v>2784345330.5159984</v>
      </c>
      <c r="I3265">
        <f>+Table1[[#This Row],[Time]]</f>
        <v>1993</v>
      </c>
      <c r="J3265" t="str">
        <f>+Table1[[#This Row],[Country Name]]</f>
        <v>Fiji</v>
      </c>
      <c r="K3265" s="14">
        <v>1960</v>
      </c>
      <c r="L3265" s="13">
        <v>1.8108474114361783E-2</v>
      </c>
      <c r="M3265"/>
    </row>
    <row r="3266" spans="1:13" x14ac:dyDescent="0.3">
      <c r="A3266">
        <v>1994</v>
      </c>
      <c r="B3266" t="s">
        <v>121</v>
      </c>
      <c r="C3266" s="1" t="s">
        <v>292</v>
      </c>
      <c r="D3266">
        <v>3700.4752529671832</v>
      </c>
      <c r="E3266">
        <f>VLOOKUP(Table1[[#This Row],[Country Name]],[1]ISOcountryCodes!$A$2:$G$250,4,FALSE)</f>
        <v>242</v>
      </c>
      <c r="F3266">
        <f>VLOOKUP(Table1[[#This Row],[Country Name]],[1]ISOcountryCodes!$A$2:$G$250,6,FALSE)</f>
        <v>9</v>
      </c>
      <c r="G3266" s="10">
        <v>790803</v>
      </c>
      <c r="H3266" s="10">
        <v>2926346931.4722075</v>
      </c>
      <c r="I3266">
        <f>+Table1[[#This Row],[Time]]</f>
        <v>1994</v>
      </c>
      <c r="J3266" t="str">
        <f>+Table1[[#This Row],[Country Name]]</f>
        <v>Fiji</v>
      </c>
      <c r="K3266" s="14">
        <v>1960</v>
      </c>
      <c r="L3266" s="13">
        <v>4.7710443187412466E-2</v>
      </c>
      <c r="M3266"/>
    </row>
    <row r="3267" spans="1:13" x14ac:dyDescent="0.3">
      <c r="A3267">
        <v>1995</v>
      </c>
      <c r="B3267" t="s">
        <v>121</v>
      </c>
      <c r="C3267" s="1" t="s">
        <v>292</v>
      </c>
      <c r="D3267">
        <v>3786.0785185277514</v>
      </c>
      <c r="E3267">
        <f>VLOOKUP(Table1[[#This Row],[Country Name]],[1]ISOcountryCodes!$A$2:$G$250,4,FALSE)</f>
        <v>242</v>
      </c>
      <c r="F3267">
        <f>VLOOKUP(Table1[[#This Row],[Country Name]],[1]ISOcountryCodes!$A$2:$G$250,6,FALSE)</f>
        <v>9</v>
      </c>
      <c r="G3267" s="10">
        <v>792246</v>
      </c>
      <c r="H3267" s="10">
        <v>2999505561.9895368</v>
      </c>
      <c r="I3267">
        <f>+Table1[[#This Row],[Time]]</f>
        <v>1995</v>
      </c>
      <c r="J3267" t="str">
        <f>+Table1[[#This Row],[Country Name]]</f>
        <v>Fiji</v>
      </c>
      <c r="K3267" s="14">
        <v>1960</v>
      </c>
      <c r="L3267" s="13">
        <v>2.2869533600546887E-2</v>
      </c>
      <c r="M3267"/>
    </row>
    <row r="3268" spans="1:13" x14ac:dyDescent="0.3">
      <c r="A3268">
        <v>1996</v>
      </c>
      <c r="B3268" t="s">
        <v>121</v>
      </c>
      <c r="C3268" s="1" t="s">
        <v>292</v>
      </c>
      <c r="D3268">
        <v>3946.4304802397328</v>
      </c>
      <c r="E3268">
        <f>VLOOKUP(Table1[[#This Row],[Country Name]],[1]ISOcountryCodes!$A$2:$G$250,4,FALSE)</f>
        <v>242</v>
      </c>
      <c r="F3268">
        <f>VLOOKUP(Table1[[#This Row],[Country Name]],[1]ISOcountryCodes!$A$2:$G$250,6,FALSE)</f>
        <v>9</v>
      </c>
      <c r="G3268" s="10">
        <v>796538</v>
      </c>
      <c r="H3268" s="10">
        <v>3143481841.8691964</v>
      </c>
      <c r="I3268">
        <f>+Table1[[#This Row],[Time]]</f>
        <v>1996</v>
      </c>
      <c r="J3268" t="str">
        <f>+Table1[[#This Row],[Country Name]]</f>
        <v>Fiji</v>
      </c>
      <c r="K3268" s="14">
        <v>1960</v>
      </c>
      <c r="L3268" s="13">
        <v>4.148070271310722E-2</v>
      </c>
      <c r="M3268"/>
    </row>
    <row r="3269" spans="1:13" x14ac:dyDescent="0.3">
      <c r="A3269">
        <v>1997</v>
      </c>
      <c r="B3269" t="s">
        <v>121</v>
      </c>
      <c r="C3269" s="1" t="s">
        <v>292</v>
      </c>
      <c r="D3269">
        <v>3821.0691662065183</v>
      </c>
      <c r="E3269">
        <f>VLOOKUP(Table1[[#This Row],[Country Name]],[1]ISOcountryCodes!$A$2:$G$250,4,FALSE)</f>
        <v>242</v>
      </c>
      <c r="F3269">
        <f>VLOOKUP(Table1[[#This Row],[Country Name]],[1]ISOcountryCodes!$A$2:$G$250,6,FALSE)</f>
        <v>9</v>
      </c>
      <c r="G3269" s="10">
        <v>804572</v>
      </c>
      <c r="H3269" s="10">
        <v>3074325261.1931109</v>
      </c>
      <c r="I3269">
        <f>+Table1[[#This Row],[Time]]</f>
        <v>1997</v>
      </c>
      <c r="J3269" t="str">
        <f>+Table1[[#This Row],[Country Name]]</f>
        <v>Fiji</v>
      </c>
      <c r="K3269" s="14">
        <v>1960</v>
      </c>
      <c r="L3269" s="13">
        <v>-3.2281224564064459E-2</v>
      </c>
      <c r="M3269"/>
    </row>
    <row r="3270" spans="1:13" x14ac:dyDescent="0.3">
      <c r="A3270">
        <v>1998</v>
      </c>
      <c r="B3270" t="s">
        <v>121</v>
      </c>
      <c r="C3270" s="1" t="s">
        <v>292</v>
      </c>
      <c r="D3270">
        <v>3826.1600613680889</v>
      </c>
      <c r="E3270">
        <f>VLOOKUP(Table1[[#This Row],[Country Name]],[1]ISOcountryCodes!$A$2:$G$250,4,FALSE)</f>
        <v>242</v>
      </c>
      <c r="F3270">
        <f>VLOOKUP(Table1[[#This Row],[Country Name]],[1]ISOcountryCodes!$A$2:$G$250,6,FALSE)</f>
        <v>9</v>
      </c>
      <c r="G3270" s="10">
        <v>813947</v>
      </c>
      <c r="H3270" s="10">
        <v>3114291503.4703717</v>
      </c>
      <c r="I3270">
        <f>+Table1[[#This Row],[Time]]</f>
        <v>1998</v>
      </c>
      <c r="J3270" t="str">
        <f>+Table1[[#This Row],[Country Name]]</f>
        <v>Fiji</v>
      </c>
      <c r="K3270" s="14">
        <v>1960</v>
      </c>
      <c r="L3270" s="13">
        <v>1.3314354159206232E-3</v>
      </c>
      <c r="M3270"/>
    </row>
    <row r="3271" spans="1:13" x14ac:dyDescent="0.3">
      <c r="A3271">
        <v>1999</v>
      </c>
      <c r="B3271" t="s">
        <v>121</v>
      </c>
      <c r="C3271" s="1" t="s">
        <v>292</v>
      </c>
      <c r="D3271">
        <v>4114.9606348751595</v>
      </c>
      <c r="E3271">
        <f>VLOOKUP(Table1[[#This Row],[Country Name]],[1]ISOcountryCodes!$A$2:$G$250,4,FALSE)</f>
        <v>242</v>
      </c>
      <c r="F3271">
        <f>VLOOKUP(Table1[[#This Row],[Country Name]],[1]ISOcountryCodes!$A$2:$G$250,6,FALSE)</f>
        <v>9</v>
      </c>
      <c r="G3271" s="10">
        <v>823422</v>
      </c>
      <c r="H3271" s="10">
        <v>3388349115.8901734</v>
      </c>
      <c r="I3271">
        <f>+Table1[[#This Row],[Time]]</f>
        <v>1999</v>
      </c>
      <c r="J3271" t="str">
        <f>+Table1[[#This Row],[Country Name]]</f>
        <v>Fiji</v>
      </c>
      <c r="K3271" s="14">
        <v>1960</v>
      </c>
      <c r="L3271" s="13">
        <v>7.2767562516796502E-2</v>
      </c>
      <c r="M3271"/>
    </row>
    <row r="3272" spans="1:13" x14ac:dyDescent="0.3">
      <c r="A3272">
        <v>2000</v>
      </c>
      <c r="B3272" t="s">
        <v>121</v>
      </c>
      <c r="C3272" s="1" t="s">
        <v>292</v>
      </c>
      <c r="D3272">
        <v>4000.8543266074275</v>
      </c>
      <c r="E3272">
        <f>VLOOKUP(Table1[[#This Row],[Country Name]],[1]ISOcountryCodes!$A$2:$G$250,4,FALSE)</f>
        <v>242</v>
      </c>
      <c r="F3272">
        <f>VLOOKUP(Table1[[#This Row],[Country Name]],[1]ISOcountryCodes!$A$2:$G$250,6,FALSE)</f>
        <v>9</v>
      </c>
      <c r="G3272" s="10">
        <v>832509</v>
      </c>
      <c r="H3272" s="10">
        <v>3330747234.589623</v>
      </c>
      <c r="I3272">
        <f>+Table1[[#This Row],[Time]]</f>
        <v>2000</v>
      </c>
      <c r="J3272" t="str">
        <f>+Table1[[#This Row],[Country Name]]</f>
        <v>Fiji</v>
      </c>
      <c r="K3272" s="14">
        <v>1960</v>
      </c>
      <c r="L3272" s="13">
        <v>-2.8121347865361912E-2</v>
      </c>
      <c r="M3272"/>
    </row>
    <row r="3273" spans="1:13" x14ac:dyDescent="0.3">
      <c r="A3273">
        <v>2001</v>
      </c>
      <c r="B3273" t="s">
        <v>121</v>
      </c>
      <c r="C3273" s="1" t="s">
        <v>292</v>
      </c>
      <c r="D3273">
        <v>4038.1331528661572</v>
      </c>
      <c r="E3273">
        <f>VLOOKUP(Table1[[#This Row],[Country Name]],[1]ISOcountryCodes!$A$2:$G$250,4,FALSE)</f>
        <v>242</v>
      </c>
      <c r="F3273">
        <f>VLOOKUP(Table1[[#This Row],[Country Name]],[1]ISOcountryCodes!$A$2:$G$250,6,FALSE)</f>
        <v>9</v>
      </c>
      <c r="G3273" s="10">
        <v>841320</v>
      </c>
      <c r="H3273" s="10">
        <v>3397362184.1693554</v>
      </c>
      <c r="I3273">
        <f>+Table1[[#This Row],[Time]]</f>
        <v>2001</v>
      </c>
      <c r="J3273" t="str">
        <f>+Table1[[#This Row],[Country Name]]</f>
        <v>Fiji</v>
      </c>
      <c r="K3273" s="14">
        <v>1960</v>
      </c>
      <c r="L3273" s="13">
        <v>9.274574335021768E-3</v>
      </c>
      <c r="M3273"/>
    </row>
    <row r="3274" spans="1:13" x14ac:dyDescent="0.3">
      <c r="A3274">
        <v>2002</v>
      </c>
      <c r="B3274" t="s">
        <v>121</v>
      </c>
      <c r="C3274" s="1" t="s">
        <v>292</v>
      </c>
      <c r="D3274">
        <v>4125.3263582660175</v>
      </c>
      <c r="E3274">
        <f>VLOOKUP(Table1[[#This Row],[Country Name]],[1]ISOcountryCodes!$A$2:$G$250,4,FALSE)</f>
        <v>242</v>
      </c>
      <c r="F3274">
        <f>VLOOKUP(Table1[[#This Row],[Country Name]],[1]ISOcountryCodes!$A$2:$G$250,6,FALSE)</f>
        <v>9</v>
      </c>
      <c r="G3274" s="10">
        <v>849891</v>
      </c>
      <c r="H3274" s="10">
        <v>3506077743.953064</v>
      </c>
      <c r="I3274">
        <f>+Table1[[#This Row],[Time]]</f>
        <v>2002</v>
      </c>
      <c r="J3274" t="str">
        <f>+Table1[[#This Row],[Country Name]]</f>
        <v>Fiji</v>
      </c>
      <c r="K3274" s="14">
        <v>1960</v>
      </c>
      <c r="L3274" s="13">
        <v>2.1362639510989823E-2</v>
      </c>
      <c r="M3274"/>
    </row>
    <row r="3275" spans="1:13" x14ac:dyDescent="0.3">
      <c r="A3275">
        <v>2003</v>
      </c>
      <c r="B3275" t="s">
        <v>121</v>
      </c>
      <c r="C3275" s="1" t="s">
        <v>292</v>
      </c>
      <c r="D3275">
        <v>4125.7296330437821</v>
      </c>
      <c r="E3275">
        <f>VLOOKUP(Table1[[#This Row],[Country Name]],[1]ISOcountryCodes!$A$2:$G$250,4,FALSE)</f>
        <v>242</v>
      </c>
      <c r="F3275">
        <f>VLOOKUP(Table1[[#This Row],[Country Name]],[1]ISOcountryCodes!$A$2:$G$250,6,FALSE)</f>
        <v>9</v>
      </c>
      <c r="G3275" s="10">
        <v>858306</v>
      </c>
      <c r="H3275" s="10">
        <v>3541138498.4192762</v>
      </c>
      <c r="I3275">
        <f>+Table1[[#This Row],[Time]]</f>
        <v>2003</v>
      </c>
      <c r="J3275" t="str">
        <f>+Table1[[#This Row],[Country Name]]</f>
        <v>Fiji</v>
      </c>
      <c r="K3275" s="14">
        <v>1960</v>
      </c>
      <c r="L3275" s="13">
        <v>9.7751070532225981E-5</v>
      </c>
      <c r="M3275"/>
    </row>
    <row r="3276" spans="1:13" x14ac:dyDescent="0.3">
      <c r="A3276">
        <v>2004</v>
      </c>
      <c r="B3276" t="s">
        <v>121</v>
      </c>
      <c r="C3276" s="1" t="s">
        <v>292</v>
      </c>
      <c r="D3276">
        <v>4302.3475740864778</v>
      </c>
      <c r="E3276">
        <f>VLOOKUP(Table1[[#This Row],[Country Name]],[1]ISOcountryCodes!$A$2:$G$250,4,FALSE)</f>
        <v>242</v>
      </c>
      <c r="F3276">
        <f>VLOOKUP(Table1[[#This Row],[Country Name]],[1]ISOcountryCodes!$A$2:$G$250,6,FALSE)</f>
        <v>9</v>
      </c>
      <c r="G3276" s="10">
        <v>866694</v>
      </c>
      <c r="H3276" s="10">
        <v>3728818828.3753057</v>
      </c>
      <c r="I3276">
        <f>+Table1[[#This Row],[Time]]</f>
        <v>2004</v>
      </c>
      <c r="J3276" t="str">
        <f>+Table1[[#This Row],[Country Name]]</f>
        <v>Fiji</v>
      </c>
      <c r="K3276" s="14">
        <v>1960</v>
      </c>
      <c r="L3276" s="13">
        <v>4.1917936303415004E-2</v>
      </c>
      <c r="M3276"/>
    </row>
    <row r="3277" spans="1:13" x14ac:dyDescent="0.3">
      <c r="A3277">
        <v>2005</v>
      </c>
      <c r="B3277" t="s">
        <v>121</v>
      </c>
      <c r="C3277" s="1" t="s">
        <v>292</v>
      </c>
      <c r="D3277">
        <v>4291.7154711670737</v>
      </c>
      <c r="E3277">
        <f>VLOOKUP(Table1[[#This Row],[Country Name]],[1]ISOcountryCodes!$A$2:$G$250,4,FALSE)</f>
        <v>242</v>
      </c>
      <c r="F3277">
        <f>VLOOKUP(Table1[[#This Row],[Country Name]],[1]ISOcountryCodes!$A$2:$G$250,6,FALSE)</f>
        <v>9</v>
      </c>
      <c r="G3277" s="10">
        <v>874923</v>
      </c>
      <c r="H3277" s="10">
        <v>3754920575.1799092</v>
      </c>
      <c r="I3277">
        <f>+Table1[[#This Row],[Time]]</f>
        <v>2005</v>
      </c>
      <c r="J3277" t="str">
        <f>+Table1[[#This Row],[Country Name]]</f>
        <v>Fiji</v>
      </c>
      <c r="K3277" s="14">
        <v>1960</v>
      </c>
      <c r="L3277" s="13">
        <v>-2.4742914469371158E-3</v>
      </c>
      <c r="M3277"/>
    </row>
    <row r="3278" spans="1:13" x14ac:dyDescent="0.3">
      <c r="A3278">
        <v>2006</v>
      </c>
      <c r="B3278" t="s">
        <v>121</v>
      </c>
      <c r="C3278" s="1" t="s">
        <v>292</v>
      </c>
      <c r="D3278">
        <v>4330.8271965843905</v>
      </c>
      <c r="E3278">
        <f>VLOOKUP(Table1[[#This Row],[Country Name]],[1]ISOcountryCodes!$A$2:$G$250,4,FALSE)</f>
        <v>242</v>
      </c>
      <c r="F3278">
        <f>VLOOKUP(Table1[[#This Row],[Country Name]],[1]ISOcountryCodes!$A$2:$G$250,6,FALSE)</f>
        <v>9</v>
      </c>
      <c r="G3278" s="10">
        <v>883083</v>
      </c>
      <c r="H3278" s="10">
        <v>3824479873.2413335</v>
      </c>
      <c r="I3278">
        <f>+Table1[[#This Row],[Time]]</f>
        <v>2006</v>
      </c>
      <c r="J3278" t="str">
        <f>+Table1[[#This Row],[Country Name]]</f>
        <v>Fiji</v>
      </c>
      <c r="K3278" s="14">
        <v>1960</v>
      </c>
      <c r="L3278" s="13">
        <v>9.0720325015638537E-3</v>
      </c>
      <c r="M3278"/>
    </row>
    <row r="3279" spans="1:13" x14ac:dyDescent="0.3">
      <c r="A3279">
        <v>2007</v>
      </c>
      <c r="B3279" t="s">
        <v>121</v>
      </c>
      <c r="C3279" s="1" t="s">
        <v>292</v>
      </c>
      <c r="D3279">
        <v>4257.5144954715788</v>
      </c>
      <c r="E3279">
        <f>VLOOKUP(Table1[[#This Row],[Country Name]],[1]ISOcountryCodes!$A$2:$G$250,4,FALSE)</f>
        <v>242</v>
      </c>
      <c r="F3279">
        <f>VLOOKUP(Table1[[#This Row],[Country Name]],[1]ISOcountryCodes!$A$2:$G$250,6,FALSE)</f>
        <v>9</v>
      </c>
      <c r="G3279" s="10">
        <v>890648</v>
      </c>
      <c r="H3279" s="10">
        <v>3791946770.362771</v>
      </c>
      <c r="I3279">
        <f>+Table1[[#This Row],[Time]]</f>
        <v>2007</v>
      </c>
      <c r="J3279" t="str">
        <f>+Table1[[#This Row],[Country Name]]</f>
        <v>Fiji</v>
      </c>
      <c r="K3279" s="14">
        <v>1960</v>
      </c>
      <c r="L3279" s="13">
        <v>-1.7073024001192039E-2</v>
      </c>
      <c r="M3279"/>
    </row>
    <row r="3280" spans="1:13" x14ac:dyDescent="0.3">
      <c r="A3280">
        <v>2008</v>
      </c>
      <c r="B3280" t="s">
        <v>121</v>
      </c>
      <c r="C3280" s="1" t="s">
        <v>292</v>
      </c>
      <c r="D3280">
        <v>4272.3066086065955</v>
      </c>
      <c r="E3280">
        <f>VLOOKUP(Table1[[#This Row],[Country Name]],[1]ISOcountryCodes!$A$2:$G$250,4,FALSE)</f>
        <v>242</v>
      </c>
      <c r="F3280">
        <f>VLOOKUP(Table1[[#This Row],[Country Name]],[1]ISOcountryCodes!$A$2:$G$250,6,FALSE)</f>
        <v>9</v>
      </c>
      <c r="G3280" s="10">
        <v>896731</v>
      </c>
      <c r="H3280" s="10">
        <v>3831109777.4424014</v>
      </c>
      <c r="I3280">
        <f>+Table1[[#This Row],[Time]]</f>
        <v>2008</v>
      </c>
      <c r="J3280" t="str">
        <f>+Table1[[#This Row],[Country Name]]</f>
        <v>Fiji</v>
      </c>
      <c r="K3280" s="14">
        <v>1960</v>
      </c>
      <c r="L3280" s="13">
        <v>3.4683325201765314E-3</v>
      </c>
      <c r="M3280"/>
    </row>
    <row r="3281" spans="1:13" x14ac:dyDescent="0.3">
      <c r="A3281">
        <v>2009</v>
      </c>
      <c r="B3281" t="s">
        <v>121</v>
      </c>
      <c r="C3281" s="1" t="s">
        <v>292</v>
      </c>
      <c r="D3281">
        <v>4191.3472423000294</v>
      </c>
      <c r="E3281">
        <f>VLOOKUP(Table1[[#This Row],[Country Name]],[1]ISOcountryCodes!$A$2:$G$250,4,FALSE)</f>
        <v>242</v>
      </c>
      <c r="F3281">
        <f>VLOOKUP(Table1[[#This Row],[Country Name]],[1]ISOcountryCodes!$A$2:$G$250,6,FALSE)</f>
        <v>9</v>
      </c>
      <c r="G3281" s="10">
        <v>901383</v>
      </c>
      <c r="H3281" s="10">
        <v>3778009151.3061271</v>
      </c>
      <c r="I3281">
        <f>+Table1[[#This Row],[Time]]</f>
        <v>2009</v>
      </c>
      <c r="J3281" t="str">
        <f>+Table1[[#This Row],[Country Name]]</f>
        <v>Fiji</v>
      </c>
      <c r="K3281" s="14">
        <v>1960</v>
      </c>
      <c r="L3281" s="13">
        <v>-1.9131650966301095E-2</v>
      </c>
      <c r="M3281"/>
    </row>
    <row r="3282" spans="1:13" x14ac:dyDescent="0.3">
      <c r="A3282">
        <v>2010</v>
      </c>
      <c r="B3282" t="s">
        <v>121</v>
      </c>
      <c r="C3282" s="1" t="s">
        <v>292</v>
      </c>
      <c r="D3282">
        <v>4297.1389274323692</v>
      </c>
      <c r="E3282">
        <f>VLOOKUP(Table1[[#This Row],[Country Name]],[1]ISOcountryCodes!$A$2:$G$250,4,FALSE)</f>
        <v>242</v>
      </c>
      <c r="F3282">
        <f>VLOOKUP(Table1[[#This Row],[Country Name]],[1]ISOcountryCodes!$A$2:$G$250,6,FALSE)</f>
        <v>9</v>
      </c>
      <c r="G3282" s="10">
        <v>905169</v>
      </c>
      <c r="H3282" s="10">
        <v>3889636945.8050303</v>
      </c>
      <c r="I3282">
        <f>+Table1[[#This Row],[Time]]</f>
        <v>2010</v>
      </c>
      <c r="J3282" t="str">
        <f>+Table1[[#This Row],[Country Name]]</f>
        <v>Fiji</v>
      </c>
      <c r="K3282" s="14">
        <v>1960</v>
      </c>
      <c r="L3282" s="13">
        <v>2.4927215738408393E-2</v>
      </c>
      <c r="M3282"/>
    </row>
    <row r="3283" spans="1:13" x14ac:dyDescent="0.3">
      <c r="A3283">
        <v>2011</v>
      </c>
      <c r="B3283" t="s">
        <v>121</v>
      </c>
      <c r="C3283" s="1" t="s">
        <v>292</v>
      </c>
      <c r="D3283">
        <v>4397.903009834582</v>
      </c>
      <c r="E3283">
        <f>VLOOKUP(Table1[[#This Row],[Country Name]],[1]ISOcountryCodes!$A$2:$G$250,4,FALSE)</f>
        <v>242</v>
      </c>
      <c r="F3283">
        <f>VLOOKUP(Table1[[#This Row],[Country Name]],[1]ISOcountryCodes!$A$2:$G$250,6,FALSE)</f>
        <v>9</v>
      </c>
      <c r="G3283" s="10">
        <v>908355</v>
      </c>
      <c r="H3283" s="10">
        <v>3994857188.4982915</v>
      </c>
      <c r="I3283">
        <f>+Table1[[#This Row],[Time]]</f>
        <v>2011</v>
      </c>
      <c r="J3283" t="str">
        <f>+Table1[[#This Row],[Country Name]]</f>
        <v>Fiji</v>
      </c>
      <c r="K3283" s="14">
        <v>1960</v>
      </c>
      <c r="L3283" s="13">
        <v>2.3178403113668367E-2</v>
      </c>
      <c r="M3283"/>
    </row>
    <row r="3284" spans="1:13" x14ac:dyDescent="0.3">
      <c r="A3284">
        <v>2012</v>
      </c>
      <c r="B3284" t="s">
        <v>121</v>
      </c>
      <c r="C3284" s="1" t="s">
        <v>292</v>
      </c>
      <c r="D3284">
        <v>4446.7341659882923</v>
      </c>
      <c r="E3284">
        <f>VLOOKUP(Table1[[#This Row],[Country Name]],[1]ISOcountryCodes!$A$2:$G$250,4,FALSE)</f>
        <v>242</v>
      </c>
      <c r="F3284">
        <f>VLOOKUP(Table1[[#This Row],[Country Name]],[1]ISOcountryCodes!$A$2:$G$250,6,FALSE)</f>
        <v>9</v>
      </c>
      <c r="G3284" s="10">
        <v>911059</v>
      </c>
      <c r="H3284" s="10">
        <v>4051237182.5311275</v>
      </c>
      <c r="I3284">
        <f>+Table1[[#This Row],[Time]]</f>
        <v>2012</v>
      </c>
      <c r="J3284" t="str">
        <f>+Table1[[#This Row],[Country Name]]</f>
        <v>Fiji</v>
      </c>
      <c r="K3284" s="14">
        <v>1960</v>
      </c>
      <c r="L3284" s="13">
        <v>1.104209281586499E-2</v>
      </c>
      <c r="M3284"/>
    </row>
    <row r="3285" spans="1:13" x14ac:dyDescent="0.3">
      <c r="A3285">
        <v>2013</v>
      </c>
      <c r="B3285" t="s">
        <v>121</v>
      </c>
      <c r="C3285" s="1" t="s">
        <v>292</v>
      </c>
      <c r="D3285">
        <v>4645.0464805469283</v>
      </c>
      <c r="E3285">
        <f>VLOOKUP(Table1[[#This Row],[Country Name]],[1]ISOcountryCodes!$A$2:$G$250,4,FALSE)</f>
        <v>242</v>
      </c>
      <c r="F3285">
        <f>VLOOKUP(Table1[[#This Row],[Country Name]],[1]ISOcountryCodes!$A$2:$G$250,6,FALSE)</f>
        <v>9</v>
      </c>
      <c r="G3285" s="10">
        <v>913453</v>
      </c>
      <c r="H3285" s="10">
        <v>4243031642.795033</v>
      </c>
      <c r="I3285">
        <f>+Table1[[#This Row],[Time]]</f>
        <v>2013</v>
      </c>
      <c r="J3285" t="str">
        <f>+Table1[[#This Row],[Country Name]]</f>
        <v>Fiji</v>
      </c>
      <c r="K3285" s="14">
        <v>1960</v>
      </c>
      <c r="L3285" s="13">
        <v>4.3631447330396256E-2</v>
      </c>
      <c r="M3285"/>
    </row>
    <row r="3286" spans="1:13" x14ac:dyDescent="0.3">
      <c r="A3286">
        <v>2014</v>
      </c>
      <c r="B3286" t="s">
        <v>121</v>
      </c>
      <c r="C3286" s="1" t="s">
        <v>292</v>
      </c>
      <c r="D3286">
        <v>4894.0435713202396</v>
      </c>
      <c r="E3286">
        <f>VLOOKUP(Table1[[#This Row],[Country Name]],[1]ISOcountryCodes!$A$2:$G$250,4,FALSE)</f>
        <v>242</v>
      </c>
      <c r="F3286">
        <f>VLOOKUP(Table1[[#This Row],[Country Name]],[1]ISOcountryCodes!$A$2:$G$250,6,FALSE)</f>
        <v>9</v>
      </c>
      <c r="G3286" s="10">
        <v>915560</v>
      </c>
      <c r="H3286" s="10">
        <v>4480790532.157959</v>
      </c>
      <c r="I3286">
        <f>+Table1[[#This Row],[Time]]</f>
        <v>2014</v>
      </c>
      <c r="J3286" t="str">
        <f>+Table1[[#This Row],[Country Name]]</f>
        <v>Fiji</v>
      </c>
      <c r="K3286" s="14">
        <v>1960</v>
      </c>
      <c r="L3286" s="13">
        <v>5.2217489196621614E-2</v>
      </c>
      <c r="M3286"/>
    </row>
    <row r="3287" spans="1:13" x14ac:dyDescent="0.3">
      <c r="A3287">
        <v>2015</v>
      </c>
      <c r="B3287" t="s">
        <v>121</v>
      </c>
      <c r="C3287" s="1" t="s">
        <v>292</v>
      </c>
      <c r="D3287">
        <v>5105.1895922106214</v>
      </c>
      <c r="E3287">
        <f>VLOOKUP(Table1[[#This Row],[Country Name]],[1]ISOcountryCodes!$A$2:$G$250,4,FALSE)</f>
        <v>242</v>
      </c>
      <c r="F3287">
        <f>VLOOKUP(Table1[[#This Row],[Country Name]],[1]ISOcountryCodes!$A$2:$G$250,6,FALSE)</f>
        <v>9</v>
      </c>
      <c r="G3287" s="10">
        <v>917200</v>
      </c>
      <c r="H3287" s="10">
        <v>4682479893.9755821</v>
      </c>
      <c r="I3287">
        <f>+Table1[[#This Row],[Time]]</f>
        <v>2015</v>
      </c>
      <c r="J3287" t="str">
        <f>+Table1[[#This Row],[Country Name]]</f>
        <v>Fiji</v>
      </c>
      <c r="K3287" s="14">
        <v>1960</v>
      </c>
      <c r="L3287" s="13">
        <v>4.2238721471282048E-2</v>
      </c>
      <c r="M3287"/>
    </row>
    <row r="3288" spans="1:13" x14ac:dyDescent="0.3">
      <c r="A3288">
        <v>2016</v>
      </c>
      <c r="B3288" t="s">
        <v>121</v>
      </c>
      <c r="C3288" s="1" t="s">
        <v>292</v>
      </c>
      <c r="D3288">
        <v>5223.3760077680845</v>
      </c>
      <c r="E3288">
        <f>VLOOKUP(Table1[[#This Row],[Country Name]],[1]ISOcountryCodes!$A$2:$G$250,4,FALSE)</f>
        <v>242</v>
      </c>
      <c r="F3288">
        <f>VLOOKUP(Table1[[#This Row],[Country Name]],[1]ISOcountryCodes!$A$2:$G$250,6,FALSE)</f>
        <v>9</v>
      </c>
      <c r="G3288" s="10">
        <v>918371</v>
      </c>
      <c r="H3288" s="10">
        <v>4796997047.6299839</v>
      </c>
      <c r="I3288">
        <f>+Table1[[#This Row],[Time]]</f>
        <v>2016</v>
      </c>
      <c r="J3288" t="str">
        <f>+Table1[[#This Row],[Country Name]]</f>
        <v>Fiji</v>
      </c>
      <c r="K3288" s="14">
        <v>1960</v>
      </c>
      <c r="L3288" s="13">
        <v>2.2886348168484005E-2</v>
      </c>
      <c r="M3288"/>
    </row>
    <row r="3289" spans="1:13" x14ac:dyDescent="0.3">
      <c r="A3289">
        <v>2017</v>
      </c>
      <c r="B3289" t="s">
        <v>121</v>
      </c>
      <c r="C3289" s="1" t="s">
        <v>292</v>
      </c>
      <c r="D3289">
        <v>5499.1222025935422</v>
      </c>
      <c r="E3289">
        <f>VLOOKUP(Table1[[#This Row],[Country Name]],[1]ISOcountryCodes!$A$2:$G$250,4,FALSE)</f>
        <v>242</v>
      </c>
      <c r="F3289">
        <f>VLOOKUP(Table1[[#This Row],[Country Name]],[1]ISOcountryCodes!$A$2:$G$250,6,FALSE)</f>
        <v>9</v>
      </c>
      <c r="G3289" s="10">
        <v>919019</v>
      </c>
      <c r="H3289" s="10">
        <v>5053797787.5053148</v>
      </c>
      <c r="I3289">
        <f>+Table1[[#This Row],[Time]]</f>
        <v>2017</v>
      </c>
      <c r="J3289" t="str">
        <f>+Table1[[#This Row],[Country Name]]</f>
        <v>Fiji</v>
      </c>
      <c r="K3289" s="14">
        <v>1960</v>
      </c>
      <c r="L3289" s="13">
        <v>5.1444542344190936E-2</v>
      </c>
      <c r="M3289"/>
    </row>
    <row r="3290" spans="1:13" x14ac:dyDescent="0.3">
      <c r="A3290">
        <v>2018</v>
      </c>
      <c r="B3290" t="s">
        <v>121</v>
      </c>
      <c r="C3290" s="1" t="s">
        <v>292</v>
      </c>
      <c r="D3290">
        <v>5708.9109302096931</v>
      </c>
      <c r="E3290">
        <f>VLOOKUP(Table1[[#This Row],[Country Name]],[1]ISOcountryCodes!$A$2:$G$250,4,FALSE)</f>
        <v>242</v>
      </c>
      <c r="F3290">
        <f>VLOOKUP(Table1[[#This Row],[Country Name]],[1]ISOcountryCodes!$A$2:$G$250,6,FALSE)</f>
        <v>9</v>
      </c>
      <c r="G3290" s="10">
        <v>918996</v>
      </c>
      <c r="H3290" s="10">
        <v>5246466309.2189875</v>
      </c>
      <c r="I3290">
        <f>+Table1[[#This Row],[Time]]</f>
        <v>2018</v>
      </c>
      <c r="J3290" t="str">
        <f>+Table1[[#This Row],[Country Name]]</f>
        <v>Fiji</v>
      </c>
      <c r="K3290" s="14">
        <v>1960</v>
      </c>
      <c r="L3290" s="13">
        <v>3.743979524297103E-2</v>
      </c>
      <c r="M3290"/>
    </row>
    <row r="3291" spans="1:13" x14ac:dyDescent="0.3">
      <c r="A3291">
        <v>2019</v>
      </c>
      <c r="B3291" t="s">
        <v>121</v>
      </c>
      <c r="C3291" s="1" t="s">
        <v>292</v>
      </c>
      <c r="D3291">
        <v>5679.0518272209592</v>
      </c>
      <c r="E3291">
        <f>VLOOKUP(Table1[[#This Row],[Country Name]],[1]ISOcountryCodes!$A$2:$G$250,4,FALSE)</f>
        <v>242</v>
      </c>
      <c r="F3291">
        <f>VLOOKUP(Table1[[#This Row],[Country Name]],[1]ISOcountryCodes!$A$2:$G$250,6,FALSE)</f>
        <v>9</v>
      </c>
      <c r="G3291" s="10">
        <v>918465</v>
      </c>
      <c r="H3291" s="10">
        <v>5216010336.4884987</v>
      </c>
      <c r="I3291">
        <f>+Table1[[#This Row],[Time]]</f>
        <v>2019</v>
      </c>
      <c r="J3291" t="str">
        <f>+Table1[[#This Row],[Country Name]]</f>
        <v>Fiji</v>
      </c>
      <c r="K3291" s="14">
        <v>1960</v>
      </c>
      <c r="L3291" s="13">
        <v>-5.2439882444943464E-3</v>
      </c>
      <c r="M3291"/>
    </row>
    <row r="3292" spans="1:13" x14ac:dyDescent="0.3">
      <c r="A3292">
        <v>2020</v>
      </c>
      <c r="B3292" t="s">
        <v>121</v>
      </c>
      <c r="C3292" s="1" t="s">
        <v>292</v>
      </c>
      <c r="D3292">
        <v>4701.331467844604</v>
      </c>
      <c r="E3292">
        <f>VLOOKUP(Table1[[#This Row],[Country Name]],[1]ISOcountryCodes!$A$2:$G$250,4,FALSE)</f>
        <v>242</v>
      </c>
      <c r="F3292">
        <f>VLOOKUP(Table1[[#This Row],[Country Name]],[1]ISOcountryCodes!$A$2:$G$250,6,FALSE)</f>
        <v>9</v>
      </c>
      <c r="G3292" s="10">
        <v>920422</v>
      </c>
      <c r="H3292" s="10">
        <v>4327208912.2964659</v>
      </c>
      <c r="I3292">
        <f>+Table1[[#This Row],[Time]]</f>
        <v>2020</v>
      </c>
      <c r="J3292" t="str">
        <f>+Table1[[#This Row],[Country Name]]</f>
        <v>Fiji</v>
      </c>
      <c r="K3292" s="14">
        <v>1960</v>
      </c>
      <c r="L3292" s="13">
        <v>-0.1889385273436428</v>
      </c>
      <c r="M3292"/>
    </row>
    <row r="3293" spans="1:13" x14ac:dyDescent="0.3">
      <c r="A3293">
        <v>2021</v>
      </c>
      <c r="B3293" t="s">
        <v>121</v>
      </c>
      <c r="C3293" s="1" t="s">
        <v>292</v>
      </c>
      <c r="D3293">
        <v>4451.6025989459222</v>
      </c>
      <c r="E3293">
        <f>VLOOKUP(Table1[[#This Row],[Country Name]],[1]ISOcountryCodes!$A$2:$G$250,4,FALSE)</f>
        <v>242</v>
      </c>
      <c r="F3293">
        <f>VLOOKUP(Table1[[#This Row],[Country Name]],[1]ISOcountryCodes!$A$2:$G$250,6,FALSE)</f>
        <v>9</v>
      </c>
      <c r="G3293" s="10">
        <v>924610</v>
      </c>
      <c r="H3293" s="10">
        <v>4115996279.0113893</v>
      </c>
      <c r="I3293">
        <f>+Table1[[#This Row],[Time]]</f>
        <v>2021</v>
      </c>
      <c r="J3293" t="str">
        <f>+Table1[[#This Row],[Country Name]]</f>
        <v>Fiji</v>
      </c>
      <c r="K3293" s="14">
        <v>1960</v>
      </c>
      <c r="L3293" s="13">
        <v>-5.4581593687611729E-2</v>
      </c>
      <c r="M3293"/>
    </row>
    <row r="3294" spans="1:13" x14ac:dyDescent="0.3">
      <c r="A3294">
        <v>2022</v>
      </c>
      <c r="B3294" t="s">
        <v>121</v>
      </c>
      <c r="C3294" s="1" t="s">
        <v>292</v>
      </c>
      <c r="D3294">
        <v>5313.0284381553756</v>
      </c>
      <c r="E3294">
        <f>VLOOKUP(Table1[[#This Row],[Country Name]],[1]ISOcountryCodes!$A$2:$G$250,4,FALSE)</f>
        <v>242</v>
      </c>
      <c r="F3294">
        <f>VLOOKUP(Table1[[#This Row],[Country Name]],[1]ISOcountryCodes!$A$2:$G$250,6,FALSE)</f>
        <v>9</v>
      </c>
      <c r="G3294" s="10">
        <v>929766</v>
      </c>
      <c r="H3294" s="10">
        <v>4939873198.8299713</v>
      </c>
      <c r="I3294">
        <f>+Table1[[#This Row],[Time]]</f>
        <v>2022</v>
      </c>
      <c r="J3294" t="str">
        <f>+Table1[[#This Row],[Country Name]]</f>
        <v>Fiji</v>
      </c>
      <c r="K3294" s="14">
        <v>1960</v>
      </c>
      <c r="L3294" s="13">
        <v>0.17689783407541171</v>
      </c>
      <c r="M3294"/>
    </row>
    <row r="3295" spans="1:13" x14ac:dyDescent="0.3">
      <c r="A3295">
        <v>2023</v>
      </c>
      <c r="B3295" t="s">
        <v>121</v>
      </c>
      <c r="C3295" s="1" t="s">
        <v>292</v>
      </c>
      <c r="D3295">
        <v>5698.964204834685</v>
      </c>
      <c r="E3295">
        <f>VLOOKUP(Table1[[#This Row],[Country Name]],[1]ISOcountryCodes!$A$2:$G$250,4,FALSE)</f>
        <v>242</v>
      </c>
      <c r="F3295">
        <f>VLOOKUP(Table1[[#This Row],[Country Name]],[1]ISOcountryCodes!$A$2:$G$250,6,FALSE)</f>
        <v>9</v>
      </c>
      <c r="G3295" s="10">
        <v>936375</v>
      </c>
      <c r="H3295" s="10">
        <v>5336367607.3020782</v>
      </c>
      <c r="I3295">
        <f>+Table1[[#This Row],[Time]]</f>
        <v>2023</v>
      </c>
      <c r="J3295" t="str">
        <f>+Table1[[#This Row],[Country Name]]</f>
        <v>Fiji</v>
      </c>
      <c r="K3295" s="14">
        <v>1960</v>
      </c>
      <c r="L3295" s="13">
        <v>7.0122439862398522E-2</v>
      </c>
      <c r="M3295"/>
    </row>
    <row r="3296" spans="1:13" x14ac:dyDescent="0.3">
      <c r="A3296">
        <v>1960</v>
      </c>
      <c r="B3296" t="s">
        <v>46</v>
      </c>
      <c r="C3296" s="1" t="s">
        <v>24</v>
      </c>
      <c r="D3296">
        <v>11142.857336475527</v>
      </c>
      <c r="E3296">
        <f>VLOOKUP(Table1[[#This Row],[Country Name]],[1]ISOcountryCodes!$A$2:$G$250,4,FALSE)</f>
        <v>246</v>
      </c>
      <c r="F3296">
        <f>VLOOKUP(Table1[[#This Row],[Country Name]],[1]ISOcountryCodes!$A$2:$G$250,6,FALSE)</f>
        <v>150</v>
      </c>
      <c r="G3296" s="10">
        <v>4429634</v>
      </c>
      <c r="H3296" s="10">
        <v>49358779714.80143</v>
      </c>
      <c r="I3296">
        <f>+Table1[[#This Row],[Time]]</f>
        <v>1960</v>
      </c>
      <c r="J3296" t="str">
        <f>+Table1[[#This Row],[Country Name]]</f>
        <v>Finland</v>
      </c>
      <c r="K3296" s="14">
        <v>1960</v>
      </c>
      <c r="L3296" s="13">
        <v>0</v>
      </c>
      <c r="M3296"/>
    </row>
    <row r="3297" spans="1:13" x14ac:dyDescent="0.3">
      <c r="A3297">
        <v>1961</v>
      </c>
      <c r="B3297" t="s">
        <v>46</v>
      </c>
      <c r="C3297" s="1" t="s">
        <v>24</v>
      </c>
      <c r="D3297">
        <v>11905.916327080564</v>
      </c>
      <c r="E3297">
        <f>VLOOKUP(Table1[[#This Row],[Country Name]],[1]ISOcountryCodes!$A$2:$G$250,4,FALSE)</f>
        <v>246</v>
      </c>
      <c r="F3297">
        <f>VLOOKUP(Table1[[#This Row],[Country Name]],[1]ISOcountryCodes!$A$2:$G$250,6,FALSE)</f>
        <v>150</v>
      </c>
      <c r="G3297" s="10">
        <v>4461005</v>
      </c>
      <c r="H3297" s="10">
        <v>53112352264.688034</v>
      </c>
      <c r="I3297">
        <f>+Table1[[#This Row],[Time]]</f>
        <v>1961</v>
      </c>
      <c r="J3297" t="str">
        <f>+Table1[[#This Row],[Country Name]]</f>
        <v>Finland</v>
      </c>
      <c r="K3297" s="14">
        <v>1960</v>
      </c>
      <c r="L3297" s="13">
        <v>6.6236751901874058E-2</v>
      </c>
      <c r="M3297"/>
    </row>
    <row r="3298" spans="1:13" x14ac:dyDescent="0.3">
      <c r="A3298">
        <v>1962</v>
      </c>
      <c r="B3298" t="s">
        <v>46</v>
      </c>
      <c r="C3298" s="1" t="s">
        <v>24</v>
      </c>
      <c r="D3298">
        <v>12177.853238294325</v>
      </c>
      <c r="E3298">
        <f>VLOOKUP(Table1[[#This Row],[Country Name]],[1]ISOcountryCodes!$A$2:$G$250,4,FALSE)</f>
        <v>246</v>
      </c>
      <c r="F3298">
        <f>VLOOKUP(Table1[[#This Row],[Country Name]],[1]ISOcountryCodes!$A$2:$G$250,6,FALSE)</f>
        <v>150</v>
      </c>
      <c r="G3298" s="10">
        <v>4491443</v>
      </c>
      <c r="H3298" s="10">
        <v>54696133682.164375</v>
      </c>
      <c r="I3298">
        <f>+Table1[[#This Row],[Time]]</f>
        <v>1962</v>
      </c>
      <c r="J3298" t="str">
        <f>+Table1[[#This Row],[Country Name]]</f>
        <v>Finland</v>
      </c>
      <c r="K3298" s="14">
        <v>1960</v>
      </c>
      <c r="L3298" s="13">
        <v>2.2583546821600464E-2</v>
      </c>
      <c r="M3298"/>
    </row>
    <row r="3299" spans="1:13" x14ac:dyDescent="0.3">
      <c r="A3299">
        <v>1963</v>
      </c>
      <c r="B3299" t="s">
        <v>46</v>
      </c>
      <c r="C3299" s="1" t="s">
        <v>24</v>
      </c>
      <c r="D3299">
        <v>12489.298469439282</v>
      </c>
      <c r="E3299">
        <f>VLOOKUP(Table1[[#This Row],[Country Name]],[1]ISOcountryCodes!$A$2:$G$250,4,FALSE)</f>
        <v>246</v>
      </c>
      <c r="F3299">
        <f>VLOOKUP(Table1[[#This Row],[Country Name]],[1]ISOcountryCodes!$A$2:$G$250,6,FALSE)</f>
        <v>150</v>
      </c>
      <c r="G3299" s="10">
        <v>4523309</v>
      </c>
      <c r="H3299" s="10">
        <v>56492956170.500931</v>
      </c>
      <c r="I3299">
        <f>+Table1[[#This Row],[Time]]</f>
        <v>1963</v>
      </c>
      <c r="J3299" t="str">
        <f>+Table1[[#This Row],[Country Name]]</f>
        <v>Finland</v>
      </c>
      <c r="K3299" s="14">
        <v>1960</v>
      </c>
      <c r="L3299" s="13">
        <v>2.5253161447517769E-2</v>
      </c>
      <c r="M3299"/>
    </row>
    <row r="3300" spans="1:13" x14ac:dyDescent="0.3">
      <c r="A3300">
        <v>1964</v>
      </c>
      <c r="B3300" t="s">
        <v>46</v>
      </c>
      <c r="C3300" s="1" t="s">
        <v>24</v>
      </c>
      <c r="D3300">
        <v>13070.656932155794</v>
      </c>
      <c r="E3300">
        <f>VLOOKUP(Table1[[#This Row],[Country Name]],[1]ISOcountryCodes!$A$2:$G$250,4,FALSE)</f>
        <v>246</v>
      </c>
      <c r="F3300">
        <f>VLOOKUP(Table1[[#This Row],[Country Name]],[1]ISOcountryCodes!$A$2:$G$250,6,FALSE)</f>
        <v>150</v>
      </c>
      <c r="G3300" s="10">
        <v>4548543</v>
      </c>
      <c r="H3300" s="10">
        <v>59452445094.158714</v>
      </c>
      <c r="I3300">
        <f>+Table1[[#This Row],[Time]]</f>
        <v>1964</v>
      </c>
      <c r="J3300" t="str">
        <f>+Table1[[#This Row],[Country Name]]</f>
        <v>Finland</v>
      </c>
      <c r="K3300" s="14">
        <v>1960</v>
      </c>
      <c r="L3300" s="13">
        <v>4.5497633789723935E-2</v>
      </c>
      <c r="M3300"/>
    </row>
    <row r="3301" spans="1:13" x14ac:dyDescent="0.3">
      <c r="A3301">
        <v>1965</v>
      </c>
      <c r="B3301" t="s">
        <v>46</v>
      </c>
      <c r="C3301" s="1" t="s">
        <v>24</v>
      </c>
      <c r="D3301">
        <v>13717.966724926497</v>
      </c>
      <c r="E3301">
        <f>VLOOKUP(Table1[[#This Row],[Country Name]],[1]ISOcountryCodes!$A$2:$G$250,4,FALSE)</f>
        <v>246</v>
      </c>
      <c r="F3301">
        <f>VLOOKUP(Table1[[#This Row],[Country Name]],[1]ISOcountryCodes!$A$2:$G$250,6,FALSE)</f>
        <v>150</v>
      </c>
      <c r="G3301" s="10">
        <v>4563732</v>
      </c>
      <c r="H3301" s="10">
        <v>62605123717.482254</v>
      </c>
      <c r="I3301">
        <f>+Table1[[#This Row],[Time]]</f>
        <v>1965</v>
      </c>
      <c r="J3301" t="str">
        <f>+Table1[[#This Row],[Country Name]]</f>
        <v>Finland</v>
      </c>
      <c r="K3301" s="14">
        <v>1960</v>
      </c>
      <c r="L3301" s="13">
        <v>4.8336624452687715E-2</v>
      </c>
      <c r="M3301"/>
    </row>
    <row r="3302" spans="1:13" x14ac:dyDescent="0.3">
      <c r="A3302">
        <v>1966</v>
      </c>
      <c r="B3302" t="s">
        <v>46</v>
      </c>
      <c r="C3302" s="1" t="s">
        <v>24</v>
      </c>
      <c r="D3302">
        <v>13990.933270913521</v>
      </c>
      <c r="E3302">
        <f>VLOOKUP(Table1[[#This Row],[Country Name]],[1]ISOcountryCodes!$A$2:$G$250,4,FALSE)</f>
        <v>246</v>
      </c>
      <c r="F3302">
        <f>VLOOKUP(Table1[[#This Row],[Country Name]],[1]ISOcountryCodes!$A$2:$G$250,6,FALSE)</f>
        <v>150</v>
      </c>
      <c r="G3302" s="10">
        <v>4580869</v>
      </c>
      <c r="H3302" s="10">
        <v>64090632501.796349</v>
      </c>
      <c r="I3302">
        <f>+Table1[[#This Row],[Time]]</f>
        <v>1966</v>
      </c>
      <c r="J3302" t="str">
        <f>+Table1[[#This Row],[Country Name]]</f>
        <v>Finland</v>
      </c>
      <c r="K3302" s="14">
        <v>1960</v>
      </c>
      <c r="L3302" s="13">
        <v>1.970308288670175E-2</v>
      </c>
      <c r="M3302"/>
    </row>
    <row r="3303" spans="1:13" x14ac:dyDescent="0.3">
      <c r="A3303">
        <v>1967</v>
      </c>
      <c r="B3303" t="s">
        <v>46</v>
      </c>
      <c r="C3303" s="1" t="s">
        <v>24</v>
      </c>
      <c r="D3303">
        <v>14217.170700480076</v>
      </c>
      <c r="E3303">
        <f>VLOOKUP(Table1[[#This Row],[Country Name]],[1]ISOcountryCodes!$A$2:$G$250,4,FALSE)</f>
        <v>246</v>
      </c>
      <c r="F3303">
        <f>VLOOKUP(Table1[[#This Row],[Country Name]],[1]ISOcountryCodes!$A$2:$G$250,6,FALSE)</f>
        <v>150</v>
      </c>
      <c r="G3303" s="10">
        <v>4605744</v>
      </c>
      <c r="H3303" s="10">
        <v>65480648650.711906</v>
      </c>
      <c r="I3303">
        <f>+Table1[[#This Row],[Time]]</f>
        <v>1967</v>
      </c>
      <c r="J3303" t="str">
        <f>+Table1[[#This Row],[Country Name]]</f>
        <v>Finland</v>
      </c>
      <c r="K3303" s="14">
        <v>1960</v>
      </c>
      <c r="L3303" s="13">
        <v>1.6040942057333751E-2</v>
      </c>
      <c r="M3303"/>
    </row>
    <row r="3304" spans="1:13" x14ac:dyDescent="0.3">
      <c r="A3304">
        <v>1968</v>
      </c>
      <c r="B3304" t="s">
        <v>46</v>
      </c>
      <c r="C3304" s="1" t="s">
        <v>24</v>
      </c>
      <c r="D3304">
        <v>14479.478382380108</v>
      </c>
      <c r="E3304">
        <f>VLOOKUP(Table1[[#This Row],[Country Name]],[1]ISOcountryCodes!$A$2:$G$250,4,FALSE)</f>
        <v>246</v>
      </c>
      <c r="F3304">
        <f>VLOOKUP(Table1[[#This Row],[Country Name]],[1]ISOcountryCodes!$A$2:$G$250,6,FALSE)</f>
        <v>150</v>
      </c>
      <c r="G3304" s="10">
        <v>4626469</v>
      </c>
      <c r="H3304" s="10">
        <v>66988857872.251717</v>
      </c>
      <c r="I3304">
        <f>+Table1[[#This Row],[Time]]</f>
        <v>1968</v>
      </c>
      <c r="J3304" t="str">
        <f>+Table1[[#This Row],[Country Name]]</f>
        <v>Finland</v>
      </c>
      <c r="K3304" s="14">
        <v>1960</v>
      </c>
      <c r="L3304" s="13">
        <v>1.8281924624696799E-2</v>
      </c>
      <c r="M3304"/>
    </row>
    <row r="3305" spans="1:13" x14ac:dyDescent="0.3">
      <c r="A3305">
        <v>1969</v>
      </c>
      <c r="B3305" t="s">
        <v>46</v>
      </c>
      <c r="C3305" s="1" t="s">
        <v>24</v>
      </c>
      <c r="D3305">
        <v>15877.747730849867</v>
      </c>
      <c r="E3305">
        <f>VLOOKUP(Table1[[#This Row],[Country Name]],[1]ISOcountryCodes!$A$2:$G$250,4,FALSE)</f>
        <v>246</v>
      </c>
      <c r="F3305">
        <f>VLOOKUP(Table1[[#This Row],[Country Name]],[1]ISOcountryCodes!$A$2:$G$250,6,FALSE)</f>
        <v>150</v>
      </c>
      <c r="G3305" s="10">
        <v>4623785</v>
      </c>
      <c r="H3305" s="10">
        <v>73415291791.687653</v>
      </c>
      <c r="I3305">
        <f>+Table1[[#This Row],[Time]]</f>
        <v>1969</v>
      </c>
      <c r="J3305" t="str">
        <f>+Table1[[#This Row],[Country Name]]</f>
        <v>Finland</v>
      </c>
      <c r="K3305" s="14">
        <v>1960</v>
      </c>
      <c r="L3305" s="13">
        <v>9.2186252216647446E-2</v>
      </c>
      <c r="M3305"/>
    </row>
    <row r="3306" spans="1:13" x14ac:dyDescent="0.3">
      <c r="A3306">
        <v>1970</v>
      </c>
      <c r="B3306" t="s">
        <v>46</v>
      </c>
      <c r="C3306" s="1" t="s">
        <v>24</v>
      </c>
      <c r="D3306">
        <v>17128.63074817157</v>
      </c>
      <c r="E3306">
        <f>VLOOKUP(Table1[[#This Row],[Country Name]],[1]ISOcountryCodes!$A$2:$G$250,4,FALSE)</f>
        <v>246</v>
      </c>
      <c r="F3306">
        <f>VLOOKUP(Table1[[#This Row],[Country Name]],[1]ISOcountryCodes!$A$2:$G$250,6,FALSE)</f>
        <v>150</v>
      </c>
      <c r="G3306" s="10">
        <v>4606307</v>
      </c>
      <c r="H3306" s="10">
        <v>78899731715.717941</v>
      </c>
      <c r="I3306">
        <f>+Table1[[#This Row],[Time]]</f>
        <v>1970</v>
      </c>
      <c r="J3306" t="str">
        <f>+Table1[[#This Row],[Country Name]]</f>
        <v>Finland</v>
      </c>
      <c r="K3306" s="14">
        <v>1960</v>
      </c>
      <c r="L3306" s="13">
        <v>7.5832760959093193E-2</v>
      </c>
      <c r="M3306"/>
    </row>
    <row r="3307" spans="1:13" x14ac:dyDescent="0.3">
      <c r="A3307">
        <v>1971</v>
      </c>
      <c r="B3307" t="s">
        <v>46</v>
      </c>
      <c r="C3307" s="1" t="s">
        <v>24</v>
      </c>
      <c r="D3307">
        <v>17510.22659920124</v>
      </c>
      <c r="E3307">
        <f>VLOOKUP(Table1[[#This Row],[Country Name]],[1]ISOcountryCodes!$A$2:$G$250,4,FALSE)</f>
        <v>246</v>
      </c>
      <c r="F3307">
        <f>VLOOKUP(Table1[[#This Row],[Country Name]],[1]ISOcountryCodes!$A$2:$G$250,6,FALSE)</f>
        <v>150</v>
      </c>
      <c r="G3307" s="10">
        <v>4612124</v>
      </c>
      <c r="H3307" s="10">
        <v>80759336343.614426</v>
      </c>
      <c r="I3307">
        <f>+Table1[[#This Row],[Time]]</f>
        <v>1971</v>
      </c>
      <c r="J3307" t="str">
        <f>+Table1[[#This Row],[Country Name]]</f>
        <v>Finland</v>
      </c>
      <c r="K3307" s="14">
        <v>1960</v>
      </c>
      <c r="L3307" s="13">
        <v>2.2033711176714377E-2</v>
      </c>
      <c r="M3307"/>
    </row>
    <row r="3308" spans="1:13" x14ac:dyDescent="0.3">
      <c r="A3308">
        <v>1972</v>
      </c>
      <c r="B3308" t="s">
        <v>46</v>
      </c>
      <c r="C3308" s="1" t="s">
        <v>24</v>
      </c>
      <c r="D3308">
        <v>18752.779159740916</v>
      </c>
      <c r="E3308">
        <f>VLOOKUP(Table1[[#This Row],[Country Name]],[1]ISOcountryCodes!$A$2:$G$250,4,FALSE)</f>
        <v>246</v>
      </c>
      <c r="F3308">
        <f>VLOOKUP(Table1[[#This Row],[Country Name]],[1]ISOcountryCodes!$A$2:$G$250,6,FALSE)</f>
        <v>150</v>
      </c>
      <c r="G3308" s="10">
        <v>4639657</v>
      </c>
      <c r="H3308" s="10">
        <v>87006463097.94606</v>
      </c>
      <c r="I3308">
        <f>+Table1[[#This Row],[Time]]</f>
        <v>1972</v>
      </c>
      <c r="J3308" t="str">
        <f>+Table1[[#This Row],[Country Name]]</f>
        <v>Finland</v>
      </c>
      <c r="K3308" s="14">
        <v>1960</v>
      </c>
      <c r="L3308" s="13">
        <v>6.855687594061699E-2</v>
      </c>
      <c r="M3308"/>
    </row>
    <row r="3309" spans="1:13" x14ac:dyDescent="0.3">
      <c r="A3309">
        <v>1973</v>
      </c>
      <c r="B3309" t="s">
        <v>46</v>
      </c>
      <c r="C3309" s="1" t="s">
        <v>24</v>
      </c>
      <c r="D3309">
        <v>19948.827440953904</v>
      </c>
      <c r="E3309">
        <f>VLOOKUP(Table1[[#This Row],[Country Name]],[1]ISOcountryCodes!$A$2:$G$250,4,FALSE)</f>
        <v>246</v>
      </c>
      <c r="F3309">
        <f>VLOOKUP(Table1[[#This Row],[Country Name]],[1]ISOcountryCodes!$A$2:$G$250,6,FALSE)</f>
        <v>150</v>
      </c>
      <c r="G3309" s="10">
        <v>4666081</v>
      </c>
      <c r="H3309" s="10">
        <v>93082844694.513641</v>
      </c>
      <c r="I3309">
        <f>+Table1[[#This Row],[Time]]</f>
        <v>1973</v>
      </c>
      <c r="J3309" t="str">
        <f>+Table1[[#This Row],[Country Name]]</f>
        <v>Finland</v>
      </c>
      <c r="K3309" s="14">
        <v>1960</v>
      </c>
      <c r="L3309" s="13">
        <v>6.182840343353746E-2</v>
      </c>
      <c r="M3309"/>
    </row>
    <row r="3310" spans="1:13" x14ac:dyDescent="0.3">
      <c r="A3310">
        <v>1974</v>
      </c>
      <c r="B3310" t="s">
        <v>46</v>
      </c>
      <c r="C3310" s="1" t="s">
        <v>24</v>
      </c>
      <c r="D3310">
        <v>20486.938638616306</v>
      </c>
      <c r="E3310">
        <f>VLOOKUP(Table1[[#This Row],[Country Name]],[1]ISOcountryCodes!$A$2:$G$250,4,FALSE)</f>
        <v>246</v>
      </c>
      <c r="F3310">
        <f>VLOOKUP(Table1[[#This Row],[Country Name]],[1]ISOcountryCodes!$A$2:$G$250,6,FALSE)</f>
        <v>150</v>
      </c>
      <c r="G3310" s="10">
        <v>4690574</v>
      </c>
      <c r="H3310" s="10">
        <v>96095501717.889038</v>
      </c>
      <c r="I3310">
        <f>+Table1[[#This Row],[Time]]</f>
        <v>1974</v>
      </c>
      <c r="J3310" t="str">
        <f>+Table1[[#This Row],[Country Name]]</f>
        <v>Finland</v>
      </c>
      <c r="K3310" s="14">
        <v>1960</v>
      </c>
      <c r="L3310" s="13">
        <v>2.6617176785959984E-2</v>
      </c>
      <c r="M3310"/>
    </row>
    <row r="3311" spans="1:13" x14ac:dyDescent="0.3">
      <c r="A3311">
        <v>1975</v>
      </c>
      <c r="B3311" t="s">
        <v>46</v>
      </c>
      <c r="C3311" s="1" t="s">
        <v>24</v>
      </c>
      <c r="D3311">
        <v>20764.336969785571</v>
      </c>
      <c r="E3311">
        <f>VLOOKUP(Table1[[#This Row],[Country Name]],[1]ISOcountryCodes!$A$2:$G$250,4,FALSE)</f>
        <v>246</v>
      </c>
      <c r="F3311">
        <f>VLOOKUP(Table1[[#This Row],[Country Name]],[1]ISOcountryCodes!$A$2:$G$250,6,FALSE)</f>
        <v>150</v>
      </c>
      <c r="G3311" s="10">
        <v>4711440</v>
      </c>
      <c r="H3311" s="10">
        <v>97829927772.926529</v>
      </c>
      <c r="I3311">
        <f>+Table1[[#This Row],[Time]]</f>
        <v>1975</v>
      </c>
      <c r="J3311" t="str">
        <f>+Table1[[#This Row],[Country Name]]</f>
        <v>Finland</v>
      </c>
      <c r="K3311" s="14">
        <v>1960</v>
      </c>
      <c r="L3311" s="13">
        <v>1.3449402886656969E-2</v>
      </c>
      <c r="M3311"/>
    </row>
    <row r="3312" spans="1:13" x14ac:dyDescent="0.3">
      <c r="A3312">
        <v>1976</v>
      </c>
      <c r="B3312" t="s">
        <v>46</v>
      </c>
      <c r="C3312" s="1" t="s">
        <v>24</v>
      </c>
      <c r="D3312">
        <v>20773.130910223255</v>
      </c>
      <c r="E3312">
        <f>VLOOKUP(Table1[[#This Row],[Country Name]],[1]ISOcountryCodes!$A$2:$G$250,4,FALSE)</f>
        <v>246</v>
      </c>
      <c r="F3312">
        <f>VLOOKUP(Table1[[#This Row],[Country Name]],[1]ISOcountryCodes!$A$2:$G$250,6,FALSE)</f>
        <v>150</v>
      </c>
      <c r="G3312" s="10">
        <v>4725664</v>
      </c>
      <c r="H3312" s="10">
        <v>98166836909.729263</v>
      </c>
      <c r="I3312">
        <f>+Table1[[#This Row],[Time]]</f>
        <v>1976</v>
      </c>
      <c r="J3312" t="str">
        <f>+Table1[[#This Row],[Country Name]]</f>
        <v>Finland</v>
      </c>
      <c r="K3312" s="14">
        <v>1960</v>
      </c>
      <c r="L3312" s="13">
        <v>4.2342208217860389E-4</v>
      </c>
      <c r="M3312"/>
    </row>
    <row r="3313" spans="1:13" x14ac:dyDescent="0.3">
      <c r="A3313">
        <v>1977</v>
      </c>
      <c r="B3313" t="s">
        <v>46</v>
      </c>
      <c r="C3313" s="1" t="s">
        <v>24</v>
      </c>
      <c r="D3313">
        <v>20764.716618938372</v>
      </c>
      <c r="E3313">
        <f>VLOOKUP(Table1[[#This Row],[Country Name]],[1]ISOcountryCodes!$A$2:$G$250,4,FALSE)</f>
        <v>246</v>
      </c>
      <c r="F3313">
        <f>VLOOKUP(Table1[[#This Row],[Country Name]],[1]ISOcountryCodes!$A$2:$G$250,6,FALSE)</f>
        <v>150</v>
      </c>
      <c r="G3313" s="10">
        <v>4738902</v>
      </c>
      <c r="H3313" s="10">
        <v>98401957114.920288</v>
      </c>
      <c r="I3313">
        <f>+Table1[[#This Row],[Time]]</f>
        <v>1977</v>
      </c>
      <c r="J3313" t="str">
        <f>+Table1[[#This Row],[Country Name]]</f>
        <v>Finland</v>
      </c>
      <c r="K3313" s="14">
        <v>1960</v>
      </c>
      <c r="L3313" s="13">
        <v>-4.0513853752699447E-4</v>
      </c>
      <c r="M3313"/>
    </row>
    <row r="3314" spans="1:13" x14ac:dyDescent="0.3">
      <c r="A3314">
        <v>1978</v>
      </c>
      <c r="B3314" t="s">
        <v>46</v>
      </c>
      <c r="C3314" s="1" t="s">
        <v>24</v>
      </c>
      <c r="D3314">
        <v>21309.712715063251</v>
      </c>
      <c r="E3314">
        <f>VLOOKUP(Table1[[#This Row],[Country Name]],[1]ISOcountryCodes!$A$2:$G$250,4,FALSE)</f>
        <v>246</v>
      </c>
      <c r="F3314">
        <f>VLOOKUP(Table1[[#This Row],[Country Name]],[1]ISOcountryCodes!$A$2:$G$250,6,FALSE)</f>
        <v>150</v>
      </c>
      <c r="G3314" s="10">
        <v>4752528</v>
      </c>
      <c r="H3314" s="10">
        <v>101275006350.29413</v>
      </c>
      <c r="I3314">
        <f>+Table1[[#This Row],[Time]]</f>
        <v>1978</v>
      </c>
      <c r="J3314" t="str">
        <f>+Table1[[#This Row],[Country Name]]</f>
        <v>Finland</v>
      </c>
      <c r="K3314" s="14">
        <v>1960</v>
      </c>
      <c r="L3314" s="13">
        <v>2.590773485685105E-2</v>
      </c>
      <c r="M3314"/>
    </row>
    <row r="3315" spans="1:13" x14ac:dyDescent="0.3">
      <c r="A3315">
        <v>1979</v>
      </c>
      <c r="B3315" t="s">
        <v>46</v>
      </c>
      <c r="C3315" s="1" t="s">
        <v>24</v>
      </c>
      <c r="D3315">
        <v>22769.107273565573</v>
      </c>
      <c r="E3315">
        <f>VLOOKUP(Table1[[#This Row],[Country Name]],[1]ISOcountryCodes!$A$2:$G$250,4,FALSE)</f>
        <v>246</v>
      </c>
      <c r="F3315">
        <f>VLOOKUP(Table1[[#This Row],[Country Name]],[1]ISOcountryCodes!$A$2:$G$250,6,FALSE)</f>
        <v>150</v>
      </c>
      <c r="G3315" s="10">
        <v>4764690</v>
      </c>
      <c r="H3315" s="10">
        <v>108487737735.28514</v>
      </c>
      <c r="I3315">
        <f>+Table1[[#This Row],[Time]]</f>
        <v>1979</v>
      </c>
      <c r="J3315" t="str">
        <f>+Table1[[#This Row],[Country Name]]</f>
        <v>Finland</v>
      </c>
      <c r="K3315" s="14">
        <v>1960</v>
      </c>
      <c r="L3315" s="13">
        <v>6.6241708258555576E-2</v>
      </c>
      <c r="M3315"/>
    </row>
    <row r="3316" spans="1:13" x14ac:dyDescent="0.3">
      <c r="A3316">
        <v>1980</v>
      </c>
      <c r="B3316" t="s">
        <v>46</v>
      </c>
      <c r="C3316" s="1" t="s">
        <v>24</v>
      </c>
      <c r="D3316">
        <v>23921.614522336502</v>
      </c>
      <c r="E3316">
        <f>VLOOKUP(Table1[[#This Row],[Country Name]],[1]ISOcountryCodes!$A$2:$G$250,4,FALSE)</f>
        <v>246</v>
      </c>
      <c r="F3316">
        <f>VLOOKUP(Table1[[#This Row],[Country Name]],[1]ISOcountryCodes!$A$2:$G$250,6,FALSE)</f>
        <v>150</v>
      </c>
      <c r="G3316" s="10">
        <v>4779535</v>
      </c>
      <c r="H3316" s="10">
        <v>114334193866.01559</v>
      </c>
      <c r="I3316">
        <f>+Table1[[#This Row],[Time]]</f>
        <v>1980</v>
      </c>
      <c r="J3316" t="str">
        <f>+Table1[[#This Row],[Country Name]]</f>
        <v>Finland</v>
      </c>
      <c r="K3316" s="14">
        <v>1960</v>
      </c>
      <c r="L3316" s="13">
        <v>4.9377750506117479E-2</v>
      </c>
      <c r="M3316"/>
    </row>
    <row r="3317" spans="1:13" x14ac:dyDescent="0.3">
      <c r="A3317">
        <v>1981</v>
      </c>
      <c r="B3317" t="s">
        <v>46</v>
      </c>
      <c r="C3317" s="1" t="s">
        <v>24</v>
      </c>
      <c r="D3317">
        <v>24133.242113003995</v>
      </c>
      <c r="E3317">
        <f>VLOOKUP(Table1[[#This Row],[Country Name]],[1]ISOcountryCodes!$A$2:$G$250,4,FALSE)</f>
        <v>246</v>
      </c>
      <c r="F3317">
        <f>VLOOKUP(Table1[[#This Row],[Country Name]],[1]ISOcountryCodes!$A$2:$G$250,6,FALSE)</f>
        <v>150</v>
      </c>
      <c r="G3317" s="10">
        <v>4799964</v>
      </c>
      <c r="H3317" s="10">
        <v>115838693345.70311</v>
      </c>
      <c r="I3317">
        <f>+Table1[[#This Row],[Time]]</f>
        <v>1981</v>
      </c>
      <c r="J3317" t="str">
        <f>+Table1[[#This Row],[Country Name]]</f>
        <v>Finland</v>
      </c>
      <c r="K3317" s="14">
        <v>1960</v>
      </c>
      <c r="L3317" s="13">
        <v>8.8078073106903076E-3</v>
      </c>
      <c r="M3317"/>
    </row>
    <row r="3318" spans="1:13" x14ac:dyDescent="0.3">
      <c r="A3318">
        <v>1982</v>
      </c>
      <c r="B3318" t="s">
        <v>46</v>
      </c>
      <c r="C3318" s="1" t="s">
        <v>24</v>
      </c>
      <c r="D3318">
        <v>24744.296777225052</v>
      </c>
      <c r="E3318">
        <f>VLOOKUP(Table1[[#This Row],[Country Name]],[1]ISOcountryCodes!$A$2:$G$250,4,FALSE)</f>
        <v>246</v>
      </c>
      <c r="F3318">
        <f>VLOOKUP(Table1[[#This Row],[Country Name]],[1]ISOcountryCodes!$A$2:$G$250,6,FALSE)</f>
        <v>150</v>
      </c>
      <c r="G3318" s="10">
        <v>4826933</v>
      </c>
      <c r="H3318" s="10">
        <v>119439062675.78125</v>
      </c>
      <c r="I3318">
        <f>+Table1[[#This Row],[Time]]</f>
        <v>1982</v>
      </c>
      <c r="J3318" t="str">
        <f>+Table1[[#This Row],[Country Name]]</f>
        <v>Finland</v>
      </c>
      <c r="K3318" s="14">
        <v>1960</v>
      </c>
      <c r="L3318" s="13">
        <v>2.5004798348932766E-2</v>
      </c>
      <c r="M3318"/>
    </row>
    <row r="3319" spans="1:13" x14ac:dyDescent="0.3">
      <c r="A3319">
        <v>1983</v>
      </c>
      <c r="B3319" t="s">
        <v>46</v>
      </c>
      <c r="C3319" s="1" t="s">
        <v>24</v>
      </c>
      <c r="D3319">
        <v>25363.855215195417</v>
      </c>
      <c r="E3319">
        <f>VLOOKUP(Table1[[#This Row],[Country Name]],[1]ISOcountryCodes!$A$2:$G$250,4,FALSE)</f>
        <v>246</v>
      </c>
      <c r="F3319">
        <f>VLOOKUP(Table1[[#This Row],[Country Name]],[1]ISOcountryCodes!$A$2:$G$250,6,FALSE)</f>
        <v>150</v>
      </c>
      <c r="G3319" s="10">
        <v>4855787</v>
      </c>
      <c r="H3319" s="10">
        <v>123161478423.82811</v>
      </c>
      <c r="I3319">
        <f>+Table1[[#This Row],[Time]]</f>
        <v>1983</v>
      </c>
      <c r="J3319" t="str">
        <f>+Table1[[#This Row],[Country Name]]</f>
        <v>Finland</v>
      </c>
      <c r="K3319" s="14">
        <v>1960</v>
      </c>
      <c r="L3319" s="13">
        <v>2.473010832441247E-2</v>
      </c>
      <c r="M3319"/>
    </row>
    <row r="3320" spans="1:13" x14ac:dyDescent="0.3">
      <c r="A3320">
        <v>1984</v>
      </c>
      <c r="B3320" t="s">
        <v>46</v>
      </c>
      <c r="C3320" s="1" t="s">
        <v>24</v>
      </c>
      <c r="D3320">
        <v>26045.513871152598</v>
      </c>
      <c r="E3320">
        <f>VLOOKUP(Table1[[#This Row],[Country Name]],[1]ISOcountryCodes!$A$2:$G$250,4,FALSE)</f>
        <v>246</v>
      </c>
      <c r="F3320">
        <f>VLOOKUP(Table1[[#This Row],[Country Name]],[1]ISOcountryCodes!$A$2:$G$250,6,FALSE)</f>
        <v>150</v>
      </c>
      <c r="G3320" s="10">
        <v>4881803</v>
      </c>
      <c r="H3320" s="10">
        <v>127149067752.73436</v>
      </c>
      <c r="I3320">
        <f>+Table1[[#This Row],[Time]]</f>
        <v>1984</v>
      </c>
      <c r="J3320" t="str">
        <f>+Table1[[#This Row],[Country Name]]</f>
        <v>Finland</v>
      </c>
      <c r="K3320" s="14">
        <v>1960</v>
      </c>
      <c r="L3320" s="13">
        <v>2.6520403587461772E-2</v>
      </c>
      <c r="M3320"/>
    </row>
    <row r="3321" spans="1:13" x14ac:dyDescent="0.3">
      <c r="A3321">
        <v>1985</v>
      </c>
      <c r="B3321" t="s">
        <v>46</v>
      </c>
      <c r="C3321" s="1" t="s">
        <v>24</v>
      </c>
      <c r="D3321">
        <v>26857.593638232713</v>
      </c>
      <c r="E3321">
        <f>VLOOKUP(Table1[[#This Row],[Country Name]],[1]ISOcountryCodes!$A$2:$G$250,4,FALSE)</f>
        <v>246</v>
      </c>
      <c r="F3321">
        <f>VLOOKUP(Table1[[#This Row],[Country Name]],[1]ISOcountryCodes!$A$2:$G$250,6,FALSE)</f>
        <v>150</v>
      </c>
      <c r="G3321" s="10">
        <v>4902206</v>
      </c>
      <c r="H3321" s="10">
        <v>131661456678.90623</v>
      </c>
      <c r="I3321">
        <f>+Table1[[#This Row],[Time]]</f>
        <v>1985</v>
      </c>
      <c r="J3321" t="str">
        <f>+Table1[[#This Row],[Country Name]]</f>
        <v>Finland</v>
      </c>
      <c r="K3321" s="14">
        <v>1960</v>
      </c>
      <c r="L3321" s="13">
        <v>3.0703056906737913E-2</v>
      </c>
      <c r="M3321"/>
    </row>
    <row r="3322" spans="1:13" x14ac:dyDescent="0.3">
      <c r="A3322">
        <v>1986</v>
      </c>
      <c r="B3322" t="s">
        <v>46</v>
      </c>
      <c r="C3322" s="1" t="s">
        <v>24</v>
      </c>
      <c r="D3322">
        <v>27508.199993584989</v>
      </c>
      <c r="E3322">
        <f>VLOOKUP(Table1[[#This Row],[Country Name]],[1]ISOcountryCodes!$A$2:$G$250,4,FALSE)</f>
        <v>246</v>
      </c>
      <c r="F3322">
        <f>VLOOKUP(Table1[[#This Row],[Country Name]],[1]ISOcountryCodes!$A$2:$G$250,6,FALSE)</f>
        <v>150</v>
      </c>
      <c r="G3322" s="10">
        <v>4918154</v>
      </c>
      <c r="H3322" s="10">
        <v>135289563831.24998</v>
      </c>
      <c r="I3322">
        <f>+Table1[[#This Row],[Time]]</f>
        <v>1986</v>
      </c>
      <c r="J3322" t="str">
        <f>+Table1[[#This Row],[Country Name]]</f>
        <v>Finland</v>
      </c>
      <c r="K3322" s="14">
        <v>1960</v>
      </c>
      <c r="L3322" s="13">
        <v>2.3935543774079804E-2</v>
      </c>
      <c r="M3322"/>
    </row>
    <row r="3323" spans="1:13" x14ac:dyDescent="0.3">
      <c r="A3323">
        <v>1987</v>
      </c>
      <c r="B3323" t="s">
        <v>46</v>
      </c>
      <c r="C3323" s="1" t="s">
        <v>24</v>
      </c>
      <c r="D3323">
        <v>28410.875098103672</v>
      </c>
      <c r="E3323">
        <f>VLOOKUP(Table1[[#This Row],[Country Name]],[1]ISOcountryCodes!$A$2:$G$250,4,FALSE)</f>
        <v>246</v>
      </c>
      <c r="F3323">
        <f>VLOOKUP(Table1[[#This Row],[Country Name]],[1]ISOcountryCodes!$A$2:$G$250,6,FALSE)</f>
        <v>150</v>
      </c>
      <c r="G3323" s="10">
        <v>4932123</v>
      </c>
      <c r="H3323" s="10">
        <v>140125930521.48438</v>
      </c>
      <c r="I3323">
        <f>+Table1[[#This Row],[Time]]</f>
        <v>1987</v>
      </c>
      <c r="J3323" t="str">
        <f>+Table1[[#This Row],[Country Name]]</f>
        <v>Finland</v>
      </c>
      <c r="K3323" s="14">
        <v>1960</v>
      </c>
      <c r="L3323" s="13">
        <v>3.2287856049139307E-2</v>
      </c>
      <c r="M3323"/>
    </row>
    <row r="3324" spans="1:13" x14ac:dyDescent="0.3">
      <c r="A3324">
        <v>1988</v>
      </c>
      <c r="B3324" t="s">
        <v>46</v>
      </c>
      <c r="C3324" s="1" t="s">
        <v>24</v>
      </c>
      <c r="D3324">
        <v>29806.343329290554</v>
      </c>
      <c r="E3324">
        <f>VLOOKUP(Table1[[#This Row],[Country Name]],[1]ISOcountryCodes!$A$2:$G$250,4,FALSE)</f>
        <v>246</v>
      </c>
      <c r="F3324">
        <f>VLOOKUP(Table1[[#This Row],[Country Name]],[1]ISOcountryCodes!$A$2:$G$250,6,FALSE)</f>
        <v>150</v>
      </c>
      <c r="G3324" s="10">
        <v>4946481</v>
      </c>
      <c r="H3324" s="10">
        <v>147436510957.81247</v>
      </c>
      <c r="I3324">
        <f>+Table1[[#This Row],[Time]]</f>
        <v>1988</v>
      </c>
      <c r="J3324" t="str">
        <f>+Table1[[#This Row],[Country Name]]</f>
        <v>Finland</v>
      </c>
      <c r="K3324" s="14">
        <v>1960</v>
      </c>
      <c r="L3324" s="13">
        <v>4.7949236398892481E-2</v>
      </c>
      <c r="M3324"/>
    </row>
    <row r="3325" spans="1:13" x14ac:dyDescent="0.3">
      <c r="A3325">
        <v>1989</v>
      </c>
      <c r="B3325" t="s">
        <v>46</v>
      </c>
      <c r="C3325" s="1" t="s">
        <v>24</v>
      </c>
      <c r="D3325">
        <v>31209.75811405664</v>
      </c>
      <c r="E3325">
        <f>VLOOKUP(Table1[[#This Row],[Country Name]],[1]ISOcountryCodes!$A$2:$G$250,4,FALSE)</f>
        <v>246</v>
      </c>
      <c r="F3325">
        <f>VLOOKUP(Table1[[#This Row],[Country Name]],[1]ISOcountryCodes!$A$2:$G$250,6,FALSE)</f>
        <v>150</v>
      </c>
      <c r="G3325" s="10">
        <v>4964371</v>
      </c>
      <c r="H3325" s="10">
        <v>154936818098.43747</v>
      </c>
      <c r="I3325">
        <f>+Table1[[#This Row],[Time]]</f>
        <v>1989</v>
      </c>
      <c r="J3325" t="str">
        <f>+Table1[[#This Row],[Country Name]]</f>
        <v>Finland</v>
      </c>
      <c r="K3325" s="14">
        <v>1960</v>
      </c>
      <c r="L3325" s="13">
        <v>4.6009571723947928E-2</v>
      </c>
      <c r="M3325"/>
    </row>
    <row r="3326" spans="1:13" x14ac:dyDescent="0.3">
      <c r="A3326">
        <v>1990</v>
      </c>
      <c r="B3326" t="s">
        <v>46</v>
      </c>
      <c r="C3326" s="1" t="s">
        <v>24</v>
      </c>
      <c r="D3326">
        <v>31279.95196645907</v>
      </c>
      <c r="E3326">
        <f>VLOOKUP(Table1[[#This Row],[Country Name]],[1]ISOcountryCodes!$A$2:$G$250,4,FALSE)</f>
        <v>246</v>
      </c>
      <c r="F3326">
        <f>VLOOKUP(Table1[[#This Row],[Country Name]],[1]ISOcountryCodes!$A$2:$G$250,6,FALSE)</f>
        <v>150</v>
      </c>
      <c r="G3326" s="10">
        <v>4986431</v>
      </c>
      <c r="H3326" s="10">
        <v>155975322164.06247</v>
      </c>
      <c r="I3326">
        <f>+Table1[[#This Row],[Time]]</f>
        <v>1990</v>
      </c>
      <c r="J3326" t="str">
        <f>+Table1[[#This Row],[Country Name]]</f>
        <v>Finland</v>
      </c>
      <c r="K3326" s="14">
        <v>1960</v>
      </c>
      <c r="L3326" s="13">
        <v>2.2465740946771007E-3</v>
      </c>
      <c r="M3326"/>
    </row>
    <row r="3327" spans="1:13" x14ac:dyDescent="0.3">
      <c r="A3327">
        <v>1991</v>
      </c>
      <c r="B3327" t="s">
        <v>46</v>
      </c>
      <c r="C3327" s="1" t="s">
        <v>24</v>
      </c>
      <c r="D3327">
        <v>29278.363655502799</v>
      </c>
      <c r="E3327">
        <f>VLOOKUP(Table1[[#This Row],[Country Name]],[1]ISOcountryCodes!$A$2:$G$250,4,FALSE)</f>
        <v>246</v>
      </c>
      <c r="F3327">
        <f>VLOOKUP(Table1[[#This Row],[Country Name]],[1]ISOcountryCodes!$A$2:$G$250,6,FALSE)</f>
        <v>150</v>
      </c>
      <c r="G3327" s="10">
        <v>5013740</v>
      </c>
      <c r="H3327" s="10">
        <v>146794102994.14059</v>
      </c>
      <c r="I3327">
        <f>+Table1[[#This Row],[Time]]</f>
        <v>1991</v>
      </c>
      <c r="J3327" t="str">
        <f>+Table1[[#This Row],[Country Name]]</f>
        <v>Finland</v>
      </c>
      <c r="K3327" s="14">
        <v>1960</v>
      </c>
      <c r="L3327" s="13">
        <v>-6.6128578627926871E-2</v>
      </c>
      <c r="M3327"/>
    </row>
    <row r="3328" spans="1:13" x14ac:dyDescent="0.3">
      <c r="A3328">
        <v>1992</v>
      </c>
      <c r="B3328" t="s">
        <v>46</v>
      </c>
      <c r="C3328" s="1" t="s">
        <v>24</v>
      </c>
      <c r="D3328">
        <v>28155.089556648687</v>
      </c>
      <c r="E3328">
        <f>VLOOKUP(Table1[[#This Row],[Country Name]],[1]ISOcountryCodes!$A$2:$G$250,4,FALSE)</f>
        <v>246</v>
      </c>
      <c r="F3328">
        <f>VLOOKUP(Table1[[#This Row],[Country Name]],[1]ISOcountryCodes!$A$2:$G$250,6,FALSE)</f>
        <v>150</v>
      </c>
      <c r="G3328" s="10">
        <v>5041992</v>
      </c>
      <c r="H3328" s="10">
        <v>141957736303.90622</v>
      </c>
      <c r="I3328">
        <f>+Table1[[#This Row],[Time]]</f>
        <v>1992</v>
      </c>
      <c r="J3328" t="str">
        <f>+Table1[[#This Row],[Country Name]]</f>
        <v>Finland</v>
      </c>
      <c r="K3328" s="14">
        <v>1960</v>
      </c>
      <c r="L3328" s="13">
        <v>-3.9120661903849552E-2</v>
      </c>
      <c r="M3328"/>
    </row>
    <row r="3329" spans="1:13" x14ac:dyDescent="0.3">
      <c r="A3329">
        <v>1993</v>
      </c>
      <c r="B3329" t="s">
        <v>46</v>
      </c>
      <c r="C3329" s="1" t="s">
        <v>24</v>
      </c>
      <c r="D3329">
        <v>27833.702570173307</v>
      </c>
      <c r="E3329">
        <f>VLOOKUP(Table1[[#This Row],[Country Name]],[1]ISOcountryCodes!$A$2:$G$250,4,FALSE)</f>
        <v>246</v>
      </c>
      <c r="F3329">
        <f>VLOOKUP(Table1[[#This Row],[Country Name]],[1]ISOcountryCodes!$A$2:$G$250,6,FALSE)</f>
        <v>150</v>
      </c>
      <c r="G3329" s="10">
        <v>5066447</v>
      </c>
      <c r="H3329" s="10">
        <v>141017978885.54684</v>
      </c>
      <c r="I3329">
        <f>+Table1[[#This Row],[Time]]</f>
        <v>1993</v>
      </c>
      <c r="J3329" t="str">
        <f>+Table1[[#This Row],[Country Name]]</f>
        <v>Finland</v>
      </c>
      <c r="K3329" s="14">
        <v>1960</v>
      </c>
      <c r="L3329" s="13">
        <v>-1.1480530450063142E-2</v>
      </c>
      <c r="M3329"/>
    </row>
    <row r="3330" spans="1:13" x14ac:dyDescent="0.3">
      <c r="A3330">
        <v>1994</v>
      </c>
      <c r="B3330" t="s">
        <v>46</v>
      </c>
      <c r="C3330" s="1" t="s">
        <v>24</v>
      </c>
      <c r="D3330">
        <v>28812.303619992043</v>
      </c>
      <c r="E3330">
        <f>VLOOKUP(Table1[[#This Row],[Country Name]],[1]ISOcountryCodes!$A$2:$G$250,4,FALSE)</f>
        <v>246</v>
      </c>
      <c r="F3330">
        <f>VLOOKUP(Table1[[#This Row],[Country Name]],[1]ISOcountryCodes!$A$2:$G$250,6,FALSE)</f>
        <v>150</v>
      </c>
      <c r="G3330" s="10">
        <v>5088333</v>
      </c>
      <c r="H3330" s="10">
        <v>146606595315.62497</v>
      </c>
      <c r="I3330">
        <f>+Table1[[#This Row],[Time]]</f>
        <v>1994</v>
      </c>
      <c r="J3330" t="str">
        <f>+Table1[[#This Row],[Country Name]]</f>
        <v>Finland</v>
      </c>
      <c r="K3330" s="14">
        <v>1960</v>
      </c>
      <c r="L3330" s="13">
        <v>3.4554895846648392E-2</v>
      </c>
      <c r="M3330"/>
    </row>
    <row r="3331" spans="1:13" x14ac:dyDescent="0.3">
      <c r="A3331">
        <v>1995</v>
      </c>
      <c r="B3331" t="s">
        <v>46</v>
      </c>
      <c r="C3331" s="1" t="s">
        <v>24</v>
      </c>
      <c r="D3331">
        <v>29912.897973915817</v>
      </c>
      <c r="E3331">
        <f>VLOOKUP(Table1[[#This Row],[Country Name]],[1]ISOcountryCodes!$A$2:$G$250,4,FALSE)</f>
        <v>246</v>
      </c>
      <c r="F3331">
        <f>VLOOKUP(Table1[[#This Row],[Country Name]],[1]ISOcountryCodes!$A$2:$G$250,6,FALSE)</f>
        <v>150</v>
      </c>
      <c r="G3331" s="10">
        <v>5107790</v>
      </c>
      <c r="H3331" s="10">
        <v>152788801142.18747</v>
      </c>
      <c r="I3331">
        <f>+Table1[[#This Row],[Time]]</f>
        <v>1995</v>
      </c>
      <c r="J3331" t="str">
        <f>+Table1[[#This Row],[Country Name]]</f>
        <v>Finland</v>
      </c>
      <c r="K3331" s="14">
        <v>1960</v>
      </c>
      <c r="L3331" s="13">
        <v>3.7487252806663207E-2</v>
      </c>
      <c r="M3331"/>
    </row>
    <row r="3332" spans="1:13" x14ac:dyDescent="0.3">
      <c r="A3332">
        <v>1996</v>
      </c>
      <c r="B3332" t="s">
        <v>46</v>
      </c>
      <c r="C3332" s="1" t="s">
        <v>24</v>
      </c>
      <c r="D3332">
        <v>30908.300309087947</v>
      </c>
      <c r="E3332">
        <f>VLOOKUP(Table1[[#This Row],[Country Name]],[1]ISOcountryCodes!$A$2:$G$250,4,FALSE)</f>
        <v>246</v>
      </c>
      <c r="F3332">
        <f>VLOOKUP(Table1[[#This Row],[Country Name]],[1]ISOcountryCodes!$A$2:$G$250,6,FALSE)</f>
        <v>150</v>
      </c>
      <c r="G3332" s="10">
        <v>5124573</v>
      </c>
      <c r="H3332" s="10">
        <v>158391841239.84375</v>
      </c>
      <c r="I3332">
        <f>+Table1[[#This Row],[Time]]</f>
        <v>1996</v>
      </c>
      <c r="J3332" t="str">
        <f>+Table1[[#This Row],[Country Name]]</f>
        <v>Finland</v>
      </c>
      <c r="K3332" s="14">
        <v>1960</v>
      </c>
      <c r="L3332" s="13">
        <v>3.2735008501049379E-2</v>
      </c>
      <c r="M3332"/>
    </row>
    <row r="3333" spans="1:13" x14ac:dyDescent="0.3">
      <c r="A3333">
        <v>1997</v>
      </c>
      <c r="B3333" t="s">
        <v>46</v>
      </c>
      <c r="C3333" s="1" t="s">
        <v>24</v>
      </c>
      <c r="D3333">
        <v>32768.378128261895</v>
      </c>
      <c r="E3333">
        <f>VLOOKUP(Table1[[#This Row],[Country Name]],[1]ISOcountryCodes!$A$2:$G$250,4,FALSE)</f>
        <v>246</v>
      </c>
      <c r="F3333">
        <f>VLOOKUP(Table1[[#This Row],[Country Name]],[1]ISOcountryCodes!$A$2:$G$250,6,FALSE)</f>
        <v>150</v>
      </c>
      <c r="G3333" s="10">
        <v>5139835</v>
      </c>
      <c r="H3333" s="10">
        <v>168424056796.87497</v>
      </c>
      <c r="I3333">
        <f>+Table1[[#This Row],[Time]]</f>
        <v>1997</v>
      </c>
      <c r="J3333" t="str">
        <f>+Table1[[#This Row],[Country Name]]</f>
        <v>Finland</v>
      </c>
      <c r="K3333" s="14">
        <v>1960</v>
      </c>
      <c r="L3333" s="13">
        <v>5.84392026599172E-2</v>
      </c>
      <c r="M3333"/>
    </row>
    <row r="3334" spans="1:13" x14ac:dyDescent="0.3">
      <c r="A3334">
        <v>1998</v>
      </c>
      <c r="B3334" t="s">
        <v>46</v>
      </c>
      <c r="C3334" s="1" t="s">
        <v>24</v>
      </c>
      <c r="D3334">
        <v>34464.9908824671</v>
      </c>
      <c r="E3334">
        <f>VLOOKUP(Table1[[#This Row],[Country Name]],[1]ISOcountryCodes!$A$2:$G$250,4,FALSE)</f>
        <v>246</v>
      </c>
      <c r="F3334">
        <f>VLOOKUP(Table1[[#This Row],[Country Name]],[1]ISOcountryCodes!$A$2:$G$250,6,FALSE)</f>
        <v>150</v>
      </c>
      <c r="G3334" s="10">
        <v>5153498</v>
      </c>
      <c r="H3334" s="10">
        <v>177615261582.81244</v>
      </c>
      <c r="I3334">
        <f>+Table1[[#This Row],[Time]]</f>
        <v>1998</v>
      </c>
      <c r="J3334" t="str">
        <f>+Table1[[#This Row],[Country Name]]</f>
        <v>Finland</v>
      </c>
      <c r="K3334" s="14">
        <v>1960</v>
      </c>
      <c r="L3334" s="13">
        <v>5.0480082883650468E-2</v>
      </c>
      <c r="M3334"/>
    </row>
    <row r="3335" spans="1:13" x14ac:dyDescent="0.3">
      <c r="A3335">
        <v>1999</v>
      </c>
      <c r="B3335" t="s">
        <v>46</v>
      </c>
      <c r="C3335" s="1" t="s">
        <v>24</v>
      </c>
      <c r="D3335">
        <v>35891.005638395298</v>
      </c>
      <c r="E3335">
        <f>VLOOKUP(Table1[[#This Row],[Country Name]],[1]ISOcountryCodes!$A$2:$G$250,4,FALSE)</f>
        <v>246</v>
      </c>
      <c r="F3335">
        <f>VLOOKUP(Table1[[#This Row],[Country Name]],[1]ISOcountryCodes!$A$2:$G$250,6,FALSE)</f>
        <v>150</v>
      </c>
      <c r="G3335" s="10">
        <v>5165474</v>
      </c>
      <c r="H3335" s="10">
        <v>185394056458.98431</v>
      </c>
      <c r="I3335">
        <f>+Table1[[#This Row],[Time]]</f>
        <v>1999</v>
      </c>
      <c r="J3335" t="str">
        <f>+Table1[[#This Row],[Country Name]]</f>
        <v>Finland</v>
      </c>
      <c r="K3335" s="14">
        <v>1960</v>
      </c>
      <c r="L3335" s="13">
        <v>4.0542672990662609E-2</v>
      </c>
      <c r="M3335"/>
    </row>
    <row r="3336" spans="1:13" x14ac:dyDescent="0.3">
      <c r="A3336">
        <v>2000</v>
      </c>
      <c r="B3336" t="s">
        <v>46</v>
      </c>
      <c r="C3336" s="1" t="s">
        <v>24</v>
      </c>
      <c r="D3336">
        <v>37884.391320915303</v>
      </c>
      <c r="E3336">
        <f>VLOOKUP(Table1[[#This Row],[Country Name]],[1]ISOcountryCodes!$A$2:$G$250,4,FALSE)</f>
        <v>246</v>
      </c>
      <c r="F3336">
        <f>VLOOKUP(Table1[[#This Row],[Country Name]],[1]ISOcountryCodes!$A$2:$G$250,6,FALSE)</f>
        <v>150</v>
      </c>
      <c r="G3336" s="10">
        <v>5176209</v>
      </c>
      <c r="H3336" s="10">
        <v>196097527314.84369</v>
      </c>
      <c r="I3336">
        <f>+Table1[[#This Row],[Time]]</f>
        <v>2000</v>
      </c>
      <c r="J3336" t="str">
        <f>+Table1[[#This Row],[Country Name]]</f>
        <v>Finland</v>
      </c>
      <c r="K3336" s="14">
        <v>1960</v>
      </c>
      <c r="L3336" s="13">
        <v>5.4052463977789955E-2</v>
      </c>
      <c r="M3336"/>
    </row>
    <row r="3337" spans="1:13" x14ac:dyDescent="0.3">
      <c r="A3337">
        <v>2001</v>
      </c>
      <c r="B3337" t="s">
        <v>46</v>
      </c>
      <c r="C3337" s="1" t="s">
        <v>24</v>
      </c>
      <c r="D3337">
        <v>38784.772552258364</v>
      </c>
      <c r="E3337">
        <f>VLOOKUP(Table1[[#This Row],[Country Name]],[1]ISOcountryCodes!$A$2:$G$250,4,FALSE)</f>
        <v>246</v>
      </c>
      <c r="F3337">
        <f>VLOOKUP(Table1[[#This Row],[Country Name]],[1]ISOcountryCodes!$A$2:$G$250,6,FALSE)</f>
        <v>150</v>
      </c>
      <c r="G3337" s="10">
        <v>5188008</v>
      </c>
      <c r="H3337" s="10">
        <v>201215710279.29681</v>
      </c>
      <c r="I3337">
        <f>+Table1[[#This Row],[Time]]</f>
        <v>2001</v>
      </c>
      <c r="J3337" t="str">
        <f>+Table1[[#This Row],[Country Name]]</f>
        <v>Finland</v>
      </c>
      <c r="K3337" s="14">
        <v>1960</v>
      </c>
      <c r="L3337" s="13">
        <v>2.3488520841969063E-2</v>
      </c>
      <c r="M3337"/>
    </row>
    <row r="3338" spans="1:13" x14ac:dyDescent="0.3">
      <c r="A3338">
        <v>2002</v>
      </c>
      <c r="B3338" t="s">
        <v>46</v>
      </c>
      <c r="C3338" s="1" t="s">
        <v>24</v>
      </c>
      <c r="D3338">
        <v>39351.390395618313</v>
      </c>
      <c r="E3338">
        <f>VLOOKUP(Table1[[#This Row],[Country Name]],[1]ISOcountryCodes!$A$2:$G$250,4,FALSE)</f>
        <v>246</v>
      </c>
      <c r="F3338">
        <f>VLOOKUP(Table1[[#This Row],[Country Name]],[1]ISOcountryCodes!$A$2:$G$250,6,FALSE)</f>
        <v>150</v>
      </c>
      <c r="G3338" s="10">
        <v>5200598</v>
      </c>
      <c r="H3338" s="10">
        <v>204650762188.67181</v>
      </c>
      <c r="I3338">
        <f>+Table1[[#This Row],[Time]]</f>
        <v>2002</v>
      </c>
      <c r="J3338" t="str">
        <f>+Table1[[#This Row],[Country Name]]</f>
        <v>Finland</v>
      </c>
      <c r="K3338" s="14">
        <v>1960</v>
      </c>
      <c r="L3338" s="13">
        <v>1.450359870495177E-2</v>
      </c>
      <c r="M3338"/>
    </row>
    <row r="3339" spans="1:13" x14ac:dyDescent="0.3">
      <c r="A3339">
        <v>2003</v>
      </c>
      <c r="B3339" t="s">
        <v>46</v>
      </c>
      <c r="C3339" s="1" t="s">
        <v>24</v>
      </c>
      <c r="D3339">
        <v>40044.30485558293</v>
      </c>
      <c r="E3339">
        <f>VLOOKUP(Table1[[#This Row],[Country Name]],[1]ISOcountryCodes!$A$2:$G$250,4,FALSE)</f>
        <v>246</v>
      </c>
      <c r="F3339">
        <f>VLOOKUP(Table1[[#This Row],[Country Name]],[1]ISOcountryCodes!$A$2:$G$250,6,FALSE)</f>
        <v>150</v>
      </c>
      <c r="G3339" s="10">
        <v>5213014</v>
      </c>
      <c r="H3339" s="10">
        <v>208751521832.42178</v>
      </c>
      <c r="I3339">
        <f>+Table1[[#This Row],[Time]]</f>
        <v>2003</v>
      </c>
      <c r="J3339" t="str">
        <f>+Table1[[#This Row],[Country Name]]</f>
        <v>Finland</v>
      </c>
      <c r="K3339" s="14">
        <v>1960</v>
      </c>
      <c r="L3339" s="13">
        <v>1.7455154235255677E-2</v>
      </c>
      <c r="M3339"/>
    </row>
    <row r="3340" spans="1:13" x14ac:dyDescent="0.3">
      <c r="A3340">
        <v>2004</v>
      </c>
      <c r="B3340" t="s">
        <v>46</v>
      </c>
      <c r="C3340" s="1" t="s">
        <v>24</v>
      </c>
      <c r="D3340">
        <v>41522.175084122362</v>
      </c>
      <c r="E3340">
        <f>VLOOKUP(Table1[[#This Row],[Country Name]],[1]ISOcountryCodes!$A$2:$G$250,4,FALSE)</f>
        <v>246</v>
      </c>
      <c r="F3340">
        <f>VLOOKUP(Table1[[#This Row],[Country Name]],[1]ISOcountryCodes!$A$2:$G$250,6,FALSE)</f>
        <v>150</v>
      </c>
      <c r="G3340" s="10">
        <v>5228172</v>
      </c>
      <c r="H3340" s="10">
        <v>217085073153.90619</v>
      </c>
      <c r="I3340">
        <f>+Table1[[#This Row],[Time]]</f>
        <v>2004</v>
      </c>
      <c r="J3340" t="str">
        <f>+Table1[[#This Row],[Country Name]]</f>
        <v>Finland</v>
      </c>
      <c r="K3340" s="14">
        <v>1960</v>
      </c>
      <c r="L3340" s="13">
        <v>3.6241161361129315E-2</v>
      </c>
      <c r="M3340"/>
    </row>
    <row r="3341" spans="1:13" x14ac:dyDescent="0.3">
      <c r="A3341">
        <v>2005</v>
      </c>
      <c r="B3341" t="s">
        <v>46</v>
      </c>
      <c r="C3341" s="1" t="s">
        <v>24</v>
      </c>
      <c r="D3341">
        <v>42530.619677187671</v>
      </c>
      <c r="E3341">
        <f>VLOOKUP(Table1[[#This Row],[Country Name]],[1]ISOcountryCodes!$A$2:$G$250,4,FALSE)</f>
        <v>246</v>
      </c>
      <c r="F3341">
        <f>VLOOKUP(Table1[[#This Row],[Country Name]],[1]ISOcountryCodes!$A$2:$G$250,6,FALSE)</f>
        <v>150</v>
      </c>
      <c r="G3341" s="10">
        <v>5246096</v>
      </c>
      <c r="H3341" s="10">
        <v>223119713766.01553</v>
      </c>
      <c r="I3341">
        <f>+Table1[[#This Row],[Time]]</f>
        <v>2005</v>
      </c>
      <c r="J3341" t="str">
        <f>+Table1[[#This Row],[Country Name]]</f>
        <v>Finland</v>
      </c>
      <c r="K3341" s="14">
        <v>1960</v>
      </c>
      <c r="L3341" s="13">
        <v>2.3996655609504813E-2</v>
      </c>
      <c r="M3341"/>
    </row>
    <row r="3342" spans="1:13" x14ac:dyDescent="0.3">
      <c r="A3342">
        <v>2006</v>
      </c>
      <c r="B3342" t="s">
        <v>46</v>
      </c>
      <c r="C3342" s="1" t="s">
        <v>24</v>
      </c>
      <c r="D3342">
        <v>44074.030920414116</v>
      </c>
      <c r="E3342">
        <f>VLOOKUP(Table1[[#This Row],[Country Name]],[1]ISOcountryCodes!$A$2:$G$250,4,FALSE)</f>
        <v>246</v>
      </c>
      <c r="F3342">
        <f>VLOOKUP(Table1[[#This Row],[Country Name]],[1]ISOcountryCodes!$A$2:$G$250,6,FALSE)</f>
        <v>150</v>
      </c>
      <c r="G3342" s="10">
        <v>5266268</v>
      </c>
      <c r="H3342" s="10">
        <v>232105658667.18741</v>
      </c>
      <c r="I3342">
        <f>+Table1[[#This Row],[Time]]</f>
        <v>2006</v>
      </c>
      <c r="J3342" t="str">
        <f>+Table1[[#This Row],[Country Name]]</f>
        <v>Finland</v>
      </c>
      <c r="K3342" s="14">
        <v>1960</v>
      </c>
      <c r="L3342" s="13">
        <v>3.5646461469962532E-2</v>
      </c>
      <c r="M3342"/>
    </row>
    <row r="3343" spans="1:13" x14ac:dyDescent="0.3">
      <c r="A3343">
        <v>2007</v>
      </c>
      <c r="B3343" t="s">
        <v>46</v>
      </c>
      <c r="C3343" s="1" t="s">
        <v>24</v>
      </c>
      <c r="D3343">
        <v>46212.640974121554</v>
      </c>
      <c r="E3343">
        <f>VLOOKUP(Table1[[#This Row],[Country Name]],[1]ISOcountryCodes!$A$2:$G$250,4,FALSE)</f>
        <v>246</v>
      </c>
      <c r="F3343">
        <f>VLOOKUP(Table1[[#This Row],[Country Name]],[1]ISOcountryCodes!$A$2:$G$250,6,FALSE)</f>
        <v>150</v>
      </c>
      <c r="G3343" s="10">
        <v>5288720</v>
      </c>
      <c r="H3343" s="10">
        <v>244405718572.65616</v>
      </c>
      <c r="I3343">
        <f>+Table1[[#This Row],[Time]]</f>
        <v>2007</v>
      </c>
      <c r="J3343" t="str">
        <f>+Table1[[#This Row],[Country Name]]</f>
        <v>Finland</v>
      </c>
      <c r="K3343" s="14">
        <v>1960</v>
      </c>
      <c r="L3343" s="13">
        <v>4.7382633836528854E-2</v>
      </c>
      <c r="M3343"/>
    </row>
    <row r="3344" spans="1:13" x14ac:dyDescent="0.3">
      <c r="A3344">
        <v>2008</v>
      </c>
      <c r="B3344" t="s">
        <v>46</v>
      </c>
      <c r="C3344" s="1" t="s">
        <v>24</v>
      </c>
      <c r="D3344">
        <v>46358.620411297088</v>
      </c>
      <c r="E3344">
        <f>VLOOKUP(Table1[[#This Row],[Country Name]],[1]ISOcountryCodes!$A$2:$G$250,4,FALSE)</f>
        <v>246</v>
      </c>
      <c r="F3344">
        <f>VLOOKUP(Table1[[#This Row],[Country Name]],[1]ISOcountryCodes!$A$2:$G$250,6,FALSE)</f>
        <v>150</v>
      </c>
      <c r="G3344" s="10">
        <v>5313399</v>
      </c>
      <c r="H3344" s="10">
        <v>246321847334.76553</v>
      </c>
      <c r="I3344">
        <f>+Table1[[#This Row],[Time]]</f>
        <v>2008</v>
      </c>
      <c r="J3344" t="str">
        <f>+Table1[[#This Row],[Country Name]]</f>
        <v>Finland</v>
      </c>
      <c r="K3344" s="14">
        <v>1960</v>
      </c>
      <c r="L3344" s="13">
        <v>3.1538850393850737E-3</v>
      </c>
      <c r="M3344"/>
    </row>
    <row r="3345" spans="1:13" x14ac:dyDescent="0.3">
      <c r="A3345">
        <v>2009</v>
      </c>
      <c r="B3345" t="s">
        <v>46</v>
      </c>
      <c r="C3345" s="1" t="s">
        <v>24</v>
      </c>
      <c r="D3345">
        <v>42412.097849418307</v>
      </c>
      <c r="E3345">
        <f>VLOOKUP(Table1[[#This Row],[Country Name]],[1]ISOcountryCodes!$A$2:$G$250,4,FALSE)</f>
        <v>246</v>
      </c>
      <c r="F3345">
        <f>VLOOKUP(Table1[[#This Row],[Country Name]],[1]ISOcountryCodes!$A$2:$G$250,6,FALSE)</f>
        <v>150</v>
      </c>
      <c r="G3345" s="10">
        <v>5338871</v>
      </c>
      <c r="H3345" s="10">
        <v>226432719257.42178</v>
      </c>
      <c r="I3345">
        <f>+Table1[[#This Row],[Time]]</f>
        <v>2009</v>
      </c>
      <c r="J3345" t="str">
        <f>+Table1[[#This Row],[Country Name]]</f>
        <v>Finland</v>
      </c>
      <c r="K3345" s="14">
        <v>1960</v>
      </c>
      <c r="L3345" s="13">
        <v>-8.8973611682792608E-2</v>
      </c>
      <c r="M3345"/>
    </row>
    <row r="3346" spans="1:13" x14ac:dyDescent="0.3">
      <c r="A3346">
        <v>2010</v>
      </c>
      <c r="B3346" t="s">
        <v>46</v>
      </c>
      <c r="C3346" s="1" t="s">
        <v>24</v>
      </c>
      <c r="D3346">
        <v>43563.572197436515</v>
      </c>
      <c r="E3346">
        <f>VLOOKUP(Table1[[#This Row],[Country Name]],[1]ISOcountryCodes!$A$2:$G$250,4,FALSE)</f>
        <v>246</v>
      </c>
      <c r="F3346">
        <f>VLOOKUP(Table1[[#This Row],[Country Name]],[1]ISOcountryCodes!$A$2:$G$250,6,FALSE)</f>
        <v>150</v>
      </c>
      <c r="G3346" s="10">
        <v>5363352</v>
      </c>
      <c r="H3346" s="10">
        <v>233646772072.26553</v>
      </c>
      <c r="I3346">
        <f>+Table1[[#This Row],[Time]]</f>
        <v>2010</v>
      </c>
      <c r="J3346" t="str">
        <f>+Table1[[#This Row],[Country Name]]</f>
        <v>Finland</v>
      </c>
      <c r="K3346" s="14">
        <v>1960</v>
      </c>
      <c r="L3346" s="13">
        <v>2.6787652894253E-2</v>
      </c>
      <c r="M3346"/>
    </row>
    <row r="3347" spans="1:13" x14ac:dyDescent="0.3">
      <c r="A3347">
        <v>2011</v>
      </c>
      <c r="B3347" t="s">
        <v>46</v>
      </c>
      <c r="C3347" s="1" t="s">
        <v>24</v>
      </c>
      <c r="D3347">
        <v>44466.817697857237</v>
      </c>
      <c r="E3347">
        <f>VLOOKUP(Table1[[#This Row],[Country Name]],[1]ISOcountryCodes!$A$2:$G$250,4,FALSE)</f>
        <v>246</v>
      </c>
      <c r="F3347">
        <f>VLOOKUP(Table1[[#This Row],[Country Name]],[1]ISOcountryCodes!$A$2:$G$250,6,FALSE)</f>
        <v>150</v>
      </c>
      <c r="G3347" s="10">
        <v>5388272</v>
      </c>
      <c r="H3347" s="10">
        <v>239599308730.46863</v>
      </c>
      <c r="I3347">
        <f>+Table1[[#This Row],[Time]]</f>
        <v>2011</v>
      </c>
      <c r="J3347" t="str">
        <f>+Table1[[#This Row],[Country Name]]</f>
        <v>Finland</v>
      </c>
      <c r="K3347" s="14">
        <v>1960</v>
      </c>
      <c r="L3347" s="13">
        <v>2.0521940239694558E-2</v>
      </c>
      <c r="M3347"/>
    </row>
    <row r="3348" spans="1:13" x14ac:dyDescent="0.3">
      <c r="A3348">
        <v>2012</v>
      </c>
      <c r="B3348" t="s">
        <v>46</v>
      </c>
      <c r="C3348" s="1" t="s">
        <v>24</v>
      </c>
      <c r="D3348">
        <v>43637.248671365691</v>
      </c>
      <c r="E3348">
        <f>VLOOKUP(Table1[[#This Row],[Country Name]],[1]ISOcountryCodes!$A$2:$G$250,4,FALSE)</f>
        <v>246</v>
      </c>
      <c r="F3348">
        <f>VLOOKUP(Table1[[#This Row],[Country Name]],[1]ISOcountryCodes!$A$2:$G$250,6,FALSE)</f>
        <v>150</v>
      </c>
      <c r="G3348" s="10">
        <v>5413971</v>
      </c>
      <c r="H3348" s="10">
        <v>236250798826.56238</v>
      </c>
      <c r="I3348">
        <f>+Table1[[#This Row],[Time]]</f>
        <v>2012</v>
      </c>
      <c r="J3348" t="str">
        <f>+Table1[[#This Row],[Country Name]]</f>
        <v>Finland</v>
      </c>
      <c r="K3348" s="14">
        <v>1960</v>
      </c>
      <c r="L3348" s="13">
        <v>-1.8832128361163214E-2</v>
      </c>
      <c r="M3348"/>
    </row>
    <row r="3349" spans="1:13" x14ac:dyDescent="0.3">
      <c r="A3349">
        <v>2013</v>
      </c>
      <c r="B3349" t="s">
        <v>46</v>
      </c>
      <c r="C3349" s="1" t="s">
        <v>24</v>
      </c>
      <c r="D3349">
        <v>43044.997120147404</v>
      </c>
      <c r="E3349">
        <f>VLOOKUP(Table1[[#This Row],[Country Name]],[1]ISOcountryCodes!$A$2:$G$250,4,FALSE)</f>
        <v>246</v>
      </c>
      <c r="F3349">
        <f>VLOOKUP(Table1[[#This Row],[Country Name]],[1]ISOcountryCodes!$A$2:$G$250,6,FALSE)</f>
        <v>150</v>
      </c>
      <c r="G3349" s="10">
        <v>5438972</v>
      </c>
      <c r="H3349" s="10">
        <v>234120534076.56238</v>
      </c>
      <c r="I3349">
        <f>+Table1[[#This Row],[Time]]</f>
        <v>2013</v>
      </c>
      <c r="J3349" t="str">
        <f>+Table1[[#This Row],[Country Name]]</f>
        <v>Finland</v>
      </c>
      <c r="K3349" s="14">
        <v>1960</v>
      </c>
      <c r="L3349" s="13">
        <v>-1.3665099743402465E-2</v>
      </c>
      <c r="M3349"/>
    </row>
    <row r="3350" spans="1:13" x14ac:dyDescent="0.3">
      <c r="A3350">
        <v>2014</v>
      </c>
      <c r="B3350" t="s">
        <v>46</v>
      </c>
      <c r="C3350" s="1" t="s">
        <v>24</v>
      </c>
      <c r="D3350">
        <v>42710.921288972932</v>
      </c>
      <c r="E3350">
        <f>VLOOKUP(Table1[[#This Row],[Country Name]],[1]ISOcountryCodes!$A$2:$G$250,4,FALSE)</f>
        <v>246</v>
      </c>
      <c r="F3350">
        <f>VLOOKUP(Table1[[#This Row],[Country Name]],[1]ISOcountryCodes!$A$2:$G$250,6,FALSE)</f>
        <v>150</v>
      </c>
      <c r="G3350" s="10">
        <v>5461512</v>
      </c>
      <c r="H3350" s="10">
        <v>233266209150.78113</v>
      </c>
      <c r="I3350">
        <f>+Table1[[#This Row],[Time]]</f>
        <v>2014</v>
      </c>
      <c r="J3350" t="str">
        <f>+Table1[[#This Row],[Country Name]]</f>
        <v>Finland</v>
      </c>
      <c r="K3350" s="14">
        <v>1960</v>
      </c>
      <c r="L3350" s="13">
        <v>-7.7913577834305414E-3</v>
      </c>
      <c r="M3350"/>
    </row>
    <row r="3351" spans="1:13" x14ac:dyDescent="0.3">
      <c r="A3351">
        <v>2015</v>
      </c>
      <c r="B3351" t="s">
        <v>46</v>
      </c>
      <c r="C3351" s="1" t="s">
        <v>24</v>
      </c>
      <c r="D3351">
        <v>42801.908116728511</v>
      </c>
      <c r="E3351">
        <f>VLOOKUP(Table1[[#This Row],[Country Name]],[1]ISOcountryCodes!$A$2:$G$250,4,FALSE)</f>
        <v>246</v>
      </c>
      <c r="F3351">
        <f>VLOOKUP(Table1[[#This Row],[Country Name]],[1]ISOcountryCodes!$A$2:$G$250,6,FALSE)</f>
        <v>150</v>
      </c>
      <c r="G3351" s="10">
        <v>5479531</v>
      </c>
      <c r="H3351" s="10">
        <v>234534382384.7655</v>
      </c>
      <c r="I3351">
        <f>+Table1[[#This Row],[Time]]</f>
        <v>2015</v>
      </c>
      <c r="J3351" t="str">
        <f>+Table1[[#This Row],[Country Name]]</f>
        <v>Finland</v>
      </c>
      <c r="K3351" s="14">
        <v>1960</v>
      </c>
      <c r="L3351" s="13">
        <v>2.1280283373652509E-3</v>
      </c>
      <c r="M3351"/>
    </row>
    <row r="3352" spans="1:13" x14ac:dyDescent="0.3">
      <c r="A3352">
        <v>2016</v>
      </c>
      <c r="B3352" t="s">
        <v>46</v>
      </c>
      <c r="C3352" s="1" t="s">
        <v>24</v>
      </c>
      <c r="D3352">
        <v>43878.966727357867</v>
      </c>
      <c r="E3352">
        <f>VLOOKUP(Table1[[#This Row],[Country Name]],[1]ISOcountryCodes!$A$2:$G$250,4,FALSE)</f>
        <v>246</v>
      </c>
      <c r="F3352">
        <f>VLOOKUP(Table1[[#This Row],[Country Name]],[1]ISOcountryCodes!$A$2:$G$250,6,FALSE)</f>
        <v>150</v>
      </c>
      <c r="G3352" s="10">
        <v>5495303</v>
      </c>
      <c r="H3352" s="10">
        <v>241128217493.74988</v>
      </c>
      <c r="I3352">
        <f>+Table1[[#This Row],[Time]]</f>
        <v>2016</v>
      </c>
      <c r="J3352" t="str">
        <f>+Table1[[#This Row],[Country Name]]</f>
        <v>Finland</v>
      </c>
      <c r="K3352" s="14">
        <v>1960</v>
      </c>
      <c r="L3352" s="13">
        <v>2.4852403679116009E-2</v>
      </c>
      <c r="M3352"/>
    </row>
    <row r="3353" spans="1:13" x14ac:dyDescent="0.3">
      <c r="A3353">
        <v>2017</v>
      </c>
      <c r="B3353" t="s">
        <v>46</v>
      </c>
      <c r="C3353" s="1" t="s">
        <v>24</v>
      </c>
      <c r="D3353">
        <v>45173.629406719876</v>
      </c>
      <c r="E3353">
        <f>VLOOKUP(Table1[[#This Row],[Country Name]],[1]ISOcountryCodes!$A$2:$G$250,4,FALSE)</f>
        <v>246</v>
      </c>
      <c r="F3353">
        <f>VLOOKUP(Table1[[#This Row],[Country Name]],[1]ISOcountryCodes!$A$2:$G$250,6,FALSE)</f>
        <v>150</v>
      </c>
      <c r="G3353" s="10">
        <v>5508214</v>
      </c>
      <c r="H3353" s="10">
        <v>248826017928.90613</v>
      </c>
      <c r="I3353">
        <f>+Table1[[#This Row],[Time]]</f>
        <v>2017</v>
      </c>
      <c r="J3353" t="str">
        <f>+Table1[[#This Row],[Country Name]]</f>
        <v>Finland</v>
      </c>
      <c r="K3353" s="14">
        <v>1960</v>
      </c>
      <c r="L3353" s="13">
        <v>2.9078408937415645E-2</v>
      </c>
      <c r="M3353"/>
    </row>
    <row r="3354" spans="1:13" x14ac:dyDescent="0.3">
      <c r="A3354">
        <v>2018</v>
      </c>
      <c r="B3354" t="s">
        <v>46</v>
      </c>
      <c r="C3354" s="1" t="s">
        <v>24</v>
      </c>
      <c r="D3354">
        <v>45627.919894723287</v>
      </c>
      <c r="E3354">
        <f>VLOOKUP(Table1[[#This Row],[Country Name]],[1]ISOcountryCodes!$A$2:$G$250,4,FALSE)</f>
        <v>246</v>
      </c>
      <c r="F3354">
        <f>VLOOKUP(Table1[[#This Row],[Country Name]],[1]ISOcountryCodes!$A$2:$G$250,6,FALSE)</f>
        <v>150</v>
      </c>
      <c r="G3354" s="10">
        <v>5515525</v>
      </c>
      <c r="H3354" s="10">
        <v>251661932877.34366</v>
      </c>
      <c r="I3354">
        <f>+Table1[[#This Row],[Time]]</f>
        <v>2018</v>
      </c>
      <c r="J3354" t="str">
        <f>+Table1[[#This Row],[Country Name]]</f>
        <v>Finland</v>
      </c>
      <c r="K3354" s="14">
        <v>1960</v>
      </c>
      <c r="L3354" s="13">
        <v>1.000631117037365E-2</v>
      </c>
      <c r="M3354"/>
    </row>
    <row r="3355" spans="1:13" x14ac:dyDescent="0.3">
      <c r="A3355">
        <v>2019</v>
      </c>
      <c r="B3355" t="s">
        <v>46</v>
      </c>
      <c r="C3355" s="1" t="s">
        <v>24</v>
      </c>
      <c r="D3355">
        <v>46135.881424263142</v>
      </c>
      <c r="E3355">
        <f>VLOOKUP(Table1[[#This Row],[Country Name]],[1]ISOcountryCodes!$A$2:$G$250,4,FALSE)</f>
        <v>246</v>
      </c>
      <c r="F3355">
        <f>VLOOKUP(Table1[[#This Row],[Country Name]],[1]ISOcountryCodes!$A$2:$G$250,6,FALSE)</f>
        <v>150</v>
      </c>
      <c r="G3355" s="10">
        <v>5521606</v>
      </c>
      <c r="H3355" s="10">
        <v>254744159687.49991</v>
      </c>
      <c r="I3355">
        <f>+Table1[[#This Row],[Time]]</f>
        <v>2019</v>
      </c>
      <c r="J3355" t="str">
        <f>+Table1[[#This Row],[Country Name]]</f>
        <v>Finland</v>
      </c>
      <c r="K3355" s="14">
        <v>1960</v>
      </c>
      <c r="L3355" s="13">
        <v>1.1071178627602762E-2</v>
      </c>
      <c r="M3355"/>
    </row>
    <row r="3356" spans="1:13" x14ac:dyDescent="0.3">
      <c r="A3356">
        <v>2020</v>
      </c>
      <c r="B3356" t="s">
        <v>46</v>
      </c>
      <c r="C3356" s="1" t="s">
        <v>24</v>
      </c>
      <c r="D3356">
        <v>44984.73445054872</v>
      </c>
      <c r="E3356">
        <f>VLOOKUP(Table1[[#This Row],[Country Name]],[1]ISOcountryCodes!$A$2:$G$250,4,FALSE)</f>
        <v>246</v>
      </c>
      <c r="F3356">
        <f>VLOOKUP(Table1[[#This Row],[Country Name]],[1]ISOcountryCodes!$A$2:$G$250,6,FALSE)</f>
        <v>150</v>
      </c>
      <c r="G3356" s="10">
        <v>5529543</v>
      </c>
      <c r="H3356" s="10">
        <v>248745023487.89053</v>
      </c>
      <c r="I3356">
        <f>+Table1[[#This Row],[Time]]</f>
        <v>2020</v>
      </c>
      <c r="J3356" t="str">
        <f>+Table1[[#This Row],[Country Name]]</f>
        <v>Finland</v>
      </c>
      <c r="K3356" s="14">
        <v>1960</v>
      </c>
      <c r="L3356" s="13">
        <v>-2.5267788390005208E-2</v>
      </c>
      <c r="M3356"/>
    </row>
    <row r="3357" spans="1:13" x14ac:dyDescent="0.3">
      <c r="A3357">
        <v>2021</v>
      </c>
      <c r="B3357" t="s">
        <v>46</v>
      </c>
      <c r="C3357" s="1" t="s">
        <v>24</v>
      </c>
      <c r="D3357">
        <v>46165.686553738677</v>
      </c>
      <c r="E3357">
        <f>VLOOKUP(Table1[[#This Row],[Country Name]],[1]ISOcountryCodes!$A$2:$G$250,4,FALSE)</f>
        <v>246</v>
      </c>
      <c r="F3357">
        <f>VLOOKUP(Table1[[#This Row],[Country Name]],[1]ISOcountryCodes!$A$2:$G$250,6,FALSE)</f>
        <v>150</v>
      </c>
      <c r="G3357" s="10">
        <v>5541017</v>
      </c>
      <c r="H3357" s="10">
        <v>255804854010.93744</v>
      </c>
      <c r="I3357">
        <f>+Table1[[#This Row],[Time]]</f>
        <v>2021</v>
      </c>
      <c r="J3357" t="str">
        <f>+Table1[[#This Row],[Country Name]]</f>
        <v>Finland</v>
      </c>
      <c r="K3357" s="14">
        <v>1960</v>
      </c>
      <c r="L3357" s="13">
        <v>2.5913609065955967E-2</v>
      </c>
      <c r="M3357"/>
    </row>
    <row r="3358" spans="1:13" x14ac:dyDescent="0.3">
      <c r="A3358">
        <v>2022</v>
      </c>
      <c r="B3358" t="s">
        <v>46</v>
      </c>
      <c r="C3358" s="1" t="s">
        <v>24</v>
      </c>
      <c r="D3358">
        <v>46655.165362426815</v>
      </c>
      <c r="E3358">
        <f>VLOOKUP(Table1[[#This Row],[Country Name]],[1]ISOcountryCodes!$A$2:$G$250,4,FALSE)</f>
        <v>246</v>
      </c>
      <c r="F3358">
        <f>VLOOKUP(Table1[[#This Row],[Country Name]],[1]ISOcountryCodes!$A$2:$G$250,6,FALSE)</f>
        <v>150</v>
      </c>
      <c r="G3358" s="10">
        <v>5556106</v>
      </c>
      <c r="H3358" s="10">
        <v>259221044201.17178</v>
      </c>
      <c r="I3358">
        <f>+Table1[[#This Row],[Time]]</f>
        <v>2022</v>
      </c>
      <c r="J3358" t="str">
        <f>+Table1[[#This Row],[Country Name]]</f>
        <v>Finland</v>
      </c>
      <c r="K3358" s="14">
        <v>1960</v>
      </c>
      <c r="L3358" s="13">
        <v>1.0546840195361895E-2</v>
      </c>
      <c r="M3358"/>
    </row>
    <row r="3359" spans="1:13" x14ac:dyDescent="0.3">
      <c r="A3359">
        <v>2023</v>
      </c>
      <c r="B3359" t="s">
        <v>46</v>
      </c>
      <c r="C3359" s="1" t="s">
        <v>24</v>
      </c>
      <c r="D3359">
        <v>45939.291645013545</v>
      </c>
      <c r="E3359">
        <f>VLOOKUP(Table1[[#This Row],[Country Name]],[1]ISOcountryCodes!$A$2:$G$250,4,FALSE)</f>
        <v>246</v>
      </c>
      <c r="F3359">
        <f>VLOOKUP(Table1[[#This Row],[Country Name]],[1]ISOcountryCodes!$A$2:$G$250,6,FALSE)</f>
        <v>150</v>
      </c>
      <c r="G3359" s="10">
        <v>5584264</v>
      </c>
      <c r="H3359" s="10">
        <v>256537132518.74991</v>
      </c>
      <c r="I3359">
        <f>+Table1[[#This Row],[Time]]</f>
        <v>2023</v>
      </c>
      <c r="J3359" t="str">
        <f>+Table1[[#This Row],[Country Name]]</f>
        <v>Finland</v>
      </c>
      <c r="K3359" s="14">
        <v>1960</v>
      </c>
      <c r="L3359" s="13">
        <v>-1.5462869037651927E-2</v>
      </c>
      <c r="M3359"/>
    </row>
    <row r="3360" spans="1:13" x14ac:dyDescent="0.3">
      <c r="A3360">
        <v>1960</v>
      </c>
      <c r="B3360" t="s">
        <v>288</v>
      </c>
      <c r="C3360" s="1" t="s">
        <v>470</v>
      </c>
      <c r="D3360">
        <v>11169.647238321833</v>
      </c>
      <c r="E3360">
        <f>VLOOKUP(Table1[[#This Row],[Country Name]],[1]ISOcountryCodes!$A$2:$G$250,4,FALSE)</f>
        <v>250</v>
      </c>
      <c r="F3360">
        <f>VLOOKUP(Table1[[#This Row],[Country Name]],[1]ISOcountryCodes!$A$2:$G$250,6,FALSE)</f>
        <v>150</v>
      </c>
      <c r="G3360" s="10">
        <v>46649927</v>
      </c>
      <c r="H3360" s="10">
        <v>521063228283.46515</v>
      </c>
      <c r="I3360">
        <f>+Table1[[#This Row],[Time]]</f>
        <v>1960</v>
      </c>
      <c r="J3360" t="str">
        <f>+Table1[[#This Row],[Country Name]]</f>
        <v>France</v>
      </c>
      <c r="K3360" s="14">
        <v>1960</v>
      </c>
      <c r="L3360" s="13">
        <v>0</v>
      </c>
      <c r="M3360"/>
    </row>
    <row r="3361" spans="1:13" x14ac:dyDescent="0.3">
      <c r="A3361">
        <v>1961</v>
      </c>
      <c r="B3361" t="s">
        <v>288</v>
      </c>
      <c r="C3361" s="1" t="s">
        <v>470</v>
      </c>
      <c r="D3361">
        <v>11598.679525639036</v>
      </c>
      <c r="E3361">
        <f>VLOOKUP(Table1[[#This Row],[Country Name]],[1]ISOcountryCodes!$A$2:$G$250,4,FALSE)</f>
        <v>250</v>
      </c>
      <c r="F3361">
        <f>VLOOKUP(Table1[[#This Row],[Country Name]],[1]ISOcountryCodes!$A$2:$G$250,6,FALSE)</f>
        <v>150</v>
      </c>
      <c r="G3361" s="10">
        <v>47161641</v>
      </c>
      <c r="H3361" s="10">
        <v>547012759862.23853</v>
      </c>
      <c r="I3361">
        <f>+Table1[[#This Row],[Time]]</f>
        <v>1961</v>
      </c>
      <c r="J3361" t="str">
        <f>+Table1[[#This Row],[Country Name]]</f>
        <v>France</v>
      </c>
      <c r="K3361" s="14">
        <v>1960</v>
      </c>
      <c r="L3361" s="13">
        <v>3.7691226224518815E-2</v>
      </c>
      <c r="M3361"/>
    </row>
    <row r="3362" spans="1:13" x14ac:dyDescent="0.3">
      <c r="A3362">
        <v>1962</v>
      </c>
      <c r="B3362" t="s">
        <v>288</v>
      </c>
      <c r="C3362" s="1" t="s">
        <v>470</v>
      </c>
      <c r="D3362">
        <v>12257.759306674756</v>
      </c>
      <c r="E3362">
        <f>VLOOKUP(Table1[[#This Row],[Country Name]],[1]ISOcountryCodes!$A$2:$G$250,4,FALSE)</f>
        <v>250</v>
      </c>
      <c r="F3362">
        <f>VLOOKUP(Table1[[#This Row],[Country Name]],[1]ISOcountryCodes!$A$2:$G$250,6,FALSE)</f>
        <v>150</v>
      </c>
      <c r="G3362" s="10">
        <v>47679792</v>
      </c>
      <c r="H3362" s="10">
        <v>584447414128.31653</v>
      </c>
      <c r="I3362">
        <f>+Table1[[#This Row],[Time]]</f>
        <v>1962</v>
      </c>
      <c r="J3362" t="str">
        <f>+Table1[[#This Row],[Country Name]]</f>
        <v>France</v>
      </c>
      <c r="K3362" s="14">
        <v>1960</v>
      </c>
      <c r="L3362" s="13">
        <v>5.5267891623199006E-2</v>
      </c>
      <c r="M3362"/>
    </row>
    <row r="3363" spans="1:13" x14ac:dyDescent="0.3">
      <c r="A3363">
        <v>1963</v>
      </c>
      <c r="B3363" t="s">
        <v>288</v>
      </c>
      <c r="C3363" s="1" t="s">
        <v>470</v>
      </c>
      <c r="D3363">
        <v>12884.017039003376</v>
      </c>
      <c r="E3363">
        <f>VLOOKUP(Table1[[#This Row],[Country Name]],[1]ISOcountryCodes!$A$2:$G$250,4,FALSE)</f>
        <v>250</v>
      </c>
      <c r="F3363">
        <f>VLOOKUP(Table1[[#This Row],[Country Name]],[1]ISOcountryCodes!$A$2:$G$250,6,FALSE)</f>
        <v>150</v>
      </c>
      <c r="G3363" s="10">
        <v>48189939</v>
      </c>
      <c r="H3363" s="10">
        <v>620879995184.53333</v>
      </c>
      <c r="I3363">
        <f>+Table1[[#This Row],[Time]]</f>
        <v>1963</v>
      </c>
      <c r="J3363" t="str">
        <f>+Table1[[#This Row],[Country Name]]</f>
        <v>France</v>
      </c>
      <c r="K3363" s="14">
        <v>1960</v>
      </c>
      <c r="L3363" s="13">
        <v>4.9828404702052964E-2</v>
      </c>
      <c r="M3363"/>
    </row>
    <row r="3364" spans="1:13" x14ac:dyDescent="0.3">
      <c r="A3364">
        <v>1964</v>
      </c>
      <c r="B3364" t="s">
        <v>288</v>
      </c>
      <c r="C3364" s="1" t="s">
        <v>470</v>
      </c>
      <c r="D3364">
        <v>13587.671670052574</v>
      </c>
      <c r="E3364">
        <f>VLOOKUP(Table1[[#This Row],[Country Name]],[1]ISOcountryCodes!$A$2:$G$250,4,FALSE)</f>
        <v>250</v>
      </c>
      <c r="F3364">
        <f>VLOOKUP(Table1[[#This Row],[Country Name]],[1]ISOcountryCodes!$A$2:$G$250,6,FALSE)</f>
        <v>150</v>
      </c>
      <c r="G3364" s="10">
        <v>48733997</v>
      </c>
      <c r="H3364" s="10">
        <v>662181550405.32715</v>
      </c>
      <c r="I3364">
        <f>+Table1[[#This Row],[Time]]</f>
        <v>1964</v>
      </c>
      <c r="J3364" t="str">
        <f>+Table1[[#This Row],[Country Name]]</f>
        <v>France</v>
      </c>
      <c r="K3364" s="14">
        <v>1960</v>
      </c>
      <c r="L3364" s="13">
        <v>5.3175332816651988E-2</v>
      </c>
      <c r="M3364"/>
    </row>
    <row r="3365" spans="1:13" x14ac:dyDescent="0.3">
      <c r="A3365">
        <v>1965</v>
      </c>
      <c r="B3365" t="s">
        <v>288</v>
      </c>
      <c r="C3365" s="1" t="s">
        <v>470</v>
      </c>
      <c r="D3365">
        <v>14089.584552868648</v>
      </c>
      <c r="E3365">
        <f>VLOOKUP(Table1[[#This Row],[Country Name]],[1]ISOcountryCodes!$A$2:$G$250,4,FALSE)</f>
        <v>250</v>
      </c>
      <c r="F3365">
        <f>VLOOKUP(Table1[[#This Row],[Country Name]],[1]ISOcountryCodes!$A$2:$G$250,6,FALSE)</f>
        <v>150</v>
      </c>
      <c r="G3365" s="10">
        <v>49282756</v>
      </c>
      <c r="H3365" s="10">
        <v>694373557660.39465</v>
      </c>
      <c r="I3365">
        <f>+Table1[[#This Row],[Time]]</f>
        <v>1965</v>
      </c>
      <c r="J3365" t="str">
        <f>+Table1[[#This Row],[Country Name]]</f>
        <v>France</v>
      </c>
      <c r="K3365" s="14">
        <v>1960</v>
      </c>
      <c r="L3365" s="13">
        <v>3.6272953450804835E-2</v>
      </c>
      <c r="M3365"/>
    </row>
    <row r="3366" spans="1:13" x14ac:dyDescent="0.3">
      <c r="A3366">
        <v>1966</v>
      </c>
      <c r="B3366" t="s">
        <v>288</v>
      </c>
      <c r="C3366" s="1" t="s">
        <v>470</v>
      </c>
      <c r="D3366">
        <v>14670.500507532577</v>
      </c>
      <c r="E3366">
        <f>VLOOKUP(Table1[[#This Row],[Country Name]],[1]ISOcountryCodes!$A$2:$G$250,4,FALSE)</f>
        <v>250</v>
      </c>
      <c r="F3366">
        <f>VLOOKUP(Table1[[#This Row],[Country Name]],[1]ISOcountryCodes!$A$2:$G$250,6,FALSE)</f>
        <v>150</v>
      </c>
      <c r="G3366" s="10">
        <v>49817041</v>
      </c>
      <c r="H3366" s="10">
        <v>730840925274.27124</v>
      </c>
      <c r="I3366">
        <f>+Table1[[#This Row],[Time]]</f>
        <v>1966</v>
      </c>
      <c r="J3366" t="str">
        <f>+Table1[[#This Row],[Country Name]]</f>
        <v>France</v>
      </c>
      <c r="K3366" s="14">
        <v>1960</v>
      </c>
      <c r="L3366" s="13">
        <v>4.0402869103630223E-2</v>
      </c>
      <c r="M3366"/>
    </row>
    <row r="3367" spans="1:13" x14ac:dyDescent="0.3">
      <c r="A3367">
        <v>1967</v>
      </c>
      <c r="B3367" t="s">
        <v>288</v>
      </c>
      <c r="C3367" s="1" t="s">
        <v>470</v>
      </c>
      <c r="D3367">
        <v>15234.364696071731</v>
      </c>
      <c r="E3367">
        <f>VLOOKUP(Table1[[#This Row],[Country Name]],[1]ISOcountryCodes!$A$2:$G$250,4,FALSE)</f>
        <v>250</v>
      </c>
      <c r="F3367">
        <f>VLOOKUP(Table1[[#This Row],[Country Name]],[1]ISOcountryCodes!$A$2:$G$250,6,FALSE)</f>
        <v>150</v>
      </c>
      <c r="G3367" s="10">
        <v>50334012</v>
      </c>
      <c r="H3367" s="10">
        <v>766806695424.45081</v>
      </c>
      <c r="I3367">
        <f>+Table1[[#This Row],[Time]]</f>
        <v>1967</v>
      </c>
      <c r="J3367" t="str">
        <f>+Table1[[#This Row],[Country Name]]</f>
        <v>France</v>
      </c>
      <c r="K3367" s="14">
        <v>1960</v>
      </c>
      <c r="L3367" s="13">
        <v>3.7715001945084481E-2</v>
      </c>
      <c r="M3367"/>
    </row>
    <row r="3368" spans="1:13" x14ac:dyDescent="0.3">
      <c r="A3368">
        <v>1968</v>
      </c>
      <c r="B3368" t="s">
        <v>288</v>
      </c>
      <c r="C3368" s="1" t="s">
        <v>470</v>
      </c>
      <c r="D3368">
        <v>15767.28333900401</v>
      </c>
      <c r="E3368">
        <f>VLOOKUP(Table1[[#This Row],[Country Name]],[1]ISOcountryCodes!$A$2:$G$250,4,FALSE)</f>
        <v>250</v>
      </c>
      <c r="F3368">
        <f>VLOOKUP(Table1[[#This Row],[Country Name]],[1]ISOcountryCodes!$A$2:$G$250,6,FALSE)</f>
        <v>150</v>
      </c>
      <c r="G3368" s="10">
        <v>50817020</v>
      </c>
      <c r="H3368" s="10">
        <v>801246352783.83362</v>
      </c>
      <c r="I3368">
        <f>+Table1[[#This Row],[Time]]</f>
        <v>1968</v>
      </c>
      <c r="J3368" t="str">
        <f>+Table1[[#This Row],[Country Name]]</f>
        <v>France</v>
      </c>
      <c r="K3368" s="14">
        <v>1960</v>
      </c>
      <c r="L3368" s="13">
        <v>3.43834071977831E-2</v>
      </c>
      <c r="M3368"/>
    </row>
    <row r="3369" spans="1:13" x14ac:dyDescent="0.3">
      <c r="A3369">
        <v>1969</v>
      </c>
      <c r="B3369" t="s">
        <v>288</v>
      </c>
      <c r="C3369" s="1" t="s">
        <v>470</v>
      </c>
      <c r="D3369">
        <v>16738.167671301599</v>
      </c>
      <c r="E3369">
        <f>VLOOKUP(Table1[[#This Row],[Country Name]],[1]ISOcountryCodes!$A$2:$G$250,4,FALSE)</f>
        <v>250</v>
      </c>
      <c r="F3369">
        <f>VLOOKUP(Table1[[#This Row],[Country Name]],[1]ISOcountryCodes!$A$2:$G$250,6,FALSE)</f>
        <v>150</v>
      </c>
      <c r="G3369" s="10">
        <v>51272683</v>
      </c>
      <c r="H3369" s="10">
        <v>858210765011.495</v>
      </c>
      <c r="I3369">
        <f>+Table1[[#This Row],[Time]]</f>
        <v>1969</v>
      </c>
      <c r="J3369" t="str">
        <f>+Table1[[#This Row],[Country Name]]</f>
        <v>France</v>
      </c>
      <c r="K3369" s="14">
        <v>1960</v>
      </c>
      <c r="L3369" s="13">
        <v>5.9754482488807881E-2</v>
      </c>
      <c r="M3369"/>
    </row>
    <row r="3370" spans="1:13" x14ac:dyDescent="0.3">
      <c r="A3370">
        <v>1970</v>
      </c>
      <c r="B3370" t="s">
        <v>288</v>
      </c>
      <c r="C3370" s="1" t="s">
        <v>470</v>
      </c>
      <c r="D3370">
        <v>17605.638969152322</v>
      </c>
      <c r="E3370">
        <f>VLOOKUP(Table1[[#This Row],[Country Name]],[1]ISOcountryCodes!$A$2:$G$250,4,FALSE)</f>
        <v>250</v>
      </c>
      <c r="F3370">
        <f>VLOOKUP(Table1[[#This Row],[Country Name]],[1]ISOcountryCodes!$A$2:$G$250,6,FALSE)</f>
        <v>150</v>
      </c>
      <c r="G3370" s="10">
        <v>51724116</v>
      </c>
      <c r="H3370" s="10">
        <v>910636112294.55518</v>
      </c>
      <c r="I3370">
        <f>+Table1[[#This Row],[Time]]</f>
        <v>1970</v>
      </c>
      <c r="J3370" t="str">
        <f>+Table1[[#This Row],[Country Name]]</f>
        <v>France</v>
      </c>
      <c r="K3370" s="14">
        <v>1960</v>
      </c>
      <c r="L3370" s="13">
        <v>5.0527645738723592E-2</v>
      </c>
      <c r="M3370"/>
    </row>
    <row r="3371" spans="1:13" x14ac:dyDescent="0.3">
      <c r="A3371">
        <v>1971</v>
      </c>
      <c r="B3371" t="s">
        <v>288</v>
      </c>
      <c r="C3371" s="1" t="s">
        <v>470</v>
      </c>
      <c r="D3371">
        <v>18377.868910037327</v>
      </c>
      <c r="E3371">
        <f>VLOOKUP(Table1[[#This Row],[Country Name]],[1]ISOcountryCodes!$A$2:$G$250,4,FALSE)</f>
        <v>250</v>
      </c>
      <c r="F3371">
        <f>VLOOKUP(Table1[[#This Row],[Country Name]],[1]ISOcountryCodes!$A$2:$G$250,6,FALSE)</f>
        <v>150</v>
      </c>
      <c r="G3371" s="10">
        <v>52185222</v>
      </c>
      <c r="H3371" s="10">
        <v>959053168957.19592</v>
      </c>
      <c r="I3371">
        <f>+Table1[[#This Row],[Time]]</f>
        <v>1971</v>
      </c>
      <c r="J3371" t="str">
        <f>+Table1[[#This Row],[Country Name]]</f>
        <v>France</v>
      </c>
      <c r="K3371" s="14">
        <v>1960</v>
      </c>
      <c r="L3371" s="13">
        <v>4.2927917367352464E-2</v>
      </c>
      <c r="M3371"/>
    </row>
    <row r="3372" spans="1:13" x14ac:dyDescent="0.3">
      <c r="A3372">
        <v>1972</v>
      </c>
      <c r="B3372" t="s">
        <v>288</v>
      </c>
      <c r="C3372" s="1" t="s">
        <v>470</v>
      </c>
      <c r="D3372">
        <v>19041.789726648931</v>
      </c>
      <c r="E3372">
        <f>VLOOKUP(Table1[[#This Row],[Country Name]],[1]ISOcountryCodes!$A$2:$G$250,4,FALSE)</f>
        <v>250</v>
      </c>
      <c r="F3372">
        <f>VLOOKUP(Table1[[#This Row],[Country Name]],[1]ISOcountryCodes!$A$2:$G$250,6,FALSE)</f>
        <v>150</v>
      </c>
      <c r="G3372" s="10">
        <v>52637888</v>
      </c>
      <c r="H3372" s="10">
        <v>1002319594950.897</v>
      </c>
      <c r="I3372">
        <f>+Table1[[#This Row],[Time]]</f>
        <v>1972</v>
      </c>
      <c r="J3372" t="str">
        <f>+Table1[[#This Row],[Country Name]]</f>
        <v>France</v>
      </c>
      <c r="K3372" s="14">
        <v>1960</v>
      </c>
      <c r="L3372" s="13">
        <v>3.5488859123836036E-2</v>
      </c>
      <c r="M3372"/>
    </row>
    <row r="3373" spans="1:13" x14ac:dyDescent="0.3">
      <c r="A3373">
        <v>1973</v>
      </c>
      <c r="B3373" t="s">
        <v>288</v>
      </c>
      <c r="C3373" s="1" t="s">
        <v>470</v>
      </c>
      <c r="D3373">
        <v>20091.194013855955</v>
      </c>
      <c r="E3373">
        <f>VLOOKUP(Table1[[#This Row],[Country Name]],[1]ISOcountryCodes!$A$2:$G$250,4,FALSE)</f>
        <v>250</v>
      </c>
      <c r="F3373">
        <f>VLOOKUP(Table1[[#This Row],[Country Name]],[1]ISOcountryCodes!$A$2:$G$250,6,FALSE)</f>
        <v>150</v>
      </c>
      <c r="G3373" s="10">
        <v>53053660</v>
      </c>
      <c r="H3373" s="10">
        <v>1065911376205.149</v>
      </c>
      <c r="I3373">
        <f>+Table1[[#This Row],[Time]]</f>
        <v>1973</v>
      </c>
      <c r="J3373" t="str">
        <f>+Table1[[#This Row],[Country Name]]</f>
        <v>France</v>
      </c>
      <c r="K3373" s="14">
        <v>1960</v>
      </c>
      <c r="L3373" s="13">
        <v>5.3645587109931725E-2</v>
      </c>
      <c r="M3373"/>
    </row>
    <row r="3374" spans="1:13" x14ac:dyDescent="0.3">
      <c r="A3374">
        <v>1974</v>
      </c>
      <c r="B3374" t="s">
        <v>288</v>
      </c>
      <c r="C3374" s="1" t="s">
        <v>470</v>
      </c>
      <c r="D3374">
        <v>20813.444898837955</v>
      </c>
      <c r="E3374">
        <f>VLOOKUP(Table1[[#This Row],[Country Name]],[1]ISOcountryCodes!$A$2:$G$250,4,FALSE)</f>
        <v>250</v>
      </c>
      <c r="F3374">
        <f>VLOOKUP(Table1[[#This Row],[Country Name]],[1]ISOcountryCodes!$A$2:$G$250,6,FALSE)</f>
        <v>150</v>
      </c>
      <c r="G3374" s="10">
        <v>53415250</v>
      </c>
      <c r="H3374" s="10">
        <v>1111755362632.6541</v>
      </c>
      <c r="I3374">
        <f>+Table1[[#This Row],[Time]]</f>
        <v>1974</v>
      </c>
      <c r="J3374" t="str">
        <f>+Table1[[#This Row],[Country Name]]</f>
        <v>France</v>
      </c>
      <c r="K3374" s="14">
        <v>1960</v>
      </c>
      <c r="L3374" s="13">
        <v>3.5317556950895224E-2</v>
      </c>
      <c r="M3374"/>
    </row>
    <row r="3375" spans="1:13" x14ac:dyDescent="0.3">
      <c r="A3375">
        <v>1975</v>
      </c>
      <c r="B3375" t="s">
        <v>288</v>
      </c>
      <c r="C3375" s="1" t="s">
        <v>470</v>
      </c>
      <c r="D3375">
        <v>20498.348081583958</v>
      </c>
      <c r="E3375">
        <f>VLOOKUP(Table1[[#This Row],[Country Name]],[1]ISOcountryCodes!$A$2:$G$250,4,FALSE)</f>
        <v>250</v>
      </c>
      <c r="F3375">
        <f>VLOOKUP(Table1[[#This Row],[Country Name]],[1]ISOcountryCodes!$A$2:$G$250,6,FALSE)</f>
        <v>150</v>
      </c>
      <c r="G3375" s="10">
        <v>53715733</v>
      </c>
      <c r="H3375" s="10">
        <v>1101083792491.426</v>
      </c>
      <c r="I3375">
        <f>+Table1[[#This Row],[Time]]</f>
        <v>1975</v>
      </c>
      <c r="J3375" t="str">
        <f>+Table1[[#This Row],[Country Name]]</f>
        <v>France</v>
      </c>
      <c r="K3375" s="14">
        <v>1960</v>
      </c>
      <c r="L3375" s="13">
        <v>-1.5254865743496993E-2</v>
      </c>
      <c r="M3375"/>
    </row>
    <row r="3376" spans="1:13" x14ac:dyDescent="0.3">
      <c r="A3376">
        <v>1976</v>
      </c>
      <c r="B3376" t="s">
        <v>288</v>
      </c>
      <c r="C3376" s="1" t="s">
        <v>470</v>
      </c>
      <c r="D3376">
        <v>21291.988987841985</v>
      </c>
      <c r="E3376">
        <f>VLOOKUP(Table1[[#This Row],[Country Name]],[1]ISOcountryCodes!$A$2:$G$250,4,FALSE)</f>
        <v>250</v>
      </c>
      <c r="F3376">
        <f>VLOOKUP(Table1[[#This Row],[Country Name]],[1]ISOcountryCodes!$A$2:$G$250,6,FALSE)</f>
        <v>150</v>
      </c>
      <c r="G3376" s="10">
        <v>53966558</v>
      </c>
      <c r="H3376" s="10">
        <v>1149055358647.7358</v>
      </c>
      <c r="I3376">
        <f>+Table1[[#This Row],[Time]]</f>
        <v>1976</v>
      </c>
      <c r="J3376" t="str">
        <f>+Table1[[#This Row],[Country Name]]</f>
        <v>France</v>
      </c>
      <c r="K3376" s="14">
        <v>1960</v>
      </c>
      <c r="L3376" s="13">
        <v>3.7986596602042511E-2</v>
      </c>
      <c r="M3376"/>
    </row>
    <row r="3377" spans="1:13" x14ac:dyDescent="0.3">
      <c r="A3377">
        <v>1977</v>
      </c>
      <c r="B3377" t="s">
        <v>288</v>
      </c>
      <c r="C3377" s="1" t="s">
        <v>470</v>
      </c>
      <c r="D3377">
        <v>21925.832401668529</v>
      </c>
      <c r="E3377">
        <f>VLOOKUP(Table1[[#This Row],[Country Name]],[1]ISOcountryCodes!$A$2:$G$250,4,FALSE)</f>
        <v>250</v>
      </c>
      <c r="F3377">
        <f>VLOOKUP(Table1[[#This Row],[Country Name]],[1]ISOcountryCodes!$A$2:$G$250,6,FALSE)</f>
        <v>150</v>
      </c>
      <c r="G3377" s="10">
        <v>54221988</v>
      </c>
      <c r="H3377" s="10">
        <v>1188862221373.2822</v>
      </c>
      <c r="I3377">
        <f>+Table1[[#This Row],[Time]]</f>
        <v>1977</v>
      </c>
      <c r="J3377" t="str">
        <f>+Table1[[#This Row],[Country Name]]</f>
        <v>France</v>
      </c>
      <c r="K3377" s="14">
        <v>1960</v>
      </c>
      <c r="L3377" s="13">
        <v>2.9334605292735461E-2</v>
      </c>
      <c r="M3377"/>
    </row>
    <row r="3378" spans="1:13" x14ac:dyDescent="0.3">
      <c r="A3378">
        <v>1978</v>
      </c>
      <c r="B3378" t="s">
        <v>288</v>
      </c>
      <c r="C3378" s="1" t="s">
        <v>470</v>
      </c>
      <c r="D3378">
        <v>22687.611506900408</v>
      </c>
      <c r="E3378">
        <f>VLOOKUP(Table1[[#This Row],[Country Name]],[1]ISOcountryCodes!$A$2:$G$250,4,FALSE)</f>
        <v>250</v>
      </c>
      <c r="F3378">
        <f>VLOOKUP(Table1[[#This Row],[Country Name]],[1]ISOcountryCodes!$A$2:$G$250,6,FALSE)</f>
        <v>150</v>
      </c>
      <c r="G3378" s="10">
        <v>54486195</v>
      </c>
      <c r="H3378" s="10">
        <v>1236161624649.2195</v>
      </c>
      <c r="I3378">
        <f>+Table1[[#This Row],[Time]]</f>
        <v>1978</v>
      </c>
      <c r="J3378" t="str">
        <f>+Table1[[#This Row],[Country Name]]</f>
        <v>France</v>
      </c>
      <c r="K3378" s="14">
        <v>1960</v>
      </c>
      <c r="L3378" s="13">
        <v>3.4153523511555761E-2</v>
      </c>
      <c r="M3378"/>
    </row>
    <row r="3379" spans="1:13" x14ac:dyDescent="0.3">
      <c r="A3379">
        <v>1979</v>
      </c>
      <c r="B3379" t="s">
        <v>288</v>
      </c>
      <c r="C3379" s="1" t="s">
        <v>470</v>
      </c>
      <c r="D3379">
        <v>23378.294993221167</v>
      </c>
      <c r="E3379">
        <f>VLOOKUP(Table1[[#This Row],[Country Name]],[1]ISOcountryCodes!$A$2:$G$250,4,FALSE)</f>
        <v>250</v>
      </c>
      <c r="F3379">
        <f>VLOOKUP(Table1[[#This Row],[Country Name]],[1]ISOcountryCodes!$A$2:$G$250,6,FALSE)</f>
        <v>150</v>
      </c>
      <c r="G3379" s="10">
        <v>54753575</v>
      </c>
      <c r="H3379" s="10">
        <v>1280045228283.4597</v>
      </c>
      <c r="I3379">
        <f>+Table1[[#This Row],[Time]]</f>
        <v>1979</v>
      </c>
      <c r="J3379" t="str">
        <f>+Table1[[#This Row],[Country Name]]</f>
        <v>France</v>
      </c>
      <c r="K3379" s="14">
        <v>1960</v>
      </c>
      <c r="L3379" s="13">
        <v>2.9989000599650595E-2</v>
      </c>
      <c r="M3379"/>
    </row>
    <row r="3380" spans="1:13" x14ac:dyDescent="0.3">
      <c r="A3380">
        <v>1980</v>
      </c>
      <c r="B3380" t="s">
        <v>288</v>
      </c>
      <c r="C3380" s="1" t="s">
        <v>470</v>
      </c>
      <c r="D3380">
        <v>23618.399617471816</v>
      </c>
      <c r="E3380">
        <f>VLOOKUP(Table1[[#This Row],[Country Name]],[1]ISOcountryCodes!$A$2:$G$250,4,FALSE)</f>
        <v>250</v>
      </c>
      <c r="F3380">
        <f>VLOOKUP(Table1[[#This Row],[Country Name]],[1]ISOcountryCodes!$A$2:$G$250,6,FALSE)</f>
        <v>150</v>
      </c>
      <c r="G3380" s="10">
        <v>55052582</v>
      </c>
      <c r="H3380" s="10">
        <v>1300253881649.6357</v>
      </c>
      <c r="I3380">
        <f>+Table1[[#This Row],[Time]]</f>
        <v>1980</v>
      </c>
      <c r="J3380" t="str">
        <f>+Table1[[#This Row],[Country Name]]</f>
        <v>France</v>
      </c>
      <c r="K3380" s="14">
        <v>1960</v>
      </c>
      <c r="L3380" s="13">
        <v>1.0218025557211519E-2</v>
      </c>
      <c r="M3380"/>
    </row>
    <row r="3381" spans="1:13" x14ac:dyDescent="0.3">
      <c r="A3381">
        <v>1981</v>
      </c>
      <c r="B3381" t="s">
        <v>288</v>
      </c>
      <c r="C3381" s="1" t="s">
        <v>470</v>
      </c>
      <c r="D3381">
        <v>23733.593565543415</v>
      </c>
      <c r="E3381">
        <f>VLOOKUP(Table1[[#This Row],[Country Name]],[1]ISOcountryCodes!$A$2:$G$250,4,FALSE)</f>
        <v>250</v>
      </c>
      <c r="F3381">
        <f>VLOOKUP(Table1[[#This Row],[Country Name]],[1]ISOcountryCodes!$A$2:$G$250,6,FALSE)</f>
        <v>150</v>
      </c>
      <c r="G3381" s="10">
        <v>55371044</v>
      </c>
      <c r="H3381" s="10">
        <v>1314153853595.8213</v>
      </c>
      <c r="I3381">
        <f>+Table1[[#This Row],[Time]]</f>
        <v>1981</v>
      </c>
      <c r="J3381" t="str">
        <f>+Table1[[#This Row],[Country Name]]</f>
        <v>France</v>
      </c>
      <c r="K3381" s="14">
        <v>1960</v>
      </c>
      <c r="L3381" s="13">
        <v>4.8654414554647474E-3</v>
      </c>
      <c r="M3381"/>
    </row>
    <row r="3382" spans="1:13" x14ac:dyDescent="0.3">
      <c r="A3382">
        <v>1982</v>
      </c>
      <c r="B3382" t="s">
        <v>288</v>
      </c>
      <c r="C3382" s="1" t="s">
        <v>470</v>
      </c>
      <c r="D3382">
        <v>24187.094766864251</v>
      </c>
      <c r="E3382">
        <f>VLOOKUP(Table1[[#This Row],[Country Name]],[1]ISOcountryCodes!$A$2:$G$250,4,FALSE)</f>
        <v>250</v>
      </c>
      <c r="F3382">
        <f>VLOOKUP(Table1[[#This Row],[Country Name]],[1]ISOcountryCodes!$A$2:$G$250,6,FALSE)</f>
        <v>150</v>
      </c>
      <c r="G3382" s="10">
        <v>55694106</v>
      </c>
      <c r="H3382" s="10">
        <v>1347078619777.783</v>
      </c>
      <c r="I3382">
        <f>+Table1[[#This Row],[Time]]</f>
        <v>1982</v>
      </c>
      <c r="J3382" t="str">
        <f>+Table1[[#This Row],[Country Name]]</f>
        <v>France</v>
      </c>
      <c r="K3382" s="14">
        <v>1960</v>
      </c>
      <c r="L3382" s="13">
        <v>1.8927722294899141E-2</v>
      </c>
      <c r="M3382"/>
    </row>
    <row r="3383" spans="1:13" x14ac:dyDescent="0.3">
      <c r="A3383">
        <v>1983</v>
      </c>
      <c r="B3383" t="s">
        <v>288</v>
      </c>
      <c r="C3383" s="1" t="s">
        <v>470</v>
      </c>
      <c r="D3383">
        <v>24356.659291812786</v>
      </c>
      <c r="E3383">
        <f>VLOOKUP(Table1[[#This Row],[Country Name]],[1]ISOcountryCodes!$A$2:$G$250,4,FALSE)</f>
        <v>250</v>
      </c>
      <c r="F3383">
        <f>VLOOKUP(Table1[[#This Row],[Country Name]],[1]ISOcountryCodes!$A$2:$G$250,6,FALSE)</f>
        <v>150</v>
      </c>
      <c r="G3383" s="10">
        <v>55992656</v>
      </c>
      <c r="H3383" s="10">
        <v>1363794045035.677</v>
      </c>
      <c r="I3383">
        <f>+Table1[[#This Row],[Time]]</f>
        <v>1983</v>
      </c>
      <c r="J3383" t="str">
        <f>+Table1[[#This Row],[Country Name]]</f>
        <v>France</v>
      </c>
      <c r="K3383" s="14">
        <v>1960</v>
      </c>
      <c r="L3383" s="13">
        <v>6.9860775242069906E-3</v>
      </c>
      <c r="M3383"/>
    </row>
    <row r="3384" spans="1:13" x14ac:dyDescent="0.3">
      <c r="A3384">
        <v>1984</v>
      </c>
      <c r="B3384" t="s">
        <v>288</v>
      </c>
      <c r="C3384" s="1" t="s">
        <v>470</v>
      </c>
      <c r="D3384">
        <v>24600.992355863385</v>
      </c>
      <c r="E3384">
        <f>VLOOKUP(Table1[[#This Row],[Country Name]],[1]ISOcountryCodes!$A$2:$G$250,4,FALSE)</f>
        <v>250</v>
      </c>
      <c r="F3384">
        <f>VLOOKUP(Table1[[#This Row],[Country Name]],[1]ISOcountryCodes!$A$2:$G$250,6,FALSE)</f>
        <v>150</v>
      </c>
      <c r="G3384" s="10">
        <v>56275701</v>
      </c>
      <c r="H3384" s="10">
        <v>1384438090121.8535</v>
      </c>
      <c r="I3384">
        <f>+Table1[[#This Row],[Time]]</f>
        <v>1984</v>
      </c>
      <c r="J3384" t="str">
        <f>+Table1[[#This Row],[Country Name]]</f>
        <v>France</v>
      </c>
      <c r="K3384" s="14">
        <v>1960</v>
      </c>
      <c r="L3384" s="13">
        <v>9.981487444811421E-3</v>
      </c>
      <c r="M3384"/>
    </row>
    <row r="3385" spans="1:13" x14ac:dyDescent="0.3">
      <c r="A3385">
        <v>1985</v>
      </c>
      <c r="B3385" t="s">
        <v>288</v>
      </c>
      <c r="C3385" s="1" t="s">
        <v>470</v>
      </c>
      <c r="D3385">
        <v>24870.505820140948</v>
      </c>
      <c r="E3385">
        <f>VLOOKUP(Table1[[#This Row],[Country Name]],[1]ISOcountryCodes!$A$2:$G$250,4,FALSE)</f>
        <v>250</v>
      </c>
      <c r="F3385">
        <f>VLOOKUP(Table1[[#This Row],[Country Name]],[1]ISOcountryCodes!$A$2:$G$250,6,FALSE)</f>
        <v>150</v>
      </c>
      <c r="G3385" s="10">
        <v>56569195</v>
      </c>
      <c r="H3385" s="10">
        <v>1406904493488.1882</v>
      </c>
      <c r="I3385">
        <f>+Table1[[#This Row],[Time]]</f>
        <v>1985</v>
      </c>
      <c r="J3385" t="str">
        <f>+Table1[[#This Row],[Country Name]]</f>
        <v>France</v>
      </c>
      <c r="K3385" s="14">
        <v>1960</v>
      </c>
      <c r="L3385" s="13">
        <v>1.0895814380731395E-2</v>
      </c>
      <c r="M3385"/>
    </row>
    <row r="3386" spans="1:13" x14ac:dyDescent="0.3">
      <c r="A3386">
        <v>1986</v>
      </c>
      <c r="B3386" t="s">
        <v>288</v>
      </c>
      <c r="C3386" s="1" t="s">
        <v>470</v>
      </c>
      <c r="D3386">
        <v>25319.315094538706</v>
      </c>
      <c r="E3386">
        <f>VLOOKUP(Table1[[#This Row],[Country Name]],[1]ISOcountryCodes!$A$2:$G$250,4,FALSE)</f>
        <v>250</v>
      </c>
      <c r="F3386">
        <f>VLOOKUP(Table1[[#This Row],[Country Name]],[1]ISOcountryCodes!$A$2:$G$250,6,FALSE)</f>
        <v>150</v>
      </c>
      <c r="G3386" s="10">
        <v>56865193</v>
      </c>
      <c r="H3386" s="10">
        <v>1439787739478.7568</v>
      </c>
      <c r="I3386">
        <f>+Table1[[#This Row],[Time]]</f>
        <v>1986</v>
      </c>
      <c r="J3386" t="str">
        <f>+Table1[[#This Row],[Country Name]]</f>
        <v>France</v>
      </c>
      <c r="K3386" s="14">
        <v>1960</v>
      </c>
      <c r="L3386" s="13">
        <v>1.788495075672536E-2</v>
      </c>
      <c r="M3386"/>
    </row>
    <row r="3387" spans="1:13" x14ac:dyDescent="0.3">
      <c r="A3387">
        <v>1987</v>
      </c>
      <c r="B3387" t="s">
        <v>288</v>
      </c>
      <c r="C3387" s="1" t="s">
        <v>470</v>
      </c>
      <c r="D3387">
        <v>25830.23897678472</v>
      </c>
      <c r="E3387">
        <f>VLOOKUP(Table1[[#This Row],[Country Name]],[1]ISOcountryCodes!$A$2:$G$250,4,FALSE)</f>
        <v>250</v>
      </c>
      <c r="F3387">
        <f>VLOOKUP(Table1[[#This Row],[Country Name]],[1]ISOcountryCodes!$A$2:$G$250,6,FALSE)</f>
        <v>150</v>
      </c>
      <c r="G3387" s="10">
        <v>57168409</v>
      </c>
      <c r="H3387" s="10">
        <v>1476673666392.5703</v>
      </c>
      <c r="I3387">
        <f>+Table1[[#This Row],[Time]]</f>
        <v>1987</v>
      </c>
      <c r="J3387" t="str">
        <f>+Table1[[#This Row],[Country Name]]</f>
        <v>France</v>
      </c>
      <c r="K3387" s="14">
        <v>1960</v>
      </c>
      <c r="L3387" s="13">
        <v>1.9978312041597945E-2</v>
      </c>
      <c r="M3387"/>
    </row>
    <row r="3388" spans="1:13" x14ac:dyDescent="0.3">
      <c r="A3388">
        <v>1988</v>
      </c>
      <c r="B3388" t="s">
        <v>288</v>
      </c>
      <c r="C3388" s="1" t="s">
        <v>470</v>
      </c>
      <c r="D3388">
        <v>26912.181206405414</v>
      </c>
      <c r="E3388">
        <f>VLOOKUP(Table1[[#This Row],[Country Name]],[1]ISOcountryCodes!$A$2:$G$250,4,FALSE)</f>
        <v>250</v>
      </c>
      <c r="F3388">
        <f>VLOOKUP(Table1[[#This Row],[Country Name]],[1]ISOcountryCodes!$A$2:$G$250,6,FALSE)</f>
        <v>150</v>
      </c>
      <c r="G3388" s="10">
        <v>57472651</v>
      </c>
      <c r="H3388" s="10">
        <v>1546714398124.4973</v>
      </c>
      <c r="I3388">
        <f>+Table1[[#This Row],[Time]]</f>
        <v>1988</v>
      </c>
      <c r="J3388" t="str">
        <f>+Table1[[#This Row],[Country Name]]</f>
        <v>France</v>
      </c>
      <c r="K3388" s="14">
        <v>1960</v>
      </c>
      <c r="L3388" s="13">
        <v>4.1033158088776389E-2</v>
      </c>
      <c r="M3388"/>
    </row>
    <row r="3389" spans="1:13" x14ac:dyDescent="0.3">
      <c r="A3389">
        <v>1989</v>
      </c>
      <c r="B3389" t="s">
        <v>288</v>
      </c>
      <c r="C3389" s="1" t="s">
        <v>470</v>
      </c>
      <c r="D3389">
        <v>27938.469756724739</v>
      </c>
      <c r="E3389">
        <f>VLOOKUP(Table1[[#This Row],[Country Name]],[1]ISOcountryCodes!$A$2:$G$250,4,FALSE)</f>
        <v>250</v>
      </c>
      <c r="F3389">
        <f>VLOOKUP(Table1[[#This Row],[Country Name]],[1]ISOcountryCodes!$A$2:$G$250,6,FALSE)</f>
        <v>150</v>
      </c>
      <c r="G3389" s="10">
        <v>57766282</v>
      </c>
      <c r="H3389" s="10">
        <v>1613901522615.4326</v>
      </c>
      <c r="I3389">
        <f>+Table1[[#This Row],[Time]]</f>
        <v>1989</v>
      </c>
      <c r="J3389" t="str">
        <f>+Table1[[#This Row],[Country Name]]</f>
        <v>France</v>
      </c>
      <c r="K3389" s="14">
        <v>1960</v>
      </c>
      <c r="L3389" s="13">
        <v>3.7425566359686968E-2</v>
      </c>
      <c r="M3389"/>
    </row>
    <row r="3390" spans="1:13" x14ac:dyDescent="0.3">
      <c r="A3390">
        <v>1990</v>
      </c>
      <c r="B3390" t="s">
        <v>288</v>
      </c>
      <c r="C3390" s="1" t="s">
        <v>470</v>
      </c>
      <c r="D3390">
        <v>28617.44357011508</v>
      </c>
      <c r="E3390">
        <f>VLOOKUP(Table1[[#This Row],[Country Name]],[1]ISOcountryCodes!$A$2:$G$250,4,FALSE)</f>
        <v>250</v>
      </c>
      <c r="F3390">
        <f>VLOOKUP(Table1[[#This Row],[Country Name]],[1]ISOcountryCodes!$A$2:$G$250,6,FALSE)</f>
        <v>150</v>
      </c>
      <c r="G3390" s="10">
        <v>58044701</v>
      </c>
      <c r="H3390" s="10">
        <v>1661090955411.7024</v>
      </c>
      <c r="I3390">
        <f>+Table1[[#This Row],[Time]]</f>
        <v>1990</v>
      </c>
      <c r="J3390" t="str">
        <f>+Table1[[#This Row],[Country Name]]</f>
        <v>France</v>
      </c>
      <c r="K3390" s="14">
        <v>1960</v>
      </c>
      <c r="L3390" s="13">
        <v>2.4011863520756904E-2</v>
      </c>
      <c r="M3390"/>
    </row>
    <row r="3391" spans="1:13" x14ac:dyDescent="0.3">
      <c r="A3391">
        <v>1991</v>
      </c>
      <c r="B3391" t="s">
        <v>288</v>
      </c>
      <c r="C3391" s="1" t="s">
        <v>470</v>
      </c>
      <c r="D3391">
        <v>28664.131878335167</v>
      </c>
      <c r="E3391">
        <f>VLOOKUP(Table1[[#This Row],[Country Name]],[1]ISOcountryCodes!$A$2:$G$250,4,FALSE)</f>
        <v>250</v>
      </c>
      <c r="F3391">
        <f>VLOOKUP(Table1[[#This Row],[Country Name]],[1]ISOcountryCodes!$A$2:$G$250,6,FALSE)</f>
        <v>150</v>
      </c>
      <c r="G3391" s="10">
        <v>58557577</v>
      </c>
      <c r="H3391" s="10">
        <v>1678502109603.7661</v>
      </c>
      <c r="I3391">
        <f>+Table1[[#This Row],[Time]]</f>
        <v>1991</v>
      </c>
      <c r="J3391" t="str">
        <f>+Table1[[#This Row],[Country Name]]</f>
        <v>France</v>
      </c>
      <c r="K3391" s="14">
        <v>1960</v>
      </c>
      <c r="L3391" s="13">
        <v>1.6301338848823121E-3</v>
      </c>
      <c r="M3391"/>
    </row>
    <row r="3392" spans="1:13" x14ac:dyDescent="0.3">
      <c r="A3392">
        <v>1992</v>
      </c>
      <c r="B3392" t="s">
        <v>288</v>
      </c>
      <c r="C3392" s="1" t="s">
        <v>470</v>
      </c>
      <c r="D3392">
        <v>28977.888902540548</v>
      </c>
      <c r="E3392">
        <f>VLOOKUP(Table1[[#This Row],[Country Name]],[1]ISOcountryCodes!$A$2:$G$250,4,FALSE)</f>
        <v>250</v>
      </c>
      <c r="F3392">
        <f>VLOOKUP(Table1[[#This Row],[Country Name]],[1]ISOcountryCodes!$A$2:$G$250,6,FALSE)</f>
        <v>150</v>
      </c>
      <c r="G3392" s="10">
        <v>58849943</v>
      </c>
      <c r="H3392" s="10">
        <v>1705347110174.8438</v>
      </c>
      <c r="I3392">
        <f>+Table1[[#This Row],[Time]]</f>
        <v>1992</v>
      </c>
      <c r="J3392" t="str">
        <f>+Table1[[#This Row],[Country Name]]</f>
        <v>France</v>
      </c>
      <c r="K3392" s="14">
        <v>1960</v>
      </c>
      <c r="L3392" s="13">
        <v>1.0886506708766674E-2</v>
      </c>
      <c r="M3392"/>
    </row>
    <row r="3393" spans="1:13" x14ac:dyDescent="0.3">
      <c r="A3393">
        <v>1993</v>
      </c>
      <c r="B3393" t="s">
        <v>288</v>
      </c>
      <c r="C3393" s="1" t="s">
        <v>470</v>
      </c>
      <c r="D3393">
        <v>28670.886328678174</v>
      </c>
      <c r="E3393">
        <f>VLOOKUP(Table1[[#This Row],[Country Name]],[1]ISOcountryCodes!$A$2:$G$250,4,FALSE)</f>
        <v>250</v>
      </c>
      <c r="F3393">
        <f>VLOOKUP(Table1[[#This Row],[Country Name]],[1]ISOcountryCodes!$A$2:$G$250,6,FALSE)</f>
        <v>150</v>
      </c>
      <c r="G3393" s="10">
        <v>59106166</v>
      </c>
      <c r="H3393" s="10">
        <v>1694626166709.9827</v>
      </c>
      <c r="I3393">
        <f>+Table1[[#This Row],[Time]]</f>
        <v>1993</v>
      </c>
      <c r="J3393" t="str">
        <f>+Table1[[#This Row],[Country Name]]</f>
        <v>France</v>
      </c>
      <c r="K3393" s="14">
        <v>1960</v>
      </c>
      <c r="L3393" s="13">
        <v>-1.0650893270923945E-2</v>
      </c>
      <c r="M3393"/>
    </row>
    <row r="3394" spans="1:13" x14ac:dyDescent="0.3">
      <c r="A3394">
        <v>1994</v>
      </c>
      <c r="B3394" t="s">
        <v>288</v>
      </c>
      <c r="C3394" s="1" t="s">
        <v>470</v>
      </c>
      <c r="D3394">
        <v>29237.535511327973</v>
      </c>
      <c r="E3394">
        <f>VLOOKUP(Table1[[#This Row],[Country Name]],[1]ISOcountryCodes!$A$2:$G$250,4,FALSE)</f>
        <v>250</v>
      </c>
      <c r="F3394">
        <f>VLOOKUP(Table1[[#This Row],[Country Name]],[1]ISOcountryCodes!$A$2:$G$250,6,FALSE)</f>
        <v>150</v>
      </c>
      <c r="G3394" s="10">
        <v>59327585</v>
      </c>
      <c r="H3394" s="10">
        <v>1734592373238.8289</v>
      </c>
      <c r="I3394">
        <f>+Table1[[#This Row],[Time]]</f>
        <v>1994</v>
      </c>
      <c r="J3394" t="str">
        <f>+Table1[[#This Row],[Country Name]]</f>
        <v>France</v>
      </c>
      <c r="K3394" s="14">
        <v>1960</v>
      </c>
      <c r="L3394" s="13">
        <v>1.9571152226168564E-2</v>
      </c>
      <c r="M3394"/>
    </row>
    <row r="3395" spans="1:13" x14ac:dyDescent="0.3">
      <c r="A3395">
        <v>1995</v>
      </c>
      <c r="B3395" t="s">
        <v>288</v>
      </c>
      <c r="C3395" s="1" t="s">
        <v>470</v>
      </c>
      <c r="D3395">
        <v>29745.128728949421</v>
      </c>
      <c r="E3395">
        <f>VLOOKUP(Table1[[#This Row],[Country Name]],[1]ISOcountryCodes!$A$2:$G$250,4,FALSE)</f>
        <v>250</v>
      </c>
      <c r="F3395">
        <f>VLOOKUP(Table1[[#This Row],[Country Name]],[1]ISOcountryCodes!$A$2:$G$250,6,FALSE)</f>
        <v>150</v>
      </c>
      <c r="G3395" s="10">
        <v>59543659</v>
      </c>
      <c r="H3395" s="10">
        <v>1771133801947.6677</v>
      </c>
      <c r="I3395">
        <f>+Table1[[#This Row],[Time]]</f>
        <v>1995</v>
      </c>
      <c r="J3395" t="str">
        <f>+Table1[[#This Row],[Country Name]]</f>
        <v>France</v>
      </c>
      <c r="K3395" s="14">
        <v>1960</v>
      </c>
      <c r="L3395" s="13">
        <v>1.721203189026177E-2</v>
      </c>
      <c r="M3395"/>
    </row>
    <row r="3396" spans="1:13" x14ac:dyDescent="0.3">
      <c r="A3396">
        <v>1996</v>
      </c>
      <c r="B3396" t="s">
        <v>288</v>
      </c>
      <c r="C3396" s="1" t="s">
        <v>470</v>
      </c>
      <c r="D3396">
        <v>30057.965553334521</v>
      </c>
      <c r="E3396">
        <f>VLOOKUP(Table1[[#This Row],[Country Name]],[1]ISOcountryCodes!$A$2:$G$250,4,FALSE)</f>
        <v>250</v>
      </c>
      <c r="F3396">
        <f>VLOOKUP(Table1[[#This Row],[Country Name]],[1]ISOcountryCodes!$A$2:$G$250,6,FALSE)</f>
        <v>150</v>
      </c>
      <c r="G3396" s="10">
        <v>59756533</v>
      </c>
      <c r="H3396" s="10">
        <v>1796159810500.6975</v>
      </c>
      <c r="I3396">
        <f>+Table1[[#This Row],[Time]]</f>
        <v>1996</v>
      </c>
      <c r="J3396" t="str">
        <f>+Table1[[#This Row],[Country Name]]</f>
        <v>France</v>
      </c>
      <c r="K3396" s="14">
        <v>1960</v>
      </c>
      <c r="L3396" s="13">
        <v>1.0462324123308164E-2</v>
      </c>
      <c r="M3396"/>
    </row>
    <row r="3397" spans="1:13" x14ac:dyDescent="0.3">
      <c r="A3397">
        <v>1997</v>
      </c>
      <c r="B3397" t="s">
        <v>288</v>
      </c>
      <c r="C3397" s="1" t="s">
        <v>470</v>
      </c>
      <c r="D3397">
        <v>30650.744476525331</v>
      </c>
      <c r="E3397">
        <f>VLOOKUP(Table1[[#This Row],[Country Name]],[1]ISOcountryCodes!$A$2:$G$250,4,FALSE)</f>
        <v>250</v>
      </c>
      <c r="F3397">
        <f>VLOOKUP(Table1[[#This Row],[Country Name]],[1]ISOcountryCodes!$A$2:$G$250,6,FALSE)</f>
        <v>150</v>
      </c>
      <c r="G3397" s="10">
        <v>59969944</v>
      </c>
      <c r="H3397" s="10">
        <v>1838123429815.5334</v>
      </c>
      <c r="I3397">
        <f>+Table1[[#This Row],[Time]]</f>
        <v>1997</v>
      </c>
      <c r="J3397" t="str">
        <f>+Table1[[#This Row],[Country Name]]</f>
        <v>France</v>
      </c>
      <c r="K3397" s="14">
        <v>1960</v>
      </c>
      <c r="L3397" s="13">
        <v>1.9529249191865716E-2</v>
      </c>
      <c r="M3397"/>
    </row>
    <row r="3398" spans="1:13" x14ac:dyDescent="0.3">
      <c r="A3398">
        <v>1998</v>
      </c>
      <c r="B3398" t="s">
        <v>288</v>
      </c>
      <c r="C3398" s="1" t="s">
        <v>470</v>
      </c>
      <c r="D3398">
        <v>31633.147749576878</v>
      </c>
      <c r="E3398">
        <f>VLOOKUP(Table1[[#This Row],[Country Name]],[1]ISOcountryCodes!$A$2:$G$250,4,FALSE)</f>
        <v>250</v>
      </c>
      <c r="F3398">
        <f>VLOOKUP(Table1[[#This Row],[Country Name]],[1]ISOcountryCodes!$A$2:$G$250,6,FALSE)</f>
        <v>150</v>
      </c>
      <c r="G3398" s="10">
        <v>60192790</v>
      </c>
      <c r="H3398" s="10">
        <v>1904087419529.2537</v>
      </c>
      <c r="I3398">
        <f>+Table1[[#This Row],[Time]]</f>
        <v>1998</v>
      </c>
      <c r="J3398" t="str">
        <f>+Table1[[#This Row],[Country Name]]</f>
        <v>France</v>
      </c>
      <c r="K3398" s="14">
        <v>1960</v>
      </c>
      <c r="L3398" s="13">
        <v>3.1548598518854831E-2</v>
      </c>
      <c r="M3398"/>
    </row>
    <row r="3399" spans="1:13" x14ac:dyDescent="0.3">
      <c r="A3399">
        <v>1999</v>
      </c>
      <c r="B3399" t="s">
        <v>288</v>
      </c>
      <c r="C3399" s="1" t="s">
        <v>470</v>
      </c>
      <c r="D3399">
        <v>32546.934052218698</v>
      </c>
      <c r="E3399">
        <f>VLOOKUP(Table1[[#This Row],[Country Name]],[1]ISOcountryCodes!$A$2:$G$250,4,FALSE)</f>
        <v>250</v>
      </c>
      <c r="F3399">
        <f>VLOOKUP(Table1[[#This Row],[Country Name]],[1]ISOcountryCodes!$A$2:$G$250,6,FALSE)</f>
        <v>150</v>
      </c>
      <c r="G3399" s="10">
        <v>60504420</v>
      </c>
      <c r="H3399" s="10">
        <v>1969233367607.7419</v>
      </c>
      <c r="I3399">
        <f>+Table1[[#This Row],[Time]]</f>
        <v>1999</v>
      </c>
      <c r="J3399" t="str">
        <f>+Table1[[#This Row],[Country Name]]</f>
        <v>France</v>
      </c>
      <c r="K3399" s="14">
        <v>1960</v>
      </c>
      <c r="L3399" s="13">
        <v>2.8477622058716179E-2</v>
      </c>
      <c r="M3399"/>
    </row>
    <row r="3400" spans="1:13" x14ac:dyDescent="0.3">
      <c r="A3400">
        <v>2000</v>
      </c>
      <c r="B3400" t="s">
        <v>288</v>
      </c>
      <c r="C3400" s="1" t="s">
        <v>470</v>
      </c>
      <c r="D3400">
        <v>33592.466830057288</v>
      </c>
      <c r="E3400">
        <f>VLOOKUP(Table1[[#This Row],[Country Name]],[1]ISOcountryCodes!$A$2:$G$250,4,FALSE)</f>
        <v>250</v>
      </c>
      <c r="F3400">
        <f>VLOOKUP(Table1[[#This Row],[Country Name]],[1]ISOcountryCodes!$A$2:$G$250,6,FALSE)</f>
        <v>150</v>
      </c>
      <c r="G3400" s="10">
        <v>60921384</v>
      </c>
      <c r="H3400" s="10">
        <v>2046499571261.1829</v>
      </c>
      <c r="I3400">
        <f>+Table1[[#This Row],[Time]]</f>
        <v>2000</v>
      </c>
      <c r="J3400" t="str">
        <f>+Table1[[#This Row],[Country Name]]</f>
        <v>France</v>
      </c>
      <c r="K3400" s="14">
        <v>1960</v>
      </c>
      <c r="L3400" s="13">
        <v>3.1618668071745404E-2</v>
      </c>
      <c r="M3400"/>
    </row>
    <row r="3401" spans="1:13" x14ac:dyDescent="0.3">
      <c r="A3401">
        <v>2001</v>
      </c>
      <c r="B3401" t="s">
        <v>288</v>
      </c>
      <c r="C3401" s="1" t="s">
        <v>470</v>
      </c>
      <c r="D3401">
        <v>34009.862397736761</v>
      </c>
      <c r="E3401">
        <f>VLOOKUP(Table1[[#This Row],[Country Name]],[1]ISOcountryCodes!$A$2:$G$250,4,FALSE)</f>
        <v>250</v>
      </c>
      <c r="F3401">
        <f>VLOOKUP(Table1[[#This Row],[Country Name]],[1]ISOcountryCodes!$A$2:$G$250,6,FALSE)</f>
        <v>150</v>
      </c>
      <c r="G3401" s="10">
        <v>61367388</v>
      </c>
      <c r="H3401" s="10">
        <v>2087096421588.522</v>
      </c>
      <c r="I3401">
        <f>+Table1[[#This Row],[Time]]</f>
        <v>2001</v>
      </c>
      <c r="J3401" t="str">
        <f>+Table1[[#This Row],[Country Name]]</f>
        <v>France</v>
      </c>
      <c r="K3401" s="14">
        <v>1960</v>
      </c>
      <c r="L3401" s="13">
        <v>1.2348712729652433E-2</v>
      </c>
      <c r="M3401"/>
    </row>
    <row r="3402" spans="1:13" x14ac:dyDescent="0.3">
      <c r="A3402">
        <v>2002</v>
      </c>
      <c r="B3402" t="s">
        <v>288</v>
      </c>
      <c r="C3402" s="1" t="s">
        <v>470</v>
      </c>
      <c r="D3402">
        <v>34146.306268324312</v>
      </c>
      <c r="E3402">
        <f>VLOOKUP(Table1[[#This Row],[Country Name]],[1]ISOcountryCodes!$A$2:$G$250,4,FALSE)</f>
        <v>250</v>
      </c>
      <c r="F3402">
        <f>VLOOKUP(Table1[[#This Row],[Country Name]],[1]ISOcountryCodes!$A$2:$G$250,6,FALSE)</f>
        <v>150</v>
      </c>
      <c r="G3402" s="10">
        <v>61816234</v>
      </c>
      <c r="H3402" s="10">
        <v>2110796058518.4023</v>
      </c>
      <c r="I3402">
        <f>+Table1[[#This Row],[Time]]</f>
        <v>2002</v>
      </c>
      <c r="J3402" t="str">
        <f>+Table1[[#This Row],[Country Name]]</f>
        <v>France</v>
      </c>
      <c r="K3402" s="14">
        <v>1960</v>
      </c>
      <c r="L3402" s="13">
        <v>4.00386510964168E-3</v>
      </c>
      <c r="M3402"/>
    </row>
    <row r="3403" spans="1:13" x14ac:dyDescent="0.3">
      <c r="A3403">
        <v>2003</v>
      </c>
      <c r="B3403" t="s">
        <v>288</v>
      </c>
      <c r="C3403" s="1" t="s">
        <v>470</v>
      </c>
      <c r="D3403">
        <v>34183.663344453817</v>
      </c>
      <c r="E3403">
        <f>VLOOKUP(Table1[[#This Row],[Country Name]],[1]ISOcountryCodes!$A$2:$G$250,4,FALSE)</f>
        <v>250</v>
      </c>
      <c r="F3403">
        <f>VLOOKUP(Table1[[#This Row],[Country Name]],[1]ISOcountryCodes!$A$2:$G$250,6,FALSE)</f>
        <v>150</v>
      </c>
      <c r="G3403" s="10">
        <v>62256970</v>
      </c>
      <c r="H3403" s="10">
        <v>2128171303325.761</v>
      </c>
      <c r="I3403">
        <f>+Table1[[#This Row],[Time]]</f>
        <v>2003</v>
      </c>
      <c r="J3403" t="str">
        <f>+Table1[[#This Row],[Country Name]]</f>
        <v>France</v>
      </c>
      <c r="K3403" s="14">
        <v>1960</v>
      </c>
      <c r="L3403" s="13">
        <v>1.0934317712472108E-3</v>
      </c>
      <c r="M3403"/>
    </row>
    <row r="3404" spans="1:13" x14ac:dyDescent="0.3">
      <c r="A3404">
        <v>2004</v>
      </c>
      <c r="B3404" t="s">
        <v>288</v>
      </c>
      <c r="C3404" s="1" t="s">
        <v>470</v>
      </c>
      <c r="D3404">
        <v>34893.529811997403</v>
      </c>
      <c r="E3404">
        <f>VLOOKUP(Table1[[#This Row],[Country Name]],[1]ISOcountryCodes!$A$2:$G$250,4,FALSE)</f>
        <v>250</v>
      </c>
      <c r="F3404">
        <f>VLOOKUP(Table1[[#This Row],[Country Name]],[1]ISOcountryCodes!$A$2:$G$250,6,FALSE)</f>
        <v>150</v>
      </c>
      <c r="G3404" s="10">
        <v>62716306</v>
      </c>
      <c r="H3404" s="10">
        <v>2188393293109.3516</v>
      </c>
      <c r="I3404">
        <f>+Table1[[#This Row],[Time]]</f>
        <v>2004</v>
      </c>
      <c r="J3404" t="str">
        <f>+Table1[[#This Row],[Country Name]]</f>
        <v>France</v>
      </c>
      <c r="K3404" s="14">
        <v>1960</v>
      </c>
      <c r="L3404" s="13">
        <v>2.0553569858345E-2</v>
      </c>
      <c r="M3404"/>
    </row>
    <row r="3405" spans="1:13" x14ac:dyDescent="0.3">
      <c r="A3405">
        <v>2005</v>
      </c>
      <c r="B3405" t="s">
        <v>288</v>
      </c>
      <c r="C3405" s="1" t="s">
        <v>470</v>
      </c>
      <c r="D3405">
        <v>35208.855797142955</v>
      </c>
      <c r="E3405">
        <f>VLOOKUP(Table1[[#This Row],[Country Name]],[1]ISOcountryCodes!$A$2:$G$250,4,FALSE)</f>
        <v>250</v>
      </c>
      <c r="F3405">
        <f>VLOOKUP(Table1[[#This Row],[Country Name]],[1]ISOcountryCodes!$A$2:$G$250,6,FALSE)</f>
        <v>150</v>
      </c>
      <c r="G3405" s="10">
        <v>63188395</v>
      </c>
      <c r="H3405" s="10">
        <v>2224791087607.9087</v>
      </c>
      <c r="I3405">
        <f>+Table1[[#This Row],[Time]]</f>
        <v>2005</v>
      </c>
      <c r="J3405" t="str">
        <f>+Table1[[#This Row],[Country Name]]</f>
        <v>France</v>
      </c>
      <c r="K3405" s="14">
        <v>1960</v>
      </c>
      <c r="L3405" s="13">
        <v>8.9962162931769285E-3</v>
      </c>
      <c r="M3405"/>
    </row>
    <row r="3406" spans="1:13" x14ac:dyDescent="0.3">
      <c r="A3406">
        <v>2006</v>
      </c>
      <c r="B3406" t="s">
        <v>288</v>
      </c>
      <c r="C3406" s="1" t="s">
        <v>470</v>
      </c>
      <c r="D3406">
        <v>35821.871994777255</v>
      </c>
      <c r="E3406">
        <f>VLOOKUP(Table1[[#This Row],[Country Name]],[1]ISOcountryCodes!$A$2:$G$250,4,FALSE)</f>
        <v>250</v>
      </c>
      <c r="F3406">
        <f>VLOOKUP(Table1[[#This Row],[Country Name]],[1]ISOcountryCodes!$A$2:$G$250,6,FALSE)</f>
        <v>150</v>
      </c>
      <c r="G3406" s="10">
        <v>63628261</v>
      </c>
      <c r="H3406" s="10">
        <v>2279283420792.2778</v>
      </c>
      <c r="I3406">
        <f>+Table1[[#This Row],[Time]]</f>
        <v>2006</v>
      </c>
      <c r="J3406" t="str">
        <f>+Table1[[#This Row],[Country Name]]</f>
        <v>France</v>
      </c>
      <c r="K3406" s="14">
        <v>1960</v>
      </c>
      <c r="L3406" s="13">
        <v>1.7261020319804032E-2</v>
      </c>
      <c r="M3406"/>
    </row>
    <row r="3407" spans="1:13" x14ac:dyDescent="0.3">
      <c r="A3407">
        <v>2007</v>
      </c>
      <c r="B3407" t="s">
        <v>288</v>
      </c>
      <c r="C3407" s="1" t="s">
        <v>470</v>
      </c>
      <c r="D3407">
        <v>36464.959268215753</v>
      </c>
      <c r="E3407">
        <f>VLOOKUP(Table1[[#This Row],[Country Name]],[1]ISOcountryCodes!$A$2:$G$250,4,FALSE)</f>
        <v>250</v>
      </c>
      <c r="F3407">
        <f>VLOOKUP(Table1[[#This Row],[Country Name]],[1]ISOcountryCodes!$A$2:$G$250,6,FALSE)</f>
        <v>150</v>
      </c>
      <c r="G3407" s="10">
        <v>64021737</v>
      </c>
      <c r="H3407" s="10">
        <v>2334550031985.4214</v>
      </c>
      <c r="I3407">
        <f>+Table1[[#This Row],[Time]]</f>
        <v>2007</v>
      </c>
      <c r="J3407" t="str">
        <f>+Table1[[#This Row],[Country Name]]</f>
        <v>France</v>
      </c>
      <c r="K3407" s="14">
        <v>1960</v>
      </c>
      <c r="L3407" s="13">
        <v>1.7793122997446176E-2</v>
      </c>
      <c r="M3407"/>
    </row>
    <row r="3408" spans="1:13" x14ac:dyDescent="0.3">
      <c r="A3408">
        <v>2008</v>
      </c>
      <c r="B3408" t="s">
        <v>288</v>
      </c>
      <c r="C3408" s="1" t="s">
        <v>470</v>
      </c>
      <c r="D3408">
        <v>36354.65866410805</v>
      </c>
      <c r="E3408">
        <f>VLOOKUP(Table1[[#This Row],[Country Name]],[1]ISOcountryCodes!$A$2:$G$250,4,FALSE)</f>
        <v>250</v>
      </c>
      <c r="F3408">
        <f>VLOOKUP(Table1[[#This Row],[Country Name]],[1]ISOcountryCodes!$A$2:$G$250,6,FALSE)</f>
        <v>150</v>
      </c>
      <c r="G3408" s="10">
        <v>64379696</v>
      </c>
      <c r="H3408" s="10">
        <v>2340501872979.0425</v>
      </c>
      <c r="I3408">
        <f>+Table1[[#This Row],[Time]]</f>
        <v>2008</v>
      </c>
      <c r="J3408" t="str">
        <f>+Table1[[#This Row],[Country Name]]</f>
        <v>France</v>
      </c>
      <c r="K3408" s="14">
        <v>1960</v>
      </c>
      <c r="L3408" s="13">
        <v>-3.0294223341371662E-3</v>
      </c>
      <c r="M3408"/>
    </row>
    <row r="3409" spans="1:13" x14ac:dyDescent="0.3">
      <c r="A3409">
        <v>2009</v>
      </c>
      <c r="B3409" t="s">
        <v>288</v>
      </c>
      <c r="C3409" s="1" t="s">
        <v>470</v>
      </c>
      <c r="D3409">
        <v>35129.362236085843</v>
      </c>
      <c r="E3409">
        <f>VLOOKUP(Table1[[#This Row],[Country Name]],[1]ISOcountryCodes!$A$2:$G$250,4,FALSE)</f>
        <v>250</v>
      </c>
      <c r="F3409">
        <f>VLOOKUP(Table1[[#This Row],[Country Name]],[1]ISOcountryCodes!$A$2:$G$250,6,FALSE)</f>
        <v>150</v>
      </c>
      <c r="G3409" s="10">
        <v>64710879</v>
      </c>
      <c r="H3409" s="10">
        <v>2273251909006.5205</v>
      </c>
      <c r="I3409">
        <f>+Table1[[#This Row],[Time]]</f>
        <v>2009</v>
      </c>
      <c r="J3409" t="str">
        <f>+Table1[[#This Row],[Country Name]]</f>
        <v>France</v>
      </c>
      <c r="K3409" s="14">
        <v>1960</v>
      </c>
      <c r="L3409" s="13">
        <v>-3.4285045373598777E-2</v>
      </c>
      <c r="M3409"/>
    </row>
    <row r="3410" spans="1:13" x14ac:dyDescent="0.3">
      <c r="A3410">
        <v>2010</v>
      </c>
      <c r="B3410" t="s">
        <v>288</v>
      </c>
      <c r="C3410" s="1" t="s">
        <v>470</v>
      </c>
      <c r="D3410">
        <v>35638.121560345076</v>
      </c>
      <c r="E3410">
        <f>VLOOKUP(Table1[[#This Row],[Country Name]],[1]ISOcountryCodes!$A$2:$G$250,4,FALSE)</f>
        <v>250</v>
      </c>
      <c r="F3410">
        <f>VLOOKUP(Table1[[#This Row],[Country Name]],[1]ISOcountryCodes!$A$2:$G$250,6,FALSE)</f>
        <v>150</v>
      </c>
      <c r="G3410" s="10">
        <v>65030575</v>
      </c>
      <c r="H3410" s="10">
        <v>2317567536989.1377</v>
      </c>
      <c r="I3410">
        <f>+Table1[[#This Row],[Time]]</f>
        <v>2010</v>
      </c>
      <c r="J3410" t="str">
        <f>+Table1[[#This Row],[Country Name]]</f>
        <v>France</v>
      </c>
      <c r="K3410" s="14">
        <v>1960</v>
      </c>
      <c r="L3410" s="13">
        <v>1.4378583557475011E-2</v>
      </c>
      <c r="M3410"/>
    </row>
    <row r="3411" spans="1:13" x14ac:dyDescent="0.3">
      <c r="A3411">
        <v>2011</v>
      </c>
      <c r="B3411" t="s">
        <v>288</v>
      </c>
      <c r="C3411" s="1" t="s">
        <v>470</v>
      </c>
      <c r="D3411">
        <v>36244.187162591843</v>
      </c>
      <c r="E3411">
        <f>VLOOKUP(Table1[[#This Row],[Country Name]],[1]ISOcountryCodes!$A$2:$G$250,4,FALSE)</f>
        <v>250</v>
      </c>
      <c r="F3411">
        <f>VLOOKUP(Table1[[#This Row],[Country Name]],[1]ISOcountryCodes!$A$2:$G$250,6,FALSE)</f>
        <v>150</v>
      </c>
      <c r="G3411" s="10">
        <v>65345233</v>
      </c>
      <c r="H3411" s="10">
        <v>2368384855035.1729</v>
      </c>
      <c r="I3411">
        <f>+Table1[[#This Row],[Time]]</f>
        <v>2011</v>
      </c>
      <c r="J3411" t="str">
        <f>+Table1[[#This Row],[Country Name]]</f>
        <v>France</v>
      </c>
      <c r="K3411" s="14">
        <v>1960</v>
      </c>
      <c r="L3411" s="13">
        <v>1.686311903227633E-2</v>
      </c>
      <c r="M3411"/>
    </row>
    <row r="3412" spans="1:13" x14ac:dyDescent="0.3">
      <c r="A3412">
        <v>2012</v>
      </c>
      <c r="B3412" t="s">
        <v>288</v>
      </c>
      <c r="C3412" s="1" t="s">
        <v>470</v>
      </c>
      <c r="D3412">
        <v>36182.151127581645</v>
      </c>
      <c r="E3412">
        <f>VLOOKUP(Table1[[#This Row],[Country Name]],[1]ISOcountryCodes!$A$2:$G$250,4,FALSE)</f>
        <v>250</v>
      </c>
      <c r="F3412">
        <f>VLOOKUP(Table1[[#This Row],[Country Name]],[1]ISOcountryCodes!$A$2:$G$250,6,FALSE)</f>
        <v>150</v>
      </c>
      <c r="G3412" s="10">
        <v>65662240</v>
      </c>
      <c r="H3412" s="10">
        <v>2375801091055.5366</v>
      </c>
      <c r="I3412">
        <f>+Table1[[#This Row],[Time]]</f>
        <v>2012</v>
      </c>
      <c r="J3412" t="str">
        <f>+Table1[[#This Row],[Country Name]]</f>
        <v>France</v>
      </c>
      <c r="K3412" s="14">
        <v>1960</v>
      </c>
      <c r="L3412" s="13">
        <v>-1.7130798448707907E-3</v>
      </c>
      <c r="M3412"/>
    </row>
    <row r="3413" spans="1:13" x14ac:dyDescent="0.3">
      <c r="A3413">
        <v>2013</v>
      </c>
      <c r="B3413" t="s">
        <v>288</v>
      </c>
      <c r="C3413" s="1" t="s">
        <v>470</v>
      </c>
      <c r="D3413">
        <v>36203.190869377409</v>
      </c>
      <c r="E3413">
        <f>VLOOKUP(Table1[[#This Row],[Country Name]],[1]ISOcountryCodes!$A$2:$G$250,4,FALSE)</f>
        <v>250</v>
      </c>
      <c r="F3413">
        <f>VLOOKUP(Table1[[#This Row],[Country Name]],[1]ISOcountryCodes!$A$2:$G$250,6,FALSE)</f>
        <v>150</v>
      </c>
      <c r="G3413" s="10">
        <v>66002289</v>
      </c>
      <c r="H3413" s="10">
        <v>2389493466482.8091</v>
      </c>
      <c r="I3413">
        <f>+Table1[[#This Row],[Time]]</f>
        <v>2013</v>
      </c>
      <c r="J3413" t="str">
        <f>+Table1[[#This Row],[Country Name]]</f>
        <v>France</v>
      </c>
      <c r="K3413" s="14">
        <v>1960</v>
      </c>
      <c r="L3413" s="13">
        <v>5.8132604772964669E-4</v>
      </c>
      <c r="M3413"/>
    </row>
    <row r="3414" spans="1:13" x14ac:dyDescent="0.3">
      <c r="A3414">
        <v>2014</v>
      </c>
      <c r="B3414" t="s">
        <v>288</v>
      </c>
      <c r="C3414" s="1" t="s">
        <v>470</v>
      </c>
      <c r="D3414">
        <v>36378.618661469911</v>
      </c>
      <c r="E3414">
        <f>VLOOKUP(Table1[[#This Row],[Country Name]],[1]ISOcountryCodes!$A$2:$G$250,4,FALSE)</f>
        <v>250</v>
      </c>
      <c r="F3414">
        <f>VLOOKUP(Table1[[#This Row],[Country Name]],[1]ISOcountryCodes!$A$2:$G$250,6,FALSE)</f>
        <v>150</v>
      </c>
      <c r="G3414" s="10">
        <v>66312067</v>
      </c>
      <c r="H3414" s="10">
        <v>2412341398046.8433</v>
      </c>
      <c r="I3414">
        <f>+Table1[[#This Row],[Time]]</f>
        <v>2014</v>
      </c>
      <c r="J3414" t="str">
        <f>+Table1[[#This Row],[Country Name]]</f>
        <v>France</v>
      </c>
      <c r="K3414" s="14">
        <v>1960</v>
      </c>
      <c r="L3414" s="13">
        <v>4.833942135860525E-3</v>
      </c>
      <c r="M3414"/>
    </row>
    <row r="3415" spans="1:13" x14ac:dyDescent="0.3">
      <c r="A3415">
        <v>2015</v>
      </c>
      <c r="B3415" t="s">
        <v>288</v>
      </c>
      <c r="C3415" s="1" t="s">
        <v>470</v>
      </c>
      <c r="D3415">
        <v>36652.922305217762</v>
      </c>
      <c r="E3415">
        <f>VLOOKUP(Table1[[#This Row],[Country Name]],[1]ISOcountryCodes!$A$2:$G$250,4,FALSE)</f>
        <v>250</v>
      </c>
      <c r="F3415">
        <f>VLOOKUP(Table1[[#This Row],[Country Name]],[1]ISOcountryCodes!$A$2:$G$250,6,FALSE)</f>
        <v>150</v>
      </c>
      <c r="G3415" s="10">
        <v>66548272</v>
      </c>
      <c r="H3415" s="10">
        <v>2439188643162.4985</v>
      </c>
      <c r="I3415">
        <f>+Table1[[#This Row],[Time]]</f>
        <v>2015</v>
      </c>
      <c r="J3415" t="str">
        <f>+Table1[[#This Row],[Country Name]]</f>
        <v>France</v>
      </c>
      <c r="K3415" s="14">
        <v>1960</v>
      </c>
      <c r="L3415" s="13">
        <v>7.5119579846596451E-3</v>
      </c>
      <c r="M3415"/>
    </row>
    <row r="3416" spans="1:13" x14ac:dyDescent="0.3">
      <c r="A3416">
        <v>2016</v>
      </c>
      <c r="B3416" t="s">
        <v>288</v>
      </c>
      <c r="C3416" s="1" t="s">
        <v>470</v>
      </c>
      <c r="D3416">
        <v>36956.795800329317</v>
      </c>
      <c r="E3416">
        <f>VLOOKUP(Table1[[#This Row],[Country Name]],[1]ISOcountryCodes!$A$2:$G$250,4,FALSE)</f>
        <v>250</v>
      </c>
      <c r="F3416">
        <f>VLOOKUP(Table1[[#This Row],[Country Name]],[1]ISOcountryCodes!$A$2:$G$250,6,FALSE)</f>
        <v>150</v>
      </c>
      <c r="G3416" s="10">
        <v>66724104</v>
      </c>
      <c r="H3416" s="10">
        <v>2465909086487.9365</v>
      </c>
      <c r="I3416">
        <f>+Table1[[#This Row],[Time]]</f>
        <v>2016</v>
      </c>
      <c r="J3416" t="str">
        <f>+Table1[[#This Row],[Country Name]]</f>
        <v>France</v>
      </c>
      <c r="K3416" s="14">
        <v>1960</v>
      </c>
      <c r="L3416" s="13">
        <v>8.2563886707660572E-3</v>
      </c>
      <c r="M3416"/>
    </row>
    <row r="3417" spans="1:13" x14ac:dyDescent="0.3">
      <c r="A3417">
        <v>2017</v>
      </c>
      <c r="B3417" t="s">
        <v>288</v>
      </c>
      <c r="C3417" s="1" t="s">
        <v>470</v>
      </c>
      <c r="D3417">
        <v>37694.083302730432</v>
      </c>
      <c r="E3417">
        <f>VLOOKUP(Table1[[#This Row],[Country Name]],[1]ISOcountryCodes!$A$2:$G$250,4,FALSE)</f>
        <v>250</v>
      </c>
      <c r="F3417">
        <f>VLOOKUP(Table1[[#This Row],[Country Name]],[1]ISOcountryCodes!$A$2:$G$250,6,FALSE)</f>
        <v>150</v>
      </c>
      <c r="G3417" s="10">
        <v>66918020</v>
      </c>
      <c r="H3417" s="10">
        <v>2522413420333.7813</v>
      </c>
      <c r="I3417">
        <f>+Table1[[#This Row],[Time]]</f>
        <v>2017</v>
      </c>
      <c r="J3417" t="str">
        <f>+Table1[[#This Row],[Country Name]]</f>
        <v>France</v>
      </c>
      <c r="K3417" s="14">
        <v>1960</v>
      </c>
      <c r="L3417" s="13">
        <v>1.9753591263878434E-2</v>
      </c>
      <c r="M3417"/>
    </row>
    <row r="3418" spans="1:13" x14ac:dyDescent="0.3">
      <c r="A3418">
        <v>2018</v>
      </c>
      <c r="B3418" t="s">
        <v>288</v>
      </c>
      <c r="C3418" s="1" t="s">
        <v>470</v>
      </c>
      <c r="D3418">
        <v>38259.697769847415</v>
      </c>
      <c r="E3418">
        <f>VLOOKUP(Table1[[#This Row],[Country Name]],[1]ISOcountryCodes!$A$2:$G$250,4,FALSE)</f>
        <v>250</v>
      </c>
      <c r="F3418">
        <f>VLOOKUP(Table1[[#This Row],[Country Name]],[1]ISOcountryCodes!$A$2:$G$250,6,FALSE)</f>
        <v>150</v>
      </c>
      <c r="G3418" s="10">
        <v>67158348</v>
      </c>
      <c r="H3418" s="10">
        <v>2569458097202.2368</v>
      </c>
      <c r="I3418">
        <f>+Table1[[#This Row],[Time]]</f>
        <v>2018</v>
      </c>
      <c r="J3418" t="str">
        <f>+Table1[[#This Row],[Country Name]]</f>
        <v>France</v>
      </c>
      <c r="K3418" s="14">
        <v>1960</v>
      </c>
      <c r="L3418" s="13">
        <v>1.4893924038995365E-2</v>
      </c>
      <c r="M3418"/>
    </row>
    <row r="3419" spans="1:13" x14ac:dyDescent="0.3">
      <c r="A3419">
        <v>2019</v>
      </c>
      <c r="B3419" t="s">
        <v>288</v>
      </c>
      <c r="C3419" s="1" t="s">
        <v>470</v>
      </c>
      <c r="D3419">
        <v>38832.024201430271</v>
      </c>
      <c r="E3419">
        <f>VLOOKUP(Table1[[#This Row],[Country Name]],[1]ISOcountryCodes!$A$2:$G$250,4,FALSE)</f>
        <v>250</v>
      </c>
      <c r="F3419">
        <f>VLOOKUP(Table1[[#This Row],[Country Name]],[1]ISOcountryCodes!$A$2:$G$250,6,FALSE)</f>
        <v>150</v>
      </c>
      <c r="G3419" s="10">
        <v>67388001</v>
      </c>
      <c r="H3419" s="10">
        <v>2616812485718.0073</v>
      </c>
      <c r="I3419">
        <f>+Table1[[#This Row],[Time]]</f>
        <v>2019</v>
      </c>
      <c r="J3419" t="str">
        <f>+Table1[[#This Row],[Country Name]]</f>
        <v>France</v>
      </c>
      <c r="K3419" s="14">
        <v>1960</v>
      </c>
      <c r="L3419" s="13">
        <v>1.4848207614040376E-2</v>
      </c>
      <c r="M3419"/>
    </row>
    <row r="3420" spans="1:13" x14ac:dyDescent="0.3">
      <c r="A3420">
        <v>2020</v>
      </c>
      <c r="B3420" t="s">
        <v>288</v>
      </c>
      <c r="C3420" s="1" t="s">
        <v>470</v>
      </c>
      <c r="D3420">
        <v>35806.617891777249</v>
      </c>
      <c r="E3420">
        <f>VLOOKUP(Table1[[#This Row],[Country Name]],[1]ISOcountryCodes!$A$2:$G$250,4,FALSE)</f>
        <v>250</v>
      </c>
      <c r="F3420">
        <f>VLOOKUP(Table1[[#This Row],[Country Name]],[1]ISOcountryCodes!$A$2:$G$250,6,FALSE)</f>
        <v>150</v>
      </c>
      <c r="G3420" s="10">
        <v>67571107</v>
      </c>
      <c r="H3420" s="10">
        <v>2419492808873.395</v>
      </c>
      <c r="I3420">
        <f>+Table1[[#This Row],[Time]]</f>
        <v>2020</v>
      </c>
      <c r="J3420" t="str">
        <f>+Table1[[#This Row],[Country Name]]</f>
        <v>France</v>
      </c>
      <c r="K3420" s="14">
        <v>1960</v>
      </c>
      <c r="L3420" s="13">
        <v>-8.1112538583385074E-2</v>
      </c>
      <c r="M3420"/>
    </row>
    <row r="3421" spans="1:13" x14ac:dyDescent="0.3">
      <c r="A3421">
        <v>2021</v>
      </c>
      <c r="B3421" t="s">
        <v>288</v>
      </c>
      <c r="C3421" s="1" t="s">
        <v>470</v>
      </c>
      <c r="D3421">
        <v>38002.194236225216</v>
      </c>
      <c r="E3421">
        <f>VLOOKUP(Table1[[#This Row],[Country Name]],[1]ISOcountryCodes!$A$2:$G$250,4,FALSE)</f>
        <v>250</v>
      </c>
      <c r="F3421">
        <f>VLOOKUP(Table1[[#This Row],[Country Name]],[1]ISOcountryCodes!$A$2:$G$250,6,FALSE)</f>
        <v>150</v>
      </c>
      <c r="G3421" s="10">
        <v>67764304</v>
      </c>
      <c r="H3421" s="10">
        <v>2575192242890.6133</v>
      </c>
      <c r="I3421">
        <f>+Table1[[#This Row],[Time]]</f>
        <v>2021</v>
      </c>
      <c r="J3421" t="str">
        <f>+Table1[[#This Row],[Country Name]]</f>
        <v>France</v>
      </c>
      <c r="K3421" s="14">
        <v>1960</v>
      </c>
      <c r="L3421" s="13">
        <v>5.9511167483016436E-2</v>
      </c>
      <c r="M3421"/>
    </row>
    <row r="3422" spans="1:13" x14ac:dyDescent="0.3">
      <c r="A3422">
        <v>2022</v>
      </c>
      <c r="B3422" t="s">
        <v>288</v>
      </c>
      <c r="C3422" s="1" t="s">
        <v>470</v>
      </c>
      <c r="D3422">
        <v>38816.479279564308</v>
      </c>
      <c r="E3422">
        <f>VLOOKUP(Table1[[#This Row],[Country Name]],[1]ISOcountryCodes!$A$2:$G$250,4,FALSE)</f>
        <v>250</v>
      </c>
      <c r="F3422">
        <f>VLOOKUP(Table1[[#This Row],[Country Name]],[1]ISOcountryCodes!$A$2:$G$250,6,FALSE)</f>
        <v>150</v>
      </c>
      <c r="G3422" s="10">
        <v>67971311</v>
      </c>
      <c r="H3422" s="10">
        <v>2638406985036.3213</v>
      </c>
      <c r="I3422">
        <f>+Table1[[#This Row],[Time]]</f>
        <v>2022</v>
      </c>
      <c r="J3422" t="str">
        <f>+Table1[[#This Row],[Country Name]]</f>
        <v>France</v>
      </c>
      <c r="K3422" s="14">
        <v>1960</v>
      </c>
      <c r="L3422" s="13">
        <v>2.1200979041880785E-2</v>
      </c>
      <c r="M3422"/>
    </row>
    <row r="3423" spans="1:13" x14ac:dyDescent="0.3">
      <c r="A3423">
        <v>2023</v>
      </c>
      <c r="B3423" t="s">
        <v>288</v>
      </c>
      <c r="C3423" s="1" t="s">
        <v>470</v>
      </c>
      <c r="D3423">
        <v>38975.576615723592</v>
      </c>
      <c r="E3423">
        <f>VLOOKUP(Table1[[#This Row],[Country Name]],[1]ISOcountryCodes!$A$2:$G$250,4,FALSE)</f>
        <v>250</v>
      </c>
      <c r="F3423">
        <f>VLOOKUP(Table1[[#This Row],[Country Name]],[1]ISOcountryCodes!$A$2:$G$250,6,FALSE)</f>
        <v>150</v>
      </c>
      <c r="G3423" s="10">
        <v>68170228</v>
      </c>
      <c r="H3423" s="10">
        <v>2656973944325.3457</v>
      </c>
      <c r="I3423">
        <f>+Table1[[#This Row],[Time]]</f>
        <v>2023</v>
      </c>
      <c r="J3423" t="str">
        <f>+Table1[[#This Row],[Country Name]]</f>
        <v>France</v>
      </c>
      <c r="K3423" s="14">
        <v>1960</v>
      </c>
      <c r="L3423" s="13">
        <v>4.0903291768525918E-3</v>
      </c>
      <c r="M3423"/>
    </row>
    <row r="3424" spans="1:13" x14ac:dyDescent="0.3">
      <c r="A3424">
        <v>1965</v>
      </c>
      <c r="B3424" t="s">
        <v>276</v>
      </c>
      <c r="C3424" s="1" t="s">
        <v>440</v>
      </c>
      <c r="D3424">
        <v>21974.01521074821</v>
      </c>
      <c r="E3424">
        <f>VLOOKUP(Table1[[#This Row],[Country Name]],[1]ISOcountryCodes!$A$2:$G$250,4,FALSE)</f>
        <v>258</v>
      </c>
      <c r="F3424">
        <f>VLOOKUP(Table1[[#This Row],[Country Name]],[1]ISOcountryCodes!$A$2:$G$250,6,FALSE)</f>
        <v>9</v>
      </c>
      <c r="G3424" s="10">
        <v>98674</v>
      </c>
      <c r="H3424" s="10">
        <v>2168263976.9053688</v>
      </c>
      <c r="I3424">
        <f>+Table1[[#This Row],[Time]]</f>
        <v>1965</v>
      </c>
      <c r="J3424" t="str">
        <f>+Table1[[#This Row],[Country Name]]</f>
        <v>French Polynesia</v>
      </c>
      <c r="K3424" s="14">
        <v>1965</v>
      </c>
      <c r="L3424" s="13">
        <v>0</v>
      </c>
      <c r="M3424"/>
    </row>
    <row r="3425" spans="1:13" x14ac:dyDescent="0.3">
      <c r="A3425">
        <v>1966</v>
      </c>
      <c r="B3425" t="s">
        <v>276</v>
      </c>
      <c r="C3425" s="1" t="s">
        <v>440</v>
      </c>
      <c r="D3425">
        <v>23229.235860062581</v>
      </c>
      <c r="E3425">
        <f>VLOOKUP(Table1[[#This Row],[Country Name]],[1]ISOcountryCodes!$A$2:$G$250,4,FALSE)</f>
        <v>258</v>
      </c>
      <c r="F3425">
        <f>VLOOKUP(Table1[[#This Row],[Country Name]],[1]ISOcountryCodes!$A$2:$G$250,6,FALSE)</f>
        <v>9</v>
      </c>
      <c r="G3425" s="10">
        <v>102281</v>
      </c>
      <c r="H3425" s="10">
        <v>2375909473.0030608</v>
      </c>
      <c r="I3425">
        <f>+Table1[[#This Row],[Time]]</f>
        <v>1966</v>
      </c>
      <c r="J3425" t="str">
        <f>+Table1[[#This Row],[Country Name]]</f>
        <v>French Polynesia</v>
      </c>
      <c r="K3425" s="14">
        <v>1965</v>
      </c>
      <c r="L3425" s="13">
        <v>5.5551023216874995E-2</v>
      </c>
      <c r="M3425"/>
    </row>
    <row r="3426" spans="1:13" x14ac:dyDescent="0.3">
      <c r="A3426">
        <v>1967</v>
      </c>
      <c r="B3426" t="s">
        <v>276</v>
      </c>
      <c r="C3426" s="1" t="s">
        <v>440</v>
      </c>
      <c r="D3426">
        <v>21352.999334019663</v>
      </c>
      <c r="E3426">
        <f>VLOOKUP(Table1[[#This Row],[Country Name]],[1]ISOcountryCodes!$A$2:$G$250,4,FALSE)</f>
        <v>258</v>
      </c>
      <c r="F3426">
        <f>VLOOKUP(Table1[[#This Row],[Country Name]],[1]ISOcountryCodes!$A$2:$G$250,6,FALSE)</f>
        <v>9</v>
      </c>
      <c r="G3426" s="10">
        <v>105995</v>
      </c>
      <c r="H3426" s="10">
        <v>2263311164.4094143</v>
      </c>
      <c r="I3426">
        <f>+Table1[[#This Row],[Time]]</f>
        <v>1967</v>
      </c>
      <c r="J3426" t="str">
        <f>+Table1[[#This Row],[Country Name]]</f>
        <v>French Polynesia</v>
      </c>
      <c r="K3426" s="14">
        <v>1965</v>
      </c>
      <c r="L3426" s="13">
        <v>-8.4219437874342162E-2</v>
      </c>
      <c r="M3426"/>
    </row>
    <row r="3427" spans="1:13" x14ac:dyDescent="0.3">
      <c r="A3427">
        <v>1968</v>
      </c>
      <c r="B3427" t="s">
        <v>276</v>
      </c>
      <c r="C3427" s="1" t="s">
        <v>440</v>
      </c>
      <c r="D3427">
        <v>23683.823259437573</v>
      </c>
      <c r="E3427">
        <f>VLOOKUP(Table1[[#This Row],[Country Name]],[1]ISOcountryCodes!$A$2:$G$250,4,FALSE)</f>
        <v>258</v>
      </c>
      <c r="F3427">
        <f>VLOOKUP(Table1[[#This Row],[Country Name]],[1]ISOcountryCodes!$A$2:$G$250,6,FALSE)</f>
        <v>9</v>
      </c>
      <c r="G3427" s="10">
        <v>109832</v>
      </c>
      <c r="H3427" s="10">
        <v>2601241676.2305474</v>
      </c>
      <c r="I3427">
        <f>+Table1[[#This Row],[Time]]</f>
        <v>1968</v>
      </c>
      <c r="J3427" t="str">
        <f>+Table1[[#This Row],[Country Name]]</f>
        <v>French Polynesia</v>
      </c>
      <c r="K3427" s="14">
        <v>1965</v>
      </c>
      <c r="L3427" s="13">
        <v>0.10360003835934961</v>
      </c>
      <c r="M3427"/>
    </row>
    <row r="3428" spans="1:13" x14ac:dyDescent="0.3">
      <c r="A3428">
        <v>1969</v>
      </c>
      <c r="B3428" t="s">
        <v>276</v>
      </c>
      <c r="C3428" s="1" t="s">
        <v>440</v>
      </c>
      <c r="D3428">
        <v>22243.472133077492</v>
      </c>
      <c r="E3428">
        <f>VLOOKUP(Table1[[#This Row],[Country Name]],[1]ISOcountryCodes!$A$2:$G$250,4,FALSE)</f>
        <v>258</v>
      </c>
      <c r="F3428">
        <f>VLOOKUP(Table1[[#This Row],[Country Name]],[1]ISOcountryCodes!$A$2:$G$250,6,FALSE)</f>
        <v>9</v>
      </c>
      <c r="G3428" s="10">
        <v>113803</v>
      </c>
      <c r="H3428" s="10">
        <v>2531373859.1606178</v>
      </c>
      <c r="I3428">
        <f>+Table1[[#This Row],[Time]]</f>
        <v>1969</v>
      </c>
      <c r="J3428" t="str">
        <f>+Table1[[#This Row],[Country Name]]</f>
        <v>French Polynesia</v>
      </c>
      <c r="K3428" s="14">
        <v>1965</v>
      </c>
      <c r="L3428" s="13">
        <v>-6.2743673907684538E-2</v>
      </c>
      <c r="M3428"/>
    </row>
    <row r="3429" spans="1:13" x14ac:dyDescent="0.3">
      <c r="A3429">
        <v>1970</v>
      </c>
      <c r="B3429" t="s">
        <v>276</v>
      </c>
      <c r="C3429" s="1" t="s">
        <v>440</v>
      </c>
      <c r="D3429">
        <v>21821.445273615194</v>
      </c>
      <c r="E3429">
        <f>VLOOKUP(Table1[[#This Row],[Country Name]],[1]ISOcountryCodes!$A$2:$G$250,4,FALSE)</f>
        <v>258</v>
      </c>
      <c r="F3429">
        <f>VLOOKUP(Table1[[#This Row],[Country Name]],[1]ISOcountryCodes!$A$2:$G$250,6,FALSE)</f>
        <v>9</v>
      </c>
      <c r="G3429" s="10">
        <v>117891</v>
      </c>
      <c r="H3429" s="10">
        <v>2572552004.7517691</v>
      </c>
      <c r="I3429">
        <f>+Table1[[#This Row],[Time]]</f>
        <v>1970</v>
      </c>
      <c r="J3429" t="str">
        <f>+Table1[[#This Row],[Country Name]]</f>
        <v>French Polynesia</v>
      </c>
      <c r="K3429" s="14">
        <v>1965</v>
      </c>
      <c r="L3429" s="13">
        <v>-1.9155363889280963E-2</v>
      </c>
      <c r="M3429"/>
    </row>
    <row r="3430" spans="1:13" x14ac:dyDescent="0.3">
      <c r="A3430">
        <v>1971</v>
      </c>
      <c r="B3430" t="s">
        <v>276</v>
      </c>
      <c r="C3430" s="1" t="s">
        <v>440</v>
      </c>
      <c r="D3430">
        <v>23596.490066453247</v>
      </c>
      <c r="E3430">
        <f>VLOOKUP(Table1[[#This Row],[Country Name]],[1]ISOcountryCodes!$A$2:$G$250,4,FALSE)</f>
        <v>258</v>
      </c>
      <c r="F3430">
        <f>VLOOKUP(Table1[[#This Row],[Country Name]],[1]ISOcountryCodes!$A$2:$G$250,6,FALSE)</f>
        <v>9</v>
      </c>
      <c r="G3430" s="10">
        <v>122108</v>
      </c>
      <c r="H3430" s="10">
        <v>2881320209.0344729</v>
      </c>
      <c r="I3430">
        <f>+Table1[[#This Row],[Time]]</f>
        <v>1971</v>
      </c>
      <c r="J3430" t="str">
        <f>+Table1[[#This Row],[Country Name]]</f>
        <v>French Polynesia</v>
      </c>
      <c r="K3430" s="14">
        <v>1965</v>
      </c>
      <c r="L3430" s="13">
        <v>7.820476057392689E-2</v>
      </c>
      <c r="M3430"/>
    </row>
    <row r="3431" spans="1:13" x14ac:dyDescent="0.3">
      <c r="A3431">
        <v>1972</v>
      </c>
      <c r="B3431" t="s">
        <v>276</v>
      </c>
      <c r="C3431" s="1" t="s">
        <v>440</v>
      </c>
      <c r="D3431">
        <v>21715.207198439381</v>
      </c>
      <c r="E3431">
        <f>VLOOKUP(Table1[[#This Row],[Country Name]],[1]ISOcountryCodes!$A$2:$G$250,4,FALSE)</f>
        <v>258</v>
      </c>
      <c r="F3431">
        <f>VLOOKUP(Table1[[#This Row],[Country Name]],[1]ISOcountryCodes!$A$2:$G$250,6,FALSE)</f>
        <v>9</v>
      </c>
      <c r="G3431" s="10">
        <v>126457</v>
      </c>
      <c r="H3431" s="10">
        <v>2746039956.693049</v>
      </c>
      <c r="I3431">
        <f>+Table1[[#This Row],[Time]]</f>
        <v>1972</v>
      </c>
      <c r="J3431" t="str">
        <f>+Table1[[#This Row],[Country Name]]</f>
        <v>French Polynesia</v>
      </c>
      <c r="K3431" s="14">
        <v>1965</v>
      </c>
      <c r="L3431" s="13">
        <v>-8.3085167312228592E-2</v>
      </c>
      <c r="M3431"/>
    </row>
    <row r="3432" spans="1:13" x14ac:dyDescent="0.3">
      <c r="A3432">
        <v>1973</v>
      </c>
      <c r="B3432" t="s">
        <v>276</v>
      </c>
      <c r="C3432" s="1" t="s">
        <v>440</v>
      </c>
      <c r="D3432">
        <v>22617.921369989446</v>
      </c>
      <c r="E3432">
        <f>VLOOKUP(Table1[[#This Row],[Country Name]],[1]ISOcountryCodes!$A$2:$G$250,4,FALSE)</f>
        <v>258</v>
      </c>
      <c r="F3432">
        <f>VLOOKUP(Table1[[#This Row],[Country Name]],[1]ISOcountryCodes!$A$2:$G$250,6,FALSE)</f>
        <v>9</v>
      </c>
      <c r="G3432" s="10">
        <v>130883</v>
      </c>
      <c r="H3432" s="10">
        <v>2960301402.6683288</v>
      </c>
      <c r="I3432">
        <f>+Table1[[#This Row],[Time]]</f>
        <v>1973</v>
      </c>
      <c r="J3432" t="str">
        <f>+Table1[[#This Row],[Country Name]]</f>
        <v>French Polynesia</v>
      </c>
      <c r="K3432" s="14">
        <v>1965</v>
      </c>
      <c r="L3432" s="13">
        <v>4.0729765347144564E-2</v>
      </c>
      <c r="M3432"/>
    </row>
    <row r="3433" spans="1:13" x14ac:dyDescent="0.3">
      <c r="A3433">
        <v>1974</v>
      </c>
      <c r="B3433" t="s">
        <v>276</v>
      </c>
      <c r="C3433" s="1" t="s">
        <v>440</v>
      </c>
      <c r="D3433">
        <v>25808.73671805254</v>
      </c>
      <c r="E3433">
        <f>VLOOKUP(Table1[[#This Row],[Country Name]],[1]ISOcountryCodes!$A$2:$G$250,4,FALSE)</f>
        <v>258</v>
      </c>
      <c r="F3433">
        <f>VLOOKUP(Table1[[#This Row],[Country Name]],[1]ISOcountryCodes!$A$2:$G$250,6,FALSE)</f>
        <v>9</v>
      </c>
      <c r="G3433" s="10">
        <v>135349</v>
      </c>
      <c r="H3433" s="10">
        <v>3493186706.0516934</v>
      </c>
      <c r="I3433">
        <f>+Table1[[#This Row],[Time]]</f>
        <v>1974</v>
      </c>
      <c r="J3433" t="str">
        <f>+Table1[[#This Row],[Country Name]]</f>
        <v>French Polynesia</v>
      </c>
      <c r="K3433" s="14">
        <v>1965</v>
      </c>
      <c r="L3433" s="13">
        <v>0.13197049407926187</v>
      </c>
      <c r="M3433"/>
    </row>
    <row r="3434" spans="1:13" x14ac:dyDescent="0.3">
      <c r="A3434">
        <v>1975</v>
      </c>
      <c r="B3434" t="s">
        <v>276</v>
      </c>
      <c r="C3434" s="1" t="s">
        <v>440</v>
      </c>
      <c r="D3434">
        <v>23756.381953503173</v>
      </c>
      <c r="E3434">
        <f>VLOOKUP(Table1[[#This Row],[Country Name]],[1]ISOcountryCodes!$A$2:$G$250,4,FALSE)</f>
        <v>258</v>
      </c>
      <c r="F3434">
        <f>VLOOKUP(Table1[[#This Row],[Country Name]],[1]ISOcountryCodes!$A$2:$G$250,6,FALSE)</f>
        <v>9</v>
      </c>
      <c r="G3434" s="10">
        <v>139833</v>
      </c>
      <c r="H3434" s="10">
        <v>3321926157.7042093</v>
      </c>
      <c r="I3434">
        <f>+Table1[[#This Row],[Time]]</f>
        <v>1975</v>
      </c>
      <c r="J3434" t="str">
        <f>+Table1[[#This Row],[Country Name]]</f>
        <v>French Polynesia</v>
      </c>
      <c r="K3434" s="14">
        <v>1965</v>
      </c>
      <c r="L3434" s="13">
        <v>-8.2861858871922323E-2</v>
      </c>
      <c r="M3434"/>
    </row>
    <row r="3435" spans="1:13" x14ac:dyDescent="0.3">
      <c r="A3435">
        <v>1976</v>
      </c>
      <c r="B3435" t="s">
        <v>276</v>
      </c>
      <c r="C3435" s="1" t="s">
        <v>440</v>
      </c>
      <c r="D3435">
        <v>24899.860305775856</v>
      </c>
      <c r="E3435">
        <f>VLOOKUP(Table1[[#This Row],[Country Name]],[1]ISOcountryCodes!$A$2:$G$250,4,FALSE)</f>
        <v>258</v>
      </c>
      <c r="F3435">
        <f>VLOOKUP(Table1[[#This Row],[Country Name]],[1]ISOcountryCodes!$A$2:$G$250,6,FALSE)</f>
        <v>9</v>
      </c>
      <c r="G3435" s="10">
        <v>144356</v>
      </c>
      <c r="H3435" s="10">
        <v>3594444234.3005795</v>
      </c>
      <c r="I3435">
        <f>+Table1[[#This Row],[Time]]</f>
        <v>1976</v>
      </c>
      <c r="J3435" t="str">
        <f>+Table1[[#This Row],[Country Name]]</f>
        <v>French Polynesia</v>
      </c>
      <c r="K3435" s="14">
        <v>1965</v>
      </c>
      <c r="L3435" s="13">
        <v>4.7010985029851682E-2</v>
      </c>
      <c r="M3435"/>
    </row>
    <row r="3436" spans="1:13" x14ac:dyDescent="0.3">
      <c r="A3436">
        <v>1977</v>
      </c>
      <c r="B3436" t="s">
        <v>276</v>
      </c>
      <c r="C3436" s="1" t="s">
        <v>440</v>
      </c>
      <c r="D3436">
        <v>24624.161734979549</v>
      </c>
      <c r="E3436">
        <f>VLOOKUP(Table1[[#This Row],[Country Name]],[1]ISOcountryCodes!$A$2:$G$250,4,FALSE)</f>
        <v>258</v>
      </c>
      <c r="F3436">
        <f>VLOOKUP(Table1[[#This Row],[Country Name]],[1]ISOcountryCodes!$A$2:$G$250,6,FALSE)</f>
        <v>9</v>
      </c>
      <c r="G3436" s="10">
        <v>149007</v>
      </c>
      <c r="H3436" s="10">
        <v>3669172467.6440978</v>
      </c>
      <c r="I3436">
        <f>+Table1[[#This Row],[Time]]</f>
        <v>1977</v>
      </c>
      <c r="J3436" t="str">
        <f>+Table1[[#This Row],[Country Name]]</f>
        <v>French Polynesia</v>
      </c>
      <c r="K3436" s="14">
        <v>1965</v>
      </c>
      <c r="L3436" s="13">
        <v>-1.1134047985486006E-2</v>
      </c>
      <c r="M3436"/>
    </row>
    <row r="3437" spans="1:13" x14ac:dyDescent="0.3">
      <c r="A3437">
        <v>1978</v>
      </c>
      <c r="B3437" t="s">
        <v>276</v>
      </c>
      <c r="C3437" s="1" t="s">
        <v>440</v>
      </c>
      <c r="D3437">
        <v>26226.202672187614</v>
      </c>
      <c r="E3437">
        <f>VLOOKUP(Table1[[#This Row],[Country Name]],[1]ISOcountryCodes!$A$2:$G$250,4,FALSE)</f>
        <v>258</v>
      </c>
      <c r="F3437">
        <f>VLOOKUP(Table1[[#This Row],[Country Name]],[1]ISOcountryCodes!$A$2:$G$250,6,FALSE)</f>
        <v>9</v>
      </c>
      <c r="G3437" s="10">
        <v>153745</v>
      </c>
      <c r="H3437" s="10">
        <v>4032147529.8354845</v>
      </c>
      <c r="I3437">
        <f>+Table1[[#This Row],[Time]]</f>
        <v>1978</v>
      </c>
      <c r="J3437" t="str">
        <f>+Table1[[#This Row],[Country Name]]</f>
        <v>French Polynesia</v>
      </c>
      <c r="K3437" s="14">
        <v>1965</v>
      </c>
      <c r="L3437" s="13">
        <v>6.3030867730500262E-2</v>
      </c>
      <c r="M3437"/>
    </row>
    <row r="3438" spans="1:13" x14ac:dyDescent="0.3">
      <c r="A3438">
        <v>1979</v>
      </c>
      <c r="B3438" t="s">
        <v>276</v>
      </c>
      <c r="C3438" s="1" t="s">
        <v>440</v>
      </c>
      <c r="D3438">
        <v>26427.644435200033</v>
      </c>
      <c r="E3438">
        <f>VLOOKUP(Table1[[#This Row],[Country Name]],[1]ISOcountryCodes!$A$2:$G$250,4,FALSE)</f>
        <v>258</v>
      </c>
      <c r="F3438">
        <f>VLOOKUP(Table1[[#This Row],[Country Name]],[1]ISOcountryCodes!$A$2:$G$250,6,FALSE)</f>
        <v>9</v>
      </c>
      <c r="G3438" s="10">
        <v>158563</v>
      </c>
      <c r="H3438" s="10">
        <v>4190446584.5786228</v>
      </c>
      <c r="I3438">
        <f>+Table1[[#This Row],[Time]]</f>
        <v>1979</v>
      </c>
      <c r="J3438" t="str">
        <f>+Table1[[#This Row],[Country Name]]</f>
        <v>French Polynesia</v>
      </c>
      <c r="K3438" s="14">
        <v>1965</v>
      </c>
      <c r="L3438" s="13">
        <v>7.6515869928570623E-3</v>
      </c>
      <c r="M3438"/>
    </row>
    <row r="3439" spans="1:13" x14ac:dyDescent="0.3">
      <c r="A3439">
        <v>1980</v>
      </c>
      <c r="B3439" t="s">
        <v>276</v>
      </c>
      <c r="C3439" s="1" t="s">
        <v>440</v>
      </c>
      <c r="D3439">
        <v>25739.595166497227</v>
      </c>
      <c r="E3439">
        <f>VLOOKUP(Table1[[#This Row],[Country Name]],[1]ISOcountryCodes!$A$2:$G$250,4,FALSE)</f>
        <v>258</v>
      </c>
      <c r="F3439">
        <f>VLOOKUP(Table1[[#This Row],[Country Name]],[1]ISOcountryCodes!$A$2:$G$250,6,FALSE)</f>
        <v>9</v>
      </c>
      <c r="G3439" s="10">
        <v>163591</v>
      </c>
      <c r="H3439" s="10">
        <v>4210766112.8824477</v>
      </c>
      <c r="I3439">
        <f>+Table1[[#This Row],[Time]]</f>
        <v>1980</v>
      </c>
      <c r="J3439" t="str">
        <f>+Table1[[#This Row],[Country Name]]</f>
        <v>French Polynesia</v>
      </c>
      <c r="K3439" s="14">
        <v>1965</v>
      </c>
      <c r="L3439" s="13">
        <v>-2.6380125736004345E-2</v>
      </c>
      <c r="M3439"/>
    </row>
    <row r="3440" spans="1:13" x14ac:dyDescent="0.3">
      <c r="A3440">
        <v>1981</v>
      </c>
      <c r="B3440" t="s">
        <v>276</v>
      </c>
      <c r="C3440" s="1" t="s">
        <v>440</v>
      </c>
      <c r="D3440">
        <v>25591.407216096068</v>
      </c>
      <c r="E3440">
        <f>VLOOKUP(Table1[[#This Row],[Country Name]],[1]ISOcountryCodes!$A$2:$G$250,4,FALSE)</f>
        <v>258</v>
      </c>
      <c r="F3440">
        <f>VLOOKUP(Table1[[#This Row],[Country Name]],[1]ISOcountryCodes!$A$2:$G$250,6,FALSE)</f>
        <v>9</v>
      </c>
      <c r="G3440" s="10">
        <v>168892</v>
      </c>
      <c r="H3440" s="10">
        <v>4322183947.5408974</v>
      </c>
      <c r="I3440">
        <f>+Table1[[#This Row],[Time]]</f>
        <v>1981</v>
      </c>
      <c r="J3440" t="str">
        <f>+Table1[[#This Row],[Country Name]]</f>
        <v>French Polynesia</v>
      </c>
      <c r="K3440" s="14">
        <v>1965</v>
      </c>
      <c r="L3440" s="13">
        <v>-5.7738347276732327E-3</v>
      </c>
      <c r="M3440"/>
    </row>
    <row r="3441" spans="1:13" x14ac:dyDescent="0.3">
      <c r="A3441">
        <v>1982</v>
      </c>
      <c r="B3441" t="s">
        <v>276</v>
      </c>
      <c r="C3441" s="1" t="s">
        <v>440</v>
      </c>
      <c r="D3441">
        <v>25212.369367892505</v>
      </c>
      <c r="E3441">
        <f>VLOOKUP(Table1[[#This Row],[Country Name]],[1]ISOcountryCodes!$A$2:$G$250,4,FALSE)</f>
        <v>258</v>
      </c>
      <c r="F3441">
        <f>VLOOKUP(Table1[[#This Row],[Country Name]],[1]ISOcountryCodes!$A$2:$G$250,6,FALSE)</f>
        <v>9</v>
      </c>
      <c r="G3441" s="10">
        <v>174343</v>
      </c>
      <c r="H3441" s="10">
        <v>4395600112.7064829</v>
      </c>
      <c r="I3441">
        <f>+Table1[[#This Row],[Time]]</f>
        <v>1982</v>
      </c>
      <c r="J3441" t="str">
        <f>+Table1[[#This Row],[Country Name]]</f>
        <v>French Polynesia</v>
      </c>
      <c r="K3441" s="14">
        <v>1965</v>
      </c>
      <c r="L3441" s="13">
        <v>-1.4921917496133474E-2</v>
      </c>
      <c r="M3441"/>
    </row>
    <row r="3442" spans="1:13" x14ac:dyDescent="0.3">
      <c r="A3442">
        <v>1983</v>
      </c>
      <c r="B3442" t="s">
        <v>276</v>
      </c>
      <c r="C3442" s="1" t="s">
        <v>440</v>
      </c>
      <c r="D3442">
        <v>25144.706193777118</v>
      </c>
      <c r="E3442">
        <f>VLOOKUP(Table1[[#This Row],[Country Name]],[1]ISOcountryCodes!$A$2:$G$250,4,FALSE)</f>
        <v>258</v>
      </c>
      <c r="F3442">
        <f>VLOOKUP(Table1[[#This Row],[Country Name]],[1]ISOcountryCodes!$A$2:$G$250,6,FALSE)</f>
        <v>9</v>
      </c>
      <c r="G3442" s="10">
        <v>179042</v>
      </c>
      <c r="H3442" s="10">
        <v>4501958486.3462429</v>
      </c>
      <c r="I3442">
        <f>+Table1[[#This Row],[Time]]</f>
        <v>1983</v>
      </c>
      <c r="J3442" t="str">
        <f>+Table1[[#This Row],[Country Name]]</f>
        <v>French Polynesia</v>
      </c>
      <c r="K3442" s="14">
        <v>1965</v>
      </c>
      <c r="L3442" s="13">
        <v>-2.6873369464528452E-3</v>
      </c>
      <c r="M3442"/>
    </row>
    <row r="3443" spans="1:13" x14ac:dyDescent="0.3">
      <c r="A3443">
        <v>1984</v>
      </c>
      <c r="B3443" t="s">
        <v>276</v>
      </c>
      <c r="C3443" s="1" t="s">
        <v>440</v>
      </c>
      <c r="D3443">
        <v>25161.444271765133</v>
      </c>
      <c r="E3443">
        <f>VLOOKUP(Table1[[#This Row],[Country Name]],[1]ISOcountryCodes!$A$2:$G$250,4,FALSE)</f>
        <v>258</v>
      </c>
      <c r="F3443">
        <f>VLOOKUP(Table1[[#This Row],[Country Name]],[1]ISOcountryCodes!$A$2:$G$250,6,FALSE)</f>
        <v>9</v>
      </c>
      <c r="G3443" s="10">
        <v>183146</v>
      </c>
      <c r="H3443" s="10">
        <v>4608217872.5966969</v>
      </c>
      <c r="I3443">
        <f>+Table1[[#This Row],[Time]]</f>
        <v>1984</v>
      </c>
      <c r="J3443" t="str">
        <f>+Table1[[#This Row],[Country Name]]</f>
        <v>French Polynesia</v>
      </c>
      <c r="K3443" s="14">
        <v>1965</v>
      </c>
      <c r="L3443" s="13">
        <v>6.6544859627626352E-4</v>
      </c>
      <c r="M3443"/>
    </row>
    <row r="3444" spans="1:13" x14ac:dyDescent="0.3">
      <c r="A3444">
        <v>1985</v>
      </c>
      <c r="B3444" t="s">
        <v>276</v>
      </c>
      <c r="C3444" s="1" t="s">
        <v>440</v>
      </c>
      <c r="D3444">
        <v>24279.315275718938</v>
      </c>
      <c r="E3444">
        <f>VLOOKUP(Table1[[#This Row],[Country Name]],[1]ISOcountryCodes!$A$2:$G$250,4,FALSE)</f>
        <v>258</v>
      </c>
      <c r="F3444">
        <f>VLOOKUP(Table1[[#This Row],[Country Name]],[1]ISOcountryCodes!$A$2:$G$250,6,FALSE)</f>
        <v>9</v>
      </c>
      <c r="G3444" s="10">
        <v>187578</v>
      </c>
      <c r="H3444" s="10">
        <v>4554265400.7888069</v>
      </c>
      <c r="I3444">
        <f>+Table1[[#This Row],[Time]]</f>
        <v>1985</v>
      </c>
      <c r="J3444" t="str">
        <f>+Table1[[#This Row],[Country Name]]</f>
        <v>French Polynesia</v>
      </c>
      <c r="K3444" s="14">
        <v>1965</v>
      </c>
      <c r="L3444" s="13">
        <v>-3.5688069044153892E-2</v>
      </c>
      <c r="M3444"/>
    </row>
    <row r="3445" spans="1:13" x14ac:dyDescent="0.3">
      <c r="A3445">
        <v>1986</v>
      </c>
      <c r="B3445" t="s">
        <v>276</v>
      </c>
      <c r="C3445" s="1" t="s">
        <v>440</v>
      </c>
      <c r="D3445">
        <v>26906.220315022692</v>
      </c>
      <c r="E3445">
        <f>VLOOKUP(Table1[[#This Row],[Country Name]],[1]ISOcountryCodes!$A$2:$G$250,4,FALSE)</f>
        <v>258</v>
      </c>
      <c r="F3445">
        <f>VLOOKUP(Table1[[#This Row],[Country Name]],[1]ISOcountryCodes!$A$2:$G$250,6,FALSE)</f>
        <v>9</v>
      </c>
      <c r="G3445" s="10">
        <v>192196</v>
      </c>
      <c r="H3445" s="10">
        <v>5171267919.6661015</v>
      </c>
      <c r="I3445">
        <f>+Table1[[#This Row],[Time]]</f>
        <v>1986</v>
      </c>
      <c r="J3445" t="str">
        <f>+Table1[[#This Row],[Country Name]]</f>
        <v>French Polynesia</v>
      </c>
      <c r="K3445" s="14">
        <v>1965</v>
      </c>
      <c r="L3445" s="13">
        <v>0.10273273372412817</v>
      </c>
      <c r="M3445"/>
    </row>
    <row r="3446" spans="1:13" x14ac:dyDescent="0.3">
      <c r="A3446">
        <v>1987</v>
      </c>
      <c r="B3446" t="s">
        <v>276</v>
      </c>
      <c r="C3446" s="1" t="s">
        <v>440</v>
      </c>
      <c r="D3446">
        <v>26602.868329009081</v>
      </c>
      <c r="E3446">
        <f>VLOOKUP(Table1[[#This Row],[Country Name]],[1]ISOcountryCodes!$A$2:$G$250,4,FALSE)</f>
        <v>258</v>
      </c>
      <c r="F3446">
        <f>VLOOKUP(Table1[[#This Row],[Country Name]],[1]ISOcountryCodes!$A$2:$G$250,6,FALSE)</f>
        <v>9</v>
      </c>
      <c r="G3446" s="10">
        <v>196856</v>
      </c>
      <c r="H3446" s="10">
        <v>5236934247.7754116</v>
      </c>
      <c r="I3446">
        <f>+Table1[[#This Row],[Time]]</f>
        <v>1987</v>
      </c>
      <c r="J3446" t="str">
        <f>+Table1[[#This Row],[Country Name]]</f>
        <v>French Polynesia</v>
      </c>
      <c r="K3446" s="14">
        <v>1965</v>
      </c>
      <c r="L3446" s="13">
        <v>-1.1338456461132296E-2</v>
      </c>
      <c r="M3446"/>
    </row>
    <row r="3447" spans="1:13" x14ac:dyDescent="0.3">
      <c r="A3447">
        <v>1988</v>
      </c>
      <c r="B3447" t="s">
        <v>276</v>
      </c>
      <c r="C3447" s="1" t="s">
        <v>440</v>
      </c>
      <c r="D3447">
        <v>25024.666643524859</v>
      </c>
      <c r="E3447">
        <f>VLOOKUP(Table1[[#This Row],[Country Name]],[1]ISOcountryCodes!$A$2:$G$250,4,FALSE)</f>
        <v>258</v>
      </c>
      <c r="F3447">
        <f>VLOOKUP(Table1[[#This Row],[Country Name]],[1]ISOcountryCodes!$A$2:$G$250,6,FALSE)</f>
        <v>9</v>
      </c>
      <c r="G3447" s="10">
        <v>201740</v>
      </c>
      <c r="H3447" s="10">
        <v>5048476248.6647053</v>
      </c>
      <c r="I3447">
        <f>+Table1[[#This Row],[Time]]</f>
        <v>1988</v>
      </c>
      <c r="J3447" t="str">
        <f>+Table1[[#This Row],[Country Name]]</f>
        <v>French Polynesia</v>
      </c>
      <c r="K3447" s="14">
        <v>1965</v>
      </c>
      <c r="L3447" s="13">
        <v>-6.115703771735248E-2</v>
      </c>
      <c r="M3447"/>
    </row>
    <row r="3448" spans="1:13" x14ac:dyDescent="0.3">
      <c r="A3448">
        <v>1989</v>
      </c>
      <c r="B3448" t="s">
        <v>276</v>
      </c>
      <c r="C3448" s="1" t="s">
        <v>440</v>
      </c>
      <c r="D3448">
        <v>24966.797636924155</v>
      </c>
      <c r="E3448">
        <f>VLOOKUP(Table1[[#This Row],[Country Name]],[1]ISOcountryCodes!$A$2:$G$250,4,FALSE)</f>
        <v>258</v>
      </c>
      <c r="F3448">
        <f>VLOOKUP(Table1[[#This Row],[Country Name]],[1]ISOcountryCodes!$A$2:$G$250,6,FALSE)</f>
        <v>9</v>
      </c>
      <c r="G3448" s="10">
        <v>206571</v>
      </c>
      <c r="H3448" s="10">
        <v>5157416354.6570597</v>
      </c>
      <c r="I3448">
        <f>+Table1[[#This Row],[Time]]</f>
        <v>1989</v>
      </c>
      <c r="J3448" t="str">
        <f>+Table1[[#This Row],[Country Name]]</f>
        <v>French Polynesia</v>
      </c>
      <c r="K3448" s="14">
        <v>1965</v>
      </c>
      <c r="L3448" s="13">
        <v>-2.3151565284820208E-3</v>
      </c>
      <c r="M3448"/>
    </row>
    <row r="3449" spans="1:13" x14ac:dyDescent="0.3">
      <c r="A3449">
        <v>1990</v>
      </c>
      <c r="B3449" t="s">
        <v>276</v>
      </c>
      <c r="C3449" s="1" t="s">
        <v>440</v>
      </c>
      <c r="D3449">
        <v>24464.159536656767</v>
      </c>
      <c r="E3449">
        <f>VLOOKUP(Table1[[#This Row],[Country Name]],[1]ISOcountryCodes!$A$2:$G$250,4,FALSE)</f>
        <v>258</v>
      </c>
      <c r="F3449">
        <f>VLOOKUP(Table1[[#This Row],[Country Name]],[1]ISOcountryCodes!$A$2:$G$250,6,FALSE)</f>
        <v>9</v>
      </c>
      <c r="G3449" s="10">
        <v>211089</v>
      </c>
      <c r="H3449" s="10">
        <v>5164114972.4333401</v>
      </c>
      <c r="I3449">
        <f>+Table1[[#This Row],[Time]]</f>
        <v>1990</v>
      </c>
      <c r="J3449" t="str">
        <f>+Table1[[#This Row],[Country Name]]</f>
        <v>French Polynesia</v>
      </c>
      <c r="K3449" s="14">
        <v>1965</v>
      </c>
      <c r="L3449" s="13">
        <v>-2.0337677197998616E-2</v>
      </c>
      <c r="M3449"/>
    </row>
    <row r="3450" spans="1:13" x14ac:dyDescent="0.3">
      <c r="A3450">
        <v>1991</v>
      </c>
      <c r="B3450" t="s">
        <v>276</v>
      </c>
      <c r="C3450" s="1" t="s">
        <v>440</v>
      </c>
      <c r="D3450">
        <v>24845.855907901041</v>
      </c>
      <c r="E3450">
        <f>VLOOKUP(Table1[[#This Row],[Country Name]],[1]ISOcountryCodes!$A$2:$G$250,4,FALSE)</f>
        <v>258</v>
      </c>
      <c r="F3450">
        <f>VLOOKUP(Table1[[#This Row],[Country Name]],[1]ISOcountryCodes!$A$2:$G$250,6,FALSE)</f>
        <v>9</v>
      </c>
      <c r="G3450" s="10">
        <v>215444</v>
      </c>
      <c r="H3450" s="10">
        <v>5352890580.2218323</v>
      </c>
      <c r="I3450">
        <f>+Table1[[#This Row],[Time]]</f>
        <v>1991</v>
      </c>
      <c r="J3450" t="str">
        <f>+Table1[[#This Row],[Country Name]]</f>
        <v>French Polynesia</v>
      </c>
      <c r="K3450" s="14">
        <v>1965</v>
      </c>
      <c r="L3450" s="13">
        <v>1.5481803918342862E-2</v>
      </c>
      <c r="M3450"/>
    </row>
    <row r="3451" spans="1:13" x14ac:dyDescent="0.3">
      <c r="A3451">
        <v>1992</v>
      </c>
      <c r="B3451" t="s">
        <v>276</v>
      </c>
      <c r="C3451" s="1" t="s">
        <v>440</v>
      </c>
      <c r="D3451">
        <v>24018.095626986884</v>
      </c>
      <c r="E3451">
        <f>VLOOKUP(Table1[[#This Row],[Country Name]],[1]ISOcountryCodes!$A$2:$G$250,4,FALSE)</f>
        <v>258</v>
      </c>
      <c r="F3451">
        <f>VLOOKUP(Table1[[#This Row],[Country Name]],[1]ISOcountryCodes!$A$2:$G$250,6,FALSE)</f>
        <v>9</v>
      </c>
      <c r="G3451" s="10">
        <v>219621</v>
      </c>
      <c r="H3451" s="10">
        <v>5274878179.6944866</v>
      </c>
      <c r="I3451">
        <f>+Table1[[#This Row],[Time]]</f>
        <v>1992</v>
      </c>
      <c r="J3451" t="str">
        <f>+Table1[[#This Row],[Country Name]]</f>
        <v>French Polynesia</v>
      </c>
      <c r="K3451" s="14">
        <v>1965</v>
      </c>
      <c r="L3451" s="13">
        <v>-3.3883443664105783E-2</v>
      </c>
      <c r="M3451"/>
    </row>
    <row r="3452" spans="1:13" x14ac:dyDescent="0.3">
      <c r="A3452">
        <v>1993</v>
      </c>
      <c r="B3452" t="s">
        <v>276</v>
      </c>
      <c r="C3452" s="1" t="s">
        <v>440</v>
      </c>
      <c r="D3452">
        <v>23272.691933725691</v>
      </c>
      <c r="E3452">
        <f>VLOOKUP(Table1[[#This Row],[Country Name]],[1]ISOcountryCodes!$A$2:$G$250,4,FALSE)</f>
        <v>258</v>
      </c>
      <c r="F3452">
        <f>VLOOKUP(Table1[[#This Row],[Country Name]],[1]ISOcountryCodes!$A$2:$G$250,6,FALSE)</f>
        <v>9</v>
      </c>
      <c r="G3452" s="10">
        <v>223714</v>
      </c>
      <c r="H3452" s="10">
        <v>5206427003.2615089</v>
      </c>
      <c r="I3452">
        <f>+Table1[[#This Row],[Time]]</f>
        <v>1993</v>
      </c>
      <c r="J3452" t="str">
        <f>+Table1[[#This Row],[Country Name]]</f>
        <v>French Polynesia</v>
      </c>
      <c r="K3452" s="14">
        <v>1965</v>
      </c>
      <c r="L3452" s="13">
        <v>-3.152687749493488E-2</v>
      </c>
      <c r="M3452"/>
    </row>
    <row r="3453" spans="1:13" x14ac:dyDescent="0.3">
      <c r="A3453">
        <v>1994</v>
      </c>
      <c r="B3453" t="s">
        <v>276</v>
      </c>
      <c r="C3453" s="1" t="s">
        <v>440</v>
      </c>
      <c r="D3453">
        <v>22486.059503842796</v>
      </c>
      <c r="E3453">
        <f>VLOOKUP(Table1[[#This Row],[Country Name]],[1]ISOcountryCodes!$A$2:$G$250,4,FALSE)</f>
        <v>258</v>
      </c>
      <c r="F3453">
        <f>VLOOKUP(Table1[[#This Row],[Country Name]],[1]ISOcountryCodes!$A$2:$G$250,6,FALSE)</f>
        <v>9</v>
      </c>
      <c r="G3453" s="10">
        <v>227682</v>
      </c>
      <c r="H3453" s="10">
        <v>5119670999.9539356</v>
      </c>
      <c r="I3453">
        <f>+Table1[[#This Row],[Time]]</f>
        <v>1994</v>
      </c>
      <c r="J3453" t="str">
        <f>+Table1[[#This Row],[Country Name]]</f>
        <v>French Polynesia</v>
      </c>
      <c r="K3453" s="14">
        <v>1965</v>
      </c>
      <c r="L3453" s="13">
        <v>-3.4385113621448582E-2</v>
      </c>
      <c r="M3453"/>
    </row>
    <row r="3454" spans="1:13" x14ac:dyDescent="0.3">
      <c r="A3454">
        <v>1995</v>
      </c>
      <c r="B3454" t="s">
        <v>276</v>
      </c>
      <c r="C3454" s="1" t="s">
        <v>440</v>
      </c>
      <c r="D3454">
        <v>22034.32785841214</v>
      </c>
      <c r="E3454">
        <f>VLOOKUP(Table1[[#This Row],[Country Name]],[1]ISOcountryCodes!$A$2:$G$250,4,FALSE)</f>
        <v>258</v>
      </c>
      <c r="F3454">
        <f>VLOOKUP(Table1[[#This Row],[Country Name]],[1]ISOcountryCodes!$A$2:$G$250,6,FALSE)</f>
        <v>9</v>
      </c>
      <c r="G3454" s="10">
        <v>231446</v>
      </c>
      <c r="H3454" s="10">
        <v>5099757045.5180559</v>
      </c>
      <c r="I3454">
        <f>+Table1[[#This Row],[Time]]</f>
        <v>1995</v>
      </c>
      <c r="J3454" t="str">
        <f>+Table1[[#This Row],[Country Name]]</f>
        <v>French Polynesia</v>
      </c>
      <c r="K3454" s="14">
        <v>1965</v>
      </c>
      <c r="L3454" s="13">
        <v>-2.0293945119433943E-2</v>
      </c>
      <c r="M3454"/>
    </row>
    <row r="3455" spans="1:13" x14ac:dyDescent="0.3">
      <c r="A3455">
        <v>1996</v>
      </c>
      <c r="B3455" t="s">
        <v>276</v>
      </c>
      <c r="C3455" s="1" t="s">
        <v>440</v>
      </c>
      <c r="D3455">
        <v>21538.691456921992</v>
      </c>
      <c r="E3455">
        <f>VLOOKUP(Table1[[#This Row],[Country Name]],[1]ISOcountryCodes!$A$2:$G$250,4,FALSE)</f>
        <v>258</v>
      </c>
      <c r="F3455">
        <f>VLOOKUP(Table1[[#This Row],[Country Name]],[1]ISOcountryCodes!$A$2:$G$250,6,FALSE)</f>
        <v>9</v>
      </c>
      <c r="G3455" s="10">
        <v>235189</v>
      </c>
      <c r="H3455" s="10">
        <v>5065663305.062026</v>
      </c>
      <c r="I3455">
        <f>+Table1[[#This Row],[Time]]</f>
        <v>1996</v>
      </c>
      <c r="J3455" t="str">
        <f>+Table1[[#This Row],[Country Name]]</f>
        <v>French Polynesia</v>
      </c>
      <c r="K3455" s="14">
        <v>1965</v>
      </c>
      <c r="L3455" s="13">
        <v>-2.2750674030030282E-2</v>
      </c>
      <c r="M3455"/>
    </row>
    <row r="3456" spans="1:13" x14ac:dyDescent="0.3">
      <c r="A3456">
        <v>1997</v>
      </c>
      <c r="B3456" t="s">
        <v>276</v>
      </c>
      <c r="C3456" s="1" t="s">
        <v>440</v>
      </c>
      <c r="D3456">
        <v>21166.024901385917</v>
      </c>
      <c r="E3456">
        <f>VLOOKUP(Table1[[#This Row],[Country Name]],[1]ISOcountryCodes!$A$2:$G$250,4,FALSE)</f>
        <v>258</v>
      </c>
      <c r="F3456">
        <f>VLOOKUP(Table1[[#This Row],[Country Name]],[1]ISOcountryCodes!$A$2:$G$250,6,FALSE)</f>
        <v>9</v>
      </c>
      <c r="G3456" s="10">
        <v>239036</v>
      </c>
      <c r="H3456" s="10">
        <v>5059441928.3276844</v>
      </c>
      <c r="I3456">
        <f>+Table1[[#This Row],[Time]]</f>
        <v>1997</v>
      </c>
      <c r="J3456" t="str">
        <f>+Table1[[#This Row],[Country Name]]</f>
        <v>French Polynesia</v>
      </c>
      <c r="K3456" s="14">
        <v>1965</v>
      </c>
      <c r="L3456" s="13">
        <v>-1.7453623285076603E-2</v>
      </c>
      <c r="M3456"/>
    </row>
    <row r="3457" spans="1:13" x14ac:dyDescent="0.3">
      <c r="A3457">
        <v>1998</v>
      </c>
      <c r="B3457" t="s">
        <v>276</v>
      </c>
      <c r="C3457" s="1" t="s">
        <v>440</v>
      </c>
      <c r="D3457">
        <v>21191.940940432993</v>
      </c>
      <c r="E3457">
        <f>VLOOKUP(Table1[[#This Row],[Country Name]],[1]ISOcountryCodes!$A$2:$G$250,4,FALSE)</f>
        <v>258</v>
      </c>
      <c r="F3457">
        <f>VLOOKUP(Table1[[#This Row],[Country Name]],[1]ISOcountryCodes!$A$2:$G$250,6,FALSE)</f>
        <v>9</v>
      </c>
      <c r="G3457" s="10">
        <v>242882</v>
      </c>
      <c r="H3457" s="10">
        <v>5147140999.4942465</v>
      </c>
      <c r="I3457">
        <f>+Table1[[#This Row],[Time]]</f>
        <v>1998</v>
      </c>
      <c r="J3457" t="str">
        <f>+Table1[[#This Row],[Country Name]]</f>
        <v>French Polynesia</v>
      </c>
      <c r="K3457" s="14">
        <v>1965</v>
      </c>
      <c r="L3457" s="13">
        <v>1.2236679342745305E-3</v>
      </c>
      <c r="M3457"/>
    </row>
    <row r="3458" spans="1:13" x14ac:dyDescent="0.3">
      <c r="A3458">
        <v>1999</v>
      </c>
      <c r="B3458" t="s">
        <v>276</v>
      </c>
      <c r="C3458" s="1" t="s">
        <v>440</v>
      </c>
      <c r="D3458">
        <v>21247.9869529184</v>
      </c>
      <c r="E3458">
        <f>VLOOKUP(Table1[[#This Row],[Country Name]],[1]ISOcountryCodes!$A$2:$G$250,4,FALSE)</f>
        <v>258</v>
      </c>
      <c r="F3458">
        <f>VLOOKUP(Table1[[#This Row],[Country Name]],[1]ISOcountryCodes!$A$2:$G$250,6,FALSE)</f>
        <v>9</v>
      </c>
      <c r="G3458" s="10">
        <v>246821</v>
      </c>
      <c r="H3458" s="10">
        <v>5244449387.7062721</v>
      </c>
      <c r="I3458">
        <f>+Table1[[#This Row],[Time]]</f>
        <v>1999</v>
      </c>
      <c r="J3458" t="str">
        <f>+Table1[[#This Row],[Country Name]]</f>
        <v>French Polynesia</v>
      </c>
      <c r="K3458" s="14">
        <v>1965</v>
      </c>
      <c r="L3458" s="13">
        <v>2.6411941701329766E-3</v>
      </c>
      <c r="M3458"/>
    </row>
    <row r="3459" spans="1:13" x14ac:dyDescent="0.3">
      <c r="A3459">
        <v>2000</v>
      </c>
      <c r="B3459" t="s">
        <v>276</v>
      </c>
      <c r="C3459" s="1" t="s">
        <v>440</v>
      </c>
      <c r="D3459">
        <v>21578.599854580814</v>
      </c>
      <c r="E3459">
        <f>VLOOKUP(Table1[[#This Row],[Country Name]],[1]ISOcountryCodes!$A$2:$G$250,4,FALSE)</f>
        <v>258</v>
      </c>
      <c r="F3459">
        <f>VLOOKUP(Table1[[#This Row],[Country Name]],[1]ISOcountryCodes!$A$2:$G$250,6,FALSE)</f>
        <v>9</v>
      </c>
      <c r="G3459" s="10">
        <v>250927</v>
      </c>
      <c r="H3459" s="10">
        <v>5414653325.7103996</v>
      </c>
      <c r="I3459">
        <f>+Table1[[#This Row],[Time]]</f>
        <v>2000</v>
      </c>
      <c r="J3459" t="str">
        <f>+Table1[[#This Row],[Country Name]]</f>
        <v>French Polynesia</v>
      </c>
      <c r="K3459" s="14">
        <v>1965</v>
      </c>
      <c r="L3459" s="13">
        <v>1.5439916846592183E-2</v>
      </c>
      <c r="M3459"/>
    </row>
    <row r="3460" spans="1:13" x14ac:dyDescent="0.3">
      <c r="A3460">
        <v>2001</v>
      </c>
      <c r="B3460" t="s">
        <v>276</v>
      </c>
      <c r="C3460" s="1" t="s">
        <v>440</v>
      </c>
      <c r="D3460">
        <v>21157.334901846003</v>
      </c>
      <c r="E3460">
        <f>VLOOKUP(Table1[[#This Row],[Country Name]],[1]ISOcountryCodes!$A$2:$G$250,4,FALSE)</f>
        <v>258</v>
      </c>
      <c r="F3460">
        <f>VLOOKUP(Table1[[#This Row],[Country Name]],[1]ISOcountryCodes!$A$2:$G$250,6,FALSE)</f>
        <v>9</v>
      </c>
      <c r="G3460" s="10">
        <v>255049</v>
      </c>
      <c r="H3460" s="10">
        <v>5396157109.3809214</v>
      </c>
      <c r="I3460">
        <f>+Table1[[#This Row],[Time]]</f>
        <v>2001</v>
      </c>
      <c r="J3460" t="str">
        <f>+Table1[[#This Row],[Country Name]]</f>
        <v>French Polynesia</v>
      </c>
      <c r="K3460" s="14">
        <v>1965</v>
      </c>
      <c r="L3460" s="13">
        <v>-1.9715426862811469E-2</v>
      </c>
      <c r="M3460"/>
    </row>
    <row r="3461" spans="1:13" x14ac:dyDescent="0.3">
      <c r="A3461">
        <v>2002</v>
      </c>
      <c r="B3461" t="s">
        <v>276</v>
      </c>
      <c r="C3461" s="1" t="s">
        <v>440</v>
      </c>
      <c r="D3461">
        <v>20999.773832466079</v>
      </c>
      <c r="E3461">
        <f>VLOOKUP(Table1[[#This Row],[Country Name]],[1]ISOcountryCodes!$A$2:$G$250,4,FALSE)</f>
        <v>258</v>
      </c>
      <c r="F3461">
        <f>VLOOKUP(Table1[[#This Row],[Country Name]],[1]ISOcountryCodes!$A$2:$G$250,6,FALSE)</f>
        <v>9</v>
      </c>
      <c r="G3461" s="10">
        <v>259137</v>
      </c>
      <c r="H3461" s="10">
        <v>5441818391.6237621</v>
      </c>
      <c r="I3461">
        <f>+Table1[[#This Row],[Time]]</f>
        <v>2002</v>
      </c>
      <c r="J3461" t="str">
        <f>+Table1[[#This Row],[Country Name]]</f>
        <v>French Polynesia</v>
      </c>
      <c r="K3461" s="14">
        <v>1965</v>
      </c>
      <c r="L3461" s="13">
        <v>-7.4749814566530404E-3</v>
      </c>
      <c r="M3461"/>
    </row>
    <row r="3462" spans="1:13" x14ac:dyDescent="0.3">
      <c r="A3462">
        <v>2003</v>
      </c>
      <c r="B3462" t="s">
        <v>276</v>
      </c>
      <c r="C3462" s="1" t="s">
        <v>440</v>
      </c>
      <c r="D3462">
        <v>21117.523442338275</v>
      </c>
      <c r="E3462">
        <f>VLOOKUP(Table1[[#This Row],[Country Name]],[1]ISOcountryCodes!$A$2:$G$250,4,FALSE)</f>
        <v>258</v>
      </c>
      <c r="F3462">
        <f>VLOOKUP(Table1[[#This Row],[Country Name]],[1]ISOcountryCodes!$A$2:$G$250,6,FALSE)</f>
        <v>9</v>
      </c>
      <c r="G3462" s="10">
        <v>263173</v>
      </c>
      <c r="H3462" s="10">
        <v>5557561996.8904905</v>
      </c>
      <c r="I3462">
        <f>+Table1[[#This Row],[Time]]</f>
        <v>2003</v>
      </c>
      <c r="J3462" t="str">
        <f>+Table1[[#This Row],[Country Name]]</f>
        <v>French Polynesia</v>
      </c>
      <c r="K3462" s="14">
        <v>1965</v>
      </c>
      <c r="L3462" s="13">
        <v>5.5915229266396693E-3</v>
      </c>
      <c r="M3462"/>
    </row>
    <row r="3463" spans="1:13" x14ac:dyDescent="0.3">
      <c r="A3463">
        <v>2004</v>
      </c>
      <c r="B3463" t="s">
        <v>276</v>
      </c>
      <c r="C3463" s="1" t="s">
        <v>440</v>
      </c>
      <c r="D3463">
        <v>21006.619668141619</v>
      </c>
      <c r="E3463">
        <f>VLOOKUP(Table1[[#This Row],[Country Name]],[1]ISOcountryCodes!$A$2:$G$250,4,FALSE)</f>
        <v>258</v>
      </c>
      <c r="F3463">
        <f>VLOOKUP(Table1[[#This Row],[Country Name]],[1]ISOcountryCodes!$A$2:$G$250,6,FALSE)</f>
        <v>9</v>
      </c>
      <c r="G3463" s="10">
        <v>267132</v>
      </c>
      <c r="H3463" s="10">
        <v>5611540325.1900072</v>
      </c>
      <c r="I3463">
        <f>+Table1[[#This Row],[Time]]</f>
        <v>2004</v>
      </c>
      <c r="J3463" t="str">
        <f>+Table1[[#This Row],[Country Name]]</f>
        <v>French Polynesia</v>
      </c>
      <c r="K3463" s="14">
        <v>1965</v>
      </c>
      <c r="L3463" s="13">
        <v>-5.2655803657266631E-3</v>
      </c>
      <c r="M3463"/>
    </row>
    <row r="3464" spans="1:13" x14ac:dyDescent="0.3">
      <c r="A3464">
        <v>2005</v>
      </c>
      <c r="B3464" t="s">
        <v>276</v>
      </c>
      <c r="C3464" s="1" t="s">
        <v>440</v>
      </c>
      <c r="D3464">
        <v>20766.378705095703</v>
      </c>
      <c r="E3464">
        <f>VLOOKUP(Table1[[#This Row],[Country Name]],[1]ISOcountryCodes!$A$2:$G$250,4,FALSE)</f>
        <v>258</v>
      </c>
      <c r="F3464">
        <f>VLOOKUP(Table1[[#This Row],[Country Name]],[1]ISOcountryCodes!$A$2:$G$250,6,FALSE)</f>
        <v>9</v>
      </c>
      <c r="G3464" s="10">
        <v>271060</v>
      </c>
      <c r="H3464" s="10">
        <v>5628934611.8032417</v>
      </c>
      <c r="I3464">
        <f>+Table1[[#This Row],[Time]]</f>
        <v>2005</v>
      </c>
      <c r="J3464" t="str">
        <f>+Table1[[#This Row],[Country Name]]</f>
        <v>French Polynesia</v>
      </c>
      <c r="K3464" s="14">
        <v>1965</v>
      </c>
      <c r="L3464" s="13">
        <v>-1.1502339842913045E-2</v>
      </c>
      <c r="M3464"/>
    </row>
    <row r="3465" spans="1:13" x14ac:dyDescent="0.3">
      <c r="A3465">
        <v>2006</v>
      </c>
      <c r="B3465" t="s">
        <v>276</v>
      </c>
      <c r="C3465" s="1" t="s">
        <v>440</v>
      </c>
      <c r="D3465">
        <v>20658.377816376797</v>
      </c>
      <c r="E3465">
        <f>VLOOKUP(Table1[[#This Row],[Country Name]],[1]ISOcountryCodes!$A$2:$G$250,4,FALSE)</f>
        <v>258</v>
      </c>
      <c r="F3465">
        <f>VLOOKUP(Table1[[#This Row],[Country Name]],[1]ISOcountryCodes!$A$2:$G$250,6,FALSE)</f>
        <v>9</v>
      </c>
      <c r="G3465" s="10">
        <v>274901</v>
      </c>
      <c r="H3465" s="10">
        <v>5679008720.0997982</v>
      </c>
      <c r="I3465">
        <f>+Table1[[#This Row],[Time]]</f>
        <v>2006</v>
      </c>
      <c r="J3465" t="str">
        <f>+Table1[[#This Row],[Country Name]]</f>
        <v>French Polynesia</v>
      </c>
      <c r="K3465" s="14">
        <v>1965</v>
      </c>
      <c r="L3465" s="13">
        <v>-5.2143279764500505E-3</v>
      </c>
      <c r="M3465"/>
    </row>
    <row r="3466" spans="1:13" x14ac:dyDescent="0.3">
      <c r="A3466">
        <v>2007</v>
      </c>
      <c r="B3466" t="s">
        <v>276</v>
      </c>
      <c r="C3466" s="1" t="s">
        <v>440</v>
      </c>
      <c r="D3466">
        <v>20763.088509008983</v>
      </c>
      <c r="E3466">
        <f>VLOOKUP(Table1[[#This Row],[Country Name]],[1]ISOcountryCodes!$A$2:$G$250,4,FALSE)</f>
        <v>258</v>
      </c>
      <c r="F3466">
        <f>VLOOKUP(Table1[[#This Row],[Country Name]],[1]ISOcountryCodes!$A$2:$G$250,6,FALSE)</f>
        <v>9</v>
      </c>
      <c r="G3466" s="10">
        <v>278178</v>
      </c>
      <c r="H3466" s="10">
        <v>5775834435.2591009</v>
      </c>
      <c r="I3466">
        <f>+Table1[[#This Row],[Time]]</f>
        <v>2007</v>
      </c>
      <c r="J3466" t="str">
        <f>+Table1[[#This Row],[Country Name]]</f>
        <v>French Polynesia</v>
      </c>
      <c r="K3466" s="14">
        <v>1965</v>
      </c>
      <c r="L3466" s="13">
        <v>5.0558768180639646E-3</v>
      </c>
      <c r="M3466"/>
    </row>
    <row r="3467" spans="1:13" x14ac:dyDescent="0.3">
      <c r="A3467">
        <v>2008</v>
      </c>
      <c r="B3467" t="s">
        <v>276</v>
      </c>
      <c r="C3467" s="1" t="s">
        <v>440</v>
      </c>
      <c r="D3467">
        <v>20588.346501545937</v>
      </c>
      <c r="E3467">
        <f>VLOOKUP(Table1[[#This Row],[Country Name]],[1]ISOcountryCodes!$A$2:$G$250,4,FALSE)</f>
        <v>258</v>
      </c>
      <c r="F3467">
        <f>VLOOKUP(Table1[[#This Row],[Country Name]],[1]ISOcountryCodes!$A$2:$G$250,6,FALSE)</f>
        <v>9</v>
      </c>
      <c r="G3467" s="10">
        <v>280558</v>
      </c>
      <c r="H3467" s="10">
        <v>5776225317.7807255</v>
      </c>
      <c r="I3467">
        <f>+Table1[[#This Row],[Time]]</f>
        <v>2008</v>
      </c>
      <c r="J3467" t="str">
        <f>+Table1[[#This Row],[Country Name]]</f>
        <v>French Polynesia</v>
      </c>
      <c r="K3467" s="14">
        <v>1965</v>
      </c>
      <c r="L3467" s="13">
        <v>-8.4516074261582474E-3</v>
      </c>
      <c r="M3467"/>
    </row>
    <row r="3468" spans="1:13" x14ac:dyDescent="0.3">
      <c r="A3468">
        <v>2009</v>
      </c>
      <c r="B3468" t="s">
        <v>276</v>
      </c>
      <c r="C3468" s="1" t="s">
        <v>440</v>
      </c>
      <c r="D3468">
        <v>19596.683440241341</v>
      </c>
      <c r="E3468">
        <f>VLOOKUP(Table1[[#This Row],[Country Name]],[1]ISOcountryCodes!$A$2:$G$250,4,FALSE)</f>
        <v>258</v>
      </c>
      <c r="F3468">
        <f>VLOOKUP(Table1[[#This Row],[Country Name]],[1]ISOcountryCodes!$A$2:$G$250,6,FALSE)</f>
        <v>9</v>
      </c>
      <c r="G3468" s="10">
        <v>282283</v>
      </c>
      <c r="H3468" s="10">
        <v>5531810591.5616465</v>
      </c>
      <c r="I3468">
        <f>+Table1[[#This Row],[Time]]</f>
        <v>2009</v>
      </c>
      <c r="J3468" t="str">
        <f>+Table1[[#This Row],[Country Name]]</f>
        <v>French Polynesia</v>
      </c>
      <c r="K3468" s="14">
        <v>1965</v>
      </c>
      <c r="L3468" s="13">
        <v>-4.9364872230434287E-2</v>
      </c>
      <c r="M3468"/>
    </row>
    <row r="3469" spans="1:13" x14ac:dyDescent="0.3">
      <c r="A3469">
        <v>2010</v>
      </c>
      <c r="B3469" t="s">
        <v>276</v>
      </c>
      <c r="C3469" s="1" t="s">
        <v>440</v>
      </c>
      <c r="D3469">
        <v>19012.053333878172</v>
      </c>
      <c r="E3469">
        <f>VLOOKUP(Table1[[#This Row],[Country Name]],[1]ISOcountryCodes!$A$2:$G$250,4,FALSE)</f>
        <v>258</v>
      </c>
      <c r="F3469">
        <f>VLOOKUP(Table1[[#This Row],[Country Name]],[1]ISOcountryCodes!$A$2:$G$250,6,FALSE)</f>
        <v>9</v>
      </c>
      <c r="G3469" s="10">
        <v>283788</v>
      </c>
      <c r="H3469" s="10">
        <v>5395392591.5146189</v>
      </c>
      <c r="I3469">
        <f>+Table1[[#This Row],[Time]]</f>
        <v>2010</v>
      </c>
      <c r="J3469" t="str">
        <f>+Table1[[#This Row],[Country Name]]</f>
        <v>French Polynesia</v>
      </c>
      <c r="K3469" s="14">
        <v>1965</v>
      </c>
      <c r="L3469" s="13">
        <v>-3.0287175663586297E-2</v>
      </c>
      <c r="M3469"/>
    </row>
    <row r="3470" spans="1:13" x14ac:dyDescent="0.3">
      <c r="A3470">
        <v>2011</v>
      </c>
      <c r="B3470" t="s">
        <v>276</v>
      </c>
      <c r="C3470" s="1" t="s">
        <v>440</v>
      </c>
      <c r="D3470">
        <v>18353.402480020319</v>
      </c>
      <c r="E3470">
        <f>VLOOKUP(Table1[[#This Row],[Country Name]],[1]ISOcountryCodes!$A$2:$G$250,4,FALSE)</f>
        <v>258</v>
      </c>
      <c r="F3470">
        <f>VLOOKUP(Table1[[#This Row],[Country Name]],[1]ISOcountryCodes!$A$2:$G$250,6,FALSE)</f>
        <v>9</v>
      </c>
      <c r="G3470" s="10">
        <v>285265</v>
      </c>
      <c r="H3470" s="10">
        <v>5235583358.4629965</v>
      </c>
      <c r="I3470">
        <f>+Table1[[#This Row],[Time]]</f>
        <v>2011</v>
      </c>
      <c r="J3470" t="str">
        <f>+Table1[[#This Row],[Country Name]]</f>
        <v>French Polynesia</v>
      </c>
      <c r="K3470" s="14">
        <v>1965</v>
      </c>
      <c r="L3470" s="13">
        <v>-3.5258185455598223E-2</v>
      </c>
      <c r="M3470"/>
    </row>
    <row r="3471" spans="1:13" x14ac:dyDescent="0.3">
      <c r="A3471">
        <v>2012</v>
      </c>
      <c r="B3471" t="s">
        <v>276</v>
      </c>
      <c r="C3471" s="1" t="s">
        <v>440</v>
      </c>
      <c r="D3471">
        <v>18099.479902374864</v>
      </c>
      <c r="E3471">
        <f>VLOOKUP(Table1[[#This Row],[Country Name]],[1]ISOcountryCodes!$A$2:$G$250,4,FALSE)</f>
        <v>258</v>
      </c>
      <c r="F3471">
        <f>VLOOKUP(Table1[[#This Row],[Country Name]],[1]ISOcountryCodes!$A$2:$G$250,6,FALSE)</f>
        <v>9</v>
      </c>
      <c r="G3471" s="10">
        <v>286584</v>
      </c>
      <c r="H3471" s="10">
        <v>5187021348.3421984</v>
      </c>
      <c r="I3471">
        <f>+Table1[[#This Row],[Time]]</f>
        <v>2012</v>
      </c>
      <c r="J3471" t="str">
        <f>+Table1[[#This Row],[Country Name]]</f>
        <v>French Polynesia</v>
      </c>
      <c r="K3471" s="14">
        <v>1965</v>
      </c>
      <c r="L3471" s="13">
        <v>-1.3931775383186462E-2</v>
      </c>
      <c r="M3471"/>
    </row>
    <row r="3472" spans="1:13" x14ac:dyDescent="0.3">
      <c r="A3472">
        <v>2013</v>
      </c>
      <c r="B3472" t="s">
        <v>276</v>
      </c>
      <c r="C3472" s="1" t="s">
        <v>440</v>
      </c>
      <c r="D3472">
        <v>18080.307961760722</v>
      </c>
      <c r="E3472">
        <f>VLOOKUP(Table1[[#This Row],[Country Name]],[1]ISOcountryCodes!$A$2:$G$250,4,FALSE)</f>
        <v>258</v>
      </c>
      <c r="F3472">
        <f>VLOOKUP(Table1[[#This Row],[Country Name]],[1]ISOcountryCodes!$A$2:$G$250,6,FALSE)</f>
        <v>9</v>
      </c>
      <c r="G3472" s="10">
        <v>288032</v>
      </c>
      <c r="H3472" s="10">
        <v>5207707262.8418646</v>
      </c>
      <c r="I3472">
        <f>+Table1[[#This Row],[Time]]</f>
        <v>2013</v>
      </c>
      <c r="J3472" t="str">
        <f>+Table1[[#This Row],[Country Name]]</f>
        <v>French Polynesia</v>
      </c>
      <c r="K3472" s="14">
        <v>1965</v>
      </c>
      <c r="L3472" s="13">
        <v>-1.0598150813194707E-3</v>
      </c>
      <c r="M3472"/>
    </row>
    <row r="3473" spans="1:13" x14ac:dyDescent="0.3">
      <c r="A3473">
        <v>2014</v>
      </c>
      <c r="B3473" t="s">
        <v>276</v>
      </c>
      <c r="C3473" s="1" t="s">
        <v>440</v>
      </c>
      <c r="D3473">
        <v>18072.113791890457</v>
      </c>
      <c r="E3473">
        <f>VLOOKUP(Table1[[#This Row],[Country Name]],[1]ISOcountryCodes!$A$2:$G$250,4,FALSE)</f>
        <v>258</v>
      </c>
      <c r="F3473">
        <f>VLOOKUP(Table1[[#This Row],[Country Name]],[1]ISOcountryCodes!$A$2:$G$250,6,FALSE)</f>
        <v>9</v>
      </c>
      <c r="G3473" s="10">
        <v>289873</v>
      </c>
      <c r="H3473" s="10">
        <v>5238617841.1966619</v>
      </c>
      <c r="I3473">
        <f>+Table1[[#This Row],[Time]]</f>
        <v>2014</v>
      </c>
      <c r="J3473" t="str">
        <f>+Table1[[#This Row],[Country Name]]</f>
        <v>French Polynesia</v>
      </c>
      <c r="K3473" s="14">
        <v>1965</v>
      </c>
      <c r="L3473" s="13">
        <v>-4.5331237096135624E-4</v>
      </c>
      <c r="M3473"/>
    </row>
    <row r="3474" spans="1:13" x14ac:dyDescent="0.3">
      <c r="A3474">
        <v>2015</v>
      </c>
      <c r="B3474" t="s">
        <v>276</v>
      </c>
      <c r="C3474" s="1" t="s">
        <v>440</v>
      </c>
      <c r="D3474">
        <v>18252.514203209405</v>
      </c>
      <c r="E3474">
        <f>VLOOKUP(Table1[[#This Row],[Country Name]],[1]ISOcountryCodes!$A$2:$G$250,4,FALSE)</f>
        <v>258</v>
      </c>
      <c r="F3474">
        <f>VLOOKUP(Table1[[#This Row],[Country Name]],[1]ISOcountryCodes!$A$2:$G$250,6,FALSE)</f>
        <v>9</v>
      </c>
      <c r="G3474" s="10">
        <v>291787</v>
      </c>
      <c r="H3474" s="10">
        <v>5325846361.8118629</v>
      </c>
      <c r="I3474">
        <f>+Table1[[#This Row],[Time]]</f>
        <v>2015</v>
      </c>
      <c r="J3474" t="str">
        <f>+Table1[[#This Row],[Country Name]]</f>
        <v>French Polynesia</v>
      </c>
      <c r="K3474" s="14">
        <v>1965</v>
      </c>
      <c r="L3474" s="13">
        <v>9.9327593680254012E-3</v>
      </c>
      <c r="M3474"/>
    </row>
    <row r="3475" spans="1:13" x14ac:dyDescent="0.3">
      <c r="A3475">
        <v>2016</v>
      </c>
      <c r="B3475" t="s">
        <v>276</v>
      </c>
      <c r="C3475" s="1" t="s">
        <v>440</v>
      </c>
      <c r="D3475">
        <v>18573.384925396822</v>
      </c>
      <c r="E3475">
        <f>VLOOKUP(Table1[[#This Row],[Country Name]],[1]ISOcountryCodes!$A$2:$G$250,4,FALSE)</f>
        <v>258</v>
      </c>
      <c r="F3475">
        <f>VLOOKUP(Table1[[#This Row],[Country Name]],[1]ISOcountryCodes!$A$2:$G$250,6,FALSE)</f>
        <v>9</v>
      </c>
      <c r="G3475" s="10">
        <v>293541</v>
      </c>
      <c r="H3475" s="10">
        <v>5452049984.3859081</v>
      </c>
      <c r="I3475">
        <f>+Table1[[#This Row],[Time]]</f>
        <v>2016</v>
      </c>
      <c r="J3475" t="str">
        <f>+Table1[[#This Row],[Country Name]]</f>
        <v>French Polynesia</v>
      </c>
      <c r="K3475" s="14">
        <v>1965</v>
      </c>
      <c r="L3475" s="13">
        <v>1.7426802889673354E-2</v>
      </c>
      <c r="M3475"/>
    </row>
    <row r="3476" spans="1:13" x14ac:dyDescent="0.3">
      <c r="A3476">
        <v>2017</v>
      </c>
      <c r="B3476" t="s">
        <v>276</v>
      </c>
      <c r="C3476" s="1" t="s">
        <v>440</v>
      </c>
      <c r="D3476">
        <v>19260.619532475466</v>
      </c>
      <c r="E3476">
        <f>VLOOKUP(Table1[[#This Row],[Country Name]],[1]ISOcountryCodes!$A$2:$G$250,4,FALSE)</f>
        <v>258</v>
      </c>
      <c r="F3476">
        <f>VLOOKUP(Table1[[#This Row],[Country Name]],[1]ISOcountryCodes!$A$2:$G$250,6,FALSE)</f>
        <v>9</v>
      </c>
      <c r="G3476" s="10">
        <v>295450</v>
      </c>
      <c r="H3476" s="10">
        <v>5690550040.8698769</v>
      </c>
      <c r="I3476">
        <f>+Table1[[#This Row],[Time]]</f>
        <v>2017</v>
      </c>
      <c r="J3476" t="str">
        <f>+Table1[[#This Row],[Country Name]]</f>
        <v>French Polynesia</v>
      </c>
      <c r="K3476" s="14">
        <v>1965</v>
      </c>
      <c r="L3476" s="13">
        <v>3.6332934658906524E-2</v>
      </c>
      <c r="M3476"/>
    </row>
    <row r="3477" spans="1:13" x14ac:dyDescent="0.3">
      <c r="A3477">
        <v>2018</v>
      </c>
      <c r="B3477" t="s">
        <v>276</v>
      </c>
      <c r="C3477" s="1" t="s">
        <v>440</v>
      </c>
      <c r="D3477">
        <v>19471.390106180821</v>
      </c>
      <c r="E3477">
        <f>VLOOKUP(Table1[[#This Row],[Country Name]],[1]ISOcountryCodes!$A$2:$G$250,4,FALSE)</f>
        <v>258</v>
      </c>
      <c r="F3477">
        <f>VLOOKUP(Table1[[#This Row],[Country Name]],[1]ISOcountryCodes!$A$2:$G$250,6,FALSE)</f>
        <v>9</v>
      </c>
      <c r="G3477" s="10">
        <v>297606</v>
      </c>
      <c r="H3477" s="10">
        <v>5794802523.9400492</v>
      </c>
      <c r="I3477">
        <f>+Table1[[#This Row],[Time]]</f>
        <v>2018</v>
      </c>
      <c r="J3477" t="str">
        <f>+Table1[[#This Row],[Country Name]]</f>
        <v>French Polynesia</v>
      </c>
      <c r="K3477" s="14">
        <v>1965</v>
      </c>
      <c r="L3477" s="13">
        <v>1.0883641526117316E-2</v>
      </c>
      <c r="M3477"/>
    </row>
    <row r="3478" spans="1:13" x14ac:dyDescent="0.3">
      <c r="A3478">
        <v>2019</v>
      </c>
      <c r="B3478" t="s">
        <v>276</v>
      </c>
      <c r="C3478" s="1" t="s">
        <v>440</v>
      </c>
      <c r="D3478">
        <v>19856.259059083797</v>
      </c>
      <c r="E3478">
        <f>VLOOKUP(Table1[[#This Row],[Country Name]],[1]ISOcountryCodes!$A$2:$G$250,4,FALSE)</f>
        <v>258</v>
      </c>
      <c r="F3478">
        <f>VLOOKUP(Table1[[#This Row],[Country Name]],[1]ISOcountryCodes!$A$2:$G$250,6,FALSE)</f>
        <v>9</v>
      </c>
      <c r="G3478" s="10">
        <v>299717</v>
      </c>
      <c r="H3478" s="10">
        <v>5951258396.411418</v>
      </c>
      <c r="I3478">
        <f>+Table1[[#This Row],[Time]]</f>
        <v>2019</v>
      </c>
      <c r="J3478" t="str">
        <f>+Table1[[#This Row],[Country Name]]</f>
        <v>French Polynesia</v>
      </c>
      <c r="K3478" s="14">
        <v>1965</v>
      </c>
      <c r="L3478" s="13">
        <v>1.9573061095000455E-2</v>
      </c>
      <c r="M3478"/>
    </row>
    <row r="3479" spans="1:13" x14ac:dyDescent="0.3">
      <c r="A3479">
        <v>2020</v>
      </c>
      <c r="B3479" t="s">
        <v>276</v>
      </c>
      <c r="C3479" s="1" t="s">
        <v>440</v>
      </c>
      <c r="D3479">
        <v>18321.527964577148</v>
      </c>
      <c r="E3479">
        <f>VLOOKUP(Table1[[#This Row],[Country Name]],[1]ISOcountryCodes!$A$2:$G$250,4,FALSE)</f>
        <v>258</v>
      </c>
      <c r="F3479">
        <f>VLOOKUP(Table1[[#This Row],[Country Name]],[1]ISOcountryCodes!$A$2:$G$250,6,FALSE)</f>
        <v>9</v>
      </c>
      <c r="G3479" s="10">
        <v>301920</v>
      </c>
      <c r="H3479" s="10">
        <v>5531635723.0651321</v>
      </c>
      <c r="I3479">
        <f>+Table1[[#This Row],[Time]]</f>
        <v>2020</v>
      </c>
      <c r="J3479" t="str">
        <f>+Table1[[#This Row],[Country Name]]</f>
        <v>French Polynesia</v>
      </c>
      <c r="K3479" s="14">
        <v>1965</v>
      </c>
      <c r="L3479" s="13">
        <v>-8.044251532092872E-2</v>
      </c>
      <c r="M3479"/>
    </row>
    <row r="3480" spans="1:13" x14ac:dyDescent="0.3">
      <c r="A3480">
        <v>2021</v>
      </c>
      <c r="B3480" t="s">
        <v>276</v>
      </c>
      <c r="C3480" s="1" t="s">
        <v>440</v>
      </c>
      <c r="D3480">
        <v>18575.386202645004</v>
      </c>
      <c r="E3480">
        <f>VLOOKUP(Table1[[#This Row],[Country Name]],[1]ISOcountryCodes!$A$2:$G$250,4,FALSE)</f>
        <v>258</v>
      </c>
      <c r="F3480">
        <f>VLOOKUP(Table1[[#This Row],[Country Name]],[1]ISOcountryCodes!$A$2:$G$250,6,FALSE)</f>
        <v>9</v>
      </c>
      <c r="G3480" s="10">
        <v>304032</v>
      </c>
      <c r="H3480" s="10">
        <v>5647511817.9625654</v>
      </c>
      <c r="I3480">
        <f>+Table1[[#This Row],[Time]]</f>
        <v>2021</v>
      </c>
      <c r="J3480" t="str">
        <f>+Table1[[#This Row],[Country Name]]</f>
        <v>French Polynesia</v>
      </c>
      <c r="K3480" s="14">
        <v>1965</v>
      </c>
      <c r="L3480" s="13">
        <v>1.3760621968325282E-2</v>
      </c>
      <c r="M3480"/>
    </row>
    <row r="3481" spans="1:13" x14ac:dyDescent="0.3">
      <c r="A3481">
        <v>2022</v>
      </c>
      <c r="B3481" t="s">
        <v>276</v>
      </c>
      <c r="C3481" s="1" t="s">
        <v>440</v>
      </c>
      <c r="D3481">
        <v>19262.613199834108</v>
      </c>
      <c r="E3481">
        <f>VLOOKUP(Table1[[#This Row],[Country Name]],[1]ISOcountryCodes!$A$2:$G$250,4,FALSE)</f>
        <v>258</v>
      </c>
      <c r="F3481">
        <f>VLOOKUP(Table1[[#This Row],[Country Name]],[1]ISOcountryCodes!$A$2:$G$250,6,FALSE)</f>
        <v>9</v>
      </c>
      <c r="G3481" s="10">
        <v>306279</v>
      </c>
      <c r="H3481" s="10">
        <v>5899733908.2319908</v>
      </c>
      <c r="I3481">
        <f>+Table1[[#This Row],[Time]]</f>
        <v>2022</v>
      </c>
      <c r="J3481" t="str">
        <f>+Table1[[#This Row],[Country Name]]</f>
        <v>French Polynesia</v>
      </c>
      <c r="K3481" s="14">
        <v>1965</v>
      </c>
      <c r="L3481" s="13">
        <v>3.6328695407444656E-2</v>
      </c>
      <c r="M3481"/>
    </row>
    <row r="3482" spans="1:13" x14ac:dyDescent="0.3">
      <c r="A3482">
        <v>1960</v>
      </c>
      <c r="B3482" t="s">
        <v>371</v>
      </c>
      <c r="C3482" s="1" t="s">
        <v>282</v>
      </c>
      <c r="D3482">
        <v>3304.6916315898147</v>
      </c>
      <c r="E3482">
        <f>VLOOKUP(Table1[[#This Row],[Country Name]],[1]ISOcountryCodes!$A$2:$G$250,4,FALSE)</f>
        <v>266</v>
      </c>
      <c r="F3482">
        <f>VLOOKUP(Table1[[#This Row],[Country Name]],[1]ISOcountryCodes!$A$2:$G$250,6,FALSE)</f>
        <v>2</v>
      </c>
      <c r="G3482" s="10">
        <v>513340</v>
      </c>
      <c r="H3482" s="10">
        <v>1696430402.1603155</v>
      </c>
      <c r="I3482">
        <f>+Table1[[#This Row],[Time]]</f>
        <v>1960</v>
      </c>
      <c r="J3482" t="str">
        <f>+Table1[[#This Row],[Country Name]]</f>
        <v>Gabon</v>
      </c>
      <c r="K3482" s="14">
        <v>1960</v>
      </c>
      <c r="L3482" s="13">
        <v>0</v>
      </c>
      <c r="M3482"/>
    </row>
    <row r="3483" spans="1:13" x14ac:dyDescent="0.3">
      <c r="A3483">
        <v>1961</v>
      </c>
      <c r="B3483" t="s">
        <v>371</v>
      </c>
      <c r="C3483" s="1" t="s">
        <v>282</v>
      </c>
      <c r="D3483">
        <v>3748.9522430310903</v>
      </c>
      <c r="E3483">
        <f>VLOOKUP(Table1[[#This Row],[Country Name]],[1]ISOcountryCodes!$A$2:$G$250,4,FALSE)</f>
        <v>266</v>
      </c>
      <c r="F3483">
        <f>VLOOKUP(Table1[[#This Row],[Country Name]],[1]ISOcountryCodes!$A$2:$G$250,6,FALSE)</f>
        <v>2</v>
      </c>
      <c r="G3483" s="10">
        <v>519329</v>
      </c>
      <c r="H3483" s="10">
        <v>1946939619.4210932</v>
      </c>
      <c r="I3483">
        <f>+Table1[[#This Row],[Time]]</f>
        <v>1961</v>
      </c>
      <c r="J3483" t="str">
        <f>+Table1[[#This Row],[Country Name]]</f>
        <v>Gabon</v>
      </c>
      <c r="K3483" s="14">
        <v>1960</v>
      </c>
      <c r="L3483" s="13">
        <v>0.12613323373706109</v>
      </c>
      <c r="M3483"/>
    </row>
    <row r="3484" spans="1:13" x14ac:dyDescent="0.3">
      <c r="A3484">
        <v>1962</v>
      </c>
      <c r="B3484" t="s">
        <v>371</v>
      </c>
      <c r="C3484" s="1" t="s">
        <v>282</v>
      </c>
      <c r="D3484">
        <v>3978.9925922301904</v>
      </c>
      <c r="E3484">
        <f>VLOOKUP(Table1[[#This Row],[Country Name]],[1]ISOcountryCodes!$A$2:$G$250,4,FALSE)</f>
        <v>266</v>
      </c>
      <c r="F3484">
        <f>VLOOKUP(Table1[[#This Row],[Country Name]],[1]ISOcountryCodes!$A$2:$G$250,6,FALSE)</f>
        <v>2</v>
      </c>
      <c r="G3484" s="10">
        <v>525754</v>
      </c>
      <c r="H3484" s="10">
        <v>2091971271.3353915</v>
      </c>
      <c r="I3484">
        <f>+Table1[[#This Row],[Time]]</f>
        <v>1962</v>
      </c>
      <c r="J3484" t="str">
        <f>+Table1[[#This Row],[Country Name]]</f>
        <v>Gabon</v>
      </c>
      <c r="K3484" s="14">
        <v>1960</v>
      </c>
      <c r="L3484" s="13">
        <v>5.9552270642623029E-2</v>
      </c>
      <c r="M3484"/>
    </row>
    <row r="3485" spans="1:13" x14ac:dyDescent="0.3">
      <c r="A3485">
        <v>1963</v>
      </c>
      <c r="B3485" t="s">
        <v>371</v>
      </c>
      <c r="C3485" s="1" t="s">
        <v>282</v>
      </c>
      <c r="D3485">
        <v>4167.2110493625987</v>
      </c>
      <c r="E3485">
        <f>VLOOKUP(Table1[[#This Row],[Country Name]],[1]ISOcountryCodes!$A$2:$G$250,4,FALSE)</f>
        <v>266</v>
      </c>
      <c r="F3485">
        <f>VLOOKUP(Table1[[#This Row],[Country Name]],[1]ISOcountryCodes!$A$2:$G$250,6,FALSE)</f>
        <v>2</v>
      </c>
      <c r="G3485" s="10">
        <v>532592</v>
      </c>
      <c r="H3485" s="10">
        <v>2219423267.2021251</v>
      </c>
      <c r="I3485">
        <f>+Table1[[#This Row],[Time]]</f>
        <v>1963</v>
      </c>
      <c r="J3485" t="str">
        <f>+Table1[[#This Row],[Country Name]]</f>
        <v>Gabon</v>
      </c>
      <c r="K3485" s="14">
        <v>1960</v>
      </c>
      <c r="L3485" s="13">
        <v>4.6218329226364929E-2</v>
      </c>
      <c r="M3485"/>
    </row>
    <row r="3486" spans="1:13" x14ac:dyDescent="0.3">
      <c r="A3486">
        <v>1964</v>
      </c>
      <c r="B3486" t="s">
        <v>371</v>
      </c>
      <c r="C3486" s="1" t="s">
        <v>282</v>
      </c>
      <c r="D3486">
        <v>4298.5863528481505</v>
      </c>
      <c r="E3486">
        <f>VLOOKUP(Table1[[#This Row],[Country Name]],[1]ISOcountryCodes!$A$2:$G$250,4,FALSE)</f>
        <v>266</v>
      </c>
      <c r="F3486">
        <f>VLOOKUP(Table1[[#This Row],[Country Name]],[1]ISOcountryCodes!$A$2:$G$250,6,FALSE)</f>
        <v>2</v>
      </c>
      <c r="G3486" s="10">
        <v>539830</v>
      </c>
      <c r="H3486" s="10">
        <v>2320505870.858017</v>
      </c>
      <c r="I3486">
        <f>+Table1[[#This Row],[Time]]</f>
        <v>1964</v>
      </c>
      <c r="J3486" t="str">
        <f>+Table1[[#This Row],[Country Name]]</f>
        <v>Gabon</v>
      </c>
      <c r="K3486" s="14">
        <v>1960</v>
      </c>
      <c r="L3486" s="13">
        <v>3.103921454314218E-2</v>
      </c>
      <c r="M3486"/>
    </row>
    <row r="3487" spans="1:13" x14ac:dyDescent="0.3">
      <c r="A3487">
        <v>1965</v>
      </c>
      <c r="B3487" t="s">
        <v>371</v>
      </c>
      <c r="C3487" s="1" t="s">
        <v>282</v>
      </c>
      <c r="D3487">
        <v>4591.2707207688554</v>
      </c>
      <c r="E3487">
        <f>VLOOKUP(Table1[[#This Row],[Country Name]],[1]ISOcountryCodes!$A$2:$G$250,4,FALSE)</f>
        <v>266</v>
      </c>
      <c r="F3487">
        <f>VLOOKUP(Table1[[#This Row],[Country Name]],[1]ISOcountryCodes!$A$2:$G$250,6,FALSE)</f>
        <v>2</v>
      </c>
      <c r="G3487" s="10">
        <v>547535</v>
      </c>
      <c r="H3487" s="10">
        <v>2513881414.0961752</v>
      </c>
      <c r="I3487">
        <f>+Table1[[#This Row],[Time]]</f>
        <v>1965</v>
      </c>
      <c r="J3487" t="str">
        <f>+Table1[[#This Row],[Country Name]]</f>
        <v>Gabon</v>
      </c>
      <c r="K3487" s="14">
        <v>1960</v>
      </c>
      <c r="L3487" s="13">
        <v>6.5870617745122928E-2</v>
      </c>
      <c r="M3487"/>
    </row>
    <row r="3488" spans="1:13" x14ac:dyDescent="0.3">
      <c r="A3488">
        <v>1966</v>
      </c>
      <c r="B3488" t="s">
        <v>371</v>
      </c>
      <c r="C3488" s="1" t="s">
        <v>282</v>
      </c>
      <c r="D3488">
        <v>4727.3355964304947</v>
      </c>
      <c r="E3488">
        <f>VLOOKUP(Table1[[#This Row],[Country Name]],[1]ISOcountryCodes!$A$2:$G$250,4,FALSE)</f>
        <v>266</v>
      </c>
      <c r="F3488">
        <f>VLOOKUP(Table1[[#This Row],[Country Name]],[1]ISOcountryCodes!$A$2:$G$250,6,FALSE)</f>
        <v>2</v>
      </c>
      <c r="G3488" s="10">
        <v>555748</v>
      </c>
      <c r="H3488" s="10">
        <v>2627207303.0450544</v>
      </c>
      <c r="I3488">
        <f>+Table1[[#This Row],[Time]]</f>
        <v>1966</v>
      </c>
      <c r="J3488" t="str">
        <f>+Table1[[#This Row],[Country Name]]</f>
        <v>Gabon</v>
      </c>
      <c r="K3488" s="14">
        <v>1960</v>
      </c>
      <c r="L3488" s="13">
        <v>2.9204913698309909E-2</v>
      </c>
      <c r="M3488"/>
    </row>
    <row r="3489" spans="1:13" x14ac:dyDescent="0.3">
      <c r="A3489">
        <v>1967</v>
      </c>
      <c r="B3489" t="s">
        <v>371</v>
      </c>
      <c r="C3489" s="1" t="s">
        <v>282</v>
      </c>
      <c r="D3489">
        <v>4846.1134643497535</v>
      </c>
      <c r="E3489">
        <f>VLOOKUP(Table1[[#This Row],[Country Name]],[1]ISOcountryCodes!$A$2:$G$250,4,FALSE)</f>
        <v>266</v>
      </c>
      <c r="F3489">
        <f>VLOOKUP(Table1[[#This Row],[Country Name]],[1]ISOcountryCodes!$A$2:$G$250,6,FALSE)</f>
        <v>2</v>
      </c>
      <c r="G3489" s="10">
        <v>564436</v>
      </c>
      <c r="H3489" s="10">
        <v>2735320899.3637176</v>
      </c>
      <c r="I3489">
        <f>+Table1[[#This Row],[Time]]</f>
        <v>1967</v>
      </c>
      <c r="J3489" t="str">
        <f>+Table1[[#This Row],[Country Name]]</f>
        <v>Gabon</v>
      </c>
      <c r="K3489" s="14">
        <v>1960</v>
      </c>
      <c r="L3489" s="13">
        <v>2.4815291202518353E-2</v>
      </c>
      <c r="M3489"/>
    </row>
    <row r="3490" spans="1:13" x14ac:dyDescent="0.3">
      <c r="A3490">
        <v>1968</v>
      </c>
      <c r="B3490" t="s">
        <v>371</v>
      </c>
      <c r="C3490" s="1" t="s">
        <v>282</v>
      </c>
      <c r="D3490">
        <v>4888.2337580239046</v>
      </c>
      <c r="E3490">
        <f>VLOOKUP(Table1[[#This Row],[Country Name]],[1]ISOcountryCodes!$A$2:$G$250,4,FALSE)</f>
        <v>266</v>
      </c>
      <c r="F3490">
        <f>VLOOKUP(Table1[[#This Row],[Country Name]],[1]ISOcountryCodes!$A$2:$G$250,6,FALSE)</f>
        <v>2</v>
      </c>
      <c r="G3490" s="10">
        <v>573611</v>
      </c>
      <c r="H3490" s="10">
        <v>2803944654.1738501</v>
      </c>
      <c r="I3490">
        <f>+Table1[[#This Row],[Time]]</f>
        <v>1968</v>
      </c>
      <c r="J3490" t="str">
        <f>+Table1[[#This Row],[Country Name]]</f>
        <v>Gabon</v>
      </c>
      <c r="K3490" s="14">
        <v>1960</v>
      </c>
      <c r="L3490" s="13">
        <v>8.6540074200804895E-3</v>
      </c>
      <c r="M3490"/>
    </row>
    <row r="3491" spans="1:13" x14ac:dyDescent="0.3">
      <c r="A3491">
        <v>1969</v>
      </c>
      <c r="B3491" t="s">
        <v>371</v>
      </c>
      <c r="C3491" s="1" t="s">
        <v>282</v>
      </c>
      <c r="D3491">
        <v>5183.7835156450365</v>
      </c>
      <c r="E3491">
        <f>VLOOKUP(Table1[[#This Row],[Country Name]],[1]ISOcountryCodes!$A$2:$G$250,4,FALSE)</f>
        <v>266</v>
      </c>
      <c r="F3491">
        <f>VLOOKUP(Table1[[#This Row],[Country Name]],[1]ISOcountryCodes!$A$2:$G$250,6,FALSE)</f>
        <v>2</v>
      </c>
      <c r="G3491" s="10">
        <v>584628</v>
      </c>
      <c r="H3491" s="10">
        <v>3030584989.1845264</v>
      </c>
      <c r="I3491">
        <f>+Table1[[#This Row],[Time]]</f>
        <v>1969</v>
      </c>
      <c r="J3491" t="str">
        <f>+Table1[[#This Row],[Country Name]]</f>
        <v>Gabon</v>
      </c>
      <c r="K3491" s="14">
        <v>1960</v>
      </c>
      <c r="L3491" s="13">
        <v>5.870415451652633E-2</v>
      </c>
      <c r="M3491"/>
    </row>
    <row r="3492" spans="1:13" x14ac:dyDescent="0.3">
      <c r="A3492">
        <v>1970</v>
      </c>
      <c r="B3492" t="s">
        <v>371</v>
      </c>
      <c r="C3492" s="1" t="s">
        <v>282</v>
      </c>
      <c r="D3492">
        <v>5515.1774141599872</v>
      </c>
      <c r="E3492">
        <f>VLOOKUP(Table1[[#This Row],[Country Name]],[1]ISOcountryCodes!$A$2:$G$250,4,FALSE)</f>
        <v>266</v>
      </c>
      <c r="F3492">
        <f>VLOOKUP(Table1[[#This Row],[Country Name]],[1]ISOcountryCodes!$A$2:$G$250,6,FALSE)</f>
        <v>2</v>
      </c>
      <c r="G3492" s="10">
        <v>597192</v>
      </c>
      <c r="H3492" s="10">
        <v>3293619830.3170309</v>
      </c>
      <c r="I3492">
        <f>+Table1[[#This Row],[Time]]</f>
        <v>1970</v>
      </c>
      <c r="J3492" t="str">
        <f>+Table1[[#This Row],[Country Name]]</f>
        <v>Gabon</v>
      </c>
      <c r="K3492" s="14">
        <v>1960</v>
      </c>
      <c r="L3492" s="13">
        <v>6.1968623494692565E-2</v>
      </c>
      <c r="M3492"/>
    </row>
    <row r="3493" spans="1:13" x14ac:dyDescent="0.3">
      <c r="A3493">
        <v>1971</v>
      </c>
      <c r="B3493" t="s">
        <v>371</v>
      </c>
      <c r="C3493" s="1" t="s">
        <v>282</v>
      </c>
      <c r="D3493">
        <v>5956.2819746385649</v>
      </c>
      <c r="E3493">
        <f>VLOOKUP(Table1[[#This Row],[Country Name]],[1]ISOcountryCodes!$A$2:$G$250,4,FALSE)</f>
        <v>266</v>
      </c>
      <c r="F3493">
        <f>VLOOKUP(Table1[[#This Row],[Country Name]],[1]ISOcountryCodes!$A$2:$G$250,6,FALSE)</f>
        <v>2</v>
      </c>
      <c r="G3493" s="10">
        <v>609693</v>
      </c>
      <c r="H3493" s="10">
        <v>3631503425.9633107</v>
      </c>
      <c r="I3493">
        <f>+Table1[[#This Row],[Time]]</f>
        <v>1971</v>
      </c>
      <c r="J3493" t="str">
        <f>+Table1[[#This Row],[Country Name]]</f>
        <v>Gabon</v>
      </c>
      <c r="K3493" s="14">
        <v>1960</v>
      </c>
      <c r="L3493" s="13">
        <v>7.6942635082531297E-2</v>
      </c>
      <c r="M3493"/>
    </row>
    <row r="3494" spans="1:13" x14ac:dyDescent="0.3">
      <c r="A3494">
        <v>1972</v>
      </c>
      <c r="B3494" t="s">
        <v>371</v>
      </c>
      <c r="C3494" s="1" t="s">
        <v>282</v>
      </c>
      <c r="D3494">
        <v>6497.3121889014828</v>
      </c>
      <c r="E3494">
        <f>VLOOKUP(Table1[[#This Row],[Country Name]],[1]ISOcountryCodes!$A$2:$G$250,4,FALSE)</f>
        <v>266</v>
      </c>
      <c r="F3494">
        <f>VLOOKUP(Table1[[#This Row],[Country Name]],[1]ISOcountryCodes!$A$2:$G$250,6,FALSE)</f>
        <v>2</v>
      </c>
      <c r="G3494" s="10">
        <v>622289</v>
      </c>
      <c r="H3494" s="10">
        <v>4043205904.7193151</v>
      </c>
      <c r="I3494">
        <f>+Table1[[#This Row],[Time]]</f>
        <v>1972</v>
      </c>
      <c r="J3494" t="str">
        <f>+Table1[[#This Row],[Country Name]]</f>
        <v>Gabon</v>
      </c>
      <c r="K3494" s="14">
        <v>1960</v>
      </c>
      <c r="L3494" s="13">
        <v>8.6942125327349018E-2</v>
      </c>
      <c r="M3494"/>
    </row>
    <row r="3495" spans="1:13" x14ac:dyDescent="0.3">
      <c r="A3495">
        <v>1973</v>
      </c>
      <c r="B3495" t="s">
        <v>371</v>
      </c>
      <c r="C3495" s="1" t="s">
        <v>282</v>
      </c>
      <c r="D3495">
        <v>7012.4143097804117</v>
      </c>
      <c r="E3495">
        <f>VLOOKUP(Table1[[#This Row],[Country Name]],[1]ISOcountryCodes!$A$2:$G$250,4,FALSE)</f>
        <v>266</v>
      </c>
      <c r="F3495">
        <f>VLOOKUP(Table1[[#This Row],[Country Name]],[1]ISOcountryCodes!$A$2:$G$250,6,FALSE)</f>
        <v>2</v>
      </c>
      <c r="G3495" s="10">
        <v>635288</v>
      </c>
      <c r="H3495" s="10">
        <v>4454902662.0317783</v>
      </c>
      <c r="I3495">
        <f>+Table1[[#This Row],[Time]]</f>
        <v>1973</v>
      </c>
      <c r="J3495" t="str">
        <f>+Table1[[#This Row],[Country Name]]</f>
        <v>Gabon</v>
      </c>
      <c r="K3495" s="14">
        <v>1960</v>
      </c>
      <c r="L3495" s="13">
        <v>7.629346915176427E-2</v>
      </c>
      <c r="M3495"/>
    </row>
    <row r="3496" spans="1:13" x14ac:dyDescent="0.3">
      <c r="A3496">
        <v>1974</v>
      </c>
      <c r="B3496" t="s">
        <v>371</v>
      </c>
      <c r="C3496" s="1" t="s">
        <v>282</v>
      </c>
      <c r="D3496">
        <v>9575.9032924036455</v>
      </c>
      <c r="E3496">
        <f>VLOOKUP(Table1[[#This Row],[Country Name]],[1]ISOcountryCodes!$A$2:$G$250,4,FALSE)</f>
        <v>266</v>
      </c>
      <c r="F3496">
        <f>VLOOKUP(Table1[[#This Row],[Country Name]],[1]ISOcountryCodes!$A$2:$G$250,6,FALSE)</f>
        <v>2</v>
      </c>
      <c r="G3496" s="10">
        <v>648922</v>
      </c>
      <c r="H3496" s="10">
        <v>6214014316.313159</v>
      </c>
      <c r="I3496">
        <f>+Table1[[#This Row],[Time]]</f>
        <v>1974</v>
      </c>
      <c r="J3496" t="str">
        <f>+Table1[[#This Row],[Country Name]]</f>
        <v>Gabon</v>
      </c>
      <c r="K3496" s="14">
        <v>1960</v>
      </c>
      <c r="L3496" s="13">
        <v>0.31156781811433909</v>
      </c>
      <c r="M3496"/>
    </row>
    <row r="3497" spans="1:13" x14ac:dyDescent="0.3">
      <c r="A3497">
        <v>1975</v>
      </c>
      <c r="B3497" t="s">
        <v>371</v>
      </c>
      <c r="C3497" s="1" t="s">
        <v>282</v>
      </c>
      <c r="D3497">
        <v>11165.451810742019</v>
      </c>
      <c r="E3497">
        <f>VLOOKUP(Table1[[#This Row],[Country Name]],[1]ISOcountryCodes!$A$2:$G$250,4,FALSE)</f>
        <v>266</v>
      </c>
      <c r="F3497">
        <f>VLOOKUP(Table1[[#This Row],[Country Name]],[1]ISOcountryCodes!$A$2:$G$250,6,FALSE)</f>
        <v>2</v>
      </c>
      <c r="G3497" s="10">
        <v>663340</v>
      </c>
      <c r="H3497" s="10">
        <v>7406490804.1376104</v>
      </c>
      <c r="I3497">
        <f>+Table1[[#This Row],[Time]]</f>
        <v>1975</v>
      </c>
      <c r="J3497" t="str">
        <f>+Table1[[#This Row],[Country Name]]</f>
        <v>Gabon</v>
      </c>
      <c r="K3497" s="14">
        <v>1960</v>
      </c>
      <c r="L3497" s="13">
        <v>0.15357448192730061</v>
      </c>
      <c r="M3497"/>
    </row>
    <row r="3498" spans="1:13" x14ac:dyDescent="0.3">
      <c r="A3498">
        <v>1976</v>
      </c>
      <c r="B3498" t="s">
        <v>371</v>
      </c>
      <c r="C3498" s="1" t="s">
        <v>282</v>
      </c>
      <c r="D3498">
        <v>14801.341149930924</v>
      </c>
      <c r="E3498">
        <f>VLOOKUP(Table1[[#This Row],[Country Name]],[1]ISOcountryCodes!$A$2:$G$250,4,FALSE)</f>
        <v>266</v>
      </c>
      <c r="F3498">
        <f>VLOOKUP(Table1[[#This Row],[Country Name]],[1]ISOcountryCodes!$A$2:$G$250,6,FALSE)</f>
        <v>2</v>
      </c>
      <c r="G3498" s="10">
        <v>678660</v>
      </c>
      <c r="H3498" s="10">
        <v>10045078184.81212</v>
      </c>
      <c r="I3498">
        <f>+Table1[[#This Row],[Time]]</f>
        <v>1976</v>
      </c>
      <c r="J3498" t="str">
        <f>+Table1[[#This Row],[Country Name]]</f>
        <v>Gabon</v>
      </c>
      <c r="K3498" s="14">
        <v>1960</v>
      </c>
      <c r="L3498" s="13">
        <v>0.28189344372642466</v>
      </c>
      <c r="M3498"/>
    </row>
    <row r="3499" spans="1:13" x14ac:dyDescent="0.3">
      <c r="A3499">
        <v>1977</v>
      </c>
      <c r="B3499" t="s">
        <v>371</v>
      </c>
      <c r="C3499" s="1" t="s">
        <v>282</v>
      </c>
      <c r="D3499">
        <v>12636.07076052513</v>
      </c>
      <c r="E3499">
        <f>VLOOKUP(Table1[[#This Row],[Country Name]],[1]ISOcountryCodes!$A$2:$G$250,4,FALSE)</f>
        <v>266</v>
      </c>
      <c r="F3499">
        <f>VLOOKUP(Table1[[#This Row],[Country Name]],[1]ISOcountryCodes!$A$2:$G$250,6,FALSE)</f>
        <v>2</v>
      </c>
      <c r="G3499" s="10">
        <v>694931</v>
      </c>
      <c r="H3499" s="10">
        <v>8781197289.6824894</v>
      </c>
      <c r="I3499">
        <f>+Table1[[#This Row],[Time]]</f>
        <v>1977</v>
      </c>
      <c r="J3499" t="str">
        <f>+Table1[[#This Row],[Country Name]]</f>
        <v>Gabon</v>
      </c>
      <c r="K3499" s="14">
        <v>1960</v>
      </c>
      <c r="L3499" s="13">
        <v>-0.15816231206396658</v>
      </c>
      <c r="M3499"/>
    </row>
    <row r="3500" spans="1:13" x14ac:dyDescent="0.3">
      <c r="A3500">
        <v>1978</v>
      </c>
      <c r="B3500" t="s">
        <v>371</v>
      </c>
      <c r="C3500" s="1" t="s">
        <v>282</v>
      </c>
      <c r="D3500">
        <v>9365.3437312768656</v>
      </c>
      <c r="E3500">
        <f>VLOOKUP(Table1[[#This Row],[Country Name]],[1]ISOcountryCodes!$A$2:$G$250,4,FALSE)</f>
        <v>266</v>
      </c>
      <c r="F3500">
        <f>VLOOKUP(Table1[[#This Row],[Country Name]],[1]ISOcountryCodes!$A$2:$G$250,6,FALSE)</f>
        <v>2</v>
      </c>
      <c r="G3500" s="10">
        <v>712135</v>
      </c>
      <c r="H3500" s="10">
        <v>6669389058.0728502</v>
      </c>
      <c r="I3500">
        <f>+Table1[[#This Row],[Time]]</f>
        <v>1978</v>
      </c>
      <c r="J3500" t="str">
        <f>+Table1[[#This Row],[Country Name]]</f>
        <v>Gabon</v>
      </c>
      <c r="K3500" s="14">
        <v>1960</v>
      </c>
      <c r="L3500" s="13">
        <v>-0.29953944379633768</v>
      </c>
      <c r="M3500"/>
    </row>
    <row r="3501" spans="1:13" x14ac:dyDescent="0.3">
      <c r="A3501">
        <v>1979</v>
      </c>
      <c r="B3501" t="s">
        <v>371</v>
      </c>
      <c r="C3501" s="1" t="s">
        <v>282</v>
      </c>
      <c r="D3501">
        <v>9177.1283448777649</v>
      </c>
      <c r="E3501">
        <f>VLOOKUP(Table1[[#This Row],[Country Name]],[1]ISOcountryCodes!$A$2:$G$250,4,FALSE)</f>
        <v>266</v>
      </c>
      <c r="F3501">
        <f>VLOOKUP(Table1[[#This Row],[Country Name]],[1]ISOcountryCodes!$A$2:$G$250,6,FALSE)</f>
        <v>2</v>
      </c>
      <c r="G3501" s="10">
        <v>730188</v>
      </c>
      <c r="H3501" s="10">
        <v>6701028991.8896055</v>
      </c>
      <c r="I3501">
        <f>+Table1[[#This Row],[Time]]</f>
        <v>1979</v>
      </c>
      <c r="J3501" t="str">
        <f>+Table1[[#This Row],[Country Name]]</f>
        <v>Gabon</v>
      </c>
      <c r="K3501" s="14">
        <v>1960</v>
      </c>
      <c r="L3501" s="13">
        <v>-2.0301699809749607E-2</v>
      </c>
      <c r="M3501"/>
    </row>
    <row r="3502" spans="1:13" x14ac:dyDescent="0.3">
      <c r="A3502">
        <v>1980</v>
      </c>
      <c r="B3502" t="s">
        <v>371</v>
      </c>
      <c r="C3502" s="1" t="s">
        <v>282</v>
      </c>
      <c r="D3502">
        <v>9174.0807378785648</v>
      </c>
      <c r="E3502">
        <f>VLOOKUP(Table1[[#This Row],[Country Name]],[1]ISOcountryCodes!$A$2:$G$250,4,FALSE)</f>
        <v>266</v>
      </c>
      <c r="F3502">
        <f>VLOOKUP(Table1[[#This Row],[Country Name]],[1]ISOcountryCodes!$A$2:$G$250,6,FALSE)</f>
        <v>2</v>
      </c>
      <c r="G3502" s="10">
        <v>749078</v>
      </c>
      <c r="H3502" s="10">
        <v>6872102050.9685993</v>
      </c>
      <c r="I3502">
        <f>+Table1[[#This Row],[Time]]</f>
        <v>1980</v>
      </c>
      <c r="J3502" t="str">
        <f>+Table1[[#This Row],[Country Name]]</f>
        <v>Gabon</v>
      </c>
      <c r="K3502" s="14">
        <v>1960</v>
      </c>
      <c r="L3502" s="13">
        <v>-3.3214236876411007E-4</v>
      </c>
      <c r="M3502"/>
    </row>
    <row r="3503" spans="1:13" x14ac:dyDescent="0.3">
      <c r="A3503">
        <v>1981</v>
      </c>
      <c r="B3503" t="s">
        <v>371</v>
      </c>
      <c r="C3503" s="1" t="s">
        <v>282</v>
      </c>
      <c r="D3503">
        <v>9392.9258774196333</v>
      </c>
      <c r="E3503">
        <f>VLOOKUP(Table1[[#This Row],[Country Name]],[1]ISOcountryCodes!$A$2:$G$250,4,FALSE)</f>
        <v>266</v>
      </c>
      <c r="F3503">
        <f>VLOOKUP(Table1[[#This Row],[Country Name]],[1]ISOcountryCodes!$A$2:$G$250,6,FALSE)</f>
        <v>2</v>
      </c>
      <c r="G3503" s="10">
        <v>768904</v>
      </c>
      <c r="H3503" s="10">
        <v>7222258278.8514662</v>
      </c>
      <c r="I3503">
        <f>+Table1[[#This Row],[Time]]</f>
        <v>1981</v>
      </c>
      <c r="J3503" t="str">
        <f>+Table1[[#This Row],[Country Name]]</f>
        <v>Gabon</v>
      </c>
      <c r="K3503" s="14">
        <v>1960</v>
      </c>
      <c r="L3503" s="13">
        <v>2.357464285964106E-2</v>
      </c>
      <c r="M3503"/>
    </row>
    <row r="3504" spans="1:13" x14ac:dyDescent="0.3">
      <c r="A3504">
        <v>1982</v>
      </c>
      <c r="B3504" t="s">
        <v>371</v>
      </c>
      <c r="C3504" s="1" t="s">
        <v>282</v>
      </c>
      <c r="D3504">
        <v>8863.5768859361015</v>
      </c>
      <c r="E3504">
        <f>VLOOKUP(Table1[[#This Row],[Country Name]],[1]ISOcountryCodes!$A$2:$G$250,4,FALSE)</f>
        <v>266</v>
      </c>
      <c r="F3504">
        <f>VLOOKUP(Table1[[#This Row],[Country Name]],[1]ISOcountryCodes!$A$2:$G$250,6,FALSE)</f>
        <v>2</v>
      </c>
      <c r="G3504" s="10">
        <v>789585</v>
      </c>
      <c r="H3504" s="10">
        <v>6998547355.4818573</v>
      </c>
      <c r="I3504">
        <f>+Table1[[#This Row],[Time]]</f>
        <v>1982</v>
      </c>
      <c r="J3504" t="str">
        <f>+Table1[[#This Row],[Country Name]]</f>
        <v>Gabon</v>
      </c>
      <c r="K3504" s="14">
        <v>1960</v>
      </c>
      <c r="L3504" s="13">
        <v>-5.8006444845611682E-2</v>
      </c>
      <c r="M3504"/>
    </row>
    <row r="3505" spans="1:13" x14ac:dyDescent="0.3">
      <c r="A3505">
        <v>1983</v>
      </c>
      <c r="B3505" t="s">
        <v>371</v>
      </c>
      <c r="C3505" s="1" t="s">
        <v>282</v>
      </c>
      <c r="D3505">
        <v>9112.391764285916</v>
      </c>
      <c r="E3505">
        <f>VLOOKUP(Table1[[#This Row],[Country Name]],[1]ISOcountryCodes!$A$2:$G$250,4,FALSE)</f>
        <v>266</v>
      </c>
      <c r="F3505">
        <f>VLOOKUP(Table1[[#This Row],[Country Name]],[1]ISOcountryCodes!$A$2:$G$250,6,FALSE)</f>
        <v>2</v>
      </c>
      <c r="G3505" s="10">
        <v>811098</v>
      </c>
      <c r="H3505" s="10">
        <v>7391042735.2287779</v>
      </c>
      <c r="I3505">
        <f>+Table1[[#This Row],[Time]]</f>
        <v>1983</v>
      </c>
      <c r="J3505" t="str">
        <f>+Table1[[#This Row],[Country Name]]</f>
        <v>Gabon</v>
      </c>
      <c r="K3505" s="14">
        <v>1960</v>
      </c>
      <c r="L3505" s="13">
        <v>2.7684824666996732E-2</v>
      </c>
      <c r="M3505"/>
    </row>
    <row r="3506" spans="1:13" x14ac:dyDescent="0.3">
      <c r="A3506">
        <v>1984</v>
      </c>
      <c r="B3506" t="s">
        <v>371</v>
      </c>
      <c r="C3506" s="1" t="s">
        <v>282</v>
      </c>
      <c r="D3506">
        <v>9534.2774550901777</v>
      </c>
      <c r="E3506">
        <f>VLOOKUP(Table1[[#This Row],[Country Name]],[1]ISOcountryCodes!$A$2:$G$250,4,FALSE)</f>
        <v>266</v>
      </c>
      <c r="F3506">
        <f>VLOOKUP(Table1[[#This Row],[Country Name]],[1]ISOcountryCodes!$A$2:$G$250,6,FALSE)</f>
        <v>2</v>
      </c>
      <c r="G3506" s="10">
        <v>833417</v>
      </c>
      <c r="H3506" s="10">
        <v>7946028913.7888899</v>
      </c>
      <c r="I3506">
        <f>+Table1[[#This Row],[Time]]</f>
        <v>1984</v>
      </c>
      <c r="J3506" t="str">
        <f>+Table1[[#This Row],[Country Name]]</f>
        <v>Gabon</v>
      </c>
      <c r="K3506" s="14">
        <v>1960</v>
      </c>
      <c r="L3506" s="13">
        <v>4.525823845962762E-2</v>
      </c>
      <c r="M3506"/>
    </row>
    <row r="3507" spans="1:13" x14ac:dyDescent="0.3">
      <c r="A3507">
        <v>1985</v>
      </c>
      <c r="B3507" t="s">
        <v>371</v>
      </c>
      <c r="C3507" s="1" t="s">
        <v>282</v>
      </c>
      <c r="D3507">
        <v>9061.0801923087329</v>
      </c>
      <c r="E3507">
        <f>VLOOKUP(Table1[[#This Row],[Country Name]],[1]ISOcountryCodes!$A$2:$G$250,4,FALSE)</f>
        <v>266</v>
      </c>
      <c r="F3507">
        <f>VLOOKUP(Table1[[#This Row],[Country Name]],[1]ISOcountryCodes!$A$2:$G$250,6,FALSE)</f>
        <v>2</v>
      </c>
      <c r="G3507" s="10">
        <v>856482</v>
      </c>
      <c r="H3507" s="10">
        <v>7760652085.2689676</v>
      </c>
      <c r="I3507">
        <f>+Table1[[#This Row],[Time]]</f>
        <v>1985</v>
      </c>
      <c r="J3507" t="str">
        <f>+Table1[[#This Row],[Country Name]]</f>
        <v>Gabon</v>
      </c>
      <c r="K3507" s="14">
        <v>1960</v>
      </c>
      <c r="L3507" s="13">
        <v>-5.0905118532783789E-2</v>
      </c>
      <c r="M3507"/>
    </row>
    <row r="3508" spans="1:13" x14ac:dyDescent="0.3">
      <c r="A3508">
        <v>1986</v>
      </c>
      <c r="B3508" t="s">
        <v>371</v>
      </c>
      <c r="C3508" s="1" t="s">
        <v>282</v>
      </c>
      <c r="D3508">
        <v>8744.6755355608693</v>
      </c>
      <c r="E3508">
        <f>VLOOKUP(Table1[[#This Row],[Country Name]],[1]ISOcountryCodes!$A$2:$G$250,4,FALSE)</f>
        <v>266</v>
      </c>
      <c r="F3508">
        <f>VLOOKUP(Table1[[#This Row],[Country Name]],[1]ISOcountryCodes!$A$2:$G$250,6,FALSE)</f>
        <v>2</v>
      </c>
      <c r="G3508" s="10">
        <v>880340</v>
      </c>
      <c r="H3508" s="10">
        <v>7698287660.9756556</v>
      </c>
      <c r="I3508">
        <f>+Table1[[#This Row],[Time]]</f>
        <v>1986</v>
      </c>
      <c r="J3508" t="str">
        <f>+Table1[[#This Row],[Country Name]]</f>
        <v>Gabon</v>
      </c>
      <c r="K3508" s="14">
        <v>1960</v>
      </c>
      <c r="L3508" s="13">
        <v>-3.5543334541690896E-2</v>
      </c>
      <c r="M3508"/>
    </row>
    <row r="3509" spans="1:13" x14ac:dyDescent="0.3">
      <c r="A3509">
        <v>1987</v>
      </c>
      <c r="B3509" t="s">
        <v>371</v>
      </c>
      <c r="C3509" s="1" t="s">
        <v>282</v>
      </c>
      <c r="D3509">
        <v>7047.7604913068044</v>
      </c>
      <c r="E3509">
        <f>VLOOKUP(Table1[[#This Row],[Country Name]],[1]ISOcountryCodes!$A$2:$G$250,4,FALSE)</f>
        <v>266</v>
      </c>
      <c r="F3509">
        <f>VLOOKUP(Table1[[#This Row],[Country Name]],[1]ISOcountryCodes!$A$2:$G$250,6,FALSE)</f>
        <v>2</v>
      </c>
      <c r="G3509" s="10">
        <v>905016</v>
      </c>
      <c r="H3509" s="10">
        <v>6378336008.800519</v>
      </c>
      <c r="I3509">
        <f>+Table1[[#This Row],[Time]]</f>
        <v>1987</v>
      </c>
      <c r="J3509" t="str">
        <f>+Table1[[#This Row],[Country Name]]</f>
        <v>Gabon</v>
      </c>
      <c r="K3509" s="14">
        <v>1960</v>
      </c>
      <c r="L3509" s="13">
        <v>-0.21573509937867286</v>
      </c>
      <c r="M3509"/>
    </row>
    <row r="3510" spans="1:13" x14ac:dyDescent="0.3">
      <c r="A3510">
        <v>1988</v>
      </c>
      <c r="B3510" t="s">
        <v>371</v>
      </c>
      <c r="C3510" s="1" t="s">
        <v>282</v>
      </c>
      <c r="D3510">
        <v>7735.5553793385479</v>
      </c>
      <c r="E3510">
        <f>VLOOKUP(Table1[[#This Row],[Country Name]],[1]ISOcountryCodes!$A$2:$G$250,4,FALSE)</f>
        <v>266</v>
      </c>
      <c r="F3510">
        <f>VLOOKUP(Table1[[#This Row],[Country Name]],[1]ISOcountryCodes!$A$2:$G$250,6,FALSE)</f>
        <v>2</v>
      </c>
      <c r="G3510" s="10">
        <v>930464</v>
      </c>
      <c r="H3510" s="10">
        <v>7197655800.4808626</v>
      </c>
      <c r="I3510">
        <f>+Table1[[#This Row],[Time]]</f>
        <v>1988</v>
      </c>
      <c r="J3510" t="str">
        <f>+Table1[[#This Row],[Country Name]]</f>
        <v>Gabon</v>
      </c>
      <c r="K3510" s="14">
        <v>1960</v>
      </c>
      <c r="L3510" s="13">
        <v>9.3117376715188271E-2</v>
      </c>
      <c r="M3510"/>
    </row>
    <row r="3511" spans="1:13" x14ac:dyDescent="0.3">
      <c r="A3511">
        <v>1989</v>
      </c>
      <c r="B3511" t="s">
        <v>371</v>
      </c>
      <c r="C3511" s="1" t="s">
        <v>282</v>
      </c>
      <c r="D3511">
        <v>8167.9501192697671</v>
      </c>
      <c r="E3511">
        <f>VLOOKUP(Table1[[#This Row],[Country Name]],[1]ISOcountryCodes!$A$2:$G$250,4,FALSE)</f>
        <v>266</v>
      </c>
      <c r="F3511">
        <f>VLOOKUP(Table1[[#This Row],[Country Name]],[1]ISOcountryCodes!$A$2:$G$250,6,FALSE)</f>
        <v>2</v>
      </c>
      <c r="G3511" s="10">
        <v>956509</v>
      </c>
      <c r="H3511" s="10">
        <v>7812717800.6326056</v>
      </c>
      <c r="I3511">
        <f>+Table1[[#This Row],[Time]]</f>
        <v>1989</v>
      </c>
      <c r="J3511" t="str">
        <f>+Table1[[#This Row],[Country Name]]</f>
        <v>Gabon</v>
      </c>
      <c r="K3511" s="14">
        <v>1960</v>
      </c>
      <c r="L3511" s="13">
        <v>5.4390691729297558E-2</v>
      </c>
      <c r="M3511"/>
    </row>
    <row r="3512" spans="1:13" x14ac:dyDescent="0.3">
      <c r="A3512">
        <v>1990</v>
      </c>
      <c r="B3512" t="s">
        <v>371</v>
      </c>
      <c r="C3512" s="1" t="s">
        <v>282</v>
      </c>
      <c r="D3512">
        <v>8360.2630307444724</v>
      </c>
      <c r="E3512">
        <f>VLOOKUP(Table1[[#This Row],[Country Name]],[1]ISOcountryCodes!$A$2:$G$250,4,FALSE)</f>
        <v>266</v>
      </c>
      <c r="F3512">
        <f>VLOOKUP(Table1[[#This Row],[Country Name]],[1]ISOcountryCodes!$A$2:$G$250,6,FALSE)</f>
        <v>2</v>
      </c>
      <c r="G3512" s="10">
        <v>983028</v>
      </c>
      <c r="H3512" s="10">
        <v>8218372646.5866766</v>
      </c>
      <c r="I3512">
        <f>+Table1[[#This Row],[Time]]</f>
        <v>1990</v>
      </c>
      <c r="J3512" t="str">
        <f>+Table1[[#This Row],[Country Name]]</f>
        <v>Gabon</v>
      </c>
      <c r="K3512" s="14">
        <v>1960</v>
      </c>
      <c r="L3512" s="13">
        <v>2.3271915613136684E-2</v>
      </c>
      <c r="M3512"/>
    </row>
    <row r="3513" spans="1:13" x14ac:dyDescent="0.3">
      <c r="A3513">
        <v>1991</v>
      </c>
      <c r="B3513" t="s">
        <v>371</v>
      </c>
      <c r="C3513" s="1" t="s">
        <v>282</v>
      </c>
      <c r="D3513">
        <v>8634.4199336196452</v>
      </c>
      <c r="E3513">
        <f>VLOOKUP(Table1[[#This Row],[Country Name]],[1]ISOcountryCodes!$A$2:$G$250,4,FALSE)</f>
        <v>266</v>
      </c>
      <c r="F3513">
        <f>VLOOKUP(Table1[[#This Row],[Country Name]],[1]ISOcountryCodes!$A$2:$G$250,6,FALSE)</f>
        <v>2</v>
      </c>
      <c r="G3513" s="10">
        <v>1009995</v>
      </c>
      <c r="H3513" s="10">
        <v>8720720960.8561745</v>
      </c>
      <c r="I3513">
        <f>+Table1[[#This Row],[Time]]</f>
        <v>1991</v>
      </c>
      <c r="J3513" t="str">
        <f>+Table1[[#This Row],[Country Name]]</f>
        <v>Gabon</v>
      </c>
      <c r="K3513" s="14">
        <v>1960</v>
      </c>
      <c r="L3513" s="13">
        <v>3.2266643545199258E-2</v>
      </c>
      <c r="M3513"/>
    </row>
    <row r="3514" spans="1:13" x14ac:dyDescent="0.3">
      <c r="A3514">
        <v>1992</v>
      </c>
      <c r="B3514" t="s">
        <v>371</v>
      </c>
      <c r="C3514" s="1" t="s">
        <v>282</v>
      </c>
      <c r="D3514">
        <v>8146.1955429978962</v>
      </c>
      <c r="E3514">
        <f>VLOOKUP(Table1[[#This Row],[Country Name]],[1]ISOcountryCodes!$A$2:$G$250,4,FALSE)</f>
        <v>266</v>
      </c>
      <c r="F3514">
        <f>VLOOKUP(Table1[[#This Row],[Country Name]],[1]ISOcountryCodes!$A$2:$G$250,6,FALSE)</f>
        <v>2</v>
      </c>
      <c r="G3514" s="10">
        <v>1037446</v>
      </c>
      <c r="H3514" s="10">
        <v>8451237981.3009958</v>
      </c>
      <c r="I3514">
        <f>+Table1[[#This Row],[Time]]</f>
        <v>1992</v>
      </c>
      <c r="J3514" t="str">
        <f>+Table1[[#This Row],[Country Name]]</f>
        <v>Gabon</v>
      </c>
      <c r="K3514" s="14">
        <v>1960</v>
      </c>
      <c r="L3514" s="13">
        <v>-5.8205519429092689E-2</v>
      </c>
      <c r="M3514"/>
    </row>
    <row r="3515" spans="1:13" x14ac:dyDescent="0.3">
      <c r="A3515">
        <v>1993</v>
      </c>
      <c r="B3515" t="s">
        <v>371</v>
      </c>
      <c r="C3515" s="1" t="s">
        <v>282</v>
      </c>
      <c r="D3515">
        <v>8245.591508350728</v>
      </c>
      <c r="E3515">
        <f>VLOOKUP(Table1[[#This Row],[Country Name]],[1]ISOcountryCodes!$A$2:$G$250,4,FALSE)</f>
        <v>266</v>
      </c>
      <c r="F3515">
        <f>VLOOKUP(Table1[[#This Row],[Country Name]],[1]ISOcountryCodes!$A$2:$G$250,6,FALSE)</f>
        <v>2</v>
      </c>
      <c r="G3515" s="10">
        <v>1065390</v>
      </c>
      <c r="H3515" s="10">
        <v>8784770737.0817814</v>
      </c>
      <c r="I3515">
        <f>+Table1[[#This Row],[Time]]</f>
        <v>1993</v>
      </c>
      <c r="J3515" t="str">
        <f>+Table1[[#This Row],[Country Name]]</f>
        <v>Gabon</v>
      </c>
      <c r="K3515" s="14">
        <v>1960</v>
      </c>
      <c r="L3515" s="13">
        <v>1.2127681174368021E-2</v>
      </c>
      <c r="M3515"/>
    </row>
    <row r="3516" spans="1:13" x14ac:dyDescent="0.3">
      <c r="A3516">
        <v>1994</v>
      </c>
      <c r="B3516" t="s">
        <v>371</v>
      </c>
      <c r="C3516" s="1" t="s">
        <v>282</v>
      </c>
      <c r="D3516">
        <v>8331.0498320713796</v>
      </c>
      <c r="E3516">
        <f>VLOOKUP(Table1[[#This Row],[Country Name]],[1]ISOcountryCodes!$A$2:$G$250,4,FALSE)</f>
        <v>266</v>
      </c>
      <c r="F3516">
        <f>VLOOKUP(Table1[[#This Row],[Country Name]],[1]ISOcountryCodes!$A$2:$G$250,6,FALSE)</f>
        <v>2</v>
      </c>
      <c r="G3516" s="10">
        <v>1093611</v>
      </c>
      <c r="H3516" s="10">
        <v>9110927737.901413</v>
      </c>
      <c r="I3516">
        <f>+Table1[[#This Row],[Time]]</f>
        <v>1994</v>
      </c>
      <c r="J3516" t="str">
        <f>+Table1[[#This Row],[Country Name]]</f>
        <v>Gabon</v>
      </c>
      <c r="K3516" s="14">
        <v>1960</v>
      </c>
      <c r="L3516" s="13">
        <v>1.0310783598429296E-2</v>
      </c>
      <c r="M3516"/>
    </row>
    <row r="3517" spans="1:13" x14ac:dyDescent="0.3">
      <c r="A3517">
        <v>1995</v>
      </c>
      <c r="B3517" t="s">
        <v>371</v>
      </c>
      <c r="C3517" s="1" t="s">
        <v>282</v>
      </c>
      <c r="D3517">
        <v>8524.4191555286543</v>
      </c>
      <c r="E3517">
        <f>VLOOKUP(Table1[[#This Row],[Country Name]],[1]ISOcountryCodes!$A$2:$G$250,4,FALSE)</f>
        <v>266</v>
      </c>
      <c r="F3517">
        <f>VLOOKUP(Table1[[#This Row],[Country Name]],[1]ISOcountryCodes!$A$2:$G$250,6,FALSE)</f>
        <v>2</v>
      </c>
      <c r="G3517" s="10">
        <v>1121964</v>
      </c>
      <c r="H3517" s="10">
        <v>9564091413.4135513</v>
      </c>
      <c r="I3517">
        <f>+Table1[[#This Row],[Time]]</f>
        <v>1995</v>
      </c>
      <c r="J3517" t="str">
        <f>+Table1[[#This Row],[Country Name]]</f>
        <v>Gabon</v>
      </c>
      <c r="K3517" s="14">
        <v>1960</v>
      </c>
      <c r="L3517" s="13">
        <v>2.2945408101223919E-2</v>
      </c>
      <c r="M3517"/>
    </row>
    <row r="3518" spans="1:13" x14ac:dyDescent="0.3">
      <c r="A3518">
        <v>1996</v>
      </c>
      <c r="B3518" t="s">
        <v>371</v>
      </c>
      <c r="C3518" s="1" t="s">
        <v>282</v>
      </c>
      <c r="D3518">
        <v>8613.5805683240069</v>
      </c>
      <c r="E3518">
        <f>VLOOKUP(Table1[[#This Row],[Country Name]],[1]ISOcountryCodes!$A$2:$G$250,4,FALSE)</f>
        <v>266</v>
      </c>
      <c r="F3518">
        <f>VLOOKUP(Table1[[#This Row],[Country Name]],[1]ISOcountryCodes!$A$2:$G$250,6,FALSE)</f>
        <v>2</v>
      </c>
      <c r="G3518" s="10">
        <v>1150601</v>
      </c>
      <c r="H3518" s="10">
        <v>9910794415.4941711</v>
      </c>
      <c r="I3518">
        <f>+Table1[[#This Row],[Time]]</f>
        <v>1996</v>
      </c>
      <c r="J3518" t="str">
        <f>+Table1[[#This Row],[Country Name]]</f>
        <v>Gabon</v>
      </c>
      <c r="K3518" s="14">
        <v>1960</v>
      </c>
      <c r="L3518" s="13">
        <v>1.0405206987634585E-2</v>
      </c>
      <c r="M3518"/>
    </row>
    <row r="3519" spans="1:13" x14ac:dyDescent="0.3">
      <c r="A3519">
        <v>1997</v>
      </c>
      <c r="B3519" t="s">
        <v>371</v>
      </c>
      <c r="C3519" s="1" t="s">
        <v>282</v>
      </c>
      <c r="D3519">
        <v>8882.4028787803727</v>
      </c>
      <c r="E3519">
        <f>VLOOKUP(Table1[[#This Row],[Country Name]],[1]ISOcountryCodes!$A$2:$G$250,4,FALSE)</f>
        <v>266</v>
      </c>
      <c r="F3519">
        <f>VLOOKUP(Table1[[#This Row],[Country Name]],[1]ISOcountryCodes!$A$2:$G$250,6,FALSE)</f>
        <v>2</v>
      </c>
      <c r="G3519" s="10">
        <v>1179806</v>
      </c>
      <c r="H3519" s="10">
        <v>10479512210.802357</v>
      </c>
      <c r="I3519">
        <f>+Table1[[#This Row],[Time]]</f>
        <v>1997</v>
      </c>
      <c r="J3519" t="str">
        <f>+Table1[[#This Row],[Country Name]]</f>
        <v>Gabon</v>
      </c>
      <c r="K3519" s="14">
        <v>1960</v>
      </c>
      <c r="L3519" s="13">
        <v>3.0732021270116761E-2</v>
      </c>
      <c r="M3519"/>
    </row>
    <row r="3520" spans="1:13" x14ac:dyDescent="0.3">
      <c r="A3520">
        <v>1998</v>
      </c>
      <c r="B3520" t="s">
        <v>371</v>
      </c>
      <c r="C3520" s="1" t="s">
        <v>282</v>
      </c>
      <c r="D3520">
        <v>8963.2049790741312</v>
      </c>
      <c r="E3520">
        <f>VLOOKUP(Table1[[#This Row],[Country Name]],[1]ISOcountryCodes!$A$2:$G$250,4,FALSE)</f>
        <v>266</v>
      </c>
      <c r="F3520">
        <f>VLOOKUP(Table1[[#This Row],[Country Name]],[1]ISOcountryCodes!$A$2:$G$250,6,FALSE)</f>
        <v>2</v>
      </c>
      <c r="G3520" s="10">
        <v>1209832</v>
      </c>
      <c r="H3520" s="10">
        <v>10843972206.243214</v>
      </c>
      <c r="I3520">
        <f>+Table1[[#This Row],[Time]]</f>
        <v>1998</v>
      </c>
      <c r="J3520" t="str">
        <f>+Table1[[#This Row],[Country Name]]</f>
        <v>Gabon</v>
      </c>
      <c r="K3520" s="14">
        <v>1960</v>
      </c>
      <c r="L3520" s="13">
        <v>9.055746728090952E-3</v>
      </c>
      <c r="M3520"/>
    </row>
    <row r="3521" spans="1:13" x14ac:dyDescent="0.3">
      <c r="A3521">
        <v>1999</v>
      </c>
      <c r="B3521" t="s">
        <v>371</v>
      </c>
      <c r="C3521" s="1" t="s">
        <v>282</v>
      </c>
      <c r="D3521">
        <v>7959.0647957815863</v>
      </c>
      <c r="E3521">
        <f>VLOOKUP(Table1[[#This Row],[Country Name]],[1]ISOcountryCodes!$A$2:$G$250,4,FALSE)</f>
        <v>266</v>
      </c>
      <c r="F3521">
        <f>VLOOKUP(Table1[[#This Row],[Country Name]],[1]ISOcountryCodes!$A$2:$G$250,6,FALSE)</f>
        <v>2</v>
      </c>
      <c r="G3521" s="10">
        <v>1240764</v>
      </c>
      <c r="H3521" s="10">
        <v>9875321072.2731438</v>
      </c>
      <c r="I3521">
        <f>+Table1[[#This Row],[Time]]</f>
        <v>1999</v>
      </c>
      <c r="J3521" t="str">
        <f>+Table1[[#This Row],[Country Name]]</f>
        <v>Gabon</v>
      </c>
      <c r="K3521" s="14">
        <v>1960</v>
      </c>
      <c r="L3521" s="13">
        <v>-0.11881635659844036</v>
      </c>
      <c r="M3521"/>
    </row>
    <row r="3522" spans="1:13" x14ac:dyDescent="0.3">
      <c r="A3522">
        <v>2000</v>
      </c>
      <c r="B3522" t="s">
        <v>371</v>
      </c>
      <c r="C3522" s="1" t="s">
        <v>282</v>
      </c>
      <c r="D3522">
        <v>7611.8357141772694</v>
      </c>
      <c r="E3522">
        <f>VLOOKUP(Table1[[#This Row],[Country Name]],[1]ISOcountryCodes!$A$2:$G$250,4,FALSE)</f>
        <v>266</v>
      </c>
      <c r="F3522">
        <f>VLOOKUP(Table1[[#This Row],[Country Name]],[1]ISOcountryCodes!$A$2:$G$250,6,FALSE)</f>
        <v>2</v>
      </c>
      <c r="G3522" s="10">
        <v>1272935</v>
      </c>
      <c r="H3522" s="10">
        <v>9689372094.8262424</v>
      </c>
      <c r="I3522">
        <f>+Table1[[#This Row],[Time]]</f>
        <v>2000</v>
      </c>
      <c r="J3522" t="str">
        <f>+Table1[[#This Row],[Country Name]]</f>
        <v>Gabon</v>
      </c>
      <c r="K3522" s="14">
        <v>1960</v>
      </c>
      <c r="L3522" s="13">
        <v>-4.4607138263929258E-2</v>
      </c>
      <c r="M3522"/>
    </row>
    <row r="3523" spans="1:13" x14ac:dyDescent="0.3">
      <c r="A3523">
        <v>2001</v>
      </c>
      <c r="B3523" t="s">
        <v>371</v>
      </c>
      <c r="C3523" s="1" t="s">
        <v>282</v>
      </c>
      <c r="D3523">
        <v>7574.1149145289783</v>
      </c>
      <c r="E3523">
        <f>VLOOKUP(Table1[[#This Row],[Country Name]],[1]ISOcountryCodes!$A$2:$G$250,4,FALSE)</f>
        <v>266</v>
      </c>
      <c r="F3523">
        <f>VLOOKUP(Table1[[#This Row],[Country Name]],[1]ISOcountryCodes!$A$2:$G$250,6,FALSE)</f>
        <v>2</v>
      </c>
      <c r="G3523" s="10">
        <v>1306590</v>
      </c>
      <c r="H3523" s="10">
        <v>9896262806.1744175</v>
      </c>
      <c r="I3523">
        <f>+Table1[[#This Row],[Time]]</f>
        <v>2001</v>
      </c>
      <c r="J3523" t="str">
        <f>+Table1[[#This Row],[Country Name]]</f>
        <v>Gabon</v>
      </c>
      <c r="K3523" s="14">
        <v>1960</v>
      </c>
      <c r="L3523" s="13">
        <v>-4.9678651206814806E-3</v>
      </c>
      <c r="M3523"/>
    </row>
    <row r="3524" spans="1:13" x14ac:dyDescent="0.3">
      <c r="A3524">
        <v>2002</v>
      </c>
      <c r="B3524" t="s">
        <v>371</v>
      </c>
      <c r="C3524" s="1" t="s">
        <v>282</v>
      </c>
      <c r="D3524">
        <v>7357.5667135780504</v>
      </c>
      <c r="E3524">
        <f>VLOOKUP(Table1[[#This Row],[Country Name]],[1]ISOcountryCodes!$A$2:$G$250,4,FALSE)</f>
        <v>266</v>
      </c>
      <c r="F3524">
        <f>VLOOKUP(Table1[[#This Row],[Country Name]],[1]ISOcountryCodes!$A$2:$G$250,6,FALSE)</f>
        <v>2</v>
      </c>
      <c r="G3524" s="10">
        <v>1341696</v>
      </c>
      <c r="H3524" s="10">
        <v>9871617829.3408165</v>
      </c>
      <c r="I3524">
        <f>+Table1[[#This Row],[Time]]</f>
        <v>2002</v>
      </c>
      <c r="J3524" t="str">
        <f>+Table1[[#This Row],[Country Name]]</f>
        <v>Gabon</v>
      </c>
      <c r="K3524" s="14">
        <v>1960</v>
      </c>
      <c r="L3524" s="13">
        <v>-2.9007233093096829E-2</v>
      </c>
      <c r="M3524"/>
    </row>
    <row r="3525" spans="1:13" x14ac:dyDescent="0.3">
      <c r="A3525">
        <v>2003</v>
      </c>
      <c r="B3525" t="s">
        <v>371</v>
      </c>
      <c r="C3525" s="1" t="s">
        <v>282</v>
      </c>
      <c r="D3525">
        <v>7322.6061409263666</v>
      </c>
      <c r="E3525">
        <f>VLOOKUP(Table1[[#This Row],[Country Name]],[1]ISOcountryCodes!$A$2:$G$250,4,FALSE)</f>
        <v>266</v>
      </c>
      <c r="F3525">
        <f>VLOOKUP(Table1[[#This Row],[Country Name]],[1]ISOcountryCodes!$A$2:$G$250,6,FALSE)</f>
        <v>2</v>
      </c>
      <c r="G3525" s="10">
        <v>1378398</v>
      </c>
      <c r="H3525" s="10">
        <v>10093465659.440622</v>
      </c>
      <c r="I3525">
        <f>+Table1[[#This Row],[Time]]</f>
        <v>2003</v>
      </c>
      <c r="J3525" t="str">
        <f>+Table1[[#This Row],[Country Name]]</f>
        <v>Gabon</v>
      </c>
      <c r="K3525" s="14">
        <v>1960</v>
      </c>
      <c r="L3525" s="13">
        <v>-4.7629737184813337E-3</v>
      </c>
      <c r="M3525"/>
    </row>
    <row r="3526" spans="1:13" x14ac:dyDescent="0.3">
      <c r="A3526">
        <v>2004</v>
      </c>
      <c r="B3526" t="s">
        <v>371</v>
      </c>
      <c r="C3526" s="1" t="s">
        <v>282</v>
      </c>
      <c r="D3526">
        <v>7171.6835328618299</v>
      </c>
      <c r="E3526">
        <f>VLOOKUP(Table1[[#This Row],[Country Name]],[1]ISOcountryCodes!$A$2:$G$250,4,FALSE)</f>
        <v>266</v>
      </c>
      <c r="F3526">
        <f>VLOOKUP(Table1[[#This Row],[Country Name]],[1]ISOcountryCodes!$A$2:$G$250,6,FALSE)</f>
        <v>2</v>
      </c>
      <c r="G3526" s="10">
        <v>1417110</v>
      </c>
      <c r="H3526" s="10">
        <v>10163064451.253828</v>
      </c>
      <c r="I3526">
        <f>+Table1[[#This Row],[Time]]</f>
        <v>2004</v>
      </c>
      <c r="J3526" t="str">
        <f>+Table1[[#This Row],[Country Name]]</f>
        <v>Gabon</v>
      </c>
      <c r="K3526" s="14">
        <v>1960</v>
      </c>
      <c r="L3526" s="13">
        <v>-2.0825865389221931E-2</v>
      </c>
      <c r="M3526"/>
    </row>
    <row r="3527" spans="1:13" x14ac:dyDescent="0.3">
      <c r="A3527">
        <v>2005</v>
      </c>
      <c r="B3527" t="s">
        <v>371</v>
      </c>
      <c r="C3527" s="1" t="s">
        <v>282</v>
      </c>
      <c r="D3527">
        <v>7155.3654847929984</v>
      </c>
      <c r="E3527">
        <f>VLOOKUP(Table1[[#This Row],[Country Name]],[1]ISOcountryCodes!$A$2:$G$250,4,FALSE)</f>
        <v>266</v>
      </c>
      <c r="F3527">
        <f>VLOOKUP(Table1[[#This Row],[Country Name]],[1]ISOcountryCodes!$A$2:$G$250,6,FALSE)</f>
        <v>2</v>
      </c>
      <c r="G3527" s="10">
        <v>1458353</v>
      </c>
      <c r="H3527" s="10">
        <v>10435048720.844324</v>
      </c>
      <c r="I3527">
        <f>+Table1[[#This Row],[Time]]</f>
        <v>2005</v>
      </c>
      <c r="J3527" t="str">
        <f>+Table1[[#This Row],[Country Name]]</f>
        <v>Gabon</v>
      </c>
      <c r="K3527" s="14">
        <v>1960</v>
      </c>
      <c r="L3527" s="13">
        <v>-2.2779366644041232E-3</v>
      </c>
      <c r="M3527"/>
    </row>
    <row r="3528" spans="1:13" x14ac:dyDescent="0.3">
      <c r="A3528">
        <v>2006</v>
      </c>
      <c r="B3528" t="s">
        <v>371</v>
      </c>
      <c r="C3528" s="1" t="s">
        <v>282</v>
      </c>
      <c r="D3528">
        <v>6750.050848792338</v>
      </c>
      <c r="E3528">
        <f>VLOOKUP(Table1[[#This Row],[Country Name]],[1]ISOcountryCodes!$A$2:$G$250,4,FALSE)</f>
        <v>266</v>
      </c>
      <c r="F3528">
        <f>VLOOKUP(Table1[[#This Row],[Country Name]],[1]ISOcountryCodes!$A$2:$G$250,6,FALSE)</f>
        <v>2</v>
      </c>
      <c r="G3528" s="10">
        <v>1502534</v>
      </c>
      <c r="H3528" s="10">
        <v>10142180902.039347</v>
      </c>
      <c r="I3528">
        <f>+Table1[[#This Row],[Time]]</f>
        <v>2006</v>
      </c>
      <c r="J3528" t="str">
        <f>+Table1[[#This Row],[Country Name]]</f>
        <v>Gabon</v>
      </c>
      <c r="K3528" s="14">
        <v>1960</v>
      </c>
      <c r="L3528" s="13">
        <v>-5.831245472660207E-2</v>
      </c>
      <c r="M3528"/>
    </row>
    <row r="3529" spans="1:13" x14ac:dyDescent="0.3">
      <c r="A3529">
        <v>2007</v>
      </c>
      <c r="B3529" t="s">
        <v>371</v>
      </c>
      <c r="C3529" s="1" t="s">
        <v>282</v>
      </c>
      <c r="D3529">
        <v>6937.485134421072</v>
      </c>
      <c r="E3529">
        <f>VLOOKUP(Table1[[#This Row],[Country Name]],[1]ISOcountryCodes!$A$2:$G$250,4,FALSE)</f>
        <v>266</v>
      </c>
      <c r="F3529">
        <f>VLOOKUP(Table1[[#This Row],[Country Name]],[1]ISOcountryCodes!$A$2:$G$250,6,FALSE)</f>
        <v>2</v>
      </c>
      <c r="G3529" s="10">
        <v>1549774</v>
      </c>
      <c r="H3529" s="10">
        <v>10751534086.712282</v>
      </c>
      <c r="I3529">
        <f>+Table1[[#This Row],[Time]]</f>
        <v>2007</v>
      </c>
      <c r="J3529" t="str">
        <f>+Table1[[#This Row],[Country Name]]</f>
        <v>Gabon</v>
      </c>
      <c r="K3529" s="14">
        <v>1960</v>
      </c>
      <c r="L3529" s="13">
        <v>2.7389298273620355E-2</v>
      </c>
      <c r="M3529"/>
    </row>
    <row r="3530" spans="1:13" x14ac:dyDescent="0.3">
      <c r="A3530">
        <v>2008</v>
      </c>
      <c r="B3530" t="s">
        <v>371</v>
      </c>
      <c r="C3530" s="1" t="s">
        <v>282</v>
      </c>
      <c r="D3530">
        <v>6497.4812389749468</v>
      </c>
      <c r="E3530">
        <f>VLOOKUP(Table1[[#This Row],[Country Name]],[1]ISOcountryCodes!$A$2:$G$250,4,FALSE)</f>
        <v>266</v>
      </c>
      <c r="F3530">
        <f>VLOOKUP(Table1[[#This Row],[Country Name]],[1]ISOcountryCodes!$A$2:$G$250,6,FALSE)</f>
        <v>2</v>
      </c>
      <c r="G3530" s="10">
        <v>1599978</v>
      </c>
      <c r="H3530" s="10">
        <v>10395827037.772657</v>
      </c>
      <c r="I3530">
        <f>+Table1[[#This Row],[Time]]</f>
        <v>2008</v>
      </c>
      <c r="J3530" t="str">
        <f>+Table1[[#This Row],[Country Name]]</f>
        <v>Gabon</v>
      </c>
      <c r="K3530" s="14">
        <v>1960</v>
      </c>
      <c r="L3530" s="13">
        <v>-6.5524736176858056E-2</v>
      </c>
      <c r="M3530"/>
    </row>
    <row r="3531" spans="1:13" x14ac:dyDescent="0.3">
      <c r="A3531">
        <v>2009</v>
      </c>
      <c r="B3531" t="s">
        <v>371</v>
      </c>
      <c r="C3531" s="1" t="s">
        <v>282</v>
      </c>
      <c r="D3531">
        <v>6295.1990548562935</v>
      </c>
      <c r="E3531">
        <f>VLOOKUP(Table1[[#This Row],[Country Name]],[1]ISOcountryCodes!$A$2:$G$250,4,FALSE)</f>
        <v>266</v>
      </c>
      <c r="F3531">
        <f>VLOOKUP(Table1[[#This Row],[Country Name]],[1]ISOcountryCodes!$A$2:$G$250,6,FALSE)</f>
        <v>2</v>
      </c>
      <c r="G3531" s="10">
        <v>1653542</v>
      </c>
      <c r="H3531" s="10">
        <v>10409376035.565186</v>
      </c>
      <c r="I3531">
        <f>+Table1[[#This Row],[Time]]</f>
        <v>2009</v>
      </c>
      <c r="J3531" t="str">
        <f>+Table1[[#This Row],[Country Name]]</f>
        <v>Gabon</v>
      </c>
      <c r="K3531" s="14">
        <v>1960</v>
      </c>
      <c r="L3531" s="13">
        <v>-3.1627312005822361E-2</v>
      </c>
      <c r="M3531"/>
    </row>
    <row r="3532" spans="1:13" x14ac:dyDescent="0.3">
      <c r="A3532">
        <v>2010</v>
      </c>
      <c r="B3532" t="s">
        <v>371</v>
      </c>
      <c r="C3532" s="1" t="s">
        <v>282</v>
      </c>
      <c r="D3532">
        <v>6514.7311629822016</v>
      </c>
      <c r="E3532">
        <f>VLOOKUP(Table1[[#This Row],[Country Name]],[1]ISOcountryCodes!$A$2:$G$250,4,FALSE)</f>
        <v>266</v>
      </c>
      <c r="F3532">
        <f>VLOOKUP(Table1[[#This Row],[Country Name]],[1]ISOcountryCodes!$A$2:$G$250,6,FALSE)</f>
        <v>2</v>
      </c>
      <c r="G3532" s="10">
        <v>1711105</v>
      </c>
      <c r="H3532" s="10">
        <v>11147389066.634661</v>
      </c>
      <c r="I3532">
        <f>+Table1[[#This Row],[Time]]</f>
        <v>2010</v>
      </c>
      <c r="J3532" t="str">
        <f>+Table1[[#This Row],[Country Name]]</f>
        <v>Gabon</v>
      </c>
      <c r="K3532" s="14">
        <v>1960</v>
      </c>
      <c r="L3532" s="13">
        <v>3.4278657308133731E-2</v>
      </c>
      <c r="M3532"/>
    </row>
    <row r="3533" spans="1:13" x14ac:dyDescent="0.3">
      <c r="A3533">
        <v>2011</v>
      </c>
      <c r="B3533" t="s">
        <v>371</v>
      </c>
      <c r="C3533" s="1" t="s">
        <v>282</v>
      </c>
      <c r="D3533">
        <v>6735.0828791982231</v>
      </c>
      <c r="E3533">
        <f>VLOOKUP(Table1[[#This Row],[Country Name]],[1]ISOcountryCodes!$A$2:$G$250,4,FALSE)</f>
        <v>266</v>
      </c>
      <c r="F3533">
        <f>VLOOKUP(Table1[[#This Row],[Country Name]],[1]ISOcountryCodes!$A$2:$G$250,6,FALSE)</f>
        <v>2</v>
      </c>
      <c r="G3533" s="10">
        <v>1772500</v>
      </c>
      <c r="H3533" s="10">
        <v>11937934403.378851</v>
      </c>
      <c r="I3533">
        <f>+Table1[[#This Row],[Time]]</f>
        <v>2011</v>
      </c>
      <c r="J3533" t="str">
        <f>+Table1[[#This Row],[Country Name]]</f>
        <v>Gabon</v>
      </c>
      <c r="K3533" s="14">
        <v>1960</v>
      </c>
      <c r="L3533" s="13">
        <v>3.3264170122892622E-2</v>
      </c>
      <c r="M3533"/>
    </row>
    <row r="3534" spans="1:13" x14ac:dyDescent="0.3">
      <c r="A3534">
        <v>2012</v>
      </c>
      <c r="B3534" t="s">
        <v>371</v>
      </c>
      <c r="C3534" s="1" t="s">
        <v>282</v>
      </c>
      <c r="D3534">
        <v>6840.9486124671375</v>
      </c>
      <c r="E3534">
        <f>VLOOKUP(Table1[[#This Row],[Country Name]],[1]ISOcountryCodes!$A$2:$G$250,4,FALSE)</f>
        <v>266</v>
      </c>
      <c r="F3534">
        <f>VLOOKUP(Table1[[#This Row],[Country Name]],[1]ISOcountryCodes!$A$2:$G$250,6,FALSE)</f>
        <v>2</v>
      </c>
      <c r="G3534" s="10">
        <v>1836705</v>
      </c>
      <c r="H3534" s="10">
        <v>12564804521.261454</v>
      </c>
      <c r="I3534">
        <f>+Table1[[#This Row],[Time]]</f>
        <v>2012</v>
      </c>
      <c r="J3534" t="str">
        <f>+Table1[[#This Row],[Country Name]]</f>
        <v>Gabon</v>
      </c>
      <c r="K3534" s="14">
        <v>1960</v>
      </c>
      <c r="L3534" s="13">
        <v>1.5596292519196808E-2</v>
      </c>
      <c r="M3534"/>
    </row>
    <row r="3535" spans="1:13" x14ac:dyDescent="0.3">
      <c r="A3535">
        <v>2013</v>
      </c>
      <c r="B3535" t="s">
        <v>371</v>
      </c>
      <c r="C3535" s="1" t="s">
        <v>282</v>
      </c>
      <c r="D3535">
        <v>6977.7702694523905</v>
      </c>
      <c r="E3535">
        <f>VLOOKUP(Table1[[#This Row],[Country Name]],[1]ISOcountryCodes!$A$2:$G$250,4,FALSE)</f>
        <v>266</v>
      </c>
      <c r="F3535">
        <f>VLOOKUP(Table1[[#This Row],[Country Name]],[1]ISOcountryCodes!$A$2:$G$250,6,FALSE)</f>
        <v>2</v>
      </c>
      <c r="G3535" s="10">
        <v>1902226</v>
      </c>
      <c r="H3535" s="10">
        <v>13273296028.579344</v>
      </c>
      <c r="I3535">
        <f>+Table1[[#This Row],[Time]]</f>
        <v>2013</v>
      </c>
      <c r="J3535" t="str">
        <f>+Table1[[#This Row],[Country Name]]</f>
        <v>Gabon</v>
      </c>
      <c r="K3535" s="14">
        <v>1960</v>
      </c>
      <c r="L3535" s="13">
        <v>1.980301205181334E-2</v>
      </c>
      <c r="M3535"/>
    </row>
    <row r="3536" spans="1:13" x14ac:dyDescent="0.3">
      <c r="A3536">
        <v>2014</v>
      </c>
      <c r="B3536" t="s">
        <v>371</v>
      </c>
      <c r="C3536" s="1" t="s">
        <v>282</v>
      </c>
      <c r="D3536">
        <v>7039.6821485931196</v>
      </c>
      <c r="E3536">
        <f>VLOOKUP(Table1[[#This Row],[Country Name]],[1]ISOcountryCodes!$A$2:$G$250,4,FALSE)</f>
        <v>266</v>
      </c>
      <c r="F3536">
        <f>VLOOKUP(Table1[[#This Row],[Country Name]],[1]ISOcountryCodes!$A$2:$G$250,6,FALSE)</f>
        <v>2</v>
      </c>
      <c r="G3536" s="10">
        <v>1966855</v>
      </c>
      <c r="H3536" s="10">
        <v>13846034032.37112</v>
      </c>
      <c r="I3536">
        <f>+Table1[[#This Row],[Time]]</f>
        <v>2014</v>
      </c>
      <c r="J3536" t="str">
        <f>+Table1[[#This Row],[Country Name]]</f>
        <v>Gabon</v>
      </c>
      <c r="K3536" s="14">
        <v>1960</v>
      </c>
      <c r="L3536" s="13">
        <v>8.8335996996597999E-3</v>
      </c>
      <c r="M3536"/>
    </row>
    <row r="3537" spans="1:13" x14ac:dyDescent="0.3">
      <c r="A3537">
        <v>2015</v>
      </c>
      <c r="B3537" t="s">
        <v>371</v>
      </c>
      <c r="C3537" s="1" t="s">
        <v>282</v>
      </c>
      <c r="D3537">
        <v>7090.4546339494236</v>
      </c>
      <c r="E3537">
        <f>VLOOKUP(Table1[[#This Row],[Country Name]],[1]ISOcountryCodes!$A$2:$G$250,4,FALSE)</f>
        <v>266</v>
      </c>
      <c r="F3537">
        <f>VLOOKUP(Table1[[#This Row],[Country Name]],[1]ISOcountryCodes!$A$2:$G$250,6,FALSE)</f>
        <v>2</v>
      </c>
      <c r="G3537" s="10">
        <v>2028517</v>
      </c>
      <c r="H3537" s="10">
        <v>14383107762.695183</v>
      </c>
      <c r="I3537">
        <f>+Table1[[#This Row],[Time]]</f>
        <v>2015</v>
      </c>
      <c r="J3537" t="str">
        <f>+Table1[[#This Row],[Country Name]]</f>
        <v>Gabon</v>
      </c>
      <c r="K3537" s="14">
        <v>1960</v>
      </c>
      <c r="L3537" s="13">
        <v>7.1864419501874721E-3</v>
      </c>
      <c r="M3537"/>
    </row>
    <row r="3538" spans="1:13" x14ac:dyDescent="0.3">
      <c r="A3538">
        <v>2016</v>
      </c>
      <c r="B3538" t="s">
        <v>371</v>
      </c>
      <c r="C3538" s="1" t="s">
        <v>282</v>
      </c>
      <c r="D3538">
        <v>7038.5772782308331</v>
      </c>
      <c r="E3538">
        <f>VLOOKUP(Table1[[#This Row],[Country Name]],[1]ISOcountryCodes!$A$2:$G$250,4,FALSE)</f>
        <v>266</v>
      </c>
      <c r="F3538">
        <f>VLOOKUP(Table1[[#This Row],[Country Name]],[1]ISOcountryCodes!$A$2:$G$250,6,FALSE)</f>
        <v>2</v>
      </c>
      <c r="G3538" s="10">
        <v>2086206</v>
      </c>
      <c r="H3538" s="10">
        <v>14683922149.308834</v>
      </c>
      <c r="I3538">
        <f>+Table1[[#This Row],[Time]]</f>
        <v>2016</v>
      </c>
      <c r="J3538" t="str">
        <f>+Table1[[#This Row],[Country Name]]</f>
        <v>Gabon</v>
      </c>
      <c r="K3538" s="14">
        <v>1960</v>
      </c>
      <c r="L3538" s="13">
        <v>-7.3434031669208366E-3</v>
      </c>
      <c r="M3538"/>
    </row>
    <row r="3539" spans="1:13" x14ac:dyDescent="0.3">
      <c r="A3539">
        <v>2017</v>
      </c>
      <c r="B3539" t="s">
        <v>371</v>
      </c>
      <c r="C3539" s="1" t="s">
        <v>282</v>
      </c>
      <c r="D3539">
        <v>6893.3843268889987</v>
      </c>
      <c r="E3539">
        <f>VLOOKUP(Table1[[#This Row],[Country Name]],[1]ISOcountryCodes!$A$2:$G$250,4,FALSE)</f>
        <v>266</v>
      </c>
      <c r="F3539">
        <f>VLOOKUP(Table1[[#This Row],[Country Name]],[1]ISOcountryCodes!$A$2:$G$250,6,FALSE)</f>
        <v>2</v>
      </c>
      <c r="G3539" s="10">
        <v>2140215</v>
      </c>
      <c r="H3539" s="10">
        <v>14753324537.172739</v>
      </c>
      <c r="I3539">
        <f>+Table1[[#This Row],[Time]]</f>
        <v>2017</v>
      </c>
      <c r="J3539" t="str">
        <f>+Table1[[#This Row],[Country Name]]</f>
        <v>Gabon</v>
      </c>
      <c r="K3539" s="14">
        <v>1960</v>
      </c>
      <c r="L3539" s="13">
        <v>-2.084390012388404E-2</v>
      </c>
      <c r="M3539"/>
    </row>
    <row r="3540" spans="1:13" x14ac:dyDescent="0.3">
      <c r="A3540">
        <v>2018</v>
      </c>
      <c r="B3540" t="s">
        <v>371</v>
      </c>
      <c r="C3540" s="1" t="s">
        <v>282</v>
      </c>
      <c r="D3540">
        <v>6786.8903499123762</v>
      </c>
      <c r="E3540">
        <f>VLOOKUP(Table1[[#This Row],[Country Name]],[1]ISOcountryCodes!$A$2:$G$250,4,FALSE)</f>
        <v>266</v>
      </c>
      <c r="F3540">
        <f>VLOOKUP(Table1[[#This Row],[Country Name]],[1]ISOcountryCodes!$A$2:$G$250,6,FALSE)</f>
        <v>2</v>
      </c>
      <c r="G3540" s="10">
        <v>2192012</v>
      </c>
      <c r="H3540" s="10">
        <v>14876945089.692127</v>
      </c>
      <c r="I3540">
        <f>+Table1[[#This Row],[Time]]</f>
        <v>2018</v>
      </c>
      <c r="J3540" t="str">
        <f>+Table1[[#This Row],[Country Name]]</f>
        <v>Gabon</v>
      </c>
      <c r="K3540" s="14">
        <v>1960</v>
      </c>
      <c r="L3540" s="13">
        <v>-1.5569296770554075E-2</v>
      </c>
      <c r="M3540"/>
    </row>
    <row r="3541" spans="1:13" x14ac:dyDescent="0.3">
      <c r="A3541">
        <v>2019</v>
      </c>
      <c r="B3541" t="s">
        <v>371</v>
      </c>
      <c r="C3541" s="1" t="s">
        <v>282</v>
      </c>
      <c r="D3541">
        <v>6893.3231054808757</v>
      </c>
      <c r="E3541">
        <f>VLOOKUP(Table1[[#This Row],[Country Name]],[1]ISOcountryCodes!$A$2:$G$250,4,FALSE)</f>
        <v>266</v>
      </c>
      <c r="F3541">
        <f>VLOOKUP(Table1[[#This Row],[Country Name]],[1]ISOcountryCodes!$A$2:$G$250,6,FALSE)</f>
        <v>2</v>
      </c>
      <c r="G3541" s="10">
        <v>2242785</v>
      </c>
      <c r="H3541" s="10">
        <v>15460241661.125925</v>
      </c>
      <c r="I3541">
        <f>+Table1[[#This Row],[Time]]</f>
        <v>2019</v>
      </c>
      <c r="J3541" t="str">
        <f>+Table1[[#This Row],[Country Name]]</f>
        <v>Gabon</v>
      </c>
      <c r="K3541" s="14">
        <v>1960</v>
      </c>
      <c r="L3541" s="13">
        <v>1.5560415548055317E-2</v>
      </c>
      <c r="M3541"/>
    </row>
    <row r="3542" spans="1:13" x14ac:dyDescent="0.3">
      <c r="A3542">
        <v>2020</v>
      </c>
      <c r="B3542" t="s">
        <v>371</v>
      </c>
      <c r="C3542" s="1" t="s">
        <v>282</v>
      </c>
      <c r="D3542">
        <v>6619.6886029597717</v>
      </c>
      <c r="E3542">
        <f>VLOOKUP(Table1[[#This Row],[Country Name]],[1]ISOcountryCodes!$A$2:$G$250,4,FALSE)</f>
        <v>266</v>
      </c>
      <c r="F3542">
        <f>VLOOKUP(Table1[[#This Row],[Country Name]],[1]ISOcountryCodes!$A$2:$G$250,6,FALSE)</f>
        <v>2</v>
      </c>
      <c r="G3542" s="10">
        <v>2292573</v>
      </c>
      <c r="H3542" s="10">
        <v>15176119359.553293</v>
      </c>
      <c r="I3542">
        <f>+Table1[[#This Row],[Time]]</f>
        <v>2020</v>
      </c>
      <c r="J3542" t="str">
        <f>+Table1[[#This Row],[Country Name]]</f>
        <v>Gabon</v>
      </c>
      <c r="K3542" s="14">
        <v>1960</v>
      </c>
      <c r="L3542" s="13">
        <v>-4.0504947225278087E-2</v>
      </c>
      <c r="M3542"/>
    </row>
    <row r="3543" spans="1:13" x14ac:dyDescent="0.3">
      <c r="A3543">
        <v>2021</v>
      </c>
      <c r="B3543" t="s">
        <v>371</v>
      </c>
      <c r="C3543" s="1" t="s">
        <v>282</v>
      </c>
      <c r="D3543">
        <v>6577.4117715207876</v>
      </c>
      <c r="E3543">
        <f>VLOOKUP(Table1[[#This Row],[Country Name]],[1]ISOcountryCodes!$A$2:$G$250,4,FALSE)</f>
        <v>266</v>
      </c>
      <c r="F3543">
        <f>VLOOKUP(Table1[[#This Row],[Country Name]],[1]ISOcountryCodes!$A$2:$G$250,6,FALSE)</f>
        <v>2</v>
      </c>
      <c r="G3543" s="10">
        <v>2341179</v>
      </c>
      <c r="H3543" s="10">
        <v>15398898313.837267</v>
      </c>
      <c r="I3543">
        <f>+Table1[[#This Row],[Time]]</f>
        <v>2021</v>
      </c>
      <c r="J3543" t="str">
        <f>+Table1[[#This Row],[Country Name]]</f>
        <v>Gabon</v>
      </c>
      <c r="K3543" s="14">
        <v>1960</v>
      </c>
      <c r="L3543" s="13">
        <v>-6.4070098522304164E-3</v>
      </c>
      <c r="M3543"/>
    </row>
    <row r="3544" spans="1:13" x14ac:dyDescent="0.3">
      <c r="A3544">
        <v>2022</v>
      </c>
      <c r="B3544" t="s">
        <v>371</v>
      </c>
      <c r="C3544" s="1" t="s">
        <v>282</v>
      </c>
      <c r="D3544">
        <v>6637.0661064496599</v>
      </c>
      <c r="E3544">
        <f>VLOOKUP(Table1[[#This Row],[Country Name]],[1]ISOcountryCodes!$A$2:$G$250,4,FALSE)</f>
        <v>266</v>
      </c>
      <c r="F3544">
        <f>VLOOKUP(Table1[[#This Row],[Country Name]],[1]ISOcountryCodes!$A$2:$G$250,6,FALSE)</f>
        <v>2</v>
      </c>
      <c r="G3544" s="10">
        <v>2388992</v>
      </c>
      <c r="H3544" s="10">
        <v>15855897831.779387</v>
      </c>
      <c r="I3544">
        <f>+Table1[[#This Row],[Time]]</f>
        <v>2022</v>
      </c>
      <c r="J3544" t="str">
        <f>+Table1[[#This Row],[Country Name]]</f>
        <v>Gabon</v>
      </c>
      <c r="K3544" s="14">
        <v>1960</v>
      </c>
      <c r="L3544" s="13">
        <v>9.0286942424313565E-3</v>
      </c>
      <c r="M3544"/>
    </row>
    <row r="3545" spans="1:13" x14ac:dyDescent="0.3">
      <c r="A3545">
        <v>2023</v>
      </c>
      <c r="B3545" t="s">
        <v>371</v>
      </c>
      <c r="C3545" s="1" t="s">
        <v>282</v>
      </c>
      <c r="D3545">
        <v>6654.7565710508097</v>
      </c>
      <c r="E3545">
        <f>VLOOKUP(Table1[[#This Row],[Country Name]],[1]ISOcountryCodes!$A$2:$G$250,4,FALSE)</f>
        <v>266</v>
      </c>
      <c r="F3545">
        <f>VLOOKUP(Table1[[#This Row],[Country Name]],[1]ISOcountryCodes!$A$2:$G$250,6,FALSE)</f>
        <v>2</v>
      </c>
      <c r="G3545" s="10">
        <v>2436566</v>
      </c>
      <c r="H3545" s="10">
        <v>16214753599.298986</v>
      </c>
      <c r="I3545">
        <f>+Table1[[#This Row],[Time]]</f>
        <v>2023</v>
      </c>
      <c r="J3545" t="str">
        <f>+Table1[[#This Row],[Country Name]]</f>
        <v>Gabon</v>
      </c>
      <c r="K3545" s="14">
        <v>1960</v>
      </c>
      <c r="L3545" s="13">
        <v>2.6618584186444139E-3</v>
      </c>
      <c r="M3545"/>
    </row>
    <row r="3546" spans="1:13" x14ac:dyDescent="0.3">
      <c r="A3546">
        <v>1966</v>
      </c>
      <c r="B3546" t="s">
        <v>566</v>
      </c>
      <c r="C3546" s="1" t="s">
        <v>68</v>
      </c>
      <c r="D3546">
        <v>537.36749046934028</v>
      </c>
      <c r="E3546">
        <f>VLOOKUP(Table1[[#This Row],[Country Name]],[1]ISOcountryCodes!$A$2:$G$250,4,FALSE)</f>
        <v>270</v>
      </c>
      <c r="F3546">
        <f>VLOOKUP(Table1[[#This Row],[Country Name]],[1]ISOcountryCodes!$A$2:$G$250,6,FALSE)</f>
        <v>2</v>
      </c>
      <c r="G3546" s="10">
        <v>471753</v>
      </c>
      <c r="H3546" s="10">
        <v>253504725.7313827</v>
      </c>
      <c r="I3546">
        <f>+Table1[[#This Row],[Time]]</f>
        <v>1966</v>
      </c>
      <c r="J3546" t="str">
        <f>+Table1[[#This Row],[Country Name]]</f>
        <v>Gambia</v>
      </c>
      <c r="K3546" s="14">
        <v>1966</v>
      </c>
      <c r="L3546" s="13">
        <v>0</v>
      </c>
      <c r="M3546"/>
    </row>
    <row r="3547" spans="1:13" x14ac:dyDescent="0.3">
      <c r="A3547">
        <v>1967</v>
      </c>
      <c r="B3547" t="s">
        <v>566</v>
      </c>
      <c r="C3547" s="1" t="s">
        <v>68</v>
      </c>
      <c r="D3547">
        <v>522.54793691486589</v>
      </c>
      <c r="E3547">
        <f>VLOOKUP(Table1[[#This Row],[Country Name]],[1]ISOcountryCodes!$A$2:$G$250,4,FALSE)</f>
        <v>270</v>
      </c>
      <c r="F3547">
        <f>VLOOKUP(Table1[[#This Row],[Country Name]],[1]ISOcountryCodes!$A$2:$G$250,6,FALSE)</f>
        <v>2</v>
      </c>
      <c r="G3547" s="10">
        <v>485132</v>
      </c>
      <c r="H3547" s="10">
        <v>253504725.7313827</v>
      </c>
      <c r="I3547">
        <f>+Table1[[#This Row],[Time]]</f>
        <v>1967</v>
      </c>
      <c r="J3547" t="str">
        <f>+Table1[[#This Row],[Country Name]]</f>
        <v>Gambia</v>
      </c>
      <c r="K3547" s="14">
        <v>1966</v>
      </c>
      <c r="L3547" s="13">
        <v>-2.796547532685878E-2</v>
      </c>
      <c r="M3547"/>
    </row>
    <row r="3548" spans="1:13" x14ac:dyDescent="0.3">
      <c r="A3548">
        <v>1968</v>
      </c>
      <c r="B3548" t="s">
        <v>566</v>
      </c>
      <c r="C3548" s="1" t="s">
        <v>68</v>
      </c>
      <c r="D3548">
        <v>556.50635172025898</v>
      </c>
      <c r="E3548">
        <f>VLOOKUP(Table1[[#This Row],[Country Name]],[1]ISOcountryCodes!$A$2:$G$250,4,FALSE)</f>
        <v>270</v>
      </c>
      <c r="F3548">
        <f>VLOOKUP(Table1[[#This Row],[Country Name]],[1]ISOcountryCodes!$A$2:$G$250,6,FALSE)</f>
        <v>2</v>
      </c>
      <c r="G3548" s="10">
        <v>499151</v>
      </c>
      <c r="H3548" s="10">
        <v>277780701.96751899</v>
      </c>
      <c r="I3548">
        <f>+Table1[[#This Row],[Time]]</f>
        <v>1968</v>
      </c>
      <c r="J3548" t="str">
        <f>+Table1[[#This Row],[Country Name]]</f>
        <v>Gambia</v>
      </c>
      <c r="K3548" s="14">
        <v>1966</v>
      </c>
      <c r="L3548" s="13">
        <v>6.2961859421417188E-2</v>
      </c>
      <c r="M3548"/>
    </row>
    <row r="3549" spans="1:13" x14ac:dyDescent="0.3">
      <c r="A3549">
        <v>1969</v>
      </c>
      <c r="B3549" t="s">
        <v>566</v>
      </c>
      <c r="C3549" s="1" t="s">
        <v>68</v>
      </c>
      <c r="D3549">
        <v>553.93005556556909</v>
      </c>
      <c r="E3549">
        <f>VLOOKUP(Table1[[#This Row],[Country Name]],[1]ISOcountryCodes!$A$2:$G$250,4,FALSE)</f>
        <v>270</v>
      </c>
      <c r="F3549">
        <f>VLOOKUP(Table1[[#This Row],[Country Name]],[1]ISOcountryCodes!$A$2:$G$250,6,FALSE)</f>
        <v>2</v>
      </c>
      <c r="G3549" s="10">
        <v>513686</v>
      </c>
      <c r="H3549" s="10">
        <v>284546114.52325493</v>
      </c>
      <c r="I3549">
        <f>+Table1[[#This Row],[Time]]</f>
        <v>1969</v>
      </c>
      <c r="J3549" t="str">
        <f>+Table1[[#This Row],[Country Name]]</f>
        <v>Gambia</v>
      </c>
      <c r="K3549" s="14">
        <v>1966</v>
      </c>
      <c r="L3549" s="13">
        <v>-4.640159058762805E-3</v>
      </c>
      <c r="M3549"/>
    </row>
    <row r="3550" spans="1:13" x14ac:dyDescent="0.3">
      <c r="A3550">
        <v>1970</v>
      </c>
      <c r="B3550" t="s">
        <v>566</v>
      </c>
      <c r="C3550" s="1" t="s">
        <v>68</v>
      </c>
      <c r="D3550">
        <v>571.28605252836655</v>
      </c>
      <c r="E3550">
        <f>VLOOKUP(Table1[[#This Row],[Country Name]],[1]ISOcountryCodes!$A$2:$G$250,4,FALSE)</f>
        <v>270</v>
      </c>
      <c r="F3550">
        <f>VLOOKUP(Table1[[#This Row],[Country Name]],[1]ISOcountryCodes!$A$2:$G$250,6,FALSE)</f>
        <v>2</v>
      </c>
      <c r="G3550" s="10">
        <v>528731</v>
      </c>
      <c r="H3550" s="10">
        <v>302056645.83937579</v>
      </c>
      <c r="I3550">
        <f>+Table1[[#This Row],[Time]]</f>
        <v>1970</v>
      </c>
      <c r="J3550" t="str">
        <f>+Table1[[#This Row],[Country Name]]</f>
        <v>Gambia</v>
      </c>
      <c r="K3550" s="14">
        <v>1966</v>
      </c>
      <c r="L3550" s="13">
        <v>3.0851626579100788E-2</v>
      </c>
      <c r="M3550"/>
    </row>
    <row r="3551" spans="1:13" x14ac:dyDescent="0.3">
      <c r="A3551">
        <v>1971</v>
      </c>
      <c r="B3551" t="s">
        <v>566</v>
      </c>
      <c r="C3551" s="1" t="s">
        <v>68</v>
      </c>
      <c r="D3551">
        <v>554.56224932120529</v>
      </c>
      <c r="E3551">
        <f>VLOOKUP(Table1[[#This Row],[Country Name]],[1]ISOcountryCodes!$A$2:$G$250,4,FALSE)</f>
        <v>270</v>
      </c>
      <c r="F3551">
        <f>VLOOKUP(Table1[[#This Row],[Country Name]],[1]ISOcountryCodes!$A$2:$G$250,6,FALSE)</f>
        <v>2</v>
      </c>
      <c r="G3551" s="10">
        <v>544317</v>
      </c>
      <c r="H3551" s="10">
        <v>301857659.86377048</v>
      </c>
      <c r="I3551">
        <f>+Table1[[#This Row],[Time]]</f>
        <v>1971</v>
      </c>
      <c r="J3551" t="str">
        <f>+Table1[[#This Row],[Country Name]]</f>
        <v>Gambia</v>
      </c>
      <c r="K3551" s="14">
        <v>1966</v>
      </c>
      <c r="L3551" s="13">
        <v>-2.971098929836824E-2</v>
      </c>
      <c r="M3551"/>
    </row>
    <row r="3552" spans="1:13" x14ac:dyDescent="0.3">
      <c r="A3552">
        <v>1972</v>
      </c>
      <c r="B3552" t="s">
        <v>566</v>
      </c>
      <c r="C3552" s="1" t="s">
        <v>68</v>
      </c>
      <c r="D3552">
        <v>539.8013466551497</v>
      </c>
      <c r="E3552">
        <f>VLOOKUP(Table1[[#This Row],[Country Name]],[1]ISOcountryCodes!$A$2:$G$250,4,FALSE)</f>
        <v>270</v>
      </c>
      <c r="F3552">
        <f>VLOOKUP(Table1[[#This Row],[Country Name]],[1]ISOcountryCodes!$A$2:$G$250,6,FALSE)</f>
        <v>2</v>
      </c>
      <c r="G3552" s="10">
        <v>560553</v>
      </c>
      <c r="H3552" s="10">
        <v>302587264.27158415</v>
      </c>
      <c r="I3552">
        <f>+Table1[[#This Row],[Time]]</f>
        <v>1972</v>
      </c>
      <c r="J3552" t="str">
        <f>+Table1[[#This Row],[Country Name]]</f>
        <v>Gambia</v>
      </c>
      <c r="K3552" s="14">
        <v>1966</v>
      </c>
      <c r="L3552" s="13">
        <v>-2.6977867255022048E-2</v>
      </c>
      <c r="M3552"/>
    </row>
    <row r="3553" spans="1:13" x14ac:dyDescent="0.3">
      <c r="A3553">
        <v>1973</v>
      </c>
      <c r="B3553" t="s">
        <v>566</v>
      </c>
      <c r="C3553" s="1" t="s">
        <v>68</v>
      </c>
      <c r="D3553">
        <v>572.44060914811928</v>
      </c>
      <c r="E3553">
        <f>VLOOKUP(Table1[[#This Row],[Country Name]],[1]ISOcountryCodes!$A$2:$G$250,4,FALSE)</f>
        <v>270</v>
      </c>
      <c r="F3553">
        <f>VLOOKUP(Table1[[#This Row],[Country Name]],[1]ISOcountryCodes!$A$2:$G$250,6,FALSE)</f>
        <v>2</v>
      </c>
      <c r="G3553" s="10">
        <v>577488</v>
      </c>
      <c r="H3553" s="10">
        <v>330577582.49572909</v>
      </c>
      <c r="I3553">
        <f>+Table1[[#This Row],[Time]]</f>
        <v>1973</v>
      </c>
      <c r="J3553" t="str">
        <f>+Table1[[#This Row],[Country Name]]</f>
        <v>Gambia</v>
      </c>
      <c r="K3553" s="14">
        <v>1966</v>
      </c>
      <c r="L3553" s="13">
        <v>5.8707795257216588E-2</v>
      </c>
      <c r="M3553"/>
    </row>
    <row r="3554" spans="1:13" x14ac:dyDescent="0.3">
      <c r="A3554">
        <v>1974</v>
      </c>
      <c r="B3554" t="s">
        <v>566</v>
      </c>
      <c r="C3554" s="1" t="s">
        <v>68</v>
      </c>
      <c r="D3554">
        <v>588.34964345939022</v>
      </c>
      <c r="E3554">
        <f>VLOOKUP(Table1[[#This Row],[Country Name]],[1]ISOcountryCodes!$A$2:$G$250,4,FALSE)</f>
        <v>270</v>
      </c>
      <c r="F3554">
        <f>VLOOKUP(Table1[[#This Row],[Country Name]],[1]ISOcountryCodes!$A$2:$G$250,6,FALSE)</f>
        <v>2</v>
      </c>
      <c r="G3554" s="10">
        <v>594904</v>
      </c>
      <c r="H3554" s="10">
        <v>350011556.29256505</v>
      </c>
      <c r="I3554">
        <f>+Table1[[#This Row],[Time]]</f>
        <v>1974</v>
      </c>
      <c r="J3554" t="str">
        <f>+Table1[[#This Row],[Country Name]]</f>
        <v>Gambia</v>
      </c>
      <c r="K3554" s="14">
        <v>1966</v>
      </c>
      <c r="L3554" s="13">
        <v>2.741241234107239E-2</v>
      </c>
      <c r="M3554"/>
    </row>
    <row r="3555" spans="1:13" x14ac:dyDescent="0.3">
      <c r="A3555">
        <v>1975</v>
      </c>
      <c r="B3555" t="s">
        <v>566</v>
      </c>
      <c r="C3555" s="1" t="s">
        <v>68</v>
      </c>
      <c r="D3555">
        <v>641.84077951361905</v>
      </c>
      <c r="E3555">
        <f>VLOOKUP(Table1[[#This Row],[Country Name]],[1]ISOcountryCodes!$A$2:$G$250,4,FALSE)</f>
        <v>270</v>
      </c>
      <c r="F3555">
        <f>VLOOKUP(Table1[[#This Row],[Country Name]],[1]ISOcountryCodes!$A$2:$G$250,6,FALSE)</f>
        <v>2</v>
      </c>
      <c r="G3555" s="10">
        <v>612909</v>
      </c>
      <c r="H3555" s="10">
        <v>393389990.33091271</v>
      </c>
      <c r="I3555">
        <f>+Table1[[#This Row],[Time]]</f>
        <v>1975</v>
      </c>
      <c r="J3555" t="str">
        <f>+Table1[[#This Row],[Country Name]]</f>
        <v>Gambia</v>
      </c>
      <c r="K3555" s="14">
        <v>1966</v>
      </c>
      <c r="L3555" s="13">
        <v>8.7018863034121985E-2</v>
      </c>
      <c r="M3555"/>
    </row>
    <row r="3556" spans="1:13" x14ac:dyDescent="0.3">
      <c r="A3556">
        <v>1976</v>
      </c>
      <c r="B3556" t="s">
        <v>566</v>
      </c>
      <c r="C3556" s="1" t="s">
        <v>68</v>
      </c>
      <c r="D3556">
        <v>668.32249796500764</v>
      </c>
      <c r="E3556">
        <f>VLOOKUP(Table1[[#This Row],[Country Name]],[1]ISOcountryCodes!$A$2:$G$250,4,FALSE)</f>
        <v>270</v>
      </c>
      <c r="F3556">
        <f>VLOOKUP(Table1[[#This Row],[Country Name]],[1]ISOcountryCodes!$A$2:$G$250,6,FALSE)</f>
        <v>2</v>
      </c>
      <c r="G3556" s="10">
        <v>631894</v>
      </c>
      <c r="H3556" s="10">
        <v>422308976.52910054</v>
      </c>
      <c r="I3556">
        <f>+Table1[[#This Row],[Time]]</f>
        <v>1976</v>
      </c>
      <c r="J3556" t="str">
        <f>+Table1[[#This Row],[Country Name]]</f>
        <v>Gambia</v>
      </c>
      <c r="K3556" s="14">
        <v>1966</v>
      </c>
      <c r="L3556" s="13">
        <v>4.0430572476940263E-2</v>
      </c>
      <c r="M3556"/>
    </row>
    <row r="3557" spans="1:13" x14ac:dyDescent="0.3">
      <c r="A3557">
        <v>1977</v>
      </c>
      <c r="B3557" t="s">
        <v>566</v>
      </c>
      <c r="C3557" s="1" t="s">
        <v>68</v>
      </c>
      <c r="D3557">
        <v>670.0595688877919</v>
      </c>
      <c r="E3557">
        <f>VLOOKUP(Table1[[#This Row],[Country Name]],[1]ISOcountryCodes!$A$2:$G$250,4,FALSE)</f>
        <v>270</v>
      </c>
      <c r="F3557">
        <f>VLOOKUP(Table1[[#This Row],[Country Name]],[1]ISOcountryCodes!$A$2:$G$250,6,FALSE)</f>
        <v>2</v>
      </c>
      <c r="G3557" s="10">
        <v>651934</v>
      </c>
      <c r="H3557" s="10">
        <v>436834614.98329371</v>
      </c>
      <c r="I3557">
        <f>+Table1[[#This Row],[Time]]</f>
        <v>1977</v>
      </c>
      <c r="J3557" t="str">
        <f>+Table1[[#This Row],[Country Name]]</f>
        <v>Gambia</v>
      </c>
      <c r="K3557" s="14">
        <v>1966</v>
      </c>
      <c r="L3557" s="13">
        <v>2.5957788006589766E-3</v>
      </c>
      <c r="M3557"/>
    </row>
    <row r="3558" spans="1:13" x14ac:dyDescent="0.3">
      <c r="A3558">
        <v>1978</v>
      </c>
      <c r="B3558" t="s">
        <v>566</v>
      </c>
      <c r="C3558" s="1" t="s">
        <v>68</v>
      </c>
      <c r="D3558">
        <v>690.11141426142478</v>
      </c>
      <c r="E3558">
        <f>VLOOKUP(Table1[[#This Row],[Country Name]],[1]ISOcountryCodes!$A$2:$G$250,4,FALSE)</f>
        <v>270</v>
      </c>
      <c r="F3558">
        <f>VLOOKUP(Table1[[#This Row],[Country Name]],[1]ISOcountryCodes!$A$2:$G$250,6,FALSE)</f>
        <v>2</v>
      </c>
      <c r="G3558" s="10">
        <v>672974</v>
      </c>
      <c r="H3558" s="10">
        <v>464427038.90116805</v>
      </c>
      <c r="I3558">
        <f>+Table1[[#This Row],[Time]]</f>
        <v>1978</v>
      </c>
      <c r="J3558" t="str">
        <f>+Table1[[#This Row],[Country Name]]</f>
        <v>Gambia</v>
      </c>
      <c r="K3558" s="14">
        <v>1966</v>
      </c>
      <c r="L3558" s="13">
        <v>2.9486437279921951E-2</v>
      </c>
      <c r="M3558"/>
    </row>
    <row r="3559" spans="1:13" x14ac:dyDescent="0.3">
      <c r="A3559">
        <v>1979</v>
      </c>
      <c r="B3559" t="s">
        <v>566</v>
      </c>
      <c r="C3559" s="1" t="s">
        <v>68</v>
      </c>
      <c r="D3559">
        <v>659.21786820541354</v>
      </c>
      <c r="E3559">
        <f>VLOOKUP(Table1[[#This Row],[Country Name]],[1]ISOcountryCodes!$A$2:$G$250,4,FALSE)</f>
        <v>270</v>
      </c>
      <c r="F3559">
        <f>VLOOKUP(Table1[[#This Row],[Country Name]],[1]ISOcountryCodes!$A$2:$G$250,6,FALSE)</f>
        <v>2</v>
      </c>
      <c r="G3559" s="10">
        <v>695155</v>
      </c>
      <c r="H3559" s="10">
        <v>458258597.17233425</v>
      </c>
      <c r="I3559">
        <f>+Table1[[#This Row],[Time]]</f>
        <v>1979</v>
      </c>
      <c r="J3559" t="str">
        <f>+Table1[[#This Row],[Country Name]]</f>
        <v>Gambia</v>
      </c>
      <c r="K3559" s="14">
        <v>1966</v>
      </c>
      <c r="L3559" s="13">
        <v>-4.5798970378492676E-2</v>
      </c>
      <c r="M3559"/>
    </row>
    <row r="3560" spans="1:13" x14ac:dyDescent="0.3">
      <c r="A3560">
        <v>1980</v>
      </c>
      <c r="B3560" t="s">
        <v>566</v>
      </c>
      <c r="C3560" s="1" t="s">
        <v>68</v>
      </c>
      <c r="D3560">
        <v>677.70841070432539</v>
      </c>
      <c r="E3560">
        <f>VLOOKUP(Table1[[#This Row],[Country Name]],[1]ISOcountryCodes!$A$2:$G$250,4,FALSE)</f>
        <v>270</v>
      </c>
      <c r="F3560">
        <f>VLOOKUP(Table1[[#This Row],[Country Name]],[1]ISOcountryCodes!$A$2:$G$250,6,FALSE)</f>
        <v>2</v>
      </c>
      <c r="G3560" s="10">
        <v>718586</v>
      </c>
      <c r="H3560" s="10">
        <v>486991776.01437837</v>
      </c>
      <c r="I3560">
        <f>+Table1[[#This Row],[Time]]</f>
        <v>1980</v>
      </c>
      <c r="J3560" t="str">
        <f>+Table1[[#This Row],[Country Name]]</f>
        <v>Gambia</v>
      </c>
      <c r="K3560" s="14">
        <v>1966</v>
      </c>
      <c r="L3560" s="13">
        <v>2.7663038603081169E-2</v>
      </c>
      <c r="M3560"/>
    </row>
    <row r="3561" spans="1:13" x14ac:dyDescent="0.3">
      <c r="A3561">
        <v>1981</v>
      </c>
      <c r="B3561" t="s">
        <v>566</v>
      </c>
      <c r="C3561" s="1" t="s">
        <v>68</v>
      </c>
      <c r="D3561">
        <v>677.35321540959399</v>
      </c>
      <c r="E3561">
        <f>VLOOKUP(Table1[[#This Row],[Country Name]],[1]ISOcountryCodes!$A$2:$G$250,4,FALSE)</f>
        <v>270</v>
      </c>
      <c r="F3561">
        <f>VLOOKUP(Table1[[#This Row],[Country Name]],[1]ISOcountryCodes!$A$2:$G$250,6,FALSE)</f>
        <v>2</v>
      </c>
      <c r="G3561" s="10">
        <v>742846</v>
      </c>
      <c r="H3561" s="10">
        <v>503169126.65415525</v>
      </c>
      <c r="I3561">
        <f>+Table1[[#This Row],[Time]]</f>
        <v>1981</v>
      </c>
      <c r="J3561" t="str">
        <f>+Table1[[#This Row],[Country Name]]</f>
        <v>Gambia</v>
      </c>
      <c r="K3561" s="14">
        <v>1966</v>
      </c>
      <c r="L3561" s="13">
        <v>-5.2424966661490657E-4</v>
      </c>
      <c r="M3561"/>
    </row>
    <row r="3562" spans="1:13" x14ac:dyDescent="0.3">
      <c r="A3562">
        <v>1982</v>
      </c>
      <c r="B3562" t="s">
        <v>566</v>
      </c>
      <c r="C3562" s="1" t="s">
        <v>68</v>
      </c>
      <c r="D3562">
        <v>649.92864880700859</v>
      </c>
      <c r="E3562">
        <f>VLOOKUP(Table1[[#This Row],[Country Name]],[1]ISOcountryCodes!$A$2:$G$250,4,FALSE)</f>
        <v>270</v>
      </c>
      <c r="F3562">
        <f>VLOOKUP(Table1[[#This Row],[Country Name]],[1]ISOcountryCodes!$A$2:$G$250,6,FALSE)</f>
        <v>2</v>
      </c>
      <c r="G3562" s="10">
        <v>768272</v>
      </c>
      <c r="H3562" s="10">
        <v>499321982.87625808</v>
      </c>
      <c r="I3562">
        <f>+Table1[[#This Row],[Time]]</f>
        <v>1982</v>
      </c>
      <c r="J3562" t="str">
        <f>+Table1[[#This Row],[Country Name]]</f>
        <v>Gambia</v>
      </c>
      <c r="K3562" s="14">
        <v>1966</v>
      </c>
      <c r="L3562" s="13">
        <v>-4.1330287260247012E-2</v>
      </c>
      <c r="M3562"/>
    </row>
    <row r="3563" spans="1:13" x14ac:dyDescent="0.3">
      <c r="A3563">
        <v>1983</v>
      </c>
      <c r="B3563" t="s">
        <v>566</v>
      </c>
      <c r="C3563" s="1" t="s">
        <v>68</v>
      </c>
      <c r="D3563">
        <v>695.94027319794179</v>
      </c>
      <c r="E3563">
        <f>VLOOKUP(Table1[[#This Row],[Country Name]],[1]ISOcountryCodes!$A$2:$G$250,4,FALSE)</f>
        <v>270</v>
      </c>
      <c r="F3563">
        <f>VLOOKUP(Table1[[#This Row],[Country Name]],[1]ISOcountryCodes!$A$2:$G$250,6,FALSE)</f>
        <v>2</v>
      </c>
      <c r="G3563" s="10">
        <v>795563</v>
      </c>
      <c r="H3563" s="10">
        <v>553664331.56617415</v>
      </c>
      <c r="I3563">
        <f>+Table1[[#This Row],[Time]]</f>
        <v>1983</v>
      </c>
      <c r="J3563" t="str">
        <f>+Table1[[#This Row],[Country Name]]</f>
        <v>Gambia</v>
      </c>
      <c r="K3563" s="14">
        <v>1966</v>
      </c>
      <c r="L3563" s="13">
        <v>6.8401256483125117E-2</v>
      </c>
      <c r="M3563"/>
    </row>
    <row r="3564" spans="1:13" x14ac:dyDescent="0.3">
      <c r="A3564">
        <v>1984</v>
      </c>
      <c r="B3564" t="s">
        <v>566</v>
      </c>
      <c r="C3564" s="1" t="s">
        <v>68</v>
      </c>
      <c r="D3564">
        <v>695.00385582260424</v>
      </c>
      <c r="E3564">
        <f>VLOOKUP(Table1[[#This Row],[Country Name]],[1]ISOcountryCodes!$A$2:$G$250,4,FALSE)</f>
        <v>270</v>
      </c>
      <c r="F3564">
        <f>VLOOKUP(Table1[[#This Row],[Country Name]],[1]ISOcountryCodes!$A$2:$G$250,6,FALSE)</f>
        <v>2</v>
      </c>
      <c r="G3564" s="10">
        <v>824798</v>
      </c>
      <c r="H3564" s="10">
        <v>573237790.27477229</v>
      </c>
      <c r="I3564">
        <f>+Table1[[#This Row],[Time]]</f>
        <v>1984</v>
      </c>
      <c r="J3564" t="str">
        <f>+Table1[[#This Row],[Country Name]]</f>
        <v>Gambia</v>
      </c>
      <c r="K3564" s="14">
        <v>1966</v>
      </c>
      <c r="L3564" s="13">
        <v>-1.3464487857870466E-3</v>
      </c>
      <c r="M3564"/>
    </row>
    <row r="3565" spans="1:13" x14ac:dyDescent="0.3">
      <c r="A3565">
        <v>1985</v>
      </c>
      <c r="B3565" t="s">
        <v>566</v>
      </c>
      <c r="C3565" s="1" t="s">
        <v>68</v>
      </c>
      <c r="D3565">
        <v>664.26341278822338</v>
      </c>
      <c r="E3565">
        <f>VLOOKUP(Table1[[#This Row],[Country Name]],[1]ISOcountryCodes!$A$2:$G$250,4,FALSE)</f>
        <v>270</v>
      </c>
      <c r="F3565">
        <f>VLOOKUP(Table1[[#This Row],[Country Name]],[1]ISOcountryCodes!$A$2:$G$250,6,FALSE)</f>
        <v>2</v>
      </c>
      <c r="G3565" s="10">
        <v>855958</v>
      </c>
      <c r="H3565" s="10">
        <v>568581582.28338206</v>
      </c>
      <c r="I3565">
        <f>+Table1[[#This Row],[Time]]</f>
        <v>1985</v>
      </c>
      <c r="J3565" t="str">
        <f>+Table1[[#This Row],[Country Name]]</f>
        <v>Gambia</v>
      </c>
      <c r="K3565" s="14">
        <v>1966</v>
      </c>
      <c r="L3565" s="13">
        <v>-4.5238616679824872E-2</v>
      </c>
      <c r="M3565"/>
    </row>
    <row r="3566" spans="1:13" x14ac:dyDescent="0.3">
      <c r="A3566">
        <v>1986</v>
      </c>
      <c r="B3566" t="s">
        <v>566</v>
      </c>
      <c r="C3566" s="1" t="s">
        <v>68</v>
      </c>
      <c r="D3566">
        <v>665.7547493024307</v>
      </c>
      <c r="E3566">
        <f>VLOOKUP(Table1[[#This Row],[Country Name]],[1]ISOcountryCodes!$A$2:$G$250,4,FALSE)</f>
        <v>270</v>
      </c>
      <c r="F3566">
        <f>VLOOKUP(Table1[[#This Row],[Country Name]],[1]ISOcountryCodes!$A$2:$G$250,6,FALSE)</f>
        <v>2</v>
      </c>
      <c r="G3566" s="10">
        <v>888980</v>
      </c>
      <c r="H3566" s="10">
        <v>591842657.0348748</v>
      </c>
      <c r="I3566">
        <f>+Table1[[#This Row],[Time]]</f>
        <v>1986</v>
      </c>
      <c r="J3566" t="str">
        <f>+Table1[[#This Row],[Country Name]]</f>
        <v>Gambia</v>
      </c>
      <c r="K3566" s="14">
        <v>1966</v>
      </c>
      <c r="L3566" s="13">
        <v>2.2425816153948119E-3</v>
      </c>
      <c r="M3566"/>
    </row>
    <row r="3567" spans="1:13" x14ac:dyDescent="0.3">
      <c r="A3567">
        <v>1987</v>
      </c>
      <c r="B3567" t="s">
        <v>566</v>
      </c>
      <c r="C3567" s="1" t="s">
        <v>68</v>
      </c>
      <c r="D3567">
        <v>656.30398964423955</v>
      </c>
      <c r="E3567">
        <f>VLOOKUP(Table1[[#This Row],[Country Name]],[1]ISOcountryCodes!$A$2:$G$250,4,FALSE)</f>
        <v>270</v>
      </c>
      <c r="F3567">
        <f>VLOOKUP(Table1[[#This Row],[Country Name]],[1]ISOcountryCodes!$A$2:$G$250,6,FALSE)</f>
        <v>2</v>
      </c>
      <c r="G3567" s="10">
        <v>923914</v>
      </c>
      <c r="H3567" s="10">
        <v>606368444.28816795</v>
      </c>
      <c r="I3567">
        <f>+Table1[[#This Row],[Time]]</f>
        <v>1987</v>
      </c>
      <c r="J3567" t="str">
        <f>+Table1[[#This Row],[Country Name]]</f>
        <v>Gambia</v>
      </c>
      <c r="K3567" s="14">
        <v>1966</v>
      </c>
      <c r="L3567" s="13">
        <v>-1.4297277975238387E-2</v>
      </c>
      <c r="M3567"/>
    </row>
    <row r="3568" spans="1:13" x14ac:dyDescent="0.3">
      <c r="A3568">
        <v>1988</v>
      </c>
      <c r="B3568" t="s">
        <v>566</v>
      </c>
      <c r="C3568" s="1" t="s">
        <v>68</v>
      </c>
      <c r="D3568">
        <v>659.33608930658977</v>
      </c>
      <c r="E3568">
        <f>VLOOKUP(Table1[[#This Row],[Country Name]],[1]ISOcountryCodes!$A$2:$G$250,4,FALSE)</f>
        <v>270</v>
      </c>
      <c r="F3568">
        <f>VLOOKUP(Table1[[#This Row],[Country Name]],[1]ISOcountryCodes!$A$2:$G$250,6,FALSE)</f>
        <v>2</v>
      </c>
      <c r="G3568" s="10">
        <v>960837</v>
      </c>
      <c r="H3568" s="10">
        <v>633514510.04107583</v>
      </c>
      <c r="I3568">
        <f>+Table1[[#This Row],[Time]]</f>
        <v>1988</v>
      </c>
      <c r="J3568" t="str">
        <f>+Table1[[#This Row],[Country Name]]</f>
        <v>Gambia</v>
      </c>
      <c r="K3568" s="14">
        <v>1966</v>
      </c>
      <c r="L3568" s="13">
        <v>4.6093229891006615E-3</v>
      </c>
      <c r="M3568"/>
    </row>
    <row r="3569" spans="1:13" x14ac:dyDescent="0.3">
      <c r="A3569">
        <v>1989</v>
      </c>
      <c r="B3569" t="s">
        <v>566</v>
      </c>
      <c r="C3569" s="1" t="s">
        <v>68</v>
      </c>
      <c r="D3569">
        <v>671.04460352970818</v>
      </c>
      <c r="E3569">
        <f>VLOOKUP(Table1[[#This Row],[Country Name]],[1]ISOcountryCodes!$A$2:$G$250,4,FALSE)</f>
        <v>270</v>
      </c>
      <c r="F3569">
        <f>VLOOKUP(Table1[[#This Row],[Country Name]],[1]ISOcountryCodes!$A$2:$G$250,6,FALSE)</f>
        <v>2</v>
      </c>
      <c r="G3569" s="10">
        <v>999732</v>
      </c>
      <c r="H3569" s="10">
        <v>670864763.57596219</v>
      </c>
      <c r="I3569">
        <f>+Table1[[#This Row],[Time]]</f>
        <v>1989</v>
      </c>
      <c r="J3569" t="str">
        <f>+Table1[[#This Row],[Country Name]]</f>
        <v>Gambia</v>
      </c>
      <c r="K3569" s="14">
        <v>1966</v>
      </c>
      <c r="L3569" s="13">
        <v>1.760220453604866E-2</v>
      </c>
      <c r="M3569"/>
    </row>
    <row r="3570" spans="1:13" x14ac:dyDescent="0.3">
      <c r="A3570">
        <v>1990</v>
      </c>
      <c r="B3570" t="s">
        <v>566</v>
      </c>
      <c r="C3570" s="1" t="s">
        <v>68</v>
      </c>
      <c r="D3570">
        <v>667.62382207381313</v>
      </c>
      <c r="E3570">
        <f>VLOOKUP(Table1[[#This Row],[Country Name]],[1]ISOcountryCodes!$A$2:$G$250,4,FALSE)</f>
        <v>270</v>
      </c>
      <c r="F3570">
        <f>VLOOKUP(Table1[[#This Row],[Country Name]],[1]ISOcountryCodes!$A$2:$G$250,6,FALSE)</f>
        <v>2</v>
      </c>
      <c r="G3570" s="10">
        <v>1040616</v>
      </c>
      <c r="H3570" s="10">
        <v>694740031.23116314</v>
      </c>
      <c r="I3570">
        <f>+Table1[[#This Row],[Time]]</f>
        <v>1990</v>
      </c>
      <c r="J3570" t="str">
        <f>+Table1[[#This Row],[Country Name]]</f>
        <v>Gambia</v>
      </c>
      <c r="K3570" s="14">
        <v>1966</v>
      </c>
      <c r="L3570" s="13">
        <v>-5.1107336757212352E-3</v>
      </c>
      <c r="M3570"/>
    </row>
    <row r="3571" spans="1:13" x14ac:dyDescent="0.3">
      <c r="A3571">
        <v>1991</v>
      </c>
      <c r="B3571" t="s">
        <v>566</v>
      </c>
      <c r="C3571" s="1" t="s">
        <v>68</v>
      </c>
      <c r="D3571">
        <v>661.1002094119101</v>
      </c>
      <c r="E3571">
        <f>VLOOKUP(Table1[[#This Row],[Country Name]],[1]ISOcountryCodes!$A$2:$G$250,4,FALSE)</f>
        <v>270</v>
      </c>
      <c r="F3571">
        <f>VLOOKUP(Table1[[#This Row],[Country Name]],[1]ISOcountryCodes!$A$2:$G$250,6,FALSE)</f>
        <v>2</v>
      </c>
      <c r="G3571" s="10">
        <v>1083536</v>
      </c>
      <c r="H3571" s="10">
        <v>716325876.50534344</v>
      </c>
      <c r="I3571">
        <f>+Table1[[#This Row],[Time]]</f>
        <v>1991</v>
      </c>
      <c r="J3571" t="str">
        <f>+Table1[[#This Row],[Country Name]]</f>
        <v>Gambia</v>
      </c>
      <c r="K3571" s="14">
        <v>1966</v>
      </c>
      <c r="L3571" s="13">
        <v>-9.8194432030380696E-3</v>
      </c>
      <c r="M3571"/>
    </row>
    <row r="3572" spans="1:13" x14ac:dyDescent="0.3">
      <c r="A3572">
        <v>1992</v>
      </c>
      <c r="B3572" t="s">
        <v>566</v>
      </c>
      <c r="C3572" s="1" t="s">
        <v>68</v>
      </c>
      <c r="D3572">
        <v>656.99062646690459</v>
      </c>
      <c r="E3572">
        <f>VLOOKUP(Table1[[#This Row],[Country Name]],[1]ISOcountryCodes!$A$2:$G$250,4,FALSE)</f>
        <v>270</v>
      </c>
      <c r="F3572">
        <f>VLOOKUP(Table1[[#This Row],[Country Name]],[1]ISOcountryCodes!$A$2:$G$250,6,FALSE)</f>
        <v>2</v>
      </c>
      <c r="G3572" s="10">
        <v>1127152</v>
      </c>
      <c r="H3572" s="10">
        <v>740528298.60342443</v>
      </c>
      <c r="I3572">
        <f>+Table1[[#This Row],[Time]]</f>
        <v>1992</v>
      </c>
      <c r="J3572" t="str">
        <f>+Table1[[#This Row],[Country Name]]</f>
        <v>Gambia</v>
      </c>
      <c r="K3572" s="14">
        <v>1966</v>
      </c>
      <c r="L3572" s="13">
        <v>-6.2356798931446633E-3</v>
      </c>
      <c r="M3572"/>
    </row>
    <row r="3573" spans="1:13" x14ac:dyDescent="0.3">
      <c r="A3573">
        <v>1993</v>
      </c>
      <c r="B3573" t="s">
        <v>566</v>
      </c>
      <c r="C3573" s="1" t="s">
        <v>68</v>
      </c>
      <c r="D3573">
        <v>652.93835934097399</v>
      </c>
      <c r="E3573">
        <f>VLOOKUP(Table1[[#This Row],[Country Name]],[1]ISOcountryCodes!$A$2:$G$250,4,FALSE)</f>
        <v>270</v>
      </c>
      <c r="F3573">
        <f>VLOOKUP(Table1[[#This Row],[Country Name]],[1]ISOcountryCodes!$A$2:$G$250,6,FALSE)</f>
        <v>2</v>
      </c>
      <c r="G3573" s="10">
        <v>1168309</v>
      </c>
      <c r="H3573" s="10">
        <v>762833761.66329396</v>
      </c>
      <c r="I3573">
        <f>+Table1[[#This Row],[Time]]</f>
        <v>1993</v>
      </c>
      <c r="J3573" t="str">
        <f>+Table1[[#This Row],[Country Name]]</f>
        <v>Gambia</v>
      </c>
      <c r="K3573" s="14">
        <v>1966</v>
      </c>
      <c r="L3573" s="13">
        <v>-6.187022497103456E-3</v>
      </c>
      <c r="M3573"/>
    </row>
    <row r="3574" spans="1:13" x14ac:dyDescent="0.3">
      <c r="A3574">
        <v>1994</v>
      </c>
      <c r="B3574" t="s">
        <v>566</v>
      </c>
      <c r="C3574" s="1" t="s">
        <v>68</v>
      </c>
      <c r="D3574">
        <v>633.57041962211554</v>
      </c>
      <c r="E3574">
        <f>VLOOKUP(Table1[[#This Row],[Country Name]],[1]ISOcountryCodes!$A$2:$G$250,4,FALSE)</f>
        <v>270</v>
      </c>
      <c r="F3574">
        <f>VLOOKUP(Table1[[#This Row],[Country Name]],[1]ISOcountryCodes!$A$2:$G$250,6,FALSE)</f>
        <v>2</v>
      </c>
      <c r="G3574" s="10">
        <v>1205882</v>
      </c>
      <c r="H3574" s="10">
        <v>764011164.75475597</v>
      </c>
      <c r="I3574">
        <f>+Table1[[#This Row],[Time]]</f>
        <v>1994</v>
      </c>
      <c r="J3574" t="str">
        <f>+Table1[[#This Row],[Country Name]]</f>
        <v>Gambia</v>
      </c>
      <c r="K3574" s="14">
        <v>1966</v>
      </c>
      <c r="L3574" s="13">
        <v>-3.0111575504156995E-2</v>
      </c>
      <c r="M3574"/>
    </row>
    <row r="3575" spans="1:13" x14ac:dyDescent="0.3">
      <c r="A3575">
        <v>1995</v>
      </c>
      <c r="B3575" t="s">
        <v>566</v>
      </c>
      <c r="C3575" s="1" t="s">
        <v>68</v>
      </c>
      <c r="D3575">
        <v>620.49308159635086</v>
      </c>
      <c r="E3575">
        <f>VLOOKUP(Table1[[#This Row],[Country Name]],[1]ISOcountryCodes!$A$2:$G$250,4,FALSE)</f>
        <v>270</v>
      </c>
      <c r="F3575">
        <f>VLOOKUP(Table1[[#This Row],[Country Name]],[1]ISOcountryCodes!$A$2:$G$250,6,FALSE)</f>
        <v>2</v>
      </c>
      <c r="G3575" s="10">
        <v>1242155</v>
      </c>
      <c r="H3575" s="10">
        <v>770748583.77031517</v>
      </c>
      <c r="I3575">
        <f>+Table1[[#This Row],[Time]]</f>
        <v>1995</v>
      </c>
      <c r="J3575" t="str">
        <f>+Table1[[#This Row],[Country Name]]</f>
        <v>Gambia</v>
      </c>
      <c r="K3575" s="14">
        <v>1966</v>
      </c>
      <c r="L3575" s="13">
        <v>-2.0856698349259517E-2</v>
      </c>
      <c r="M3575"/>
    </row>
    <row r="3576" spans="1:13" x14ac:dyDescent="0.3">
      <c r="A3576">
        <v>1996</v>
      </c>
      <c r="B3576" t="s">
        <v>566</v>
      </c>
      <c r="C3576" s="1" t="s">
        <v>68</v>
      </c>
      <c r="D3576">
        <v>615.98390259146402</v>
      </c>
      <c r="E3576">
        <f>VLOOKUP(Table1[[#This Row],[Country Name]],[1]ISOcountryCodes!$A$2:$G$250,4,FALSE)</f>
        <v>270</v>
      </c>
      <c r="F3576">
        <f>VLOOKUP(Table1[[#This Row],[Country Name]],[1]ISOcountryCodes!$A$2:$G$250,6,FALSE)</f>
        <v>2</v>
      </c>
      <c r="G3576" s="10">
        <v>1279070</v>
      </c>
      <c r="H3576" s="10">
        <v>787886530.28766394</v>
      </c>
      <c r="I3576">
        <f>+Table1[[#This Row],[Time]]</f>
        <v>1996</v>
      </c>
      <c r="J3576" t="str">
        <f>+Table1[[#This Row],[Country Name]]</f>
        <v>Gambia</v>
      </c>
      <c r="K3576" s="14">
        <v>1966</v>
      </c>
      <c r="L3576" s="13">
        <v>-7.2936238232976791E-3</v>
      </c>
      <c r="M3576"/>
    </row>
    <row r="3577" spans="1:13" x14ac:dyDescent="0.3">
      <c r="A3577">
        <v>1997</v>
      </c>
      <c r="B3577" t="s">
        <v>566</v>
      </c>
      <c r="C3577" s="1" t="s">
        <v>68</v>
      </c>
      <c r="D3577">
        <v>627.55634635296246</v>
      </c>
      <c r="E3577">
        <f>VLOOKUP(Table1[[#This Row],[Country Name]],[1]ISOcountryCodes!$A$2:$G$250,4,FALSE)</f>
        <v>270</v>
      </c>
      <c r="F3577">
        <f>VLOOKUP(Table1[[#This Row],[Country Name]],[1]ISOcountryCodes!$A$2:$G$250,6,FALSE)</f>
        <v>2</v>
      </c>
      <c r="G3577" s="10">
        <v>1317002</v>
      </c>
      <c r="H3577" s="10">
        <v>826492963.25954425</v>
      </c>
      <c r="I3577">
        <f>+Table1[[#This Row],[Time]]</f>
        <v>1997</v>
      </c>
      <c r="J3577" t="str">
        <f>+Table1[[#This Row],[Country Name]]</f>
        <v>Gambia</v>
      </c>
      <c r="K3577" s="14">
        <v>1966</v>
      </c>
      <c r="L3577" s="13">
        <v>1.8612630924056184E-2</v>
      </c>
      <c r="M3577"/>
    </row>
    <row r="3578" spans="1:13" x14ac:dyDescent="0.3">
      <c r="A3578">
        <v>1998</v>
      </c>
      <c r="B3578" t="s">
        <v>566</v>
      </c>
      <c r="C3578" s="1" t="s">
        <v>68</v>
      </c>
      <c r="D3578">
        <v>630.75294538312005</v>
      </c>
      <c r="E3578">
        <f>VLOOKUP(Table1[[#This Row],[Country Name]],[1]ISOcountryCodes!$A$2:$G$250,4,FALSE)</f>
        <v>270</v>
      </c>
      <c r="F3578">
        <f>VLOOKUP(Table1[[#This Row],[Country Name]],[1]ISOcountryCodes!$A$2:$G$250,6,FALSE)</f>
        <v>2</v>
      </c>
      <c r="G3578" s="10">
        <v>1356189</v>
      </c>
      <c r="H3578" s="10">
        <v>855420206.24618816</v>
      </c>
      <c r="I3578">
        <f>+Table1[[#This Row],[Time]]</f>
        <v>1998</v>
      </c>
      <c r="J3578" t="str">
        <f>+Table1[[#This Row],[Country Name]]</f>
        <v>Gambia</v>
      </c>
      <c r="K3578" s="14">
        <v>1966</v>
      </c>
      <c r="L3578" s="13">
        <v>5.0807952030451631E-3</v>
      </c>
      <c r="M3578"/>
    </row>
    <row r="3579" spans="1:13" x14ac:dyDescent="0.3">
      <c r="A3579">
        <v>1999</v>
      </c>
      <c r="B3579" t="s">
        <v>566</v>
      </c>
      <c r="C3579" s="1" t="s">
        <v>68</v>
      </c>
      <c r="D3579">
        <v>651.749189451799</v>
      </c>
      <c r="E3579">
        <f>VLOOKUP(Table1[[#This Row],[Country Name]],[1]ISOcountryCodes!$A$2:$G$250,4,FALSE)</f>
        <v>270</v>
      </c>
      <c r="F3579">
        <f>VLOOKUP(Table1[[#This Row],[Country Name]],[1]ISOcountryCodes!$A$2:$G$250,6,FALSE)</f>
        <v>2</v>
      </c>
      <c r="G3579" s="10">
        <v>1396499</v>
      </c>
      <c r="H3579" s="10">
        <v>910167091.32024789</v>
      </c>
      <c r="I3579">
        <f>+Table1[[#This Row],[Time]]</f>
        <v>1999</v>
      </c>
      <c r="J3579" t="str">
        <f>+Table1[[#This Row],[Country Name]]</f>
        <v>Gambia</v>
      </c>
      <c r="K3579" s="14">
        <v>1966</v>
      </c>
      <c r="L3579" s="13">
        <v>3.274555200143503E-2</v>
      </c>
      <c r="M3579"/>
    </row>
    <row r="3580" spans="1:13" x14ac:dyDescent="0.3">
      <c r="A3580">
        <v>2000</v>
      </c>
      <c r="B3580" t="s">
        <v>566</v>
      </c>
      <c r="C3580" s="1" t="s">
        <v>68</v>
      </c>
      <c r="D3580">
        <v>667.96537924315237</v>
      </c>
      <c r="E3580">
        <f>VLOOKUP(Table1[[#This Row],[Country Name]],[1]ISOcountryCodes!$A$2:$G$250,4,FALSE)</f>
        <v>270</v>
      </c>
      <c r="F3580">
        <f>VLOOKUP(Table1[[#This Row],[Country Name]],[1]ISOcountryCodes!$A$2:$G$250,6,FALSE)</f>
        <v>2</v>
      </c>
      <c r="G3580" s="10">
        <v>1437539</v>
      </c>
      <c r="H3580" s="10">
        <v>960226283.31182194</v>
      </c>
      <c r="I3580">
        <f>+Table1[[#This Row],[Time]]</f>
        <v>2000</v>
      </c>
      <c r="J3580" t="str">
        <f>+Table1[[#This Row],[Country Name]]</f>
        <v>Gambia</v>
      </c>
      <c r="K3580" s="14">
        <v>1966</v>
      </c>
      <c r="L3580" s="13">
        <v>2.4576535549353018E-2</v>
      </c>
      <c r="M3580"/>
    </row>
    <row r="3581" spans="1:13" x14ac:dyDescent="0.3">
      <c r="A3581">
        <v>2001</v>
      </c>
      <c r="B3581" t="s">
        <v>566</v>
      </c>
      <c r="C3581" s="1" t="s">
        <v>68</v>
      </c>
      <c r="D3581">
        <v>686.68768580701476</v>
      </c>
      <c r="E3581">
        <f>VLOOKUP(Table1[[#This Row],[Country Name]],[1]ISOcountryCodes!$A$2:$G$250,4,FALSE)</f>
        <v>270</v>
      </c>
      <c r="F3581">
        <f>VLOOKUP(Table1[[#This Row],[Country Name]],[1]ISOcountryCodes!$A$2:$G$250,6,FALSE)</f>
        <v>2</v>
      </c>
      <c r="G3581" s="10">
        <v>1479449</v>
      </c>
      <c r="H3581" s="10">
        <v>1015919410.0795022</v>
      </c>
      <c r="I3581">
        <f>+Table1[[#This Row],[Time]]</f>
        <v>2001</v>
      </c>
      <c r="J3581" t="str">
        <f>+Table1[[#This Row],[Country Name]]</f>
        <v>Gambia</v>
      </c>
      <c r="K3581" s="14">
        <v>1966</v>
      </c>
      <c r="L3581" s="13">
        <v>2.764323833234883E-2</v>
      </c>
      <c r="M3581"/>
    </row>
    <row r="3582" spans="1:13" x14ac:dyDescent="0.3">
      <c r="A3582">
        <v>2002</v>
      </c>
      <c r="B3582" t="s">
        <v>566</v>
      </c>
      <c r="C3582" s="1" t="s">
        <v>68</v>
      </c>
      <c r="D3582">
        <v>645.70173209251607</v>
      </c>
      <c r="E3582">
        <f>VLOOKUP(Table1[[#This Row],[Country Name]],[1]ISOcountryCodes!$A$2:$G$250,4,FALSE)</f>
        <v>270</v>
      </c>
      <c r="F3582">
        <f>VLOOKUP(Table1[[#This Row],[Country Name]],[1]ISOcountryCodes!$A$2:$G$250,6,FALSE)</f>
        <v>2</v>
      </c>
      <c r="G3582" s="10">
        <v>1522223</v>
      </c>
      <c r="H3582" s="10">
        <v>982902027.73106611</v>
      </c>
      <c r="I3582">
        <f>+Table1[[#This Row],[Time]]</f>
        <v>2002</v>
      </c>
      <c r="J3582" t="str">
        <f>+Table1[[#This Row],[Country Name]]</f>
        <v>Gambia</v>
      </c>
      <c r="K3582" s="14">
        <v>1966</v>
      </c>
      <c r="L3582" s="13">
        <v>-6.1541900913260505E-2</v>
      </c>
      <c r="M3582"/>
    </row>
    <row r="3583" spans="1:13" x14ac:dyDescent="0.3">
      <c r="A3583">
        <v>2003</v>
      </c>
      <c r="B3583" t="s">
        <v>566</v>
      </c>
      <c r="C3583" s="1" t="s">
        <v>68</v>
      </c>
      <c r="D3583">
        <v>670.66094090449371</v>
      </c>
      <c r="E3583">
        <f>VLOOKUP(Table1[[#This Row],[Country Name]],[1]ISOcountryCodes!$A$2:$G$250,4,FALSE)</f>
        <v>270</v>
      </c>
      <c r="F3583">
        <f>VLOOKUP(Table1[[#This Row],[Country Name]],[1]ISOcountryCodes!$A$2:$G$250,6,FALSE)</f>
        <v>2</v>
      </c>
      <c r="G3583" s="10">
        <v>1566257</v>
      </c>
      <c r="H3583" s="10">
        <v>1050427393.3182496</v>
      </c>
      <c r="I3583">
        <f>+Table1[[#This Row],[Time]]</f>
        <v>2003</v>
      </c>
      <c r="J3583" t="str">
        <f>+Table1[[#This Row],[Country Name]]</f>
        <v>Gambia</v>
      </c>
      <c r="K3583" s="14">
        <v>1966</v>
      </c>
      <c r="L3583" s="13">
        <v>3.7926022963996608E-2</v>
      </c>
      <c r="M3583"/>
    </row>
    <row r="3584" spans="1:13" x14ac:dyDescent="0.3">
      <c r="A3584">
        <v>2004</v>
      </c>
      <c r="B3584" t="s">
        <v>566</v>
      </c>
      <c r="C3584" s="1" t="s">
        <v>68</v>
      </c>
      <c r="D3584">
        <v>697.47245238969469</v>
      </c>
      <c r="E3584">
        <f>VLOOKUP(Table1[[#This Row],[Country Name]],[1]ISOcountryCodes!$A$2:$G$250,4,FALSE)</f>
        <v>270</v>
      </c>
      <c r="F3584">
        <f>VLOOKUP(Table1[[#This Row],[Country Name]],[1]ISOcountryCodes!$A$2:$G$250,6,FALSE)</f>
        <v>2</v>
      </c>
      <c r="G3584" s="10">
        <v>1612225</v>
      </c>
      <c r="H3584" s="10">
        <v>1124482524.5539756</v>
      </c>
      <c r="I3584">
        <f>+Table1[[#This Row],[Time]]</f>
        <v>2004</v>
      </c>
      <c r="J3584" t="str">
        <f>+Table1[[#This Row],[Country Name]]</f>
        <v>Gambia</v>
      </c>
      <c r="K3584" s="14">
        <v>1966</v>
      </c>
      <c r="L3584" s="13">
        <v>3.9199313037451944E-2</v>
      </c>
      <c r="M3584"/>
    </row>
    <row r="3585" spans="1:13" x14ac:dyDescent="0.3">
      <c r="A3585">
        <v>2005</v>
      </c>
      <c r="B3585" t="s">
        <v>566</v>
      </c>
      <c r="C3585" s="1" t="s">
        <v>68</v>
      </c>
      <c r="D3585">
        <v>661.32191108006032</v>
      </c>
      <c r="E3585">
        <f>VLOOKUP(Table1[[#This Row],[Country Name]],[1]ISOcountryCodes!$A$2:$G$250,4,FALSE)</f>
        <v>270</v>
      </c>
      <c r="F3585">
        <f>VLOOKUP(Table1[[#This Row],[Country Name]],[1]ISOcountryCodes!$A$2:$G$250,6,FALSE)</f>
        <v>2</v>
      </c>
      <c r="G3585" s="10">
        <v>1660368</v>
      </c>
      <c r="H3585" s="10">
        <v>1098037738.8561776</v>
      </c>
      <c r="I3585">
        <f>+Table1[[#This Row],[Time]]</f>
        <v>2005</v>
      </c>
      <c r="J3585" t="str">
        <f>+Table1[[#This Row],[Country Name]]</f>
        <v>Gambia</v>
      </c>
      <c r="K3585" s="14">
        <v>1966</v>
      </c>
      <c r="L3585" s="13">
        <v>-5.3222290658555771E-2</v>
      </c>
      <c r="M3585"/>
    </row>
    <row r="3586" spans="1:13" x14ac:dyDescent="0.3">
      <c r="A3586">
        <v>2006</v>
      </c>
      <c r="B3586" t="s">
        <v>566</v>
      </c>
      <c r="C3586" s="1" t="s">
        <v>68</v>
      </c>
      <c r="D3586">
        <v>638.07694648383324</v>
      </c>
      <c r="E3586">
        <f>VLOOKUP(Table1[[#This Row],[Country Name]],[1]ISOcountryCodes!$A$2:$G$250,4,FALSE)</f>
        <v>270</v>
      </c>
      <c r="F3586">
        <f>VLOOKUP(Table1[[#This Row],[Country Name]],[1]ISOcountryCodes!$A$2:$G$250,6,FALSE)</f>
        <v>2</v>
      </c>
      <c r="G3586" s="10">
        <v>1711294</v>
      </c>
      <c r="H3586" s="10">
        <v>1091937250.0561049</v>
      </c>
      <c r="I3586">
        <f>+Table1[[#This Row],[Time]]</f>
        <v>2006</v>
      </c>
      <c r="J3586" t="str">
        <f>+Table1[[#This Row],[Country Name]]</f>
        <v>Gambia</v>
      </c>
      <c r="K3586" s="14">
        <v>1966</v>
      </c>
      <c r="L3586" s="13">
        <v>-3.5781845628694242E-2</v>
      </c>
      <c r="M3586"/>
    </row>
    <row r="3587" spans="1:13" x14ac:dyDescent="0.3">
      <c r="A3587">
        <v>2007</v>
      </c>
      <c r="B3587" t="s">
        <v>566</v>
      </c>
      <c r="C3587" s="1" t="s">
        <v>68</v>
      </c>
      <c r="D3587">
        <v>637.53100066653337</v>
      </c>
      <c r="E3587">
        <f>VLOOKUP(Table1[[#This Row],[Country Name]],[1]ISOcountryCodes!$A$2:$G$250,4,FALSE)</f>
        <v>270</v>
      </c>
      <c r="F3587">
        <f>VLOOKUP(Table1[[#This Row],[Country Name]],[1]ISOcountryCodes!$A$2:$G$250,6,FALSE)</f>
        <v>2</v>
      </c>
      <c r="G3587" s="10">
        <v>1764883</v>
      </c>
      <c r="H3587" s="10">
        <v>1125167625.0493534</v>
      </c>
      <c r="I3587">
        <f>+Table1[[#This Row],[Time]]</f>
        <v>2007</v>
      </c>
      <c r="J3587" t="str">
        <f>+Table1[[#This Row],[Country Name]]</f>
        <v>Gambia</v>
      </c>
      <c r="K3587" s="14">
        <v>1966</v>
      </c>
      <c r="L3587" s="13">
        <v>-8.5597749975363513E-4</v>
      </c>
      <c r="M3587"/>
    </row>
    <row r="3588" spans="1:13" x14ac:dyDescent="0.3">
      <c r="A3588">
        <v>2008</v>
      </c>
      <c r="B3588" t="s">
        <v>566</v>
      </c>
      <c r="C3588" s="1" t="s">
        <v>68</v>
      </c>
      <c r="D3588">
        <v>656.70390947912733</v>
      </c>
      <c r="E3588">
        <f>VLOOKUP(Table1[[#This Row],[Country Name]],[1]ISOcountryCodes!$A$2:$G$250,4,FALSE)</f>
        <v>270</v>
      </c>
      <c r="F3588">
        <f>VLOOKUP(Table1[[#This Row],[Country Name]],[1]ISOcountryCodes!$A$2:$G$250,6,FALSE)</f>
        <v>2</v>
      </c>
      <c r="G3588" s="10">
        <v>1820542</v>
      </c>
      <c r="H3588" s="10">
        <v>1195557048.7709494</v>
      </c>
      <c r="I3588">
        <f>+Table1[[#This Row],[Time]]</f>
        <v>2008</v>
      </c>
      <c r="J3588" t="str">
        <f>+Table1[[#This Row],[Country Name]]</f>
        <v>Gambia</v>
      </c>
      <c r="K3588" s="14">
        <v>1966</v>
      </c>
      <c r="L3588" s="13">
        <v>2.9630342051748748E-2</v>
      </c>
      <c r="M3588"/>
    </row>
    <row r="3589" spans="1:13" x14ac:dyDescent="0.3">
      <c r="A3589">
        <v>2009</v>
      </c>
      <c r="B3589" t="s">
        <v>566</v>
      </c>
      <c r="C3589" s="1" t="s">
        <v>68</v>
      </c>
      <c r="D3589">
        <v>679.00361243612861</v>
      </c>
      <c r="E3589">
        <f>VLOOKUP(Table1[[#This Row],[Country Name]],[1]ISOcountryCodes!$A$2:$G$250,4,FALSE)</f>
        <v>270</v>
      </c>
      <c r="F3589">
        <f>VLOOKUP(Table1[[#This Row],[Country Name]],[1]ISOcountryCodes!$A$2:$G$250,6,FALSE)</f>
        <v>2</v>
      </c>
      <c r="G3589" s="10">
        <v>1878119</v>
      </c>
      <c r="H3589" s="10">
        <v>1275249585.5849295</v>
      </c>
      <c r="I3589">
        <f>+Table1[[#This Row],[Time]]</f>
        <v>2009</v>
      </c>
      <c r="J3589" t="str">
        <f>+Table1[[#This Row],[Country Name]]</f>
        <v>Gambia</v>
      </c>
      <c r="K3589" s="14">
        <v>1966</v>
      </c>
      <c r="L3589" s="13">
        <v>3.3393201375956139E-2</v>
      </c>
      <c r="M3589"/>
    </row>
    <row r="3590" spans="1:13" x14ac:dyDescent="0.3">
      <c r="A3590">
        <v>2010</v>
      </c>
      <c r="B3590" t="s">
        <v>566</v>
      </c>
      <c r="C3590" s="1" t="s">
        <v>68</v>
      </c>
      <c r="D3590">
        <v>697.16256778871173</v>
      </c>
      <c r="E3590">
        <f>VLOOKUP(Table1[[#This Row],[Country Name]],[1]ISOcountryCodes!$A$2:$G$250,4,FALSE)</f>
        <v>270</v>
      </c>
      <c r="F3590">
        <f>VLOOKUP(Table1[[#This Row],[Country Name]],[1]ISOcountryCodes!$A$2:$G$250,6,FALSE)</f>
        <v>2</v>
      </c>
      <c r="G3590" s="10">
        <v>1937275</v>
      </c>
      <c r="H3590" s="10">
        <v>1350595613.5128765</v>
      </c>
      <c r="I3590">
        <f>+Table1[[#This Row],[Time]]</f>
        <v>2010</v>
      </c>
      <c r="J3590" t="str">
        <f>+Table1[[#This Row],[Country Name]]</f>
        <v>Gambia</v>
      </c>
      <c r="K3590" s="14">
        <v>1966</v>
      </c>
      <c r="L3590" s="13">
        <v>2.6392175085124592E-2</v>
      </c>
      <c r="M3590"/>
    </row>
    <row r="3591" spans="1:13" x14ac:dyDescent="0.3">
      <c r="A3591">
        <v>2011</v>
      </c>
      <c r="B3591" t="s">
        <v>566</v>
      </c>
      <c r="C3591" s="1" t="s">
        <v>68</v>
      </c>
      <c r="D3591">
        <v>620.9482229492229</v>
      </c>
      <c r="E3591">
        <f>VLOOKUP(Table1[[#This Row],[Country Name]],[1]ISOcountryCodes!$A$2:$G$250,4,FALSE)</f>
        <v>270</v>
      </c>
      <c r="F3591">
        <f>VLOOKUP(Table1[[#This Row],[Country Name]],[1]ISOcountryCodes!$A$2:$G$250,6,FALSE)</f>
        <v>2</v>
      </c>
      <c r="G3591" s="10">
        <v>1998212</v>
      </c>
      <c r="H3591" s="10">
        <v>1240786190.4758127</v>
      </c>
      <c r="I3591">
        <f>+Table1[[#This Row],[Time]]</f>
        <v>2011</v>
      </c>
      <c r="J3591" t="str">
        <f>+Table1[[#This Row],[Country Name]]</f>
        <v>Gambia</v>
      </c>
      <c r="K3591" s="14">
        <v>1966</v>
      </c>
      <c r="L3591" s="13">
        <v>-0.11577092129553535</v>
      </c>
      <c r="M3591"/>
    </row>
    <row r="3592" spans="1:13" x14ac:dyDescent="0.3">
      <c r="A3592">
        <v>2012</v>
      </c>
      <c r="B3592" t="s">
        <v>566</v>
      </c>
      <c r="C3592" s="1" t="s">
        <v>68</v>
      </c>
      <c r="D3592">
        <v>633.58272085886961</v>
      </c>
      <c r="E3592">
        <f>VLOOKUP(Table1[[#This Row],[Country Name]],[1]ISOcountryCodes!$A$2:$G$250,4,FALSE)</f>
        <v>270</v>
      </c>
      <c r="F3592">
        <f>VLOOKUP(Table1[[#This Row],[Country Name]],[1]ISOcountryCodes!$A$2:$G$250,6,FALSE)</f>
        <v>2</v>
      </c>
      <c r="G3592" s="10">
        <v>2061014</v>
      </c>
      <c r="H3592" s="10">
        <v>1305822857.8482223</v>
      </c>
      <c r="I3592">
        <f>+Table1[[#This Row],[Time]]</f>
        <v>2012</v>
      </c>
      <c r="J3592" t="str">
        <f>+Table1[[#This Row],[Country Name]]</f>
        <v>Gambia</v>
      </c>
      <c r="K3592" s="14">
        <v>1966</v>
      </c>
      <c r="L3592" s="13">
        <v>2.0142867192539882E-2</v>
      </c>
      <c r="M3592"/>
    </row>
    <row r="3593" spans="1:13" x14ac:dyDescent="0.3">
      <c r="A3593">
        <v>2013</v>
      </c>
      <c r="B3593" t="s">
        <v>566</v>
      </c>
      <c r="C3593" s="1" t="s">
        <v>68</v>
      </c>
      <c r="D3593">
        <v>632.19715161990803</v>
      </c>
      <c r="E3593">
        <f>VLOOKUP(Table1[[#This Row],[Country Name]],[1]ISOcountryCodes!$A$2:$G$250,4,FALSE)</f>
        <v>270</v>
      </c>
      <c r="F3593">
        <f>VLOOKUP(Table1[[#This Row],[Country Name]],[1]ISOcountryCodes!$A$2:$G$250,6,FALSE)</f>
        <v>2</v>
      </c>
      <c r="G3593" s="10">
        <v>2124869</v>
      </c>
      <c r="H3593" s="10">
        <v>1343336129.3654423</v>
      </c>
      <c r="I3593">
        <f>+Table1[[#This Row],[Time]]</f>
        <v>2013</v>
      </c>
      <c r="J3593" t="str">
        <f>+Table1[[#This Row],[Country Name]]</f>
        <v>Gambia</v>
      </c>
      <c r="K3593" s="14">
        <v>1966</v>
      </c>
      <c r="L3593" s="13">
        <v>-2.1892744899769667E-3</v>
      </c>
      <c r="M3593"/>
    </row>
    <row r="3594" spans="1:13" x14ac:dyDescent="0.3">
      <c r="A3594">
        <v>2014</v>
      </c>
      <c r="B3594" t="s">
        <v>566</v>
      </c>
      <c r="C3594" s="1" t="s">
        <v>68</v>
      </c>
      <c r="D3594">
        <v>605.03369401100269</v>
      </c>
      <c r="E3594">
        <f>VLOOKUP(Table1[[#This Row],[Country Name]],[1]ISOcountryCodes!$A$2:$G$250,4,FALSE)</f>
        <v>270</v>
      </c>
      <c r="F3594">
        <f>VLOOKUP(Table1[[#This Row],[Country Name]],[1]ISOcountryCodes!$A$2:$G$250,6,FALSE)</f>
        <v>2</v>
      </c>
      <c r="G3594" s="10">
        <v>2189019</v>
      </c>
      <c r="H3594" s="10">
        <v>1324430251.830271</v>
      </c>
      <c r="I3594">
        <f>+Table1[[#This Row],[Time]]</f>
        <v>2014</v>
      </c>
      <c r="J3594" t="str">
        <f>+Table1[[#This Row],[Country Name]]</f>
        <v>Gambia</v>
      </c>
      <c r="K3594" s="14">
        <v>1966</v>
      </c>
      <c r="L3594" s="13">
        <v>-4.3917145206397556E-2</v>
      </c>
      <c r="M3594"/>
    </row>
    <row r="3595" spans="1:13" x14ac:dyDescent="0.3">
      <c r="A3595">
        <v>2015</v>
      </c>
      <c r="B3595" t="s">
        <v>566</v>
      </c>
      <c r="C3595" s="1" t="s">
        <v>68</v>
      </c>
      <c r="D3595">
        <v>611.67121911225001</v>
      </c>
      <c r="E3595">
        <f>VLOOKUP(Table1[[#This Row],[Country Name]],[1]ISOcountryCodes!$A$2:$G$250,4,FALSE)</f>
        <v>270</v>
      </c>
      <c r="F3595">
        <f>VLOOKUP(Table1[[#This Row],[Country Name]],[1]ISOcountryCodes!$A$2:$G$250,6,FALSE)</f>
        <v>2</v>
      </c>
      <c r="G3595" s="10">
        <v>2253133</v>
      </c>
      <c r="H3595" s="10">
        <v>1378176608.9320412</v>
      </c>
      <c r="I3595">
        <f>+Table1[[#This Row],[Time]]</f>
        <v>2015</v>
      </c>
      <c r="J3595" t="str">
        <f>+Table1[[#This Row],[Country Name]]</f>
        <v>Gambia</v>
      </c>
      <c r="K3595" s="14">
        <v>1966</v>
      </c>
      <c r="L3595" s="13">
        <v>1.0910765422954327E-2</v>
      </c>
      <c r="M3595"/>
    </row>
    <row r="3596" spans="1:13" x14ac:dyDescent="0.3">
      <c r="A3596">
        <v>2016</v>
      </c>
      <c r="B3596" t="s">
        <v>566</v>
      </c>
      <c r="C3596" s="1" t="s">
        <v>68</v>
      </c>
      <c r="D3596">
        <v>606.31620025226437</v>
      </c>
      <c r="E3596">
        <f>VLOOKUP(Table1[[#This Row],[Country Name]],[1]ISOcountryCodes!$A$2:$G$250,4,FALSE)</f>
        <v>270</v>
      </c>
      <c r="F3596">
        <f>VLOOKUP(Table1[[#This Row],[Country Name]],[1]ISOcountryCodes!$A$2:$G$250,6,FALSE)</f>
        <v>2</v>
      </c>
      <c r="G3596" s="10">
        <v>2317206</v>
      </c>
      <c r="H3596" s="10">
        <v>1404959537.1217484</v>
      </c>
      <c r="I3596">
        <f>+Table1[[#This Row],[Time]]</f>
        <v>2016</v>
      </c>
      <c r="J3596" t="str">
        <f>+Table1[[#This Row],[Country Name]]</f>
        <v>Gambia</v>
      </c>
      <c r="K3596" s="14">
        <v>1966</v>
      </c>
      <c r="L3596" s="13">
        <v>-8.793281900584482E-3</v>
      </c>
      <c r="M3596"/>
    </row>
    <row r="3597" spans="1:13" x14ac:dyDescent="0.3">
      <c r="A3597">
        <v>2017</v>
      </c>
      <c r="B3597" t="s">
        <v>566</v>
      </c>
      <c r="C3597" s="1" t="s">
        <v>68</v>
      </c>
      <c r="D3597">
        <v>618.48076871350179</v>
      </c>
      <c r="E3597">
        <f>VLOOKUP(Table1[[#This Row],[Country Name]],[1]ISOcountryCodes!$A$2:$G$250,4,FALSE)</f>
        <v>270</v>
      </c>
      <c r="F3597">
        <f>VLOOKUP(Table1[[#This Row],[Country Name]],[1]ISOcountryCodes!$A$2:$G$250,6,FALSE)</f>
        <v>2</v>
      </c>
      <c r="G3597" s="10">
        <v>2381182</v>
      </c>
      <c r="H3597" s="10">
        <v>1472715273.8067536</v>
      </c>
      <c r="I3597">
        <f>+Table1[[#This Row],[Time]]</f>
        <v>2017</v>
      </c>
      <c r="J3597" t="str">
        <f>+Table1[[#This Row],[Country Name]]</f>
        <v>Gambia</v>
      </c>
      <c r="K3597" s="14">
        <v>1966</v>
      </c>
      <c r="L3597" s="13">
        <v>1.9864465336454806E-2</v>
      </c>
      <c r="M3597"/>
    </row>
    <row r="3598" spans="1:13" x14ac:dyDescent="0.3">
      <c r="A3598">
        <v>2018</v>
      </c>
      <c r="B3598" t="s">
        <v>566</v>
      </c>
      <c r="C3598" s="1" t="s">
        <v>68</v>
      </c>
      <c r="D3598">
        <v>645.93818715158841</v>
      </c>
      <c r="E3598">
        <f>VLOOKUP(Table1[[#This Row],[Country Name]],[1]ISOcountryCodes!$A$2:$G$250,4,FALSE)</f>
        <v>270</v>
      </c>
      <c r="F3598">
        <f>VLOOKUP(Table1[[#This Row],[Country Name]],[1]ISOcountryCodes!$A$2:$G$250,6,FALSE)</f>
        <v>2</v>
      </c>
      <c r="G3598" s="10">
        <v>2444916</v>
      </c>
      <c r="H3598" s="10">
        <v>1579264608.7779129</v>
      </c>
      <c r="I3598">
        <f>+Table1[[#This Row],[Time]]</f>
        <v>2018</v>
      </c>
      <c r="J3598" t="str">
        <f>+Table1[[#This Row],[Country Name]]</f>
        <v>Gambia</v>
      </c>
      <c r="K3598" s="14">
        <v>1966</v>
      </c>
      <c r="L3598" s="13">
        <v>4.343771576153177E-2</v>
      </c>
      <c r="M3598"/>
    </row>
    <row r="3599" spans="1:13" x14ac:dyDescent="0.3">
      <c r="A3599">
        <v>2019</v>
      </c>
      <c r="B3599" t="s">
        <v>566</v>
      </c>
      <c r="C3599" s="1" t="s">
        <v>68</v>
      </c>
      <c r="D3599">
        <v>668.63512259133995</v>
      </c>
      <c r="E3599">
        <f>VLOOKUP(Table1[[#This Row],[Country Name]],[1]ISOcountryCodes!$A$2:$G$250,4,FALSE)</f>
        <v>270</v>
      </c>
      <c r="F3599">
        <f>VLOOKUP(Table1[[#This Row],[Country Name]],[1]ISOcountryCodes!$A$2:$G$250,6,FALSE)</f>
        <v>2</v>
      </c>
      <c r="G3599" s="10">
        <v>2508883</v>
      </c>
      <c r="H3599" s="10">
        <v>1677527292.2723289</v>
      </c>
      <c r="I3599">
        <f>+Table1[[#This Row],[Time]]</f>
        <v>2019</v>
      </c>
      <c r="J3599" t="str">
        <f>+Table1[[#This Row],[Country Name]]</f>
        <v>Gambia</v>
      </c>
      <c r="K3599" s="14">
        <v>1966</v>
      </c>
      <c r="L3599" s="13">
        <v>3.453469047119917E-2</v>
      </c>
      <c r="M3599"/>
    </row>
    <row r="3600" spans="1:13" x14ac:dyDescent="0.3">
      <c r="A3600">
        <v>2020</v>
      </c>
      <c r="B3600" t="s">
        <v>566</v>
      </c>
      <c r="C3600" s="1" t="s">
        <v>68</v>
      </c>
      <c r="D3600">
        <v>655.57611920642273</v>
      </c>
      <c r="E3600">
        <f>VLOOKUP(Table1[[#This Row],[Country Name]],[1]ISOcountryCodes!$A$2:$G$250,4,FALSE)</f>
        <v>270</v>
      </c>
      <c r="F3600">
        <f>VLOOKUP(Table1[[#This Row],[Country Name]],[1]ISOcountryCodes!$A$2:$G$250,6,FALSE)</f>
        <v>2</v>
      </c>
      <c r="G3600" s="10">
        <v>2573995</v>
      </c>
      <c r="H3600" s="10">
        <v>1687449652.9567361</v>
      </c>
      <c r="I3600">
        <f>+Table1[[#This Row],[Time]]</f>
        <v>2020</v>
      </c>
      <c r="J3600" t="str">
        <f>+Table1[[#This Row],[Country Name]]</f>
        <v>Gambia</v>
      </c>
      <c r="K3600" s="14">
        <v>1966</v>
      </c>
      <c r="L3600" s="13">
        <v>-1.9724083805191306E-2</v>
      </c>
      <c r="M3600"/>
    </row>
    <row r="3601" spans="1:13" x14ac:dyDescent="0.3">
      <c r="A3601">
        <v>2021</v>
      </c>
      <c r="B3601" t="s">
        <v>566</v>
      </c>
      <c r="C3601" s="1" t="s">
        <v>68</v>
      </c>
      <c r="D3601">
        <v>672.80227102783419</v>
      </c>
      <c r="E3601">
        <f>VLOOKUP(Table1[[#This Row],[Country Name]],[1]ISOcountryCodes!$A$2:$G$250,4,FALSE)</f>
        <v>270</v>
      </c>
      <c r="F3601">
        <f>VLOOKUP(Table1[[#This Row],[Country Name]],[1]ISOcountryCodes!$A$2:$G$250,6,FALSE)</f>
        <v>2</v>
      </c>
      <c r="G3601" s="10">
        <v>2639916</v>
      </c>
      <c r="H3601" s="10">
        <v>1776141480.122716</v>
      </c>
      <c r="I3601">
        <f>+Table1[[#This Row],[Time]]</f>
        <v>2021</v>
      </c>
      <c r="J3601" t="str">
        <f>+Table1[[#This Row],[Country Name]]</f>
        <v>Gambia</v>
      </c>
      <c r="K3601" s="14">
        <v>1966</v>
      </c>
      <c r="L3601" s="13">
        <v>2.5937063793708859E-2</v>
      </c>
      <c r="M3601"/>
    </row>
    <row r="3602" spans="1:13" x14ac:dyDescent="0.3">
      <c r="A3602">
        <v>2022</v>
      </c>
      <c r="B3602" t="s">
        <v>566</v>
      </c>
      <c r="C3602" s="1" t="s">
        <v>68</v>
      </c>
      <c r="D3602">
        <v>688.6527914016898</v>
      </c>
      <c r="E3602">
        <f>VLOOKUP(Table1[[#This Row],[Country Name]],[1]ISOcountryCodes!$A$2:$G$250,4,FALSE)</f>
        <v>270</v>
      </c>
      <c r="F3602">
        <f>VLOOKUP(Table1[[#This Row],[Country Name]],[1]ISOcountryCodes!$A$2:$G$250,6,FALSE)</f>
        <v>2</v>
      </c>
      <c r="G3602" s="10">
        <v>2705992</v>
      </c>
      <c r="H3602" s="10">
        <v>1863488944.3106415</v>
      </c>
      <c r="I3602">
        <f>+Table1[[#This Row],[Time]]</f>
        <v>2022</v>
      </c>
      <c r="J3602" t="str">
        <f>+Table1[[#This Row],[Country Name]]</f>
        <v>Gambia</v>
      </c>
      <c r="K3602" s="14">
        <v>1966</v>
      </c>
      <c r="L3602" s="13">
        <v>2.3285728655155324E-2</v>
      </c>
      <c r="M3602"/>
    </row>
    <row r="3603" spans="1:13" x14ac:dyDescent="0.3">
      <c r="A3603">
        <v>2023</v>
      </c>
      <c r="B3603" t="s">
        <v>566</v>
      </c>
      <c r="C3603" s="1" t="s">
        <v>68</v>
      </c>
      <c r="D3603">
        <v>707.55874009735339</v>
      </c>
      <c r="E3603">
        <f>VLOOKUP(Table1[[#This Row],[Country Name]],[1]ISOcountryCodes!$A$2:$G$250,4,FALSE)</f>
        <v>270</v>
      </c>
      <c r="F3603">
        <f>VLOOKUP(Table1[[#This Row],[Country Name]],[1]ISOcountryCodes!$A$2:$G$250,6,FALSE)</f>
        <v>2</v>
      </c>
      <c r="G3603" s="10">
        <v>2773168</v>
      </c>
      <c r="H3603" s="10">
        <v>1962179256.1582973</v>
      </c>
      <c r="I3603">
        <f>+Table1[[#This Row],[Time]]</f>
        <v>2023</v>
      </c>
      <c r="J3603" t="str">
        <f>+Table1[[#This Row],[Country Name]]</f>
        <v>Gambia</v>
      </c>
      <c r="K3603" s="14">
        <v>1966</v>
      </c>
      <c r="L3603" s="13">
        <v>2.7083438148137517E-2</v>
      </c>
      <c r="M3603"/>
    </row>
    <row r="3604" spans="1:13" x14ac:dyDescent="0.3">
      <c r="A3604">
        <v>1965</v>
      </c>
      <c r="B3604" t="s">
        <v>467</v>
      </c>
      <c r="C3604" s="1" t="s">
        <v>346</v>
      </c>
      <c r="D3604">
        <v>1789.993421997081</v>
      </c>
      <c r="E3604">
        <f>VLOOKUP(Table1[[#This Row],[Country Name]],[1]ISOcountryCodes!$A$2:$G$250,4,FALSE)</f>
        <v>268</v>
      </c>
      <c r="F3604">
        <f>VLOOKUP(Table1[[#This Row],[Country Name]],[1]ISOcountryCodes!$A$2:$G$250,6,FALSE)</f>
        <v>142</v>
      </c>
      <c r="G3604" s="10">
        <v>3921600</v>
      </c>
      <c r="H3604" s="10">
        <v>7019638203.7037525</v>
      </c>
      <c r="I3604">
        <f>+Table1[[#This Row],[Time]]</f>
        <v>1965</v>
      </c>
      <c r="J3604" t="str">
        <f>+Table1[[#This Row],[Country Name]]</f>
        <v>Georgia</v>
      </c>
      <c r="K3604" s="14">
        <v>1965</v>
      </c>
      <c r="L3604" s="13">
        <v>0</v>
      </c>
      <c r="M3604"/>
    </row>
    <row r="3605" spans="1:13" x14ac:dyDescent="0.3">
      <c r="A3605">
        <v>1966</v>
      </c>
      <c r="B3605" t="s">
        <v>467</v>
      </c>
      <c r="C3605" s="1" t="s">
        <v>346</v>
      </c>
      <c r="D3605">
        <v>1902.9960654979711</v>
      </c>
      <c r="E3605">
        <f>VLOOKUP(Table1[[#This Row],[Country Name]],[1]ISOcountryCodes!$A$2:$G$250,4,FALSE)</f>
        <v>268</v>
      </c>
      <c r="F3605">
        <f>VLOOKUP(Table1[[#This Row],[Country Name]],[1]ISOcountryCodes!$A$2:$G$250,6,FALSE)</f>
        <v>142</v>
      </c>
      <c r="G3605" s="10">
        <v>3966700</v>
      </c>
      <c r="H3605" s="10">
        <v>7548614493.0108023</v>
      </c>
      <c r="I3605">
        <f>+Table1[[#This Row],[Time]]</f>
        <v>1966</v>
      </c>
      <c r="J3605" t="str">
        <f>+Table1[[#This Row],[Country Name]]</f>
        <v>Georgia</v>
      </c>
      <c r="K3605" s="14">
        <v>1965</v>
      </c>
      <c r="L3605" s="13">
        <v>6.1217575801903124E-2</v>
      </c>
      <c r="M3605"/>
    </row>
    <row r="3606" spans="1:13" x14ac:dyDescent="0.3">
      <c r="A3606">
        <v>1967</v>
      </c>
      <c r="B3606" t="s">
        <v>467</v>
      </c>
      <c r="C3606" s="1" t="s">
        <v>346</v>
      </c>
      <c r="D3606">
        <v>2002.2556191147203</v>
      </c>
      <c r="E3606">
        <f>VLOOKUP(Table1[[#This Row],[Country Name]],[1]ISOcountryCodes!$A$2:$G$250,4,FALSE)</f>
        <v>268</v>
      </c>
      <c r="F3606">
        <f>VLOOKUP(Table1[[#This Row],[Country Name]],[1]ISOcountryCodes!$A$2:$G$250,6,FALSE)</f>
        <v>142</v>
      </c>
      <c r="G3606" s="10">
        <v>4005800</v>
      </c>
      <c r="H3606" s="10">
        <v>8020635559.0497465</v>
      </c>
      <c r="I3606">
        <f>+Table1[[#This Row],[Time]]</f>
        <v>1967</v>
      </c>
      <c r="J3606" t="str">
        <f>+Table1[[#This Row],[Country Name]]</f>
        <v>Georgia</v>
      </c>
      <c r="K3606" s="14">
        <v>1965</v>
      </c>
      <c r="L3606" s="13">
        <v>5.084483383202798E-2</v>
      </c>
      <c r="M3606"/>
    </row>
    <row r="3607" spans="1:13" x14ac:dyDescent="0.3">
      <c r="A3607">
        <v>1968</v>
      </c>
      <c r="B3607" t="s">
        <v>467</v>
      </c>
      <c r="C3607" s="1" t="s">
        <v>346</v>
      </c>
      <c r="D3607">
        <v>2072.5828527892581</v>
      </c>
      <c r="E3607">
        <f>VLOOKUP(Table1[[#This Row],[Country Name]],[1]ISOcountryCodes!$A$2:$G$250,4,FALSE)</f>
        <v>268</v>
      </c>
      <c r="F3607">
        <f>VLOOKUP(Table1[[#This Row],[Country Name]],[1]ISOcountryCodes!$A$2:$G$250,6,FALSE)</f>
        <v>142</v>
      </c>
      <c r="G3607" s="10">
        <v>4042300</v>
      </c>
      <c r="H3607" s="10">
        <v>8378001665.830019</v>
      </c>
      <c r="I3607">
        <f>+Table1[[#This Row],[Time]]</f>
        <v>1968</v>
      </c>
      <c r="J3607" t="str">
        <f>+Table1[[#This Row],[Country Name]]</f>
        <v>Georgia</v>
      </c>
      <c r="K3607" s="14">
        <v>1965</v>
      </c>
      <c r="L3607" s="13">
        <v>3.4521229830758671E-2</v>
      </c>
      <c r="M3607"/>
    </row>
    <row r="3608" spans="1:13" x14ac:dyDescent="0.3">
      <c r="A3608">
        <v>1969</v>
      </c>
      <c r="B3608" t="s">
        <v>467</v>
      </c>
      <c r="C3608" s="1" t="s">
        <v>346</v>
      </c>
      <c r="D3608">
        <v>2151.3558449505376</v>
      </c>
      <c r="E3608">
        <f>VLOOKUP(Table1[[#This Row],[Country Name]],[1]ISOcountryCodes!$A$2:$G$250,4,FALSE)</f>
        <v>268</v>
      </c>
      <c r="F3608">
        <f>VLOOKUP(Table1[[#This Row],[Country Name]],[1]ISOcountryCodes!$A$2:$G$250,6,FALSE)</f>
        <v>142</v>
      </c>
      <c r="G3608" s="10">
        <v>4080300</v>
      </c>
      <c r="H3608" s="10">
        <v>8778177254.1516781</v>
      </c>
      <c r="I3608">
        <f>+Table1[[#This Row],[Time]]</f>
        <v>1969</v>
      </c>
      <c r="J3608" t="str">
        <f>+Table1[[#This Row],[Country Name]]</f>
        <v>Georgia</v>
      </c>
      <c r="K3608" s="14">
        <v>1965</v>
      </c>
      <c r="L3608" s="13">
        <v>3.730268448858709E-2</v>
      </c>
      <c r="M3608"/>
    </row>
    <row r="3609" spans="1:13" x14ac:dyDescent="0.3">
      <c r="A3609">
        <v>1970</v>
      </c>
      <c r="B3609" t="s">
        <v>467</v>
      </c>
      <c r="C3609" s="1" t="s">
        <v>346</v>
      </c>
      <c r="D3609">
        <v>2387.4681018388255</v>
      </c>
      <c r="E3609">
        <f>VLOOKUP(Table1[[#This Row],[Country Name]],[1]ISOcountryCodes!$A$2:$G$250,4,FALSE)</f>
        <v>268</v>
      </c>
      <c r="F3609">
        <f>VLOOKUP(Table1[[#This Row],[Country Name]],[1]ISOcountryCodes!$A$2:$G$250,6,FALSE)</f>
        <v>142</v>
      </c>
      <c r="G3609" s="10">
        <v>4119900</v>
      </c>
      <c r="H3609" s="10">
        <v>9836129832.7657776</v>
      </c>
      <c r="I3609">
        <f>+Table1[[#This Row],[Time]]</f>
        <v>1970</v>
      </c>
      <c r="J3609" t="str">
        <f>+Table1[[#This Row],[Country Name]]</f>
        <v>Georgia</v>
      </c>
      <c r="K3609" s="14">
        <v>1965</v>
      </c>
      <c r="L3609" s="13">
        <v>0.10413516385991883</v>
      </c>
      <c r="M3609"/>
    </row>
    <row r="3610" spans="1:13" x14ac:dyDescent="0.3">
      <c r="A3610">
        <v>1971</v>
      </c>
      <c r="B3610" t="s">
        <v>467</v>
      </c>
      <c r="C3610" s="1" t="s">
        <v>346</v>
      </c>
      <c r="D3610">
        <v>2421.1417815634422</v>
      </c>
      <c r="E3610">
        <f>VLOOKUP(Table1[[#This Row],[Country Name]],[1]ISOcountryCodes!$A$2:$G$250,4,FALSE)</f>
        <v>268</v>
      </c>
      <c r="F3610">
        <f>VLOOKUP(Table1[[#This Row],[Country Name]],[1]ISOcountryCodes!$A$2:$G$250,6,FALSE)</f>
        <v>142</v>
      </c>
      <c r="G3610" s="10">
        <v>4163000</v>
      </c>
      <c r="H3610" s="10">
        <v>10079213236.648609</v>
      </c>
      <c r="I3610">
        <f>+Table1[[#This Row],[Time]]</f>
        <v>1971</v>
      </c>
      <c r="J3610" t="str">
        <f>+Table1[[#This Row],[Country Name]]</f>
        <v>Georgia</v>
      </c>
      <c r="K3610" s="14">
        <v>1965</v>
      </c>
      <c r="L3610" s="13">
        <v>1.400580666725304E-2</v>
      </c>
      <c r="M3610"/>
    </row>
    <row r="3611" spans="1:13" x14ac:dyDescent="0.3">
      <c r="A3611">
        <v>1972</v>
      </c>
      <c r="B3611" t="s">
        <v>467</v>
      </c>
      <c r="C3611" s="1" t="s">
        <v>346</v>
      </c>
      <c r="D3611">
        <v>2464.7721023643562</v>
      </c>
      <c r="E3611">
        <f>VLOOKUP(Table1[[#This Row],[Country Name]],[1]ISOcountryCodes!$A$2:$G$250,4,FALSE)</f>
        <v>268</v>
      </c>
      <c r="F3611">
        <f>VLOOKUP(Table1[[#This Row],[Country Name]],[1]ISOcountryCodes!$A$2:$G$250,6,FALSE)</f>
        <v>142</v>
      </c>
      <c r="G3611" s="10">
        <v>4205300</v>
      </c>
      <c r="H3611" s="10">
        <v>10365106122.072826</v>
      </c>
      <c r="I3611">
        <f>+Table1[[#This Row],[Time]]</f>
        <v>1972</v>
      </c>
      <c r="J3611" t="str">
        <f>+Table1[[#This Row],[Country Name]]</f>
        <v>Georgia</v>
      </c>
      <c r="K3611" s="14">
        <v>1965</v>
      </c>
      <c r="L3611" s="13">
        <v>1.7860110354296133E-2</v>
      </c>
      <c r="M3611"/>
    </row>
    <row r="3612" spans="1:13" x14ac:dyDescent="0.3">
      <c r="A3612">
        <v>1973</v>
      </c>
      <c r="B3612" t="s">
        <v>467</v>
      </c>
      <c r="C3612" s="1" t="s">
        <v>346</v>
      </c>
      <c r="D3612">
        <v>2601.5389166981699</v>
      </c>
      <c r="E3612">
        <f>VLOOKUP(Table1[[#This Row],[Country Name]],[1]ISOcountryCodes!$A$2:$G$250,4,FALSE)</f>
        <v>268</v>
      </c>
      <c r="F3612">
        <f>VLOOKUP(Table1[[#This Row],[Country Name]],[1]ISOcountryCodes!$A$2:$G$250,6,FALSE)</f>
        <v>142</v>
      </c>
      <c r="G3612" s="10">
        <v>4242500</v>
      </c>
      <c r="H3612" s="10">
        <v>11037028854.091986</v>
      </c>
      <c r="I3612">
        <f>+Table1[[#This Row],[Time]]</f>
        <v>1973</v>
      </c>
      <c r="J3612" t="str">
        <f>+Table1[[#This Row],[Country Name]]</f>
        <v>Georgia</v>
      </c>
      <c r="K3612" s="14">
        <v>1965</v>
      </c>
      <c r="L3612" s="13">
        <v>5.4003811148093384E-2</v>
      </c>
      <c r="M3612"/>
    </row>
    <row r="3613" spans="1:13" x14ac:dyDescent="0.3">
      <c r="A3613">
        <v>1974</v>
      </c>
      <c r="B3613" t="s">
        <v>467</v>
      </c>
      <c r="C3613" s="1" t="s">
        <v>346</v>
      </c>
      <c r="D3613">
        <v>2806.253644029282</v>
      </c>
      <c r="E3613">
        <f>VLOOKUP(Table1[[#This Row],[Country Name]],[1]ISOcountryCodes!$A$2:$G$250,4,FALSE)</f>
        <v>268</v>
      </c>
      <c r="F3613">
        <f>VLOOKUP(Table1[[#This Row],[Country Name]],[1]ISOcountryCodes!$A$2:$G$250,6,FALSE)</f>
        <v>142</v>
      </c>
      <c r="G3613" s="10">
        <v>4279500</v>
      </c>
      <c r="H3613" s="10">
        <v>12009362469.623312</v>
      </c>
      <c r="I3613">
        <f>+Table1[[#This Row],[Time]]</f>
        <v>1974</v>
      </c>
      <c r="J3613" t="str">
        <f>+Table1[[#This Row],[Country Name]]</f>
        <v>Georgia</v>
      </c>
      <c r="K3613" s="14">
        <v>1965</v>
      </c>
      <c r="L3613" s="13">
        <v>7.5747210081302363E-2</v>
      </c>
      <c r="M3613"/>
    </row>
    <row r="3614" spans="1:13" x14ac:dyDescent="0.3">
      <c r="A3614">
        <v>1975</v>
      </c>
      <c r="B3614" t="s">
        <v>467</v>
      </c>
      <c r="C3614" s="1" t="s">
        <v>346</v>
      </c>
      <c r="D3614">
        <v>2991.2100727664306</v>
      </c>
      <c r="E3614">
        <f>VLOOKUP(Table1[[#This Row],[Country Name]],[1]ISOcountryCodes!$A$2:$G$250,4,FALSE)</f>
        <v>268</v>
      </c>
      <c r="F3614">
        <f>VLOOKUP(Table1[[#This Row],[Country Name]],[1]ISOcountryCodes!$A$2:$G$250,6,FALSE)</f>
        <v>142</v>
      </c>
      <c r="G3614" s="10">
        <v>4311200</v>
      </c>
      <c r="H3614" s="10">
        <v>12895704865.710636</v>
      </c>
      <c r="I3614">
        <f>+Table1[[#This Row],[Time]]</f>
        <v>1975</v>
      </c>
      <c r="J3614" t="str">
        <f>+Table1[[#This Row],[Country Name]]</f>
        <v>Georgia</v>
      </c>
      <c r="K3614" s="14">
        <v>1965</v>
      </c>
      <c r="L3614" s="13">
        <v>6.382764109372463E-2</v>
      </c>
      <c r="M3614"/>
    </row>
    <row r="3615" spans="1:13" x14ac:dyDescent="0.3">
      <c r="A3615">
        <v>1976</v>
      </c>
      <c r="B3615" t="s">
        <v>467</v>
      </c>
      <c r="C3615" s="1" t="s">
        <v>346</v>
      </c>
      <c r="D3615">
        <v>3150.8572579652873</v>
      </c>
      <c r="E3615">
        <f>VLOOKUP(Table1[[#This Row],[Country Name]],[1]ISOcountryCodes!$A$2:$G$250,4,FALSE)</f>
        <v>268</v>
      </c>
      <c r="F3615">
        <f>VLOOKUP(Table1[[#This Row],[Country Name]],[1]ISOcountryCodes!$A$2:$G$250,6,FALSE)</f>
        <v>142</v>
      </c>
      <c r="G3615" s="10">
        <v>4342400</v>
      </c>
      <c r="H3615" s="10">
        <v>13682282556.988464</v>
      </c>
      <c r="I3615">
        <f>+Table1[[#This Row],[Time]]</f>
        <v>1976</v>
      </c>
      <c r="J3615" t="str">
        <f>+Table1[[#This Row],[Country Name]]</f>
        <v>Georgia</v>
      </c>
      <c r="K3615" s="14">
        <v>1965</v>
      </c>
      <c r="L3615" s="13">
        <v>5.1996549056697816E-2</v>
      </c>
      <c r="M3615"/>
    </row>
    <row r="3616" spans="1:13" x14ac:dyDescent="0.3">
      <c r="A3616">
        <v>1977</v>
      </c>
      <c r="B3616" t="s">
        <v>467</v>
      </c>
      <c r="C3616" s="1" t="s">
        <v>346</v>
      </c>
      <c r="D3616">
        <v>3345.2071490459716</v>
      </c>
      <c r="E3616">
        <f>VLOOKUP(Table1[[#This Row],[Country Name]],[1]ISOcountryCodes!$A$2:$G$250,4,FALSE)</f>
        <v>268</v>
      </c>
      <c r="F3616">
        <f>VLOOKUP(Table1[[#This Row],[Country Name]],[1]ISOcountryCodes!$A$2:$G$250,6,FALSE)</f>
        <v>142</v>
      </c>
      <c r="G3616" s="10">
        <v>4372100</v>
      </c>
      <c r="H3616" s="10">
        <v>14625580176.343893</v>
      </c>
      <c r="I3616">
        <f>+Table1[[#This Row],[Time]]</f>
        <v>1977</v>
      </c>
      <c r="J3616" t="str">
        <f>+Table1[[#This Row],[Country Name]]</f>
        <v>Georgia</v>
      </c>
      <c r="K3616" s="14">
        <v>1965</v>
      </c>
      <c r="L3616" s="13">
        <v>5.9854058430136803E-2</v>
      </c>
      <c r="M3616"/>
    </row>
    <row r="3617" spans="1:13" x14ac:dyDescent="0.3">
      <c r="A3617">
        <v>1978</v>
      </c>
      <c r="B3617" t="s">
        <v>467</v>
      </c>
      <c r="C3617" s="1" t="s">
        <v>346</v>
      </c>
      <c r="D3617">
        <v>3572.8213599774108</v>
      </c>
      <c r="E3617">
        <f>VLOOKUP(Table1[[#This Row],[Country Name]],[1]ISOcountryCodes!$A$2:$G$250,4,FALSE)</f>
        <v>268</v>
      </c>
      <c r="F3617">
        <f>VLOOKUP(Table1[[#This Row],[Country Name]],[1]ISOcountryCodes!$A$2:$G$250,6,FALSE)</f>
        <v>142</v>
      </c>
      <c r="G3617" s="10">
        <v>4397700</v>
      </c>
      <c r="H3617" s="10">
        <v>15712196494.772659</v>
      </c>
      <c r="I3617">
        <f>+Table1[[#This Row],[Time]]</f>
        <v>1978</v>
      </c>
      <c r="J3617" t="str">
        <f>+Table1[[#This Row],[Country Name]]</f>
        <v>Georgia</v>
      </c>
      <c r="K3617" s="14">
        <v>1965</v>
      </c>
      <c r="L3617" s="13">
        <v>6.5826960955172709E-2</v>
      </c>
      <c r="M3617"/>
    </row>
    <row r="3618" spans="1:13" x14ac:dyDescent="0.3">
      <c r="A3618">
        <v>1979</v>
      </c>
      <c r="B3618" t="s">
        <v>467</v>
      </c>
      <c r="C3618" s="1" t="s">
        <v>346</v>
      </c>
      <c r="D3618">
        <v>3808.0190588590763</v>
      </c>
      <c r="E3618">
        <f>VLOOKUP(Table1[[#This Row],[Country Name]],[1]ISOcountryCodes!$A$2:$G$250,4,FALSE)</f>
        <v>268</v>
      </c>
      <c r="F3618">
        <f>VLOOKUP(Table1[[#This Row],[Country Name]],[1]ISOcountryCodes!$A$2:$G$250,6,FALSE)</f>
        <v>142</v>
      </c>
      <c r="G3618" s="10">
        <v>4430200</v>
      </c>
      <c r="H3618" s="10">
        <v>16870286034.55748</v>
      </c>
      <c r="I3618">
        <f>+Table1[[#This Row],[Time]]</f>
        <v>1979</v>
      </c>
      <c r="J3618" t="str">
        <f>+Table1[[#This Row],[Country Name]]</f>
        <v>Georgia</v>
      </c>
      <c r="K3618" s="14">
        <v>1965</v>
      </c>
      <c r="L3618" s="13">
        <v>6.3753541285265669E-2</v>
      </c>
      <c r="M3618"/>
    </row>
    <row r="3619" spans="1:13" x14ac:dyDescent="0.3">
      <c r="A3619">
        <v>1980</v>
      </c>
      <c r="B3619" t="s">
        <v>467</v>
      </c>
      <c r="C3619" s="1" t="s">
        <v>346</v>
      </c>
      <c r="D3619">
        <v>3948.8653507951208</v>
      </c>
      <c r="E3619">
        <f>VLOOKUP(Table1[[#This Row],[Country Name]],[1]ISOcountryCodes!$A$2:$G$250,4,FALSE)</f>
        <v>268</v>
      </c>
      <c r="F3619">
        <f>VLOOKUP(Table1[[#This Row],[Country Name]],[1]ISOcountryCodes!$A$2:$G$250,6,FALSE)</f>
        <v>142</v>
      </c>
      <c r="G3619" s="10">
        <v>4467700</v>
      </c>
      <c r="H3619" s="10">
        <v>17642345727.74736</v>
      </c>
      <c r="I3619">
        <f>+Table1[[#This Row],[Time]]</f>
        <v>1980</v>
      </c>
      <c r="J3619" t="str">
        <f>+Table1[[#This Row],[Country Name]]</f>
        <v>Georgia</v>
      </c>
      <c r="K3619" s="14">
        <v>1965</v>
      </c>
      <c r="L3619" s="13">
        <v>3.6319162815651396E-2</v>
      </c>
      <c r="M3619"/>
    </row>
    <row r="3620" spans="1:13" x14ac:dyDescent="0.3">
      <c r="A3620">
        <v>1981</v>
      </c>
      <c r="B3620" t="s">
        <v>467</v>
      </c>
      <c r="C3620" s="1" t="s">
        <v>346</v>
      </c>
      <c r="D3620">
        <v>4122.8765912700792</v>
      </c>
      <c r="E3620">
        <f>VLOOKUP(Table1[[#This Row],[Country Name]],[1]ISOcountryCodes!$A$2:$G$250,4,FALSE)</f>
        <v>268</v>
      </c>
      <c r="F3620">
        <f>VLOOKUP(Table1[[#This Row],[Country Name]],[1]ISOcountryCodes!$A$2:$G$250,6,FALSE)</f>
        <v>142</v>
      </c>
      <c r="G3620" s="10">
        <v>4504500</v>
      </c>
      <c r="H3620" s="10">
        <v>18571497605.376072</v>
      </c>
      <c r="I3620">
        <f>+Table1[[#This Row],[Time]]</f>
        <v>1981</v>
      </c>
      <c r="J3620" t="str">
        <f>+Table1[[#This Row],[Country Name]]</f>
        <v>Georgia</v>
      </c>
      <c r="K3620" s="14">
        <v>1965</v>
      </c>
      <c r="L3620" s="13">
        <v>4.3122836811825493E-2</v>
      </c>
      <c r="M3620"/>
    </row>
    <row r="3621" spans="1:13" x14ac:dyDescent="0.3">
      <c r="A3621">
        <v>1982</v>
      </c>
      <c r="B3621" t="s">
        <v>467</v>
      </c>
      <c r="C3621" s="1" t="s">
        <v>346</v>
      </c>
      <c r="D3621">
        <v>4169.9792441323189</v>
      </c>
      <c r="E3621">
        <f>VLOOKUP(Table1[[#This Row],[Country Name]],[1]ISOcountryCodes!$A$2:$G$250,4,FALSE)</f>
        <v>268</v>
      </c>
      <c r="F3621">
        <f>VLOOKUP(Table1[[#This Row],[Country Name]],[1]ISOcountryCodes!$A$2:$G$250,6,FALSE)</f>
        <v>142</v>
      </c>
      <c r="G3621" s="10">
        <v>4542800</v>
      </c>
      <c r="H3621" s="10">
        <v>18943381710.244297</v>
      </c>
      <c r="I3621">
        <f>+Table1[[#This Row],[Time]]</f>
        <v>1982</v>
      </c>
      <c r="J3621" t="str">
        <f>+Table1[[#This Row],[Country Name]]</f>
        <v>Georgia</v>
      </c>
      <c r="K3621" s="14">
        <v>1965</v>
      </c>
      <c r="L3621" s="13">
        <v>1.1359936875459553E-2</v>
      </c>
      <c r="M3621"/>
    </row>
    <row r="3622" spans="1:13" x14ac:dyDescent="0.3">
      <c r="A3622">
        <v>1983</v>
      </c>
      <c r="B3622" t="s">
        <v>467</v>
      </c>
      <c r="C3622" s="1" t="s">
        <v>346</v>
      </c>
      <c r="D3622">
        <v>4311.2987158732603</v>
      </c>
      <c r="E3622">
        <f>VLOOKUP(Table1[[#This Row],[Country Name]],[1]ISOcountryCodes!$A$2:$G$250,4,FALSE)</f>
        <v>268</v>
      </c>
      <c r="F3622">
        <f>VLOOKUP(Table1[[#This Row],[Country Name]],[1]ISOcountryCodes!$A$2:$G$250,6,FALSE)</f>
        <v>142</v>
      </c>
      <c r="G3622" s="10">
        <v>4582900</v>
      </c>
      <c r="H3622" s="10">
        <v>19758250884.975567</v>
      </c>
      <c r="I3622">
        <f>+Table1[[#This Row],[Time]]</f>
        <v>1983</v>
      </c>
      <c r="J3622" t="str">
        <f>+Table1[[#This Row],[Country Name]]</f>
        <v>Georgia</v>
      </c>
      <c r="K3622" s="14">
        <v>1965</v>
      </c>
      <c r="L3622" s="13">
        <v>3.3328126542709668E-2</v>
      </c>
      <c r="M3622"/>
    </row>
    <row r="3623" spans="1:13" x14ac:dyDescent="0.3">
      <c r="A3623">
        <v>1984</v>
      </c>
      <c r="B3623" t="s">
        <v>467</v>
      </c>
      <c r="C3623" s="1" t="s">
        <v>346</v>
      </c>
      <c r="D3623">
        <v>4506.6681367482188</v>
      </c>
      <c r="E3623">
        <f>VLOOKUP(Table1[[#This Row],[Country Name]],[1]ISOcountryCodes!$A$2:$G$250,4,FALSE)</f>
        <v>268</v>
      </c>
      <c r="F3623">
        <f>VLOOKUP(Table1[[#This Row],[Country Name]],[1]ISOcountryCodes!$A$2:$G$250,6,FALSE)</f>
        <v>142</v>
      </c>
      <c r="G3623" s="10">
        <v>4622200</v>
      </c>
      <c r="H3623" s="10">
        <v>20830721461.677616</v>
      </c>
      <c r="I3623">
        <f>+Table1[[#This Row],[Time]]</f>
        <v>1984</v>
      </c>
      <c r="J3623" t="str">
        <f>+Table1[[#This Row],[Country Name]]</f>
        <v>Georgia</v>
      </c>
      <c r="K3623" s="14">
        <v>1965</v>
      </c>
      <c r="L3623" s="13">
        <v>4.4318923233452878E-2</v>
      </c>
      <c r="M3623"/>
    </row>
    <row r="3624" spans="1:13" x14ac:dyDescent="0.3">
      <c r="A3624">
        <v>1985</v>
      </c>
      <c r="B3624" t="s">
        <v>467</v>
      </c>
      <c r="C3624" s="1" t="s">
        <v>346</v>
      </c>
      <c r="D3624">
        <v>4688.0718652506048</v>
      </c>
      <c r="E3624">
        <f>VLOOKUP(Table1[[#This Row],[Country Name]],[1]ISOcountryCodes!$A$2:$G$250,4,FALSE)</f>
        <v>268</v>
      </c>
      <c r="F3624">
        <f>VLOOKUP(Table1[[#This Row],[Country Name]],[1]ISOcountryCodes!$A$2:$G$250,6,FALSE)</f>
        <v>142</v>
      </c>
      <c r="G3624" s="10">
        <v>4662900</v>
      </c>
      <c r="H3624" s="10">
        <v>21860010300.477047</v>
      </c>
      <c r="I3624">
        <f>+Table1[[#This Row],[Time]]</f>
        <v>1985</v>
      </c>
      <c r="J3624" t="str">
        <f>+Table1[[#This Row],[Country Name]]</f>
        <v>Georgia</v>
      </c>
      <c r="K3624" s="14">
        <v>1965</v>
      </c>
      <c r="L3624" s="13">
        <v>3.9463273627335482E-2</v>
      </c>
      <c r="M3624"/>
    </row>
    <row r="3625" spans="1:13" x14ac:dyDescent="0.3">
      <c r="A3625">
        <v>1986</v>
      </c>
      <c r="B3625" t="s">
        <v>467</v>
      </c>
      <c r="C3625" s="1" t="s">
        <v>346</v>
      </c>
      <c r="D3625">
        <v>4266.7249463735679</v>
      </c>
      <c r="E3625">
        <f>VLOOKUP(Table1[[#This Row],[Country Name]],[1]ISOcountryCodes!$A$2:$G$250,4,FALSE)</f>
        <v>268</v>
      </c>
      <c r="F3625">
        <f>VLOOKUP(Table1[[#This Row],[Country Name]],[1]ISOcountryCodes!$A$2:$G$250,6,FALSE)</f>
        <v>142</v>
      </c>
      <c r="G3625" s="10">
        <v>4704500</v>
      </c>
      <c r="H3625" s="10">
        <v>20072807510.214451</v>
      </c>
      <c r="I3625">
        <f>+Table1[[#This Row],[Time]]</f>
        <v>1986</v>
      </c>
      <c r="J3625" t="str">
        <f>+Table1[[#This Row],[Country Name]]</f>
        <v>Georgia</v>
      </c>
      <c r="K3625" s="14">
        <v>1965</v>
      </c>
      <c r="L3625" s="13">
        <v>-9.4174840305038643E-2</v>
      </c>
      <c r="M3625"/>
    </row>
    <row r="3626" spans="1:13" x14ac:dyDescent="0.3">
      <c r="A3626">
        <v>1987</v>
      </c>
      <c r="B3626" t="s">
        <v>467</v>
      </c>
      <c r="C3626" s="1" t="s">
        <v>346</v>
      </c>
      <c r="D3626">
        <v>4285.8725953038902</v>
      </c>
      <c r="E3626">
        <f>VLOOKUP(Table1[[#This Row],[Country Name]],[1]ISOcountryCodes!$A$2:$G$250,4,FALSE)</f>
        <v>268</v>
      </c>
      <c r="F3626">
        <f>VLOOKUP(Table1[[#This Row],[Country Name]],[1]ISOcountryCodes!$A$2:$G$250,6,FALSE)</f>
        <v>142</v>
      </c>
      <c r="G3626" s="10">
        <v>4743500</v>
      </c>
      <c r="H3626" s="10">
        <v>20330036655.824001</v>
      </c>
      <c r="I3626">
        <f>+Table1[[#This Row],[Time]]</f>
        <v>1987</v>
      </c>
      <c r="J3626" t="str">
        <f>+Table1[[#This Row],[Country Name]]</f>
        <v>Georgia</v>
      </c>
      <c r="K3626" s="14">
        <v>1965</v>
      </c>
      <c r="L3626" s="13">
        <v>4.4776293583801419E-3</v>
      </c>
      <c r="M3626"/>
    </row>
    <row r="3627" spans="1:13" x14ac:dyDescent="0.3">
      <c r="A3627">
        <v>1988</v>
      </c>
      <c r="B3627" t="s">
        <v>467</v>
      </c>
      <c r="C3627" s="1" t="s">
        <v>346</v>
      </c>
      <c r="D3627">
        <v>4479.4001828113132</v>
      </c>
      <c r="E3627">
        <f>VLOOKUP(Table1[[#This Row],[Country Name]],[1]ISOcountryCodes!$A$2:$G$250,4,FALSE)</f>
        <v>268</v>
      </c>
      <c r="F3627">
        <f>VLOOKUP(Table1[[#This Row],[Country Name]],[1]ISOcountryCodes!$A$2:$G$250,6,FALSE)</f>
        <v>142</v>
      </c>
      <c r="G3627" s="10">
        <v>4790700</v>
      </c>
      <c r="H3627" s="10">
        <v>21459462455.794159</v>
      </c>
      <c r="I3627">
        <f>+Table1[[#This Row],[Time]]</f>
        <v>1988</v>
      </c>
      <c r="J3627" t="str">
        <f>+Table1[[#This Row],[Country Name]]</f>
        <v>Georgia</v>
      </c>
      <c r="K3627" s="14">
        <v>1965</v>
      </c>
      <c r="L3627" s="13">
        <v>4.4164978868936444E-2</v>
      </c>
      <c r="M3627"/>
    </row>
    <row r="3628" spans="1:13" x14ac:dyDescent="0.3">
      <c r="A3628">
        <v>1989</v>
      </c>
      <c r="B3628" t="s">
        <v>467</v>
      </c>
      <c r="C3628" s="1" t="s">
        <v>346</v>
      </c>
      <c r="D3628">
        <v>4146.2568079811017</v>
      </c>
      <c r="E3628">
        <f>VLOOKUP(Table1[[#This Row],[Country Name]],[1]ISOcountryCodes!$A$2:$G$250,4,FALSE)</f>
        <v>268</v>
      </c>
      <c r="F3628">
        <f>VLOOKUP(Table1[[#This Row],[Country Name]],[1]ISOcountryCodes!$A$2:$G$250,6,FALSE)</f>
        <v>142</v>
      </c>
      <c r="G3628" s="10">
        <v>4803300</v>
      </c>
      <c r="H3628" s="10">
        <v>19915715325.775627</v>
      </c>
      <c r="I3628">
        <f>+Table1[[#This Row],[Time]]</f>
        <v>1989</v>
      </c>
      <c r="J3628" t="str">
        <f>+Table1[[#This Row],[Country Name]]</f>
        <v>Georgia</v>
      </c>
      <c r="K3628" s="14">
        <v>1965</v>
      </c>
      <c r="L3628" s="13">
        <v>-7.7283196458944659E-2</v>
      </c>
      <c r="M3628"/>
    </row>
    <row r="3629" spans="1:13" x14ac:dyDescent="0.3">
      <c r="A3629">
        <v>1990</v>
      </c>
      <c r="B3629" t="s">
        <v>467</v>
      </c>
      <c r="C3629" s="1" t="s">
        <v>346</v>
      </c>
      <c r="D3629">
        <v>3534.032277327824</v>
      </c>
      <c r="E3629">
        <f>VLOOKUP(Table1[[#This Row],[Country Name]],[1]ISOcountryCodes!$A$2:$G$250,4,FALSE)</f>
        <v>268</v>
      </c>
      <c r="F3629">
        <f>VLOOKUP(Table1[[#This Row],[Country Name]],[1]ISOcountryCodes!$A$2:$G$250,6,FALSE)</f>
        <v>142</v>
      </c>
      <c r="G3629" s="10">
        <v>4802000</v>
      </c>
      <c r="H3629" s="10">
        <v>16970422995.72821</v>
      </c>
      <c r="I3629">
        <f>+Table1[[#This Row],[Time]]</f>
        <v>1990</v>
      </c>
      <c r="J3629" t="str">
        <f>+Table1[[#This Row],[Country Name]]</f>
        <v>Georgia</v>
      </c>
      <c r="K3629" s="14">
        <v>1965</v>
      </c>
      <c r="L3629" s="13">
        <v>-0.15976644601355261</v>
      </c>
      <c r="M3629"/>
    </row>
    <row r="3630" spans="1:13" x14ac:dyDescent="0.3">
      <c r="A3630">
        <v>1991</v>
      </c>
      <c r="B3630" t="s">
        <v>467</v>
      </c>
      <c r="C3630" s="1" t="s">
        <v>346</v>
      </c>
      <c r="D3630">
        <v>2768.8101608929301</v>
      </c>
      <c r="E3630">
        <f>VLOOKUP(Table1[[#This Row],[Country Name]],[1]ISOcountryCodes!$A$2:$G$250,4,FALSE)</f>
        <v>268</v>
      </c>
      <c r="F3630">
        <f>VLOOKUP(Table1[[#This Row],[Country Name]],[1]ISOcountryCodes!$A$2:$G$250,6,FALSE)</f>
        <v>142</v>
      </c>
      <c r="G3630" s="10">
        <v>4835900</v>
      </c>
      <c r="H3630" s="10">
        <v>13389689057.06212</v>
      </c>
      <c r="I3630">
        <f>+Table1[[#This Row],[Time]]</f>
        <v>1991</v>
      </c>
      <c r="J3630" t="str">
        <f>+Table1[[#This Row],[Country Name]]</f>
        <v>Georgia</v>
      </c>
      <c r="K3630" s="14">
        <v>1965</v>
      </c>
      <c r="L3630" s="13">
        <v>-0.24402182411084361</v>
      </c>
      <c r="M3630"/>
    </row>
    <row r="3631" spans="1:13" x14ac:dyDescent="0.3">
      <c r="A3631">
        <v>1992</v>
      </c>
      <c r="B3631" t="s">
        <v>467</v>
      </c>
      <c r="C3631" s="1" t="s">
        <v>346</v>
      </c>
      <c r="D3631">
        <v>1513.8501740446266</v>
      </c>
      <c r="E3631">
        <f>VLOOKUP(Table1[[#This Row],[Country Name]],[1]ISOcountryCodes!$A$2:$G$250,4,FALSE)</f>
        <v>268</v>
      </c>
      <c r="F3631">
        <f>VLOOKUP(Table1[[#This Row],[Country Name]],[1]ISOcountryCodes!$A$2:$G$250,6,FALSE)</f>
        <v>142</v>
      </c>
      <c r="G3631" s="10">
        <v>4873500</v>
      </c>
      <c r="H3631" s="10">
        <v>7377748823.2064877</v>
      </c>
      <c r="I3631">
        <f>+Table1[[#This Row],[Time]]</f>
        <v>1992</v>
      </c>
      <c r="J3631" t="str">
        <f>+Table1[[#This Row],[Country Name]]</f>
        <v>Georgia</v>
      </c>
      <c r="K3631" s="14">
        <v>1965</v>
      </c>
      <c r="L3631" s="13">
        <v>-0.60376149333650098</v>
      </c>
      <c r="M3631"/>
    </row>
    <row r="3632" spans="1:13" x14ac:dyDescent="0.3">
      <c r="A3632">
        <v>1993</v>
      </c>
      <c r="B3632" t="s">
        <v>467</v>
      </c>
      <c r="C3632" s="1" t="s">
        <v>346</v>
      </c>
      <c r="D3632">
        <v>1062.0952808020741</v>
      </c>
      <c r="E3632">
        <f>VLOOKUP(Table1[[#This Row],[Country Name]],[1]ISOcountryCodes!$A$2:$G$250,4,FALSE)</f>
        <v>268</v>
      </c>
      <c r="F3632">
        <f>VLOOKUP(Table1[[#This Row],[Country Name]],[1]ISOcountryCodes!$A$2:$G$250,6,FALSE)</f>
        <v>142</v>
      </c>
      <c r="G3632" s="10">
        <v>4911100</v>
      </c>
      <c r="H3632" s="10">
        <v>5216056133.5470657</v>
      </c>
      <c r="I3632">
        <f>+Table1[[#This Row],[Time]]</f>
        <v>1993</v>
      </c>
      <c r="J3632" t="str">
        <f>+Table1[[#This Row],[Country Name]]</f>
        <v>Georgia</v>
      </c>
      <c r="K3632" s="14">
        <v>1965</v>
      </c>
      <c r="L3632" s="13">
        <v>-0.35441255271327687</v>
      </c>
      <c r="M3632"/>
    </row>
    <row r="3633" spans="1:13" x14ac:dyDescent="0.3">
      <c r="A3633">
        <v>1994</v>
      </c>
      <c r="B3633" t="s">
        <v>467</v>
      </c>
      <c r="C3633" s="1" t="s">
        <v>346</v>
      </c>
      <c r="D3633">
        <v>966.4195962254845</v>
      </c>
      <c r="E3633">
        <f>VLOOKUP(Table1[[#This Row],[Country Name]],[1]ISOcountryCodes!$A$2:$G$250,4,FALSE)</f>
        <v>268</v>
      </c>
      <c r="F3633">
        <f>VLOOKUP(Table1[[#This Row],[Country Name]],[1]ISOcountryCodes!$A$2:$G$250,6,FALSE)</f>
        <v>142</v>
      </c>
      <c r="G3633" s="10">
        <v>4836076</v>
      </c>
      <c r="H3633" s="10">
        <v>4673678615.2357559</v>
      </c>
      <c r="I3633">
        <f>+Table1[[#This Row],[Time]]</f>
        <v>1994</v>
      </c>
      <c r="J3633" t="str">
        <f>+Table1[[#This Row],[Country Name]]</f>
        <v>Georgia</v>
      </c>
      <c r="K3633" s="14">
        <v>1965</v>
      </c>
      <c r="L3633" s="13">
        <v>-9.4400811520645611E-2</v>
      </c>
      <c r="M3633"/>
    </row>
    <row r="3634" spans="1:13" x14ac:dyDescent="0.3">
      <c r="A3634">
        <v>1995</v>
      </c>
      <c r="B3634" t="s">
        <v>467</v>
      </c>
      <c r="C3634" s="1" t="s">
        <v>346</v>
      </c>
      <c r="D3634">
        <v>1029.4805462834745</v>
      </c>
      <c r="E3634">
        <f>VLOOKUP(Table1[[#This Row],[Country Name]],[1]ISOcountryCodes!$A$2:$G$250,4,FALSE)</f>
        <v>268</v>
      </c>
      <c r="F3634">
        <f>VLOOKUP(Table1[[#This Row],[Country Name]],[1]ISOcountryCodes!$A$2:$G$250,6,FALSE)</f>
        <v>142</v>
      </c>
      <c r="G3634" s="10">
        <v>4657722</v>
      </c>
      <c r="H3634" s="10">
        <v>4795034188.9965572</v>
      </c>
      <c r="I3634">
        <f>+Table1[[#This Row],[Time]]</f>
        <v>1995</v>
      </c>
      <c r="J3634" t="str">
        <f>+Table1[[#This Row],[Country Name]]</f>
        <v>Georgia</v>
      </c>
      <c r="K3634" s="14">
        <v>1965</v>
      </c>
      <c r="L3634" s="13">
        <v>6.3211525486766007E-2</v>
      </c>
      <c r="M3634"/>
    </row>
    <row r="3635" spans="1:13" x14ac:dyDescent="0.3">
      <c r="A3635">
        <v>1996</v>
      </c>
      <c r="B3635" t="s">
        <v>467</v>
      </c>
      <c r="C3635" s="1" t="s">
        <v>346</v>
      </c>
      <c r="D3635">
        <v>1187.1232062189954</v>
      </c>
      <c r="E3635">
        <f>VLOOKUP(Table1[[#This Row],[Country Name]],[1]ISOcountryCodes!$A$2:$G$250,4,FALSE)</f>
        <v>268</v>
      </c>
      <c r="F3635">
        <f>VLOOKUP(Table1[[#This Row],[Country Name]],[1]ISOcountryCodes!$A$2:$G$250,6,FALSE)</f>
        <v>142</v>
      </c>
      <c r="G3635" s="10">
        <v>4491699</v>
      </c>
      <c r="H3635" s="10">
        <v>5332200118.2506552</v>
      </c>
      <c r="I3635">
        <f>+Table1[[#This Row],[Time]]</f>
        <v>1996</v>
      </c>
      <c r="J3635" t="str">
        <f>+Table1[[#This Row],[Country Name]]</f>
        <v>Georgia</v>
      </c>
      <c r="K3635" s="14">
        <v>1965</v>
      </c>
      <c r="L3635" s="13">
        <v>0.14247855551944788</v>
      </c>
      <c r="M3635"/>
    </row>
    <row r="3636" spans="1:13" x14ac:dyDescent="0.3">
      <c r="A3636">
        <v>1997</v>
      </c>
      <c r="B3636" t="s">
        <v>467</v>
      </c>
      <c r="C3636" s="1" t="s">
        <v>346</v>
      </c>
      <c r="D3636">
        <v>1354.7835220206559</v>
      </c>
      <c r="E3636">
        <f>VLOOKUP(Table1[[#This Row],[Country Name]],[1]ISOcountryCodes!$A$2:$G$250,4,FALSE)</f>
        <v>268</v>
      </c>
      <c r="F3636">
        <f>VLOOKUP(Table1[[#This Row],[Country Name]],[1]ISOcountryCodes!$A$2:$G$250,6,FALSE)</f>
        <v>142</v>
      </c>
      <c r="G3636" s="10">
        <v>4349913</v>
      </c>
      <c r="H3636" s="10">
        <v>5893190454.6234379</v>
      </c>
      <c r="I3636">
        <f>+Table1[[#This Row],[Time]]</f>
        <v>1997</v>
      </c>
      <c r="J3636" t="str">
        <f>+Table1[[#This Row],[Country Name]]</f>
        <v>Georgia</v>
      </c>
      <c r="K3636" s="14">
        <v>1965</v>
      </c>
      <c r="L3636" s="13">
        <v>0.13210877267167653</v>
      </c>
      <c r="M3636"/>
    </row>
    <row r="3637" spans="1:13" x14ac:dyDescent="0.3">
      <c r="A3637">
        <v>1998</v>
      </c>
      <c r="B3637" t="s">
        <v>467</v>
      </c>
      <c r="C3637" s="1" t="s">
        <v>346</v>
      </c>
      <c r="D3637">
        <v>1431.7933606922363</v>
      </c>
      <c r="E3637">
        <f>VLOOKUP(Table1[[#This Row],[Country Name]],[1]ISOcountryCodes!$A$2:$G$250,4,FALSE)</f>
        <v>268</v>
      </c>
      <c r="F3637">
        <f>VLOOKUP(Table1[[#This Row],[Country Name]],[1]ISOcountryCodes!$A$2:$G$250,6,FALSE)</f>
        <v>142</v>
      </c>
      <c r="G3637" s="10">
        <v>4243607</v>
      </c>
      <c r="H3637" s="10">
        <v>6075968327.9870987</v>
      </c>
      <c r="I3637">
        <f>+Table1[[#This Row],[Time]]</f>
        <v>1998</v>
      </c>
      <c r="J3637" t="str">
        <f>+Table1[[#This Row],[Country Name]]</f>
        <v>Georgia</v>
      </c>
      <c r="K3637" s="14">
        <v>1965</v>
      </c>
      <c r="L3637" s="13">
        <v>5.5286077711540926E-2</v>
      </c>
      <c r="M3637"/>
    </row>
    <row r="3638" spans="1:13" x14ac:dyDescent="0.3">
      <c r="A3638">
        <v>1999</v>
      </c>
      <c r="B3638" t="s">
        <v>467</v>
      </c>
      <c r="C3638" s="1" t="s">
        <v>346</v>
      </c>
      <c r="D3638">
        <v>1503.4629877673394</v>
      </c>
      <c r="E3638">
        <f>VLOOKUP(Table1[[#This Row],[Country Name]],[1]ISOcountryCodes!$A$2:$G$250,4,FALSE)</f>
        <v>268</v>
      </c>
      <c r="F3638">
        <f>VLOOKUP(Table1[[#This Row],[Country Name]],[1]ISOcountryCodes!$A$2:$G$250,6,FALSE)</f>
        <v>142</v>
      </c>
      <c r="G3638" s="10">
        <v>4157192</v>
      </c>
      <c r="H3638" s="10">
        <v>6250184305.0424814</v>
      </c>
      <c r="I3638">
        <f>+Table1[[#This Row],[Time]]</f>
        <v>1999</v>
      </c>
      <c r="J3638" t="str">
        <f>+Table1[[#This Row],[Country Name]]</f>
        <v>Georgia</v>
      </c>
      <c r="K3638" s="14">
        <v>1965</v>
      </c>
      <c r="L3638" s="13">
        <v>4.8843348828754074E-2</v>
      </c>
      <c r="M3638"/>
    </row>
    <row r="3639" spans="1:13" x14ac:dyDescent="0.3">
      <c r="A3639">
        <v>2000</v>
      </c>
      <c r="B3639" t="s">
        <v>467</v>
      </c>
      <c r="C3639" s="1" t="s">
        <v>346</v>
      </c>
      <c r="D3639">
        <v>1561.1986763884659</v>
      </c>
      <c r="E3639">
        <f>VLOOKUP(Table1[[#This Row],[Country Name]],[1]ISOcountryCodes!$A$2:$G$250,4,FALSE)</f>
        <v>268</v>
      </c>
      <c r="F3639">
        <f>VLOOKUP(Table1[[#This Row],[Country Name]],[1]ISOcountryCodes!$A$2:$G$250,6,FALSE)</f>
        <v>142</v>
      </c>
      <c r="G3639" s="10">
        <v>4077131</v>
      </c>
      <c r="H3639" s="10">
        <v>6365211520.6623821</v>
      </c>
      <c r="I3639">
        <f>+Table1[[#This Row],[Time]]</f>
        <v>2000</v>
      </c>
      <c r="J3639" t="str">
        <f>+Table1[[#This Row],[Country Name]]</f>
        <v>Georgia</v>
      </c>
      <c r="K3639" s="14">
        <v>1965</v>
      </c>
      <c r="L3639" s="13">
        <v>3.7682802744980926E-2</v>
      </c>
      <c r="M3639"/>
    </row>
    <row r="3640" spans="1:13" x14ac:dyDescent="0.3">
      <c r="A3640">
        <v>2001</v>
      </c>
      <c r="B3640" t="s">
        <v>467</v>
      </c>
      <c r="C3640" s="1" t="s">
        <v>346</v>
      </c>
      <c r="D3640">
        <v>1661.8301910642062</v>
      </c>
      <c r="E3640">
        <f>VLOOKUP(Table1[[#This Row],[Country Name]],[1]ISOcountryCodes!$A$2:$G$250,4,FALSE)</f>
        <v>268</v>
      </c>
      <c r="F3640">
        <f>VLOOKUP(Table1[[#This Row],[Country Name]],[1]ISOcountryCodes!$A$2:$G$250,6,FALSE)</f>
        <v>142</v>
      </c>
      <c r="G3640" s="10">
        <v>4014373</v>
      </c>
      <c r="H3640" s="10">
        <v>6671206249.5929909</v>
      </c>
      <c r="I3640">
        <f>+Table1[[#This Row],[Time]]</f>
        <v>2001</v>
      </c>
      <c r="J3640" t="str">
        <f>+Table1[[#This Row],[Country Name]]</f>
        <v>Georgia</v>
      </c>
      <c r="K3640" s="14">
        <v>1965</v>
      </c>
      <c r="L3640" s="13">
        <v>6.246561126468908E-2</v>
      </c>
      <c r="M3640"/>
    </row>
    <row r="3641" spans="1:13" x14ac:dyDescent="0.3">
      <c r="A3641">
        <v>2002</v>
      </c>
      <c r="B3641" t="s">
        <v>467</v>
      </c>
      <c r="C3641" s="1" t="s">
        <v>346</v>
      </c>
      <c r="D3641">
        <v>1768.5970116888041</v>
      </c>
      <c r="E3641">
        <f>VLOOKUP(Table1[[#This Row],[Country Name]],[1]ISOcountryCodes!$A$2:$G$250,4,FALSE)</f>
        <v>268</v>
      </c>
      <c r="F3641">
        <f>VLOOKUP(Table1[[#This Row],[Country Name]],[1]ISOcountryCodes!$A$2:$G$250,6,FALSE)</f>
        <v>142</v>
      </c>
      <c r="G3641" s="10">
        <v>3978515</v>
      </c>
      <c r="H3641" s="10">
        <v>7036389739.9590826</v>
      </c>
      <c r="I3641">
        <f>+Table1[[#This Row],[Time]]</f>
        <v>2002</v>
      </c>
      <c r="J3641" t="str">
        <f>+Table1[[#This Row],[Country Name]]</f>
        <v>Georgia</v>
      </c>
      <c r="K3641" s="14">
        <v>1965</v>
      </c>
      <c r="L3641" s="13">
        <v>6.2267063738328687E-2</v>
      </c>
      <c r="M3641"/>
    </row>
    <row r="3642" spans="1:13" x14ac:dyDescent="0.3">
      <c r="A3642">
        <v>2003</v>
      </c>
      <c r="B3642" t="s">
        <v>467</v>
      </c>
      <c r="C3642" s="1" t="s">
        <v>346</v>
      </c>
      <c r="D3642">
        <v>1977.4614333874113</v>
      </c>
      <c r="E3642">
        <f>VLOOKUP(Table1[[#This Row],[Country Name]],[1]ISOcountryCodes!$A$2:$G$250,4,FALSE)</f>
        <v>268</v>
      </c>
      <c r="F3642">
        <f>VLOOKUP(Table1[[#This Row],[Country Name]],[1]ISOcountryCodes!$A$2:$G$250,6,FALSE)</f>
        <v>142</v>
      </c>
      <c r="G3642" s="10">
        <v>3951736</v>
      </c>
      <c r="H3642" s="10">
        <v>7814405534.9286346</v>
      </c>
      <c r="I3642">
        <f>+Table1[[#This Row],[Time]]</f>
        <v>2003</v>
      </c>
      <c r="J3642" t="str">
        <f>+Table1[[#This Row],[Country Name]]</f>
        <v>Georgia</v>
      </c>
      <c r="K3642" s="14">
        <v>1965</v>
      </c>
      <c r="L3642" s="13">
        <v>0.11162733424747362</v>
      </c>
      <c r="M3642"/>
    </row>
    <row r="3643" spans="1:13" x14ac:dyDescent="0.3">
      <c r="A3643">
        <v>2004</v>
      </c>
      <c r="B3643" t="s">
        <v>467</v>
      </c>
      <c r="C3643" s="1" t="s">
        <v>346</v>
      </c>
      <c r="D3643">
        <v>2105.0047284379875</v>
      </c>
      <c r="E3643">
        <f>VLOOKUP(Table1[[#This Row],[Country Name]],[1]ISOcountryCodes!$A$2:$G$250,4,FALSE)</f>
        <v>268</v>
      </c>
      <c r="F3643">
        <f>VLOOKUP(Table1[[#This Row],[Country Name]],[1]ISOcountryCodes!$A$2:$G$250,6,FALSE)</f>
        <v>142</v>
      </c>
      <c r="G3643" s="10">
        <v>3927340</v>
      </c>
      <c r="H3643" s="10">
        <v>8267069270.1836462</v>
      </c>
      <c r="I3643">
        <f>+Table1[[#This Row],[Time]]</f>
        <v>2004</v>
      </c>
      <c r="J3643" t="str">
        <f>+Table1[[#This Row],[Country Name]]</f>
        <v>Georgia</v>
      </c>
      <c r="K3643" s="14">
        <v>1965</v>
      </c>
      <c r="L3643" s="13">
        <v>6.2503795662962602E-2</v>
      </c>
      <c r="M3643"/>
    </row>
    <row r="3644" spans="1:13" x14ac:dyDescent="0.3">
      <c r="A3644">
        <v>2005</v>
      </c>
      <c r="B3644" t="s">
        <v>467</v>
      </c>
      <c r="C3644" s="1" t="s">
        <v>346</v>
      </c>
      <c r="D3644">
        <v>2321.6008428516348</v>
      </c>
      <c r="E3644">
        <f>VLOOKUP(Table1[[#This Row],[Country Name]],[1]ISOcountryCodes!$A$2:$G$250,4,FALSE)</f>
        <v>268</v>
      </c>
      <c r="F3644">
        <f>VLOOKUP(Table1[[#This Row],[Country Name]],[1]ISOcountryCodes!$A$2:$G$250,6,FALSE)</f>
        <v>142</v>
      </c>
      <c r="G3644" s="10">
        <v>3902469</v>
      </c>
      <c r="H3644" s="10">
        <v>9059975319.6023769</v>
      </c>
      <c r="I3644">
        <f>+Table1[[#This Row],[Time]]</f>
        <v>2005</v>
      </c>
      <c r="J3644" t="str">
        <f>+Table1[[#This Row],[Country Name]]</f>
        <v>Georgia</v>
      </c>
      <c r="K3644" s="14">
        <v>1965</v>
      </c>
      <c r="L3644" s="13">
        <v>9.7939252774809304E-2</v>
      </c>
      <c r="M3644"/>
    </row>
    <row r="3645" spans="1:13" x14ac:dyDescent="0.3">
      <c r="A3645">
        <v>2006</v>
      </c>
      <c r="B3645" t="s">
        <v>467</v>
      </c>
      <c r="C3645" s="1" t="s">
        <v>346</v>
      </c>
      <c r="D3645">
        <v>2554.8125350391365</v>
      </c>
      <c r="E3645">
        <f>VLOOKUP(Table1[[#This Row],[Country Name]],[1]ISOcountryCodes!$A$2:$G$250,4,FALSE)</f>
        <v>268</v>
      </c>
      <c r="F3645">
        <f>VLOOKUP(Table1[[#This Row],[Country Name]],[1]ISOcountryCodes!$A$2:$G$250,6,FALSE)</f>
        <v>142</v>
      </c>
      <c r="G3645" s="10">
        <v>3880347</v>
      </c>
      <c r="H3645" s="10">
        <v>9913559155.9015083</v>
      </c>
      <c r="I3645">
        <f>+Table1[[#This Row],[Time]]</f>
        <v>2006</v>
      </c>
      <c r="J3645" t="str">
        <f>+Table1[[#This Row],[Country Name]]</f>
        <v>Georgia</v>
      </c>
      <c r="K3645" s="14">
        <v>1965</v>
      </c>
      <c r="L3645" s="13">
        <v>9.5721882963720972E-2</v>
      </c>
      <c r="M3645"/>
    </row>
    <row r="3646" spans="1:13" x14ac:dyDescent="0.3">
      <c r="A3646">
        <v>2007</v>
      </c>
      <c r="B3646" t="s">
        <v>467</v>
      </c>
      <c r="C3646" s="1" t="s">
        <v>346</v>
      </c>
      <c r="D3646">
        <v>2891.1370233184598</v>
      </c>
      <c r="E3646">
        <f>VLOOKUP(Table1[[#This Row],[Country Name]],[1]ISOcountryCodes!$A$2:$G$250,4,FALSE)</f>
        <v>268</v>
      </c>
      <c r="F3646">
        <f>VLOOKUP(Table1[[#This Row],[Country Name]],[1]ISOcountryCodes!$A$2:$G$250,6,FALSE)</f>
        <v>142</v>
      </c>
      <c r="G3646" s="10">
        <v>3860158</v>
      </c>
      <c r="H3646" s="10">
        <v>11160245709.658939</v>
      </c>
      <c r="I3646">
        <f>+Table1[[#This Row],[Time]]</f>
        <v>2007</v>
      </c>
      <c r="J3646" t="str">
        <f>+Table1[[#This Row],[Country Name]]</f>
        <v>Georgia</v>
      </c>
      <c r="K3646" s="14">
        <v>1965</v>
      </c>
      <c r="L3646" s="13">
        <v>0.12367100926463248</v>
      </c>
      <c r="M3646"/>
    </row>
    <row r="3647" spans="1:13" x14ac:dyDescent="0.3">
      <c r="A3647">
        <v>2008</v>
      </c>
      <c r="B3647" t="s">
        <v>467</v>
      </c>
      <c r="C3647" s="1" t="s">
        <v>346</v>
      </c>
      <c r="D3647">
        <v>2970.1585828242805</v>
      </c>
      <c r="E3647">
        <f>VLOOKUP(Table1[[#This Row],[Country Name]],[1]ISOcountryCodes!$A$2:$G$250,4,FALSE)</f>
        <v>268</v>
      </c>
      <c r="F3647">
        <f>VLOOKUP(Table1[[#This Row],[Country Name]],[1]ISOcountryCodes!$A$2:$G$250,6,FALSE)</f>
        <v>142</v>
      </c>
      <c r="G3647" s="10">
        <v>3848449</v>
      </c>
      <c r="H3647" s="10">
        <v>11430503827.91152</v>
      </c>
      <c r="I3647">
        <f>+Table1[[#This Row],[Time]]</f>
        <v>2008</v>
      </c>
      <c r="J3647" t="str">
        <f>+Table1[[#This Row],[Country Name]]</f>
        <v>Georgia</v>
      </c>
      <c r="K3647" s="14">
        <v>1965</v>
      </c>
      <c r="L3647" s="13">
        <v>2.6965487855667547E-2</v>
      </c>
      <c r="M3647"/>
    </row>
    <row r="3648" spans="1:13" x14ac:dyDescent="0.3">
      <c r="A3648">
        <v>2009</v>
      </c>
      <c r="B3648" t="s">
        <v>467</v>
      </c>
      <c r="C3648" s="1" t="s">
        <v>346</v>
      </c>
      <c r="D3648">
        <v>2887.256079359217</v>
      </c>
      <c r="E3648">
        <f>VLOOKUP(Table1[[#This Row],[Country Name]],[1]ISOcountryCodes!$A$2:$G$250,4,FALSE)</f>
        <v>268</v>
      </c>
      <c r="F3648">
        <f>VLOOKUP(Table1[[#This Row],[Country Name]],[1]ISOcountryCodes!$A$2:$G$250,6,FALSE)</f>
        <v>142</v>
      </c>
      <c r="G3648" s="10">
        <v>3814419</v>
      </c>
      <c r="H3648" s="10">
        <v>11013204446.973305</v>
      </c>
      <c r="I3648">
        <f>+Table1[[#This Row],[Time]]</f>
        <v>2009</v>
      </c>
      <c r="J3648" t="str">
        <f>+Table1[[#This Row],[Country Name]]</f>
        <v>Georgia</v>
      </c>
      <c r="K3648" s="14">
        <v>1965</v>
      </c>
      <c r="L3648" s="13">
        <v>-2.8308748680547779E-2</v>
      </c>
      <c r="M3648"/>
    </row>
    <row r="3649" spans="1:13" x14ac:dyDescent="0.3">
      <c r="A3649">
        <v>2010</v>
      </c>
      <c r="B3649" t="s">
        <v>467</v>
      </c>
      <c r="C3649" s="1" t="s">
        <v>346</v>
      </c>
      <c r="D3649">
        <v>3090.0651366231846</v>
      </c>
      <c r="E3649">
        <f>VLOOKUP(Table1[[#This Row],[Country Name]],[1]ISOcountryCodes!$A$2:$G$250,4,FALSE)</f>
        <v>268</v>
      </c>
      <c r="F3649">
        <f>VLOOKUP(Table1[[#This Row],[Country Name]],[1]ISOcountryCodes!$A$2:$G$250,6,FALSE)</f>
        <v>142</v>
      </c>
      <c r="G3649" s="10">
        <v>3786695</v>
      </c>
      <c r="H3649" s="10">
        <v>11701134202.52533</v>
      </c>
      <c r="I3649">
        <f>+Table1[[#This Row],[Time]]</f>
        <v>2010</v>
      </c>
      <c r="J3649" t="str">
        <f>+Table1[[#This Row],[Country Name]]</f>
        <v>Georgia</v>
      </c>
      <c r="K3649" s="14">
        <v>1965</v>
      </c>
      <c r="L3649" s="13">
        <v>6.7885572901872138E-2</v>
      </c>
      <c r="M3649"/>
    </row>
    <row r="3650" spans="1:13" x14ac:dyDescent="0.3">
      <c r="A3650">
        <v>2011</v>
      </c>
      <c r="B3650" t="s">
        <v>467</v>
      </c>
      <c r="C3650" s="1" t="s">
        <v>346</v>
      </c>
      <c r="D3650">
        <v>3362.1030031967971</v>
      </c>
      <c r="E3650">
        <f>VLOOKUP(Table1[[#This Row],[Country Name]],[1]ISOcountryCodes!$A$2:$G$250,4,FALSE)</f>
        <v>268</v>
      </c>
      <c r="F3650">
        <f>VLOOKUP(Table1[[#This Row],[Country Name]],[1]ISOcountryCodes!$A$2:$G$250,6,FALSE)</f>
        <v>142</v>
      </c>
      <c r="G3650" s="10">
        <v>3756441</v>
      </c>
      <c r="H3650" s="10">
        <v>12629541567.43158</v>
      </c>
      <c r="I3650">
        <f>+Table1[[#This Row],[Time]]</f>
        <v>2011</v>
      </c>
      <c r="J3650" t="str">
        <f>+Table1[[#This Row],[Country Name]]</f>
        <v>Georgia</v>
      </c>
      <c r="K3650" s="14">
        <v>1965</v>
      </c>
      <c r="L3650" s="13">
        <v>8.4374501493039489E-2</v>
      </c>
      <c r="M3650"/>
    </row>
    <row r="3651" spans="1:13" x14ac:dyDescent="0.3">
      <c r="A3651">
        <v>2012</v>
      </c>
      <c r="B3651" t="s">
        <v>467</v>
      </c>
      <c r="C3651" s="1" t="s">
        <v>346</v>
      </c>
      <c r="D3651">
        <v>3609.7807986259963</v>
      </c>
      <c r="E3651">
        <f>VLOOKUP(Table1[[#This Row],[Country Name]],[1]ISOcountryCodes!$A$2:$G$250,4,FALSE)</f>
        <v>268</v>
      </c>
      <c r="F3651">
        <f>VLOOKUP(Table1[[#This Row],[Country Name]],[1]ISOcountryCodes!$A$2:$G$250,6,FALSE)</f>
        <v>142</v>
      </c>
      <c r="G3651" s="10">
        <v>3728874</v>
      </c>
      <c r="H3651" s="10">
        <v>13460417765.695713</v>
      </c>
      <c r="I3651">
        <f>+Table1[[#This Row],[Time]]</f>
        <v>2012</v>
      </c>
      <c r="J3651" t="str">
        <f>+Table1[[#This Row],[Country Name]]</f>
        <v>Georgia</v>
      </c>
      <c r="K3651" s="14">
        <v>1965</v>
      </c>
      <c r="L3651" s="13">
        <v>7.1080377905156311E-2</v>
      </c>
      <c r="M3651"/>
    </row>
    <row r="3652" spans="1:13" x14ac:dyDescent="0.3">
      <c r="A3652">
        <v>2013</v>
      </c>
      <c r="B3652" t="s">
        <v>467</v>
      </c>
      <c r="C3652" s="1" t="s">
        <v>346</v>
      </c>
      <c r="D3652">
        <v>3806.5060064905138</v>
      </c>
      <c r="E3652">
        <f>VLOOKUP(Table1[[#This Row],[Country Name]],[1]ISOcountryCodes!$A$2:$G$250,4,FALSE)</f>
        <v>268</v>
      </c>
      <c r="F3652">
        <f>VLOOKUP(Table1[[#This Row],[Country Name]],[1]ISOcountryCodes!$A$2:$G$250,6,FALSE)</f>
        <v>142</v>
      </c>
      <c r="G3652" s="10">
        <v>3717668</v>
      </c>
      <c r="H3652" s="10">
        <v>14151325572.137575</v>
      </c>
      <c r="I3652">
        <f>+Table1[[#This Row],[Time]]</f>
        <v>2013</v>
      </c>
      <c r="J3652" t="str">
        <f>+Table1[[#This Row],[Country Name]]</f>
        <v>Georgia</v>
      </c>
      <c r="K3652" s="14">
        <v>1965</v>
      </c>
      <c r="L3652" s="13">
        <v>5.3064659820146076E-2</v>
      </c>
      <c r="M3652"/>
    </row>
    <row r="3653" spans="1:13" x14ac:dyDescent="0.3">
      <c r="A3653">
        <v>2014</v>
      </c>
      <c r="B3653" t="s">
        <v>467</v>
      </c>
      <c r="C3653" s="1" t="s">
        <v>346</v>
      </c>
      <c r="D3653">
        <v>3960.3508009190073</v>
      </c>
      <c r="E3653">
        <f>VLOOKUP(Table1[[#This Row],[Country Name]],[1]ISOcountryCodes!$A$2:$G$250,4,FALSE)</f>
        <v>268</v>
      </c>
      <c r="F3653">
        <f>VLOOKUP(Table1[[#This Row],[Country Name]],[1]ISOcountryCodes!$A$2:$G$250,6,FALSE)</f>
        <v>142</v>
      </c>
      <c r="G3653" s="10">
        <v>3719414</v>
      </c>
      <c r="H3653" s="10">
        <v>14730184213.849369</v>
      </c>
      <c r="I3653">
        <f>+Table1[[#This Row],[Time]]</f>
        <v>2014</v>
      </c>
      <c r="J3653" t="str">
        <f>+Table1[[#This Row],[Country Name]]</f>
        <v>Georgia</v>
      </c>
      <c r="K3653" s="14">
        <v>1965</v>
      </c>
      <c r="L3653" s="13">
        <v>3.9620897714383929E-2</v>
      </c>
      <c r="M3653"/>
    </row>
    <row r="3654" spans="1:13" x14ac:dyDescent="0.3">
      <c r="A3654">
        <v>2015</v>
      </c>
      <c r="B3654" t="s">
        <v>467</v>
      </c>
      <c r="C3654" s="1" t="s">
        <v>346</v>
      </c>
      <c r="D3654">
        <v>4086.6223465964995</v>
      </c>
      <c r="E3654">
        <f>VLOOKUP(Table1[[#This Row],[Country Name]],[1]ISOcountryCodes!$A$2:$G$250,4,FALSE)</f>
        <v>268</v>
      </c>
      <c r="F3654">
        <f>VLOOKUP(Table1[[#This Row],[Country Name]],[1]ISOcountryCodes!$A$2:$G$250,6,FALSE)</f>
        <v>142</v>
      </c>
      <c r="G3654" s="10">
        <v>3725276</v>
      </c>
      <c r="H3654" s="10">
        <v>15223796148.839621</v>
      </c>
      <c r="I3654">
        <f>+Table1[[#This Row],[Time]]</f>
        <v>2015</v>
      </c>
      <c r="J3654" t="str">
        <f>+Table1[[#This Row],[Country Name]]</f>
        <v>Georgia</v>
      </c>
      <c r="K3654" s="14">
        <v>1965</v>
      </c>
      <c r="L3654" s="13">
        <v>3.1386189305976586E-2</v>
      </c>
      <c r="M3654"/>
    </row>
    <row r="3655" spans="1:13" x14ac:dyDescent="0.3">
      <c r="A3655">
        <v>2016</v>
      </c>
      <c r="B3655" t="s">
        <v>467</v>
      </c>
      <c r="C3655" s="1" t="s">
        <v>346</v>
      </c>
      <c r="D3655">
        <v>4225.0915490480565</v>
      </c>
      <c r="E3655">
        <f>VLOOKUP(Table1[[#This Row],[Country Name]],[1]ISOcountryCodes!$A$2:$G$250,4,FALSE)</f>
        <v>268</v>
      </c>
      <c r="F3655">
        <f>VLOOKUP(Table1[[#This Row],[Country Name]],[1]ISOcountryCodes!$A$2:$G$250,6,FALSE)</f>
        <v>142</v>
      </c>
      <c r="G3655" s="10">
        <v>3727505</v>
      </c>
      <c r="H3655" s="10">
        <v>15749049874.534376</v>
      </c>
      <c r="I3655">
        <f>+Table1[[#This Row],[Time]]</f>
        <v>2016</v>
      </c>
      <c r="J3655" t="str">
        <f>+Table1[[#This Row],[Country Name]]</f>
        <v>Georgia</v>
      </c>
      <c r="K3655" s="14">
        <v>1965</v>
      </c>
      <c r="L3655" s="13">
        <v>3.3322132248612135E-2</v>
      </c>
      <c r="M3655"/>
    </row>
    <row r="3656" spans="1:13" x14ac:dyDescent="0.3">
      <c r="A3656">
        <v>2017</v>
      </c>
      <c r="B3656" t="s">
        <v>467</v>
      </c>
      <c r="C3656" s="1" t="s">
        <v>346</v>
      </c>
      <c r="D3656">
        <v>4442.5074412737404</v>
      </c>
      <c r="E3656">
        <f>VLOOKUP(Table1[[#This Row],[Country Name]],[1]ISOcountryCodes!$A$2:$G$250,4,FALSE)</f>
        <v>268</v>
      </c>
      <c r="F3656">
        <f>VLOOKUP(Table1[[#This Row],[Country Name]],[1]ISOcountryCodes!$A$2:$G$250,6,FALSE)</f>
        <v>142</v>
      </c>
      <c r="G3656" s="10">
        <v>3728004</v>
      </c>
      <c r="H3656" s="10">
        <v>16561685511.098269</v>
      </c>
      <c r="I3656">
        <f>+Table1[[#This Row],[Time]]</f>
        <v>2017</v>
      </c>
      <c r="J3656" t="str">
        <f>+Table1[[#This Row],[Country Name]]</f>
        <v>Georgia</v>
      </c>
      <c r="K3656" s="14">
        <v>1965</v>
      </c>
      <c r="L3656" s="13">
        <v>5.0178027076558607E-2</v>
      </c>
      <c r="M3656"/>
    </row>
    <row r="3657" spans="1:13" x14ac:dyDescent="0.3">
      <c r="A3657">
        <v>2018</v>
      </c>
      <c r="B3657" t="s">
        <v>467</v>
      </c>
      <c r="C3657" s="1" t="s">
        <v>346</v>
      </c>
      <c r="D3657">
        <v>4713.6535484530314</v>
      </c>
      <c r="E3657">
        <f>VLOOKUP(Table1[[#This Row],[Country Name]],[1]ISOcountryCodes!$A$2:$G$250,4,FALSE)</f>
        <v>268</v>
      </c>
      <c r="F3657">
        <f>VLOOKUP(Table1[[#This Row],[Country Name]],[1]ISOcountryCodes!$A$2:$G$250,6,FALSE)</f>
        <v>142</v>
      </c>
      <c r="G3657" s="10">
        <v>3726549</v>
      </c>
      <c r="H3657" s="10">
        <v>17565660917.334095</v>
      </c>
      <c r="I3657">
        <f>+Table1[[#This Row],[Time]]</f>
        <v>2018</v>
      </c>
      <c r="J3657" t="str">
        <f>+Table1[[#This Row],[Country Name]]</f>
        <v>Georgia</v>
      </c>
      <c r="K3657" s="14">
        <v>1965</v>
      </c>
      <c r="L3657" s="13">
        <v>5.924435157215413E-2</v>
      </c>
      <c r="M3657"/>
    </row>
    <row r="3658" spans="1:13" x14ac:dyDescent="0.3">
      <c r="A3658">
        <v>2019</v>
      </c>
      <c r="B3658" t="s">
        <v>467</v>
      </c>
      <c r="C3658" s="1" t="s">
        <v>346</v>
      </c>
      <c r="D3658">
        <v>4975.8114819481389</v>
      </c>
      <c r="E3658">
        <f>VLOOKUP(Table1[[#This Row],[Country Name]],[1]ISOcountryCodes!$A$2:$G$250,4,FALSE)</f>
        <v>268</v>
      </c>
      <c r="F3658">
        <f>VLOOKUP(Table1[[#This Row],[Country Name]],[1]ISOcountryCodes!$A$2:$G$250,6,FALSE)</f>
        <v>142</v>
      </c>
      <c r="G3658" s="10">
        <v>3720161</v>
      </c>
      <c r="H3658" s="10">
        <v>18510819818.49567</v>
      </c>
      <c r="I3658">
        <f>+Table1[[#This Row],[Time]]</f>
        <v>2019</v>
      </c>
      <c r="J3658" t="str">
        <f>+Table1[[#This Row],[Country Name]]</f>
        <v>Georgia</v>
      </c>
      <c r="K3658" s="14">
        <v>1965</v>
      </c>
      <c r="L3658" s="13">
        <v>5.412516162178882E-2</v>
      </c>
      <c r="M3658"/>
    </row>
    <row r="3659" spans="1:13" x14ac:dyDescent="0.3">
      <c r="A3659">
        <v>2020</v>
      </c>
      <c r="B3659" t="s">
        <v>467</v>
      </c>
      <c r="C3659" s="1" t="s">
        <v>346</v>
      </c>
      <c r="D3659">
        <v>4659.6092531823406</v>
      </c>
      <c r="E3659">
        <f>VLOOKUP(Table1[[#This Row],[Country Name]],[1]ISOcountryCodes!$A$2:$G$250,4,FALSE)</f>
        <v>268</v>
      </c>
      <c r="F3659">
        <f>VLOOKUP(Table1[[#This Row],[Country Name]],[1]ISOcountryCodes!$A$2:$G$250,6,FALSE)</f>
        <v>142</v>
      </c>
      <c r="G3659" s="10">
        <v>3722716</v>
      </c>
      <c r="H3659" s="10">
        <v>17346401920.56995</v>
      </c>
      <c r="I3659">
        <f>+Table1[[#This Row],[Time]]</f>
        <v>2020</v>
      </c>
      <c r="J3659" t="str">
        <f>+Table1[[#This Row],[Country Name]]</f>
        <v>Georgia</v>
      </c>
      <c r="K3659" s="14">
        <v>1965</v>
      </c>
      <c r="L3659" s="13">
        <v>-6.5656875885204968E-2</v>
      </c>
      <c r="M3659"/>
    </row>
    <row r="3660" spans="1:13" x14ac:dyDescent="0.3">
      <c r="A3660">
        <v>2021</v>
      </c>
      <c r="B3660" t="s">
        <v>467</v>
      </c>
      <c r="C3660" s="1" t="s">
        <v>346</v>
      </c>
      <c r="D3660">
        <v>5175.1986518582507</v>
      </c>
      <c r="E3660">
        <f>VLOOKUP(Table1[[#This Row],[Country Name]],[1]ISOcountryCodes!$A$2:$G$250,4,FALSE)</f>
        <v>268</v>
      </c>
      <c r="F3660">
        <f>VLOOKUP(Table1[[#This Row],[Country Name]],[1]ISOcountryCodes!$A$2:$G$250,6,FALSE)</f>
        <v>142</v>
      </c>
      <c r="G3660" s="10">
        <v>3708610</v>
      </c>
      <c r="H3660" s="10">
        <v>19192793472.268028</v>
      </c>
      <c r="I3660">
        <f>+Table1[[#This Row],[Time]]</f>
        <v>2021</v>
      </c>
      <c r="J3660" t="str">
        <f>+Table1[[#This Row],[Country Name]]</f>
        <v>Georgia</v>
      </c>
      <c r="K3660" s="14">
        <v>1965</v>
      </c>
      <c r="L3660" s="13">
        <v>0.10494613187377233</v>
      </c>
      <c r="M3660"/>
    </row>
    <row r="3661" spans="1:13" x14ac:dyDescent="0.3">
      <c r="A3661">
        <v>2022</v>
      </c>
      <c r="B3661" t="s">
        <v>467</v>
      </c>
      <c r="C3661" s="1" t="s">
        <v>346</v>
      </c>
      <c r="D3661">
        <v>5736.3044957859747</v>
      </c>
      <c r="E3661">
        <f>VLOOKUP(Table1[[#This Row],[Country Name]],[1]ISOcountryCodes!$A$2:$G$250,4,FALSE)</f>
        <v>268</v>
      </c>
      <c r="F3661">
        <f>VLOOKUP(Table1[[#This Row],[Country Name]],[1]ISOcountryCodes!$A$2:$G$250,6,FALSE)</f>
        <v>142</v>
      </c>
      <c r="G3661" s="10">
        <v>3712502</v>
      </c>
      <c r="H3661" s="10">
        <v>21296041913.214424</v>
      </c>
      <c r="I3661">
        <f>+Table1[[#This Row],[Time]]</f>
        <v>2022</v>
      </c>
      <c r="J3661" t="str">
        <f>+Table1[[#This Row],[Country Name]]</f>
        <v>Georgia</v>
      </c>
      <c r="K3661" s="14">
        <v>1965</v>
      </c>
      <c r="L3661" s="13">
        <v>0.10293746168056472</v>
      </c>
      <c r="M3661"/>
    </row>
    <row r="3662" spans="1:13" x14ac:dyDescent="0.3">
      <c r="A3662">
        <v>2023</v>
      </c>
      <c r="B3662" t="s">
        <v>467</v>
      </c>
      <c r="C3662" s="1" t="s">
        <v>346</v>
      </c>
      <c r="D3662">
        <v>6086.592688164993</v>
      </c>
      <c r="E3662">
        <f>VLOOKUP(Table1[[#This Row],[Country Name]],[1]ISOcountryCodes!$A$2:$G$250,4,FALSE)</f>
        <v>268</v>
      </c>
      <c r="F3662">
        <f>VLOOKUP(Table1[[#This Row],[Country Name]],[1]ISOcountryCodes!$A$2:$G$250,6,FALSE)</f>
        <v>142</v>
      </c>
      <c r="G3662" s="10">
        <v>3760365</v>
      </c>
      <c r="H3662" s="10">
        <v>22887810113.831554</v>
      </c>
      <c r="I3662">
        <f>+Table1[[#This Row],[Time]]</f>
        <v>2023</v>
      </c>
      <c r="J3662" t="str">
        <f>+Table1[[#This Row],[Country Name]]</f>
        <v>Georgia</v>
      </c>
      <c r="K3662" s="14">
        <v>1965</v>
      </c>
      <c r="L3662" s="13">
        <v>5.9273245307334577E-2</v>
      </c>
      <c r="M3662"/>
    </row>
    <row r="3663" spans="1:13" x14ac:dyDescent="0.3">
      <c r="A3663">
        <v>1960</v>
      </c>
      <c r="B3663" t="s">
        <v>357</v>
      </c>
      <c r="C3663" s="1" t="s">
        <v>360</v>
      </c>
      <c r="D3663">
        <v>12489.359262060183</v>
      </c>
      <c r="E3663">
        <f>VLOOKUP(Table1[[#This Row],[Country Name]],[1]ISOcountryCodes!$A$2:$G$250,4,FALSE)</f>
        <v>276</v>
      </c>
      <c r="F3663">
        <f>VLOOKUP(Table1[[#This Row],[Country Name]],[1]ISOcountryCodes!$A$2:$G$250,6,FALSE)</f>
        <v>150</v>
      </c>
      <c r="G3663" s="10">
        <v>72814900</v>
      </c>
      <c r="H3663" s="10">
        <v>909411445730.98608</v>
      </c>
      <c r="I3663">
        <f>+Table1[[#This Row],[Time]]</f>
        <v>1960</v>
      </c>
      <c r="J3663" t="str">
        <f>+Table1[[#This Row],[Country Name]]</f>
        <v>Germany</v>
      </c>
      <c r="K3663" s="14">
        <v>1960</v>
      </c>
      <c r="L3663" s="13">
        <v>0</v>
      </c>
      <c r="M3663"/>
    </row>
    <row r="3664" spans="1:13" x14ac:dyDescent="0.3">
      <c r="A3664">
        <v>1961</v>
      </c>
      <c r="B3664" t="s">
        <v>357</v>
      </c>
      <c r="C3664" s="1" t="s">
        <v>360</v>
      </c>
      <c r="D3664">
        <v>12926.309029914173</v>
      </c>
      <c r="E3664">
        <f>VLOOKUP(Table1[[#This Row],[Country Name]],[1]ISOcountryCodes!$A$2:$G$250,4,FALSE)</f>
        <v>276</v>
      </c>
      <c r="F3664">
        <f>VLOOKUP(Table1[[#This Row],[Country Name]],[1]ISOcountryCodes!$A$2:$G$250,6,FALSE)</f>
        <v>150</v>
      </c>
      <c r="G3664" s="10">
        <v>73377632</v>
      </c>
      <c r="H3664" s="10">
        <v>948501947115.31921</v>
      </c>
      <c r="I3664">
        <f>+Table1[[#This Row],[Time]]</f>
        <v>1961</v>
      </c>
      <c r="J3664" t="str">
        <f>+Table1[[#This Row],[Country Name]]</f>
        <v>Germany</v>
      </c>
      <c r="K3664" s="14">
        <v>1960</v>
      </c>
      <c r="L3664" s="13">
        <v>3.4387671429971789E-2</v>
      </c>
      <c r="M3664"/>
    </row>
    <row r="3665" spans="1:13" x14ac:dyDescent="0.3">
      <c r="A3665">
        <v>1962</v>
      </c>
      <c r="B3665" t="s">
        <v>357</v>
      </c>
      <c r="C3665" s="1" t="s">
        <v>360</v>
      </c>
      <c r="D3665">
        <v>13405.540685232894</v>
      </c>
      <c r="E3665">
        <f>VLOOKUP(Table1[[#This Row],[Country Name]],[1]ISOcountryCodes!$A$2:$G$250,4,FALSE)</f>
        <v>276</v>
      </c>
      <c r="F3665">
        <f>VLOOKUP(Table1[[#This Row],[Country Name]],[1]ISOcountryCodes!$A$2:$G$250,6,FALSE)</f>
        <v>150</v>
      </c>
      <c r="G3665" s="10">
        <v>74025784</v>
      </c>
      <c r="H3665" s="10">
        <v>992355659168.26221</v>
      </c>
      <c r="I3665">
        <f>+Table1[[#This Row],[Time]]</f>
        <v>1962</v>
      </c>
      <c r="J3665" t="str">
        <f>+Table1[[#This Row],[Country Name]]</f>
        <v>Germany</v>
      </c>
      <c r="K3665" s="14">
        <v>1960</v>
      </c>
      <c r="L3665" s="13">
        <v>3.6403411292210919E-2</v>
      </c>
      <c r="M3665"/>
    </row>
    <row r="3666" spans="1:13" x14ac:dyDescent="0.3">
      <c r="A3666">
        <v>1963</v>
      </c>
      <c r="B3666" t="s">
        <v>357</v>
      </c>
      <c r="C3666" s="1" t="s">
        <v>360</v>
      </c>
      <c r="D3666">
        <v>13645.296879298781</v>
      </c>
      <c r="E3666">
        <f>VLOOKUP(Table1[[#This Row],[Country Name]],[1]ISOcountryCodes!$A$2:$G$250,4,FALSE)</f>
        <v>276</v>
      </c>
      <c r="F3666">
        <f>VLOOKUP(Table1[[#This Row],[Country Name]],[1]ISOcountryCodes!$A$2:$G$250,6,FALSE)</f>
        <v>150</v>
      </c>
      <c r="G3666" s="10">
        <v>74714353</v>
      </c>
      <c r="H3666" s="10">
        <v>1019499527829.7275</v>
      </c>
      <c r="I3666">
        <f>+Table1[[#This Row],[Time]]</f>
        <v>1963</v>
      </c>
      <c r="J3666" t="str">
        <f>+Table1[[#This Row],[Country Name]]</f>
        <v>Germany</v>
      </c>
      <c r="K3666" s="14">
        <v>1960</v>
      </c>
      <c r="L3666" s="13">
        <v>1.7726805823993885E-2</v>
      </c>
      <c r="M3666"/>
    </row>
    <row r="3667" spans="1:13" x14ac:dyDescent="0.3">
      <c r="A3667">
        <v>1964</v>
      </c>
      <c r="B3667" t="s">
        <v>357</v>
      </c>
      <c r="C3667" s="1" t="s">
        <v>360</v>
      </c>
      <c r="D3667">
        <v>14434.584398872148</v>
      </c>
      <c r="E3667">
        <f>VLOOKUP(Table1[[#This Row],[Country Name]],[1]ISOcountryCodes!$A$2:$G$250,4,FALSE)</f>
        <v>276</v>
      </c>
      <c r="F3667">
        <f>VLOOKUP(Table1[[#This Row],[Country Name]],[1]ISOcountryCodes!$A$2:$G$250,6,FALSE)</f>
        <v>150</v>
      </c>
      <c r="G3667" s="10">
        <v>75318337</v>
      </c>
      <c r="H3667" s="10">
        <v>1087188892209.1948</v>
      </c>
      <c r="I3667">
        <f>+Table1[[#This Row],[Time]]</f>
        <v>1964</v>
      </c>
      <c r="J3667" t="str">
        <f>+Table1[[#This Row],[Country Name]]</f>
        <v>Germany</v>
      </c>
      <c r="K3667" s="14">
        <v>1960</v>
      </c>
      <c r="L3667" s="13">
        <v>5.6232110197102614E-2</v>
      </c>
      <c r="M3667"/>
    </row>
    <row r="3668" spans="1:13" x14ac:dyDescent="0.3">
      <c r="A3668">
        <v>1965</v>
      </c>
      <c r="B3668" t="s">
        <v>357</v>
      </c>
      <c r="C3668" s="1" t="s">
        <v>360</v>
      </c>
      <c r="D3668">
        <v>15062.496121170467</v>
      </c>
      <c r="E3668">
        <f>VLOOKUP(Table1[[#This Row],[Country Name]],[1]ISOcountryCodes!$A$2:$G$250,4,FALSE)</f>
        <v>276</v>
      </c>
      <c r="F3668">
        <f>VLOOKUP(Table1[[#This Row],[Country Name]],[1]ISOcountryCodes!$A$2:$G$250,6,FALSE)</f>
        <v>150</v>
      </c>
      <c r="G3668" s="10">
        <v>75963695</v>
      </c>
      <c r="H3668" s="10">
        <v>1144202861287.2764</v>
      </c>
      <c r="I3668">
        <f>+Table1[[#This Row],[Time]]</f>
        <v>1965</v>
      </c>
      <c r="J3668" t="str">
        <f>+Table1[[#This Row],[Country Name]]</f>
        <v>Germany</v>
      </c>
      <c r="K3668" s="14">
        <v>1960</v>
      </c>
      <c r="L3668" s="13">
        <v>4.2580932245561698E-2</v>
      </c>
      <c r="M3668"/>
    </row>
    <row r="3669" spans="1:13" x14ac:dyDescent="0.3">
      <c r="A3669">
        <v>1966</v>
      </c>
      <c r="B3669" t="s">
        <v>357</v>
      </c>
      <c r="C3669" s="1" t="s">
        <v>360</v>
      </c>
      <c r="D3669">
        <v>15357.377855856874</v>
      </c>
      <c r="E3669">
        <f>VLOOKUP(Table1[[#This Row],[Country Name]],[1]ISOcountryCodes!$A$2:$G$250,4,FALSE)</f>
        <v>276</v>
      </c>
      <c r="F3669">
        <f>VLOOKUP(Table1[[#This Row],[Country Name]],[1]ISOcountryCodes!$A$2:$G$250,6,FALSE)</f>
        <v>150</v>
      </c>
      <c r="G3669" s="10">
        <v>76600311</v>
      </c>
      <c r="H3669" s="10">
        <v>1176379919903.1497</v>
      </c>
      <c r="I3669">
        <f>+Table1[[#This Row],[Time]]</f>
        <v>1966</v>
      </c>
      <c r="J3669" t="str">
        <f>+Table1[[#This Row],[Country Name]]</f>
        <v>Germany</v>
      </c>
      <c r="K3669" s="14">
        <v>1960</v>
      </c>
      <c r="L3669" s="13">
        <v>1.9388046901982037E-2</v>
      </c>
      <c r="M3669"/>
    </row>
    <row r="3670" spans="1:13" x14ac:dyDescent="0.3">
      <c r="A3670">
        <v>1967</v>
      </c>
      <c r="B3670" t="s">
        <v>357</v>
      </c>
      <c r="C3670" s="1" t="s">
        <v>360</v>
      </c>
      <c r="D3670">
        <v>15236.835510220315</v>
      </c>
      <c r="E3670">
        <f>VLOOKUP(Table1[[#This Row],[Country Name]],[1]ISOcountryCodes!$A$2:$G$250,4,FALSE)</f>
        <v>276</v>
      </c>
      <c r="F3670">
        <f>VLOOKUP(Table1[[#This Row],[Country Name]],[1]ISOcountryCodes!$A$2:$G$250,6,FALSE)</f>
        <v>150</v>
      </c>
      <c r="G3670" s="10">
        <v>76951336</v>
      </c>
      <c r="H3670" s="10">
        <v>1172494848923.6948</v>
      </c>
      <c r="I3670">
        <f>+Table1[[#This Row],[Time]]</f>
        <v>1967</v>
      </c>
      <c r="J3670" t="str">
        <f>+Table1[[#This Row],[Country Name]]</f>
        <v>Germany</v>
      </c>
      <c r="K3670" s="14">
        <v>1960</v>
      </c>
      <c r="L3670" s="13">
        <v>-7.880115625935602E-3</v>
      </c>
      <c r="M3670"/>
    </row>
    <row r="3671" spans="1:13" x14ac:dyDescent="0.3">
      <c r="A3671">
        <v>1968</v>
      </c>
      <c r="B3671" t="s">
        <v>357</v>
      </c>
      <c r="C3671" s="1" t="s">
        <v>360</v>
      </c>
      <c r="D3671">
        <v>16029.134058243302</v>
      </c>
      <c r="E3671">
        <f>VLOOKUP(Table1[[#This Row],[Country Name]],[1]ISOcountryCodes!$A$2:$G$250,4,FALSE)</f>
        <v>276</v>
      </c>
      <c r="F3671">
        <f>VLOOKUP(Table1[[#This Row],[Country Name]],[1]ISOcountryCodes!$A$2:$G$250,6,FALSE)</f>
        <v>150</v>
      </c>
      <c r="G3671" s="10">
        <v>77294314</v>
      </c>
      <c r="H3671" s="10">
        <v>1238960921045.9521</v>
      </c>
      <c r="I3671">
        <f>+Table1[[#This Row],[Time]]</f>
        <v>1968</v>
      </c>
      <c r="J3671" t="str">
        <f>+Table1[[#This Row],[Country Name]]</f>
        <v>Germany</v>
      </c>
      <c r="K3671" s="14">
        <v>1960</v>
      </c>
      <c r="L3671" s="13">
        <v>5.0692060078931789E-2</v>
      </c>
      <c r="M3671"/>
    </row>
    <row r="3672" spans="1:13" x14ac:dyDescent="0.3">
      <c r="A3672">
        <v>1969</v>
      </c>
      <c r="B3672" t="s">
        <v>357</v>
      </c>
      <c r="C3672" s="1" t="s">
        <v>360</v>
      </c>
      <c r="D3672">
        <v>17082.19416471144</v>
      </c>
      <c r="E3672">
        <f>VLOOKUP(Table1[[#This Row],[Country Name]],[1]ISOcountryCodes!$A$2:$G$250,4,FALSE)</f>
        <v>276</v>
      </c>
      <c r="F3672">
        <f>VLOOKUP(Table1[[#This Row],[Country Name]],[1]ISOcountryCodes!$A$2:$G$250,6,FALSE)</f>
        <v>150</v>
      </c>
      <c r="G3672" s="10">
        <v>77909682</v>
      </c>
      <c r="H3672" s="10">
        <v>1330868315234.9238</v>
      </c>
      <c r="I3672">
        <f>+Table1[[#This Row],[Time]]</f>
        <v>1969</v>
      </c>
      <c r="J3672" t="str">
        <f>+Table1[[#This Row],[Country Name]]</f>
        <v>Germany</v>
      </c>
      <c r="K3672" s="14">
        <v>1960</v>
      </c>
      <c r="L3672" s="13">
        <v>6.3628698995547239E-2</v>
      </c>
      <c r="M3672"/>
    </row>
    <row r="3673" spans="1:13" x14ac:dyDescent="0.3">
      <c r="A3673">
        <v>1970</v>
      </c>
      <c r="B3673" t="s">
        <v>357</v>
      </c>
      <c r="C3673" s="1" t="s">
        <v>360</v>
      </c>
      <c r="D3673">
        <v>17894.296685502479</v>
      </c>
      <c r="E3673">
        <f>VLOOKUP(Table1[[#This Row],[Country Name]],[1]ISOcountryCodes!$A$2:$G$250,4,FALSE)</f>
        <v>276</v>
      </c>
      <c r="F3673">
        <f>VLOOKUP(Table1[[#This Row],[Country Name]],[1]ISOcountryCodes!$A$2:$G$250,6,FALSE)</f>
        <v>150</v>
      </c>
      <c r="G3673" s="10">
        <v>78169289</v>
      </c>
      <c r="H3673" s="10">
        <v>1398784449060.7854</v>
      </c>
      <c r="I3673">
        <f>+Table1[[#This Row],[Time]]</f>
        <v>1970</v>
      </c>
      <c r="J3673" t="str">
        <f>+Table1[[#This Row],[Country Name]]</f>
        <v>Germany</v>
      </c>
      <c r="K3673" s="14">
        <v>1960</v>
      </c>
      <c r="L3673" s="13">
        <v>4.6445397068916705E-2</v>
      </c>
      <c r="M3673"/>
    </row>
    <row r="3674" spans="1:13" x14ac:dyDescent="0.3">
      <c r="A3674">
        <v>1971</v>
      </c>
      <c r="B3674" t="s">
        <v>357</v>
      </c>
      <c r="C3674" s="1" t="s">
        <v>360</v>
      </c>
      <c r="D3674">
        <v>18421.04218147607</v>
      </c>
      <c r="E3674">
        <f>VLOOKUP(Table1[[#This Row],[Country Name]],[1]ISOcountryCodes!$A$2:$G$250,4,FALSE)</f>
        <v>276</v>
      </c>
      <c r="F3674">
        <f>VLOOKUP(Table1[[#This Row],[Country Name]],[1]ISOcountryCodes!$A$2:$G$250,6,FALSE)</f>
        <v>150</v>
      </c>
      <c r="G3674" s="10">
        <v>78312842</v>
      </c>
      <c r="H3674" s="10">
        <v>1442604165833.2708</v>
      </c>
      <c r="I3674">
        <f>+Table1[[#This Row],[Time]]</f>
        <v>1971</v>
      </c>
      <c r="J3674" t="str">
        <f>+Table1[[#This Row],[Country Name]]</f>
        <v>Germany</v>
      </c>
      <c r="K3674" s="14">
        <v>1960</v>
      </c>
      <c r="L3674" s="13">
        <v>2.9011566870929428E-2</v>
      </c>
      <c r="M3674"/>
    </row>
    <row r="3675" spans="1:13" x14ac:dyDescent="0.3">
      <c r="A3675">
        <v>1972</v>
      </c>
      <c r="B3675" t="s">
        <v>357</v>
      </c>
      <c r="C3675" s="1" t="s">
        <v>360</v>
      </c>
      <c r="D3675">
        <v>19121.497892289499</v>
      </c>
      <c r="E3675">
        <f>VLOOKUP(Table1[[#This Row],[Country Name]],[1]ISOcountryCodes!$A$2:$G$250,4,FALSE)</f>
        <v>276</v>
      </c>
      <c r="F3675">
        <f>VLOOKUP(Table1[[#This Row],[Country Name]],[1]ISOcountryCodes!$A$2:$G$250,6,FALSE)</f>
        <v>150</v>
      </c>
      <c r="G3675" s="10">
        <v>78688452</v>
      </c>
      <c r="H3675" s="10">
        <v>1504641069065.5234</v>
      </c>
      <c r="I3675">
        <f>+Table1[[#This Row],[Time]]</f>
        <v>1972</v>
      </c>
      <c r="J3675" t="str">
        <f>+Table1[[#This Row],[Country Name]]</f>
        <v>Germany</v>
      </c>
      <c r="K3675" s="14">
        <v>1960</v>
      </c>
      <c r="L3675" s="13">
        <v>3.7319638176089853E-2</v>
      </c>
      <c r="M3675"/>
    </row>
    <row r="3676" spans="1:13" x14ac:dyDescent="0.3">
      <c r="A3676">
        <v>1973</v>
      </c>
      <c r="B3676" t="s">
        <v>357</v>
      </c>
      <c r="C3676" s="1" t="s">
        <v>360</v>
      </c>
      <c r="D3676">
        <v>19972.025407234622</v>
      </c>
      <c r="E3676">
        <f>VLOOKUP(Table1[[#This Row],[Country Name]],[1]ISOcountryCodes!$A$2:$G$250,4,FALSE)</f>
        <v>276</v>
      </c>
      <c r="F3676">
        <f>VLOOKUP(Table1[[#This Row],[Country Name]],[1]ISOcountryCodes!$A$2:$G$250,6,FALSE)</f>
        <v>150</v>
      </c>
      <c r="G3676" s="10">
        <v>78936666</v>
      </c>
      <c r="H3676" s="10">
        <v>1576525098914.3933</v>
      </c>
      <c r="I3676">
        <f>+Table1[[#This Row],[Time]]</f>
        <v>1973</v>
      </c>
      <c r="J3676" t="str">
        <f>+Table1[[#This Row],[Country Name]]</f>
        <v>Germany</v>
      </c>
      <c r="K3676" s="14">
        <v>1960</v>
      </c>
      <c r="L3676" s="13">
        <v>4.3519318578635335E-2</v>
      </c>
      <c r="M3676"/>
    </row>
    <row r="3677" spans="1:13" x14ac:dyDescent="0.3">
      <c r="A3677">
        <v>1974</v>
      </c>
      <c r="B3677" t="s">
        <v>357</v>
      </c>
      <c r="C3677" s="1" t="s">
        <v>360</v>
      </c>
      <c r="D3677">
        <v>20141.939475319428</v>
      </c>
      <c r="E3677">
        <f>VLOOKUP(Table1[[#This Row],[Country Name]],[1]ISOcountryCodes!$A$2:$G$250,4,FALSE)</f>
        <v>276</v>
      </c>
      <c r="F3677">
        <f>VLOOKUP(Table1[[#This Row],[Country Name]],[1]ISOcountryCodes!$A$2:$G$250,6,FALSE)</f>
        <v>150</v>
      </c>
      <c r="G3677" s="10">
        <v>78967433</v>
      </c>
      <c r="H3677" s="10">
        <v>1590557256007.342</v>
      </c>
      <c r="I3677">
        <f>+Table1[[#This Row],[Time]]</f>
        <v>1974</v>
      </c>
      <c r="J3677" t="str">
        <f>+Table1[[#This Row],[Country Name]]</f>
        <v>Germany</v>
      </c>
      <c r="K3677" s="14">
        <v>1960</v>
      </c>
      <c r="L3677" s="13">
        <v>8.4716175419092821E-3</v>
      </c>
      <c r="M3677"/>
    </row>
    <row r="3678" spans="1:13" x14ac:dyDescent="0.3">
      <c r="A3678">
        <v>1975</v>
      </c>
      <c r="B3678" t="s">
        <v>357</v>
      </c>
      <c r="C3678" s="1" t="s">
        <v>360</v>
      </c>
      <c r="D3678">
        <v>20041.947992263897</v>
      </c>
      <c r="E3678">
        <f>VLOOKUP(Table1[[#This Row],[Country Name]],[1]ISOcountryCodes!$A$2:$G$250,4,FALSE)</f>
        <v>276</v>
      </c>
      <c r="F3678">
        <f>VLOOKUP(Table1[[#This Row],[Country Name]],[1]ISOcountryCodes!$A$2:$G$250,6,FALSE)</f>
        <v>150</v>
      </c>
      <c r="G3678" s="10">
        <v>78673554</v>
      </c>
      <c r="H3678" s="10">
        <v>1576771277634.5652</v>
      </c>
      <c r="I3678">
        <f>+Table1[[#This Row],[Time]]</f>
        <v>1975</v>
      </c>
      <c r="J3678" t="str">
        <f>+Table1[[#This Row],[Country Name]]</f>
        <v>Germany</v>
      </c>
      <c r="K3678" s="14">
        <v>1960</v>
      </c>
      <c r="L3678" s="13">
        <v>-4.9767056268592569E-3</v>
      </c>
      <c r="M3678"/>
    </row>
    <row r="3679" spans="1:13" x14ac:dyDescent="0.3">
      <c r="A3679">
        <v>1976</v>
      </c>
      <c r="B3679" t="s">
        <v>357</v>
      </c>
      <c r="C3679" s="1" t="s">
        <v>360</v>
      </c>
      <c r="D3679">
        <v>21124.255695091233</v>
      </c>
      <c r="E3679">
        <f>VLOOKUP(Table1[[#This Row],[Country Name]],[1]ISOcountryCodes!$A$2:$G$250,4,FALSE)</f>
        <v>276</v>
      </c>
      <c r="F3679">
        <f>VLOOKUP(Table1[[#This Row],[Country Name]],[1]ISOcountryCodes!$A$2:$G$250,6,FALSE)</f>
        <v>150</v>
      </c>
      <c r="G3679" s="10">
        <v>78336950</v>
      </c>
      <c r="H3679" s="10">
        <v>1654809762173.5771</v>
      </c>
      <c r="I3679">
        <f>+Table1[[#This Row],[Time]]</f>
        <v>1976</v>
      </c>
      <c r="J3679" t="str">
        <f>+Table1[[#This Row],[Country Name]]</f>
        <v>Germany</v>
      </c>
      <c r="K3679" s="14">
        <v>1960</v>
      </c>
      <c r="L3679" s="13">
        <v>5.2594462558731792E-2</v>
      </c>
      <c r="M3679"/>
    </row>
    <row r="3680" spans="1:13" x14ac:dyDescent="0.3">
      <c r="A3680">
        <v>1977</v>
      </c>
      <c r="B3680" t="s">
        <v>357</v>
      </c>
      <c r="C3680" s="1" t="s">
        <v>360</v>
      </c>
      <c r="D3680">
        <v>21880.807628135564</v>
      </c>
      <c r="E3680">
        <f>VLOOKUP(Table1[[#This Row],[Country Name]],[1]ISOcountryCodes!$A$2:$G$250,4,FALSE)</f>
        <v>276</v>
      </c>
      <c r="F3680">
        <f>VLOOKUP(Table1[[#This Row],[Country Name]],[1]ISOcountryCodes!$A$2:$G$250,6,FALSE)</f>
        <v>150</v>
      </c>
      <c r="G3680" s="10">
        <v>78159814</v>
      </c>
      <c r="H3680" s="10">
        <v>1710199854384.8569</v>
      </c>
      <c r="I3680">
        <f>+Table1[[#This Row],[Time]]</f>
        <v>1977</v>
      </c>
      <c r="J3680" t="str">
        <f>+Table1[[#This Row],[Country Name]]</f>
        <v>Germany</v>
      </c>
      <c r="K3680" s="14">
        <v>1960</v>
      </c>
      <c r="L3680" s="13">
        <v>3.5187949324871681E-2</v>
      </c>
      <c r="M3680"/>
    </row>
    <row r="3681" spans="1:13" x14ac:dyDescent="0.3">
      <c r="A3681">
        <v>1978</v>
      </c>
      <c r="B3681" t="s">
        <v>357</v>
      </c>
      <c r="C3681" s="1" t="s">
        <v>360</v>
      </c>
      <c r="D3681">
        <v>22558.714790358026</v>
      </c>
      <c r="E3681">
        <f>VLOOKUP(Table1[[#This Row],[Country Name]],[1]ISOcountryCodes!$A$2:$G$250,4,FALSE)</f>
        <v>276</v>
      </c>
      <c r="F3681">
        <f>VLOOKUP(Table1[[#This Row],[Country Name]],[1]ISOcountryCodes!$A$2:$G$250,6,FALSE)</f>
        <v>150</v>
      </c>
      <c r="G3681" s="10">
        <v>78091820</v>
      </c>
      <c r="H3681" s="10">
        <v>1761651094839.9768</v>
      </c>
      <c r="I3681">
        <f>+Table1[[#This Row],[Time]]</f>
        <v>1978</v>
      </c>
      <c r="J3681" t="str">
        <f>+Table1[[#This Row],[Country Name]]</f>
        <v>Germany</v>
      </c>
      <c r="K3681" s="14">
        <v>1960</v>
      </c>
      <c r="L3681" s="13">
        <v>3.051156791565468E-2</v>
      </c>
      <c r="M3681"/>
    </row>
    <row r="3682" spans="1:13" x14ac:dyDescent="0.3">
      <c r="A3682">
        <v>1979</v>
      </c>
      <c r="B3682" t="s">
        <v>357</v>
      </c>
      <c r="C3682" s="1" t="s">
        <v>360</v>
      </c>
      <c r="D3682">
        <v>23484.599191830675</v>
      </c>
      <c r="E3682">
        <f>VLOOKUP(Table1[[#This Row],[Country Name]],[1]ISOcountryCodes!$A$2:$G$250,4,FALSE)</f>
        <v>276</v>
      </c>
      <c r="F3682">
        <f>VLOOKUP(Table1[[#This Row],[Country Name]],[1]ISOcountryCodes!$A$2:$G$250,6,FALSE)</f>
        <v>150</v>
      </c>
      <c r="G3682" s="10">
        <v>78126350</v>
      </c>
      <c r="H3682" s="10">
        <v>1834766016070.6804</v>
      </c>
      <c r="I3682">
        <f>+Table1[[#This Row],[Time]]</f>
        <v>1979</v>
      </c>
      <c r="J3682" t="str">
        <f>+Table1[[#This Row],[Country Name]]</f>
        <v>Germany</v>
      </c>
      <c r="K3682" s="14">
        <v>1960</v>
      </c>
      <c r="L3682" s="13">
        <v>4.0223396278401324E-2</v>
      </c>
      <c r="M3682"/>
    </row>
    <row r="3683" spans="1:13" x14ac:dyDescent="0.3">
      <c r="A3683">
        <v>1980</v>
      </c>
      <c r="B3683" t="s">
        <v>357</v>
      </c>
      <c r="C3683" s="1" t="s">
        <v>360</v>
      </c>
      <c r="D3683">
        <v>23766.107651562979</v>
      </c>
      <c r="E3683">
        <f>VLOOKUP(Table1[[#This Row],[Country Name]],[1]ISOcountryCodes!$A$2:$G$250,4,FALSE)</f>
        <v>276</v>
      </c>
      <c r="F3683">
        <f>VLOOKUP(Table1[[#This Row],[Country Name]],[1]ISOcountryCodes!$A$2:$G$250,6,FALSE)</f>
        <v>150</v>
      </c>
      <c r="G3683" s="10">
        <v>78288576</v>
      </c>
      <c r="H3683" s="10">
        <v>1860614725103.5698</v>
      </c>
      <c r="I3683">
        <f>+Table1[[#This Row],[Time]]</f>
        <v>1980</v>
      </c>
      <c r="J3683" t="str">
        <f>+Table1[[#This Row],[Country Name]]</f>
        <v>Germany</v>
      </c>
      <c r="K3683" s="14">
        <v>1960</v>
      </c>
      <c r="L3683" s="13">
        <v>1.1915664730420161E-2</v>
      </c>
      <c r="M3683"/>
    </row>
    <row r="3684" spans="1:13" x14ac:dyDescent="0.3">
      <c r="A3684">
        <v>1981</v>
      </c>
      <c r="B3684" t="s">
        <v>357</v>
      </c>
      <c r="C3684" s="1" t="s">
        <v>360</v>
      </c>
      <c r="D3684">
        <v>23855.525856973836</v>
      </c>
      <c r="E3684">
        <f>VLOOKUP(Table1[[#This Row],[Country Name]],[1]ISOcountryCodes!$A$2:$G$250,4,FALSE)</f>
        <v>276</v>
      </c>
      <c r="F3684">
        <f>VLOOKUP(Table1[[#This Row],[Country Name]],[1]ISOcountryCodes!$A$2:$G$250,6,FALSE)</f>
        <v>150</v>
      </c>
      <c r="G3684" s="10">
        <v>78407907</v>
      </c>
      <c r="H3684" s="10">
        <v>1870461852829.7</v>
      </c>
      <c r="I3684">
        <f>+Table1[[#This Row],[Time]]</f>
        <v>1981</v>
      </c>
      <c r="J3684" t="str">
        <f>+Table1[[#This Row],[Country Name]]</f>
        <v>Germany</v>
      </c>
      <c r="K3684" s="14">
        <v>1960</v>
      </c>
      <c r="L3684" s="13">
        <v>3.7553651107664621E-3</v>
      </c>
      <c r="M3684"/>
    </row>
    <row r="3685" spans="1:13" x14ac:dyDescent="0.3">
      <c r="A3685">
        <v>1982</v>
      </c>
      <c r="B3685" t="s">
        <v>357</v>
      </c>
      <c r="C3685" s="1" t="s">
        <v>360</v>
      </c>
      <c r="D3685">
        <v>23783.945487006444</v>
      </c>
      <c r="E3685">
        <f>VLOOKUP(Table1[[#This Row],[Country Name]],[1]ISOcountryCodes!$A$2:$G$250,4,FALSE)</f>
        <v>276</v>
      </c>
      <c r="F3685">
        <f>VLOOKUP(Table1[[#This Row],[Country Name]],[1]ISOcountryCodes!$A$2:$G$250,6,FALSE)</f>
        <v>150</v>
      </c>
      <c r="G3685" s="10">
        <v>78333366</v>
      </c>
      <c r="H3685" s="10">
        <v>1863076506757.7241</v>
      </c>
      <c r="I3685">
        <f>+Table1[[#This Row],[Time]]</f>
        <v>1982</v>
      </c>
      <c r="J3685" t="str">
        <f>+Table1[[#This Row],[Country Name]]</f>
        <v>Germany</v>
      </c>
      <c r="K3685" s="14">
        <v>1960</v>
      </c>
      <c r="L3685" s="13">
        <v>-3.0050889237678291E-3</v>
      </c>
      <c r="M3685"/>
    </row>
    <row r="3686" spans="1:13" x14ac:dyDescent="0.3">
      <c r="A3686">
        <v>1983</v>
      </c>
      <c r="B3686" t="s">
        <v>357</v>
      </c>
      <c r="C3686" s="1" t="s">
        <v>360</v>
      </c>
      <c r="D3686">
        <v>24221.34037474346</v>
      </c>
      <c r="E3686">
        <f>VLOOKUP(Table1[[#This Row],[Country Name]],[1]ISOcountryCodes!$A$2:$G$250,4,FALSE)</f>
        <v>276</v>
      </c>
      <c r="F3686">
        <f>VLOOKUP(Table1[[#This Row],[Country Name]],[1]ISOcountryCodes!$A$2:$G$250,6,FALSE)</f>
        <v>150</v>
      </c>
      <c r="G3686" s="10">
        <v>78128282</v>
      </c>
      <c r="H3686" s="10">
        <v>1892371711215.9426</v>
      </c>
      <c r="I3686">
        <f>+Table1[[#This Row],[Time]]</f>
        <v>1983</v>
      </c>
      <c r="J3686" t="str">
        <f>+Table1[[#This Row],[Country Name]]</f>
        <v>Germany</v>
      </c>
      <c r="K3686" s="14">
        <v>1960</v>
      </c>
      <c r="L3686" s="13">
        <v>1.8223284552433938E-2</v>
      </c>
      <c r="M3686"/>
    </row>
    <row r="3687" spans="1:13" x14ac:dyDescent="0.3">
      <c r="A3687">
        <v>1984</v>
      </c>
      <c r="B3687" t="s">
        <v>357</v>
      </c>
      <c r="C3687" s="1" t="s">
        <v>360</v>
      </c>
      <c r="D3687">
        <v>24991.33368351117</v>
      </c>
      <c r="E3687">
        <f>VLOOKUP(Table1[[#This Row],[Country Name]],[1]ISOcountryCodes!$A$2:$G$250,4,FALSE)</f>
        <v>276</v>
      </c>
      <c r="F3687">
        <f>VLOOKUP(Table1[[#This Row],[Country Name]],[1]ISOcountryCodes!$A$2:$G$250,6,FALSE)</f>
        <v>150</v>
      </c>
      <c r="G3687" s="10">
        <v>77858685</v>
      </c>
      <c r="H3687" s="10">
        <v>1945792376994.3857</v>
      </c>
      <c r="I3687">
        <f>+Table1[[#This Row],[Time]]</f>
        <v>1984</v>
      </c>
      <c r="J3687" t="str">
        <f>+Table1[[#This Row],[Country Name]]</f>
        <v>Germany</v>
      </c>
      <c r="K3687" s="14">
        <v>1960</v>
      </c>
      <c r="L3687" s="13">
        <v>3.1295033867879241E-2</v>
      </c>
      <c r="M3687"/>
    </row>
    <row r="3688" spans="1:13" x14ac:dyDescent="0.3">
      <c r="A3688">
        <v>1985</v>
      </c>
      <c r="B3688" t="s">
        <v>357</v>
      </c>
      <c r="C3688" s="1" t="s">
        <v>360</v>
      </c>
      <c r="D3688">
        <v>25630.332997633614</v>
      </c>
      <c r="E3688">
        <f>VLOOKUP(Table1[[#This Row],[Country Name]],[1]ISOcountryCodes!$A$2:$G$250,4,FALSE)</f>
        <v>276</v>
      </c>
      <c r="F3688">
        <f>VLOOKUP(Table1[[#This Row],[Country Name]],[1]ISOcountryCodes!$A$2:$G$250,6,FALSE)</f>
        <v>150</v>
      </c>
      <c r="G3688" s="10">
        <v>77684873</v>
      </c>
      <c r="H3688" s="10">
        <v>1991089163868.8765</v>
      </c>
      <c r="I3688">
        <f>+Table1[[#This Row],[Time]]</f>
        <v>1985</v>
      </c>
      <c r="J3688" t="str">
        <f>+Table1[[#This Row],[Country Name]]</f>
        <v>Germany</v>
      </c>
      <c r="K3688" s="14">
        <v>1960</v>
      </c>
      <c r="L3688" s="13">
        <v>2.5247420675334808E-2</v>
      </c>
      <c r="M3688"/>
    </row>
    <row r="3689" spans="1:13" x14ac:dyDescent="0.3">
      <c r="A3689">
        <v>1986</v>
      </c>
      <c r="B3689" t="s">
        <v>357</v>
      </c>
      <c r="C3689" s="1" t="s">
        <v>360</v>
      </c>
      <c r="D3689">
        <v>26204.589578531355</v>
      </c>
      <c r="E3689">
        <f>VLOOKUP(Table1[[#This Row],[Country Name]],[1]ISOcountryCodes!$A$2:$G$250,4,FALSE)</f>
        <v>276</v>
      </c>
      <c r="F3689">
        <f>VLOOKUP(Table1[[#This Row],[Country Name]],[1]ISOcountryCodes!$A$2:$G$250,6,FALSE)</f>
        <v>150</v>
      </c>
      <c r="G3689" s="10">
        <v>77720436</v>
      </c>
      <c r="H3689" s="10">
        <v>2036632127244.5132</v>
      </c>
      <c r="I3689">
        <f>+Table1[[#This Row],[Time]]</f>
        <v>1986</v>
      </c>
      <c r="J3689" t="str">
        <f>+Table1[[#This Row],[Country Name]]</f>
        <v>Germany</v>
      </c>
      <c r="K3689" s="14">
        <v>1960</v>
      </c>
      <c r="L3689" s="13">
        <v>2.215803739279032E-2</v>
      </c>
      <c r="M3689"/>
    </row>
    <row r="3690" spans="1:13" x14ac:dyDescent="0.3">
      <c r="A3690">
        <v>1987</v>
      </c>
      <c r="B3690" t="s">
        <v>357</v>
      </c>
      <c r="C3690" s="1" t="s">
        <v>360</v>
      </c>
      <c r="D3690">
        <v>26531.229705288002</v>
      </c>
      <c r="E3690">
        <f>VLOOKUP(Table1[[#This Row],[Country Name]],[1]ISOcountryCodes!$A$2:$G$250,4,FALSE)</f>
        <v>276</v>
      </c>
      <c r="F3690">
        <f>VLOOKUP(Table1[[#This Row],[Country Name]],[1]ISOcountryCodes!$A$2:$G$250,6,FALSE)</f>
        <v>150</v>
      </c>
      <c r="G3690" s="10">
        <v>77839920</v>
      </c>
      <c r="H3690" s="10">
        <v>2065188797761.2417</v>
      </c>
      <c r="I3690">
        <f>+Table1[[#This Row],[Time]]</f>
        <v>1987</v>
      </c>
      <c r="J3690" t="str">
        <f>+Table1[[#This Row],[Country Name]]</f>
        <v>Germany</v>
      </c>
      <c r="K3690" s="14">
        <v>1960</v>
      </c>
      <c r="L3690" s="13">
        <v>1.2387948396336057E-2</v>
      </c>
      <c r="M3690"/>
    </row>
    <row r="3691" spans="1:13" x14ac:dyDescent="0.3">
      <c r="A3691">
        <v>1988</v>
      </c>
      <c r="B3691" t="s">
        <v>357</v>
      </c>
      <c r="C3691" s="1" t="s">
        <v>360</v>
      </c>
      <c r="D3691">
        <v>27407.520066196255</v>
      </c>
      <c r="E3691">
        <f>VLOOKUP(Table1[[#This Row],[Country Name]],[1]ISOcountryCodes!$A$2:$G$250,4,FALSE)</f>
        <v>276</v>
      </c>
      <c r="F3691">
        <f>VLOOKUP(Table1[[#This Row],[Country Name]],[1]ISOcountryCodes!$A$2:$G$250,6,FALSE)</f>
        <v>150</v>
      </c>
      <c r="G3691" s="10">
        <v>78144619</v>
      </c>
      <c r="H3691" s="10">
        <v>2141750213307.7612</v>
      </c>
      <c r="I3691">
        <f>+Table1[[#This Row],[Time]]</f>
        <v>1988</v>
      </c>
      <c r="J3691" t="str">
        <f>+Table1[[#This Row],[Country Name]]</f>
        <v>Germany</v>
      </c>
      <c r="K3691" s="14">
        <v>1960</v>
      </c>
      <c r="L3691" s="13">
        <v>3.2494912133627096E-2</v>
      </c>
      <c r="M3691"/>
    </row>
    <row r="3692" spans="1:13" x14ac:dyDescent="0.3">
      <c r="A3692">
        <v>1989</v>
      </c>
      <c r="B3692" t="s">
        <v>357</v>
      </c>
      <c r="C3692" s="1" t="s">
        <v>360</v>
      </c>
      <c r="D3692">
        <v>28256.106220973092</v>
      </c>
      <c r="E3692">
        <f>VLOOKUP(Table1[[#This Row],[Country Name]],[1]ISOcountryCodes!$A$2:$G$250,4,FALSE)</f>
        <v>276</v>
      </c>
      <c r="F3692">
        <f>VLOOKUP(Table1[[#This Row],[Country Name]],[1]ISOcountryCodes!$A$2:$G$250,6,FALSE)</f>
        <v>150</v>
      </c>
      <c r="G3692" s="10">
        <v>78751283</v>
      </c>
      <c r="H3692" s="10">
        <v>2225204617485.9126</v>
      </c>
      <c r="I3692">
        <f>+Table1[[#This Row],[Time]]</f>
        <v>1989</v>
      </c>
      <c r="J3692" t="str">
        <f>+Table1[[#This Row],[Country Name]]</f>
        <v>Germany</v>
      </c>
      <c r="K3692" s="14">
        <v>1960</v>
      </c>
      <c r="L3692" s="13">
        <v>3.0492152941693718E-2</v>
      </c>
      <c r="M3692"/>
    </row>
    <row r="3693" spans="1:13" x14ac:dyDescent="0.3">
      <c r="A3693">
        <v>1990</v>
      </c>
      <c r="B3693" t="s">
        <v>357</v>
      </c>
      <c r="C3693" s="1" t="s">
        <v>360</v>
      </c>
      <c r="D3693">
        <v>29485.709974488087</v>
      </c>
      <c r="E3693">
        <f>VLOOKUP(Table1[[#This Row],[Country Name]],[1]ISOcountryCodes!$A$2:$G$250,4,FALSE)</f>
        <v>276</v>
      </c>
      <c r="F3693">
        <f>VLOOKUP(Table1[[#This Row],[Country Name]],[1]ISOcountryCodes!$A$2:$G$250,6,FALSE)</f>
        <v>150</v>
      </c>
      <c r="G3693" s="10">
        <v>79433029</v>
      </c>
      <c r="H3693" s="10">
        <v>2342139255489.1016</v>
      </c>
      <c r="I3693">
        <f>+Table1[[#This Row],[Time]]</f>
        <v>1990</v>
      </c>
      <c r="J3693" t="str">
        <f>+Table1[[#This Row],[Country Name]]</f>
        <v>Germany</v>
      </c>
      <c r="K3693" s="14">
        <v>1960</v>
      </c>
      <c r="L3693" s="13">
        <v>4.2596154687508658E-2</v>
      </c>
      <c r="M3693"/>
    </row>
    <row r="3694" spans="1:13" x14ac:dyDescent="0.3">
      <c r="A3694">
        <v>1991</v>
      </c>
      <c r="B3694" t="s">
        <v>357</v>
      </c>
      <c r="C3694" s="1" t="s">
        <v>360</v>
      </c>
      <c r="D3694">
        <v>30766.928957772732</v>
      </c>
      <c r="E3694">
        <f>VLOOKUP(Table1[[#This Row],[Country Name]],[1]ISOcountryCodes!$A$2:$G$250,4,FALSE)</f>
        <v>276</v>
      </c>
      <c r="F3694">
        <f>VLOOKUP(Table1[[#This Row],[Country Name]],[1]ISOcountryCodes!$A$2:$G$250,6,FALSE)</f>
        <v>150</v>
      </c>
      <c r="G3694" s="10">
        <v>80013896</v>
      </c>
      <c r="H3694" s="10">
        <v>2461781853866.6157</v>
      </c>
      <c r="I3694">
        <f>+Table1[[#This Row],[Time]]</f>
        <v>1991</v>
      </c>
      <c r="J3694" t="str">
        <f>+Table1[[#This Row],[Country Name]]</f>
        <v>Germany</v>
      </c>
      <c r="K3694" s="14">
        <v>1960</v>
      </c>
      <c r="L3694" s="13">
        <v>4.2534639637718641E-2</v>
      </c>
      <c r="M3694"/>
    </row>
    <row r="3695" spans="1:13" x14ac:dyDescent="0.3">
      <c r="A3695">
        <v>1992</v>
      </c>
      <c r="B3695" t="s">
        <v>357</v>
      </c>
      <c r="C3695" s="1" t="s">
        <v>360</v>
      </c>
      <c r="D3695">
        <v>31121.070565007587</v>
      </c>
      <c r="E3695">
        <f>VLOOKUP(Table1[[#This Row],[Country Name]],[1]ISOcountryCodes!$A$2:$G$250,4,FALSE)</f>
        <v>276</v>
      </c>
      <c r="F3695">
        <f>VLOOKUP(Table1[[#This Row],[Country Name]],[1]ISOcountryCodes!$A$2:$G$250,6,FALSE)</f>
        <v>150</v>
      </c>
      <c r="G3695" s="10">
        <v>80624598</v>
      </c>
      <c r="H3695" s="10">
        <v>2509123803633.3696</v>
      </c>
      <c r="I3695">
        <f>+Table1[[#This Row],[Time]]</f>
        <v>1992</v>
      </c>
      <c r="J3695" t="str">
        <f>+Table1[[#This Row],[Country Name]]</f>
        <v>Germany</v>
      </c>
      <c r="K3695" s="14">
        <v>1960</v>
      </c>
      <c r="L3695" s="13">
        <v>1.1444721931937352E-2</v>
      </c>
      <c r="M3695"/>
    </row>
    <row r="3696" spans="1:13" x14ac:dyDescent="0.3">
      <c r="A3696">
        <v>1993</v>
      </c>
      <c r="B3696" t="s">
        <v>357</v>
      </c>
      <c r="C3696" s="1" t="s">
        <v>360</v>
      </c>
      <c r="D3696">
        <v>30615.140211743532</v>
      </c>
      <c r="E3696">
        <f>VLOOKUP(Table1[[#This Row],[Country Name]],[1]ISOcountryCodes!$A$2:$G$250,4,FALSE)</f>
        <v>276</v>
      </c>
      <c r="F3696">
        <f>VLOOKUP(Table1[[#This Row],[Country Name]],[1]ISOcountryCodes!$A$2:$G$250,6,FALSE)</f>
        <v>150</v>
      </c>
      <c r="G3696" s="10">
        <v>81156363</v>
      </c>
      <c r="H3696" s="10">
        <v>2484613432320.1548</v>
      </c>
      <c r="I3696">
        <f>+Table1[[#This Row],[Time]]</f>
        <v>1993</v>
      </c>
      <c r="J3696" t="str">
        <f>+Table1[[#This Row],[Country Name]]</f>
        <v>Germany</v>
      </c>
      <c r="K3696" s="14">
        <v>1960</v>
      </c>
      <c r="L3696" s="13">
        <v>-1.6390435150139382E-2</v>
      </c>
      <c r="M3696"/>
    </row>
    <row r="3697" spans="1:13" x14ac:dyDescent="0.3">
      <c r="A3697">
        <v>1994</v>
      </c>
      <c r="B3697" t="s">
        <v>357</v>
      </c>
      <c r="C3697" s="1" t="s">
        <v>360</v>
      </c>
      <c r="D3697">
        <v>31238.879059662766</v>
      </c>
      <c r="E3697">
        <f>VLOOKUP(Table1[[#This Row],[Country Name]],[1]ISOcountryCodes!$A$2:$G$250,4,FALSE)</f>
        <v>276</v>
      </c>
      <c r="F3697">
        <f>VLOOKUP(Table1[[#This Row],[Country Name]],[1]ISOcountryCodes!$A$2:$G$250,6,FALSE)</f>
        <v>150</v>
      </c>
      <c r="G3697" s="10">
        <v>81438348</v>
      </c>
      <c r="H3697" s="10">
        <v>2544042703990.729</v>
      </c>
      <c r="I3697">
        <f>+Table1[[#This Row],[Time]]</f>
        <v>1994</v>
      </c>
      <c r="J3697" t="str">
        <f>+Table1[[#This Row],[Country Name]]</f>
        <v>Germany</v>
      </c>
      <c r="K3697" s="14">
        <v>1960</v>
      </c>
      <c r="L3697" s="13">
        <v>2.0168777997298548E-2</v>
      </c>
      <c r="M3697"/>
    </row>
    <row r="3698" spans="1:13" x14ac:dyDescent="0.3">
      <c r="A3698">
        <v>1995</v>
      </c>
      <c r="B3698" t="s">
        <v>357</v>
      </c>
      <c r="C3698" s="1" t="s">
        <v>360</v>
      </c>
      <c r="D3698">
        <v>31628.159813094277</v>
      </c>
      <c r="E3698">
        <f>VLOOKUP(Table1[[#This Row],[Country Name]],[1]ISOcountryCodes!$A$2:$G$250,4,FALSE)</f>
        <v>276</v>
      </c>
      <c r="F3698">
        <f>VLOOKUP(Table1[[#This Row],[Country Name]],[1]ISOcountryCodes!$A$2:$G$250,6,FALSE)</f>
        <v>150</v>
      </c>
      <c r="G3698" s="10">
        <v>81678051</v>
      </c>
      <c r="H3698" s="10">
        <v>2583326450250.0649</v>
      </c>
      <c r="I3698">
        <f>+Table1[[#This Row],[Time]]</f>
        <v>1995</v>
      </c>
      <c r="J3698" t="str">
        <f>+Table1[[#This Row],[Country Name]]</f>
        <v>Germany</v>
      </c>
      <c r="K3698" s="14">
        <v>1960</v>
      </c>
      <c r="L3698" s="13">
        <v>1.2384414340232297E-2</v>
      </c>
      <c r="M3698"/>
    </row>
    <row r="3699" spans="1:13" x14ac:dyDescent="0.3">
      <c r="A3699">
        <v>1996</v>
      </c>
      <c r="B3699" t="s">
        <v>357</v>
      </c>
      <c r="C3699" s="1" t="s">
        <v>360</v>
      </c>
      <c r="D3699">
        <v>31790.866859605634</v>
      </c>
      <c r="E3699">
        <f>VLOOKUP(Table1[[#This Row],[Country Name]],[1]ISOcountryCodes!$A$2:$G$250,4,FALSE)</f>
        <v>276</v>
      </c>
      <c r="F3699">
        <f>VLOOKUP(Table1[[#This Row],[Country Name]],[1]ISOcountryCodes!$A$2:$G$250,6,FALSE)</f>
        <v>150</v>
      </c>
      <c r="G3699" s="10">
        <v>81914831</v>
      </c>
      <c r="H3699" s="10">
        <v>2604143486148.0962</v>
      </c>
      <c r="I3699">
        <f>+Table1[[#This Row],[Time]]</f>
        <v>1996</v>
      </c>
      <c r="J3699" t="str">
        <f>+Table1[[#This Row],[Country Name]]</f>
        <v>Germany</v>
      </c>
      <c r="K3699" s="14">
        <v>1960</v>
      </c>
      <c r="L3699" s="13">
        <v>5.1311857668405736E-3</v>
      </c>
      <c r="M3699"/>
    </row>
    <row r="3700" spans="1:13" x14ac:dyDescent="0.3">
      <c r="A3700">
        <v>1997</v>
      </c>
      <c r="B3700" t="s">
        <v>357</v>
      </c>
      <c r="C3700" s="1" t="s">
        <v>360</v>
      </c>
      <c r="D3700">
        <v>32313.297070434404</v>
      </c>
      <c r="E3700">
        <f>VLOOKUP(Table1[[#This Row],[Country Name]],[1]ISOcountryCodes!$A$2:$G$250,4,FALSE)</f>
        <v>276</v>
      </c>
      <c r="F3700">
        <f>VLOOKUP(Table1[[#This Row],[Country Name]],[1]ISOcountryCodes!$A$2:$G$250,6,FALSE)</f>
        <v>150</v>
      </c>
      <c r="G3700" s="10">
        <v>82034771</v>
      </c>
      <c r="H3700" s="10">
        <v>2650813925428.0571</v>
      </c>
      <c r="I3700">
        <f>+Table1[[#This Row],[Time]]</f>
        <v>1997</v>
      </c>
      <c r="J3700" t="str">
        <f>+Table1[[#This Row],[Country Name]]</f>
        <v>Germany</v>
      </c>
      <c r="K3700" s="14">
        <v>1960</v>
      </c>
      <c r="L3700" s="13">
        <v>1.6299776659467469E-2</v>
      </c>
      <c r="M3700"/>
    </row>
    <row r="3701" spans="1:13" x14ac:dyDescent="0.3">
      <c r="A3701">
        <v>1998</v>
      </c>
      <c r="B3701" t="s">
        <v>357</v>
      </c>
      <c r="C3701" s="1" t="s">
        <v>360</v>
      </c>
      <c r="D3701">
        <v>32959.073569141772</v>
      </c>
      <c r="E3701">
        <f>VLOOKUP(Table1[[#This Row],[Country Name]],[1]ISOcountryCodes!$A$2:$G$250,4,FALSE)</f>
        <v>276</v>
      </c>
      <c r="F3701">
        <f>VLOOKUP(Table1[[#This Row],[Country Name]],[1]ISOcountryCodes!$A$2:$G$250,6,FALSE)</f>
        <v>150</v>
      </c>
      <c r="G3701" s="10">
        <v>82047195</v>
      </c>
      <c r="H3701" s="10">
        <v>2704199536146.7212</v>
      </c>
      <c r="I3701">
        <f>+Table1[[#This Row],[Time]]</f>
        <v>1998</v>
      </c>
      <c r="J3701" t="str">
        <f>+Table1[[#This Row],[Country Name]]</f>
        <v>Germany</v>
      </c>
      <c r="K3701" s="14">
        <v>1960</v>
      </c>
      <c r="L3701" s="13">
        <v>1.9787777392519246E-2</v>
      </c>
      <c r="M3701"/>
    </row>
    <row r="3702" spans="1:13" x14ac:dyDescent="0.3">
      <c r="A3702">
        <v>1999</v>
      </c>
      <c r="B3702" t="s">
        <v>357</v>
      </c>
      <c r="C3702" s="1" t="s">
        <v>360</v>
      </c>
      <c r="D3702">
        <v>33559.399373749926</v>
      </c>
      <c r="E3702">
        <f>VLOOKUP(Table1[[#This Row],[Country Name]],[1]ISOcountryCodes!$A$2:$G$250,4,FALSE)</f>
        <v>276</v>
      </c>
      <c r="F3702">
        <f>VLOOKUP(Table1[[#This Row],[Country Name]],[1]ISOcountryCodes!$A$2:$G$250,6,FALSE)</f>
        <v>150</v>
      </c>
      <c r="G3702" s="10">
        <v>82100243</v>
      </c>
      <c r="H3702" s="10">
        <v>2755234843518.9165</v>
      </c>
      <c r="I3702">
        <f>+Table1[[#This Row],[Time]]</f>
        <v>1999</v>
      </c>
      <c r="J3702" t="str">
        <f>+Table1[[#This Row],[Country Name]]</f>
        <v>Germany</v>
      </c>
      <c r="K3702" s="14">
        <v>1960</v>
      </c>
      <c r="L3702" s="13">
        <v>1.8050387437650528E-2</v>
      </c>
      <c r="M3702"/>
    </row>
    <row r="3703" spans="1:13" x14ac:dyDescent="0.3">
      <c r="A3703">
        <v>2000</v>
      </c>
      <c r="B3703" t="s">
        <v>357</v>
      </c>
      <c r="C3703" s="1" t="s">
        <v>360</v>
      </c>
      <c r="D3703">
        <v>34490.075768861861</v>
      </c>
      <c r="E3703">
        <f>VLOOKUP(Table1[[#This Row],[Country Name]],[1]ISOcountryCodes!$A$2:$G$250,4,FALSE)</f>
        <v>276</v>
      </c>
      <c r="F3703">
        <f>VLOOKUP(Table1[[#This Row],[Country Name]],[1]ISOcountryCodes!$A$2:$G$250,6,FALSE)</f>
        <v>150</v>
      </c>
      <c r="G3703" s="10">
        <v>82211508</v>
      </c>
      <c r="H3703" s="10">
        <v>2835481139992.3931</v>
      </c>
      <c r="I3703">
        <f>+Table1[[#This Row],[Time]]</f>
        <v>2000</v>
      </c>
      <c r="J3703" t="str">
        <f>+Table1[[#This Row],[Country Name]]</f>
        <v>Germany</v>
      </c>
      <c r="K3703" s="14">
        <v>1960</v>
      </c>
      <c r="L3703" s="13">
        <v>2.7354639430452465E-2</v>
      </c>
      <c r="M3703"/>
    </row>
    <row r="3704" spans="1:13" x14ac:dyDescent="0.3">
      <c r="A3704">
        <v>2001</v>
      </c>
      <c r="B3704" t="s">
        <v>357</v>
      </c>
      <c r="C3704" s="1" t="s">
        <v>360</v>
      </c>
      <c r="D3704">
        <v>35011.068457502981</v>
      </c>
      <c r="E3704">
        <f>VLOOKUP(Table1[[#This Row],[Country Name]],[1]ISOcountryCodes!$A$2:$G$250,4,FALSE)</f>
        <v>276</v>
      </c>
      <c r="F3704">
        <f>VLOOKUP(Table1[[#This Row],[Country Name]],[1]ISOcountryCodes!$A$2:$G$250,6,FALSE)</f>
        <v>150</v>
      </c>
      <c r="G3704" s="10">
        <v>82349925</v>
      </c>
      <c r="H3704" s="10">
        <v>2883158861645.2363</v>
      </c>
      <c r="I3704">
        <f>+Table1[[#This Row],[Time]]</f>
        <v>2001</v>
      </c>
      <c r="J3704" t="str">
        <f>+Table1[[#This Row],[Country Name]]</f>
        <v>Germany</v>
      </c>
      <c r="K3704" s="14">
        <v>1960</v>
      </c>
      <c r="L3704" s="13">
        <v>1.4992629356513021E-2</v>
      </c>
      <c r="M3704"/>
    </row>
    <row r="3705" spans="1:13" x14ac:dyDescent="0.3">
      <c r="A3705">
        <v>2002</v>
      </c>
      <c r="B3705" t="s">
        <v>357</v>
      </c>
      <c r="C3705" s="1" t="s">
        <v>360</v>
      </c>
      <c r="D3705">
        <v>34883.058073544526</v>
      </c>
      <c r="E3705">
        <f>VLOOKUP(Table1[[#This Row],[Country Name]],[1]ISOcountryCodes!$A$2:$G$250,4,FALSE)</f>
        <v>276</v>
      </c>
      <c r="F3705">
        <f>VLOOKUP(Table1[[#This Row],[Country Name]],[1]ISOcountryCodes!$A$2:$G$250,6,FALSE)</f>
        <v>150</v>
      </c>
      <c r="G3705" s="10">
        <v>82488495</v>
      </c>
      <c r="H3705" s="10">
        <v>2877450961484.2871</v>
      </c>
      <c r="I3705">
        <f>+Table1[[#This Row],[Time]]</f>
        <v>2002</v>
      </c>
      <c r="J3705" t="str">
        <f>+Table1[[#This Row],[Country Name]]</f>
        <v>Germany</v>
      </c>
      <c r="K3705" s="14">
        <v>1960</v>
      </c>
      <c r="L3705" s="13">
        <v>-3.66298381402963E-3</v>
      </c>
      <c r="M3705"/>
    </row>
    <row r="3706" spans="1:13" x14ac:dyDescent="0.3">
      <c r="A3706">
        <v>2003</v>
      </c>
      <c r="B3706" t="s">
        <v>357</v>
      </c>
      <c r="C3706" s="1" t="s">
        <v>360</v>
      </c>
      <c r="D3706">
        <v>34619.664067018464</v>
      </c>
      <c r="E3706">
        <f>VLOOKUP(Table1[[#This Row],[Country Name]],[1]ISOcountryCodes!$A$2:$G$250,4,FALSE)</f>
        <v>276</v>
      </c>
      <c r="F3706">
        <f>VLOOKUP(Table1[[#This Row],[Country Name]],[1]ISOcountryCodes!$A$2:$G$250,6,FALSE)</f>
        <v>150</v>
      </c>
      <c r="G3706" s="10">
        <v>82534176</v>
      </c>
      <c r="H3706" s="10">
        <v>2857305447168.1777</v>
      </c>
      <c r="I3706">
        <f>+Table1[[#This Row],[Time]]</f>
        <v>2003</v>
      </c>
      <c r="J3706" t="str">
        <f>+Table1[[#This Row],[Country Name]]</f>
        <v>Germany</v>
      </c>
      <c r="K3706" s="14">
        <v>1960</v>
      </c>
      <c r="L3706" s="13">
        <v>-7.5794230602799217E-3</v>
      </c>
      <c r="M3706"/>
    </row>
    <row r="3707" spans="1:13" x14ac:dyDescent="0.3">
      <c r="A3707">
        <v>2004</v>
      </c>
      <c r="B3707" t="s">
        <v>357</v>
      </c>
      <c r="C3707" s="1" t="s">
        <v>360</v>
      </c>
      <c r="D3707">
        <v>35034.080608618147</v>
      </c>
      <c r="E3707">
        <f>VLOOKUP(Table1[[#This Row],[Country Name]],[1]ISOcountryCodes!$A$2:$G$250,4,FALSE)</f>
        <v>276</v>
      </c>
      <c r="F3707">
        <f>VLOOKUP(Table1[[#This Row],[Country Name]],[1]ISOcountryCodes!$A$2:$G$250,6,FALSE)</f>
        <v>150</v>
      </c>
      <c r="G3707" s="10">
        <v>82516260</v>
      </c>
      <c r="H3707" s="10">
        <v>2890881304361.6934</v>
      </c>
      <c r="I3707">
        <f>+Table1[[#This Row],[Time]]</f>
        <v>2004</v>
      </c>
      <c r="J3707" t="str">
        <f>+Table1[[#This Row],[Country Name]]</f>
        <v>Germany</v>
      </c>
      <c r="K3707" s="14">
        <v>1960</v>
      </c>
      <c r="L3707" s="13">
        <v>1.1899473130856819E-2</v>
      </c>
      <c r="M3707"/>
    </row>
    <row r="3708" spans="1:13" x14ac:dyDescent="0.3">
      <c r="A3708">
        <v>2005</v>
      </c>
      <c r="B3708" t="s">
        <v>357</v>
      </c>
      <c r="C3708" s="1" t="s">
        <v>360</v>
      </c>
      <c r="D3708">
        <v>35310.470466927203</v>
      </c>
      <c r="E3708">
        <f>VLOOKUP(Table1[[#This Row],[Country Name]],[1]ISOcountryCodes!$A$2:$G$250,4,FALSE)</f>
        <v>276</v>
      </c>
      <c r="F3708">
        <f>VLOOKUP(Table1[[#This Row],[Country Name]],[1]ISOcountryCodes!$A$2:$G$250,6,FALSE)</f>
        <v>150</v>
      </c>
      <c r="G3708" s="10">
        <v>82469422</v>
      </c>
      <c r="H3708" s="10">
        <v>2912034089955.5566</v>
      </c>
      <c r="I3708">
        <f>+Table1[[#This Row],[Time]]</f>
        <v>2005</v>
      </c>
      <c r="J3708" t="str">
        <f>+Table1[[#This Row],[Country Name]]</f>
        <v>Germany</v>
      </c>
      <c r="K3708" s="14">
        <v>1960</v>
      </c>
      <c r="L3708" s="13">
        <v>7.8582143569931873E-3</v>
      </c>
      <c r="M3708"/>
    </row>
    <row r="3709" spans="1:13" x14ac:dyDescent="0.3">
      <c r="A3709">
        <v>2006</v>
      </c>
      <c r="B3709" t="s">
        <v>357</v>
      </c>
      <c r="C3709" s="1" t="s">
        <v>360</v>
      </c>
      <c r="D3709">
        <v>36699.446781035993</v>
      </c>
      <c r="E3709">
        <f>VLOOKUP(Table1[[#This Row],[Country Name]],[1]ISOcountryCodes!$A$2:$G$250,4,FALSE)</f>
        <v>276</v>
      </c>
      <c r="F3709">
        <f>VLOOKUP(Table1[[#This Row],[Country Name]],[1]ISOcountryCodes!$A$2:$G$250,6,FALSE)</f>
        <v>150</v>
      </c>
      <c r="G3709" s="10">
        <v>82376451</v>
      </c>
      <c r="H3709" s="10">
        <v>3023170179485.1191</v>
      </c>
      <c r="I3709">
        <f>+Table1[[#This Row],[Time]]</f>
        <v>2006</v>
      </c>
      <c r="J3709" t="str">
        <f>+Table1[[#This Row],[Country Name]]</f>
        <v>Germany</v>
      </c>
      <c r="K3709" s="14">
        <v>1960</v>
      </c>
      <c r="L3709" s="13">
        <v>3.8582147108648712E-2</v>
      </c>
      <c r="M3709"/>
    </row>
    <row r="3710" spans="1:13" x14ac:dyDescent="0.3">
      <c r="A3710">
        <v>2007</v>
      </c>
      <c r="B3710" t="s">
        <v>357</v>
      </c>
      <c r="C3710" s="1" t="s">
        <v>360</v>
      </c>
      <c r="D3710">
        <v>37842.357791356335</v>
      </c>
      <c r="E3710">
        <f>VLOOKUP(Table1[[#This Row],[Country Name]],[1]ISOcountryCodes!$A$2:$G$250,4,FALSE)</f>
        <v>276</v>
      </c>
      <c r="F3710">
        <f>VLOOKUP(Table1[[#This Row],[Country Name]],[1]ISOcountryCodes!$A$2:$G$250,6,FALSE)</f>
        <v>150</v>
      </c>
      <c r="G3710" s="10">
        <v>82266372</v>
      </c>
      <c r="H3710" s="10">
        <v>3113153483420.8184</v>
      </c>
      <c r="I3710">
        <f>+Table1[[#This Row],[Time]]</f>
        <v>2007</v>
      </c>
      <c r="J3710" t="str">
        <f>+Table1[[#This Row],[Country Name]]</f>
        <v>Germany</v>
      </c>
      <c r="K3710" s="14">
        <v>1960</v>
      </c>
      <c r="L3710" s="13">
        <v>3.0667370878557421E-2</v>
      </c>
      <c r="M3710"/>
    </row>
    <row r="3711" spans="1:13" x14ac:dyDescent="0.3">
      <c r="A3711">
        <v>2008</v>
      </c>
      <c r="B3711" t="s">
        <v>357</v>
      </c>
      <c r="C3711" s="1" t="s">
        <v>360</v>
      </c>
      <c r="D3711">
        <v>38278.31300825307</v>
      </c>
      <c r="E3711">
        <f>VLOOKUP(Table1[[#This Row],[Country Name]],[1]ISOcountryCodes!$A$2:$G$250,4,FALSE)</f>
        <v>276</v>
      </c>
      <c r="F3711">
        <f>VLOOKUP(Table1[[#This Row],[Country Name]],[1]ISOcountryCodes!$A$2:$G$250,6,FALSE)</f>
        <v>150</v>
      </c>
      <c r="G3711" s="10">
        <v>82110097</v>
      </c>
      <c r="H3711" s="10">
        <v>3143035994104.0215</v>
      </c>
      <c r="I3711">
        <f>+Table1[[#This Row],[Time]]</f>
        <v>2008</v>
      </c>
      <c r="J3711" t="str">
        <f>+Table1[[#This Row],[Country Name]]</f>
        <v>Germany</v>
      </c>
      <c r="K3711" s="14">
        <v>1960</v>
      </c>
      <c r="L3711" s="13">
        <v>1.1454444079545212E-2</v>
      </c>
      <c r="M3711"/>
    </row>
    <row r="3712" spans="1:13" x14ac:dyDescent="0.3">
      <c r="A3712">
        <v>2009</v>
      </c>
      <c r="B3712" t="s">
        <v>357</v>
      </c>
      <c r="C3712" s="1" t="s">
        <v>360</v>
      </c>
      <c r="D3712">
        <v>36190.392886069814</v>
      </c>
      <c r="E3712">
        <f>VLOOKUP(Table1[[#This Row],[Country Name]],[1]ISOcountryCodes!$A$2:$G$250,4,FALSE)</f>
        <v>276</v>
      </c>
      <c r="F3712">
        <f>VLOOKUP(Table1[[#This Row],[Country Name]],[1]ISOcountryCodes!$A$2:$G$250,6,FALSE)</f>
        <v>150</v>
      </c>
      <c r="G3712" s="10">
        <v>81902307</v>
      </c>
      <c r="H3712" s="10">
        <v>2964076668605.5059</v>
      </c>
      <c r="I3712">
        <f>+Table1[[#This Row],[Time]]</f>
        <v>2009</v>
      </c>
      <c r="J3712" t="str">
        <f>+Table1[[#This Row],[Country Name]]</f>
        <v>Germany</v>
      </c>
      <c r="K3712" s="14">
        <v>1960</v>
      </c>
      <c r="L3712" s="13">
        <v>-5.6089802096776609E-2</v>
      </c>
      <c r="M3712"/>
    </row>
    <row r="3713" spans="1:13" x14ac:dyDescent="0.3">
      <c r="A3713">
        <v>2010</v>
      </c>
      <c r="B3713" t="s">
        <v>357</v>
      </c>
      <c r="C3713" s="1" t="s">
        <v>360</v>
      </c>
      <c r="D3713">
        <v>37760.913628399619</v>
      </c>
      <c r="E3713">
        <f>VLOOKUP(Table1[[#This Row],[Country Name]],[1]ISOcountryCodes!$A$2:$G$250,4,FALSE)</f>
        <v>276</v>
      </c>
      <c r="F3713">
        <f>VLOOKUP(Table1[[#This Row],[Country Name]],[1]ISOcountryCodes!$A$2:$G$250,6,FALSE)</f>
        <v>150</v>
      </c>
      <c r="G3713" s="10">
        <v>81776930</v>
      </c>
      <c r="H3713" s="10">
        <v>3087971590525.6816</v>
      </c>
      <c r="I3713">
        <f>+Table1[[#This Row],[Time]]</f>
        <v>2010</v>
      </c>
      <c r="J3713" t="str">
        <f>+Table1[[#This Row],[Country Name]]</f>
        <v>Germany</v>
      </c>
      <c r="K3713" s="14">
        <v>1960</v>
      </c>
      <c r="L3713" s="13">
        <v>4.2480842929929707E-2</v>
      </c>
      <c r="M3713"/>
    </row>
    <row r="3714" spans="1:13" x14ac:dyDescent="0.3">
      <c r="A3714">
        <v>2011</v>
      </c>
      <c r="B3714" t="s">
        <v>357</v>
      </c>
      <c r="C3714" s="1" t="s">
        <v>360</v>
      </c>
      <c r="D3714">
        <v>39977.341709535707</v>
      </c>
      <c r="E3714">
        <f>VLOOKUP(Table1[[#This Row],[Country Name]],[1]ISOcountryCodes!$A$2:$G$250,4,FALSE)</f>
        <v>276</v>
      </c>
      <c r="F3714">
        <f>VLOOKUP(Table1[[#This Row],[Country Name]],[1]ISOcountryCodes!$A$2:$G$250,6,FALSE)</f>
        <v>150</v>
      </c>
      <c r="G3714" s="10">
        <v>80274983</v>
      </c>
      <c r="H3714" s="10">
        <v>3209180426118.1699</v>
      </c>
      <c r="I3714">
        <f>+Table1[[#This Row],[Time]]</f>
        <v>2011</v>
      </c>
      <c r="J3714" t="str">
        <f>+Table1[[#This Row],[Country Name]]</f>
        <v>Germany</v>
      </c>
      <c r="K3714" s="14">
        <v>1960</v>
      </c>
      <c r="L3714" s="13">
        <v>5.7038299702849571E-2</v>
      </c>
      <c r="M3714"/>
    </row>
    <row r="3715" spans="1:13" x14ac:dyDescent="0.3">
      <c r="A3715">
        <v>2012</v>
      </c>
      <c r="B3715" t="s">
        <v>357</v>
      </c>
      <c r="C3715" s="1" t="s">
        <v>360</v>
      </c>
      <c r="D3715">
        <v>40069.353956074236</v>
      </c>
      <c r="E3715">
        <f>VLOOKUP(Table1[[#This Row],[Country Name]],[1]ISOcountryCodes!$A$2:$G$250,4,FALSE)</f>
        <v>276</v>
      </c>
      <c r="F3715">
        <f>VLOOKUP(Table1[[#This Row],[Country Name]],[1]ISOcountryCodes!$A$2:$G$250,6,FALSE)</f>
        <v>150</v>
      </c>
      <c r="G3715" s="10">
        <v>80425823</v>
      </c>
      <c r="H3715" s="10">
        <v>3222610768995.5762</v>
      </c>
      <c r="I3715">
        <f>+Table1[[#This Row],[Time]]</f>
        <v>2012</v>
      </c>
      <c r="J3715" t="str">
        <f>+Table1[[#This Row],[Country Name]]</f>
        <v>Germany</v>
      </c>
      <c r="K3715" s="14">
        <v>1960</v>
      </c>
      <c r="L3715" s="13">
        <v>2.2989652801772564E-3</v>
      </c>
      <c r="M3715"/>
    </row>
    <row r="3716" spans="1:13" x14ac:dyDescent="0.3">
      <c r="A3716">
        <v>2013</v>
      </c>
      <c r="B3716" t="s">
        <v>357</v>
      </c>
      <c r="C3716" s="1" t="s">
        <v>360</v>
      </c>
      <c r="D3716">
        <v>40135.015831983706</v>
      </c>
      <c r="E3716">
        <f>VLOOKUP(Table1[[#This Row],[Country Name]],[1]ISOcountryCodes!$A$2:$G$250,4,FALSE)</f>
        <v>276</v>
      </c>
      <c r="F3716">
        <f>VLOOKUP(Table1[[#This Row],[Country Name]],[1]ISOcountryCodes!$A$2:$G$250,6,FALSE)</f>
        <v>150</v>
      </c>
      <c r="G3716" s="10">
        <v>80645605</v>
      </c>
      <c r="H3716" s="10">
        <v>3236712633454.9043</v>
      </c>
      <c r="I3716">
        <f>+Table1[[#This Row],[Time]]</f>
        <v>2013</v>
      </c>
      <c r="J3716" t="str">
        <f>+Table1[[#This Row],[Country Name]]</f>
        <v>Germany</v>
      </c>
      <c r="K3716" s="14">
        <v>1960</v>
      </c>
      <c r="L3716" s="13">
        <v>1.6373644167462231E-3</v>
      </c>
      <c r="M3716"/>
    </row>
    <row r="3717" spans="1:13" x14ac:dyDescent="0.3">
      <c r="A3717">
        <v>2014</v>
      </c>
      <c r="B3717" t="s">
        <v>357</v>
      </c>
      <c r="C3717" s="1" t="s">
        <v>360</v>
      </c>
      <c r="D3717">
        <v>40851.161730485488</v>
      </c>
      <c r="E3717">
        <f>VLOOKUP(Table1[[#This Row],[Country Name]],[1]ISOcountryCodes!$A$2:$G$250,4,FALSE)</f>
        <v>276</v>
      </c>
      <c r="F3717">
        <f>VLOOKUP(Table1[[#This Row],[Country Name]],[1]ISOcountryCodes!$A$2:$G$250,6,FALSE)</f>
        <v>150</v>
      </c>
      <c r="G3717" s="10">
        <v>80982500</v>
      </c>
      <c r="H3717" s="10">
        <v>3308229204839.041</v>
      </c>
      <c r="I3717">
        <f>+Table1[[#This Row],[Time]]</f>
        <v>2014</v>
      </c>
      <c r="J3717" t="str">
        <f>+Table1[[#This Row],[Country Name]]</f>
        <v>Germany</v>
      </c>
      <c r="K3717" s="14">
        <v>1960</v>
      </c>
      <c r="L3717" s="13">
        <v>1.7686093784680779E-2</v>
      </c>
      <c r="M3717"/>
    </row>
    <row r="3718" spans="1:13" x14ac:dyDescent="0.3">
      <c r="A3718">
        <v>2015</v>
      </c>
      <c r="B3718" t="s">
        <v>357</v>
      </c>
      <c r="C3718" s="1" t="s">
        <v>360</v>
      </c>
      <c r="D3718">
        <v>41103.256436376832</v>
      </c>
      <c r="E3718">
        <f>VLOOKUP(Table1[[#This Row],[Country Name]],[1]ISOcountryCodes!$A$2:$G$250,4,FALSE)</f>
        <v>276</v>
      </c>
      <c r="F3718">
        <f>VLOOKUP(Table1[[#This Row],[Country Name]],[1]ISOcountryCodes!$A$2:$G$250,6,FALSE)</f>
        <v>150</v>
      </c>
      <c r="G3718" s="10">
        <v>81686611</v>
      </c>
      <c r="H3718" s="10">
        <v>3357585719351.5605</v>
      </c>
      <c r="I3718">
        <f>+Table1[[#This Row],[Time]]</f>
        <v>2015</v>
      </c>
      <c r="J3718" t="str">
        <f>+Table1[[#This Row],[Country Name]]</f>
        <v>Germany</v>
      </c>
      <c r="K3718" s="14">
        <v>1960</v>
      </c>
      <c r="L3718" s="13">
        <v>6.152090555724854E-3</v>
      </c>
      <c r="M3718"/>
    </row>
    <row r="3719" spans="1:13" x14ac:dyDescent="0.3">
      <c r="A3719">
        <v>2016</v>
      </c>
      <c r="B3719" t="s">
        <v>357</v>
      </c>
      <c r="C3719" s="1" t="s">
        <v>360</v>
      </c>
      <c r="D3719">
        <v>41682.032243351117</v>
      </c>
      <c r="E3719">
        <f>VLOOKUP(Table1[[#This Row],[Country Name]],[1]ISOcountryCodes!$A$2:$G$250,4,FALSE)</f>
        <v>276</v>
      </c>
      <c r="F3719">
        <f>VLOOKUP(Table1[[#This Row],[Country Name]],[1]ISOcountryCodes!$A$2:$G$250,6,FALSE)</f>
        <v>150</v>
      </c>
      <c r="G3719" s="10">
        <v>82348669</v>
      </c>
      <c r="H3719" s="10">
        <v>3432459876455.0488</v>
      </c>
      <c r="I3719">
        <f>+Table1[[#This Row],[Time]]</f>
        <v>2016</v>
      </c>
      <c r="J3719" t="str">
        <f>+Table1[[#This Row],[Country Name]]</f>
        <v>Germany</v>
      </c>
      <c r="K3719" s="14">
        <v>1960</v>
      </c>
      <c r="L3719" s="13">
        <v>1.3982804102127488E-2</v>
      </c>
      <c r="M3719"/>
    </row>
    <row r="3720" spans="1:13" x14ac:dyDescent="0.3">
      <c r="A3720">
        <v>2017</v>
      </c>
      <c r="B3720" t="s">
        <v>357</v>
      </c>
      <c r="C3720" s="1" t="s">
        <v>360</v>
      </c>
      <c r="D3720">
        <v>42639.554408728553</v>
      </c>
      <c r="E3720">
        <f>VLOOKUP(Table1[[#This Row],[Country Name]],[1]ISOcountryCodes!$A$2:$G$250,4,FALSE)</f>
        <v>276</v>
      </c>
      <c r="F3720">
        <f>VLOOKUP(Table1[[#This Row],[Country Name]],[1]ISOcountryCodes!$A$2:$G$250,6,FALSE)</f>
        <v>150</v>
      </c>
      <c r="G3720" s="10">
        <v>82657002</v>
      </c>
      <c r="H3720" s="10">
        <v>3524457734041.3848</v>
      </c>
      <c r="I3720">
        <f>+Table1[[#This Row],[Time]]</f>
        <v>2017</v>
      </c>
      <c r="J3720" t="str">
        <f>+Table1[[#This Row],[Country Name]]</f>
        <v>Germany</v>
      </c>
      <c r="K3720" s="14">
        <v>1960</v>
      </c>
      <c r="L3720" s="13">
        <v>2.2712175232005194E-2</v>
      </c>
      <c r="M3720"/>
    </row>
    <row r="3721" spans="1:13" x14ac:dyDescent="0.3">
      <c r="A3721">
        <v>2018</v>
      </c>
      <c r="B3721" t="s">
        <v>357</v>
      </c>
      <c r="C3721" s="1" t="s">
        <v>360</v>
      </c>
      <c r="D3721">
        <v>42928.741236801245</v>
      </c>
      <c r="E3721">
        <f>VLOOKUP(Table1[[#This Row],[Country Name]],[1]ISOcountryCodes!$A$2:$G$250,4,FALSE)</f>
        <v>276</v>
      </c>
      <c r="F3721">
        <f>VLOOKUP(Table1[[#This Row],[Country Name]],[1]ISOcountryCodes!$A$2:$G$250,6,FALSE)</f>
        <v>150</v>
      </c>
      <c r="G3721" s="10">
        <v>82905782</v>
      </c>
      <c r="H3721" s="10">
        <v>3559040862512.6543</v>
      </c>
      <c r="I3721">
        <f>+Table1[[#This Row],[Time]]</f>
        <v>2018</v>
      </c>
      <c r="J3721" t="str">
        <f>+Table1[[#This Row],[Country Name]]</f>
        <v>Germany</v>
      </c>
      <c r="K3721" s="14">
        <v>1960</v>
      </c>
      <c r="L3721" s="13">
        <v>6.7592307852262223E-3</v>
      </c>
      <c r="M3721"/>
    </row>
    <row r="3722" spans="1:13" x14ac:dyDescent="0.3">
      <c r="A3722">
        <v>2019</v>
      </c>
      <c r="B3722" t="s">
        <v>357</v>
      </c>
      <c r="C3722" s="1" t="s">
        <v>360</v>
      </c>
      <c r="D3722">
        <v>43292.683891738467</v>
      </c>
      <c r="E3722">
        <f>VLOOKUP(Table1[[#This Row],[Country Name]],[1]ISOcountryCodes!$A$2:$G$250,4,FALSE)</f>
        <v>276</v>
      </c>
      <c r="F3722">
        <f>VLOOKUP(Table1[[#This Row],[Country Name]],[1]ISOcountryCodes!$A$2:$G$250,6,FALSE)</f>
        <v>150</v>
      </c>
      <c r="G3722" s="10">
        <v>83092962</v>
      </c>
      <c r="H3722" s="10">
        <v>3597317337494.2363</v>
      </c>
      <c r="I3722">
        <f>+Table1[[#This Row],[Time]]</f>
        <v>2019</v>
      </c>
      <c r="J3722" t="str">
        <f>+Table1[[#This Row],[Country Name]]</f>
        <v>Germany</v>
      </c>
      <c r="K3722" s="14">
        <v>1960</v>
      </c>
      <c r="L3722" s="13">
        <v>8.442096981761793E-3</v>
      </c>
      <c r="M3722"/>
    </row>
    <row r="3723" spans="1:13" x14ac:dyDescent="0.3">
      <c r="A3723">
        <v>2020</v>
      </c>
      <c r="B3723" t="s">
        <v>357</v>
      </c>
      <c r="C3723" s="1" t="s">
        <v>360</v>
      </c>
      <c r="D3723">
        <v>41601.973156351647</v>
      </c>
      <c r="E3723">
        <f>VLOOKUP(Table1[[#This Row],[Country Name]],[1]ISOcountryCodes!$A$2:$G$250,4,FALSE)</f>
        <v>276</v>
      </c>
      <c r="F3723">
        <f>VLOOKUP(Table1[[#This Row],[Country Name]],[1]ISOcountryCodes!$A$2:$G$250,6,FALSE)</f>
        <v>150</v>
      </c>
      <c r="G3723" s="10">
        <v>83160871</v>
      </c>
      <c r="H3723" s="10">
        <v>3459656323000.8223</v>
      </c>
      <c r="I3723">
        <f>+Table1[[#This Row],[Time]]</f>
        <v>2020</v>
      </c>
      <c r="J3723" t="str">
        <f>+Table1[[#This Row],[Country Name]]</f>
        <v>Germany</v>
      </c>
      <c r="K3723" s="14">
        <v>1960</v>
      </c>
      <c r="L3723" s="13">
        <v>-3.9836059707811344E-2</v>
      </c>
      <c r="M3723"/>
    </row>
    <row r="3724" spans="1:13" x14ac:dyDescent="0.3">
      <c r="A3724">
        <v>2021</v>
      </c>
      <c r="B3724" t="s">
        <v>357</v>
      </c>
      <c r="C3724" s="1" t="s">
        <v>360</v>
      </c>
      <c r="D3724">
        <v>42900.022518738311</v>
      </c>
      <c r="E3724">
        <f>VLOOKUP(Table1[[#This Row],[Country Name]],[1]ISOcountryCodes!$A$2:$G$250,4,FALSE)</f>
        <v>276</v>
      </c>
      <c r="F3724">
        <f>VLOOKUP(Table1[[#This Row],[Country Name]],[1]ISOcountryCodes!$A$2:$G$250,6,FALSE)</f>
        <v>150</v>
      </c>
      <c r="G3724" s="10">
        <v>83196078</v>
      </c>
      <c r="H3724" s="10">
        <v>3569113619670.709</v>
      </c>
      <c r="I3724">
        <f>+Table1[[#This Row],[Time]]</f>
        <v>2021</v>
      </c>
      <c r="J3724" t="str">
        <f>+Table1[[#This Row],[Country Name]]</f>
        <v>Germany</v>
      </c>
      <c r="K3724" s="14">
        <v>1960</v>
      </c>
      <c r="L3724" s="13">
        <v>3.072475306070821E-2</v>
      </c>
      <c r="M3724"/>
    </row>
    <row r="3725" spans="1:13" x14ac:dyDescent="0.3">
      <c r="A3725">
        <v>2022</v>
      </c>
      <c r="B3725" t="s">
        <v>357</v>
      </c>
      <c r="C3725" s="1" t="s">
        <v>360</v>
      </c>
      <c r="D3725">
        <v>43361.177120432076</v>
      </c>
      <c r="E3725">
        <f>VLOOKUP(Table1[[#This Row],[Country Name]],[1]ISOcountryCodes!$A$2:$G$250,4,FALSE)</f>
        <v>276</v>
      </c>
      <c r="F3725">
        <f>VLOOKUP(Table1[[#This Row],[Country Name]],[1]ISOcountryCodes!$A$2:$G$250,6,FALSE)</f>
        <v>150</v>
      </c>
      <c r="G3725" s="10">
        <v>83797985</v>
      </c>
      <c r="H3725" s="10">
        <v>3633579269920.3105</v>
      </c>
      <c r="I3725">
        <f>+Table1[[#This Row],[Time]]</f>
        <v>2022</v>
      </c>
      <c r="J3725" t="str">
        <f>+Table1[[#This Row],[Country Name]]</f>
        <v>Germany</v>
      </c>
      <c r="K3725" s="14">
        <v>1960</v>
      </c>
      <c r="L3725" s="13">
        <v>1.0692153528193415E-2</v>
      </c>
      <c r="M3725"/>
    </row>
    <row r="3726" spans="1:13" x14ac:dyDescent="0.3">
      <c r="A3726">
        <v>2023</v>
      </c>
      <c r="B3726" t="s">
        <v>357</v>
      </c>
      <c r="C3726" s="1" t="s">
        <v>360</v>
      </c>
      <c r="D3726">
        <v>42878.81183857641</v>
      </c>
      <c r="E3726">
        <f>VLOOKUP(Table1[[#This Row],[Country Name]],[1]ISOcountryCodes!$A$2:$G$250,4,FALSE)</f>
        <v>276</v>
      </c>
      <c r="F3726">
        <f>VLOOKUP(Table1[[#This Row],[Country Name]],[1]ISOcountryCodes!$A$2:$G$250,6,FALSE)</f>
        <v>150</v>
      </c>
      <c r="G3726" s="10">
        <v>84482267</v>
      </c>
      <c r="H3726" s="10">
        <v>3622499230389.373</v>
      </c>
      <c r="I3726">
        <f>+Table1[[#This Row],[Time]]</f>
        <v>2023</v>
      </c>
      <c r="J3726" t="str">
        <f>+Table1[[#This Row],[Country Name]]</f>
        <v>Germany</v>
      </c>
      <c r="K3726" s="14">
        <v>1960</v>
      </c>
      <c r="L3726" s="13">
        <v>-1.1186696984120559E-2</v>
      </c>
      <c r="M3726"/>
    </row>
    <row r="3727" spans="1:13" x14ac:dyDescent="0.3">
      <c r="A3727">
        <v>1960</v>
      </c>
      <c r="B3727" t="s">
        <v>139</v>
      </c>
      <c r="C3727" s="1" t="s">
        <v>414</v>
      </c>
      <c r="D3727">
        <v>1107.9886881885695</v>
      </c>
      <c r="E3727">
        <f>VLOOKUP(Table1[[#This Row],[Country Name]],[1]ISOcountryCodes!$A$2:$G$250,4,FALSE)</f>
        <v>288</v>
      </c>
      <c r="F3727">
        <f>VLOOKUP(Table1[[#This Row],[Country Name]],[1]ISOcountryCodes!$A$2:$G$250,6,FALSE)</f>
        <v>2</v>
      </c>
      <c r="G3727" s="10">
        <v>6911510</v>
      </c>
      <c r="H3727" s="10">
        <v>7657874898.3021803</v>
      </c>
      <c r="I3727">
        <f>+Table1[[#This Row],[Time]]</f>
        <v>1960</v>
      </c>
      <c r="J3727" t="str">
        <f>+Table1[[#This Row],[Country Name]]</f>
        <v>Ghana</v>
      </c>
      <c r="K3727" s="14">
        <v>1960</v>
      </c>
      <c r="L3727" s="13">
        <v>0</v>
      </c>
      <c r="M3727"/>
    </row>
    <row r="3728" spans="1:13" x14ac:dyDescent="0.3">
      <c r="A3728">
        <v>1961</v>
      </c>
      <c r="B3728" t="s">
        <v>139</v>
      </c>
      <c r="C3728" s="1" t="s">
        <v>414</v>
      </c>
      <c r="D3728">
        <v>1114.1486472712415</v>
      </c>
      <c r="E3728">
        <f>VLOOKUP(Table1[[#This Row],[Country Name]],[1]ISOcountryCodes!$A$2:$G$250,4,FALSE)</f>
        <v>288</v>
      </c>
      <c r="F3728">
        <f>VLOOKUP(Table1[[#This Row],[Country Name]],[1]ISOcountryCodes!$A$2:$G$250,6,FALSE)</f>
        <v>2</v>
      </c>
      <c r="G3728" s="10">
        <v>7109029</v>
      </c>
      <c r="H3728" s="10">
        <v>7920515043.7620277</v>
      </c>
      <c r="I3728">
        <f>+Table1[[#This Row],[Time]]</f>
        <v>1961</v>
      </c>
      <c r="J3728" t="str">
        <f>+Table1[[#This Row],[Country Name]]</f>
        <v>Ghana</v>
      </c>
      <c r="K3728" s="14">
        <v>1960</v>
      </c>
      <c r="L3728" s="13">
        <v>5.5441891579945946E-3</v>
      </c>
      <c r="M3728"/>
    </row>
    <row r="3729" spans="1:13" x14ac:dyDescent="0.3">
      <c r="A3729">
        <v>1962</v>
      </c>
      <c r="B3729" t="s">
        <v>139</v>
      </c>
      <c r="C3729" s="1" t="s">
        <v>414</v>
      </c>
      <c r="D3729">
        <v>1132.5043439786664</v>
      </c>
      <c r="E3729">
        <f>VLOOKUP(Table1[[#This Row],[Country Name]],[1]ISOcountryCodes!$A$2:$G$250,4,FALSE)</f>
        <v>288</v>
      </c>
      <c r="F3729">
        <f>VLOOKUP(Table1[[#This Row],[Country Name]],[1]ISOcountryCodes!$A$2:$G$250,6,FALSE)</f>
        <v>2</v>
      </c>
      <c r="G3729" s="10">
        <v>7281192</v>
      </c>
      <c r="H3729" s="10">
        <v>8245981569.3427134</v>
      </c>
      <c r="I3729">
        <f>+Table1[[#This Row],[Time]]</f>
        <v>1962</v>
      </c>
      <c r="J3729" t="str">
        <f>+Table1[[#This Row],[Country Name]]</f>
        <v>Ghana</v>
      </c>
      <c r="K3729" s="14">
        <v>1960</v>
      </c>
      <c r="L3729" s="13">
        <v>1.6340845895567391E-2</v>
      </c>
      <c r="M3729"/>
    </row>
    <row r="3730" spans="1:13" x14ac:dyDescent="0.3">
      <c r="A3730">
        <v>1963</v>
      </c>
      <c r="B3730" t="s">
        <v>139</v>
      </c>
      <c r="C3730" s="1" t="s">
        <v>414</v>
      </c>
      <c r="D3730">
        <v>1154.3331840727421</v>
      </c>
      <c r="E3730">
        <f>VLOOKUP(Table1[[#This Row],[Country Name]],[1]ISOcountryCodes!$A$2:$G$250,4,FALSE)</f>
        <v>288</v>
      </c>
      <c r="F3730">
        <f>VLOOKUP(Table1[[#This Row],[Country Name]],[1]ISOcountryCodes!$A$2:$G$250,6,FALSE)</f>
        <v>2</v>
      </c>
      <c r="G3730" s="10">
        <v>7458243</v>
      </c>
      <c r="H3730" s="10">
        <v>8609297389.7782402</v>
      </c>
      <c r="I3730">
        <f>+Table1[[#This Row],[Time]]</f>
        <v>1963</v>
      </c>
      <c r="J3730" t="str">
        <f>+Table1[[#This Row],[Country Name]]</f>
        <v>Ghana</v>
      </c>
      <c r="K3730" s="14">
        <v>1960</v>
      </c>
      <c r="L3730" s="13">
        <v>1.9091433337135477E-2</v>
      </c>
      <c r="M3730"/>
    </row>
    <row r="3731" spans="1:13" x14ac:dyDescent="0.3">
      <c r="A3731">
        <v>1964</v>
      </c>
      <c r="B3731" t="s">
        <v>139</v>
      </c>
      <c r="C3731" s="1" t="s">
        <v>414</v>
      </c>
      <c r="D3731">
        <v>1151.7381183318275</v>
      </c>
      <c r="E3731">
        <f>VLOOKUP(Table1[[#This Row],[Country Name]],[1]ISOcountryCodes!$A$2:$G$250,4,FALSE)</f>
        <v>288</v>
      </c>
      <c r="F3731">
        <f>VLOOKUP(Table1[[#This Row],[Country Name]],[1]ISOcountryCodes!$A$2:$G$250,6,FALSE)</f>
        <v>2</v>
      </c>
      <c r="G3731" s="10">
        <v>7640196</v>
      </c>
      <c r="H3731" s="10">
        <v>8799504964.7263546</v>
      </c>
      <c r="I3731">
        <f>+Table1[[#This Row],[Time]]</f>
        <v>1964</v>
      </c>
      <c r="J3731" t="str">
        <f>+Table1[[#This Row],[Country Name]]</f>
        <v>Ghana</v>
      </c>
      <c r="K3731" s="14">
        <v>1960</v>
      </c>
      <c r="L3731" s="13">
        <v>-2.2506388537282263E-3</v>
      </c>
      <c r="M3731"/>
    </row>
    <row r="3732" spans="1:13" x14ac:dyDescent="0.3">
      <c r="A3732">
        <v>1965</v>
      </c>
      <c r="B3732" t="s">
        <v>139</v>
      </c>
      <c r="C3732" s="1" t="s">
        <v>414</v>
      </c>
      <c r="D3732">
        <v>1139.5352990425947</v>
      </c>
      <c r="E3732">
        <f>VLOOKUP(Table1[[#This Row],[Country Name]],[1]ISOcountryCodes!$A$2:$G$250,4,FALSE)</f>
        <v>288</v>
      </c>
      <c r="F3732">
        <f>VLOOKUP(Table1[[#This Row],[Country Name]],[1]ISOcountryCodes!$A$2:$G$250,6,FALSE)</f>
        <v>2</v>
      </c>
      <c r="G3732" s="10">
        <v>7827726</v>
      </c>
      <c r="H3732" s="10">
        <v>8919970088.2334938</v>
      </c>
      <c r="I3732">
        <f>+Table1[[#This Row],[Time]]</f>
        <v>1965</v>
      </c>
      <c r="J3732" t="str">
        <f>+Table1[[#This Row],[Country Name]]</f>
        <v>Ghana</v>
      </c>
      <c r="K3732" s="14">
        <v>1960</v>
      </c>
      <c r="L3732" s="13">
        <v>-1.0651661710906701E-2</v>
      </c>
      <c r="M3732"/>
    </row>
    <row r="3733" spans="1:13" x14ac:dyDescent="0.3">
      <c r="A3733">
        <v>1966</v>
      </c>
      <c r="B3733" t="s">
        <v>139</v>
      </c>
      <c r="C3733" s="1" t="s">
        <v>414</v>
      </c>
      <c r="D3733">
        <v>1064.8997576934498</v>
      </c>
      <c r="E3733">
        <f>VLOOKUP(Table1[[#This Row],[Country Name]],[1]ISOcountryCodes!$A$2:$G$250,4,FALSE)</f>
        <v>288</v>
      </c>
      <c r="F3733">
        <f>VLOOKUP(Table1[[#This Row],[Country Name]],[1]ISOcountryCodes!$A$2:$G$250,6,FALSE)</f>
        <v>2</v>
      </c>
      <c r="G3733" s="10">
        <v>8019658</v>
      </c>
      <c r="H3733" s="10">
        <v>8540131860.9843359</v>
      </c>
      <c r="I3733">
        <f>+Table1[[#This Row],[Time]]</f>
        <v>1966</v>
      </c>
      <c r="J3733" t="str">
        <f>+Table1[[#This Row],[Country Name]]</f>
        <v>Ghana</v>
      </c>
      <c r="K3733" s="14">
        <v>1960</v>
      </c>
      <c r="L3733" s="13">
        <v>-6.7739876383025255E-2</v>
      </c>
      <c r="M3733"/>
    </row>
    <row r="3734" spans="1:13" x14ac:dyDescent="0.3">
      <c r="A3734">
        <v>1967</v>
      </c>
      <c r="B3734" t="s">
        <v>139</v>
      </c>
      <c r="C3734" s="1" t="s">
        <v>414</v>
      </c>
      <c r="D3734">
        <v>1071.4069942873423</v>
      </c>
      <c r="E3734">
        <f>VLOOKUP(Table1[[#This Row],[Country Name]],[1]ISOcountryCodes!$A$2:$G$250,4,FALSE)</f>
        <v>288</v>
      </c>
      <c r="F3734">
        <f>VLOOKUP(Table1[[#This Row],[Country Name]],[1]ISOcountryCodes!$A$2:$G$250,6,FALSE)</f>
        <v>2</v>
      </c>
      <c r="G3734" s="10">
        <v>8216086</v>
      </c>
      <c r="H3734" s="10">
        <v>8802772006.0663128</v>
      </c>
      <c r="I3734">
        <f>+Table1[[#This Row],[Time]]</f>
        <v>1967</v>
      </c>
      <c r="J3734" t="str">
        <f>+Table1[[#This Row],[Country Name]]</f>
        <v>Ghana</v>
      </c>
      <c r="K3734" s="14">
        <v>1960</v>
      </c>
      <c r="L3734" s="13">
        <v>6.0920621190962976E-3</v>
      </c>
      <c r="M3734"/>
    </row>
    <row r="3735" spans="1:13" x14ac:dyDescent="0.3">
      <c r="A3735">
        <v>1968</v>
      </c>
      <c r="B3735" t="s">
        <v>139</v>
      </c>
      <c r="C3735" s="1" t="s">
        <v>414</v>
      </c>
      <c r="D3735">
        <v>1049.546496644281</v>
      </c>
      <c r="E3735">
        <f>VLOOKUP(Table1[[#This Row],[Country Name]],[1]ISOcountryCodes!$A$2:$G$250,4,FALSE)</f>
        <v>288</v>
      </c>
      <c r="F3735">
        <f>VLOOKUP(Table1[[#This Row],[Country Name]],[1]ISOcountryCodes!$A$2:$G$250,6,FALSE)</f>
        <v>2</v>
      </c>
      <c r="G3735" s="10">
        <v>8418152</v>
      </c>
      <c r="H3735" s="10">
        <v>8835241939.8190479</v>
      </c>
      <c r="I3735">
        <f>+Table1[[#This Row],[Time]]</f>
        <v>1968</v>
      </c>
      <c r="J3735" t="str">
        <f>+Table1[[#This Row],[Country Name]]</f>
        <v>Ghana</v>
      </c>
      <c r="K3735" s="14">
        <v>1960</v>
      </c>
      <c r="L3735" s="13">
        <v>-2.061456970652209E-2</v>
      </c>
      <c r="M3735"/>
    </row>
    <row r="3736" spans="1:13" x14ac:dyDescent="0.3">
      <c r="A3736">
        <v>1969</v>
      </c>
      <c r="B3736" t="s">
        <v>139</v>
      </c>
      <c r="C3736" s="1" t="s">
        <v>414</v>
      </c>
      <c r="D3736">
        <v>1085.2907759650511</v>
      </c>
      <c r="E3736">
        <f>VLOOKUP(Table1[[#This Row],[Country Name]],[1]ISOcountryCodes!$A$2:$G$250,4,FALSE)</f>
        <v>288</v>
      </c>
      <c r="F3736">
        <f>VLOOKUP(Table1[[#This Row],[Country Name]],[1]ISOcountryCodes!$A$2:$G$250,6,FALSE)</f>
        <v>2</v>
      </c>
      <c r="G3736" s="10">
        <v>8629855</v>
      </c>
      <c r="H3736" s="10">
        <v>9365902029.4158764</v>
      </c>
      <c r="I3736">
        <f>+Table1[[#This Row],[Time]]</f>
        <v>1969</v>
      </c>
      <c r="J3736" t="str">
        <f>+Table1[[#This Row],[Country Name]]</f>
        <v>Ghana</v>
      </c>
      <c r="K3736" s="14">
        <v>1960</v>
      </c>
      <c r="L3736" s="13">
        <v>3.3489784456490312E-2</v>
      </c>
      <c r="M3736"/>
    </row>
    <row r="3737" spans="1:13" x14ac:dyDescent="0.3">
      <c r="A3737">
        <v>1970</v>
      </c>
      <c r="B3737" t="s">
        <v>139</v>
      </c>
      <c r="C3737" s="1" t="s">
        <v>414</v>
      </c>
      <c r="D3737">
        <v>1159.6383105170494</v>
      </c>
      <c r="E3737">
        <f>VLOOKUP(Table1[[#This Row],[Country Name]],[1]ISOcountryCodes!$A$2:$G$250,4,FALSE)</f>
        <v>288</v>
      </c>
      <c r="F3737">
        <f>VLOOKUP(Table1[[#This Row],[Country Name]],[1]ISOcountryCodes!$A$2:$G$250,6,FALSE)</f>
        <v>2</v>
      </c>
      <c r="G3737" s="10">
        <v>8861895</v>
      </c>
      <c r="H3737" s="10">
        <v>10276592945.779488</v>
      </c>
      <c r="I3737">
        <f>+Table1[[#This Row],[Time]]</f>
        <v>1970</v>
      </c>
      <c r="J3737" t="str">
        <f>+Table1[[#This Row],[Country Name]]</f>
        <v>Ghana</v>
      </c>
      <c r="K3737" s="14">
        <v>1960</v>
      </c>
      <c r="L3737" s="13">
        <v>6.6260207850755037E-2</v>
      </c>
      <c r="M3737"/>
    </row>
    <row r="3738" spans="1:13" x14ac:dyDescent="0.3">
      <c r="A3738">
        <v>1971</v>
      </c>
      <c r="B3738" t="s">
        <v>139</v>
      </c>
      <c r="C3738" s="1" t="s">
        <v>414</v>
      </c>
      <c r="D3738">
        <v>1187.0433256492674</v>
      </c>
      <c r="E3738">
        <f>VLOOKUP(Table1[[#This Row],[Country Name]],[1]ISOcountryCodes!$A$2:$G$250,4,FALSE)</f>
        <v>288</v>
      </c>
      <c r="F3738">
        <f>VLOOKUP(Table1[[#This Row],[Country Name]],[1]ISOcountryCodes!$A$2:$G$250,6,FALSE)</f>
        <v>2</v>
      </c>
      <c r="G3738" s="10">
        <v>9108878</v>
      </c>
      <c r="H3738" s="10">
        <v>10812632834.053448</v>
      </c>
      <c r="I3738">
        <f>+Table1[[#This Row],[Time]]</f>
        <v>1971</v>
      </c>
      <c r="J3738" t="str">
        <f>+Table1[[#This Row],[Country Name]]</f>
        <v>Ghana</v>
      </c>
      <c r="K3738" s="14">
        <v>1960</v>
      </c>
      <c r="L3738" s="13">
        <v>2.3357459867427544E-2</v>
      </c>
      <c r="M3738"/>
    </row>
    <row r="3739" spans="1:13" x14ac:dyDescent="0.3">
      <c r="A3739">
        <v>1972</v>
      </c>
      <c r="B3739" t="s">
        <v>139</v>
      </c>
      <c r="C3739" s="1" t="s">
        <v>414</v>
      </c>
      <c r="D3739">
        <v>1125.7426676159082</v>
      </c>
      <c r="E3739">
        <f>VLOOKUP(Table1[[#This Row],[Country Name]],[1]ISOcountryCodes!$A$2:$G$250,4,FALSE)</f>
        <v>288</v>
      </c>
      <c r="F3739">
        <f>VLOOKUP(Table1[[#This Row],[Country Name]],[1]ISOcountryCodes!$A$2:$G$250,6,FALSE)</f>
        <v>2</v>
      </c>
      <c r="G3739" s="10">
        <v>9365952</v>
      </c>
      <c r="H3739" s="10">
        <v>10543651789.24255</v>
      </c>
      <c r="I3739">
        <f>+Table1[[#This Row],[Time]]</f>
        <v>1972</v>
      </c>
      <c r="J3739" t="str">
        <f>+Table1[[#This Row],[Country Name]]</f>
        <v>Ghana</v>
      </c>
      <c r="K3739" s="14">
        <v>1960</v>
      </c>
      <c r="L3739" s="13">
        <v>-5.3022648241364045E-2</v>
      </c>
      <c r="M3739"/>
    </row>
    <row r="3740" spans="1:13" x14ac:dyDescent="0.3">
      <c r="A3740">
        <v>1973</v>
      </c>
      <c r="B3740" t="s">
        <v>139</v>
      </c>
      <c r="C3740" s="1" t="s">
        <v>414</v>
      </c>
      <c r="D3740">
        <v>1125.6169508945345</v>
      </c>
      <c r="E3740">
        <f>VLOOKUP(Table1[[#This Row],[Country Name]],[1]ISOcountryCodes!$A$2:$G$250,4,FALSE)</f>
        <v>288</v>
      </c>
      <c r="F3740">
        <f>VLOOKUP(Table1[[#This Row],[Country Name]],[1]ISOcountryCodes!$A$2:$G$250,6,FALSE)</f>
        <v>2</v>
      </c>
      <c r="G3740" s="10">
        <v>9637197</v>
      </c>
      <c r="H3740" s="10">
        <v>10847792302.309956</v>
      </c>
      <c r="I3740">
        <f>+Table1[[#This Row],[Time]]</f>
        <v>1973</v>
      </c>
      <c r="J3740" t="str">
        <f>+Table1[[#This Row],[Country Name]]</f>
        <v>Ghana</v>
      </c>
      <c r="K3740" s="14">
        <v>1960</v>
      </c>
      <c r="L3740" s="13">
        <v>-1.1168071104350474E-4</v>
      </c>
      <c r="M3740"/>
    </row>
    <row r="3741" spans="1:13" x14ac:dyDescent="0.3">
      <c r="A3741">
        <v>1974</v>
      </c>
      <c r="B3741" t="s">
        <v>139</v>
      </c>
      <c r="C3741" s="1" t="s">
        <v>414</v>
      </c>
      <c r="D3741">
        <v>1168.5818767988596</v>
      </c>
      <c r="E3741">
        <f>VLOOKUP(Table1[[#This Row],[Country Name]],[1]ISOcountryCodes!$A$2:$G$250,4,FALSE)</f>
        <v>288</v>
      </c>
      <c r="F3741">
        <f>VLOOKUP(Table1[[#This Row],[Country Name]],[1]ISOcountryCodes!$A$2:$G$250,6,FALSE)</f>
        <v>2</v>
      </c>
      <c r="G3741" s="10">
        <v>9918979</v>
      </c>
      <c r="H3741" s="10">
        <v>11591139095.748476</v>
      </c>
      <c r="I3741">
        <f>+Table1[[#This Row],[Time]]</f>
        <v>1974</v>
      </c>
      <c r="J3741" t="str">
        <f>+Table1[[#This Row],[Country Name]]</f>
        <v>Ghana</v>
      </c>
      <c r="K3741" s="14">
        <v>1960</v>
      </c>
      <c r="L3741" s="13">
        <v>3.745965641052873E-2</v>
      </c>
      <c r="M3741"/>
    </row>
    <row r="3742" spans="1:13" x14ac:dyDescent="0.3">
      <c r="A3742">
        <v>1975</v>
      </c>
      <c r="B3742" t="s">
        <v>139</v>
      </c>
      <c r="C3742" s="1" t="s">
        <v>414</v>
      </c>
      <c r="D3742">
        <v>994.15502405164534</v>
      </c>
      <c r="E3742">
        <f>VLOOKUP(Table1[[#This Row],[Country Name]],[1]ISOcountryCodes!$A$2:$G$250,4,FALSE)</f>
        <v>288</v>
      </c>
      <c r="F3742">
        <f>VLOOKUP(Table1[[#This Row],[Country Name]],[1]ISOcountryCodes!$A$2:$G$250,6,FALSE)</f>
        <v>2</v>
      </c>
      <c r="G3742" s="10">
        <v>10209848</v>
      </c>
      <c r="H3742" s="10">
        <v>10150171684.003643</v>
      </c>
      <c r="I3742">
        <f>+Table1[[#This Row],[Time]]</f>
        <v>1975</v>
      </c>
      <c r="J3742" t="str">
        <f>+Table1[[#This Row],[Country Name]]</f>
        <v>Ghana</v>
      </c>
      <c r="K3742" s="14">
        <v>1960</v>
      </c>
      <c r="L3742" s="13">
        <v>-0.1616530672208123</v>
      </c>
      <c r="M3742"/>
    </row>
    <row r="3743" spans="1:13" x14ac:dyDescent="0.3">
      <c r="A3743">
        <v>1976</v>
      </c>
      <c r="B3743" t="s">
        <v>139</v>
      </c>
      <c r="C3743" s="1" t="s">
        <v>414</v>
      </c>
      <c r="D3743">
        <v>931.75815756575992</v>
      </c>
      <c r="E3743">
        <f>VLOOKUP(Table1[[#This Row],[Country Name]],[1]ISOcountryCodes!$A$2:$G$250,4,FALSE)</f>
        <v>288</v>
      </c>
      <c r="F3743">
        <f>VLOOKUP(Table1[[#This Row],[Country Name]],[1]ISOcountryCodes!$A$2:$G$250,6,FALSE)</f>
        <v>2</v>
      </c>
      <c r="G3743" s="10">
        <v>10509006</v>
      </c>
      <c r="H3743" s="10">
        <v>9791852068.4075165</v>
      </c>
      <c r="I3743">
        <f>+Table1[[#This Row],[Time]]</f>
        <v>1976</v>
      </c>
      <c r="J3743" t="str">
        <f>+Table1[[#This Row],[Country Name]]</f>
        <v>Ghana</v>
      </c>
      <c r="K3743" s="14">
        <v>1960</v>
      </c>
      <c r="L3743" s="13">
        <v>-6.4819860884140823E-2</v>
      </c>
      <c r="M3743"/>
    </row>
    <row r="3744" spans="1:13" x14ac:dyDescent="0.3">
      <c r="A3744">
        <v>1977</v>
      </c>
      <c r="B3744" t="s">
        <v>139</v>
      </c>
      <c r="C3744" s="1" t="s">
        <v>414</v>
      </c>
      <c r="D3744">
        <v>925.08733875950622</v>
      </c>
      <c r="E3744">
        <f>VLOOKUP(Table1[[#This Row],[Country Name]],[1]ISOcountryCodes!$A$2:$G$250,4,FALSE)</f>
        <v>288</v>
      </c>
      <c r="F3744">
        <f>VLOOKUP(Table1[[#This Row],[Country Name]],[1]ISOcountryCodes!$A$2:$G$250,6,FALSE)</f>
        <v>2</v>
      </c>
      <c r="G3744" s="10">
        <v>10825496</v>
      </c>
      <c r="H3744" s="10">
        <v>10014529285.39168</v>
      </c>
      <c r="I3744">
        <f>+Table1[[#This Row],[Time]]</f>
        <v>1977</v>
      </c>
      <c r="J3744" t="str">
        <f>+Table1[[#This Row],[Country Name]]</f>
        <v>Ghana</v>
      </c>
      <c r="K3744" s="14">
        <v>1960</v>
      </c>
      <c r="L3744" s="13">
        <v>-7.1851400868165882E-3</v>
      </c>
      <c r="M3744"/>
    </row>
    <row r="3745" spans="1:13" x14ac:dyDescent="0.3">
      <c r="A3745">
        <v>1978</v>
      </c>
      <c r="B3745" t="s">
        <v>139</v>
      </c>
      <c r="C3745" s="1" t="s">
        <v>414</v>
      </c>
      <c r="D3745">
        <v>973.13719582030717</v>
      </c>
      <c r="E3745">
        <f>VLOOKUP(Table1[[#This Row],[Country Name]],[1]ISOcountryCodes!$A$2:$G$250,4,FALSE)</f>
        <v>288</v>
      </c>
      <c r="F3745">
        <f>VLOOKUP(Table1[[#This Row],[Country Name]],[1]ISOcountryCodes!$A$2:$G$250,6,FALSE)</f>
        <v>2</v>
      </c>
      <c r="G3745" s="10">
        <v>11163230</v>
      </c>
      <c r="H3745" s="10">
        <v>10863354338.497128</v>
      </c>
      <c r="I3745">
        <f>+Table1[[#This Row],[Time]]</f>
        <v>1978</v>
      </c>
      <c r="J3745" t="str">
        <f>+Table1[[#This Row],[Country Name]]</f>
        <v>Ghana</v>
      </c>
      <c r="K3745" s="14">
        <v>1960</v>
      </c>
      <c r="L3745" s="13">
        <v>5.0636921808941082E-2</v>
      </c>
      <c r="M3745"/>
    </row>
    <row r="3746" spans="1:13" x14ac:dyDescent="0.3">
      <c r="A3746">
        <v>1979</v>
      </c>
      <c r="B3746" t="s">
        <v>139</v>
      </c>
      <c r="C3746" s="1" t="s">
        <v>414</v>
      </c>
      <c r="D3746">
        <v>919.62888329873056</v>
      </c>
      <c r="E3746">
        <f>VLOOKUP(Table1[[#This Row],[Country Name]],[1]ISOcountryCodes!$A$2:$G$250,4,FALSE)</f>
        <v>288</v>
      </c>
      <c r="F3746">
        <f>VLOOKUP(Table1[[#This Row],[Country Name]],[1]ISOcountryCodes!$A$2:$G$250,6,FALSE)</f>
        <v>2</v>
      </c>
      <c r="G3746" s="10">
        <v>11515675</v>
      </c>
      <c r="H3746" s="10">
        <v>10590147340.681108</v>
      </c>
      <c r="I3746">
        <f>+Table1[[#This Row],[Time]]</f>
        <v>1979</v>
      </c>
      <c r="J3746" t="str">
        <f>+Table1[[#This Row],[Country Name]]</f>
        <v>Ghana</v>
      </c>
      <c r="K3746" s="14">
        <v>1960</v>
      </c>
      <c r="L3746" s="13">
        <v>-5.6554874202997318E-2</v>
      </c>
      <c r="M3746"/>
    </row>
    <row r="3747" spans="1:13" x14ac:dyDescent="0.3">
      <c r="A3747">
        <v>1980</v>
      </c>
      <c r="B3747" t="s">
        <v>139</v>
      </c>
      <c r="C3747" s="1" t="s">
        <v>414</v>
      </c>
      <c r="D3747">
        <v>896.74505156176713</v>
      </c>
      <c r="E3747">
        <f>VLOOKUP(Table1[[#This Row],[Country Name]],[1]ISOcountryCodes!$A$2:$G$250,4,FALSE)</f>
        <v>288</v>
      </c>
      <c r="F3747">
        <f>VLOOKUP(Table1[[#This Row],[Country Name]],[1]ISOcountryCodes!$A$2:$G$250,6,FALSE)</f>
        <v>2</v>
      </c>
      <c r="G3747" s="10">
        <v>11865246</v>
      </c>
      <c r="H3747" s="10">
        <v>10640100636.063051</v>
      </c>
      <c r="I3747">
        <f>+Table1[[#This Row],[Time]]</f>
        <v>1980</v>
      </c>
      <c r="J3747" t="str">
        <f>+Table1[[#This Row],[Country Name]]</f>
        <v>Ghana</v>
      </c>
      <c r="K3747" s="14">
        <v>1960</v>
      </c>
      <c r="L3747" s="13">
        <v>-2.5198602735941655E-2</v>
      </c>
      <c r="M3747"/>
    </row>
    <row r="3748" spans="1:13" x14ac:dyDescent="0.3">
      <c r="A3748">
        <v>1981</v>
      </c>
      <c r="B3748" t="s">
        <v>139</v>
      </c>
      <c r="C3748" s="1" t="s">
        <v>414</v>
      </c>
      <c r="D3748">
        <v>840.69470362279878</v>
      </c>
      <c r="E3748">
        <f>VLOOKUP(Table1[[#This Row],[Country Name]],[1]ISOcountryCodes!$A$2:$G$250,4,FALSE)</f>
        <v>288</v>
      </c>
      <c r="F3748">
        <f>VLOOKUP(Table1[[#This Row],[Country Name]],[1]ISOcountryCodes!$A$2:$G$250,6,FALSE)</f>
        <v>2</v>
      </c>
      <c r="G3748" s="10">
        <v>12212960</v>
      </c>
      <c r="H3748" s="10">
        <v>10267370787.557096</v>
      </c>
      <c r="I3748">
        <f>+Table1[[#This Row],[Time]]</f>
        <v>1981</v>
      </c>
      <c r="J3748" t="str">
        <f>+Table1[[#This Row],[Country Name]]</f>
        <v>Ghana</v>
      </c>
      <c r="K3748" s="14">
        <v>1960</v>
      </c>
      <c r="L3748" s="13">
        <v>-6.4543020045240596E-2</v>
      </c>
      <c r="M3748"/>
    </row>
    <row r="3749" spans="1:13" x14ac:dyDescent="0.3">
      <c r="A3749">
        <v>1982</v>
      </c>
      <c r="B3749" t="s">
        <v>139</v>
      </c>
      <c r="C3749" s="1" t="s">
        <v>414</v>
      </c>
      <c r="D3749">
        <v>759.3573422683769</v>
      </c>
      <c r="E3749">
        <f>VLOOKUP(Table1[[#This Row],[Country Name]],[1]ISOcountryCodes!$A$2:$G$250,4,FALSE)</f>
        <v>288</v>
      </c>
      <c r="F3749">
        <f>VLOOKUP(Table1[[#This Row],[Country Name]],[1]ISOcountryCodes!$A$2:$G$250,6,FALSE)</f>
        <v>2</v>
      </c>
      <c r="G3749" s="10">
        <v>12584976</v>
      </c>
      <c r="H3749" s="10">
        <v>9556493927.8713093</v>
      </c>
      <c r="I3749">
        <f>+Table1[[#This Row],[Time]]</f>
        <v>1982</v>
      </c>
      <c r="J3749" t="str">
        <f>+Table1[[#This Row],[Country Name]]</f>
        <v>Ghana</v>
      </c>
      <c r="K3749" s="14">
        <v>1960</v>
      </c>
      <c r="L3749" s="13">
        <v>-0.10175610488177611</v>
      </c>
      <c r="M3749"/>
    </row>
    <row r="3750" spans="1:13" x14ac:dyDescent="0.3">
      <c r="A3750">
        <v>1983</v>
      </c>
      <c r="B3750" t="s">
        <v>139</v>
      </c>
      <c r="C3750" s="1" t="s">
        <v>414</v>
      </c>
      <c r="D3750">
        <v>702.42364547625345</v>
      </c>
      <c r="E3750">
        <f>VLOOKUP(Table1[[#This Row],[Country Name]],[1]ISOcountryCodes!$A$2:$G$250,4,FALSE)</f>
        <v>288</v>
      </c>
      <c r="F3750">
        <f>VLOOKUP(Table1[[#This Row],[Country Name]],[1]ISOcountryCodes!$A$2:$G$250,6,FALSE)</f>
        <v>2</v>
      </c>
      <c r="G3750" s="10">
        <v>12984131</v>
      </c>
      <c r="H3750" s="10">
        <v>9120360630.3612328</v>
      </c>
      <c r="I3750">
        <f>+Table1[[#This Row],[Time]]</f>
        <v>1983</v>
      </c>
      <c r="J3750" t="str">
        <f>+Table1[[#This Row],[Country Name]]</f>
        <v>Ghana</v>
      </c>
      <c r="K3750" s="14">
        <v>1960</v>
      </c>
      <c r="L3750" s="13">
        <v>-7.7935767691416302E-2</v>
      </c>
      <c r="M3750"/>
    </row>
    <row r="3751" spans="1:13" x14ac:dyDescent="0.3">
      <c r="A3751">
        <v>1984</v>
      </c>
      <c r="B3751" t="s">
        <v>139</v>
      </c>
      <c r="C3751" s="1" t="s">
        <v>414</v>
      </c>
      <c r="D3751">
        <v>742.66890052616861</v>
      </c>
      <c r="E3751">
        <f>VLOOKUP(Table1[[#This Row],[Country Name]],[1]ISOcountryCodes!$A$2:$G$250,4,FALSE)</f>
        <v>288</v>
      </c>
      <c r="F3751">
        <f>VLOOKUP(Table1[[#This Row],[Country Name]],[1]ISOcountryCodes!$A$2:$G$250,6,FALSE)</f>
        <v>2</v>
      </c>
      <c r="G3751" s="10">
        <v>13342487</v>
      </c>
      <c r="H3751" s="10">
        <v>9909050150.5746975</v>
      </c>
      <c r="I3751">
        <f>+Table1[[#This Row],[Time]]</f>
        <v>1984</v>
      </c>
      <c r="J3751" t="str">
        <f>+Table1[[#This Row],[Country Name]]</f>
        <v>Ghana</v>
      </c>
      <c r="K3751" s="14">
        <v>1960</v>
      </c>
      <c r="L3751" s="13">
        <v>5.5713614677127765E-2</v>
      </c>
      <c r="M3751"/>
    </row>
    <row r="3752" spans="1:13" x14ac:dyDescent="0.3">
      <c r="A3752">
        <v>1985</v>
      </c>
      <c r="B3752" t="s">
        <v>139</v>
      </c>
      <c r="C3752" s="1" t="s">
        <v>414</v>
      </c>
      <c r="D3752">
        <v>762.81907044798334</v>
      </c>
      <c r="E3752">
        <f>VLOOKUP(Table1[[#This Row],[Country Name]],[1]ISOcountryCodes!$A$2:$G$250,4,FALSE)</f>
        <v>288</v>
      </c>
      <c r="F3752">
        <f>VLOOKUP(Table1[[#This Row],[Country Name]],[1]ISOcountryCodes!$A$2:$G$250,6,FALSE)</f>
        <v>2</v>
      </c>
      <c r="G3752" s="10">
        <v>13651443</v>
      </c>
      <c r="H3752" s="10">
        <v>10413581059.533628</v>
      </c>
      <c r="I3752">
        <f>+Table1[[#This Row],[Time]]</f>
        <v>1985</v>
      </c>
      <c r="J3752" t="str">
        <f>+Table1[[#This Row],[Country Name]]</f>
        <v>Ghana</v>
      </c>
      <c r="K3752" s="14">
        <v>1960</v>
      </c>
      <c r="L3752" s="13">
        <v>2.6770553736687575E-2</v>
      </c>
      <c r="M3752"/>
    </row>
    <row r="3753" spans="1:13" x14ac:dyDescent="0.3">
      <c r="A3753">
        <v>1986</v>
      </c>
      <c r="B3753" t="s">
        <v>139</v>
      </c>
      <c r="C3753" s="1" t="s">
        <v>414</v>
      </c>
      <c r="D3753">
        <v>784.08597270784344</v>
      </c>
      <c r="E3753">
        <f>VLOOKUP(Table1[[#This Row],[Country Name]],[1]ISOcountryCodes!$A$2:$G$250,4,FALSE)</f>
        <v>288</v>
      </c>
      <c r="F3753">
        <f>VLOOKUP(Table1[[#This Row],[Country Name]],[1]ISOcountryCodes!$A$2:$G$250,6,FALSE)</f>
        <v>2</v>
      </c>
      <c r="G3753" s="10">
        <v>13971682</v>
      </c>
      <c r="H3753" s="10">
        <v>10954999871.334667</v>
      </c>
      <c r="I3753">
        <f>+Table1[[#This Row],[Time]]</f>
        <v>1986</v>
      </c>
      <c r="J3753" t="str">
        <f>+Table1[[#This Row],[Country Name]]</f>
        <v>Ghana</v>
      </c>
      <c r="K3753" s="14">
        <v>1960</v>
      </c>
      <c r="L3753" s="13">
        <v>2.7497799403375822E-2</v>
      </c>
      <c r="M3753"/>
    </row>
    <row r="3754" spans="1:13" x14ac:dyDescent="0.3">
      <c r="A3754">
        <v>1987</v>
      </c>
      <c r="B3754" t="s">
        <v>139</v>
      </c>
      <c r="C3754" s="1" t="s">
        <v>414</v>
      </c>
      <c r="D3754">
        <v>802.21155068339476</v>
      </c>
      <c r="E3754">
        <f>VLOOKUP(Table1[[#This Row],[Country Name]],[1]ISOcountryCodes!$A$2:$G$250,4,FALSE)</f>
        <v>288</v>
      </c>
      <c r="F3754">
        <f>VLOOKUP(Table1[[#This Row],[Country Name]],[1]ISOcountryCodes!$A$2:$G$250,6,FALSE)</f>
        <v>2</v>
      </c>
      <c r="G3754" s="10">
        <v>14310790</v>
      </c>
      <c r="H3754" s="10">
        <v>11480281037.404419</v>
      </c>
      <c r="I3754">
        <f>+Table1[[#This Row],[Time]]</f>
        <v>1987</v>
      </c>
      <c r="J3754" t="str">
        <f>+Table1[[#This Row],[Country Name]]</f>
        <v>Ghana</v>
      </c>
      <c r="K3754" s="14">
        <v>1960</v>
      </c>
      <c r="L3754" s="13">
        <v>2.2853678585532222E-2</v>
      </c>
      <c r="M3754"/>
    </row>
    <row r="3755" spans="1:13" x14ac:dyDescent="0.3">
      <c r="A3755">
        <v>1988</v>
      </c>
      <c r="B3755" t="s">
        <v>139</v>
      </c>
      <c r="C3755" s="1" t="s">
        <v>414</v>
      </c>
      <c r="D3755">
        <v>826.51837473824469</v>
      </c>
      <c r="E3755">
        <f>VLOOKUP(Table1[[#This Row],[Country Name]],[1]ISOcountryCodes!$A$2:$G$250,4,FALSE)</f>
        <v>288</v>
      </c>
      <c r="F3755">
        <f>VLOOKUP(Table1[[#This Row],[Country Name]],[1]ISOcountryCodes!$A$2:$G$250,6,FALSE)</f>
        <v>2</v>
      </c>
      <c r="G3755" s="10">
        <v>14671677</v>
      </c>
      <c r="H3755" s="10">
        <v>12126410628.724485</v>
      </c>
      <c r="I3755">
        <f>+Table1[[#This Row],[Time]]</f>
        <v>1988</v>
      </c>
      <c r="J3755" t="str">
        <f>+Table1[[#This Row],[Country Name]]</f>
        <v>Ghana</v>
      </c>
      <c r="K3755" s="14">
        <v>1960</v>
      </c>
      <c r="L3755" s="13">
        <v>2.9849797012198032E-2</v>
      </c>
      <c r="M3755"/>
    </row>
    <row r="3756" spans="1:13" x14ac:dyDescent="0.3">
      <c r="A3756">
        <v>1989</v>
      </c>
      <c r="B3756" t="s">
        <v>139</v>
      </c>
      <c r="C3756" s="1" t="s">
        <v>414</v>
      </c>
      <c r="D3756">
        <v>846.58291348891441</v>
      </c>
      <c r="E3756">
        <f>VLOOKUP(Table1[[#This Row],[Country Name]],[1]ISOcountryCodes!$A$2:$G$250,4,FALSE)</f>
        <v>288</v>
      </c>
      <c r="F3756">
        <f>VLOOKUP(Table1[[#This Row],[Country Name]],[1]ISOcountryCodes!$A$2:$G$250,6,FALSE)</f>
        <v>2</v>
      </c>
      <c r="G3756" s="10">
        <v>15052447</v>
      </c>
      <c r="H3756" s="10">
        <v>12743144436.397469</v>
      </c>
      <c r="I3756">
        <f>+Table1[[#This Row],[Time]]</f>
        <v>1989</v>
      </c>
      <c r="J3756" t="str">
        <f>+Table1[[#This Row],[Country Name]]</f>
        <v>Ghana</v>
      </c>
      <c r="K3756" s="14">
        <v>1960</v>
      </c>
      <c r="L3756" s="13">
        <v>2.3985996373226293E-2</v>
      </c>
      <c r="M3756"/>
    </row>
    <row r="3757" spans="1:13" x14ac:dyDescent="0.3">
      <c r="A3757">
        <v>1990</v>
      </c>
      <c r="B3757" t="s">
        <v>139</v>
      </c>
      <c r="C3757" s="1" t="s">
        <v>414</v>
      </c>
      <c r="D3757">
        <v>852.42156087709429</v>
      </c>
      <c r="E3757">
        <f>VLOOKUP(Table1[[#This Row],[Country Name]],[1]ISOcountryCodes!$A$2:$G$250,4,FALSE)</f>
        <v>288</v>
      </c>
      <c r="F3757">
        <f>VLOOKUP(Table1[[#This Row],[Country Name]],[1]ISOcountryCodes!$A$2:$G$250,6,FALSE)</f>
        <v>2</v>
      </c>
      <c r="G3757" s="10">
        <v>15446982</v>
      </c>
      <c r="H3757" s="10">
        <v>13167340507.28038</v>
      </c>
      <c r="I3757">
        <f>+Table1[[#This Row],[Time]]</f>
        <v>1990</v>
      </c>
      <c r="J3757" t="str">
        <f>+Table1[[#This Row],[Country Name]]</f>
        <v>Ghana</v>
      </c>
      <c r="K3757" s="14">
        <v>1960</v>
      </c>
      <c r="L3757" s="13">
        <v>6.8730488476971274E-3</v>
      </c>
      <c r="M3757"/>
    </row>
    <row r="3758" spans="1:13" x14ac:dyDescent="0.3">
      <c r="A3758">
        <v>1991</v>
      </c>
      <c r="B3758" t="s">
        <v>139</v>
      </c>
      <c r="C3758" s="1" t="s">
        <v>414</v>
      </c>
      <c r="D3758">
        <v>874.98607938587429</v>
      </c>
      <c r="E3758">
        <f>VLOOKUP(Table1[[#This Row],[Country Name]],[1]ISOcountryCodes!$A$2:$G$250,4,FALSE)</f>
        <v>288</v>
      </c>
      <c r="F3758">
        <f>VLOOKUP(Table1[[#This Row],[Country Name]],[1]ISOcountryCodes!$A$2:$G$250,6,FALSE)</f>
        <v>2</v>
      </c>
      <c r="G3758" s="10">
        <v>15843471</v>
      </c>
      <c r="H3758" s="10">
        <v>13862816574.153797</v>
      </c>
      <c r="I3758">
        <f>+Table1[[#This Row],[Time]]</f>
        <v>1991</v>
      </c>
      <c r="J3758" t="str">
        <f>+Table1[[#This Row],[Country Name]]</f>
        <v>Ghana</v>
      </c>
      <c r="K3758" s="14">
        <v>1960</v>
      </c>
      <c r="L3758" s="13">
        <v>2.6126782734701592E-2</v>
      </c>
      <c r="M3758"/>
    </row>
    <row r="3759" spans="1:13" x14ac:dyDescent="0.3">
      <c r="A3759">
        <v>1992</v>
      </c>
      <c r="B3759" t="s">
        <v>139</v>
      </c>
      <c r="C3759" s="1" t="s">
        <v>414</v>
      </c>
      <c r="D3759">
        <v>886.65275781649211</v>
      </c>
      <c r="E3759">
        <f>VLOOKUP(Table1[[#This Row],[Country Name]],[1]ISOcountryCodes!$A$2:$G$250,4,FALSE)</f>
        <v>288</v>
      </c>
      <c r="F3759">
        <f>VLOOKUP(Table1[[#This Row],[Country Name]],[1]ISOcountryCodes!$A$2:$G$250,6,FALSE)</f>
        <v>2</v>
      </c>
      <c r="G3759" s="10">
        <v>16241548</v>
      </c>
      <c r="H3759" s="10">
        <v>14400613325.408932</v>
      </c>
      <c r="I3759">
        <f>+Table1[[#This Row],[Time]]</f>
        <v>1992</v>
      </c>
      <c r="J3759" t="str">
        <f>+Table1[[#This Row],[Country Name]]</f>
        <v>Ghana</v>
      </c>
      <c r="K3759" s="14">
        <v>1960</v>
      </c>
      <c r="L3759" s="13">
        <v>1.3245449353695093E-2</v>
      </c>
      <c r="M3759"/>
    </row>
    <row r="3760" spans="1:13" x14ac:dyDescent="0.3">
      <c r="A3760">
        <v>1993</v>
      </c>
      <c r="B3760" t="s">
        <v>139</v>
      </c>
      <c r="C3760" s="1" t="s">
        <v>414</v>
      </c>
      <c r="D3760">
        <v>907.19635258966684</v>
      </c>
      <c r="E3760">
        <f>VLOOKUP(Table1[[#This Row],[Country Name]],[1]ISOcountryCodes!$A$2:$G$250,4,FALSE)</f>
        <v>288</v>
      </c>
      <c r="F3760">
        <f>VLOOKUP(Table1[[#This Row],[Country Name]],[1]ISOcountryCodes!$A$2:$G$250,6,FALSE)</f>
        <v>2</v>
      </c>
      <c r="G3760" s="10">
        <v>16643633</v>
      </c>
      <c r="H3760" s="10">
        <v>15099043151.441015</v>
      </c>
      <c r="I3760">
        <f>+Table1[[#This Row],[Time]]</f>
        <v>1993</v>
      </c>
      <c r="J3760" t="str">
        <f>+Table1[[#This Row],[Country Name]]</f>
        <v>Ghana</v>
      </c>
      <c r="K3760" s="14">
        <v>1960</v>
      </c>
      <c r="L3760" s="13">
        <v>2.2905486139900511E-2</v>
      </c>
      <c r="M3760"/>
    </row>
    <row r="3761" spans="1:13" x14ac:dyDescent="0.3">
      <c r="A3761">
        <v>1994</v>
      </c>
      <c r="B3761" t="s">
        <v>139</v>
      </c>
      <c r="C3761" s="1" t="s">
        <v>414</v>
      </c>
      <c r="D3761">
        <v>915.28931214962358</v>
      </c>
      <c r="E3761">
        <f>VLOOKUP(Table1[[#This Row],[Country Name]],[1]ISOcountryCodes!$A$2:$G$250,4,FALSE)</f>
        <v>288</v>
      </c>
      <c r="F3761">
        <f>VLOOKUP(Table1[[#This Row],[Country Name]],[1]ISOcountryCodes!$A$2:$G$250,6,FALSE)</f>
        <v>2</v>
      </c>
      <c r="G3761" s="10">
        <v>17040854</v>
      </c>
      <c r="H3761" s="10">
        <v>15597311536.102161</v>
      </c>
      <c r="I3761">
        <f>+Table1[[#This Row],[Time]]</f>
        <v>1994</v>
      </c>
      <c r="J3761" t="str">
        <f>+Table1[[#This Row],[Country Name]]</f>
        <v>Ghana</v>
      </c>
      <c r="K3761" s="14">
        <v>1960</v>
      </c>
      <c r="L3761" s="13">
        <v>8.8812909888806857E-3</v>
      </c>
      <c r="M3761"/>
    </row>
    <row r="3762" spans="1:13" x14ac:dyDescent="0.3">
      <c r="A3762">
        <v>1995</v>
      </c>
      <c r="B3762" t="s">
        <v>139</v>
      </c>
      <c r="C3762" s="1" t="s">
        <v>414</v>
      </c>
      <c r="D3762">
        <v>931.18043829990665</v>
      </c>
      <c r="E3762">
        <f>VLOOKUP(Table1[[#This Row],[Country Name]],[1]ISOcountryCodes!$A$2:$G$250,4,FALSE)</f>
        <v>288</v>
      </c>
      <c r="F3762">
        <f>VLOOKUP(Table1[[#This Row],[Country Name]],[1]ISOcountryCodes!$A$2:$G$250,6,FALSE)</f>
        <v>2</v>
      </c>
      <c r="G3762" s="10">
        <v>17438874</v>
      </c>
      <c r="H3762" s="10">
        <v>16238738334.776846</v>
      </c>
      <c r="I3762">
        <f>+Table1[[#This Row],[Time]]</f>
        <v>1995</v>
      </c>
      <c r="J3762" t="str">
        <f>+Table1[[#This Row],[Country Name]]</f>
        <v>Ghana</v>
      </c>
      <c r="K3762" s="14">
        <v>1960</v>
      </c>
      <c r="L3762" s="13">
        <v>1.7212866335932553E-2</v>
      </c>
      <c r="M3762"/>
    </row>
    <row r="3763" spans="1:13" x14ac:dyDescent="0.3">
      <c r="A3763">
        <v>1996</v>
      </c>
      <c r="B3763" t="s">
        <v>139</v>
      </c>
      <c r="C3763" s="1" t="s">
        <v>414</v>
      </c>
      <c r="D3763">
        <v>951.92279979679392</v>
      </c>
      <c r="E3763">
        <f>VLOOKUP(Table1[[#This Row],[Country Name]],[1]ISOcountryCodes!$A$2:$G$250,4,FALSE)</f>
        <v>288</v>
      </c>
      <c r="F3763">
        <f>VLOOKUP(Table1[[#This Row],[Country Name]],[1]ISOcountryCodes!$A$2:$G$250,6,FALSE)</f>
        <v>2</v>
      </c>
      <c r="G3763" s="10">
        <v>17844010</v>
      </c>
      <c r="H3763" s="10">
        <v>16986119958.801989</v>
      </c>
      <c r="I3763">
        <f>+Table1[[#This Row],[Time]]</f>
        <v>1996</v>
      </c>
      <c r="J3763" t="str">
        <f>+Table1[[#This Row],[Country Name]]</f>
        <v>Ghana</v>
      </c>
      <c r="K3763" s="14">
        <v>1960</v>
      </c>
      <c r="L3763" s="13">
        <v>2.2030869076568926E-2</v>
      </c>
      <c r="M3763"/>
    </row>
    <row r="3764" spans="1:13" x14ac:dyDescent="0.3">
      <c r="A3764">
        <v>1997</v>
      </c>
      <c r="B3764" t="s">
        <v>139</v>
      </c>
      <c r="C3764" s="1" t="s">
        <v>414</v>
      </c>
      <c r="D3764">
        <v>968.84604300700812</v>
      </c>
      <c r="E3764">
        <f>VLOOKUP(Table1[[#This Row],[Country Name]],[1]ISOcountryCodes!$A$2:$G$250,4,FALSE)</f>
        <v>288</v>
      </c>
      <c r="F3764">
        <f>VLOOKUP(Table1[[#This Row],[Country Name]],[1]ISOcountryCodes!$A$2:$G$250,6,FALSE)</f>
        <v>2</v>
      </c>
      <c r="G3764" s="10">
        <v>18268040</v>
      </c>
      <c r="H3764" s="10">
        <v>17698918267.493744</v>
      </c>
      <c r="I3764">
        <f>+Table1[[#This Row],[Time]]</f>
        <v>1997</v>
      </c>
      <c r="J3764" t="str">
        <f>+Table1[[#This Row],[Country Name]]</f>
        <v>Ghana</v>
      </c>
      <c r="K3764" s="14">
        <v>1960</v>
      </c>
      <c r="L3764" s="13">
        <v>1.7621778069169203E-2</v>
      </c>
      <c r="M3764"/>
    </row>
    <row r="3765" spans="1:13" x14ac:dyDescent="0.3">
      <c r="A3765">
        <v>1998</v>
      </c>
      <c r="B3765" t="s">
        <v>139</v>
      </c>
      <c r="C3765" s="1" t="s">
        <v>414</v>
      </c>
      <c r="D3765">
        <v>990.17503188701164</v>
      </c>
      <c r="E3765">
        <f>VLOOKUP(Table1[[#This Row],[Country Name]],[1]ISOcountryCodes!$A$2:$G$250,4,FALSE)</f>
        <v>288</v>
      </c>
      <c r="F3765">
        <f>VLOOKUP(Table1[[#This Row],[Country Name]],[1]ISOcountryCodes!$A$2:$G$250,6,FALSE)</f>
        <v>2</v>
      </c>
      <c r="G3765" s="10">
        <v>18714708</v>
      </c>
      <c r="H3765" s="10">
        <v>18530836590.656113</v>
      </c>
      <c r="I3765">
        <f>+Table1[[#This Row],[Time]]</f>
        <v>1998</v>
      </c>
      <c r="J3765" t="str">
        <f>+Table1[[#This Row],[Country Name]]</f>
        <v>Ghana</v>
      </c>
      <c r="K3765" s="14">
        <v>1960</v>
      </c>
      <c r="L3765" s="13">
        <v>2.1776010465327289E-2</v>
      </c>
      <c r="M3765"/>
    </row>
    <row r="3766" spans="1:13" x14ac:dyDescent="0.3">
      <c r="A3766">
        <v>1999</v>
      </c>
      <c r="B3766" t="s">
        <v>139</v>
      </c>
      <c r="C3766" s="1" t="s">
        <v>414</v>
      </c>
      <c r="D3766">
        <v>1008.833689243151</v>
      </c>
      <c r="E3766">
        <f>VLOOKUP(Table1[[#This Row],[Country Name]],[1]ISOcountryCodes!$A$2:$G$250,4,FALSE)</f>
        <v>288</v>
      </c>
      <c r="F3766">
        <f>VLOOKUP(Table1[[#This Row],[Country Name]],[1]ISOcountryCodes!$A$2:$G$250,6,FALSE)</f>
        <v>2</v>
      </c>
      <c r="G3766" s="10">
        <v>19176791</v>
      </c>
      <c r="H3766" s="10">
        <v>19346192812.374855</v>
      </c>
      <c r="I3766">
        <f>+Table1[[#This Row],[Time]]</f>
        <v>1999</v>
      </c>
      <c r="J3766" t="str">
        <f>+Table1[[#This Row],[Country Name]]</f>
        <v>Ghana</v>
      </c>
      <c r="K3766" s="14">
        <v>1960</v>
      </c>
      <c r="L3766" s="13">
        <v>1.8668452069797503E-2</v>
      </c>
      <c r="M3766"/>
    </row>
    <row r="3767" spans="1:13" x14ac:dyDescent="0.3">
      <c r="A3767">
        <v>2000</v>
      </c>
      <c r="B3767" t="s">
        <v>139</v>
      </c>
      <c r="C3767" s="1" t="s">
        <v>414</v>
      </c>
      <c r="D3767">
        <v>1020.1622090413834</v>
      </c>
      <c r="E3767">
        <f>VLOOKUP(Table1[[#This Row],[Country Name]],[1]ISOcountryCodes!$A$2:$G$250,4,FALSE)</f>
        <v>288</v>
      </c>
      <c r="F3767">
        <f>VLOOKUP(Table1[[#This Row],[Country Name]],[1]ISOcountryCodes!$A$2:$G$250,6,FALSE)</f>
        <v>2</v>
      </c>
      <c r="G3767" s="10">
        <v>19665502</v>
      </c>
      <c r="H3767" s="10">
        <v>20062001962.227745</v>
      </c>
      <c r="I3767">
        <f>+Table1[[#This Row],[Time]]</f>
        <v>2000</v>
      </c>
      <c r="J3767" t="str">
        <f>+Table1[[#This Row],[Country Name]]</f>
        <v>Ghana</v>
      </c>
      <c r="K3767" s="14">
        <v>1960</v>
      </c>
      <c r="L3767" s="13">
        <v>1.1166742649528771E-2</v>
      </c>
      <c r="M3767"/>
    </row>
    <row r="3768" spans="1:13" x14ac:dyDescent="0.3">
      <c r="A3768">
        <v>2001</v>
      </c>
      <c r="B3768" t="s">
        <v>139</v>
      </c>
      <c r="C3768" s="1" t="s">
        <v>414</v>
      </c>
      <c r="D3768">
        <v>1033.1213644656998</v>
      </c>
      <c r="E3768">
        <f>VLOOKUP(Table1[[#This Row],[Country Name]],[1]ISOcountryCodes!$A$2:$G$250,4,FALSE)</f>
        <v>288</v>
      </c>
      <c r="F3768">
        <f>VLOOKUP(Table1[[#This Row],[Country Name]],[1]ISOcountryCodes!$A$2:$G$250,6,FALSE)</f>
        <v>2</v>
      </c>
      <c r="G3768" s="10">
        <v>20195577</v>
      </c>
      <c r="H3768" s="10">
        <v>20864482066.412106</v>
      </c>
      <c r="I3768">
        <f>+Table1[[#This Row],[Time]]</f>
        <v>2001</v>
      </c>
      <c r="J3768" t="str">
        <f>+Table1[[#This Row],[Country Name]]</f>
        <v>Ghana</v>
      </c>
      <c r="K3768" s="14">
        <v>1960</v>
      </c>
      <c r="L3768" s="13">
        <v>1.2623027494052863E-2</v>
      </c>
      <c r="M3768"/>
    </row>
    <row r="3769" spans="1:13" x14ac:dyDescent="0.3">
      <c r="A3769">
        <v>2002</v>
      </c>
      <c r="B3769" t="s">
        <v>139</v>
      </c>
      <c r="C3769" s="1" t="s">
        <v>414</v>
      </c>
      <c r="D3769">
        <v>1050.3440242430422</v>
      </c>
      <c r="E3769">
        <f>VLOOKUP(Table1[[#This Row],[Country Name]],[1]ISOcountryCodes!$A$2:$G$250,4,FALSE)</f>
        <v>288</v>
      </c>
      <c r="F3769">
        <f>VLOOKUP(Table1[[#This Row],[Country Name]],[1]ISOcountryCodes!$A$2:$G$250,6,FALSE)</f>
        <v>2</v>
      </c>
      <c r="G3769" s="10">
        <v>20758326</v>
      </c>
      <c r="H3769" s="10">
        <v>21803383667.388973</v>
      </c>
      <c r="I3769">
        <f>+Table1[[#This Row],[Time]]</f>
        <v>2002</v>
      </c>
      <c r="J3769" t="str">
        <f>+Table1[[#This Row],[Country Name]]</f>
        <v>Ghana</v>
      </c>
      <c r="K3769" s="14">
        <v>1960</v>
      </c>
      <c r="L3769" s="13">
        <v>1.6533082024208667E-2</v>
      </c>
      <c r="M3769"/>
    </row>
    <row r="3770" spans="1:13" x14ac:dyDescent="0.3">
      <c r="A3770">
        <v>2003</v>
      </c>
      <c r="B3770" t="s">
        <v>139</v>
      </c>
      <c r="C3770" s="1" t="s">
        <v>414</v>
      </c>
      <c r="D3770">
        <v>1075.371883630997</v>
      </c>
      <c r="E3770">
        <f>VLOOKUP(Table1[[#This Row],[Country Name]],[1]ISOcountryCodes!$A$2:$G$250,4,FALSE)</f>
        <v>288</v>
      </c>
      <c r="F3770">
        <f>VLOOKUP(Table1[[#This Row],[Country Name]],[1]ISOcountryCodes!$A$2:$G$250,6,FALSE)</f>
        <v>2</v>
      </c>
      <c r="G3770" s="10">
        <v>21329514</v>
      </c>
      <c r="H3770" s="10">
        <v>22937159647.11372</v>
      </c>
      <c r="I3770">
        <f>+Table1[[#This Row],[Time]]</f>
        <v>2003</v>
      </c>
      <c r="J3770" t="str">
        <f>+Table1[[#This Row],[Country Name]]</f>
        <v>Ghana</v>
      </c>
      <c r="K3770" s="14">
        <v>1960</v>
      </c>
      <c r="L3770" s="13">
        <v>2.3548787375475833E-2</v>
      </c>
      <c r="M3770"/>
    </row>
    <row r="3771" spans="1:13" x14ac:dyDescent="0.3">
      <c r="A3771">
        <v>2004</v>
      </c>
      <c r="B3771" t="s">
        <v>139</v>
      </c>
      <c r="C3771" s="1" t="s">
        <v>414</v>
      </c>
      <c r="D3771">
        <v>1105.6856414138235</v>
      </c>
      <c r="E3771">
        <f>VLOOKUP(Table1[[#This Row],[Country Name]],[1]ISOcountryCodes!$A$2:$G$250,4,FALSE)</f>
        <v>288</v>
      </c>
      <c r="F3771">
        <f>VLOOKUP(Table1[[#This Row],[Country Name]],[1]ISOcountryCodes!$A$2:$G$250,6,FALSE)</f>
        <v>2</v>
      </c>
      <c r="G3771" s="10">
        <v>21906444</v>
      </c>
      <c r="H3771" s="10">
        <v>24221640585.236008</v>
      </c>
      <c r="I3771">
        <f>+Table1[[#This Row],[Time]]</f>
        <v>2004</v>
      </c>
      <c r="J3771" t="str">
        <f>+Table1[[#This Row],[Country Name]]</f>
        <v>Ghana</v>
      </c>
      <c r="K3771" s="14">
        <v>1960</v>
      </c>
      <c r="L3771" s="13">
        <v>2.7799092494497302E-2</v>
      </c>
      <c r="M3771"/>
    </row>
    <row r="3772" spans="1:13" x14ac:dyDescent="0.3">
      <c r="A3772">
        <v>2005</v>
      </c>
      <c r="B3772" t="s">
        <v>139</v>
      </c>
      <c r="C3772" s="1" t="s">
        <v>414</v>
      </c>
      <c r="D3772">
        <v>1140.186432582826</v>
      </c>
      <c r="E3772">
        <f>VLOOKUP(Table1[[#This Row],[Country Name]],[1]ISOcountryCodes!$A$2:$G$250,4,FALSE)</f>
        <v>288</v>
      </c>
      <c r="F3772">
        <f>VLOOKUP(Table1[[#This Row],[Country Name]],[1]ISOcountryCodes!$A$2:$G$250,6,FALSE)</f>
        <v>2</v>
      </c>
      <c r="G3772" s="10">
        <v>22496951</v>
      </c>
      <c r="H3772" s="10">
        <v>25650718304.680641</v>
      </c>
      <c r="I3772">
        <f>+Table1[[#This Row],[Time]]</f>
        <v>2005</v>
      </c>
      <c r="J3772" t="str">
        <f>+Table1[[#This Row],[Country Name]]</f>
        <v>Ghana</v>
      </c>
      <c r="K3772" s="14">
        <v>1960</v>
      </c>
      <c r="L3772" s="13">
        <v>3.0726153876313056E-2</v>
      </c>
      <c r="M3772"/>
    </row>
    <row r="3773" spans="1:13" x14ac:dyDescent="0.3">
      <c r="A3773">
        <v>2006</v>
      </c>
      <c r="B3773" t="s">
        <v>139</v>
      </c>
      <c r="C3773" s="1" t="s">
        <v>414</v>
      </c>
      <c r="D3773">
        <v>1181.5589862962913</v>
      </c>
      <c r="E3773">
        <f>VLOOKUP(Table1[[#This Row],[Country Name]],[1]ISOcountryCodes!$A$2:$G$250,4,FALSE)</f>
        <v>288</v>
      </c>
      <c r="F3773">
        <f>VLOOKUP(Table1[[#This Row],[Country Name]],[1]ISOcountryCodes!$A$2:$G$250,6,FALSE)</f>
        <v>2</v>
      </c>
      <c r="G3773" s="10">
        <v>23098586</v>
      </c>
      <c r="H3773" s="10">
        <v>27292341859.037704</v>
      </c>
      <c r="I3773">
        <f>+Table1[[#This Row],[Time]]</f>
        <v>2006</v>
      </c>
      <c r="J3773" t="str">
        <f>+Table1[[#This Row],[Country Name]]</f>
        <v>Ghana</v>
      </c>
      <c r="K3773" s="14">
        <v>1960</v>
      </c>
      <c r="L3773" s="13">
        <v>3.5642954932435522E-2</v>
      </c>
      <c r="M3773"/>
    </row>
    <row r="3774" spans="1:13" x14ac:dyDescent="0.3">
      <c r="A3774">
        <v>2007</v>
      </c>
      <c r="B3774" t="s">
        <v>139</v>
      </c>
      <c r="C3774" s="1" t="s">
        <v>414</v>
      </c>
      <c r="D3774">
        <v>1201.210823415777</v>
      </c>
      <c r="E3774">
        <f>VLOOKUP(Table1[[#This Row],[Country Name]],[1]ISOcountryCodes!$A$2:$G$250,4,FALSE)</f>
        <v>288</v>
      </c>
      <c r="F3774">
        <f>VLOOKUP(Table1[[#This Row],[Country Name]],[1]ISOcountryCodes!$A$2:$G$250,6,FALSE)</f>
        <v>2</v>
      </c>
      <c r="G3774" s="10">
        <v>23708320</v>
      </c>
      <c r="H3774" s="10">
        <v>28478690589.004734</v>
      </c>
      <c r="I3774">
        <f>+Table1[[#This Row],[Time]]</f>
        <v>2007</v>
      </c>
      <c r="J3774" t="str">
        <f>+Table1[[#This Row],[Country Name]]</f>
        <v>Ghana</v>
      </c>
      <c r="K3774" s="14">
        <v>1960</v>
      </c>
      <c r="L3774" s="13">
        <v>1.649532626766792E-2</v>
      </c>
      <c r="M3774"/>
    </row>
    <row r="3775" spans="1:13" x14ac:dyDescent="0.3">
      <c r="A3775">
        <v>2008</v>
      </c>
      <c r="B3775" t="s">
        <v>139</v>
      </c>
      <c r="C3775" s="1" t="s">
        <v>414</v>
      </c>
      <c r="D3775">
        <v>1277.823002037459</v>
      </c>
      <c r="E3775">
        <f>VLOOKUP(Table1[[#This Row],[Country Name]],[1]ISOcountryCodes!$A$2:$G$250,4,FALSE)</f>
        <v>288</v>
      </c>
      <c r="F3775">
        <f>VLOOKUP(Table1[[#This Row],[Country Name]],[1]ISOcountryCodes!$A$2:$G$250,6,FALSE)</f>
        <v>2</v>
      </c>
      <c r="G3775" s="10">
        <v>24326087</v>
      </c>
      <c r="H3775" s="10">
        <v>31084433518.164406</v>
      </c>
      <c r="I3775">
        <f>+Table1[[#This Row],[Time]]</f>
        <v>2008</v>
      </c>
      <c r="J3775" t="str">
        <f>+Table1[[#This Row],[Country Name]]</f>
        <v>Ghana</v>
      </c>
      <c r="K3775" s="14">
        <v>1960</v>
      </c>
      <c r="L3775" s="13">
        <v>6.1827782716463275E-2</v>
      </c>
      <c r="M3775"/>
    </row>
    <row r="3776" spans="1:13" x14ac:dyDescent="0.3">
      <c r="A3776">
        <v>2009</v>
      </c>
      <c r="B3776" t="s">
        <v>139</v>
      </c>
      <c r="C3776" s="1" t="s">
        <v>414</v>
      </c>
      <c r="D3776">
        <v>1306.1851527845904</v>
      </c>
      <c r="E3776">
        <f>VLOOKUP(Table1[[#This Row],[Country Name]],[1]ISOcountryCodes!$A$2:$G$250,4,FALSE)</f>
        <v>288</v>
      </c>
      <c r="F3776">
        <f>VLOOKUP(Table1[[#This Row],[Country Name]],[1]ISOcountryCodes!$A$2:$G$250,6,FALSE)</f>
        <v>2</v>
      </c>
      <c r="G3776" s="10">
        <v>24950762</v>
      </c>
      <c r="H3776" s="10">
        <v>32590314875.061951</v>
      </c>
      <c r="I3776">
        <f>+Table1[[#This Row],[Time]]</f>
        <v>2009</v>
      </c>
      <c r="J3776" t="str">
        <f>+Table1[[#This Row],[Country Name]]</f>
        <v>Ghana</v>
      </c>
      <c r="K3776" s="14">
        <v>1960</v>
      </c>
      <c r="L3776" s="13">
        <v>2.195294139186732E-2</v>
      </c>
      <c r="M3776"/>
    </row>
    <row r="3777" spans="1:13" x14ac:dyDescent="0.3">
      <c r="A3777">
        <v>2010</v>
      </c>
      <c r="B3777" t="s">
        <v>139</v>
      </c>
      <c r="C3777" s="1" t="s">
        <v>414</v>
      </c>
      <c r="D3777">
        <v>1374.9850338804915</v>
      </c>
      <c r="E3777">
        <f>VLOOKUP(Table1[[#This Row],[Country Name]],[1]ISOcountryCodes!$A$2:$G$250,4,FALSE)</f>
        <v>288</v>
      </c>
      <c r="F3777">
        <f>VLOOKUP(Table1[[#This Row],[Country Name]],[1]ISOcountryCodes!$A$2:$G$250,6,FALSE)</f>
        <v>2</v>
      </c>
      <c r="G3777" s="10">
        <v>25574719</v>
      </c>
      <c r="H3777" s="10">
        <v>35164855870.699051</v>
      </c>
      <c r="I3777">
        <f>+Table1[[#This Row],[Time]]</f>
        <v>2010</v>
      </c>
      <c r="J3777" t="str">
        <f>+Table1[[#This Row],[Country Name]]</f>
        <v>Ghana</v>
      </c>
      <c r="K3777" s="14">
        <v>1960</v>
      </c>
      <c r="L3777" s="13">
        <v>5.1332054911327418E-2</v>
      </c>
      <c r="M3777"/>
    </row>
    <row r="3778" spans="1:13" x14ac:dyDescent="0.3">
      <c r="A3778">
        <v>2011</v>
      </c>
      <c r="B3778" t="s">
        <v>139</v>
      </c>
      <c r="C3778" s="1" t="s">
        <v>414</v>
      </c>
      <c r="D3778">
        <v>1530.3593422459344</v>
      </c>
      <c r="E3778">
        <f>VLOOKUP(Table1[[#This Row],[Country Name]],[1]ISOcountryCodes!$A$2:$G$250,4,FALSE)</f>
        <v>288</v>
      </c>
      <c r="F3778">
        <f>VLOOKUP(Table1[[#This Row],[Country Name]],[1]ISOcountryCodes!$A$2:$G$250,6,FALSE)</f>
        <v>2</v>
      </c>
      <c r="G3778" s="10">
        <v>26205941</v>
      </c>
      <c r="H3778" s="10">
        <v>40104506631.695763</v>
      </c>
      <c r="I3778">
        <f>+Table1[[#This Row],[Time]]</f>
        <v>2011</v>
      </c>
      <c r="J3778" t="str">
        <f>+Table1[[#This Row],[Country Name]]</f>
        <v>Ghana</v>
      </c>
      <c r="K3778" s="14">
        <v>1960</v>
      </c>
      <c r="L3778" s="13">
        <v>0.10705972543234488</v>
      </c>
      <c r="M3778"/>
    </row>
    <row r="3779" spans="1:13" x14ac:dyDescent="0.3">
      <c r="A3779">
        <v>2012</v>
      </c>
      <c r="B3779" t="s">
        <v>139</v>
      </c>
      <c r="C3779" s="1" t="s">
        <v>414</v>
      </c>
      <c r="D3779">
        <v>1631.9193704987247</v>
      </c>
      <c r="E3779">
        <f>VLOOKUP(Table1[[#This Row],[Country Name]],[1]ISOcountryCodes!$A$2:$G$250,4,FALSE)</f>
        <v>288</v>
      </c>
      <c r="F3779">
        <f>VLOOKUP(Table1[[#This Row],[Country Name]],[1]ISOcountryCodes!$A$2:$G$250,6,FALSE)</f>
        <v>2</v>
      </c>
      <c r="G3779" s="10">
        <v>26858762</v>
      </c>
      <c r="H3779" s="10">
        <v>43831333975.41507</v>
      </c>
      <c r="I3779">
        <f>+Table1[[#This Row],[Time]]</f>
        <v>2012</v>
      </c>
      <c r="J3779" t="str">
        <f>+Table1[[#This Row],[Country Name]]</f>
        <v>Ghana</v>
      </c>
      <c r="K3779" s="14">
        <v>1960</v>
      </c>
      <c r="L3779" s="13">
        <v>6.4254277948676553E-2</v>
      </c>
      <c r="M3779"/>
    </row>
    <row r="3780" spans="1:13" x14ac:dyDescent="0.3">
      <c r="A3780">
        <v>2013</v>
      </c>
      <c r="B3780" t="s">
        <v>139</v>
      </c>
      <c r="C3780" s="1" t="s">
        <v>414</v>
      </c>
      <c r="D3780">
        <v>1708.8280133417752</v>
      </c>
      <c r="E3780">
        <f>VLOOKUP(Table1[[#This Row],[Country Name]],[1]ISOcountryCodes!$A$2:$G$250,4,FALSE)</f>
        <v>288</v>
      </c>
      <c r="F3780">
        <f>VLOOKUP(Table1[[#This Row],[Country Name]],[1]ISOcountryCodes!$A$2:$G$250,6,FALSE)</f>
        <v>2</v>
      </c>
      <c r="G3780" s="10">
        <v>27525597</v>
      </c>
      <c r="H3780" s="10">
        <v>47036511237.556328</v>
      </c>
      <c r="I3780">
        <f>+Table1[[#This Row],[Time]]</f>
        <v>2013</v>
      </c>
      <c r="J3780" t="str">
        <f>+Table1[[#This Row],[Country Name]]</f>
        <v>Ghana</v>
      </c>
      <c r="K3780" s="14">
        <v>1960</v>
      </c>
      <c r="L3780" s="13">
        <v>4.6050913235074376E-2</v>
      </c>
      <c r="M3780"/>
    </row>
    <row r="3781" spans="1:13" x14ac:dyDescent="0.3">
      <c r="A3781">
        <v>2014</v>
      </c>
      <c r="B3781" t="s">
        <v>139</v>
      </c>
      <c r="C3781" s="1" t="s">
        <v>414</v>
      </c>
      <c r="D3781">
        <v>1715.8239714129988</v>
      </c>
      <c r="E3781">
        <f>VLOOKUP(Table1[[#This Row],[Country Name]],[1]ISOcountryCodes!$A$2:$G$250,4,FALSE)</f>
        <v>288</v>
      </c>
      <c r="F3781">
        <f>VLOOKUP(Table1[[#This Row],[Country Name]],[1]ISOcountryCodes!$A$2:$G$250,6,FALSE)</f>
        <v>2</v>
      </c>
      <c r="G3781" s="10">
        <v>28196358</v>
      </c>
      <c r="H3781" s="10">
        <v>48379986962.94268</v>
      </c>
      <c r="I3781">
        <f>+Table1[[#This Row],[Time]]</f>
        <v>2014</v>
      </c>
      <c r="J3781" t="str">
        <f>+Table1[[#This Row],[Country Name]]</f>
        <v>Ghana</v>
      </c>
      <c r="K3781" s="14">
        <v>1960</v>
      </c>
      <c r="L3781" s="13">
        <v>4.0856518175065304E-3</v>
      </c>
      <c r="M3781"/>
    </row>
    <row r="3782" spans="1:13" x14ac:dyDescent="0.3">
      <c r="A3782">
        <v>2015</v>
      </c>
      <c r="B3782" t="s">
        <v>139</v>
      </c>
      <c r="C3782" s="1" t="s">
        <v>414</v>
      </c>
      <c r="D3782">
        <v>1711.2713256145335</v>
      </c>
      <c r="E3782">
        <f>VLOOKUP(Table1[[#This Row],[Country Name]],[1]ISOcountryCodes!$A$2:$G$250,4,FALSE)</f>
        <v>288</v>
      </c>
      <c r="F3782">
        <f>VLOOKUP(Table1[[#This Row],[Country Name]],[1]ISOcountryCodes!$A$2:$G$250,6,FALSE)</f>
        <v>2</v>
      </c>
      <c r="G3782" s="10">
        <v>28870939</v>
      </c>
      <c r="H3782" s="10">
        <v>49406010054.266335</v>
      </c>
      <c r="I3782">
        <f>+Table1[[#This Row],[Time]]</f>
        <v>2015</v>
      </c>
      <c r="J3782" t="str">
        <f>+Table1[[#This Row],[Country Name]]</f>
        <v>Ghana</v>
      </c>
      <c r="K3782" s="14">
        <v>1960</v>
      </c>
      <c r="L3782" s="13">
        <v>-2.6568554895236574E-3</v>
      </c>
      <c r="M3782"/>
    </row>
    <row r="3783" spans="1:13" x14ac:dyDescent="0.3">
      <c r="A3783">
        <v>2016</v>
      </c>
      <c r="B3783" t="s">
        <v>139</v>
      </c>
      <c r="C3783" s="1" t="s">
        <v>414</v>
      </c>
      <c r="D3783">
        <v>1728.0970856164402</v>
      </c>
      <c r="E3783">
        <f>VLOOKUP(Table1[[#This Row],[Country Name]],[1]ISOcountryCodes!$A$2:$G$250,4,FALSE)</f>
        <v>288</v>
      </c>
      <c r="F3783">
        <f>VLOOKUP(Table1[[#This Row],[Country Name]],[1]ISOcountryCodes!$A$2:$G$250,6,FALSE)</f>
        <v>2</v>
      </c>
      <c r="G3783" s="10">
        <v>29554303</v>
      </c>
      <c r="H3783" s="10">
        <v>51072704881.725212</v>
      </c>
      <c r="I3783">
        <f>+Table1[[#This Row],[Time]]</f>
        <v>2016</v>
      </c>
      <c r="J3783" t="str">
        <f>+Table1[[#This Row],[Country Name]]</f>
        <v>Ghana</v>
      </c>
      <c r="K3783" s="14">
        <v>1960</v>
      </c>
      <c r="L3783" s="13">
        <v>9.7842930565983366E-3</v>
      </c>
      <c r="M3783"/>
    </row>
    <row r="3784" spans="1:13" x14ac:dyDescent="0.3">
      <c r="A3784">
        <v>2017</v>
      </c>
      <c r="B3784" t="s">
        <v>139</v>
      </c>
      <c r="C3784" s="1" t="s">
        <v>414</v>
      </c>
      <c r="D3784">
        <v>1827.2739272278459</v>
      </c>
      <c r="E3784">
        <f>VLOOKUP(Table1[[#This Row],[Country Name]],[1]ISOcountryCodes!$A$2:$G$250,4,FALSE)</f>
        <v>288</v>
      </c>
      <c r="F3784">
        <f>VLOOKUP(Table1[[#This Row],[Country Name]],[1]ISOcountryCodes!$A$2:$G$250,6,FALSE)</f>
        <v>2</v>
      </c>
      <c r="G3784" s="10">
        <v>30222262</v>
      </c>
      <c r="H3784" s="10">
        <v>55224351374.448891</v>
      </c>
      <c r="I3784">
        <f>+Table1[[#This Row],[Time]]</f>
        <v>2017</v>
      </c>
      <c r="J3784" t="str">
        <f>+Table1[[#This Row],[Country Name]]</f>
        <v>Ghana</v>
      </c>
      <c r="K3784" s="14">
        <v>1960</v>
      </c>
      <c r="L3784" s="13">
        <v>5.5804346348875988E-2</v>
      </c>
      <c r="M3784"/>
    </row>
    <row r="3785" spans="1:13" x14ac:dyDescent="0.3">
      <c r="A3785">
        <v>2018</v>
      </c>
      <c r="B3785" t="s">
        <v>139</v>
      </c>
      <c r="C3785" s="1" t="s">
        <v>414</v>
      </c>
      <c r="D3785">
        <v>1899.8084315335011</v>
      </c>
      <c r="E3785">
        <f>VLOOKUP(Table1[[#This Row],[Country Name]],[1]ISOcountryCodes!$A$2:$G$250,4,FALSE)</f>
        <v>288</v>
      </c>
      <c r="F3785">
        <f>VLOOKUP(Table1[[#This Row],[Country Name]],[1]ISOcountryCodes!$A$2:$G$250,6,FALSE)</f>
        <v>2</v>
      </c>
      <c r="G3785" s="10">
        <v>30870641</v>
      </c>
      <c r="H3785" s="10">
        <v>58648304058.643791</v>
      </c>
      <c r="I3785">
        <f>+Table1[[#This Row],[Time]]</f>
        <v>2018</v>
      </c>
      <c r="J3785" t="str">
        <f>+Table1[[#This Row],[Country Name]]</f>
        <v>Ghana</v>
      </c>
      <c r="K3785" s="14">
        <v>1960</v>
      </c>
      <c r="L3785" s="13">
        <v>3.892785662217868E-2</v>
      </c>
      <c r="M3785"/>
    </row>
    <row r="3786" spans="1:13" x14ac:dyDescent="0.3">
      <c r="A3786">
        <v>2019</v>
      </c>
      <c r="B3786" t="s">
        <v>139</v>
      </c>
      <c r="C3786" s="1" t="s">
        <v>414</v>
      </c>
      <c r="D3786">
        <v>1981.6137598896196</v>
      </c>
      <c r="E3786">
        <f>VLOOKUP(Table1[[#This Row],[Country Name]],[1]ISOcountryCodes!$A$2:$G$250,4,FALSE)</f>
        <v>288</v>
      </c>
      <c r="F3786">
        <f>VLOOKUP(Table1[[#This Row],[Country Name]],[1]ISOcountryCodes!$A$2:$G$250,6,FALSE)</f>
        <v>2</v>
      </c>
      <c r="G3786" s="10">
        <v>31522290</v>
      </c>
      <c r="H3786" s="10">
        <v>62465003607.230957</v>
      </c>
      <c r="I3786">
        <f>+Table1[[#This Row],[Time]]</f>
        <v>2019</v>
      </c>
      <c r="J3786" t="str">
        <f>+Table1[[#This Row],[Country Name]]</f>
        <v>Ghana</v>
      </c>
      <c r="K3786" s="14">
        <v>1960</v>
      </c>
      <c r="L3786" s="13">
        <v>4.2158487416453561E-2</v>
      </c>
      <c r="M3786"/>
    </row>
    <row r="3787" spans="1:13" x14ac:dyDescent="0.3">
      <c r="A3787">
        <v>2020</v>
      </c>
      <c r="B3787" t="s">
        <v>139</v>
      </c>
      <c r="C3787" s="1" t="s">
        <v>414</v>
      </c>
      <c r="D3787">
        <v>1951.0644783552543</v>
      </c>
      <c r="E3787">
        <f>VLOOKUP(Table1[[#This Row],[Country Name]],[1]ISOcountryCodes!$A$2:$G$250,4,FALSE)</f>
        <v>288</v>
      </c>
      <c r="F3787">
        <f>VLOOKUP(Table1[[#This Row],[Country Name]],[1]ISOcountryCodes!$A$2:$G$250,6,FALSE)</f>
        <v>2</v>
      </c>
      <c r="G3787" s="10">
        <v>32180401</v>
      </c>
      <c r="H3787" s="10">
        <v>62786037290.327904</v>
      </c>
      <c r="I3787">
        <f>+Table1[[#This Row],[Time]]</f>
        <v>2020</v>
      </c>
      <c r="J3787" t="str">
        <f>+Table1[[#This Row],[Country Name]]</f>
        <v>Ghana</v>
      </c>
      <c r="K3787" s="14">
        <v>1960</v>
      </c>
      <c r="L3787" s="13">
        <v>-1.5536433026993812E-2</v>
      </c>
      <c r="M3787"/>
    </row>
    <row r="3788" spans="1:13" x14ac:dyDescent="0.3">
      <c r="A3788">
        <v>2021</v>
      </c>
      <c r="B3788" t="s">
        <v>139</v>
      </c>
      <c r="C3788" s="1" t="s">
        <v>414</v>
      </c>
      <c r="D3788">
        <v>2009.3590932694754</v>
      </c>
      <c r="E3788">
        <f>VLOOKUP(Table1[[#This Row],[Country Name]],[1]ISOcountryCodes!$A$2:$G$250,4,FALSE)</f>
        <v>288</v>
      </c>
      <c r="F3788">
        <f>VLOOKUP(Table1[[#This Row],[Country Name]],[1]ISOcountryCodes!$A$2:$G$250,6,FALSE)</f>
        <v>2</v>
      </c>
      <c r="G3788" s="10">
        <v>32833031</v>
      </c>
      <c r="H3788" s="10">
        <v>65973349399.448578</v>
      </c>
      <c r="I3788">
        <f>+Table1[[#This Row],[Time]]</f>
        <v>2021</v>
      </c>
      <c r="J3788" t="str">
        <f>+Table1[[#This Row],[Country Name]]</f>
        <v>Ghana</v>
      </c>
      <c r="K3788" s="14">
        <v>1960</v>
      </c>
      <c r="L3788" s="13">
        <v>2.9440702184771794E-2</v>
      </c>
      <c r="M3788"/>
    </row>
    <row r="3789" spans="1:13" x14ac:dyDescent="0.3">
      <c r="A3789">
        <v>2022</v>
      </c>
      <c r="B3789" t="s">
        <v>139</v>
      </c>
      <c r="C3789" s="1" t="s">
        <v>414</v>
      </c>
      <c r="D3789">
        <v>2046.007618665747</v>
      </c>
      <c r="E3789">
        <f>VLOOKUP(Table1[[#This Row],[Country Name]],[1]ISOcountryCodes!$A$2:$G$250,4,FALSE)</f>
        <v>288</v>
      </c>
      <c r="F3789">
        <f>VLOOKUP(Table1[[#This Row],[Country Name]],[1]ISOcountryCodes!$A$2:$G$250,6,FALSE)</f>
        <v>2</v>
      </c>
      <c r="G3789" s="10">
        <v>33475870</v>
      </c>
      <c r="H3789" s="10">
        <v>68491885061.464119</v>
      </c>
      <c r="I3789">
        <f>+Table1[[#This Row],[Time]]</f>
        <v>2022</v>
      </c>
      <c r="J3789" t="str">
        <f>+Table1[[#This Row],[Country Name]]</f>
        <v>Ghana</v>
      </c>
      <c r="K3789" s="14">
        <v>1960</v>
      </c>
      <c r="L3789" s="13">
        <v>1.807457905584009E-2</v>
      </c>
      <c r="M3789"/>
    </row>
    <row r="3790" spans="1:13" x14ac:dyDescent="0.3">
      <c r="A3790">
        <v>2023</v>
      </c>
      <c r="B3790" t="s">
        <v>139</v>
      </c>
      <c r="C3790" s="1" t="s">
        <v>414</v>
      </c>
      <c r="D3790">
        <v>2066.3752237162389</v>
      </c>
      <c r="E3790">
        <f>VLOOKUP(Table1[[#This Row],[Country Name]],[1]ISOcountryCodes!$A$2:$G$250,4,FALSE)</f>
        <v>288</v>
      </c>
      <c r="F3790">
        <f>VLOOKUP(Table1[[#This Row],[Country Name]],[1]ISOcountryCodes!$A$2:$G$250,6,FALSE)</f>
        <v>2</v>
      </c>
      <c r="G3790" s="10">
        <v>34121985</v>
      </c>
      <c r="H3790" s="10">
        <v>70508824388.017151</v>
      </c>
      <c r="I3790">
        <f>+Table1[[#This Row],[Time]]</f>
        <v>2023</v>
      </c>
      <c r="J3790" t="str">
        <f>+Table1[[#This Row],[Country Name]]</f>
        <v>Ghana</v>
      </c>
      <c r="K3790" s="14">
        <v>1960</v>
      </c>
      <c r="L3790" s="13">
        <v>9.9055814455555335E-3</v>
      </c>
      <c r="M3790"/>
    </row>
    <row r="3791" spans="1:13" x14ac:dyDescent="0.3">
      <c r="A3791">
        <v>1960</v>
      </c>
      <c r="B3791" t="s">
        <v>521</v>
      </c>
      <c r="C3791" s="1" t="s">
        <v>410</v>
      </c>
      <c r="D3791">
        <v>5013.8496981096732</v>
      </c>
      <c r="E3791">
        <f>VLOOKUP(Table1[[#This Row],[Country Name]],[1]ISOcountryCodes!$A$2:$G$250,4,FALSE)</f>
        <v>300</v>
      </c>
      <c r="F3791">
        <f>VLOOKUP(Table1[[#This Row],[Country Name]],[1]ISOcountryCodes!$A$2:$G$250,6,FALSE)</f>
        <v>150</v>
      </c>
      <c r="G3791" s="10">
        <v>8331725</v>
      </c>
      <c r="H3791" s="10">
        <v>41774016875.982819</v>
      </c>
      <c r="I3791">
        <f>+Table1[[#This Row],[Time]]</f>
        <v>1960</v>
      </c>
      <c r="J3791" t="str">
        <f>+Table1[[#This Row],[Country Name]]</f>
        <v>Greece</v>
      </c>
      <c r="K3791" s="14">
        <v>1960</v>
      </c>
      <c r="L3791" s="13">
        <v>0</v>
      </c>
      <c r="M3791"/>
    </row>
    <row r="3792" spans="1:13" x14ac:dyDescent="0.3">
      <c r="A3792">
        <v>1961</v>
      </c>
      <c r="B3792" t="s">
        <v>521</v>
      </c>
      <c r="C3792" s="1" t="s">
        <v>410</v>
      </c>
      <c r="D3792">
        <v>5631.0442978745823</v>
      </c>
      <c r="E3792">
        <f>VLOOKUP(Table1[[#This Row],[Country Name]],[1]ISOcountryCodes!$A$2:$G$250,4,FALSE)</f>
        <v>300</v>
      </c>
      <c r="F3792">
        <f>VLOOKUP(Table1[[#This Row],[Country Name]],[1]ISOcountryCodes!$A$2:$G$250,6,FALSE)</f>
        <v>150</v>
      </c>
      <c r="G3792" s="10">
        <v>8398050</v>
      </c>
      <c r="H3792" s="10">
        <v>47289791565.765633</v>
      </c>
      <c r="I3792">
        <f>+Table1[[#This Row],[Time]]</f>
        <v>1961</v>
      </c>
      <c r="J3792" t="str">
        <f>+Table1[[#This Row],[Country Name]]</f>
        <v>Greece</v>
      </c>
      <c r="K3792" s="14">
        <v>1960</v>
      </c>
      <c r="L3792" s="13">
        <v>0.11609089018522667</v>
      </c>
      <c r="M3792"/>
    </row>
    <row r="3793" spans="1:13" x14ac:dyDescent="0.3">
      <c r="A3793">
        <v>1962</v>
      </c>
      <c r="B3793" t="s">
        <v>521</v>
      </c>
      <c r="C3793" s="1" t="s">
        <v>410</v>
      </c>
      <c r="D3793">
        <v>5618.0161845830853</v>
      </c>
      <c r="E3793">
        <f>VLOOKUP(Table1[[#This Row],[Country Name]],[1]ISOcountryCodes!$A$2:$G$250,4,FALSE)</f>
        <v>300</v>
      </c>
      <c r="F3793">
        <f>VLOOKUP(Table1[[#This Row],[Country Name]],[1]ISOcountryCodes!$A$2:$G$250,6,FALSE)</f>
        <v>150</v>
      </c>
      <c r="G3793" s="10">
        <v>8448233</v>
      </c>
      <c r="H3793" s="10">
        <v>47462309725.128914</v>
      </c>
      <c r="I3793">
        <f>+Table1[[#This Row],[Time]]</f>
        <v>1962</v>
      </c>
      <c r="J3793" t="str">
        <f>+Table1[[#This Row],[Country Name]]</f>
        <v>Greece</v>
      </c>
      <c r="K3793" s="14">
        <v>1960</v>
      </c>
      <c r="L3793" s="13">
        <v>-2.3163035058342274E-3</v>
      </c>
      <c r="M3793"/>
    </row>
    <row r="3794" spans="1:13" x14ac:dyDescent="0.3">
      <c r="A3794">
        <v>1963</v>
      </c>
      <c r="B3794" t="s">
        <v>521</v>
      </c>
      <c r="C3794" s="1" t="s">
        <v>410</v>
      </c>
      <c r="D3794">
        <v>6260.2010319789088</v>
      </c>
      <c r="E3794">
        <f>VLOOKUP(Table1[[#This Row],[Country Name]],[1]ISOcountryCodes!$A$2:$G$250,4,FALSE)</f>
        <v>300</v>
      </c>
      <c r="F3794">
        <f>VLOOKUP(Table1[[#This Row],[Country Name]],[1]ISOcountryCodes!$A$2:$G$250,6,FALSE)</f>
        <v>150</v>
      </c>
      <c r="G3794" s="10">
        <v>8479625</v>
      </c>
      <c r="H3794" s="10">
        <v>53084157175.794151</v>
      </c>
      <c r="I3794">
        <f>+Table1[[#This Row],[Time]]</f>
        <v>1963</v>
      </c>
      <c r="J3794" t="str">
        <f>+Table1[[#This Row],[Country Name]]</f>
        <v>Greece</v>
      </c>
      <c r="K3794" s="14">
        <v>1960</v>
      </c>
      <c r="L3794" s="13">
        <v>0.10823368880885376</v>
      </c>
      <c r="M3794"/>
    </row>
    <row r="3795" spans="1:13" x14ac:dyDescent="0.3">
      <c r="A3795">
        <v>1964</v>
      </c>
      <c r="B3795" t="s">
        <v>521</v>
      </c>
      <c r="C3795" s="1" t="s">
        <v>410</v>
      </c>
      <c r="D3795">
        <v>6824.4744524785801</v>
      </c>
      <c r="E3795">
        <f>VLOOKUP(Table1[[#This Row],[Country Name]],[1]ISOcountryCodes!$A$2:$G$250,4,FALSE)</f>
        <v>300</v>
      </c>
      <c r="F3795">
        <f>VLOOKUP(Table1[[#This Row],[Country Name]],[1]ISOcountryCodes!$A$2:$G$250,6,FALSE)</f>
        <v>150</v>
      </c>
      <c r="G3795" s="10">
        <v>8510429</v>
      </c>
      <c r="H3795" s="10">
        <v>58079205290.132828</v>
      </c>
      <c r="I3795">
        <f>+Table1[[#This Row],[Time]]</f>
        <v>1964</v>
      </c>
      <c r="J3795" t="str">
        <f>+Table1[[#This Row],[Country Name]]</f>
        <v>Greece</v>
      </c>
      <c r="K3795" s="14">
        <v>1960</v>
      </c>
      <c r="L3795" s="13">
        <v>8.6303036475252171E-2</v>
      </c>
      <c r="M3795"/>
    </row>
    <row r="3796" spans="1:13" x14ac:dyDescent="0.3">
      <c r="A3796">
        <v>1965</v>
      </c>
      <c r="B3796" t="s">
        <v>521</v>
      </c>
      <c r="C3796" s="1" t="s">
        <v>410</v>
      </c>
      <c r="D3796">
        <v>7524.0554909411603</v>
      </c>
      <c r="E3796">
        <f>VLOOKUP(Table1[[#This Row],[Country Name]],[1]ISOcountryCodes!$A$2:$G$250,4,FALSE)</f>
        <v>300</v>
      </c>
      <c r="F3796">
        <f>VLOOKUP(Table1[[#This Row],[Country Name]],[1]ISOcountryCodes!$A$2:$G$250,6,FALSE)</f>
        <v>150</v>
      </c>
      <c r="G3796" s="10">
        <v>8550333</v>
      </c>
      <c r="H3796" s="10">
        <v>64333179958.025406</v>
      </c>
      <c r="I3796">
        <f>+Table1[[#This Row],[Time]]</f>
        <v>1965</v>
      </c>
      <c r="J3796" t="str">
        <f>+Table1[[#This Row],[Country Name]]</f>
        <v>Greece</v>
      </c>
      <c r="K3796" s="14">
        <v>1960</v>
      </c>
      <c r="L3796" s="13">
        <v>9.7589951796853924E-2</v>
      </c>
      <c r="M3796"/>
    </row>
    <row r="3797" spans="1:13" x14ac:dyDescent="0.3">
      <c r="A3797">
        <v>1966</v>
      </c>
      <c r="B3797" t="s">
        <v>521</v>
      </c>
      <c r="C3797" s="1" t="s">
        <v>410</v>
      </c>
      <c r="D3797">
        <v>7953.8048707291882</v>
      </c>
      <c r="E3797">
        <f>VLOOKUP(Table1[[#This Row],[Country Name]],[1]ISOcountryCodes!$A$2:$G$250,4,FALSE)</f>
        <v>300</v>
      </c>
      <c r="F3797">
        <f>VLOOKUP(Table1[[#This Row],[Country Name]],[1]ISOcountryCodes!$A$2:$G$250,6,FALSE)</f>
        <v>150</v>
      </c>
      <c r="G3797" s="10">
        <v>8613651</v>
      </c>
      <c r="H3797" s="10">
        <v>68511299278.56134</v>
      </c>
      <c r="I3797">
        <f>+Table1[[#This Row],[Time]]</f>
        <v>1966</v>
      </c>
      <c r="J3797" t="str">
        <f>+Table1[[#This Row],[Country Name]]</f>
        <v>Greece</v>
      </c>
      <c r="K3797" s="14">
        <v>1960</v>
      </c>
      <c r="L3797" s="13">
        <v>5.5545127662339766E-2</v>
      </c>
      <c r="M3797"/>
    </row>
    <row r="3798" spans="1:13" x14ac:dyDescent="0.3">
      <c r="A3798">
        <v>1967</v>
      </c>
      <c r="B3798" t="s">
        <v>521</v>
      </c>
      <c r="C3798" s="1" t="s">
        <v>410</v>
      </c>
      <c r="D3798">
        <v>8336.5734526994511</v>
      </c>
      <c r="E3798">
        <f>VLOOKUP(Table1[[#This Row],[Country Name]],[1]ISOcountryCodes!$A$2:$G$250,4,FALSE)</f>
        <v>300</v>
      </c>
      <c r="F3798">
        <f>VLOOKUP(Table1[[#This Row],[Country Name]],[1]ISOcountryCodes!$A$2:$G$250,6,FALSE)</f>
        <v>150</v>
      </c>
      <c r="G3798" s="10">
        <v>8684088</v>
      </c>
      <c r="H3798" s="10">
        <v>72395537481.705872</v>
      </c>
      <c r="I3798">
        <f>+Table1[[#This Row],[Time]]</f>
        <v>1967</v>
      </c>
      <c r="J3798" t="str">
        <f>+Table1[[#This Row],[Country Name]]</f>
        <v>Greece</v>
      </c>
      <c r="K3798" s="14">
        <v>1960</v>
      </c>
      <c r="L3798" s="13">
        <v>4.7001860689855235E-2</v>
      </c>
      <c r="M3798"/>
    </row>
    <row r="3799" spans="1:13" x14ac:dyDescent="0.3">
      <c r="A3799">
        <v>1968</v>
      </c>
      <c r="B3799" t="s">
        <v>521</v>
      </c>
      <c r="C3799" s="1" t="s">
        <v>410</v>
      </c>
      <c r="D3799">
        <v>8879.1665850177851</v>
      </c>
      <c r="E3799">
        <f>VLOOKUP(Table1[[#This Row],[Country Name]],[1]ISOcountryCodes!$A$2:$G$250,4,FALSE)</f>
        <v>300</v>
      </c>
      <c r="F3799">
        <f>VLOOKUP(Table1[[#This Row],[Country Name]],[1]ISOcountryCodes!$A$2:$G$250,6,FALSE)</f>
        <v>150</v>
      </c>
      <c r="G3799" s="10">
        <v>8740765</v>
      </c>
      <c r="H3799" s="10">
        <v>77610708515.492981</v>
      </c>
      <c r="I3799">
        <f>+Table1[[#This Row],[Time]]</f>
        <v>1968</v>
      </c>
      <c r="J3799" t="str">
        <f>+Table1[[#This Row],[Country Name]]</f>
        <v>Greece</v>
      </c>
      <c r="K3799" s="14">
        <v>1960</v>
      </c>
      <c r="L3799" s="13">
        <v>6.3055424605744648E-2</v>
      </c>
      <c r="M3799"/>
    </row>
    <row r="3800" spans="1:13" x14ac:dyDescent="0.3">
      <c r="A3800">
        <v>1969</v>
      </c>
      <c r="B3800" t="s">
        <v>521</v>
      </c>
      <c r="C3800" s="1" t="s">
        <v>410</v>
      </c>
      <c r="D3800">
        <v>9869.7916674692078</v>
      </c>
      <c r="E3800">
        <f>VLOOKUP(Table1[[#This Row],[Country Name]],[1]ISOcountryCodes!$A$2:$G$250,4,FALSE)</f>
        <v>300</v>
      </c>
      <c r="F3800">
        <f>VLOOKUP(Table1[[#This Row],[Country Name]],[1]ISOcountryCodes!$A$2:$G$250,6,FALSE)</f>
        <v>150</v>
      </c>
      <c r="G3800" s="10">
        <v>8772764</v>
      </c>
      <c r="H3800" s="10">
        <v>86585353027.87384</v>
      </c>
      <c r="I3800">
        <f>+Table1[[#This Row],[Time]]</f>
        <v>1969</v>
      </c>
      <c r="J3800" t="str">
        <f>+Table1[[#This Row],[Country Name]]</f>
        <v>Greece</v>
      </c>
      <c r="K3800" s="14">
        <v>1960</v>
      </c>
      <c r="L3800" s="13">
        <v>0.10577104600898934</v>
      </c>
      <c r="M3800"/>
    </row>
    <row r="3801" spans="1:13" x14ac:dyDescent="0.3">
      <c r="A3801">
        <v>1970</v>
      </c>
      <c r="B3801" t="s">
        <v>521</v>
      </c>
      <c r="C3801" s="1" t="s">
        <v>410</v>
      </c>
      <c r="D3801">
        <v>10726.715432598885</v>
      </c>
      <c r="E3801">
        <f>VLOOKUP(Table1[[#This Row],[Country Name]],[1]ISOcountryCodes!$A$2:$G$250,4,FALSE)</f>
        <v>300</v>
      </c>
      <c r="F3801">
        <f>VLOOKUP(Table1[[#This Row],[Country Name]],[1]ISOcountryCodes!$A$2:$G$250,6,FALSE)</f>
        <v>150</v>
      </c>
      <c r="G3801" s="10">
        <v>8792806</v>
      </c>
      <c r="H3801" s="10">
        <v>94317927816.048065</v>
      </c>
      <c r="I3801">
        <f>+Table1[[#This Row],[Time]]</f>
        <v>1970</v>
      </c>
      <c r="J3801" t="str">
        <f>+Table1[[#This Row],[Country Name]]</f>
        <v>Greece</v>
      </c>
      <c r="K3801" s="14">
        <v>1960</v>
      </c>
      <c r="L3801" s="13">
        <v>8.3258653549316719E-2</v>
      </c>
      <c r="M3801"/>
    </row>
    <row r="3802" spans="1:13" x14ac:dyDescent="0.3">
      <c r="A3802">
        <v>1971</v>
      </c>
      <c r="B3802" t="s">
        <v>521</v>
      </c>
      <c r="C3802" s="1" t="s">
        <v>410</v>
      </c>
      <c r="D3802">
        <v>11517.738520211162</v>
      </c>
      <c r="E3802">
        <f>VLOOKUP(Table1[[#This Row],[Country Name]],[1]ISOcountryCodes!$A$2:$G$250,4,FALSE)</f>
        <v>300</v>
      </c>
      <c r="F3802">
        <f>VLOOKUP(Table1[[#This Row],[Country Name]],[1]ISOcountryCodes!$A$2:$G$250,6,FALSE)</f>
        <v>150</v>
      </c>
      <c r="G3802" s="10">
        <v>8831036</v>
      </c>
      <c r="H3802" s="10">
        <v>101713563510.5715</v>
      </c>
      <c r="I3802">
        <f>+Table1[[#This Row],[Time]]</f>
        <v>1971</v>
      </c>
      <c r="J3802" t="str">
        <f>+Table1[[#This Row],[Country Name]]</f>
        <v>Greece</v>
      </c>
      <c r="K3802" s="14">
        <v>1960</v>
      </c>
      <c r="L3802" s="13">
        <v>7.1150927867787317E-2</v>
      </c>
      <c r="M3802"/>
    </row>
    <row r="3803" spans="1:13" x14ac:dyDescent="0.3">
      <c r="A3803">
        <v>1972</v>
      </c>
      <c r="B3803" t="s">
        <v>521</v>
      </c>
      <c r="C3803" s="1" t="s">
        <v>410</v>
      </c>
      <c r="D3803">
        <v>12605.749178021653</v>
      </c>
      <c r="E3803">
        <f>VLOOKUP(Table1[[#This Row],[Country Name]],[1]ISOcountryCodes!$A$2:$G$250,4,FALSE)</f>
        <v>300</v>
      </c>
      <c r="F3803">
        <f>VLOOKUP(Table1[[#This Row],[Country Name]],[1]ISOcountryCodes!$A$2:$G$250,6,FALSE)</f>
        <v>150</v>
      </c>
      <c r="G3803" s="10">
        <v>8888628</v>
      </c>
      <c r="H3803" s="10">
        <v>112047815104.74025</v>
      </c>
      <c r="I3803">
        <f>+Table1[[#This Row],[Time]]</f>
        <v>1972</v>
      </c>
      <c r="J3803" t="str">
        <f>+Table1[[#This Row],[Country Name]]</f>
        <v>Greece</v>
      </c>
      <c r="K3803" s="14">
        <v>1960</v>
      </c>
      <c r="L3803" s="13">
        <v>9.0264666874366739E-2</v>
      </c>
      <c r="M3803"/>
    </row>
    <row r="3804" spans="1:13" x14ac:dyDescent="0.3">
      <c r="A3804">
        <v>1973</v>
      </c>
      <c r="B3804" t="s">
        <v>521</v>
      </c>
      <c r="C3804" s="1" t="s">
        <v>410</v>
      </c>
      <c r="D3804">
        <v>13564.114885219375</v>
      </c>
      <c r="E3804">
        <f>VLOOKUP(Table1[[#This Row],[Country Name]],[1]ISOcountryCodes!$A$2:$G$250,4,FALSE)</f>
        <v>300</v>
      </c>
      <c r="F3804">
        <f>VLOOKUP(Table1[[#This Row],[Country Name]],[1]ISOcountryCodes!$A$2:$G$250,6,FALSE)</f>
        <v>150</v>
      </c>
      <c r="G3804" s="10">
        <v>8929086</v>
      </c>
      <c r="H3804" s="10">
        <v>121115148324.00392</v>
      </c>
      <c r="I3804">
        <f>+Table1[[#This Row],[Time]]</f>
        <v>1973</v>
      </c>
      <c r="J3804" t="str">
        <f>+Table1[[#This Row],[Country Name]]</f>
        <v>Greece</v>
      </c>
      <c r="K3804" s="14">
        <v>1960</v>
      </c>
      <c r="L3804" s="13">
        <v>7.3274700228820322E-2</v>
      </c>
      <c r="M3804"/>
    </row>
    <row r="3805" spans="1:13" x14ac:dyDescent="0.3">
      <c r="A3805">
        <v>1974</v>
      </c>
      <c r="B3805" t="s">
        <v>521</v>
      </c>
      <c r="C3805" s="1" t="s">
        <v>410</v>
      </c>
      <c r="D3805">
        <v>12644.184983128713</v>
      </c>
      <c r="E3805">
        <f>VLOOKUP(Table1[[#This Row],[Country Name]],[1]ISOcountryCodes!$A$2:$G$250,4,FALSE)</f>
        <v>300</v>
      </c>
      <c r="F3805">
        <f>VLOOKUP(Table1[[#This Row],[Country Name]],[1]ISOcountryCodes!$A$2:$G$250,6,FALSE)</f>
        <v>150</v>
      </c>
      <c r="G3805" s="10">
        <v>8962022</v>
      </c>
      <c r="H3805" s="10">
        <v>113317463990.86916</v>
      </c>
      <c r="I3805">
        <f>+Table1[[#This Row],[Time]]</f>
        <v>1974</v>
      </c>
      <c r="J3805" t="str">
        <f>+Table1[[#This Row],[Country Name]]</f>
        <v>Greece</v>
      </c>
      <c r="K3805" s="14">
        <v>1960</v>
      </c>
      <c r="L3805" s="13">
        <v>-7.0230269732583395E-2</v>
      </c>
      <c r="M3805"/>
    </row>
    <row r="3806" spans="1:13" x14ac:dyDescent="0.3">
      <c r="A3806">
        <v>1975</v>
      </c>
      <c r="B3806" t="s">
        <v>521</v>
      </c>
      <c r="C3806" s="1" t="s">
        <v>410</v>
      </c>
      <c r="D3806">
        <v>13323.564256084783</v>
      </c>
      <c r="E3806">
        <f>VLOOKUP(Table1[[#This Row],[Country Name]],[1]ISOcountryCodes!$A$2:$G$250,4,FALSE)</f>
        <v>300</v>
      </c>
      <c r="F3806">
        <f>VLOOKUP(Table1[[#This Row],[Country Name]],[1]ISOcountryCodes!$A$2:$G$250,6,FALSE)</f>
        <v>150</v>
      </c>
      <c r="G3806" s="10">
        <v>9046541</v>
      </c>
      <c r="H3806" s="10">
        <v>120532170308.80548</v>
      </c>
      <c r="I3806">
        <f>+Table1[[#This Row],[Time]]</f>
        <v>1975</v>
      </c>
      <c r="J3806" t="str">
        <f>+Table1[[#This Row],[Country Name]]</f>
        <v>Greece</v>
      </c>
      <c r="K3806" s="14">
        <v>1960</v>
      </c>
      <c r="L3806" s="13">
        <v>5.2336791752669143E-2</v>
      </c>
      <c r="M3806"/>
    </row>
    <row r="3807" spans="1:13" x14ac:dyDescent="0.3">
      <c r="A3807">
        <v>1976</v>
      </c>
      <c r="B3807" t="s">
        <v>521</v>
      </c>
      <c r="C3807" s="1" t="s">
        <v>410</v>
      </c>
      <c r="D3807">
        <v>14017.066723347636</v>
      </c>
      <c r="E3807">
        <f>VLOOKUP(Table1[[#This Row],[Country Name]],[1]ISOcountryCodes!$A$2:$G$250,4,FALSE)</f>
        <v>300</v>
      </c>
      <c r="F3807">
        <f>VLOOKUP(Table1[[#This Row],[Country Name]],[1]ISOcountryCodes!$A$2:$G$250,6,FALSE)</f>
        <v>150</v>
      </c>
      <c r="G3807" s="10">
        <v>9188150</v>
      </c>
      <c r="H3807" s="10">
        <v>128790911614.12659</v>
      </c>
      <c r="I3807">
        <f>+Table1[[#This Row],[Time]]</f>
        <v>1976</v>
      </c>
      <c r="J3807" t="str">
        <f>+Table1[[#This Row],[Country Name]]</f>
        <v>Greece</v>
      </c>
      <c r="K3807" s="14">
        <v>1960</v>
      </c>
      <c r="L3807" s="13">
        <v>5.0741422732349051E-2</v>
      </c>
      <c r="M3807"/>
    </row>
    <row r="3808" spans="1:13" x14ac:dyDescent="0.3">
      <c r="A3808">
        <v>1977</v>
      </c>
      <c r="B3808" t="s">
        <v>521</v>
      </c>
      <c r="C3808" s="1" t="s">
        <v>410</v>
      </c>
      <c r="D3808">
        <v>14242.783850257445</v>
      </c>
      <c r="E3808">
        <f>VLOOKUP(Table1[[#This Row],[Country Name]],[1]ISOcountryCodes!$A$2:$G$250,4,FALSE)</f>
        <v>300</v>
      </c>
      <c r="F3808">
        <f>VLOOKUP(Table1[[#This Row],[Country Name]],[1]ISOcountryCodes!$A$2:$G$250,6,FALSE)</f>
        <v>150</v>
      </c>
      <c r="G3808" s="10">
        <v>9308479</v>
      </c>
      <c r="H3808" s="10">
        <v>132578654371.66057</v>
      </c>
      <c r="I3808">
        <f>+Table1[[#This Row],[Time]]</f>
        <v>1977</v>
      </c>
      <c r="J3808" t="str">
        <f>+Table1[[#This Row],[Country Name]]</f>
        <v>Greece</v>
      </c>
      <c r="K3808" s="14">
        <v>1960</v>
      </c>
      <c r="L3808" s="13">
        <v>1.597474313671654E-2</v>
      </c>
      <c r="M3808"/>
    </row>
    <row r="3809" spans="1:13" x14ac:dyDescent="0.3">
      <c r="A3809">
        <v>1978</v>
      </c>
      <c r="B3809" t="s">
        <v>521</v>
      </c>
      <c r="C3809" s="1" t="s">
        <v>410</v>
      </c>
      <c r="D3809">
        <v>15078.161841704828</v>
      </c>
      <c r="E3809">
        <f>VLOOKUP(Table1[[#This Row],[Country Name]],[1]ISOcountryCodes!$A$2:$G$250,4,FALSE)</f>
        <v>300</v>
      </c>
      <c r="F3809">
        <f>VLOOKUP(Table1[[#This Row],[Country Name]],[1]ISOcountryCodes!$A$2:$G$250,6,FALSE)</f>
        <v>150</v>
      </c>
      <c r="G3809" s="10">
        <v>9429959</v>
      </c>
      <c r="H3809" s="10">
        <v>142186447962.64102</v>
      </c>
      <c r="I3809">
        <f>+Table1[[#This Row],[Time]]</f>
        <v>1978</v>
      </c>
      <c r="J3809" t="str">
        <f>+Table1[[#This Row],[Country Name]]</f>
        <v>Greece</v>
      </c>
      <c r="K3809" s="14">
        <v>1960</v>
      </c>
      <c r="L3809" s="13">
        <v>5.6997079384506932E-2</v>
      </c>
      <c r="M3809"/>
    </row>
    <row r="3810" spans="1:13" x14ac:dyDescent="0.3">
      <c r="A3810">
        <v>1979</v>
      </c>
      <c r="B3810" t="s">
        <v>521</v>
      </c>
      <c r="C3810" s="1" t="s">
        <v>410</v>
      </c>
      <c r="D3810">
        <v>15380.095648162383</v>
      </c>
      <c r="E3810">
        <f>VLOOKUP(Table1[[#This Row],[Country Name]],[1]ISOcountryCodes!$A$2:$G$250,4,FALSE)</f>
        <v>300</v>
      </c>
      <c r="F3810">
        <f>VLOOKUP(Table1[[#This Row],[Country Name]],[1]ISOcountryCodes!$A$2:$G$250,6,FALSE)</f>
        <v>150</v>
      </c>
      <c r="G3810" s="10">
        <v>9548258</v>
      </c>
      <c r="H3810" s="10">
        <v>146853121313.33167</v>
      </c>
      <c r="I3810">
        <f>+Table1[[#This Row],[Time]]</f>
        <v>1979</v>
      </c>
      <c r="J3810" t="str">
        <f>+Table1[[#This Row],[Country Name]]</f>
        <v>Greece</v>
      </c>
      <c r="K3810" s="14">
        <v>1960</v>
      </c>
      <c r="L3810" s="13">
        <v>1.9826721690407112E-2</v>
      </c>
      <c r="M3810"/>
    </row>
    <row r="3811" spans="1:13" x14ac:dyDescent="0.3">
      <c r="A3811">
        <v>1980</v>
      </c>
      <c r="B3811" t="s">
        <v>521</v>
      </c>
      <c r="C3811" s="1" t="s">
        <v>410</v>
      </c>
      <c r="D3811">
        <v>15332.894308783092</v>
      </c>
      <c r="E3811">
        <f>VLOOKUP(Table1[[#This Row],[Country Name]],[1]ISOcountryCodes!$A$2:$G$250,4,FALSE)</f>
        <v>300</v>
      </c>
      <c r="F3811">
        <f>VLOOKUP(Table1[[#This Row],[Country Name]],[1]ISOcountryCodes!$A$2:$G$250,6,FALSE)</f>
        <v>150</v>
      </c>
      <c r="G3811" s="10">
        <v>9642505</v>
      </c>
      <c r="H3811" s="10">
        <v>147847510036.91251</v>
      </c>
      <c r="I3811">
        <f>+Table1[[#This Row],[Time]]</f>
        <v>1980</v>
      </c>
      <c r="J3811" t="str">
        <f>+Table1[[#This Row],[Country Name]]</f>
        <v>Greece</v>
      </c>
      <c r="K3811" s="14">
        <v>1960</v>
      </c>
      <c r="L3811" s="13">
        <v>-3.0737076792188844E-3</v>
      </c>
      <c r="M3811"/>
    </row>
    <row r="3812" spans="1:13" x14ac:dyDescent="0.3">
      <c r="A3812">
        <v>1981</v>
      </c>
      <c r="B3812" t="s">
        <v>521</v>
      </c>
      <c r="C3812" s="1" t="s">
        <v>410</v>
      </c>
      <c r="D3812">
        <v>14959.927561412</v>
      </c>
      <c r="E3812">
        <f>VLOOKUP(Table1[[#This Row],[Country Name]],[1]ISOcountryCodes!$A$2:$G$250,4,FALSE)</f>
        <v>300</v>
      </c>
      <c r="F3812">
        <f>VLOOKUP(Table1[[#This Row],[Country Name]],[1]ISOcountryCodes!$A$2:$G$250,6,FALSE)</f>
        <v>150</v>
      </c>
      <c r="G3812" s="10">
        <v>9729350</v>
      </c>
      <c r="H3812" s="10">
        <v>145550371219.62384</v>
      </c>
      <c r="I3812">
        <f>+Table1[[#This Row],[Time]]</f>
        <v>1981</v>
      </c>
      <c r="J3812" t="str">
        <f>+Table1[[#This Row],[Country Name]]</f>
        <v>Greece</v>
      </c>
      <c r="K3812" s="14">
        <v>1960</v>
      </c>
      <c r="L3812" s="13">
        <v>-2.46253449921916E-2</v>
      </c>
      <c r="M3812"/>
    </row>
    <row r="3813" spans="1:13" x14ac:dyDescent="0.3">
      <c r="A3813">
        <v>1982</v>
      </c>
      <c r="B3813" t="s">
        <v>521</v>
      </c>
      <c r="C3813" s="1" t="s">
        <v>410</v>
      </c>
      <c r="D3813">
        <v>14699.587126761347</v>
      </c>
      <c r="E3813">
        <f>VLOOKUP(Table1[[#This Row],[Country Name]],[1]ISOcountryCodes!$A$2:$G$250,4,FALSE)</f>
        <v>300</v>
      </c>
      <c r="F3813">
        <f>VLOOKUP(Table1[[#This Row],[Country Name]],[1]ISOcountryCodes!$A$2:$G$250,6,FALSE)</f>
        <v>150</v>
      </c>
      <c r="G3813" s="10">
        <v>9789513</v>
      </c>
      <c r="H3813" s="10">
        <v>143901799272.06287</v>
      </c>
      <c r="I3813">
        <f>+Table1[[#This Row],[Time]]</f>
        <v>1982</v>
      </c>
      <c r="J3813" t="str">
        <f>+Table1[[#This Row],[Country Name]]</f>
        <v>Greece</v>
      </c>
      <c r="K3813" s="14">
        <v>1960</v>
      </c>
      <c r="L3813" s="13">
        <v>-1.7555723607623364E-2</v>
      </c>
      <c r="M3813"/>
    </row>
    <row r="3814" spans="1:13" x14ac:dyDescent="0.3">
      <c r="A3814">
        <v>1983</v>
      </c>
      <c r="B3814" t="s">
        <v>521</v>
      </c>
      <c r="C3814" s="1" t="s">
        <v>410</v>
      </c>
      <c r="D3814">
        <v>14456.690781083866</v>
      </c>
      <c r="E3814">
        <f>VLOOKUP(Table1[[#This Row],[Country Name]],[1]ISOcountryCodes!$A$2:$G$250,4,FALSE)</f>
        <v>300</v>
      </c>
      <c r="F3814">
        <f>VLOOKUP(Table1[[#This Row],[Country Name]],[1]ISOcountryCodes!$A$2:$G$250,6,FALSE)</f>
        <v>150</v>
      </c>
      <c r="G3814" s="10">
        <v>9846627</v>
      </c>
      <c r="H3814" s="10">
        <v>142349641775.67148</v>
      </c>
      <c r="I3814">
        <f>+Table1[[#This Row],[Time]]</f>
        <v>1983</v>
      </c>
      <c r="J3814" t="str">
        <f>+Table1[[#This Row],[Country Name]]</f>
        <v>Greece</v>
      </c>
      <c r="K3814" s="14">
        <v>1960</v>
      </c>
      <c r="L3814" s="13">
        <v>-1.6662069549379765E-2</v>
      </c>
      <c r="M3814"/>
    </row>
    <row r="3815" spans="1:13" x14ac:dyDescent="0.3">
      <c r="A3815">
        <v>1984</v>
      </c>
      <c r="B3815" t="s">
        <v>521</v>
      </c>
      <c r="C3815" s="1" t="s">
        <v>410</v>
      </c>
      <c r="D3815">
        <v>14674.071935995802</v>
      </c>
      <c r="E3815">
        <f>VLOOKUP(Table1[[#This Row],[Country Name]],[1]ISOcountryCodes!$A$2:$G$250,4,FALSE)</f>
        <v>300</v>
      </c>
      <c r="F3815">
        <f>VLOOKUP(Table1[[#This Row],[Country Name]],[1]ISOcountryCodes!$A$2:$G$250,6,FALSE)</f>
        <v>150</v>
      </c>
      <c r="G3815" s="10">
        <v>9895801</v>
      </c>
      <c r="H3815" s="10">
        <v>145211695738.29919</v>
      </c>
      <c r="I3815">
        <f>+Table1[[#This Row],[Time]]</f>
        <v>1984</v>
      </c>
      <c r="J3815" t="str">
        <f>+Table1[[#This Row],[Country Name]]</f>
        <v>Greece</v>
      </c>
      <c r="K3815" s="14">
        <v>1960</v>
      </c>
      <c r="L3815" s="13">
        <v>1.4924785329634815E-2</v>
      </c>
      <c r="M3815"/>
    </row>
    <row r="3816" spans="1:13" x14ac:dyDescent="0.3">
      <c r="A3816">
        <v>1985</v>
      </c>
      <c r="B3816" t="s">
        <v>521</v>
      </c>
      <c r="C3816" s="1" t="s">
        <v>410</v>
      </c>
      <c r="D3816">
        <v>14984.031618610319</v>
      </c>
      <c r="E3816">
        <f>VLOOKUP(Table1[[#This Row],[Country Name]],[1]ISOcountryCodes!$A$2:$G$250,4,FALSE)</f>
        <v>300</v>
      </c>
      <c r="F3816">
        <f>VLOOKUP(Table1[[#This Row],[Country Name]],[1]ISOcountryCodes!$A$2:$G$250,6,FALSE)</f>
        <v>150</v>
      </c>
      <c r="G3816" s="10">
        <v>9934300</v>
      </c>
      <c r="H3816" s="10">
        <v>148855865308.7605</v>
      </c>
      <c r="I3816">
        <f>+Table1[[#This Row],[Time]]</f>
        <v>1985</v>
      </c>
      <c r="J3816" t="str">
        <f>+Table1[[#This Row],[Country Name]]</f>
        <v>Greece</v>
      </c>
      <c r="K3816" s="14">
        <v>1960</v>
      </c>
      <c r="L3816" s="13">
        <v>2.0902952742115843E-2</v>
      </c>
      <c r="M3816"/>
    </row>
    <row r="3817" spans="1:13" x14ac:dyDescent="0.3">
      <c r="A3817">
        <v>1986</v>
      </c>
      <c r="B3817" t="s">
        <v>521</v>
      </c>
      <c r="C3817" s="1" t="s">
        <v>410</v>
      </c>
      <c r="D3817">
        <v>15011.862704893383</v>
      </c>
      <c r="E3817">
        <f>VLOOKUP(Table1[[#This Row],[Country Name]],[1]ISOcountryCodes!$A$2:$G$250,4,FALSE)</f>
        <v>300</v>
      </c>
      <c r="F3817">
        <f>VLOOKUP(Table1[[#This Row],[Country Name]],[1]ISOcountryCodes!$A$2:$G$250,6,FALSE)</f>
        <v>150</v>
      </c>
      <c r="G3817" s="10">
        <v>9967213</v>
      </c>
      <c r="H3817" s="10">
        <v>149626433106.4285</v>
      </c>
      <c r="I3817">
        <f>+Table1[[#This Row],[Time]]</f>
        <v>1986</v>
      </c>
      <c r="J3817" t="str">
        <f>+Table1[[#This Row],[Country Name]]</f>
        <v>Greece</v>
      </c>
      <c r="K3817" s="14">
        <v>1960</v>
      </c>
      <c r="L3817" s="13">
        <v>1.855660242645385E-3</v>
      </c>
      <c r="M3817"/>
    </row>
    <row r="3818" spans="1:13" x14ac:dyDescent="0.3">
      <c r="A3818">
        <v>1987</v>
      </c>
      <c r="B3818" t="s">
        <v>521</v>
      </c>
      <c r="C3818" s="1" t="s">
        <v>410</v>
      </c>
      <c r="D3818">
        <v>14623.787498126205</v>
      </c>
      <c r="E3818">
        <f>VLOOKUP(Table1[[#This Row],[Country Name]],[1]ISOcountryCodes!$A$2:$G$250,4,FALSE)</f>
        <v>300</v>
      </c>
      <c r="F3818">
        <f>VLOOKUP(Table1[[#This Row],[Country Name]],[1]ISOcountryCodes!$A$2:$G$250,6,FALSE)</f>
        <v>150</v>
      </c>
      <c r="G3818" s="10">
        <v>10000595</v>
      </c>
      <c r="H3818" s="10">
        <v>146246576134.82343</v>
      </c>
      <c r="I3818">
        <f>+Table1[[#This Row],[Time]]</f>
        <v>1987</v>
      </c>
      <c r="J3818" t="str">
        <f>+Table1[[#This Row],[Country Name]]</f>
        <v>Greece</v>
      </c>
      <c r="K3818" s="14">
        <v>1960</v>
      </c>
      <c r="L3818" s="13">
        <v>-2.6191251970406171E-2</v>
      </c>
      <c r="M3818"/>
    </row>
    <row r="3819" spans="1:13" x14ac:dyDescent="0.3">
      <c r="A3819">
        <v>1988</v>
      </c>
      <c r="B3819" t="s">
        <v>521</v>
      </c>
      <c r="C3819" s="1" t="s">
        <v>410</v>
      </c>
      <c r="D3819">
        <v>15195.544965432582</v>
      </c>
      <c r="E3819">
        <f>VLOOKUP(Table1[[#This Row],[Country Name]],[1]ISOcountryCodes!$A$2:$G$250,4,FALSE)</f>
        <v>300</v>
      </c>
      <c r="F3819">
        <f>VLOOKUP(Table1[[#This Row],[Country Name]],[1]ISOcountryCodes!$A$2:$G$250,6,FALSE)</f>
        <v>150</v>
      </c>
      <c r="G3819" s="10">
        <v>10036983</v>
      </c>
      <c r="H3819" s="10">
        <v>152517426493.78241</v>
      </c>
      <c r="I3819">
        <f>+Table1[[#This Row],[Time]]</f>
        <v>1988</v>
      </c>
      <c r="J3819" t="str">
        <f>+Table1[[#This Row],[Country Name]]</f>
        <v>Greece</v>
      </c>
      <c r="K3819" s="14">
        <v>1960</v>
      </c>
      <c r="L3819" s="13">
        <v>3.8352806942253181E-2</v>
      </c>
      <c r="M3819"/>
    </row>
    <row r="3820" spans="1:13" x14ac:dyDescent="0.3">
      <c r="A3820">
        <v>1989</v>
      </c>
      <c r="B3820" t="s">
        <v>521</v>
      </c>
      <c r="C3820" s="1" t="s">
        <v>410</v>
      </c>
      <c r="D3820">
        <v>15690.878686370726</v>
      </c>
      <c r="E3820">
        <f>VLOOKUP(Table1[[#This Row],[Country Name]],[1]ISOcountryCodes!$A$2:$G$250,4,FALSE)</f>
        <v>300</v>
      </c>
      <c r="F3820">
        <f>VLOOKUP(Table1[[#This Row],[Country Name]],[1]ISOcountryCodes!$A$2:$G$250,6,FALSE)</f>
        <v>150</v>
      </c>
      <c r="G3820" s="10">
        <v>10089498</v>
      </c>
      <c r="H3820" s="10">
        <v>158313089124.38007</v>
      </c>
      <c r="I3820">
        <f>+Table1[[#This Row],[Time]]</f>
        <v>1989</v>
      </c>
      <c r="J3820" t="str">
        <f>+Table1[[#This Row],[Country Name]]</f>
        <v>Greece</v>
      </c>
      <c r="K3820" s="14">
        <v>1960</v>
      </c>
      <c r="L3820" s="13">
        <v>3.2077277620022215E-2</v>
      </c>
      <c r="M3820"/>
    </row>
    <row r="3821" spans="1:13" x14ac:dyDescent="0.3">
      <c r="A3821">
        <v>1990</v>
      </c>
      <c r="B3821" t="s">
        <v>521</v>
      </c>
      <c r="C3821" s="1" t="s">
        <v>410</v>
      </c>
      <c r="D3821">
        <v>15525.774098793039</v>
      </c>
      <c r="E3821">
        <f>VLOOKUP(Table1[[#This Row],[Country Name]],[1]ISOcountryCodes!$A$2:$G$250,4,FALSE)</f>
        <v>300</v>
      </c>
      <c r="F3821">
        <f>VLOOKUP(Table1[[#This Row],[Country Name]],[1]ISOcountryCodes!$A$2:$G$250,6,FALSE)</f>
        <v>150</v>
      </c>
      <c r="G3821" s="10">
        <v>10196792</v>
      </c>
      <c r="H3821" s="10">
        <v>158313089124.38007</v>
      </c>
      <c r="I3821">
        <f>+Table1[[#This Row],[Time]]</f>
        <v>1990</v>
      </c>
      <c r="J3821" t="str">
        <f>+Table1[[#This Row],[Country Name]]</f>
        <v>Greece</v>
      </c>
      <c r="K3821" s="14">
        <v>1960</v>
      </c>
      <c r="L3821" s="13">
        <v>-1.0578080119818978E-2</v>
      </c>
      <c r="M3821"/>
    </row>
    <row r="3822" spans="1:13" x14ac:dyDescent="0.3">
      <c r="A3822">
        <v>1991</v>
      </c>
      <c r="B3822" t="s">
        <v>521</v>
      </c>
      <c r="C3822" s="1" t="s">
        <v>410</v>
      </c>
      <c r="D3822">
        <v>15816.080411659486</v>
      </c>
      <c r="E3822">
        <f>VLOOKUP(Table1[[#This Row],[Country Name]],[1]ISOcountryCodes!$A$2:$G$250,4,FALSE)</f>
        <v>300</v>
      </c>
      <c r="F3822">
        <f>VLOOKUP(Table1[[#This Row],[Country Name]],[1]ISOcountryCodes!$A$2:$G$250,6,FALSE)</f>
        <v>150</v>
      </c>
      <c r="G3822" s="10">
        <v>10319927</v>
      </c>
      <c r="H3822" s="10">
        <v>163220795274.45584</v>
      </c>
      <c r="I3822">
        <f>+Table1[[#This Row],[Time]]</f>
        <v>1991</v>
      </c>
      <c r="J3822" t="str">
        <f>+Table1[[#This Row],[Country Name]]</f>
        <v>Greece</v>
      </c>
      <c r="K3822" s="14">
        <v>1960</v>
      </c>
      <c r="L3822" s="13">
        <v>1.8525682039927105E-2</v>
      </c>
      <c r="M3822"/>
    </row>
    <row r="3823" spans="1:13" x14ac:dyDescent="0.3">
      <c r="A3823">
        <v>1992</v>
      </c>
      <c r="B3823" t="s">
        <v>521</v>
      </c>
      <c r="C3823" s="1" t="s">
        <v>410</v>
      </c>
      <c r="D3823">
        <v>15805.594426541064</v>
      </c>
      <c r="E3823">
        <f>VLOOKUP(Table1[[#This Row],[Country Name]],[1]ISOcountryCodes!$A$2:$G$250,4,FALSE)</f>
        <v>300</v>
      </c>
      <c r="F3823">
        <f>VLOOKUP(Table1[[#This Row],[Country Name]],[1]ISOcountryCodes!$A$2:$G$250,6,FALSE)</f>
        <v>150</v>
      </c>
      <c r="G3823" s="10">
        <v>10399061</v>
      </c>
      <c r="H3823" s="10">
        <v>164363340582.86053</v>
      </c>
      <c r="I3823">
        <f>+Table1[[#This Row],[Time]]</f>
        <v>1992</v>
      </c>
      <c r="J3823" t="str">
        <f>+Table1[[#This Row],[Country Name]]</f>
        <v>Greece</v>
      </c>
      <c r="K3823" s="14">
        <v>1960</v>
      </c>
      <c r="L3823" s="13">
        <v>-6.6321506096223004E-4</v>
      </c>
      <c r="M3823"/>
    </row>
    <row r="3824" spans="1:13" x14ac:dyDescent="0.3">
      <c r="A3824">
        <v>1993</v>
      </c>
      <c r="B3824" t="s">
        <v>521</v>
      </c>
      <c r="C3824" s="1" t="s">
        <v>410</v>
      </c>
      <c r="D3824">
        <v>15461.482899050623</v>
      </c>
      <c r="E3824">
        <f>VLOOKUP(Table1[[#This Row],[Country Name]],[1]ISOcountryCodes!$A$2:$G$250,4,FALSE)</f>
        <v>300</v>
      </c>
      <c r="F3824">
        <f>VLOOKUP(Table1[[#This Row],[Country Name]],[1]ISOcountryCodes!$A$2:$G$250,6,FALSE)</f>
        <v>150</v>
      </c>
      <c r="G3824" s="10">
        <v>10460415</v>
      </c>
      <c r="H3824" s="10">
        <v>161733527639.47263</v>
      </c>
      <c r="I3824">
        <f>+Table1[[#This Row],[Time]]</f>
        <v>1993</v>
      </c>
      <c r="J3824" t="str">
        <f>+Table1[[#This Row],[Country Name]]</f>
        <v>Greece</v>
      </c>
      <c r="K3824" s="14">
        <v>1960</v>
      </c>
      <c r="L3824" s="13">
        <v>-2.2011997994070498E-2</v>
      </c>
      <c r="M3824"/>
    </row>
    <row r="3825" spans="1:13" x14ac:dyDescent="0.3">
      <c r="A3825">
        <v>1994</v>
      </c>
      <c r="B3825" t="s">
        <v>521</v>
      </c>
      <c r="C3825" s="1" t="s">
        <v>410</v>
      </c>
      <c r="D3825">
        <v>15691.945416532348</v>
      </c>
      <c r="E3825">
        <f>VLOOKUP(Table1[[#This Row],[Country Name]],[1]ISOcountryCodes!$A$2:$G$250,4,FALSE)</f>
        <v>300</v>
      </c>
      <c r="F3825">
        <f>VLOOKUP(Table1[[#This Row],[Country Name]],[1]ISOcountryCodes!$A$2:$G$250,6,FALSE)</f>
        <v>150</v>
      </c>
      <c r="G3825" s="10">
        <v>10512922</v>
      </c>
      <c r="H3825" s="10">
        <v>164968198192.26208</v>
      </c>
      <c r="I3825">
        <f>+Table1[[#This Row],[Time]]</f>
        <v>1994</v>
      </c>
      <c r="J3825" t="str">
        <f>+Table1[[#This Row],[Country Name]]</f>
        <v>Greece</v>
      </c>
      <c r="K3825" s="14">
        <v>1960</v>
      </c>
      <c r="L3825" s="13">
        <v>1.4795592917478118E-2</v>
      </c>
      <c r="M3825"/>
    </row>
    <row r="3826" spans="1:13" x14ac:dyDescent="0.3">
      <c r="A3826">
        <v>1995</v>
      </c>
      <c r="B3826" t="s">
        <v>521</v>
      </c>
      <c r="C3826" s="1" t="s">
        <v>410</v>
      </c>
      <c r="D3826">
        <v>15946.755124636547</v>
      </c>
      <c r="E3826">
        <f>VLOOKUP(Table1[[#This Row],[Country Name]],[1]ISOcountryCodes!$A$2:$G$250,4,FALSE)</f>
        <v>300</v>
      </c>
      <c r="F3826">
        <f>VLOOKUP(Table1[[#This Row],[Country Name]],[1]ISOcountryCodes!$A$2:$G$250,6,FALSE)</f>
        <v>150</v>
      </c>
      <c r="G3826" s="10">
        <v>10562153</v>
      </c>
      <c r="H3826" s="10">
        <v>168432067479.94528</v>
      </c>
      <c r="I3826">
        <f>+Table1[[#This Row],[Time]]</f>
        <v>1995</v>
      </c>
      <c r="J3826" t="str">
        <f>+Table1[[#This Row],[Country Name]]</f>
        <v>Greece</v>
      </c>
      <c r="K3826" s="14">
        <v>1960</v>
      </c>
      <c r="L3826" s="13">
        <v>1.6107818157557574E-2</v>
      </c>
      <c r="M3826"/>
    </row>
    <row r="3827" spans="1:13" x14ac:dyDescent="0.3">
      <c r="A3827">
        <v>1996</v>
      </c>
      <c r="B3827" t="s">
        <v>521</v>
      </c>
      <c r="C3827" s="1" t="s">
        <v>410</v>
      </c>
      <c r="D3827">
        <v>16331.046867662117</v>
      </c>
      <c r="E3827">
        <f>VLOOKUP(Table1[[#This Row],[Country Name]],[1]ISOcountryCodes!$A$2:$G$250,4,FALSE)</f>
        <v>300</v>
      </c>
      <c r="F3827">
        <f>VLOOKUP(Table1[[#This Row],[Country Name]],[1]ISOcountryCodes!$A$2:$G$250,6,FALSE)</f>
        <v>150</v>
      </c>
      <c r="G3827" s="10">
        <v>10608800</v>
      </c>
      <c r="H3827" s="10">
        <v>173252810009.65387</v>
      </c>
      <c r="I3827">
        <f>+Table1[[#This Row],[Time]]</f>
        <v>1996</v>
      </c>
      <c r="J3827" t="str">
        <f>+Table1[[#This Row],[Country Name]]</f>
        <v>Greece</v>
      </c>
      <c r="K3827" s="14">
        <v>1960</v>
      </c>
      <c r="L3827" s="13">
        <v>2.3812643876791384E-2</v>
      </c>
      <c r="M3827"/>
    </row>
    <row r="3828" spans="1:13" x14ac:dyDescent="0.3">
      <c r="A3828">
        <v>1997</v>
      </c>
      <c r="B3828" t="s">
        <v>521</v>
      </c>
      <c r="C3828" s="1" t="s">
        <v>410</v>
      </c>
      <c r="D3828">
        <v>16979.402828084392</v>
      </c>
      <c r="E3828">
        <f>VLOOKUP(Table1[[#This Row],[Country Name]],[1]ISOcountryCodes!$A$2:$G$250,4,FALSE)</f>
        <v>300</v>
      </c>
      <c r="F3828">
        <f>VLOOKUP(Table1[[#This Row],[Country Name]],[1]ISOcountryCodes!$A$2:$G$250,6,FALSE)</f>
        <v>150</v>
      </c>
      <c r="G3828" s="10">
        <v>10661259</v>
      </c>
      <c r="H3828" s="10">
        <v>181021811215.54019</v>
      </c>
      <c r="I3828">
        <f>+Table1[[#This Row],[Time]]</f>
        <v>1997</v>
      </c>
      <c r="J3828" t="str">
        <f>+Table1[[#This Row],[Country Name]]</f>
        <v>Greece</v>
      </c>
      <c r="K3828" s="14">
        <v>1960</v>
      </c>
      <c r="L3828" s="13">
        <v>3.8932999180389061E-2</v>
      </c>
      <c r="M3828"/>
    </row>
    <row r="3829" spans="1:13" x14ac:dyDescent="0.3">
      <c r="A3829">
        <v>1998</v>
      </c>
      <c r="B3829" t="s">
        <v>521</v>
      </c>
      <c r="C3829" s="1" t="s">
        <v>410</v>
      </c>
      <c r="D3829">
        <v>17543.237763165846</v>
      </c>
      <c r="E3829">
        <f>VLOOKUP(Table1[[#This Row],[Country Name]],[1]ISOcountryCodes!$A$2:$G$250,4,FALSE)</f>
        <v>300</v>
      </c>
      <c r="F3829">
        <f>VLOOKUP(Table1[[#This Row],[Country Name]],[1]ISOcountryCodes!$A$2:$G$250,6,FALSE)</f>
        <v>150</v>
      </c>
      <c r="G3829" s="10">
        <v>10720509</v>
      </c>
      <c r="H3829" s="10">
        <v>188072438329.15933</v>
      </c>
      <c r="I3829">
        <f>+Table1[[#This Row],[Time]]</f>
        <v>1998</v>
      </c>
      <c r="J3829" t="str">
        <f>+Table1[[#This Row],[Country Name]]</f>
        <v>Greece</v>
      </c>
      <c r="K3829" s="14">
        <v>1960</v>
      </c>
      <c r="L3829" s="13">
        <v>3.2667551890204649E-2</v>
      </c>
      <c r="M3829"/>
    </row>
    <row r="3830" spans="1:13" x14ac:dyDescent="0.3">
      <c r="A3830">
        <v>1999</v>
      </c>
      <c r="B3830" t="s">
        <v>521</v>
      </c>
      <c r="C3830" s="1" t="s">
        <v>410</v>
      </c>
      <c r="D3830">
        <v>18013.063226014645</v>
      </c>
      <c r="E3830">
        <f>VLOOKUP(Table1[[#This Row],[Country Name]],[1]ISOcountryCodes!$A$2:$G$250,4,FALSE)</f>
        <v>300</v>
      </c>
      <c r="F3830">
        <f>VLOOKUP(Table1[[#This Row],[Country Name]],[1]ISOcountryCodes!$A$2:$G$250,6,FALSE)</f>
        <v>150</v>
      </c>
      <c r="G3830" s="10">
        <v>10761698</v>
      </c>
      <c r="H3830" s="10">
        <v>193851146493.27536</v>
      </c>
      <c r="I3830">
        <f>+Table1[[#This Row],[Time]]</f>
        <v>1999</v>
      </c>
      <c r="J3830" t="str">
        <f>+Table1[[#This Row],[Country Name]]</f>
        <v>Greece</v>
      </c>
      <c r="K3830" s="14">
        <v>1960</v>
      </c>
      <c r="L3830" s="13">
        <v>2.6428666436853376E-2</v>
      </c>
      <c r="M3830"/>
    </row>
    <row r="3831" spans="1:13" x14ac:dyDescent="0.3">
      <c r="A3831">
        <v>2000</v>
      </c>
      <c r="B3831" t="s">
        <v>521</v>
      </c>
      <c r="C3831" s="1" t="s">
        <v>410</v>
      </c>
      <c r="D3831">
        <v>18642.721266698947</v>
      </c>
      <c r="E3831">
        <f>VLOOKUP(Table1[[#This Row],[Country Name]],[1]ISOcountryCodes!$A$2:$G$250,4,FALSE)</f>
        <v>300</v>
      </c>
      <c r="F3831">
        <f>VLOOKUP(Table1[[#This Row],[Country Name]],[1]ISOcountryCodes!$A$2:$G$250,6,FALSE)</f>
        <v>150</v>
      </c>
      <c r="G3831" s="10">
        <v>10805808</v>
      </c>
      <c r="H3831" s="10">
        <v>201449666605.46561</v>
      </c>
      <c r="I3831">
        <f>+Table1[[#This Row],[Time]]</f>
        <v>2000</v>
      </c>
      <c r="J3831" t="str">
        <f>+Table1[[#This Row],[Country Name]]</f>
        <v>Greece</v>
      </c>
      <c r="K3831" s="14">
        <v>1960</v>
      </c>
      <c r="L3831" s="13">
        <v>3.4358559847957437E-2</v>
      </c>
      <c r="M3831"/>
    </row>
    <row r="3832" spans="1:13" x14ac:dyDescent="0.3">
      <c r="A3832">
        <v>2001</v>
      </c>
      <c r="B3832" t="s">
        <v>521</v>
      </c>
      <c r="C3832" s="1" t="s">
        <v>410</v>
      </c>
      <c r="D3832">
        <v>19312.303070634702</v>
      </c>
      <c r="E3832">
        <f>VLOOKUP(Table1[[#This Row],[Country Name]],[1]ISOcountryCodes!$A$2:$G$250,4,FALSE)</f>
        <v>300</v>
      </c>
      <c r="F3832">
        <f>VLOOKUP(Table1[[#This Row],[Country Name]],[1]ISOcountryCodes!$A$2:$G$250,6,FALSE)</f>
        <v>150</v>
      </c>
      <c r="G3832" s="10">
        <v>10862132</v>
      </c>
      <c r="H3832" s="10">
        <v>209772785177.23944</v>
      </c>
      <c r="I3832">
        <f>+Table1[[#This Row],[Time]]</f>
        <v>2001</v>
      </c>
      <c r="J3832" t="str">
        <f>+Table1[[#This Row],[Country Name]]</f>
        <v>Greece</v>
      </c>
      <c r="K3832" s="14">
        <v>1960</v>
      </c>
      <c r="L3832" s="13">
        <v>3.5286568311612143E-2</v>
      </c>
      <c r="M3832"/>
    </row>
    <row r="3833" spans="1:13" x14ac:dyDescent="0.3">
      <c r="A3833">
        <v>2002</v>
      </c>
      <c r="B3833" t="s">
        <v>521</v>
      </c>
      <c r="C3833" s="1" t="s">
        <v>410</v>
      </c>
      <c r="D3833">
        <v>19996.465104214691</v>
      </c>
      <c r="E3833">
        <f>VLOOKUP(Table1[[#This Row],[Country Name]],[1]ISOcountryCodes!$A$2:$G$250,4,FALSE)</f>
        <v>300</v>
      </c>
      <c r="F3833">
        <f>VLOOKUP(Table1[[#This Row],[Country Name]],[1]ISOcountryCodes!$A$2:$G$250,6,FALSE)</f>
        <v>150</v>
      </c>
      <c r="G3833" s="10">
        <v>10902022</v>
      </c>
      <c r="H3833" s="10">
        <v>218001902488.38086</v>
      </c>
      <c r="I3833">
        <f>+Table1[[#This Row],[Time]]</f>
        <v>2002</v>
      </c>
      <c r="J3833" t="str">
        <f>+Table1[[#This Row],[Country Name]]</f>
        <v>Greece</v>
      </c>
      <c r="K3833" s="14">
        <v>1960</v>
      </c>
      <c r="L3833" s="13">
        <v>3.4813155527340101E-2</v>
      </c>
      <c r="M3833"/>
    </row>
    <row r="3834" spans="1:13" x14ac:dyDescent="0.3">
      <c r="A3834">
        <v>2003</v>
      </c>
      <c r="B3834" t="s">
        <v>521</v>
      </c>
      <c r="C3834" s="1" t="s">
        <v>410</v>
      </c>
      <c r="D3834">
        <v>21104.74143642194</v>
      </c>
      <c r="E3834">
        <f>VLOOKUP(Table1[[#This Row],[Country Name]],[1]ISOcountryCodes!$A$2:$G$250,4,FALSE)</f>
        <v>300</v>
      </c>
      <c r="F3834">
        <f>VLOOKUP(Table1[[#This Row],[Country Name]],[1]ISOcountryCodes!$A$2:$G$250,6,FALSE)</f>
        <v>150</v>
      </c>
      <c r="G3834" s="10">
        <v>10928070</v>
      </c>
      <c r="H3834" s="10">
        <v>230634091749.11951</v>
      </c>
      <c r="I3834">
        <f>+Table1[[#This Row],[Time]]</f>
        <v>2003</v>
      </c>
      <c r="J3834" t="str">
        <f>+Table1[[#This Row],[Country Name]]</f>
        <v>Greece</v>
      </c>
      <c r="K3834" s="14">
        <v>1960</v>
      </c>
      <c r="L3834" s="13">
        <v>5.3942214721027781E-2</v>
      </c>
      <c r="M3834"/>
    </row>
    <row r="3835" spans="1:13" x14ac:dyDescent="0.3">
      <c r="A3835">
        <v>2004</v>
      </c>
      <c r="B3835" t="s">
        <v>521</v>
      </c>
      <c r="C3835" s="1" t="s">
        <v>410</v>
      </c>
      <c r="D3835">
        <v>22118.059988224893</v>
      </c>
      <c r="E3835">
        <f>VLOOKUP(Table1[[#This Row],[Country Name]],[1]ISOcountryCodes!$A$2:$G$250,4,FALSE)</f>
        <v>300</v>
      </c>
      <c r="F3835">
        <f>VLOOKUP(Table1[[#This Row],[Country Name]],[1]ISOcountryCodes!$A$2:$G$250,6,FALSE)</f>
        <v>150</v>
      </c>
      <c r="G3835" s="10">
        <v>10955141</v>
      </c>
      <c r="H3835" s="10">
        <v>242306465817.46207</v>
      </c>
      <c r="I3835">
        <f>+Table1[[#This Row],[Time]]</f>
        <v>2004</v>
      </c>
      <c r="J3835" t="str">
        <f>+Table1[[#This Row],[Country Name]]</f>
        <v>Greece</v>
      </c>
      <c r="K3835" s="14">
        <v>1960</v>
      </c>
      <c r="L3835" s="13">
        <v>4.6896740975229889E-2</v>
      </c>
      <c r="M3835"/>
    </row>
    <row r="3836" spans="1:13" x14ac:dyDescent="0.3">
      <c r="A3836">
        <v>2005</v>
      </c>
      <c r="B3836" t="s">
        <v>521</v>
      </c>
      <c r="C3836" s="1" t="s">
        <v>410</v>
      </c>
      <c r="D3836">
        <v>22185.424546108959</v>
      </c>
      <c r="E3836">
        <f>VLOOKUP(Table1[[#This Row],[Country Name]],[1]ISOcountryCodes!$A$2:$G$250,4,FALSE)</f>
        <v>300</v>
      </c>
      <c r="F3836">
        <f>VLOOKUP(Table1[[#This Row],[Country Name]],[1]ISOcountryCodes!$A$2:$G$250,6,FALSE)</f>
        <v>150</v>
      </c>
      <c r="G3836" s="10">
        <v>10987314</v>
      </c>
      <c r="H3836" s="10">
        <v>243758225711.40662</v>
      </c>
      <c r="I3836">
        <f>+Table1[[#This Row],[Time]]</f>
        <v>2005</v>
      </c>
      <c r="J3836" t="str">
        <f>+Table1[[#This Row],[Country Name]]</f>
        <v>Greece</v>
      </c>
      <c r="K3836" s="14">
        <v>1960</v>
      </c>
      <c r="L3836" s="13">
        <v>3.0410524367425751E-3</v>
      </c>
      <c r="M3836"/>
    </row>
    <row r="3837" spans="1:13" x14ac:dyDescent="0.3">
      <c r="A3837">
        <v>2006</v>
      </c>
      <c r="B3837" t="s">
        <v>521</v>
      </c>
      <c r="C3837" s="1" t="s">
        <v>410</v>
      </c>
      <c r="D3837">
        <v>23369.150433320181</v>
      </c>
      <c r="E3837">
        <f>VLOOKUP(Table1[[#This Row],[Country Name]],[1]ISOcountryCodes!$A$2:$G$250,4,FALSE)</f>
        <v>300</v>
      </c>
      <c r="F3837">
        <f>VLOOKUP(Table1[[#This Row],[Country Name]],[1]ISOcountryCodes!$A$2:$G$250,6,FALSE)</f>
        <v>150</v>
      </c>
      <c r="G3837" s="10">
        <v>11020362</v>
      </c>
      <c r="H3837" s="10">
        <v>257536497407.64526</v>
      </c>
      <c r="I3837">
        <f>+Table1[[#This Row],[Time]]</f>
        <v>2006</v>
      </c>
      <c r="J3837" t="str">
        <f>+Table1[[#This Row],[Country Name]]</f>
        <v>Greece</v>
      </c>
      <c r="K3837" s="14">
        <v>1960</v>
      </c>
      <c r="L3837" s="13">
        <v>5.1981273738840983E-2</v>
      </c>
      <c r="M3837"/>
    </row>
    <row r="3838" spans="1:13" x14ac:dyDescent="0.3">
      <c r="A3838">
        <v>2007</v>
      </c>
      <c r="B3838" t="s">
        <v>521</v>
      </c>
      <c r="C3838" s="1" t="s">
        <v>410</v>
      </c>
      <c r="D3838">
        <v>24072.791818869089</v>
      </c>
      <c r="E3838">
        <f>VLOOKUP(Table1[[#This Row],[Country Name]],[1]ISOcountryCodes!$A$2:$G$250,4,FALSE)</f>
        <v>300</v>
      </c>
      <c r="F3838">
        <f>VLOOKUP(Table1[[#This Row],[Country Name]],[1]ISOcountryCodes!$A$2:$G$250,6,FALSE)</f>
        <v>150</v>
      </c>
      <c r="G3838" s="10">
        <v>11048473</v>
      </c>
      <c r="H3838" s="10">
        <v>265967590445.39603</v>
      </c>
      <c r="I3838">
        <f>+Table1[[#This Row],[Time]]</f>
        <v>2007</v>
      </c>
      <c r="J3838" t="str">
        <f>+Table1[[#This Row],[Country Name]]</f>
        <v>Greece</v>
      </c>
      <c r="K3838" s="14">
        <v>1960</v>
      </c>
      <c r="L3838" s="13">
        <v>2.9665437542952589E-2</v>
      </c>
      <c r="M3838"/>
    </row>
    <row r="3839" spans="1:13" x14ac:dyDescent="0.3">
      <c r="A3839">
        <v>2008</v>
      </c>
      <c r="B3839" t="s">
        <v>521</v>
      </c>
      <c r="C3839" s="1" t="s">
        <v>410</v>
      </c>
      <c r="D3839">
        <v>23928.501962501679</v>
      </c>
      <c r="E3839">
        <f>VLOOKUP(Table1[[#This Row],[Country Name]],[1]ISOcountryCodes!$A$2:$G$250,4,FALSE)</f>
        <v>300</v>
      </c>
      <c r="F3839">
        <f>VLOOKUP(Table1[[#This Row],[Country Name]],[1]ISOcountryCodes!$A$2:$G$250,6,FALSE)</f>
        <v>150</v>
      </c>
      <c r="G3839" s="10">
        <v>11077841</v>
      </c>
      <c r="H3839" s="10">
        <v>265076140108.78156</v>
      </c>
      <c r="I3839">
        <f>+Table1[[#This Row],[Time]]</f>
        <v>2008</v>
      </c>
      <c r="J3839" t="str">
        <f>+Table1[[#This Row],[Country Name]]</f>
        <v>Greece</v>
      </c>
      <c r="K3839" s="14">
        <v>1960</v>
      </c>
      <c r="L3839" s="13">
        <v>-6.0119334123562851E-3</v>
      </c>
      <c r="M3839"/>
    </row>
    <row r="3840" spans="1:13" x14ac:dyDescent="0.3">
      <c r="A3840">
        <v>2009</v>
      </c>
      <c r="B3840" t="s">
        <v>521</v>
      </c>
      <c r="C3840" s="1" t="s">
        <v>410</v>
      </c>
      <c r="D3840">
        <v>22839.24853864175</v>
      </c>
      <c r="E3840">
        <f>VLOOKUP(Table1[[#This Row],[Country Name]],[1]ISOcountryCodes!$A$2:$G$250,4,FALSE)</f>
        <v>300</v>
      </c>
      <c r="F3840">
        <f>VLOOKUP(Table1[[#This Row],[Country Name]],[1]ISOcountryCodes!$A$2:$G$250,6,FALSE)</f>
        <v>150</v>
      </c>
      <c r="G3840" s="10">
        <v>11107017</v>
      </c>
      <c r="H3840" s="10">
        <v>253675921785.91907</v>
      </c>
      <c r="I3840">
        <f>+Table1[[#This Row],[Time]]</f>
        <v>2009</v>
      </c>
      <c r="J3840" t="str">
        <f>+Table1[[#This Row],[Country Name]]</f>
        <v>Greece</v>
      </c>
      <c r="K3840" s="14">
        <v>1960</v>
      </c>
      <c r="L3840" s="13">
        <v>-4.6589816009662499E-2</v>
      </c>
      <c r="M3840"/>
    </row>
    <row r="3841" spans="1:13" x14ac:dyDescent="0.3">
      <c r="A3841">
        <v>2010</v>
      </c>
      <c r="B3841" t="s">
        <v>521</v>
      </c>
      <c r="C3841" s="1" t="s">
        <v>410</v>
      </c>
      <c r="D3841">
        <v>21560.353353365761</v>
      </c>
      <c r="E3841">
        <f>VLOOKUP(Table1[[#This Row],[Country Name]],[1]ISOcountryCodes!$A$2:$G$250,4,FALSE)</f>
        <v>300</v>
      </c>
      <c r="F3841">
        <f>VLOOKUP(Table1[[#This Row],[Country Name]],[1]ISOcountryCodes!$A$2:$G$250,6,FALSE)</f>
        <v>150</v>
      </c>
      <c r="G3841" s="10">
        <v>11121341</v>
      </c>
      <c r="H3841" s="10">
        <v>239780041723.27414</v>
      </c>
      <c r="I3841">
        <f>+Table1[[#This Row],[Time]]</f>
        <v>2010</v>
      </c>
      <c r="J3841" t="str">
        <f>+Table1[[#This Row],[Country Name]]</f>
        <v>Greece</v>
      </c>
      <c r="K3841" s="14">
        <v>1960</v>
      </c>
      <c r="L3841" s="13">
        <v>-5.7624347927127673E-2</v>
      </c>
      <c r="M3841"/>
    </row>
    <row r="3842" spans="1:13" x14ac:dyDescent="0.3">
      <c r="A3842">
        <v>2011</v>
      </c>
      <c r="B3842" t="s">
        <v>521</v>
      </c>
      <c r="C3842" s="1" t="s">
        <v>410</v>
      </c>
      <c r="D3842">
        <v>19400.807732658261</v>
      </c>
      <c r="E3842">
        <f>VLOOKUP(Table1[[#This Row],[Country Name]],[1]ISOcountryCodes!$A$2:$G$250,4,FALSE)</f>
        <v>300</v>
      </c>
      <c r="F3842">
        <f>VLOOKUP(Table1[[#This Row],[Country Name]],[1]ISOcountryCodes!$A$2:$G$250,6,FALSE)</f>
        <v>150</v>
      </c>
      <c r="G3842" s="10">
        <v>11104899</v>
      </c>
      <c r="H3842" s="10">
        <v>215444010389.58899</v>
      </c>
      <c r="I3842">
        <f>+Table1[[#This Row],[Time]]</f>
        <v>2011</v>
      </c>
      <c r="J3842" t="str">
        <f>+Table1[[#This Row],[Country Name]]</f>
        <v>Greece</v>
      </c>
      <c r="K3842" s="14">
        <v>1960</v>
      </c>
      <c r="L3842" s="13">
        <v>-0.10554143430259799</v>
      </c>
      <c r="M3842"/>
    </row>
    <row r="3843" spans="1:13" x14ac:dyDescent="0.3">
      <c r="A3843">
        <v>2012</v>
      </c>
      <c r="B3843" t="s">
        <v>521</v>
      </c>
      <c r="C3843" s="1" t="s">
        <v>410</v>
      </c>
      <c r="D3843">
        <v>18123.671097191414</v>
      </c>
      <c r="E3843">
        <f>VLOOKUP(Table1[[#This Row],[Country Name]],[1]ISOcountryCodes!$A$2:$G$250,4,FALSE)</f>
        <v>300</v>
      </c>
      <c r="F3843">
        <f>VLOOKUP(Table1[[#This Row],[Country Name]],[1]ISOcountryCodes!$A$2:$G$250,6,FALSE)</f>
        <v>150</v>
      </c>
      <c r="G3843" s="10">
        <v>11045011</v>
      </c>
      <c r="H3843" s="10">
        <v>200176146628.86124</v>
      </c>
      <c r="I3843">
        <f>+Table1[[#This Row],[Time]]</f>
        <v>2012</v>
      </c>
      <c r="J3843" t="str">
        <f>+Table1[[#This Row],[Country Name]]</f>
        <v>Greece</v>
      </c>
      <c r="K3843" s="14">
        <v>1960</v>
      </c>
      <c r="L3843" s="13">
        <v>-6.8095821629434283E-2</v>
      </c>
      <c r="M3843"/>
    </row>
    <row r="3844" spans="1:13" x14ac:dyDescent="0.3">
      <c r="A3844">
        <v>2013</v>
      </c>
      <c r="B3844" t="s">
        <v>521</v>
      </c>
      <c r="C3844" s="1" t="s">
        <v>410</v>
      </c>
      <c r="D3844">
        <v>17796.257668072198</v>
      </c>
      <c r="E3844">
        <f>VLOOKUP(Table1[[#This Row],[Country Name]],[1]ISOcountryCodes!$A$2:$G$250,4,FALSE)</f>
        <v>300</v>
      </c>
      <c r="F3844">
        <f>VLOOKUP(Table1[[#This Row],[Country Name]],[1]ISOcountryCodes!$A$2:$G$250,6,FALSE)</f>
        <v>150</v>
      </c>
      <c r="G3844" s="10">
        <v>10965211</v>
      </c>
      <c r="H3844" s="10">
        <v>195139720340.7796</v>
      </c>
      <c r="I3844">
        <f>+Table1[[#This Row],[Time]]</f>
        <v>2013</v>
      </c>
      <c r="J3844" t="str">
        <f>+Table1[[#This Row],[Country Name]]</f>
        <v>Greece</v>
      </c>
      <c r="K3844" s="14">
        <v>1960</v>
      </c>
      <c r="L3844" s="13">
        <v>-1.823068745006573E-2</v>
      </c>
      <c r="M3844"/>
    </row>
    <row r="3845" spans="1:13" x14ac:dyDescent="0.3">
      <c r="A3845">
        <v>2014</v>
      </c>
      <c r="B3845" t="s">
        <v>521</v>
      </c>
      <c r="C3845" s="1" t="s">
        <v>410</v>
      </c>
      <c r="D3845">
        <v>18000.418463906502</v>
      </c>
      <c r="E3845">
        <f>VLOOKUP(Table1[[#This Row],[Country Name]],[1]ISOcountryCodes!$A$2:$G$250,4,FALSE)</f>
        <v>300</v>
      </c>
      <c r="F3845">
        <f>VLOOKUP(Table1[[#This Row],[Country Name]],[1]ISOcountryCodes!$A$2:$G$250,6,FALSE)</f>
        <v>150</v>
      </c>
      <c r="G3845" s="10">
        <v>10892413</v>
      </c>
      <c r="H3845" s="10">
        <v>196067992081.69522</v>
      </c>
      <c r="I3845">
        <f>+Table1[[#This Row],[Time]]</f>
        <v>2014</v>
      </c>
      <c r="J3845" t="str">
        <f>+Table1[[#This Row],[Country Name]]</f>
        <v>Greece</v>
      </c>
      <c r="K3845" s="14">
        <v>1960</v>
      </c>
      <c r="L3845" s="13">
        <v>1.1406813793666259E-2</v>
      </c>
      <c r="M3845"/>
    </row>
    <row r="3846" spans="1:13" x14ac:dyDescent="0.3">
      <c r="A3846">
        <v>2015</v>
      </c>
      <c r="B3846" t="s">
        <v>521</v>
      </c>
      <c r="C3846" s="1" t="s">
        <v>410</v>
      </c>
      <c r="D3846">
        <v>18083.877905654695</v>
      </c>
      <c r="E3846">
        <f>VLOOKUP(Table1[[#This Row],[Country Name]],[1]ISOcountryCodes!$A$2:$G$250,4,FALSE)</f>
        <v>300</v>
      </c>
      <c r="F3846">
        <f>VLOOKUP(Table1[[#This Row],[Country Name]],[1]ISOcountryCodes!$A$2:$G$250,6,FALSE)</f>
        <v>150</v>
      </c>
      <c r="G3846" s="10">
        <v>10820883</v>
      </c>
      <c r="H3846" s="10">
        <v>195683527003.37451</v>
      </c>
      <c r="I3846">
        <f>+Table1[[#This Row],[Time]]</f>
        <v>2015</v>
      </c>
      <c r="J3846" t="str">
        <f>+Table1[[#This Row],[Country Name]]</f>
        <v>Greece</v>
      </c>
      <c r="K3846" s="14">
        <v>1960</v>
      </c>
      <c r="L3846" s="13">
        <v>4.6258122767000032E-3</v>
      </c>
      <c r="M3846"/>
    </row>
    <row r="3847" spans="1:13" x14ac:dyDescent="0.3">
      <c r="A3847">
        <v>2016</v>
      </c>
      <c r="B3847" t="s">
        <v>521</v>
      </c>
      <c r="C3847" s="1" t="s">
        <v>410</v>
      </c>
      <c r="D3847">
        <v>18070.78073228537</v>
      </c>
      <c r="E3847">
        <f>VLOOKUP(Table1[[#This Row],[Country Name]],[1]ISOcountryCodes!$A$2:$G$250,4,FALSE)</f>
        <v>300</v>
      </c>
      <c r="F3847">
        <f>VLOOKUP(Table1[[#This Row],[Country Name]],[1]ISOcountryCodes!$A$2:$G$250,6,FALSE)</f>
        <v>150</v>
      </c>
      <c r="G3847" s="10">
        <v>10775971</v>
      </c>
      <c r="H3847" s="10">
        <v>194730209118.46591</v>
      </c>
      <c r="I3847">
        <f>+Table1[[#This Row],[Time]]</f>
        <v>2016</v>
      </c>
      <c r="J3847" t="str">
        <f>+Table1[[#This Row],[Country Name]]</f>
        <v>Greece</v>
      </c>
      <c r="K3847" s="14">
        <v>1960</v>
      </c>
      <c r="L3847" s="13">
        <v>-7.2450823410541432E-4</v>
      </c>
      <c r="M3847"/>
    </row>
    <row r="3848" spans="1:13" x14ac:dyDescent="0.3">
      <c r="A3848">
        <v>2017</v>
      </c>
      <c r="B3848" t="s">
        <v>521</v>
      </c>
      <c r="C3848" s="1" t="s">
        <v>410</v>
      </c>
      <c r="D3848">
        <v>18304.307677064462</v>
      </c>
      <c r="E3848">
        <f>VLOOKUP(Table1[[#This Row],[Country Name]],[1]ISOcountryCodes!$A$2:$G$250,4,FALSE)</f>
        <v>300</v>
      </c>
      <c r="F3848">
        <f>VLOOKUP(Table1[[#This Row],[Country Name]],[1]ISOcountryCodes!$A$2:$G$250,6,FALSE)</f>
        <v>150</v>
      </c>
      <c r="G3848" s="10">
        <v>10754679</v>
      </c>
      <c r="H3848" s="10">
        <v>196856953384.06396</v>
      </c>
      <c r="I3848">
        <f>+Table1[[#This Row],[Time]]</f>
        <v>2017</v>
      </c>
      <c r="J3848" t="str">
        <f>+Table1[[#This Row],[Country Name]]</f>
        <v>Greece</v>
      </c>
      <c r="K3848" s="14">
        <v>1960</v>
      </c>
      <c r="L3848" s="13">
        <v>1.2840114672959757E-2</v>
      </c>
      <c r="M3848"/>
    </row>
    <row r="3849" spans="1:13" x14ac:dyDescent="0.3">
      <c r="A3849">
        <v>2018</v>
      </c>
      <c r="B3849" t="s">
        <v>521</v>
      </c>
      <c r="C3849" s="1" t="s">
        <v>410</v>
      </c>
      <c r="D3849">
        <v>18647.49572075146</v>
      </c>
      <c r="E3849">
        <f>VLOOKUP(Table1[[#This Row],[Country Name]],[1]ISOcountryCodes!$A$2:$G$250,4,FALSE)</f>
        <v>300</v>
      </c>
      <c r="F3849">
        <f>VLOOKUP(Table1[[#This Row],[Country Name]],[1]ISOcountryCodes!$A$2:$G$250,6,FALSE)</f>
        <v>150</v>
      </c>
      <c r="G3849" s="10">
        <v>10732882</v>
      </c>
      <c r="H3849" s="10">
        <v>200141371166.33035</v>
      </c>
      <c r="I3849">
        <f>+Table1[[#This Row],[Time]]</f>
        <v>2018</v>
      </c>
      <c r="J3849" t="str">
        <f>+Table1[[#This Row],[Country Name]]</f>
        <v>Greece</v>
      </c>
      <c r="K3849" s="14">
        <v>1960</v>
      </c>
      <c r="L3849" s="13">
        <v>1.8575435029774212E-2</v>
      </c>
      <c r="M3849"/>
    </row>
    <row r="3850" spans="1:13" x14ac:dyDescent="0.3">
      <c r="A3850">
        <v>2019</v>
      </c>
      <c r="B3850" t="s">
        <v>521</v>
      </c>
      <c r="C3850" s="1" t="s">
        <v>410</v>
      </c>
      <c r="D3850">
        <v>19017.996429543775</v>
      </c>
      <c r="E3850">
        <f>VLOOKUP(Table1[[#This Row],[Country Name]],[1]ISOcountryCodes!$A$2:$G$250,4,FALSE)</f>
        <v>300</v>
      </c>
      <c r="F3850">
        <f>VLOOKUP(Table1[[#This Row],[Country Name]],[1]ISOcountryCodes!$A$2:$G$250,6,FALSE)</f>
        <v>150</v>
      </c>
      <c r="G3850" s="10">
        <v>10721582</v>
      </c>
      <c r="H3850" s="10">
        <v>203903008195.06082</v>
      </c>
      <c r="I3850">
        <f>+Table1[[#This Row],[Time]]</f>
        <v>2019</v>
      </c>
      <c r="J3850" t="str">
        <f>+Table1[[#This Row],[Country Name]]</f>
        <v>Greece</v>
      </c>
      <c r="K3850" s="14">
        <v>1960</v>
      </c>
      <c r="L3850" s="13">
        <v>1.9673852010276605E-2</v>
      </c>
      <c r="M3850"/>
    </row>
    <row r="3851" spans="1:13" x14ac:dyDescent="0.3">
      <c r="A3851">
        <v>2020</v>
      </c>
      <c r="B3851" t="s">
        <v>521</v>
      </c>
      <c r="C3851" s="1" t="s">
        <v>410</v>
      </c>
      <c r="D3851">
        <v>17283.245723491338</v>
      </c>
      <c r="E3851">
        <f>VLOOKUP(Table1[[#This Row],[Country Name]],[1]ISOcountryCodes!$A$2:$G$250,4,FALSE)</f>
        <v>300</v>
      </c>
      <c r="F3851">
        <f>VLOOKUP(Table1[[#This Row],[Country Name]],[1]ISOcountryCodes!$A$2:$G$250,6,FALSE)</f>
        <v>150</v>
      </c>
      <c r="G3851" s="10">
        <v>10698599</v>
      </c>
      <c r="H3851" s="10">
        <v>184906515414.09872</v>
      </c>
      <c r="I3851">
        <f>+Table1[[#This Row],[Time]]</f>
        <v>2020</v>
      </c>
      <c r="J3851" t="str">
        <f>+Table1[[#This Row],[Country Name]]</f>
        <v>Greece</v>
      </c>
      <c r="K3851" s="14">
        <v>1960</v>
      </c>
      <c r="L3851" s="13">
        <v>-9.5648134417947617E-2</v>
      </c>
      <c r="M3851"/>
    </row>
    <row r="3852" spans="1:13" x14ac:dyDescent="0.3">
      <c r="A3852">
        <v>2021</v>
      </c>
      <c r="B3852" t="s">
        <v>521</v>
      </c>
      <c r="C3852" s="1" t="s">
        <v>410</v>
      </c>
      <c r="D3852">
        <v>18960.890581287546</v>
      </c>
      <c r="E3852">
        <f>VLOOKUP(Table1[[#This Row],[Country Name]],[1]ISOcountryCodes!$A$2:$G$250,4,FALSE)</f>
        <v>300</v>
      </c>
      <c r="F3852">
        <f>VLOOKUP(Table1[[#This Row],[Country Name]],[1]ISOcountryCodes!$A$2:$G$250,6,FALSE)</f>
        <v>150</v>
      </c>
      <c r="G3852" s="10">
        <v>10569207</v>
      </c>
      <c r="H3852" s="10">
        <v>200401577457.97839</v>
      </c>
      <c r="I3852">
        <f>+Table1[[#This Row],[Time]]</f>
        <v>2021</v>
      </c>
      <c r="J3852" t="str">
        <f>+Table1[[#This Row],[Country Name]]</f>
        <v>Greece</v>
      </c>
      <c r="K3852" s="14">
        <v>1960</v>
      </c>
      <c r="L3852" s="13">
        <v>9.2640890352242877E-2</v>
      </c>
      <c r="M3852"/>
    </row>
    <row r="3853" spans="1:13" x14ac:dyDescent="0.3">
      <c r="A3853">
        <v>2022</v>
      </c>
      <c r="B3853" t="s">
        <v>521</v>
      </c>
      <c r="C3853" s="1" t="s">
        <v>410</v>
      </c>
      <c r="D3853">
        <v>20287.725303076728</v>
      </c>
      <c r="E3853">
        <f>VLOOKUP(Table1[[#This Row],[Country Name]],[1]ISOcountryCodes!$A$2:$G$250,4,FALSE)</f>
        <v>300</v>
      </c>
      <c r="F3853">
        <f>VLOOKUP(Table1[[#This Row],[Country Name]],[1]ISOcountryCodes!$A$2:$G$250,6,FALSE)</f>
        <v>150</v>
      </c>
      <c r="G3853" s="10">
        <v>10426919</v>
      </c>
      <c r="H3853" s="10">
        <v>211538468429.43149</v>
      </c>
      <c r="I3853">
        <f>+Table1[[#This Row],[Time]]</f>
        <v>2022</v>
      </c>
      <c r="J3853" t="str">
        <f>+Table1[[#This Row],[Country Name]]</f>
        <v>Greece</v>
      </c>
      <c r="K3853" s="14">
        <v>1960</v>
      </c>
      <c r="L3853" s="13">
        <v>6.763757098050327E-2</v>
      </c>
      <c r="M3853"/>
    </row>
    <row r="3854" spans="1:13" x14ac:dyDescent="0.3">
      <c r="A3854">
        <v>2023</v>
      </c>
      <c r="B3854" t="s">
        <v>521</v>
      </c>
      <c r="C3854" s="1" t="s">
        <v>410</v>
      </c>
      <c r="D3854">
        <v>20826.895578720778</v>
      </c>
      <c r="E3854">
        <f>VLOOKUP(Table1[[#This Row],[Country Name]],[1]ISOcountryCodes!$A$2:$G$250,4,FALSE)</f>
        <v>300</v>
      </c>
      <c r="F3854">
        <f>VLOOKUP(Table1[[#This Row],[Country Name]],[1]ISOcountryCodes!$A$2:$G$250,6,FALSE)</f>
        <v>150</v>
      </c>
      <c r="G3854" s="10">
        <v>10361295</v>
      </c>
      <c r="H3854" s="10">
        <v>215793609025.32169</v>
      </c>
      <c r="I3854">
        <f>+Table1[[#This Row],[Time]]</f>
        <v>2023</v>
      </c>
      <c r="J3854" t="str">
        <f>+Table1[[#This Row],[Country Name]]</f>
        <v>Greece</v>
      </c>
      <c r="K3854" s="14">
        <v>1960</v>
      </c>
      <c r="L3854" s="13">
        <v>2.622916980758383E-2</v>
      </c>
      <c r="M3854"/>
    </row>
    <row r="3855" spans="1:13" x14ac:dyDescent="0.3">
      <c r="A3855">
        <v>1970</v>
      </c>
      <c r="B3855" t="s">
        <v>394</v>
      </c>
      <c r="C3855" s="1" t="s">
        <v>496</v>
      </c>
      <c r="D3855">
        <v>15375.186663829947</v>
      </c>
      <c r="E3855">
        <f>VLOOKUP(Table1[[#This Row],[Country Name]],[1]ISOcountryCodes!$A$2:$G$250,4,FALSE)</f>
        <v>304</v>
      </c>
      <c r="F3855">
        <f>VLOOKUP(Table1[[#This Row],[Country Name]],[1]ISOcountryCodes!$A$2:$G$250,6,FALSE)</f>
        <v>19</v>
      </c>
      <c r="G3855" s="10">
        <v>46400</v>
      </c>
      <c r="H3855" s="10">
        <v>713408661.20170951</v>
      </c>
      <c r="I3855">
        <f>+Table1[[#This Row],[Time]]</f>
        <v>1970</v>
      </c>
      <c r="J3855" t="str">
        <f>+Table1[[#This Row],[Country Name]]</f>
        <v>Greenland</v>
      </c>
      <c r="K3855" s="14">
        <v>1970</v>
      </c>
      <c r="L3855" s="13">
        <v>0</v>
      </c>
      <c r="M3855"/>
    </row>
    <row r="3856" spans="1:13" x14ac:dyDescent="0.3">
      <c r="A3856">
        <v>1971</v>
      </c>
      <c r="B3856" t="s">
        <v>394</v>
      </c>
      <c r="C3856" s="1" t="s">
        <v>496</v>
      </c>
      <c r="D3856">
        <v>17088.684448503624</v>
      </c>
      <c r="E3856">
        <f>VLOOKUP(Table1[[#This Row],[Country Name]],[1]ISOcountryCodes!$A$2:$G$250,4,FALSE)</f>
        <v>304</v>
      </c>
      <c r="F3856">
        <f>VLOOKUP(Table1[[#This Row],[Country Name]],[1]ISOcountryCodes!$A$2:$G$250,6,FALSE)</f>
        <v>19</v>
      </c>
      <c r="G3856" s="10">
        <v>47200</v>
      </c>
      <c r="H3856" s="10">
        <v>806585905.96937096</v>
      </c>
      <c r="I3856">
        <f>+Table1[[#This Row],[Time]]</f>
        <v>1971</v>
      </c>
      <c r="J3856" t="str">
        <f>+Table1[[#This Row],[Country Name]]</f>
        <v>Greenland</v>
      </c>
      <c r="K3856" s="14">
        <v>1970</v>
      </c>
      <c r="L3856" s="13">
        <v>0.1056615619564294</v>
      </c>
      <c r="M3856"/>
    </row>
    <row r="3857" spans="1:13" x14ac:dyDescent="0.3">
      <c r="A3857">
        <v>1972</v>
      </c>
      <c r="B3857" t="s">
        <v>394</v>
      </c>
      <c r="C3857" s="1" t="s">
        <v>496</v>
      </c>
      <c r="D3857">
        <v>17731.075028872023</v>
      </c>
      <c r="E3857">
        <f>VLOOKUP(Table1[[#This Row],[Country Name]],[1]ISOcountryCodes!$A$2:$G$250,4,FALSE)</f>
        <v>304</v>
      </c>
      <c r="F3857">
        <f>VLOOKUP(Table1[[#This Row],[Country Name]],[1]ISOcountryCodes!$A$2:$G$250,6,FALSE)</f>
        <v>19</v>
      </c>
      <c r="G3857" s="10">
        <v>48300</v>
      </c>
      <c r="H3857" s="10">
        <v>856410923.89451873</v>
      </c>
      <c r="I3857">
        <f>+Table1[[#This Row],[Time]]</f>
        <v>1972</v>
      </c>
      <c r="J3857" t="str">
        <f>+Table1[[#This Row],[Country Name]]</f>
        <v>Greenland</v>
      </c>
      <c r="K3857" s="14">
        <v>1970</v>
      </c>
      <c r="L3857" s="13">
        <v>3.6902235261885963E-2</v>
      </c>
      <c r="M3857"/>
    </row>
    <row r="3858" spans="1:13" x14ac:dyDescent="0.3">
      <c r="A3858">
        <v>1973</v>
      </c>
      <c r="B3858" t="s">
        <v>394</v>
      </c>
      <c r="C3858" s="1" t="s">
        <v>496</v>
      </c>
      <c r="D3858">
        <v>18667.312823888758</v>
      </c>
      <c r="E3858">
        <f>VLOOKUP(Table1[[#This Row],[Country Name]],[1]ISOcountryCodes!$A$2:$G$250,4,FALSE)</f>
        <v>304</v>
      </c>
      <c r="F3858">
        <f>VLOOKUP(Table1[[#This Row],[Country Name]],[1]ISOcountryCodes!$A$2:$G$250,6,FALSE)</f>
        <v>19</v>
      </c>
      <c r="G3858" s="10">
        <v>49000</v>
      </c>
      <c r="H3858" s="10">
        <v>914698328.3705492</v>
      </c>
      <c r="I3858">
        <f>+Table1[[#This Row],[Time]]</f>
        <v>1973</v>
      </c>
      <c r="J3858" t="str">
        <f>+Table1[[#This Row],[Country Name]]</f>
        <v>Greenland</v>
      </c>
      <c r="K3858" s="14">
        <v>1970</v>
      </c>
      <c r="L3858" s="13">
        <v>5.1455265459297905E-2</v>
      </c>
      <c r="M3858"/>
    </row>
    <row r="3859" spans="1:13" x14ac:dyDescent="0.3">
      <c r="A3859">
        <v>1974</v>
      </c>
      <c r="B3859" t="s">
        <v>394</v>
      </c>
      <c r="C3859" s="1" t="s">
        <v>496</v>
      </c>
      <c r="D3859">
        <v>19533.198752918532</v>
      </c>
      <c r="E3859">
        <f>VLOOKUP(Table1[[#This Row],[Country Name]],[1]ISOcountryCodes!$A$2:$G$250,4,FALSE)</f>
        <v>304</v>
      </c>
      <c r="F3859">
        <f>VLOOKUP(Table1[[#This Row],[Country Name]],[1]ISOcountryCodes!$A$2:$G$250,6,FALSE)</f>
        <v>19</v>
      </c>
      <c r="G3859" s="10">
        <v>49500</v>
      </c>
      <c r="H3859" s="10">
        <v>966893338.26946735</v>
      </c>
      <c r="I3859">
        <f>+Table1[[#This Row],[Time]]</f>
        <v>1974</v>
      </c>
      <c r="J3859" t="str">
        <f>+Table1[[#This Row],[Country Name]]</f>
        <v>Greenland</v>
      </c>
      <c r="K3859" s="14">
        <v>1970</v>
      </c>
      <c r="L3859" s="13">
        <v>4.5341501075391477E-2</v>
      </c>
      <c r="M3859"/>
    </row>
    <row r="3860" spans="1:13" x14ac:dyDescent="0.3">
      <c r="A3860">
        <v>1975</v>
      </c>
      <c r="B3860" t="s">
        <v>394</v>
      </c>
      <c r="C3860" s="1" t="s">
        <v>496</v>
      </c>
      <c r="D3860">
        <v>19619.79417628036</v>
      </c>
      <c r="E3860">
        <f>VLOOKUP(Table1[[#This Row],[Country Name]],[1]ISOcountryCodes!$A$2:$G$250,4,FALSE)</f>
        <v>304</v>
      </c>
      <c r="F3860">
        <f>VLOOKUP(Table1[[#This Row],[Country Name]],[1]ISOcountryCodes!$A$2:$G$250,6,FALSE)</f>
        <v>19</v>
      </c>
      <c r="G3860" s="10">
        <v>49600</v>
      </c>
      <c r="H3860" s="10">
        <v>973141791.14350593</v>
      </c>
      <c r="I3860">
        <f>+Table1[[#This Row],[Time]]</f>
        <v>1975</v>
      </c>
      <c r="J3860" t="str">
        <f>+Table1[[#This Row],[Country Name]]</f>
        <v>Greenland</v>
      </c>
      <c r="K3860" s="14">
        <v>1970</v>
      </c>
      <c r="L3860" s="13">
        <v>4.4234454678075963E-3</v>
      </c>
      <c r="M3860"/>
    </row>
    <row r="3861" spans="1:13" x14ac:dyDescent="0.3">
      <c r="A3861">
        <v>1976</v>
      </c>
      <c r="B3861" t="s">
        <v>394</v>
      </c>
      <c r="C3861" s="1" t="s">
        <v>496</v>
      </c>
      <c r="D3861">
        <v>20747.149689167127</v>
      </c>
      <c r="E3861">
        <f>VLOOKUP(Table1[[#This Row],[Country Name]],[1]ISOcountryCodes!$A$2:$G$250,4,FALSE)</f>
        <v>304</v>
      </c>
      <c r="F3861">
        <f>VLOOKUP(Table1[[#This Row],[Country Name]],[1]ISOcountryCodes!$A$2:$G$250,6,FALSE)</f>
        <v>19</v>
      </c>
      <c r="G3861" s="10">
        <v>49700</v>
      </c>
      <c r="H3861" s="10">
        <v>1031133339.5516062</v>
      </c>
      <c r="I3861">
        <f>+Table1[[#This Row],[Time]]</f>
        <v>1976</v>
      </c>
      <c r="J3861" t="str">
        <f>+Table1[[#This Row],[Country Name]]</f>
        <v>Greenland</v>
      </c>
      <c r="K3861" s="14">
        <v>1970</v>
      </c>
      <c r="L3861" s="13">
        <v>5.5869909287267205E-2</v>
      </c>
      <c r="M3861"/>
    </row>
    <row r="3862" spans="1:13" x14ac:dyDescent="0.3">
      <c r="A3862">
        <v>1977</v>
      </c>
      <c r="B3862" t="s">
        <v>394</v>
      </c>
      <c r="C3862" s="1" t="s">
        <v>496</v>
      </c>
      <c r="D3862">
        <v>22714.639144439399</v>
      </c>
      <c r="E3862">
        <f>VLOOKUP(Table1[[#This Row],[Country Name]],[1]ISOcountryCodes!$A$2:$G$250,4,FALSE)</f>
        <v>304</v>
      </c>
      <c r="F3862">
        <f>VLOOKUP(Table1[[#This Row],[Country Name]],[1]ISOcountryCodes!$A$2:$G$250,6,FALSE)</f>
        <v>19</v>
      </c>
      <c r="G3862" s="10">
        <v>49400</v>
      </c>
      <c r="H3862" s="10">
        <v>1122103173.7353063</v>
      </c>
      <c r="I3862">
        <f>+Table1[[#This Row],[Time]]</f>
        <v>1977</v>
      </c>
      <c r="J3862" t="str">
        <f>+Table1[[#This Row],[Country Name]]</f>
        <v>Greenland</v>
      </c>
      <c r="K3862" s="14">
        <v>1970</v>
      </c>
      <c r="L3862" s="13">
        <v>9.0600739998082602E-2</v>
      </c>
      <c r="M3862"/>
    </row>
    <row r="3863" spans="1:13" x14ac:dyDescent="0.3">
      <c r="A3863">
        <v>1978</v>
      </c>
      <c r="B3863" t="s">
        <v>394</v>
      </c>
      <c r="C3863" s="1" t="s">
        <v>496</v>
      </c>
      <c r="D3863">
        <v>24179.206269025817</v>
      </c>
      <c r="E3863">
        <f>VLOOKUP(Table1[[#This Row],[Country Name]],[1]ISOcountryCodes!$A$2:$G$250,4,FALSE)</f>
        <v>304</v>
      </c>
      <c r="F3863">
        <f>VLOOKUP(Table1[[#This Row],[Country Name]],[1]ISOcountryCodes!$A$2:$G$250,6,FALSE)</f>
        <v>19</v>
      </c>
      <c r="G3863" s="10">
        <v>49200</v>
      </c>
      <c r="H3863" s="10">
        <v>1189616948.4360702</v>
      </c>
      <c r="I3863">
        <f>+Table1[[#This Row],[Time]]</f>
        <v>1978</v>
      </c>
      <c r="J3863" t="str">
        <f>+Table1[[#This Row],[Country Name]]</f>
        <v>Greenland</v>
      </c>
      <c r="K3863" s="14">
        <v>1970</v>
      </c>
      <c r="L3863" s="13">
        <v>6.2483405856458063E-2</v>
      </c>
      <c r="M3863"/>
    </row>
    <row r="3864" spans="1:13" x14ac:dyDescent="0.3">
      <c r="A3864">
        <v>1979</v>
      </c>
      <c r="B3864" t="s">
        <v>394</v>
      </c>
      <c r="C3864" s="1" t="s">
        <v>496</v>
      </c>
      <c r="D3864">
        <v>25149.988701843042</v>
      </c>
      <c r="E3864">
        <f>VLOOKUP(Table1[[#This Row],[Country Name]],[1]ISOcountryCodes!$A$2:$G$250,4,FALSE)</f>
        <v>304</v>
      </c>
      <c r="F3864">
        <f>VLOOKUP(Table1[[#This Row],[Country Name]],[1]ISOcountryCodes!$A$2:$G$250,6,FALSE)</f>
        <v>19</v>
      </c>
      <c r="G3864" s="10">
        <v>49600</v>
      </c>
      <c r="H3864" s="10">
        <v>1247439439.6114149</v>
      </c>
      <c r="I3864">
        <f>+Table1[[#This Row],[Time]]</f>
        <v>1979</v>
      </c>
      <c r="J3864" t="str">
        <f>+Table1[[#This Row],[Country Name]]</f>
        <v>Greenland</v>
      </c>
      <c r="K3864" s="14">
        <v>1970</v>
      </c>
      <c r="L3864" s="13">
        <v>3.9364428596343259E-2</v>
      </c>
      <c r="M3864"/>
    </row>
    <row r="3865" spans="1:13" x14ac:dyDescent="0.3">
      <c r="A3865">
        <v>1980</v>
      </c>
      <c r="B3865" t="s">
        <v>394</v>
      </c>
      <c r="C3865" s="1" t="s">
        <v>496</v>
      </c>
      <c r="D3865">
        <v>27005.325967592798</v>
      </c>
      <c r="E3865">
        <f>VLOOKUP(Table1[[#This Row],[Country Name]],[1]ISOcountryCodes!$A$2:$G$250,4,FALSE)</f>
        <v>304</v>
      </c>
      <c r="F3865">
        <f>VLOOKUP(Table1[[#This Row],[Country Name]],[1]ISOcountryCodes!$A$2:$G$250,6,FALSE)</f>
        <v>19</v>
      </c>
      <c r="G3865" s="10">
        <v>50200</v>
      </c>
      <c r="H3865" s="10">
        <v>1355667363.5731585</v>
      </c>
      <c r="I3865">
        <f>+Table1[[#This Row],[Time]]</f>
        <v>1980</v>
      </c>
      <c r="J3865" t="str">
        <f>+Table1[[#This Row],[Country Name]]</f>
        <v>Greenland</v>
      </c>
      <c r="K3865" s="14">
        <v>1970</v>
      </c>
      <c r="L3865" s="13">
        <v>7.1176657295755064E-2</v>
      </c>
      <c r="M3865"/>
    </row>
    <row r="3866" spans="1:13" x14ac:dyDescent="0.3">
      <c r="A3866">
        <v>1981</v>
      </c>
      <c r="B3866" t="s">
        <v>394</v>
      </c>
      <c r="C3866" s="1" t="s">
        <v>496</v>
      </c>
      <c r="D3866">
        <v>26758.555715367613</v>
      </c>
      <c r="E3866">
        <f>VLOOKUP(Table1[[#This Row],[Country Name]],[1]ISOcountryCodes!$A$2:$G$250,4,FALSE)</f>
        <v>304</v>
      </c>
      <c r="F3866">
        <f>VLOOKUP(Table1[[#This Row],[Country Name]],[1]ISOcountryCodes!$A$2:$G$250,6,FALSE)</f>
        <v>19</v>
      </c>
      <c r="G3866" s="10">
        <v>51000</v>
      </c>
      <c r="H3866" s="10">
        <v>1364686341.4837482</v>
      </c>
      <c r="I3866">
        <f>+Table1[[#This Row],[Time]]</f>
        <v>1981</v>
      </c>
      <c r="J3866" t="str">
        <f>+Table1[[#This Row],[Country Name]]</f>
        <v>Greenland</v>
      </c>
      <c r="K3866" s="14">
        <v>1970</v>
      </c>
      <c r="L3866" s="13">
        <v>-9.1798425795204253E-3</v>
      </c>
      <c r="M3866"/>
    </row>
    <row r="3867" spans="1:13" x14ac:dyDescent="0.3">
      <c r="A3867">
        <v>1982</v>
      </c>
      <c r="B3867" t="s">
        <v>394</v>
      </c>
      <c r="C3867" s="1" t="s">
        <v>496</v>
      </c>
      <c r="D3867">
        <v>25327.608420654829</v>
      </c>
      <c r="E3867">
        <f>VLOOKUP(Table1[[#This Row],[Country Name]],[1]ISOcountryCodes!$A$2:$G$250,4,FALSE)</f>
        <v>304</v>
      </c>
      <c r="F3867">
        <f>VLOOKUP(Table1[[#This Row],[Country Name]],[1]ISOcountryCodes!$A$2:$G$250,6,FALSE)</f>
        <v>19</v>
      </c>
      <c r="G3867" s="10">
        <v>51500</v>
      </c>
      <c r="H3867" s="10">
        <v>1304371833.6637237</v>
      </c>
      <c r="I3867">
        <f>+Table1[[#This Row],[Time]]</f>
        <v>1982</v>
      </c>
      <c r="J3867" t="str">
        <f>+Table1[[#This Row],[Country Name]]</f>
        <v>Greenland</v>
      </c>
      <c r="K3867" s="14">
        <v>1970</v>
      </c>
      <c r="L3867" s="13">
        <v>-5.4959219346066845E-2</v>
      </c>
      <c r="M3867"/>
    </row>
    <row r="3868" spans="1:13" x14ac:dyDescent="0.3">
      <c r="A3868">
        <v>1983</v>
      </c>
      <c r="B3868" t="s">
        <v>394</v>
      </c>
      <c r="C3868" s="1" t="s">
        <v>496</v>
      </c>
      <c r="D3868">
        <v>25901.473975221455</v>
      </c>
      <c r="E3868">
        <f>VLOOKUP(Table1[[#This Row],[Country Name]],[1]ISOcountryCodes!$A$2:$G$250,4,FALSE)</f>
        <v>304</v>
      </c>
      <c r="F3868">
        <f>VLOOKUP(Table1[[#This Row],[Country Name]],[1]ISOcountryCodes!$A$2:$G$250,6,FALSE)</f>
        <v>19</v>
      </c>
      <c r="G3868" s="10">
        <v>52100</v>
      </c>
      <c r="H3868" s="10">
        <v>1349466794.1090379</v>
      </c>
      <c r="I3868">
        <f>+Table1[[#This Row],[Time]]</f>
        <v>1983</v>
      </c>
      <c r="J3868" t="str">
        <f>+Table1[[#This Row],[Country Name]]</f>
        <v>Greenland</v>
      </c>
      <c r="K3868" s="14">
        <v>1970</v>
      </c>
      <c r="L3868" s="13">
        <v>2.2404834641454485E-2</v>
      </c>
      <c r="M3868"/>
    </row>
    <row r="3869" spans="1:13" x14ac:dyDescent="0.3">
      <c r="A3869">
        <v>1984</v>
      </c>
      <c r="B3869" t="s">
        <v>394</v>
      </c>
      <c r="C3869" s="1" t="s">
        <v>496</v>
      </c>
      <c r="D3869">
        <v>24280.258122527088</v>
      </c>
      <c r="E3869">
        <f>VLOOKUP(Table1[[#This Row],[Country Name]],[1]ISOcountryCodes!$A$2:$G$250,4,FALSE)</f>
        <v>304</v>
      </c>
      <c r="F3869">
        <f>VLOOKUP(Table1[[#This Row],[Country Name]],[1]ISOcountryCodes!$A$2:$G$250,6,FALSE)</f>
        <v>19</v>
      </c>
      <c r="G3869" s="10">
        <v>52700</v>
      </c>
      <c r="H3869" s="10">
        <v>1279569603.0571775</v>
      </c>
      <c r="I3869">
        <f>+Table1[[#This Row],[Time]]</f>
        <v>1984</v>
      </c>
      <c r="J3869" t="str">
        <f>+Table1[[#This Row],[Country Name]]</f>
        <v>Greenland</v>
      </c>
      <c r="K3869" s="14">
        <v>1970</v>
      </c>
      <c r="L3869" s="13">
        <v>-6.4636280115513145E-2</v>
      </c>
      <c r="M3869"/>
    </row>
    <row r="3870" spans="1:13" x14ac:dyDescent="0.3">
      <c r="A3870">
        <v>1985</v>
      </c>
      <c r="B3870" t="s">
        <v>394</v>
      </c>
      <c r="C3870" s="1" t="s">
        <v>496</v>
      </c>
      <c r="D3870">
        <v>24931.496845842728</v>
      </c>
      <c r="E3870">
        <f>VLOOKUP(Table1[[#This Row],[Country Name]],[1]ISOcountryCodes!$A$2:$G$250,4,FALSE)</f>
        <v>304</v>
      </c>
      <c r="F3870">
        <f>VLOOKUP(Table1[[#This Row],[Country Name]],[1]ISOcountryCodes!$A$2:$G$250,6,FALSE)</f>
        <v>19</v>
      </c>
      <c r="G3870" s="10">
        <v>53200</v>
      </c>
      <c r="H3870" s="10">
        <v>1326355632.1988332</v>
      </c>
      <c r="I3870">
        <f>+Table1[[#This Row],[Time]]</f>
        <v>1985</v>
      </c>
      <c r="J3870" t="str">
        <f>+Table1[[#This Row],[Country Name]]</f>
        <v>Greenland</v>
      </c>
      <c r="K3870" s="14">
        <v>1970</v>
      </c>
      <c r="L3870" s="13">
        <v>2.6468340473330798E-2</v>
      </c>
      <c r="M3870"/>
    </row>
    <row r="3871" spans="1:13" x14ac:dyDescent="0.3">
      <c r="A3871">
        <v>1986</v>
      </c>
      <c r="B3871" t="s">
        <v>394</v>
      </c>
      <c r="C3871" s="1" t="s">
        <v>496</v>
      </c>
      <c r="D3871">
        <v>26551.240601465848</v>
      </c>
      <c r="E3871">
        <f>VLOOKUP(Table1[[#This Row],[Country Name]],[1]ISOcountryCodes!$A$2:$G$250,4,FALSE)</f>
        <v>304</v>
      </c>
      <c r="F3871">
        <f>VLOOKUP(Table1[[#This Row],[Country Name]],[1]ISOcountryCodes!$A$2:$G$250,6,FALSE)</f>
        <v>19</v>
      </c>
      <c r="G3871" s="10">
        <v>53500</v>
      </c>
      <c r="H3871" s="10">
        <v>1420491372.1784229</v>
      </c>
      <c r="I3871">
        <f>+Table1[[#This Row],[Time]]</f>
        <v>1986</v>
      </c>
      <c r="J3871" t="str">
        <f>+Table1[[#This Row],[Country Name]]</f>
        <v>Greenland</v>
      </c>
      <c r="K3871" s="14">
        <v>1970</v>
      </c>
      <c r="L3871" s="13">
        <v>6.2944535897614173E-2</v>
      </c>
      <c r="M3871"/>
    </row>
    <row r="3872" spans="1:13" x14ac:dyDescent="0.3">
      <c r="A3872">
        <v>1987</v>
      </c>
      <c r="B3872" t="s">
        <v>394</v>
      </c>
      <c r="C3872" s="1" t="s">
        <v>496</v>
      </c>
      <c r="D3872">
        <v>27705.062096942605</v>
      </c>
      <c r="E3872">
        <f>VLOOKUP(Table1[[#This Row],[Country Name]],[1]ISOcountryCodes!$A$2:$G$250,4,FALSE)</f>
        <v>304</v>
      </c>
      <c r="F3872">
        <f>VLOOKUP(Table1[[#This Row],[Country Name]],[1]ISOcountryCodes!$A$2:$G$250,6,FALSE)</f>
        <v>19</v>
      </c>
      <c r="G3872" s="10">
        <v>54100</v>
      </c>
      <c r="H3872" s="10">
        <v>1498843859.4445949</v>
      </c>
      <c r="I3872">
        <f>+Table1[[#This Row],[Time]]</f>
        <v>1987</v>
      </c>
      <c r="J3872" t="str">
        <f>+Table1[[#This Row],[Country Name]]</f>
        <v>Greenland</v>
      </c>
      <c r="K3872" s="14">
        <v>1970</v>
      </c>
      <c r="L3872" s="13">
        <v>4.2538670097295395E-2</v>
      </c>
      <c r="M3872"/>
    </row>
    <row r="3873" spans="1:13" x14ac:dyDescent="0.3">
      <c r="A3873">
        <v>1988</v>
      </c>
      <c r="B3873" t="s">
        <v>394</v>
      </c>
      <c r="C3873" s="1" t="s">
        <v>496</v>
      </c>
      <c r="D3873">
        <v>28883.818147738501</v>
      </c>
      <c r="E3873">
        <f>VLOOKUP(Table1[[#This Row],[Country Name]],[1]ISOcountryCodes!$A$2:$G$250,4,FALSE)</f>
        <v>304</v>
      </c>
      <c r="F3873">
        <f>VLOOKUP(Table1[[#This Row],[Country Name]],[1]ISOcountryCodes!$A$2:$G$250,6,FALSE)</f>
        <v>19</v>
      </c>
      <c r="G3873" s="10">
        <v>54800</v>
      </c>
      <c r="H3873" s="10">
        <v>1582833234.4960699</v>
      </c>
      <c r="I3873">
        <f>+Table1[[#This Row],[Time]]</f>
        <v>1988</v>
      </c>
      <c r="J3873" t="str">
        <f>+Table1[[#This Row],[Country Name]]</f>
        <v>Greenland</v>
      </c>
      <c r="K3873" s="14">
        <v>1970</v>
      </c>
      <c r="L3873" s="13">
        <v>4.1666368938567899E-2</v>
      </c>
      <c r="M3873"/>
    </row>
    <row r="3874" spans="1:13" x14ac:dyDescent="0.3">
      <c r="A3874">
        <v>1989</v>
      </c>
      <c r="B3874" t="s">
        <v>394</v>
      </c>
      <c r="C3874" s="1" t="s">
        <v>496</v>
      </c>
      <c r="D3874">
        <v>30528.801562456378</v>
      </c>
      <c r="E3874">
        <f>VLOOKUP(Table1[[#This Row],[Country Name]],[1]ISOcountryCodes!$A$2:$G$250,4,FALSE)</f>
        <v>304</v>
      </c>
      <c r="F3874">
        <f>VLOOKUP(Table1[[#This Row],[Country Name]],[1]ISOcountryCodes!$A$2:$G$250,6,FALSE)</f>
        <v>19</v>
      </c>
      <c r="G3874" s="10">
        <v>55300</v>
      </c>
      <c r="H3874" s="10">
        <v>1688242726.4038377</v>
      </c>
      <c r="I3874">
        <f>+Table1[[#This Row],[Time]]</f>
        <v>1989</v>
      </c>
      <c r="J3874" t="str">
        <f>+Table1[[#This Row],[Country Name]]</f>
        <v>Greenland</v>
      </c>
      <c r="K3874" s="14">
        <v>1970</v>
      </c>
      <c r="L3874" s="13">
        <v>5.5389038935331314E-2</v>
      </c>
      <c r="M3874"/>
    </row>
    <row r="3875" spans="1:13" x14ac:dyDescent="0.3">
      <c r="A3875">
        <v>1990</v>
      </c>
      <c r="B3875" t="s">
        <v>394</v>
      </c>
      <c r="C3875" s="1" t="s">
        <v>496</v>
      </c>
      <c r="D3875">
        <v>26805.549698386389</v>
      </c>
      <c r="E3875">
        <f>VLOOKUP(Table1[[#This Row],[Country Name]],[1]ISOcountryCodes!$A$2:$G$250,4,FALSE)</f>
        <v>304</v>
      </c>
      <c r="F3875">
        <f>VLOOKUP(Table1[[#This Row],[Country Name]],[1]ISOcountryCodes!$A$2:$G$250,6,FALSE)</f>
        <v>19</v>
      </c>
      <c r="G3875" s="10">
        <v>55600</v>
      </c>
      <c r="H3875" s="10">
        <v>1490388563.2302833</v>
      </c>
      <c r="I3875">
        <f>+Table1[[#This Row],[Time]]</f>
        <v>1990</v>
      </c>
      <c r="J3875" t="str">
        <f>+Table1[[#This Row],[Country Name]]</f>
        <v>Greenland</v>
      </c>
      <c r="K3875" s="14">
        <v>1970</v>
      </c>
      <c r="L3875" s="13">
        <v>-0.13006160717594284</v>
      </c>
      <c r="M3875"/>
    </row>
    <row r="3876" spans="1:13" x14ac:dyDescent="0.3">
      <c r="A3876">
        <v>1991</v>
      </c>
      <c r="B3876" t="s">
        <v>394</v>
      </c>
      <c r="C3876" s="1" t="s">
        <v>496</v>
      </c>
      <c r="D3876">
        <v>26823.378375534023</v>
      </c>
      <c r="E3876">
        <f>VLOOKUP(Table1[[#This Row],[Country Name]],[1]ISOcountryCodes!$A$2:$G$250,4,FALSE)</f>
        <v>304</v>
      </c>
      <c r="F3876">
        <f>VLOOKUP(Table1[[#This Row],[Country Name]],[1]ISOcountryCodes!$A$2:$G$250,6,FALSE)</f>
        <v>19</v>
      </c>
      <c r="G3876" s="10">
        <v>55500</v>
      </c>
      <c r="H3876" s="10">
        <v>1488697499.8421383</v>
      </c>
      <c r="I3876">
        <f>+Table1[[#This Row],[Time]]</f>
        <v>1991</v>
      </c>
      <c r="J3876" t="str">
        <f>+Table1[[#This Row],[Country Name]]</f>
        <v>Greenland</v>
      </c>
      <c r="K3876" s="14">
        <v>1970</v>
      </c>
      <c r="L3876" s="13">
        <v>6.648903285864094E-4</v>
      </c>
      <c r="M3876"/>
    </row>
    <row r="3877" spans="1:13" x14ac:dyDescent="0.3">
      <c r="A3877">
        <v>1992</v>
      </c>
      <c r="B3877" t="s">
        <v>394</v>
      </c>
      <c r="C3877" s="1" t="s">
        <v>496</v>
      </c>
      <c r="D3877">
        <v>25544.299263319437</v>
      </c>
      <c r="E3877">
        <f>VLOOKUP(Table1[[#This Row],[Country Name]],[1]ISOcountryCodes!$A$2:$G$250,4,FALSE)</f>
        <v>304</v>
      </c>
      <c r="F3877">
        <f>VLOOKUP(Table1[[#This Row],[Country Name]],[1]ISOcountryCodes!$A$2:$G$250,6,FALSE)</f>
        <v>19</v>
      </c>
      <c r="G3877" s="10">
        <v>55300</v>
      </c>
      <c r="H3877" s="10">
        <v>1412599749.261565</v>
      </c>
      <c r="I3877">
        <f>+Table1[[#This Row],[Time]]</f>
        <v>1992</v>
      </c>
      <c r="J3877" t="str">
        <f>+Table1[[#This Row],[Country Name]]</f>
        <v>Greenland</v>
      </c>
      <c r="K3877" s="14">
        <v>1970</v>
      </c>
      <c r="L3877" s="13">
        <v>-4.8859663760499217E-2</v>
      </c>
      <c r="M3877"/>
    </row>
    <row r="3878" spans="1:13" x14ac:dyDescent="0.3">
      <c r="A3878">
        <v>1993</v>
      </c>
      <c r="B3878" t="s">
        <v>394</v>
      </c>
      <c r="C3878" s="1" t="s">
        <v>496</v>
      </c>
      <c r="D3878">
        <v>24303.898288863493</v>
      </c>
      <c r="E3878">
        <f>VLOOKUP(Table1[[#This Row],[Country Name]],[1]ISOcountryCodes!$A$2:$G$250,4,FALSE)</f>
        <v>304</v>
      </c>
      <c r="F3878">
        <f>VLOOKUP(Table1[[#This Row],[Country Name]],[1]ISOcountryCodes!$A$2:$G$250,6,FALSE)</f>
        <v>19</v>
      </c>
      <c r="G3878" s="10">
        <v>55200</v>
      </c>
      <c r="H3878" s="10">
        <v>1341575185.5452647</v>
      </c>
      <c r="I3878">
        <f>+Table1[[#This Row],[Time]]</f>
        <v>1993</v>
      </c>
      <c r="J3878" t="str">
        <f>+Table1[[#This Row],[Country Name]]</f>
        <v>Greenland</v>
      </c>
      <c r="K3878" s="14">
        <v>1970</v>
      </c>
      <c r="L3878" s="13">
        <v>-4.9777410055083848E-2</v>
      </c>
      <c r="M3878"/>
    </row>
    <row r="3879" spans="1:13" x14ac:dyDescent="0.3">
      <c r="A3879">
        <v>1994</v>
      </c>
      <c r="B3879" t="s">
        <v>394</v>
      </c>
      <c r="C3879" s="1" t="s">
        <v>496</v>
      </c>
      <c r="D3879">
        <v>25604.595688324684</v>
      </c>
      <c r="E3879">
        <f>VLOOKUP(Table1[[#This Row],[Country Name]],[1]ISOcountryCodes!$A$2:$G$250,4,FALSE)</f>
        <v>304</v>
      </c>
      <c r="F3879">
        <f>VLOOKUP(Table1[[#This Row],[Country Name]],[1]ISOcountryCodes!$A$2:$G$250,6,FALSE)</f>
        <v>19</v>
      </c>
      <c r="G3879" s="10">
        <v>55500</v>
      </c>
      <c r="H3879" s="10">
        <v>1421055060.7020199</v>
      </c>
      <c r="I3879">
        <f>+Table1[[#This Row],[Time]]</f>
        <v>1994</v>
      </c>
      <c r="J3879" t="str">
        <f>+Table1[[#This Row],[Country Name]]</f>
        <v>Greenland</v>
      </c>
      <c r="K3879" s="14">
        <v>1970</v>
      </c>
      <c r="L3879" s="13">
        <v>5.2135093559016354E-2</v>
      </c>
      <c r="M3879"/>
    </row>
    <row r="3880" spans="1:13" x14ac:dyDescent="0.3">
      <c r="A3880">
        <v>1995</v>
      </c>
      <c r="B3880" t="s">
        <v>394</v>
      </c>
      <c r="C3880" s="1" t="s">
        <v>496</v>
      </c>
      <c r="D3880">
        <v>26416.51650283677</v>
      </c>
      <c r="E3880">
        <f>VLOOKUP(Table1[[#This Row],[Country Name]],[1]ISOcountryCodes!$A$2:$G$250,4,FALSE)</f>
        <v>304</v>
      </c>
      <c r="F3880">
        <f>VLOOKUP(Table1[[#This Row],[Country Name]],[1]ISOcountryCodes!$A$2:$G$250,6,FALSE)</f>
        <v>19</v>
      </c>
      <c r="G3880" s="10">
        <v>55800</v>
      </c>
      <c r="H3880" s="10">
        <v>1474041620.8582919</v>
      </c>
      <c r="I3880">
        <f>+Table1[[#This Row],[Time]]</f>
        <v>1995</v>
      </c>
      <c r="J3880" t="str">
        <f>+Table1[[#This Row],[Country Name]]</f>
        <v>Greenland</v>
      </c>
      <c r="K3880" s="14">
        <v>1970</v>
      </c>
      <c r="L3880" s="13">
        <v>3.1217585188842989E-2</v>
      </c>
      <c r="M3880"/>
    </row>
    <row r="3881" spans="1:13" x14ac:dyDescent="0.3">
      <c r="A3881">
        <v>1996</v>
      </c>
      <c r="B3881" t="s">
        <v>394</v>
      </c>
      <c r="C3881" s="1" t="s">
        <v>496</v>
      </c>
      <c r="D3881">
        <v>26772.613814176158</v>
      </c>
      <c r="E3881">
        <f>VLOOKUP(Table1[[#This Row],[Country Name]],[1]ISOcountryCodes!$A$2:$G$250,4,FALSE)</f>
        <v>304</v>
      </c>
      <c r="F3881">
        <f>VLOOKUP(Table1[[#This Row],[Country Name]],[1]ISOcountryCodes!$A$2:$G$250,6,FALSE)</f>
        <v>19</v>
      </c>
      <c r="G3881" s="10">
        <v>55900</v>
      </c>
      <c r="H3881" s="10">
        <v>1496589112.2124472</v>
      </c>
      <c r="I3881">
        <f>+Table1[[#This Row],[Time]]</f>
        <v>1996</v>
      </c>
      <c r="J3881" t="str">
        <f>+Table1[[#This Row],[Country Name]]</f>
        <v>Greenland</v>
      </c>
      <c r="K3881" s="14">
        <v>1970</v>
      </c>
      <c r="L3881" s="13">
        <v>1.339005280575023E-2</v>
      </c>
      <c r="M3881"/>
    </row>
    <row r="3882" spans="1:13" x14ac:dyDescent="0.3">
      <c r="A3882">
        <v>1997</v>
      </c>
      <c r="B3882" t="s">
        <v>394</v>
      </c>
      <c r="C3882" s="1" t="s">
        <v>496</v>
      </c>
      <c r="D3882">
        <v>27117.373294579575</v>
      </c>
      <c r="E3882">
        <f>VLOOKUP(Table1[[#This Row],[Country Name]],[1]ISOcountryCodes!$A$2:$G$250,4,FALSE)</f>
        <v>304</v>
      </c>
      <c r="F3882">
        <f>VLOOKUP(Table1[[#This Row],[Country Name]],[1]ISOcountryCodes!$A$2:$G$250,6,FALSE)</f>
        <v>19</v>
      </c>
      <c r="G3882" s="10">
        <v>56000</v>
      </c>
      <c r="H3882" s="10">
        <v>1518572904.4964561</v>
      </c>
      <c r="I3882">
        <f>+Table1[[#This Row],[Time]]</f>
        <v>1997</v>
      </c>
      <c r="J3882" t="str">
        <f>+Table1[[#This Row],[Country Name]]</f>
        <v>Greenland</v>
      </c>
      <c r="K3882" s="14">
        <v>1970</v>
      </c>
      <c r="L3882" s="13">
        <v>1.2795111018149896E-2</v>
      </c>
      <c r="M3882"/>
    </row>
    <row r="3883" spans="1:13" x14ac:dyDescent="0.3">
      <c r="A3883">
        <v>1998</v>
      </c>
      <c r="B3883" t="s">
        <v>394</v>
      </c>
      <c r="C3883" s="1" t="s">
        <v>496</v>
      </c>
      <c r="D3883">
        <v>29169.046581268412</v>
      </c>
      <c r="E3883">
        <f>VLOOKUP(Table1[[#This Row],[Country Name]],[1]ISOcountryCodes!$A$2:$G$250,4,FALSE)</f>
        <v>304</v>
      </c>
      <c r="F3883">
        <f>VLOOKUP(Table1[[#This Row],[Country Name]],[1]ISOcountryCodes!$A$2:$G$250,6,FALSE)</f>
        <v>19</v>
      </c>
      <c r="G3883" s="10">
        <v>56100</v>
      </c>
      <c r="H3883" s="10">
        <v>1636383513.2091579</v>
      </c>
      <c r="I3883">
        <f>+Table1[[#This Row],[Time]]</f>
        <v>1998</v>
      </c>
      <c r="J3883" t="str">
        <f>+Table1[[#This Row],[Country Name]]</f>
        <v>Greenland</v>
      </c>
      <c r="K3883" s="14">
        <v>1970</v>
      </c>
      <c r="L3883" s="13">
        <v>7.2933494976835433E-2</v>
      </c>
      <c r="M3883"/>
    </row>
    <row r="3884" spans="1:13" x14ac:dyDescent="0.3">
      <c r="A3884">
        <v>1999</v>
      </c>
      <c r="B3884" t="s">
        <v>394</v>
      </c>
      <c r="C3884" s="1" t="s">
        <v>496</v>
      </c>
      <c r="D3884">
        <v>29570.962336936536</v>
      </c>
      <c r="E3884">
        <f>VLOOKUP(Table1[[#This Row],[Country Name]],[1]ISOcountryCodes!$A$2:$G$250,4,FALSE)</f>
        <v>304</v>
      </c>
      <c r="F3884">
        <f>VLOOKUP(Table1[[#This Row],[Country Name]],[1]ISOcountryCodes!$A$2:$G$250,6,FALSE)</f>
        <v>19</v>
      </c>
      <c r="G3884" s="10">
        <v>56100</v>
      </c>
      <c r="H3884" s="10">
        <v>1658930987.1021397</v>
      </c>
      <c r="I3884">
        <f>+Table1[[#This Row],[Time]]</f>
        <v>1999</v>
      </c>
      <c r="J3884" t="str">
        <f>+Table1[[#This Row],[Country Name]]</f>
        <v>Greenland</v>
      </c>
      <c r="K3884" s="14">
        <v>1970</v>
      </c>
      <c r="L3884" s="13">
        <v>1.3684779263318347E-2</v>
      </c>
      <c r="M3884"/>
    </row>
    <row r="3885" spans="1:13" x14ac:dyDescent="0.3">
      <c r="A3885">
        <v>2000</v>
      </c>
      <c r="B3885" t="s">
        <v>394</v>
      </c>
      <c r="C3885" s="1" t="s">
        <v>496</v>
      </c>
      <c r="D3885">
        <v>31614.618831915799</v>
      </c>
      <c r="E3885">
        <f>VLOOKUP(Table1[[#This Row],[Country Name]],[1]ISOcountryCodes!$A$2:$G$250,4,FALSE)</f>
        <v>304</v>
      </c>
      <c r="F3885">
        <f>VLOOKUP(Table1[[#This Row],[Country Name]],[1]ISOcountryCodes!$A$2:$G$250,6,FALSE)</f>
        <v>19</v>
      </c>
      <c r="G3885" s="10">
        <v>56200</v>
      </c>
      <c r="H3885" s="10">
        <v>1776741578.353668</v>
      </c>
      <c r="I3885">
        <f>+Table1[[#This Row],[Time]]</f>
        <v>2000</v>
      </c>
      <c r="J3885" t="str">
        <f>+Table1[[#This Row],[Country Name]]</f>
        <v>Greenland</v>
      </c>
      <c r="K3885" s="14">
        <v>1970</v>
      </c>
      <c r="L3885" s="13">
        <v>6.6826757177823382E-2</v>
      </c>
      <c r="M3885"/>
    </row>
    <row r="3886" spans="1:13" x14ac:dyDescent="0.3">
      <c r="A3886">
        <v>2001</v>
      </c>
      <c r="B3886" t="s">
        <v>394</v>
      </c>
      <c r="C3886" s="1" t="s">
        <v>496</v>
      </c>
      <c r="D3886">
        <v>31930.595425850035</v>
      </c>
      <c r="E3886">
        <f>VLOOKUP(Table1[[#This Row],[Country Name]],[1]ISOcountryCodes!$A$2:$G$250,4,FALSE)</f>
        <v>304</v>
      </c>
      <c r="F3886">
        <f>VLOOKUP(Table1[[#This Row],[Country Name]],[1]ISOcountryCodes!$A$2:$G$250,6,FALSE)</f>
        <v>19</v>
      </c>
      <c r="G3886" s="10">
        <v>56350</v>
      </c>
      <c r="H3886" s="10">
        <v>1799289052.2466495</v>
      </c>
      <c r="I3886">
        <f>+Table1[[#This Row],[Time]]</f>
        <v>2001</v>
      </c>
      <c r="J3886" t="str">
        <f>+Table1[[#This Row],[Country Name]]</f>
        <v>Greenland</v>
      </c>
      <c r="K3886" s="14">
        <v>1970</v>
      </c>
      <c r="L3886" s="13">
        <v>9.9450195230073035E-3</v>
      </c>
      <c r="M3886"/>
    </row>
    <row r="3887" spans="1:13" x14ac:dyDescent="0.3">
      <c r="A3887">
        <v>2002</v>
      </c>
      <c r="B3887" t="s">
        <v>394</v>
      </c>
      <c r="C3887" s="1" t="s">
        <v>496</v>
      </c>
      <c r="D3887">
        <v>31475.821251354744</v>
      </c>
      <c r="E3887">
        <f>VLOOKUP(Table1[[#This Row],[Country Name]],[1]ISOcountryCodes!$A$2:$G$250,4,FALSE)</f>
        <v>304</v>
      </c>
      <c r="F3887">
        <f>VLOOKUP(Table1[[#This Row],[Country Name]],[1]ISOcountryCodes!$A$2:$G$250,6,FALSE)</f>
        <v>19</v>
      </c>
      <c r="G3887" s="10">
        <v>56609</v>
      </c>
      <c r="H3887" s="10">
        <v>1781814765.2179408</v>
      </c>
      <c r="I3887">
        <f>+Table1[[#This Row],[Time]]</f>
        <v>2002</v>
      </c>
      <c r="J3887" t="str">
        <f>+Table1[[#This Row],[Country Name]]</f>
        <v>Greenland</v>
      </c>
      <c r="K3887" s="14">
        <v>1970</v>
      </c>
      <c r="L3887" s="13">
        <v>-1.4344982633133441E-2</v>
      </c>
      <c r="M3887"/>
    </row>
    <row r="3888" spans="1:13" x14ac:dyDescent="0.3">
      <c r="A3888">
        <v>2003</v>
      </c>
      <c r="B3888" t="s">
        <v>394</v>
      </c>
      <c r="C3888" s="1" t="s">
        <v>496</v>
      </c>
      <c r="D3888">
        <v>32779.881511210595</v>
      </c>
      <c r="E3888">
        <f>VLOOKUP(Table1[[#This Row],[Country Name]],[1]ISOcountryCodes!$A$2:$G$250,4,FALSE)</f>
        <v>304</v>
      </c>
      <c r="F3888">
        <f>VLOOKUP(Table1[[#This Row],[Country Name]],[1]ISOcountryCodes!$A$2:$G$250,6,FALSE)</f>
        <v>19</v>
      </c>
      <c r="G3888" s="10">
        <v>56765</v>
      </c>
      <c r="H3888" s="10">
        <v>1860749973.9838693</v>
      </c>
      <c r="I3888">
        <f>+Table1[[#This Row],[Time]]</f>
        <v>2003</v>
      </c>
      <c r="J3888" t="str">
        <f>+Table1[[#This Row],[Country Name]]</f>
        <v>Greenland</v>
      </c>
      <c r="K3888" s="14">
        <v>1970</v>
      </c>
      <c r="L3888" s="13">
        <v>4.0595286872319392E-2</v>
      </c>
      <c r="M3888"/>
    </row>
    <row r="3889" spans="1:13" x14ac:dyDescent="0.3">
      <c r="A3889">
        <v>2004</v>
      </c>
      <c r="B3889" t="s">
        <v>394</v>
      </c>
      <c r="C3889" s="1" t="s">
        <v>496</v>
      </c>
      <c r="D3889">
        <v>34953.949365187262</v>
      </c>
      <c r="E3889">
        <f>VLOOKUP(Table1[[#This Row],[Country Name]],[1]ISOcountryCodes!$A$2:$G$250,4,FALSE)</f>
        <v>304</v>
      </c>
      <c r="F3889">
        <f>VLOOKUP(Table1[[#This Row],[Country Name]],[1]ISOcountryCodes!$A$2:$G$250,6,FALSE)</f>
        <v>19</v>
      </c>
      <c r="G3889" s="10">
        <v>56911</v>
      </c>
      <c r="H3889" s="10">
        <v>1989264212.3221724</v>
      </c>
      <c r="I3889">
        <f>+Table1[[#This Row],[Time]]</f>
        <v>2004</v>
      </c>
      <c r="J3889" t="str">
        <f>+Table1[[#This Row],[Country Name]]</f>
        <v>Greenland</v>
      </c>
      <c r="K3889" s="14">
        <v>1970</v>
      </c>
      <c r="L3889" s="13">
        <v>6.4216504088300042E-2</v>
      </c>
      <c r="M3889"/>
    </row>
    <row r="3890" spans="1:13" x14ac:dyDescent="0.3">
      <c r="A3890">
        <v>2005</v>
      </c>
      <c r="B3890" t="s">
        <v>394</v>
      </c>
      <c r="C3890" s="1" t="s">
        <v>496</v>
      </c>
      <c r="D3890">
        <v>36681.805589061871</v>
      </c>
      <c r="E3890">
        <f>VLOOKUP(Table1[[#This Row],[Country Name]],[1]ISOcountryCodes!$A$2:$G$250,4,FALSE)</f>
        <v>304</v>
      </c>
      <c r="F3890">
        <f>VLOOKUP(Table1[[#This Row],[Country Name]],[1]ISOcountryCodes!$A$2:$G$250,6,FALSE)</f>
        <v>19</v>
      </c>
      <c r="G3890" s="10">
        <v>56935</v>
      </c>
      <c r="H3890" s="10">
        <v>2088478601.2132378</v>
      </c>
      <c r="I3890">
        <f>+Table1[[#This Row],[Time]]</f>
        <v>2005</v>
      </c>
      <c r="J3890" t="str">
        <f>+Table1[[#This Row],[Country Name]]</f>
        <v>Greenland</v>
      </c>
      <c r="K3890" s="14">
        <v>1970</v>
      </c>
      <c r="L3890" s="13">
        <v>4.8249408884331046E-2</v>
      </c>
      <c r="M3890"/>
    </row>
    <row r="3891" spans="1:13" x14ac:dyDescent="0.3">
      <c r="A3891">
        <v>2006</v>
      </c>
      <c r="B3891" t="s">
        <v>394</v>
      </c>
      <c r="C3891" s="1" t="s">
        <v>496</v>
      </c>
      <c r="D3891">
        <v>38829.536413942005</v>
      </c>
      <c r="E3891">
        <f>VLOOKUP(Table1[[#This Row],[Country Name]],[1]ISOcountryCodes!$A$2:$G$250,4,FALSE)</f>
        <v>304</v>
      </c>
      <c r="F3891">
        <f>VLOOKUP(Table1[[#This Row],[Country Name]],[1]ISOcountryCodes!$A$2:$G$250,6,FALSE)</f>
        <v>19</v>
      </c>
      <c r="G3891" s="10">
        <v>56774</v>
      </c>
      <c r="H3891" s="10">
        <v>2204508100.3651433</v>
      </c>
      <c r="I3891">
        <f>+Table1[[#This Row],[Time]]</f>
        <v>2006</v>
      </c>
      <c r="J3891" t="str">
        <f>+Table1[[#This Row],[Country Name]]</f>
        <v>Greenland</v>
      </c>
      <c r="K3891" s="14">
        <v>1970</v>
      </c>
      <c r="L3891" s="13">
        <v>5.6900333194484176E-2</v>
      </c>
      <c r="M3891"/>
    </row>
    <row r="3892" spans="1:13" x14ac:dyDescent="0.3">
      <c r="A3892">
        <v>2007</v>
      </c>
      <c r="B3892" t="s">
        <v>394</v>
      </c>
      <c r="C3892" s="1" t="s">
        <v>496</v>
      </c>
      <c r="D3892">
        <v>39896.875364093961</v>
      </c>
      <c r="E3892">
        <f>VLOOKUP(Table1[[#This Row],[Country Name]],[1]ISOcountryCodes!$A$2:$G$250,4,FALSE)</f>
        <v>304</v>
      </c>
      <c r="F3892">
        <f>VLOOKUP(Table1[[#This Row],[Country Name]],[1]ISOcountryCodes!$A$2:$G$250,6,FALSE)</f>
        <v>19</v>
      </c>
      <c r="G3892" s="10">
        <v>56555</v>
      </c>
      <c r="H3892" s="10">
        <v>2256367786.2163339</v>
      </c>
      <c r="I3892">
        <f>+Table1[[#This Row],[Time]]</f>
        <v>2007</v>
      </c>
      <c r="J3892" t="str">
        <f>+Table1[[#This Row],[Country Name]]</f>
        <v>Greenland</v>
      </c>
      <c r="K3892" s="14">
        <v>1970</v>
      </c>
      <c r="L3892" s="13">
        <v>2.7116804343346956E-2</v>
      </c>
      <c r="M3892"/>
    </row>
    <row r="3893" spans="1:13" x14ac:dyDescent="0.3">
      <c r="A3893">
        <v>2008</v>
      </c>
      <c r="B3893" t="s">
        <v>394</v>
      </c>
      <c r="C3893" s="1" t="s">
        <v>496</v>
      </c>
      <c r="D3893">
        <v>42527.666846976572</v>
      </c>
      <c r="E3893">
        <f>VLOOKUP(Table1[[#This Row],[Country Name]],[1]ISOcountryCodes!$A$2:$G$250,4,FALSE)</f>
        <v>304</v>
      </c>
      <c r="F3893">
        <f>VLOOKUP(Table1[[#This Row],[Country Name]],[1]ISOcountryCodes!$A$2:$G$250,6,FALSE)</f>
        <v>19</v>
      </c>
      <c r="G3893" s="10">
        <v>56328</v>
      </c>
      <c r="H3893" s="10">
        <v>2395498418.1564965</v>
      </c>
      <c r="I3893">
        <f>+Table1[[#This Row],[Time]]</f>
        <v>2008</v>
      </c>
      <c r="J3893" t="str">
        <f>+Table1[[#This Row],[Country Name]]</f>
        <v>Greenland</v>
      </c>
      <c r="K3893" s="14">
        <v>1970</v>
      </c>
      <c r="L3893" s="13">
        <v>6.3856839614075511E-2</v>
      </c>
      <c r="M3893"/>
    </row>
    <row r="3894" spans="1:13" x14ac:dyDescent="0.3">
      <c r="A3894">
        <v>2009</v>
      </c>
      <c r="B3894" t="s">
        <v>394</v>
      </c>
      <c r="C3894" s="1" t="s">
        <v>496</v>
      </c>
      <c r="D3894">
        <v>42899.744198586246</v>
      </c>
      <c r="E3894">
        <f>VLOOKUP(Table1[[#This Row],[Country Name]],[1]ISOcountryCodes!$A$2:$G$250,4,FALSE)</f>
        <v>304</v>
      </c>
      <c r="F3894">
        <f>VLOOKUP(Table1[[#This Row],[Country Name]],[1]ISOcountryCodes!$A$2:$G$250,6,FALSE)</f>
        <v>19</v>
      </c>
      <c r="G3894" s="10">
        <v>56323</v>
      </c>
      <c r="H3894" s="10">
        <v>2416242292.496973</v>
      </c>
      <c r="I3894">
        <f>+Table1[[#This Row],[Time]]</f>
        <v>2009</v>
      </c>
      <c r="J3894" t="str">
        <f>+Table1[[#This Row],[Country Name]]</f>
        <v>Greenland</v>
      </c>
      <c r="K3894" s="14">
        <v>1970</v>
      </c>
      <c r="L3894" s="13">
        <v>8.711014412746465E-3</v>
      </c>
      <c r="M3894"/>
    </row>
    <row r="3895" spans="1:13" x14ac:dyDescent="0.3">
      <c r="A3895">
        <v>2010</v>
      </c>
      <c r="B3895" t="s">
        <v>394</v>
      </c>
      <c r="C3895" s="1" t="s">
        <v>496</v>
      </c>
      <c r="D3895">
        <v>43198.032364358041</v>
      </c>
      <c r="E3895">
        <f>VLOOKUP(Table1[[#This Row],[Country Name]],[1]ISOcountryCodes!$A$2:$G$250,4,FALSE)</f>
        <v>304</v>
      </c>
      <c r="F3895">
        <f>VLOOKUP(Table1[[#This Row],[Country Name]],[1]ISOcountryCodes!$A$2:$G$250,6,FALSE)</f>
        <v>19</v>
      </c>
      <c r="G3895" s="10">
        <v>56905</v>
      </c>
      <c r="H3895" s="10">
        <v>2458184031.6937943</v>
      </c>
      <c r="I3895">
        <f>+Table1[[#This Row],[Time]]</f>
        <v>2010</v>
      </c>
      <c r="J3895" t="str">
        <f>+Table1[[#This Row],[Country Name]]</f>
        <v>Greenland</v>
      </c>
      <c r="K3895" s="14">
        <v>1970</v>
      </c>
      <c r="L3895" s="13">
        <v>6.9290839121443071E-3</v>
      </c>
      <c r="M3895"/>
    </row>
    <row r="3896" spans="1:13" x14ac:dyDescent="0.3">
      <c r="A3896">
        <v>2011</v>
      </c>
      <c r="B3896" t="s">
        <v>394</v>
      </c>
      <c r="C3896" s="1" t="s">
        <v>496</v>
      </c>
      <c r="D3896">
        <v>42994.87908747395</v>
      </c>
      <c r="E3896">
        <f>VLOOKUP(Table1[[#This Row],[Country Name]],[1]ISOcountryCodes!$A$2:$G$250,4,FALSE)</f>
        <v>304</v>
      </c>
      <c r="F3896">
        <f>VLOOKUP(Table1[[#This Row],[Country Name]],[1]ISOcountryCodes!$A$2:$G$250,6,FALSE)</f>
        <v>19</v>
      </c>
      <c r="G3896" s="10">
        <v>56890</v>
      </c>
      <c r="H3896" s="10">
        <v>2445978671.2863932</v>
      </c>
      <c r="I3896">
        <f>+Table1[[#This Row],[Time]]</f>
        <v>2011</v>
      </c>
      <c r="J3896" t="str">
        <f>+Table1[[#This Row],[Country Name]]</f>
        <v>Greenland</v>
      </c>
      <c r="K3896" s="14">
        <v>1970</v>
      </c>
      <c r="L3896" s="13">
        <v>-4.7139294787328367E-3</v>
      </c>
      <c r="M3896"/>
    </row>
    <row r="3897" spans="1:13" x14ac:dyDescent="0.3">
      <c r="A3897">
        <v>2012</v>
      </c>
      <c r="B3897" t="s">
        <v>394</v>
      </c>
      <c r="C3897" s="1" t="s">
        <v>496</v>
      </c>
      <c r="D3897">
        <v>43655.700466425464</v>
      </c>
      <c r="E3897">
        <f>VLOOKUP(Table1[[#This Row],[Country Name]],[1]ISOcountryCodes!$A$2:$G$250,4,FALSE)</f>
        <v>304</v>
      </c>
      <c r="F3897">
        <f>VLOOKUP(Table1[[#This Row],[Country Name]],[1]ISOcountryCodes!$A$2:$G$250,6,FALSE)</f>
        <v>19</v>
      </c>
      <c r="G3897" s="10">
        <v>56810</v>
      </c>
      <c r="H3897" s="10">
        <v>2480080343.4976306</v>
      </c>
      <c r="I3897">
        <f>+Table1[[#This Row],[Time]]</f>
        <v>2012</v>
      </c>
      <c r="J3897" t="str">
        <f>+Table1[[#This Row],[Country Name]]</f>
        <v>Greenland</v>
      </c>
      <c r="K3897" s="14">
        <v>1970</v>
      </c>
      <c r="L3897" s="13">
        <v>1.5252851024170511E-2</v>
      </c>
      <c r="M3897"/>
    </row>
    <row r="3898" spans="1:13" x14ac:dyDescent="0.3">
      <c r="A3898">
        <v>2013</v>
      </c>
      <c r="B3898" t="s">
        <v>394</v>
      </c>
      <c r="C3898" s="1" t="s">
        <v>496</v>
      </c>
      <c r="D3898">
        <v>43338.383924690716</v>
      </c>
      <c r="E3898">
        <f>VLOOKUP(Table1[[#This Row],[Country Name]],[1]ISOcountryCodes!$A$2:$G$250,4,FALSE)</f>
        <v>304</v>
      </c>
      <c r="F3898">
        <f>VLOOKUP(Table1[[#This Row],[Country Name]],[1]ISOcountryCodes!$A$2:$G$250,6,FALSE)</f>
        <v>19</v>
      </c>
      <c r="G3898" s="10">
        <v>56483</v>
      </c>
      <c r="H3898" s="10">
        <v>2447881939.2183056</v>
      </c>
      <c r="I3898">
        <f>+Table1[[#This Row],[Time]]</f>
        <v>2013</v>
      </c>
      <c r="J3898" t="str">
        <f>+Table1[[#This Row],[Country Name]]</f>
        <v>Greenland</v>
      </c>
      <c r="K3898" s="14">
        <v>1970</v>
      </c>
      <c r="L3898" s="13">
        <v>-7.2951615328076258E-3</v>
      </c>
      <c r="M3898"/>
    </row>
    <row r="3899" spans="1:13" x14ac:dyDescent="0.3">
      <c r="A3899">
        <v>2014</v>
      </c>
      <c r="B3899" t="s">
        <v>394</v>
      </c>
      <c r="C3899" s="1" t="s">
        <v>496</v>
      </c>
      <c r="D3899">
        <v>45545.142941491664</v>
      </c>
      <c r="E3899">
        <f>VLOOKUP(Table1[[#This Row],[Country Name]],[1]ISOcountryCodes!$A$2:$G$250,4,FALSE)</f>
        <v>304</v>
      </c>
      <c r="F3899">
        <f>VLOOKUP(Table1[[#This Row],[Country Name]],[1]ISOcountryCodes!$A$2:$G$250,6,FALSE)</f>
        <v>19</v>
      </c>
      <c r="G3899" s="10">
        <v>56295</v>
      </c>
      <c r="H3899" s="10">
        <v>2563963821.891273</v>
      </c>
      <c r="I3899">
        <f>+Table1[[#This Row],[Time]]</f>
        <v>2014</v>
      </c>
      <c r="J3899" t="str">
        <f>+Table1[[#This Row],[Country Name]]</f>
        <v>Greenland</v>
      </c>
      <c r="K3899" s="14">
        <v>1970</v>
      </c>
      <c r="L3899" s="13">
        <v>4.9665279555062725E-2</v>
      </c>
      <c r="M3899"/>
    </row>
    <row r="3900" spans="1:13" x14ac:dyDescent="0.3">
      <c r="A3900">
        <v>2015</v>
      </c>
      <c r="B3900" t="s">
        <v>394</v>
      </c>
      <c r="C3900" s="1" t="s">
        <v>496</v>
      </c>
      <c r="D3900">
        <v>44536.35497053773</v>
      </c>
      <c r="E3900">
        <f>VLOOKUP(Table1[[#This Row],[Country Name]],[1]ISOcountryCodes!$A$2:$G$250,4,FALSE)</f>
        <v>304</v>
      </c>
      <c r="F3900">
        <f>VLOOKUP(Table1[[#This Row],[Country Name]],[1]ISOcountryCodes!$A$2:$G$250,6,FALSE)</f>
        <v>19</v>
      </c>
      <c r="G3900" s="10">
        <v>56114</v>
      </c>
      <c r="H3900" s="10">
        <v>2499113022.8167543</v>
      </c>
      <c r="I3900">
        <f>+Table1[[#This Row],[Time]]</f>
        <v>2015</v>
      </c>
      <c r="J3900" t="str">
        <f>+Table1[[#This Row],[Country Name]]</f>
        <v>Greenland</v>
      </c>
      <c r="K3900" s="14">
        <v>1970</v>
      </c>
      <c r="L3900" s="13">
        <v>-2.239816539163364E-2</v>
      </c>
      <c r="M3900"/>
    </row>
    <row r="3901" spans="1:13" x14ac:dyDescent="0.3">
      <c r="A3901">
        <v>2016</v>
      </c>
      <c r="B3901" t="s">
        <v>394</v>
      </c>
      <c r="C3901" s="1" t="s">
        <v>496</v>
      </c>
      <c r="D3901">
        <v>46561.783143401328</v>
      </c>
      <c r="E3901">
        <f>VLOOKUP(Table1[[#This Row],[Country Name]],[1]ISOcountryCodes!$A$2:$G$250,4,FALSE)</f>
        <v>304</v>
      </c>
      <c r="F3901">
        <f>VLOOKUP(Table1[[#This Row],[Country Name]],[1]ISOcountryCodes!$A$2:$G$250,6,FALSE)</f>
        <v>19</v>
      </c>
      <c r="G3901" s="10">
        <v>56186</v>
      </c>
      <c r="H3901" s="10">
        <v>2616120347.695147</v>
      </c>
      <c r="I3901">
        <f>+Table1[[#This Row],[Time]]</f>
        <v>2016</v>
      </c>
      <c r="J3901" t="str">
        <f>+Table1[[#This Row],[Country Name]]</f>
        <v>Greenland</v>
      </c>
      <c r="K3901" s="14">
        <v>1970</v>
      </c>
      <c r="L3901" s="13">
        <v>4.4474279175826581E-2</v>
      </c>
      <c r="M3901"/>
    </row>
    <row r="3902" spans="1:13" x14ac:dyDescent="0.3">
      <c r="A3902">
        <v>2017</v>
      </c>
      <c r="B3902" t="s">
        <v>394</v>
      </c>
      <c r="C3902" s="1" t="s">
        <v>496</v>
      </c>
      <c r="D3902">
        <v>46597.945247034848</v>
      </c>
      <c r="E3902">
        <f>VLOOKUP(Table1[[#This Row],[Country Name]],[1]ISOcountryCodes!$A$2:$G$250,4,FALSE)</f>
        <v>304</v>
      </c>
      <c r="F3902">
        <f>VLOOKUP(Table1[[#This Row],[Country Name]],[1]ISOcountryCodes!$A$2:$G$250,6,FALSE)</f>
        <v>19</v>
      </c>
      <c r="G3902" s="10">
        <v>56172</v>
      </c>
      <c r="H3902" s="10">
        <v>2617499780.4164414</v>
      </c>
      <c r="I3902">
        <f>+Table1[[#This Row],[Time]]</f>
        <v>2017</v>
      </c>
      <c r="J3902" t="str">
        <f>+Table1[[#This Row],[Country Name]]</f>
        <v>Greenland</v>
      </c>
      <c r="K3902" s="14">
        <v>1970</v>
      </c>
      <c r="L3902" s="13">
        <v>7.7634630487999345E-4</v>
      </c>
      <c r="M3902"/>
    </row>
    <row r="3903" spans="1:13" x14ac:dyDescent="0.3">
      <c r="A3903">
        <v>2018</v>
      </c>
      <c r="B3903" t="s">
        <v>394</v>
      </c>
      <c r="C3903" s="1" t="s">
        <v>496</v>
      </c>
      <c r="D3903">
        <v>47012.986035027599</v>
      </c>
      <c r="E3903">
        <f>VLOOKUP(Table1[[#This Row],[Country Name]],[1]ISOcountryCodes!$A$2:$G$250,4,FALSE)</f>
        <v>304</v>
      </c>
      <c r="F3903">
        <f>VLOOKUP(Table1[[#This Row],[Country Name]],[1]ISOcountryCodes!$A$2:$G$250,6,FALSE)</f>
        <v>19</v>
      </c>
      <c r="G3903" s="10">
        <v>56023</v>
      </c>
      <c r="H3903" s="10">
        <v>2633808516.6403513</v>
      </c>
      <c r="I3903">
        <f>+Table1[[#This Row],[Time]]</f>
        <v>2018</v>
      </c>
      <c r="J3903" t="str">
        <f>+Table1[[#This Row],[Country Name]]</f>
        <v>Greenland</v>
      </c>
      <c r="K3903" s="14">
        <v>1970</v>
      </c>
      <c r="L3903" s="13">
        <v>8.8674154160468532E-3</v>
      </c>
      <c r="M3903"/>
    </row>
    <row r="3904" spans="1:13" x14ac:dyDescent="0.3">
      <c r="A3904">
        <v>2019</v>
      </c>
      <c r="B3904" t="s">
        <v>394</v>
      </c>
      <c r="C3904" s="1" t="s">
        <v>496</v>
      </c>
      <c r="D3904">
        <v>48170.789695551197</v>
      </c>
      <c r="E3904">
        <f>VLOOKUP(Table1[[#This Row],[Country Name]],[1]ISOcountryCodes!$A$2:$G$250,4,FALSE)</f>
        <v>304</v>
      </c>
      <c r="F3904">
        <f>VLOOKUP(Table1[[#This Row],[Country Name]],[1]ISOcountryCodes!$A$2:$G$250,6,FALSE)</f>
        <v>19</v>
      </c>
      <c r="G3904" s="10">
        <v>56225</v>
      </c>
      <c r="H3904" s="10">
        <v>2708402650.6323662</v>
      </c>
      <c r="I3904">
        <f>+Table1[[#This Row],[Time]]</f>
        <v>2019</v>
      </c>
      <c r="J3904" t="str">
        <f>+Table1[[#This Row],[Country Name]]</f>
        <v>Greenland</v>
      </c>
      <c r="K3904" s="14">
        <v>1970</v>
      </c>
      <c r="L3904" s="13">
        <v>2.4328952272334448E-2</v>
      </c>
      <c r="M3904"/>
    </row>
    <row r="3905" spans="1:13" x14ac:dyDescent="0.3">
      <c r="A3905">
        <v>2020</v>
      </c>
      <c r="B3905" t="s">
        <v>394</v>
      </c>
      <c r="C3905" s="1" t="s">
        <v>496</v>
      </c>
      <c r="D3905">
        <v>48139.582595762797</v>
      </c>
      <c r="E3905">
        <f>VLOOKUP(Table1[[#This Row],[Country Name]],[1]ISOcountryCodes!$A$2:$G$250,4,FALSE)</f>
        <v>304</v>
      </c>
      <c r="F3905">
        <f>VLOOKUP(Table1[[#This Row],[Country Name]],[1]ISOcountryCodes!$A$2:$G$250,6,FALSE)</f>
        <v>19</v>
      </c>
      <c r="G3905" s="10">
        <v>56367</v>
      </c>
      <c r="H3905" s="10">
        <v>2713483852.1753616</v>
      </c>
      <c r="I3905">
        <f>+Table1[[#This Row],[Time]]</f>
        <v>2020</v>
      </c>
      <c r="J3905" t="str">
        <f>+Table1[[#This Row],[Country Name]]</f>
        <v>Greenland</v>
      </c>
      <c r="K3905" s="14">
        <v>1970</v>
      </c>
      <c r="L3905" s="13">
        <v>-6.480527514973744E-4</v>
      </c>
      <c r="M3905"/>
    </row>
    <row r="3906" spans="1:13" x14ac:dyDescent="0.3">
      <c r="A3906">
        <v>2021</v>
      </c>
      <c r="B3906" t="s">
        <v>394</v>
      </c>
      <c r="C3906" s="1" t="s">
        <v>496</v>
      </c>
      <c r="D3906">
        <v>48514.527128631082</v>
      </c>
      <c r="E3906">
        <f>VLOOKUP(Table1[[#This Row],[Country Name]],[1]ISOcountryCodes!$A$2:$G$250,4,FALSE)</f>
        <v>304</v>
      </c>
      <c r="F3906">
        <f>VLOOKUP(Table1[[#This Row],[Country Name]],[1]ISOcountryCodes!$A$2:$G$250,6,FALSE)</f>
        <v>19</v>
      </c>
      <c r="G3906" s="10">
        <v>56653</v>
      </c>
      <c r="H3906" s="10">
        <v>2748493505.4183369</v>
      </c>
      <c r="I3906">
        <f>+Table1[[#This Row],[Time]]</f>
        <v>2021</v>
      </c>
      <c r="J3906" t="str">
        <f>+Table1[[#This Row],[Country Name]]</f>
        <v>Greenland</v>
      </c>
      <c r="K3906" s="14">
        <v>1970</v>
      </c>
      <c r="L3906" s="13">
        <v>7.7585198340663908E-3</v>
      </c>
      <c r="M3906"/>
    </row>
    <row r="3907" spans="1:13" x14ac:dyDescent="0.3">
      <c r="A3907">
        <v>1977</v>
      </c>
      <c r="B3907" t="s">
        <v>62</v>
      </c>
      <c r="C3907" s="1" t="s">
        <v>455</v>
      </c>
      <c r="D3907">
        <v>3061.7541191576142</v>
      </c>
      <c r="E3907">
        <f>VLOOKUP(Table1[[#This Row],[Country Name]],[1]ISOcountryCodes!$A$2:$G$250,4,FALSE)</f>
        <v>308</v>
      </c>
      <c r="F3907">
        <f>VLOOKUP(Table1[[#This Row],[Country Name]],[1]ISOcountryCodes!$A$2:$G$250,6,FALSE)</f>
        <v>19</v>
      </c>
      <c r="G3907" s="10">
        <v>96329</v>
      </c>
      <c r="H3907" s="10">
        <v>294935712.54433382</v>
      </c>
      <c r="I3907">
        <f>+Table1[[#This Row],[Time]]</f>
        <v>1977</v>
      </c>
      <c r="J3907" t="str">
        <f>+Table1[[#This Row],[Country Name]]</f>
        <v>Grenada</v>
      </c>
      <c r="K3907" s="14">
        <v>1977</v>
      </c>
      <c r="L3907" s="13">
        <v>0</v>
      </c>
      <c r="M3907"/>
    </row>
    <row r="3908" spans="1:13" x14ac:dyDescent="0.3">
      <c r="A3908">
        <v>1978</v>
      </c>
      <c r="B3908" t="s">
        <v>62</v>
      </c>
      <c r="C3908" s="1" t="s">
        <v>455</v>
      </c>
      <c r="D3908">
        <v>3242.7322015692803</v>
      </c>
      <c r="E3908">
        <f>VLOOKUP(Table1[[#This Row],[Country Name]],[1]ISOcountryCodes!$A$2:$G$250,4,FALSE)</f>
        <v>308</v>
      </c>
      <c r="F3908">
        <f>VLOOKUP(Table1[[#This Row],[Country Name]],[1]ISOcountryCodes!$A$2:$G$250,6,FALSE)</f>
        <v>19</v>
      </c>
      <c r="G3908" s="10">
        <v>95811</v>
      </c>
      <c r="H3908" s="10">
        <v>310689414.96455431</v>
      </c>
      <c r="I3908">
        <f>+Table1[[#This Row],[Time]]</f>
        <v>1978</v>
      </c>
      <c r="J3908" t="str">
        <f>+Table1[[#This Row],[Country Name]]</f>
        <v>Grenada</v>
      </c>
      <c r="K3908" s="14">
        <v>1977</v>
      </c>
      <c r="L3908" s="13">
        <v>5.7428253260484396E-2</v>
      </c>
      <c r="M3908"/>
    </row>
    <row r="3909" spans="1:13" x14ac:dyDescent="0.3">
      <c r="A3909">
        <v>1979</v>
      </c>
      <c r="B3909" t="s">
        <v>62</v>
      </c>
      <c r="C3909" s="1" t="s">
        <v>455</v>
      </c>
      <c r="D3909">
        <v>3444.8509639473114</v>
      </c>
      <c r="E3909">
        <f>VLOOKUP(Table1[[#This Row],[Country Name]],[1]ISOcountryCodes!$A$2:$G$250,4,FALSE)</f>
        <v>308</v>
      </c>
      <c r="F3909">
        <f>VLOOKUP(Table1[[#This Row],[Country Name]],[1]ISOcountryCodes!$A$2:$G$250,6,FALSE)</f>
        <v>19</v>
      </c>
      <c r="G3909" s="10">
        <v>95242</v>
      </c>
      <c r="H3909" s="10">
        <v>328094495.50826985</v>
      </c>
      <c r="I3909">
        <f>+Table1[[#This Row],[Time]]</f>
        <v>1979</v>
      </c>
      <c r="J3909" t="str">
        <f>+Table1[[#This Row],[Country Name]]</f>
        <v>Grenada</v>
      </c>
      <c r="K3909" s="14">
        <v>1977</v>
      </c>
      <c r="L3909" s="13">
        <v>6.0464395436685692E-2</v>
      </c>
      <c r="M3909"/>
    </row>
    <row r="3910" spans="1:13" x14ac:dyDescent="0.3">
      <c r="A3910">
        <v>1980</v>
      </c>
      <c r="B3910" t="s">
        <v>62</v>
      </c>
      <c r="C3910" s="1" t="s">
        <v>455</v>
      </c>
      <c r="D3910">
        <v>3441.0246787550336</v>
      </c>
      <c r="E3910">
        <f>VLOOKUP(Table1[[#This Row],[Country Name]],[1]ISOcountryCodes!$A$2:$G$250,4,FALSE)</f>
        <v>308</v>
      </c>
      <c r="F3910">
        <f>VLOOKUP(Table1[[#This Row],[Country Name]],[1]ISOcountryCodes!$A$2:$G$250,6,FALSE)</f>
        <v>19</v>
      </c>
      <c r="G3910" s="10">
        <v>94838</v>
      </c>
      <c r="H3910" s="10">
        <v>326339898.48376989</v>
      </c>
      <c r="I3910">
        <f>+Table1[[#This Row],[Time]]</f>
        <v>1980</v>
      </c>
      <c r="J3910" t="str">
        <f>+Table1[[#This Row],[Country Name]]</f>
        <v>Grenada</v>
      </c>
      <c r="K3910" s="14">
        <v>1977</v>
      </c>
      <c r="L3910" s="13">
        <v>-1.1113432146139246E-3</v>
      </c>
      <c r="M3910"/>
    </row>
    <row r="3911" spans="1:13" x14ac:dyDescent="0.3">
      <c r="A3911">
        <v>1981</v>
      </c>
      <c r="B3911" t="s">
        <v>62</v>
      </c>
      <c r="C3911" s="1" t="s">
        <v>455</v>
      </c>
      <c r="D3911">
        <v>3479.7270001560237</v>
      </c>
      <c r="E3911">
        <f>VLOOKUP(Table1[[#This Row],[Country Name]],[1]ISOcountryCodes!$A$2:$G$250,4,FALSE)</f>
        <v>308</v>
      </c>
      <c r="F3911">
        <f>VLOOKUP(Table1[[#This Row],[Country Name]],[1]ISOcountryCodes!$A$2:$G$250,6,FALSE)</f>
        <v>19</v>
      </c>
      <c r="G3911" s="10">
        <v>95222</v>
      </c>
      <c r="H3911" s="10">
        <v>331346564.40885687</v>
      </c>
      <c r="I3911">
        <f>+Table1[[#This Row],[Time]]</f>
        <v>1981</v>
      </c>
      <c r="J3911" t="str">
        <f>+Table1[[#This Row],[Country Name]]</f>
        <v>Grenada</v>
      </c>
      <c r="K3911" s="14">
        <v>1977</v>
      </c>
      <c r="L3911" s="13">
        <v>1.118454371668598E-2</v>
      </c>
      <c r="M3911"/>
    </row>
    <row r="3912" spans="1:13" x14ac:dyDescent="0.3">
      <c r="A3912">
        <v>1982</v>
      </c>
      <c r="B3912" t="s">
        <v>62</v>
      </c>
      <c r="C3912" s="1" t="s">
        <v>455</v>
      </c>
      <c r="D3912">
        <v>3573.9963503623521</v>
      </c>
      <c r="E3912">
        <f>VLOOKUP(Table1[[#This Row],[Country Name]],[1]ISOcountryCodes!$A$2:$G$250,4,FALSE)</f>
        <v>308</v>
      </c>
      <c r="F3912">
        <f>VLOOKUP(Table1[[#This Row],[Country Name]],[1]ISOcountryCodes!$A$2:$G$250,6,FALSE)</f>
        <v>19</v>
      </c>
      <c r="G3912" s="10">
        <v>96534</v>
      </c>
      <c r="H3912" s="10">
        <v>345012163.68587929</v>
      </c>
      <c r="I3912">
        <f>+Table1[[#This Row],[Time]]</f>
        <v>1982</v>
      </c>
      <c r="J3912" t="str">
        <f>+Table1[[#This Row],[Country Name]]</f>
        <v>Grenada</v>
      </c>
      <c r="K3912" s="14">
        <v>1977</v>
      </c>
      <c r="L3912" s="13">
        <v>2.6730553095280385E-2</v>
      </c>
      <c r="M3912"/>
    </row>
    <row r="3913" spans="1:13" x14ac:dyDescent="0.3">
      <c r="A3913">
        <v>1983</v>
      </c>
      <c r="B3913" t="s">
        <v>62</v>
      </c>
      <c r="C3913" s="1" t="s">
        <v>455</v>
      </c>
      <c r="D3913">
        <v>3641.840643571787</v>
      </c>
      <c r="E3913">
        <f>VLOOKUP(Table1[[#This Row],[Country Name]],[1]ISOcountryCodes!$A$2:$G$250,4,FALSE)</f>
        <v>308</v>
      </c>
      <c r="F3913">
        <f>VLOOKUP(Table1[[#This Row],[Country Name]],[1]ISOcountryCodes!$A$2:$G$250,6,FALSE)</f>
        <v>19</v>
      </c>
      <c r="G3913" s="10">
        <v>98177</v>
      </c>
      <c r="H3913" s="10">
        <v>357544988.86394733</v>
      </c>
      <c r="I3913">
        <f>+Table1[[#This Row],[Time]]</f>
        <v>1983</v>
      </c>
      <c r="J3913" t="str">
        <f>+Table1[[#This Row],[Country Name]]</f>
        <v>Grenada</v>
      </c>
      <c r="K3913" s="14">
        <v>1977</v>
      </c>
      <c r="L3913" s="13">
        <v>1.8804829577515392E-2</v>
      </c>
      <c r="M3913"/>
    </row>
    <row r="3914" spans="1:13" x14ac:dyDescent="0.3">
      <c r="A3914">
        <v>1984</v>
      </c>
      <c r="B3914" t="s">
        <v>62</v>
      </c>
      <c r="C3914" s="1" t="s">
        <v>455</v>
      </c>
      <c r="D3914">
        <v>3717.2384258951988</v>
      </c>
      <c r="E3914">
        <f>VLOOKUP(Table1[[#This Row],[Country Name]],[1]ISOcountryCodes!$A$2:$G$250,4,FALSE)</f>
        <v>308</v>
      </c>
      <c r="F3914">
        <f>VLOOKUP(Table1[[#This Row],[Country Name]],[1]ISOcountryCodes!$A$2:$G$250,6,FALSE)</f>
        <v>19</v>
      </c>
      <c r="G3914" s="10">
        <v>99618</v>
      </c>
      <c r="H3914" s="10">
        <v>370303857.5108279</v>
      </c>
      <c r="I3914">
        <f>+Table1[[#This Row],[Time]]</f>
        <v>1984</v>
      </c>
      <c r="J3914" t="str">
        <f>+Table1[[#This Row],[Country Name]]</f>
        <v>Grenada</v>
      </c>
      <c r="K3914" s="14">
        <v>1977</v>
      </c>
      <c r="L3914" s="13">
        <v>2.0491808819190993E-2</v>
      </c>
      <c r="M3914"/>
    </row>
    <row r="3915" spans="1:13" x14ac:dyDescent="0.3">
      <c r="A3915">
        <v>1985</v>
      </c>
      <c r="B3915" t="s">
        <v>62</v>
      </c>
      <c r="C3915" s="1" t="s">
        <v>455</v>
      </c>
      <c r="D3915">
        <v>3901.9939897636082</v>
      </c>
      <c r="E3915">
        <f>VLOOKUP(Table1[[#This Row],[Country Name]],[1]ISOcountryCodes!$A$2:$G$250,4,FALSE)</f>
        <v>308</v>
      </c>
      <c r="F3915">
        <f>VLOOKUP(Table1[[#This Row],[Country Name]],[1]ISOcountryCodes!$A$2:$G$250,6,FALSE)</f>
        <v>19</v>
      </c>
      <c r="G3915" s="10">
        <v>100576</v>
      </c>
      <c r="H3915" s="10">
        <v>392446947.51446468</v>
      </c>
      <c r="I3915">
        <f>+Table1[[#This Row],[Time]]</f>
        <v>1985</v>
      </c>
      <c r="J3915" t="str">
        <f>+Table1[[#This Row],[Country Name]]</f>
        <v>Grenada</v>
      </c>
      <c r="K3915" s="14">
        <v>1977</v>
      </c>
      <c r="L3915" s="13">
        <v>4.8506667933256864E-2</v>
      </c>
      <c r="M3915"/>
    </row>
    <row r="3916" spans="1:13" x14ac:dyDescent="0.3">
      <c r="A3916">
        <v>1986</v>
      </c>
      <c r="B3916" t="s">
        <v>62</v>
      </c>
      <c r="C3916" s="1" t="s">
        <v>455</v>
      </c>
      <c r="D3916">
        <v>4169.5722744599698</v>
      </c>
      <c r="E3916">
        <f>VLOOKUP(Table1[[#This Row],[Country Name]],[1]ISOcountryCodes!$A$2:$G$250,4,FALSE)</f>
        <v>308</v>
      </c>
      <c r="F3916">
        <f>VLOOKUP(Table1[[#This Row],[Country Name]],[1]ISOcountryCodes!$A$2:$G$250,6,FALSE)</f>
        <v>19</v>
      </c>
      <c r="G3916" s="10">
        <v>100893</v>
      </c>
      <c r="H3916" s="10">
        <v>420680655.48708969</v>
      </c>
      <c r="I3916">
        <f>+Table1[[#This Row],[Time]]</f>
        <v>1986</v>
      </c>
      <c r="J3916" t="str">
        <f>+Table1[[#This Row],[Country Name]]</f>
        <v>Grenada</v>
      </c>
      <c r="K3916" s="14">
        <v>1977</v>
      </c>
      <c r="L3916" s="13">
        <v>6.6325756574510564E-2</v>
      </c>
      <c r="M3916"/>
    </row>
    <row r="3917" spans="1:13" x14ac:dyDescent="0.3">
      <c r="A3917">
        <v>1987</v>
      </c>
      <c r="B3917" t="s">
        <v>62</v>
      </c>
      <c r="C3917" s="1" t="s">
        <v>455</v>
      </c>
      <c r="D3917">
        <v>4562.1901091153568</v>
      </c>
      <c r="E3917">
        <f>VLOOKUP(Table1[[#This Row],[Country Name]],[1]ISOcountryCodes!$A$2:$G$250,4,FALSE)</f>
        <v>308</v>
      </c>
      <c r="F3917">
        <f>VLOOKUP(Table1[[#This Row],[Country Name]],[1]ISOcountryCodes!$A$2:$G$250,6,FALSE)</f>
        <v>19</v>
      </c>
      <c r="G3917" s="10">
        <v>100599</v>
      </c>
      <c r="H3917" s="10">
        <v>458951762.78689575</v>
      </c>
      <c r="I3917">
        <f>+Table1[[#This Row],[Time]]</f>
        <v>1987</v>
      </c>
      <c r="J3917" t="str">
        <f>+Table1[[#This Row],[Country Name]]</f>
        <v>Grenada</v>
      </c>
      <c r="K3917" s="14">
        <v>1977</v>
      </c>
      <c r="L3917" s="13">
        <v>8.9989336834184641E-2</v>
      </c>
      <c r="M3917"/>
    </row>
    <row r="3918" spans="1:13" x14ac:dyDescent="0.3">
      <c r="A3918">
        <v>1988</v>
      </c>
      <c r="B3918" t="s">
        <v>62</v>
      </c>
      <c r="C3918" s="1" t="s">
        <v>455</v>
      </c>
      <c r="D3918">
        <v>4731.4987997034705</v>
      </c>
      <c r="E3918">
        <f>VLOOKUP(Table1[[#This Row],[Country Name]],[1]ISOcountryCodes!$A$2:$G$250,4,FALSE)</f>
        <v>308</v>
      </c>
      <c r="F3918">
        <f>VLOOKUP(Table1[[#This Row],[Country Name]],[1]ISOcountryCodes!$A$2:$G$250,6,FALSE)</f>
        <v>19</v>
      </c>
      <c r="G3918" s="10">
        <v>99877</v>
      </c>
      <c r="H3918" s="10">
        <v>472567905.61798352</v>
      </c>
      <c r="I3918">
        <f>+Table1[[#This Row],[Time]]</f>
        <v>1988</v>
      </c>
      <c r="J3918" t="str">
        <f>+Table1[[#This Row],[Country Name]]</f>
        <v>Grenada</v>
      </c>
      <c r="K3918" s="14">
        <v>1977</v>
      </c>
      <c r="L3918" s="13">
        <v>3.6439227972017818E-2</v>
      </c>
      <c r="M3918"/>
    </row>
    <row r="3919" spans="1:13" x14ac:dyDescent="0.3">
      <c r="A3919">
        <v>1989</v>
      </c>
      <c r="B3919" t="s">
        <v>62</v>
      </c>
      <c r="C3919" s="1" t="s">
        <v>455</v>
      </c>
      <c r="D3919">
        <v>4942.0804651782782</v>
      </c>
      <c r="E3919">
        <f>VLOOKUP(Table1[[#This Row],[Country Name]],[1]ISOcountryCodes!$A$2:$G$250,4,FALSE)</f>
        <v>308</v>
      </c>
      <c r="F3919">
        <f>VLOOKUP(Table1[[#This Row],[Country Name]],[1]ISOcountryCodes!$A$2:$G$250,6,FALSE)</f>
        <v>19</v>
      </c>
      <c r="G3919" s="10">
        <v>99224</v>
      </c>
      <c r="H3919" s="10">
        <v>490372992.07684946</v>
      </c>
      <c r="I3919">
        <f>+Table1[[#This Row],[Time]]</f>
        <v>1989</v>
      </c>
      <c r="J3919" t="str">
        <f>+Table1[[#This Row],[Country Name]]</f>
        <v>Grenada</v>
      </c>
      <c r="K3919" s="14">
        <v>1977</v>
      </c>
      <c r="L3919" s="13">
        <v>4.3544366055543904E-2</v>
      </c>
      <c r="M3919"/>
    </row>
    <row r="3920" spans="1:13" x14ac:dyDescent="0.3">
      <c r="A3920">
        <v>1990</v>
      </c>
      <c r="B3920" t="s">
        <v>62</v>
      </c>
      <c r="C3920" s="1" t="s">
        <v>455</v>
      </c>
      <c r="D3920">
        <v>5149.5730017104515</v>
      </c>
      <c r="E3920">
        <f>VLOOKUP(Table1[[#This Row],[Country Name]],[1]ISOcountryCodes!$A$2:$G$250,4,FALSE)</f>
        <v>308</v>
      </c>
      <c r="F3920">
        <f>VLOOKUP(Table1[[#This Row],[Country Name]],[1]ISOcountryCodes!$A$2:$G$250,6,FALSE)</f>
        <v>19</v>
      </c>
      <c r="G3920" s="10">
        <v>99047</v>
      </c>
      <c r="H3920" s="10">
        <v>510049757.10041505</v>
      </c>
      <c r="I3920">
        <f>+Table1[[#This Row],[Time]]</f>
        <v>1990</v>
      </c>
      <c r="J3920" t="str">
        <f>+Table1[[#This Row],[Country Name]]</f>
        <v>Grenada</v>
      </c>
      <c r="K3920" s="14">
        <v>1977</v>
      </c>
      <c r="L3920" s="13">
        <v>4.1127409609366339E-2</v>
      </c>
      <c r="M3920"/>
    </row>
    <row r="3921" spans="1:13" x14ac:dyDescent="0.3">
      <c r="A3921">
        <v>1991</v>
      </c>
      <c r="B3921" t="s">
        <v>62</v>
      </c>
      <c r="C3921" s="1" t="s">
        <v>455</v>
      </c>
      <c r="D3921">
        <v>5183.7118843634253</v>
      </c>
      <c r="E3921">
        <f>VLOOKUP(Table1[[#This Row],[Country Name]],[1]ISOcountryCodes!$A$2:$G$250,4,FALSE)</f>
        <v>308</v>
      </c>
      <c r="F3921">
        <f>VLOOKUP(Table1[[#This Row],[Country Name]],[1]ISOcountryCodes!$A$2:$G$250,6,FALSE)</f>
        <v>19</v>
      </c>
      <c r="G3921" s="10">
        <v>99758</v>
      </c>
      <c r="H3921" s="10">
        <v>517116730.1603266</v>
      </c>
      <c r="I3921">
        <f>+Table1[[#This Row],[Time]]</f>
        <v>1991</v>
      </c>
      <c r="J3921" t="str">
        <f>+Table1[[#This Row],[Country Name]]</f>
        <v>Grenada</v>
      </c>
      <c r="K3921" s="14">
        <v>1977</v>
      </c>
      <c r="L3921" s="13">
        <v>6.6075806944763116E-3</v>
      </c>
      <c r="M3921"/>
    </row>
    <row r="3922" spans="1:13" x14ac:dyDescent="0.3">
      <c r="A3922">
        <v>1992</v>
      </c>
      <c r="B3922" t="s">
        <v>62</v>
      </c>
      <c r="C3922" s="1" t="s">
        <v>455</v>
      </c>
      <c r="D3922">
        <v>5074.3794293594128</v>
      </c>
      <c r="E3922">
        <f>VLOOKUP(Table1[[#This Row],[Country Name]],[1]ISOcountryCodes!$A$2:$G$250,4,FALSE)</f>
        <v>308</v>
      </c>
      <c r="F3922">
        <f>VLOOKUP(Table1[[#This Row],[Country Name]],[1]ISOcountryCodes!$A$2:$G$250,6,FALSE)</f>
        <v>19</v>
      </c>
      <c r="G3922" s="10">
        <v>101040</v>
      </c>
      <c r="H3922" s="10">
        <v>512715297.5424751</v>
      </c>
      <c r="I3922">
        <f>+Table1[[#This Row],[Time]]</f>
        <v>1992</v>
      </c>
      <c r="J3922" t="str">
        <f>+Table1[[#This Row],[Country Name]]</f>
        <v>Grenada</v>
      </c>
      <c r="K3922" s="14">
        <v>1977</v>
      </c>
      <c r="L3922" s="13">
        <v>-2.1317142121603183E-2</v>
      </c>
      <c r="M3922"/>
    </row>
    <row r="3923" spans="1:13" x14ac:dyDescent="0.3">
      <c r="A3923">
        <v>1993</v>
      </c>
      <c r="B3923" t="s">
        <v>62</v>
      </c>
      <c r="C3923" s="1" t="s">
        <v>455</v>
      </c>
      <c r="D3923">
        <v>4919.8139469899061</v>
      </c>
      <c r="E3923">
        <f>VLOOKUP(Table1[[#This Row],[Country Name]],[1]ISOcountryCodes!$A$2:$G$250,4,FALSE)</f>
        <v>308</v>
      </c>
      <c r="F3923">
        <f>VLOOKUP(Table1[[#This Row],[Country Name]],[1]ISOcountryCodes!$A$2:$G$250,6,FALSE)</f>
        <v>19</v>
      </c>
      <c r="G3923" s="10">
        <v>102173</v>
      </c>
      <c r="H3923" s="10">
        <v>502672150.40579963</v>
      </c>
      <c r="I3923">
        <f>+Table1[[#This Row],[Time]]</f>
        <v>1993</v>
      </c>
      <c r="J3923" t="str">
        <f>+Table1[[#This Row],[Country Name]]</f>
        <v>Grenada</v>
      </c>
      <c r="K3923" s="14">
        <v>1977</v>
      </c>
      <c r="L3923" s="13">
        <v>-3.0933523385142436E-2</v>
      </c>
      <c r="M3923"/>
    </row>
    <row r="3924" spans="1:13" x14ac:dyDescent="0.3">
      <c r="A3924">
        <v>1994</v>
      </c>
      <c r="B3924" t="s">
        <v>62</v>
      </c>
      <c r="C3924" s="1" t="s">
        <v>455</v>
      </c>
      <c r="D3924">
        <v>4954.5930659997584</v>
      </c>
      <c r="E3924">
        <f>VLOOKUP(Table1[[#This Row],[Country Name]],[1]ISOcountryCodes!$A$2:$G$250,4,FALSE)</f>
        <v>308</v>
      </c>
      <c r="F3924">
        <f>VLOOKUP(Table1[[#This Row],[Country Name]],[1]ISOcountryCodes!$A$2:$G$250,6,FALSE)</f>
        <v>19</v>
      </c>
      <c r="G3924" s="10">
        <v>103174</v>
      </c>
      <c r="H3924" s="10">
        <v>511185184.99145907</v>
      </c>
      <c r="I3924">
        <f>+Table1[[#This Row],[Time]]</f>
        <v>1994</v>
      </c>
      <c r="J3924" t="str">
        <f>+Table1[[#This Row],[Country Name]]</f>
        <v>Grenada</v>
      </c>
      <c r="K3924" s="14">
        <v>1977</v>
      </c>
      <c r="L3924" s="13">
        <v>7.0443243392546151E-3</v>
      </c>
      <c r="M3924"/>
    </row>
    <row r="3925" spans="1:13" x14ac:dyDescent="0.3">
      <c r="A3925">
        <v>1995</v>
      </c>
      <c r="B3925" t="s">
        <v>62</v>
      </c>
      <c r="C3925" s="1" t="s">
        <v>455</v>
      </c>
      <c r="D3925">
        <v>5017.0165911424347</v>
      </c>
      <c r="E3925">
        <f>VLOOKUP(Table1[[#This Row],[Country Name]],[1]ISOcountryCodes!$A$2:$G$250,4,FALSE)</f>
        <v>308</v>
      </c>
      <c r="F3925">
        <f>VLOOKUP(Table1[[#This Row],[Country Name]],[1]ISOcountryCodes!$A$2:$G$250,6,FALSE)</f>
        <v>19</v>
      </c>
      <c r="G3925" s="10">
        <v>104060</v>
      </c>
      <c r="H3925" s="10">
        <v>522070746.47428173</v>
      </c>
      <c r="I3925">
        <f>+Table1[[#This Row],[Time]]</f>
        <v>1995</v>
      </c>
      <c r="J3925" t="str">
        <f>+Table1[[#This Row],[Country Name]]</f>
        <v>Grenada</v>
      </c>
      <c r="K3925" s="14">
        <v>1977</v>
      </c>
      <c r="L3925" s="13">
        <v>1.2520414005402714E-2</v>
      </c>
      <c r="M3925"/>
    </row>
    <row r="3926" spans="1:13" x14ac:dyDescent="0.3">
      <c r="A3926">
        <v>1996</v>
      </c>
      <c r="B3926" t="s">
        <v>62</v>
      </c>
      <c r="C3926" s="1" t="s">
        <v>455</v>
      </c>
      <c r="D3926">
        <v>5200.4031778661938</v>
      </c>
      <c r="E3926">
        <f>VLOOKUP(Table1[[#This Row],[Country Name]],[1]ISOcountryCodes!$A$2:$G$250,4,FALSE)</f>
        <v>308</v>
      </c>
      <c r="F3926">
        <f>VLOOKUP(Table1[[#This Row],[Country Name]],[1]ISOcountryCodes!$A$2:$G$250,6,FALSE)</f>
        <v>19</v>
      </c>
      <c r="G3926" s="10">
        <v>104846</v>
      </c>
      <c r="H3926" s="10">
        <v>545241471.58655894</v>
      </c>
      <c r="I3926">
        <f>+Table1[[#This Row],[Time]]</f>
        <v>1996</v>
      </c>
      <c r="J3926" t="str">
        <f>+Table1[[#This Row],[Country Name]]</f>
        <v>Grenada</v>
      </c>
      <c r="K3926" s="14">
        <v>1977</v>
      </c>
      <c r="L3926" s="13">
        <v>3.5900704305412035E-2</v>
      </c>
      <c r="M3926"/>
    </row>
    <row r="3927" spans="1:13" x14ac:dyDescent="0.3">
      <c r="A3927">
        <v>1997</v>
      </c>
      <c r="B3927" t="s">
        <v>62</v>
      </c>
      <c r="C3927" s="1" t="s">
        <v>455</v>
      </c>
      <c r="D3927">
        <v>5424.8550739658231</v>
      </c>
      <c r="E3927">
        <f>VLOOKUP(Table1[[#This Row],[Country Name]],[1]ISOcountryCodes!$A$2:$G$250,4,FALSE)</f>
        <v>308</v>
      </c>
      <c r="F3927">
        <f>VLOOKUP(Table1[[#This Row],[Country Name]],[1]ISOcountryCodes!$A$2:$G$250,6,FALSE)</f>
        <v>19</v>
      </c>
      <c r="G3927" s="10">
        <v>105549</v>
      </c>
      <c r="H3927" s="10">
        <v>572588028.20201862</v>
      </c>
      <c r="I3927">
        <f>+Table1[[#This Row],[Time]]</f>
        <v>1997</v>
      </c>
      <c r="J3927" t="str">
        <f>+Table1[[#This Row],[Country Name]]</f>
        <v>Grenada</v>
      </c>
      <c r="K3927" s="14">
        <v>1977</v>
      </c>
      <c r="L3927" s="13">
        <v>4.2255027806541889E-2</v>
      </c>
      <c r="M3927"/>
    </row>
    <row r="3928" spans="1:13" x14ac:dyDescent="0.3">
      <c r="A3928">
        <v>1998</v>
      </c>
      <c r="B3928" t="s">
        <v>62</v>
      </c>
      <c r="C3928" s="1" t="s">
        <v>455</v>
      </c>
      <c r="D3928">
        <v>6025.303005914443</v>
      </c>
      <c r="E3928">
        <f>VLOOKUP(Table1[[#This Row],[Country Name]],[1]ISOcountryCodes!$A$2:$G$250,4,FALSE)</f>
        <v>308</v>
      </c>
      <c r="F3928">
        <f>VLOOKUP(Table1[[#This Row],[Country Name]],[1]ISOcountryCodes!$A$2:$G$250,6,FALSE)</f>
        <v>19</v>
      </c>
      <c r="G3928" s="10">
        <v>106200</v>
      </c>
      <c r="H3928" s="10">
        <v>639887179.22811389</v>
      </c>
      <c r="I3928">
        <f>+Table1[[#This Row],[Time]]</f>
        <v>1998</v>
      </c>
      <c r="J3928" t="str">
        <f>+Table1[[#This Row],[Country Name]]</f>
        <v>Grenada</v>
      </c>
      <c r="K3928" s="14">
        <v>1977</v>
      </c>
      <c r="L3928" s="13">
        <v>0.10497658495688889</v>
      </c>
      <c r="M3928"/>
    </row>
    <row r="3929" spans="1:13" x14ac:dyDescent="0.3">
      <c r="A3929">
        <v>1999</v>
      </c>
      <c r="B3929" t="s">
        <v>62</v>
      </c>
      <c r="C3929" s="1" t="s">
        <v>455</v>
      </c>
      <c r="D3929">
        <v>6403.3861248791372</v>
      </c>
      <c r="E3929">
        <f>VLOOKUP(Table1[[#This Row],[Country Name]],[1]ISOcountryCodes!$A$2:$G$250,4,FALSE)</f>
        <v>308</v>
      </c>
      <c r="F3929">
        <f>VLOOKUP(Table1[[#This Row],[Country Name]],[1]ISOcountryCodes!$A$2:$G$250,6,FALSE)</f>
        <v>19</v>
      </c>
      <c r="G3929" s="10">
        <v>106823</v>
      </c>
      <c r="H3929" s="10">
        <v>684028916.01796412</v>
      </c>
      <c r="I3929">
        <f>+Table1[[#This Row],[Time]]</f>
        <v>1999</v>
      </c>
      <c r="J3929" t="str">
        <f>+Table1[[#This Row],[Country Name]]</f>
        <v>Grenada</v>
      </c>
      <c r="K3929" s="14">
        <v>1977</v>
      </c>
      <c r="L3929" s="13">
        <v>6.085916291322313E-2</v>
      </c>
      <c r="M3929"/>
    </row>
    <row r="3930" spans="1:13" x14ac:dyDescent="0.3">
      <c r="A3930">
        <v>2000</v>
      </c>
      <c r="B3930" t="s">
        <v>62</v>
      </c>
      <c r="C3930" s="1" t="s">
        <v>455</v>
      </c>
      <c r="D3930">
        <v>6678.3074133664122</v>
      </c>
      <c r="E3930">
        <f>VLOOKUP(Table1[[#This Row],[Country Name]],[1]ISOcountryCodes!$A$2:$G$250,4,FALSE)</f>
        <v>308</v>
      </c>
      <c r="F3930">
        <f>VLOOKUP(Table1[[#This Row],[Country Name]],[1]ISOcountryCodes!$A$2:$G$250,6,FALSE)</f>
        <v>19</v>
      </c>
      <c r="G3930" s="10">
        <v>107432</v>
      </c>
      <c r="H3930" s="10">
        <v>717463922.03278041</v>
      </c>
      <c r="I3930">
        <f>+Table1[[#This Row],[Time]]</f>
        <v>2000</v>
      </c>
      <c r="J3930" t="str">
        <f>+Table1[[#This Row],[Country Name]]</f>
        <v>Grenada</v>
      </c>
      <c r="K3930" s="14">
        <v>1977</v>
      </c>
      <c r="L3930" s="13">
        <v>4.2037641746080823E-2</v>
      </c>
      <c r="M3930"/>
    </row>
    <row r="3931" spans="1:13" x14ac:dyDescent="0.3">
      <c r="A3931">
        <v>2001</v>
      </c>
      <c r="B3931" t="s">
        <v>62</v>
      </c>
      <c r="C3931" s="1" t="s">
        <v>455</v>
      </c>
      <c r="D3931">
        <v>6512.5923642028929</v>
      </c>
      <c r="E3931">
        <f>VLOOKUP(Table1[[#This Row],[Country Name]],[1]ISOcountryCodes!$A$2:$G$250,4,FALSE)</f>
        <v>308</v>
      </c>
      <c r="F3931">
        <f>VLOOKUP(Table1[[#This Row],[Country Name]],[1]ISOcountryCodes!$A$2:$G$250,6,FALSE)</f>
        <v>19</v>
      </c>
      <c r="G3931" s="10">
        <v>107936</v>
      </c>
      <c r="H3931" s="10">
        <v>702943169.42260349</v>
      </c>
      <c r="I3931">
        <f>+Table1[[#This Row],[Time]]</f>
        <v>2001</v>
      </c>
      <c r="J3931" t="str">
        <f>+Table1[[#This Row],[Country Name]]</f>
        <v>Grenada</v>
      </c>
      <c r="K3931" s="14">
        <v>1977</v>
      </c>
      <c r="L3931" s="13">
        <v>-2.512698462748908E-2</v>
      </c>
      <c r="M3931"/>
    </row>
    <row r="3932" spans="1:13" x14ac:dyDescent="0.3">
      <c r="A3932">
        <v>2002</v>
      </c>
      <c r="B3932" t="s">
        <v>62</v>
      </c>
      <c r="C3932" s="1" t="s">
        <v>455</v>
      </c>
      <c r="D3932">
        <v>6718.0900147321117</v>
      </c>
      <c r="E3932">
        <f>VLOOKUP(Table1[[#This Row],[Country Name]],[1]ISOcountryCodes!$A$2:$G$250,4,FALSE)</f>
        <v>308</v>
      </c>
      <c r="F3932">
        <f>VLOOKUP(Table1[[#This Row],[Country Name]],[1]ISOcountryCodes!$A$2:$G$250,6,FALSE)</f>
        <v>19</v>
      </c>
      <c r="G3932" s="10">
        <v>108231</v>
      </c>
      <c r="H3932" s="10">
        <v>727105600.38447118</v>
      </c>
      <c r="I3932">
        <f>+Table1[[#This Row],[Time]]</f>
        <v>2002</v>
      </c>
      <c r="J3932" t="str">
        <f>+Table1[[#This Row],[Country Name]]</f>
        <v>Grenada</v>
      </c>
      <c r="K3932" s="14">
        <v>1977</v>
      </c>
      <c r="L3932" s="13">
        <v>3.1066300555520954E-2</v>
      </c>
      <c r="M3932"/>
    </row>
    <row r="3933" spans="1:13" x14ac:dyDescent="0.3">
      <c r="A3933">
        <v>2003</v>
      </c>
      <c r="B3933" t="s">
        <v>62</v>
      </c>
      <c r="C3933" s="1" t="s">
        <v>455</v>
      </c>
      <c r="D3933">
        <v>7319.4655252755301</v>
      </c>
      <c r="E3933">
        <f>VLOOKUP(Table1[[#This Row],[Country Name]],[1]ISOcountryCodes!$A$2:$G$250,4,FALSE)</f>
        <v>308</v>
      </c>
      <c r="F3933">
        <f>VLOOKUP(Table1[[#This Row],[Country Name]],[1]ISOcountryCodes!$A$2:$G$250,6,FALSE)</f>
        <v>19</v>
      </c>
      <c r="G3933" s="10">
        <v>108740</v>
      </c>
      <c r="H3933" s="10">
        <v>795918681.21846116</v>
      </c>
      <c r="I3933">
        <f>+Table1[[#This Row],[Time]]</f>
        <v>2003</v>
      </c>
      <c r="J3933" t="str">
        <f>+Table1[[#This Row],[Country Name]]</f>
        <v>Grenada</v>
      </c>
      <c r="K3933" s="14">
        <v>1977</v>
      </c>
      <c r="L3933" s="13">
        <v>8.5733419497140417E-2</v>
      </c>
      <c r="M3933"/>
    </row>
    <row r="3934" spans="1:13" x14ac:dyDescent="0.3">
      <c r="A3934">
        <v>2004</v>
      </c>
      <c r="B3934" t="s">
        <v>62</v>
      </c>
      <c r="C3934" s="1" t="s">
        <v>455</v>
      </c>
      <c r="D3934">
        <v>7220.547711760235</v>
      </c>
      <c r="E3934">
        <f>VLOOKUP(Table1[[#This Row],[Country Name]],[1]ISOcountryCodes!$A$2:$G$250,4,FALSE)</f>
        <v>308</v>
      </c>
      <c r="F3934">
        <f>VLOOKUP(Table1[[#This Row],[Country Name]],[1]ISOcountryCodes!$A$2:$G$250,6,FALSE)</f>
        <v>19</v>
      </c>
      <c r="G3934" s="10">
        <v>109516</v>
      </c>
      <c r="H3934" s="10">
        <v>790765503.20113385</v>
      </c>
      <c r="I3934">
        <f>+Table1[[#This Row],[Time]]</f>
        <v>2004</v>
      </c>
      <c r="J3934" t="str">
        <f>+Table1[[#This Row],[Country Name]]</f>
        <v>Grenada</v>
      </c>
      <c r="K3934" s="14">
        <v>1977</v>
      </c>
      <c r="L3934" s="13">
        <v>-1.3606499252617255E-2</v>
      </c>
      <c r="M3934"/>
    </row>
    <row r="3935" spans="1:13" x14ac:dyDescent="0.3">
      <c r="A3935">
        <v>2005</v>
      </c>
      <c r="B3935" t="s">
        <v>62</v>
      </c>
      <c r="C3935" s="1" t="s">
        <v>455</v>
      </c>
      <c r="D3935">
        <v>8124.4129071031284</v>
      </c>
      <c r="E3935">
        <f>VLOOKUP(Table1[[#This Row],[Country Name]],[1]ISOcountryCodes!$A$2:$G$250,4,FALSE)</f>
        <v>308</v>
      </c>
      <c r="F3935">
        <f>VLOOKUP(Table1[[#This Row],[Country Name]],[1]ISOcountryCodes!$A$2:$G$250,6,FALSE)</f>
        <v>19</v>
      </c>
      <c r="G3935" s="10">
        <v>110254</v>
      </c>
      <c r="H3935" s="10">
        <v>895749020.65974832</v>
      </c>
      <c r="I3935">
        <f>+Table1[[#This Row],[Time]]</f>
        <v>2005</v>
      </c>
      <c r="J3935" t="str">
        <f>+Table1[[#This Row],[Country Name]]</f>
        <v>Grenada</v>
      </c>
      <c r="K3935" s="14">
        <v>1977</v>
      </c>
      <c r="L3935" s="13">
        <v>0.11794265763570166</v>
      </c>
      <c r="M3935"/>
    </row>
    <row r="3936" spans="1:13" x14ac:dyDescent="0.3">
      <c r="A3936">
        <v>2006</v>
      </c>
      <c r="B3936" t="s">
        <v>62</v>
      </c>
      <c r="C3936" s="1" t="s">
        <v>455</v>
      </c>
      <c r="D3936">
        <v>7748.2332057475978</v>
      </c>
      <c r="E3936">
        <f>VLOOKUP(Table1[[#This Row],[Country Name]],[1]ISOcountryCodes!$A$2:$G$250,4,FALSE)</f>
        <v>308</v>
      </c>
      <c r="F3936">
        <f>VLOOKUP(Table1[[#This Row],[Country Name]],[1]ISOcountryCodes!$A$2:$G$250,6,FALSE)</f>
        <v>19</v>
      </c>
      <c r="G3936" s="10">
        <v>110988</v>
      </c>
      <c r="H3936" s="10">
        <v>859960907.03951442</v>
      </c>
      <c r="I3936">
        <f>+Table1[[#This Row],[Time]]</f>
        <v>2006</v>
      </c>
      <c r="J3936" t="str">
        <f>+Table1[[#This Row],[Country Name]]</f>
        <v>Grenada</v>
      </c>
      <c r="K3936" s="14">
        <v>1977</v>
      </c>
      <c r="L3936" s="13">
        <v>-4.7408624094353868E-2</v>
      </c>
      <c r="M3936"/>
    </row>
    <row r="3937" spans="1:13" x14ac:dyDescent="0.3">
      <c r="A3937">
        <v>2007</v>
      </c>
      <c r="B3937" t="s">
        <v>62</v>
      </c>
      <c r="C3937" s="1" t="s">
        <v>455</v>
      </c>
      <c r="D3937">
        <v>8168.4510301993405</v>
      </c>
      <c r="E3937">
        <f>VLOOKUP(Table1[[#This Row],[Country Name]],[1]ISOcountryCodes!$A$2:$G$250,4,FALSE)</f>
        <v>308</v>
      </c>
      <c r="F3937">
        <f>VLOOKUP(Table1[[#This Row],[Country Name]],[1]ISOcountryCodes!$A$2:$G$250,6,FALSE)</f>
        <v>19</v>
      </c>
      <c r="G3937" s="10">
        <v>111725</v>
      </c>
      <c r="H3937" s="10">
        <v>912620191.34902132</v>
      </c>
      <c r="I3937">
        <f>+Table1[[#This Row],[Time]]</f>
        <v>2007</v>
      </c>
      <c r="J3937" t="str">
        <f>+Table1[[#This Row],[Country Name]]</f>
        <v>Grenada</v>
      </c>
      <c r="K3937" s="14">
        <v>1977</v>
      </c>
      <c r="L3937" s="13">
        <v>5.281445458670575E-2</v>
      </c>
      <c r="M3937"/>
    </row>
    <row r="3938" spans="1:13" x14ac:dyDescent="0.3">
      <c r="A3938">
        <v>2008</v>
      </c>
      <c r="B3938" t="s">
        <v>62</v>
      </c>
      <c r="C3938" s="1" t="s">
        <v>455</v>
      </c>
      <c r="D3938">
        <v>8190.6475636619389</v>
      </c>
      <c r="E3938">
        <f>VLOOKUP(Table1[[#This Row],[Country Name]],[1]ISOcountryCodes!$A$2:$G$250,4,FALSE)</f>
        <v>308</v>
      </c>
      <c r="F3938">
        <f>VLOOKUP(Table1[[#This Row],[Country Name]],[1]ISOcountryCodes!$A$2:$G$250,6,FALSE)</f>
        <v>19</v>
      </c>
      <c r="G3938" s="10">
        <v>112478</v>
      </c>
      <c r="H3938" s="10">
        <v>921267656.66556752</v>
      </c>
      <c r="I3938">
        <f>+Table1[[#This Row],[Time]]</f>
        <v>2008</v>
      </c>
      <c r="J3938" t="str">
        <f>+Table1[[#This Row],[Country Name]]</f>
        <v>Grenada</v>
      </c>
      <c r="K3938" s="14">
        <v>1977</v>
      </c>
      <c r="L3938" s="13">
        <v>2.7136638313489669E-3</v>
      </c>
      <c r="M3938"/>
    </row>
    <row r="3939" spans="1:13" x14ac:dyDescent="0.3">
      <c r="A3939">
        <v>2009</v>
      </c>
      <c r="B3939" t="s">
        <v>62</v>
      </c>
      <c r="C3939" s="1" t="s">
        <v>455</v>
      </c>
      <c r="D3939">
        <v>7596.902706091787</v>
      </c>
      <c r="E3939">
        <f>VLOOKUP(Table1[[#This Row],[Country Name]],[1]ISOcountryCodes!$A$2:$G$250,4,FALSE)</f>
        <v>308</v>
      </c>
      <c r="F3939">
        <f>VLOOKUP(Table1[[#This Row],[Country Name]],[1]ISOcountryCodes!$A$2:$G$250,6,FALSE)</f>
        <v>19</v>
      </c>
      <c r="G3939" s="10">
        <v>113249</v>
      </c>
      <c r="H3939" s="10">
        <v>860341634.56218874</v>
      </c>
      <c r="I3939">
        <f>+Table1[[#This Row],[Time]]</f>
        <v>2009</v>
      </c>
      <c r="J3939" t="str">
        <f>+Table1[[#This Row],[Country Name]]</f>
        <v>Grenada</v>
      </c>
      <c r="K3939" s="14">
        <v>1977</v>
      </c>
      <c r="L3939" s="13">
        <v>-7.5252336787791307E-2</v>
      </c>
      <c r="M3939"/>
    </row>
    <row r="3940" spans="1:13" x14ac:dyDescent="0.3">
      <c r="A3940">
        <v>2010</v>
      </c>
      <c r="B3940" t="s">
        <v>62</v>
      </c>
      <c r="C3940" s="1" t="s">
        <v>455</v>
      </c>
      <c r="D3940">
        <v>7505.7132305654741</v>
      </c>
      <c r="E3940">
        <f>VLOOKUP(Table1[[#This Row],[Country Name]],[1]ISOcountryCodes!$A$2:$G$250,4,FALSE)</f>
        <v>308</v>
      </c>
      <c r="F3940">
        <f>VLOOKUP(Table1[[#This Row],[Country Name]],[1]ISOcountryCodes!$A$2:$G$250,6,FALSE)</f>
        <v>19</v>
      </c>
      <c r="G3940" s="10">
        <v>114039</v>
      </c>
      <c r="H3940" s="10">
        <v>855944031.10045612</v>
      </c>
      <c r="I3940">
        <f>+Table1[[#This Row],[Time]]</f>
        <v>2010</v>
      </c>
      <c r="J3940" t="str">
        <f>+Table1[[#This Row],[Country Name]]</f>
        <v>Grenada</v>
      </c>
      <c r="K3940" s="14">
        <v>1977</v>
      </c>
      <c r="L3940" s="13">
        <v>-1.2076130931028217E-2</v>
      </c>
      <c r="M3940"/>
    </row>
    <row r="3941" spans="1:13" x14ac:dyDescent="0.3">
      <c r="A3941">
        <v>2011</v>
      </c>
      <c r="B3941" t="s">
        <v>62</v>
      </c>
      <c r="C3941" s="1" t="s">
        <v>455</v>
      </c>
      <c r="D3941">
        <v>7505.2651860980486</v>
      </c>
      <c r="E3941">
        <f>VLOOKUP(Table1[[#This Row],[Country Name]],[1]ISOcountryCodes!$A$2:$G$250,4,FALSE)</f>
        <v>308</v>
      </c>
      <c r="F3941">
        <f>VLOOKUP(Table1[[#This Row],[Country Name]],[1]ISOcountryCodes!$A$2:$G$250,6,FALSE)</f>
        <v>19</v>
      </c>
      <c r="G3941" s="10">
        <v>114918</v>
      </c>
      <c r="H3941" s="10">
        <v>862490064.65601552</v>
      </c>
      <c r="I3941">
        <f>+Table1[[#This Row],[Time]]</f>
        <v>2011</v>
      </c>
      <c r="J3941" t="str">
        <f>+Table1[[#This Row],[Country Name]]</f>
        <v>Grenada</v>
      </c>
      <c r="K3941" s="14">
        <v>1977</v>
      </c>
      <c r="L3941" s="13">
        <v>-5.9695571483331378E-5</v>
      </c>
      <c r="M3941"/>
    </row>
    <row r="3942" spans="1:13" x14ac:dyDescent="0.3">
      <c r="A3942">
        <v>2012</v>
      </c>
      <c r="B3942" t="s">
        <v>62</v>
      </c>
      <c r="C3942" s="1" t="s">
        <v>455</v>
      </c>
      <c r="D3942">
        <v>7354.9736026279779</v>
      </c>
      <c r="E3942">
        <f>VLOOKUP(Table1[[#This Row],[Country Name]],[1]ISOcountryCodes!$A$2:$G$250,4,FALSE)</f>
        <v>308</v>
      </c>
      <c r="F3942">
        <f>VLOOKUP(Table1[[#This Row],[Country Name]],[1]ISOcountryCodes!$A$2:$G$250,6,FALSE)</f>
        <v>19</v>
      </c>
      <c r="G3942" s="10">
        <v>115912</v>
      </c>
      <c r="H3942" s="10">
        <v>852529700.2278142</v>
      </c>
      <c r="I3942">
        <f>+Table1[[#This Row],[Time]]</f>
        <v>2012</v>
      </c>
      <c r="J3942" t="str">
        <f>+Table1[[#This Row],[Country Name]]</f>
        <v>Grenada</v>
      </c>
      <c r="K3942" s="14">
        <v>1977</v>
      </c>
      <c r="L3942" s="13">
        <v>-2.0228034041892329E-2</v>
      </c>
      <c r="M3942"/>
    </row>
    <row r="3943" spans="1:13" x14ac:dyDescent="0.3">
      <c r="A3943">
        <v>2013</v>
      </c>
      <c r="B3943" t="s">
        <v>62</v>
      </c>
      <c r="C3943" s="1" t="s">
        <v>455</v>
      </c>
      <c r="D3943">
        <v>7461.4007362633938</v>
      </c>
      <c r="E3943">
        <f>VLOOKUP(Table1[[#This Row],[Country Name]],[1]ISOcountryCodes!$A$2:$G$250,4,FALSE)</f>
        <v>308</v>
      </c>
      <c r="F3943">
        <f>VLOOKUP(Table1[[#This Row],[Country Name]],[1]ISOcountryCodes!$A$2:$G$250,6,FALSE)</f>
        <v>19</v>
      </c>
      <c r="G3943" s="10">
        <v>116945</v>
      </c>
      <c r="H3943" s="10">
        <v>872573509.10232258</v>
      </c>
      <c r="I3943">
        <f>+Table1[[#This Row],[Time]]</f>
        <v>2013</v>
      </c>
      <c r="J3943" t="str">
        <f>+Table1[[#This Row],[Country Name]]</f>
        <v>Grenada</v>
      </c>
      <c r="K3943" s="14">
        <v>1977</v>
      </c>
      <c r="L3943" s="13">
        <v>1.4366397835644307E-2</v>
      </c>
      <c r="M3943"/>
    </row>
    <row r="3944" spans="1:13" x14ac:dyDescent="0.3">
      <c r="A3944">
        <v>2014</v>
      </c>
      <c r="B3944" t="s">
        <v>62</v>
      </c>
      <c r="C3944" s="1" t="s">
        <v>455</v>
      </c>
      <c r="D3944">
        <v>7939.5020664738086</v>
      </c>
      <c r="E3944">
        <f>VLOOKUP(Table1[[#This Row],[Country Name]],[1]ISOcountryCodes!$A$2:$G$250,4,FALSE)</f>
        <v>308</v>
      </c>
      <c r="F3944">
        <f>VLOOKUP(Table1[[#This Row],[Country Name]],[1]ISOcountryCodes!$A$2:$G$250,6,FALSE)</f>
        <v>19</v>
      </c>
      <c r="G3944" s="10">
        <v>117972</v>
      </c>
      <c r="H3944" s="10">
        <v>936638937.78604817</v>
      </c>
      <c r="I3944">
        <f>+Table1[[#This Row],[Time]]</f>
        <v>2014</v>
      </c>
      <c r="J3944" t="str">
        <f>+Table1[[#This Row],[Country Name]]</f>
        <v>Grenada</v>
      </c>
      <c r="K3944" s="14">
        <v>1977</v>
      </c>
      <c r="L3944" s="13">
        <v>6.2107398416616277E-2</v>
      </c>
      <c r="M3944"/>
    </row>
    <row r="3945" spans="1:13" x14ac:dyDescent="0.3">
      <c r="A3945">
        <v>2015</v>
      </c>
      <c r="B3945" t="s">
        <v>62</v>
      </c>
      <c r="C3945" s="1" t="s">
        <v>455</v>
      </c>
      <c r="D3945">
        <v>8379.6218474315629</v>
      </c>
      <c r="E3945">
        <f>VLOOKUP(Table1[[#This Row],[Country Name]],[1]ISOcountryCodes!$A$2:$G$250,4,FALSE)</f>
        <v>308</v>
      </c>
      <c r="F3945">
        <f>VLOOKUP(Table1[[#This Row],[Country Name]],[1]ISOcountryCodes!$A$2:$G$250,6,FALSE)</f>
        <v>19</v>
      </c>
      <c r="G3945" s="10">
        <v>118980</v>
      </c>
      <c r="H3945" s="10">
        <v>997007407.40740728</v>
      </c>
      <c r="I3945">
        <f>+Table1[[#This Row],[Time]]</f>
        <v>2015</v>
      </c>
      <c r="J3945" t="str">
        <f>+Table1[[#This Row],[Country Name]]</f>
        <v>Grenada</v>
      </c>
      <c r="K3945" s="14">
        <v>1977</v>
      </c>
      <c r="L3945" s="13">
        <v>5.3952226609419895E-2</v>
      </c>
      <c r="M3945"/>
    </row>
    <row r="3946" spans="1:13" x14ac:dyDescent="0.3">
      <c r="A3946">
        <v>2016</v>
      </c>
      <c r="B3946" t="s">
        <v>62</v>
      </c>
      <c r="C3946" s="1" t="s">
        <v>455</v>
      </c>
      <c r="D3946">
        <v>8621.5389014814409</v>
      </c>
      <c r="E3946">
        <f>VLOOKUP(Table1[[#This Row],[Country Name]],[1]ISOcountryCodes!$A$2:$G$250,4,FALSE)</f>
        <v>308</v>
      </c>
      <c r="F3946">
        <f>VLOOKUP(Table1[[#This Row],[Country Name]],[1]ISOcountryCodes!$A$2:$G$250,6,FALSE)</f>
        <v>19</v>
      </c>
      <c r="G3946" s="10">
        <v>119966</v>
      </c>
      <c r="H3946" s="10">
        <v>1034291535.8551226</v>
      </c>
      <c r="I3946">
        <f>+Table1[[#This Row],[Time]]</f>
        <v>2016</v>
      </c>
      <c r="J3946" t="str">
        <f>+Table1[[#This Row],[Country Name]]</f>
        <v>Grenada</v>
      </c>
      <c r="K3946" s="14">
        <v>1977</v>
      </c>
      <c r="L3946" s="13">
        <v>2.8460807724599135E-2</v>
      </c>
      <c r="M3946"/>
    </row>
    <row r="3947" spans="1:13" x14ac:dyDescent="0.3">
      <c r="A3947">
        <v>2017</v>
      </c>
      <c r="B3947" t="s">
        <v>62</v>
      </c>
      <c r="C3947" s="1" t="s">
        <v>455</v>
      </c>
      <c r="D3947">
        <v>8933.1082492588575</v>
      </c>
      <c r="E3947">
        <f>VLOOKUP(Table1[[#This Row],[Country Name]],[1]ISOcountryCodes!$A$2:$G$250,4,FALSE)</f>
        <v>308</v>
      </c>
      <c r="F3947">
        <f>VLOOKUP(Table1[[#This Row],[Country Name]],[1]ISOcountryCodes!$A$2:$G$250,6,FALSE)</f>
        <v>19</v>
      </c>
      <c r="G3947" s="10">
        <v>120921</v>
      </c>
      <c r="H3947" s="10">
        <v>1080200382.6086304</v>
      </c>
      <c r="I3947">
        <f>+Table1[[#This Row],[Time]]</f>
        <v>2017</v>
      </c>
      <c r="J3947" t="str">
        <f>+Table1[[#This Row],[Country Name]]</f>
        <v>Grenada</v>
      </c>
      <c r="K3947" s="14">
        <v>1977</v>
      </c>
      <c r="L3947" s="13">
        <v>3.5500806957216469E-2</v>
      </c>
      <c r="M3947"/>
    </row>
    <row r="3948" spans="1:13" x14ac:dyDescent="0.3">
      <c r="A3948">
        <v>2018</v>
      </c>
      <c r="B3948" t="s">
        <v>62</v>
      </c>
      <c r="C3948" s="1" t="s">
        <v>455</v>
      </c>
      <c r="D3948">
        <v>9252.5540342755394</v>
      </c>
      <c r="E3948">
        <f>VLOOKUP(Table1[[#This Row],[Country Name]],[1]ISOcountryCodes!$A$2:$G$250,4,FALSE)</f>
        <v>308</v>
      </c>
      <c r="F3948">
        <f>VLOOKUP(Table1[[#This Row],[Country Name]],[1]ISOcountryCodes!$A$2:$G$250,6,FALSE)</f>
        <v>19</v>
      </c>
      <c r="G3948" s="10">
        <v>121838</v>
      </c>
      <c r="H3948" s="10">
        <v>1127312678.4280632</v>
      </c>
      <c r="I3948">
        <f>+Table1[[#This Row],[Time]]</f>
        <v>2018</v>
      </c>
      <c r="J3948" t="str">
        <f>+Table1[[#This Row],[Country Name]]</f>
        <v>Grenada</v>
      </c>
      <c r="K3948" s="14">
        <v>1977</v>
      </c>
      <c r="L3948" s="13">
        <v>3.51352226732633E-2</v>
      </c>
      <c r="M3948"/>
    </row>
    <row r="3949" spans="1:13" x14ac:dyDescent="0.3">
      <c r="A3949">
        <v>2019</v>
      </c>
      <c r="B3949" t="s">
        <v>62</v>
      </c>
      <c r="C3949" s="1" t="s">
        <v>455</v>
      </c>
      <c r="D3949">
        <v>9247.898381990819</v>
      </c>
      <c r="E3949">
        <f>VLOOKUP(Table1[[#This Row],[Country Name]],[1]ISOcountryCodes!$A$2:$G$250,4,FALSE)</f>
        <v>308</v>
      </c>
      <c r="F3949">
        <f>VLOOKUP(Table1[[#This Row],[Country Name]],[1]ISOcountryCodes!$A$2:$G$250,6,FALSE)</f>
        <v>19</v>
      </c>
      <c r="G3949" s="10">
        <v>122724</v>
      </c>
      <c r="H3949" s="10">
        <v>1134939081.0314412</v>
      </c>
      <c r="I3949">
        <f>+Table1[[#This Row],[Time]]</f>
        <v>2019</v>
      </c>
      <c r="J3949" t="str">
        <f>+Table1[[#This Row],[Country Name]]</f>
        <v>Grenada</v>
      </c>
      <c r="K3949" s="14">
        <v>1977</v>
      </c>
      <c r="L3949" s="13">
        <v>-5.0330146293120492E-4</v>
      </c>
      <c r="M3949"/>
    </row>
    <row r="3950" spans="1:13" x14ac:dyDescent="0.3">
      <c r="A3950">
        <v>2020</v>
      </c>
      <c r="B3950" t="s">
        <v>62</v>
      </c>
      <c r="C3950" s="1" t="s">
        <v>455</v>
      </c>
      <c r="D3950">
        <v>7915.1387141221512</v>
      </c>
      <c r="E3950">
        <f>VLOOKUP(Table1[[#This Row],[Country Name]],[1]ISOcountryCodes!$A$2:$G$250,4,FALSE)</f>
        <v>308</v>
      </c>
      <c r="F3950">
        <f>VLOOKUP(Table1[[#This Row],[Country Name]],[1]ISOcountryCodes!$A$2:$G$250,6,FALSE)</f>
        <v>19</v>
      </c>
      <c r="G3950" s="10">
        <v>123663</v>
      </c>
      <c r="H3950" s="10">
        <v>978809798.80448759</v>
      </c>
      <c r="I3950">
        <f>+Table1[[#This Row],[Time]]</f>
        <v>2020</v>
      </c>
      <c r="J3950" t="str">
        <f>+Table1[[#This Row],[Country Name]]</f>
        <v>Grenada</v>
      </c>
      <c r="K3950" s="14">
        <v>1977</v>
      </c>
      <c r="L3950" s="13">
        <v>-0.15561910511029353</v>
      </c>
      <c r="M3950"/>
    </row>
    <row r="3951" spans="1:13" x14ac:dyDescent="0.3">
      <c r="A3951">
        <v>2021</v>
      </c>
      <c r="B3951" t="s">
        <v>62</v>
      </c>
      <c r="C3951" s="1" t="s">
        <v>455</v>
      </c>
      <c r="D3951">
        <v>8223.1866980407758</v>
      </c>
      <c r="E3951">
        <f>VLOOKUP(Table1[[#This Row],[Country Name]],[1]ISOcountryCodes!$A$2:$G$250,4,FALSE)</f>
        <v>308</v>
      </c>
      <c r="F3951">
        <f>VLOOKUP(Table1[[#This Row],[Country Name]],[1]ISOcountryCodes!$A$2:$G$250,6,FALSE)</f>
        <v>19</v>
      </c>
      <c r="G3951" s="10">
        <v>124610</v>
      </c>
      <c r="H3951" s="10">
        <v>1024691294.442861</v>
      </c>
      <c r="I3951">
        <f>+Table1[[#This Row],[Time]]</f>
        <v>2021</v>
      </c>
      <c r="J3951" t="str">
        <f>+Table1[[#This Row],[Country Name]]</f>
        <v>Grenada</v>
      </c>
      <c r="K3951" s="14">
        <v>1977</v>
      </c>
      <c r="L3951" s="13">
        <v>3.8180591448950807E-2</v>
      </c>
      <c r="M3951"/>
    </row>
    <row r="3952" spans="1:13" x14ac:dyDescent="0.3">
      <c r="A3952">
        <v>2022</v>
      </c>
      <c r="B3952" t="s">
        <v>62</v>
      </c>
      <c r="C3952" s="1" t="s">
        <v>455</v>
      </c>
      <c r="D3952">
        <v>8766.930963653951</v>
      </c>
      <c r="E3952">
        <f>VLOOKUP(Table1[[#This Row],[Country Name]],[1]ISOcountryCodes!$A$2:$G$250,4,FALSE)</f>
        <v>308</v>
      </c>
      <c r="F3952">
        <f>VLOOKUP(Table1[[#This Row],[Country Name]],[1]ISOcountryCodes!$A$2:$G$250,6,FALSE)</f>
        <v>19</v>
      </c>
      <c r="G3952" s="10">
        <v>125438</v>
      </c>
      <c r="H3952" s="10">
        <v>1099706286.2188244</v>
      </c>
      <c r="I3952">
        <f>+Table1[[#This Row],[Time]]</f>
        <v>2022</v>
      </c>
      <c r="J3952" t="str">
        <f>+Table1[[#This Row],[Country Name]]</f>
        <v>Grenada</v>
      </c>
      <c r="K3952" s="14">
        <v>1977</v>
      </c>
      <c r="L3952" s="13">
        <v>6.4028987904706014E-2</v>
      </c>
      <c r="M3952"/>
    </row>
    <row r="3953" spans="1:13" x14ac:dyDescent="0.3">
      <c r="A3953">
        <v>2023</v>
      </c>
      <c r="B3953" t="s">
        <v>62</v>
      </c>
      <c r="C3953" s="1" t="s">
        <v>455</v>
      </c>
      <c r="D3953">
        <v>9134.3074468641516</v>
      </c>
      <c r="E3953">
        <f>VLOOKUP(Table1[[#This Row],[Country Name]],[1]ISOcountryCodes!$A$2:$G$250,4,FALSE)</f>
        <v>308</v>
      </c>
      <c r="F3953">
        <f>VLOOKUP(Table1[[#This Row],[Country Name]],[1]ISOcountryCodes!$A$2:$G$250,6,FALSE)</f>
        <v>19</v>
      </c>
      <c r="G3953" s="10">
        <v>126183</v>
      </c>
      <c r="H3953" s="10">
        <v>1152594316.5676591</v>
      </c>
      <c r="I3953">
        <f>+Table1[[#This Row],[Time]]</f>
        <v>2023</v>
      </c>
      <c r="J3953" t="str">
        <f>+Table1[[#This Row],[Country Name]]</f>
        <v>Grenada</v>
      </c>
      <c r="K3953" s="14">
        <v>1977</v>
      </c>
      <c r="L3953" s="13">
        <v>4.1050575798360356E-2</v>
      </c>
      <c r="M3953"/>
    </row>
    <row r="3954" spans="1:13" x14ac:dyDescent="0.3">
      <c r="A3954">
        <v>2002</v>
      </c>
      <c r="B3954" t="s">
        <v>550</v>
      </c>
      <c r="C3954" s="1" t="s">
        <v>36</v>
      </c>
      <c r="D3954">
        <v>29531.101309658425</v>
      </c>
      <c r="E3954">
        <f>VLOOKUP(Table1[[#This Row],[Country Name]],[1]ISOcountryCodes!$A$2:$G$250,4,FALSE)</f>
        <v>316</v>
      </c>
      <c r="F3954">
        <f>VLOOKUP(Table1[[#This Row],[Country Name]],[1]ISOcountryCodes!$A$2:$G$250,6,FALSE)</f>
        <v>9</v>
      </c>
      <c r="G3954" s="10">
        <v>162563</v>
      </c>
      <c r="H3954" s="10">
        <v>4800664422.2020025</v>
      </c>
      <c r="I3954">
        <f>+Table1[[#This Row],[Time]]</f>
        <v>2002</v>
      </c>
      <c r="J3954" t="str">
        <f>+Table1[[#This Row],[Country Name]]</f>
        <v>Guam</v>
      </c>
      <c r="K3954" s="14">
        <v>2002</v>
      </c>
      <c r="L3954" s="13">
        <v>0</v>
      </c>
      <c r="M3954"/>
    </row>
    <row r="3955" spans="1:13" x14ac:dyDescent="0.3">
      <c r="A3955">
        <v>2003</v>
      </c>
      <c r="B3955" t="s">
        <v>550</v>
      </c>
      <c r="C3955" s="1" t="s">
        <v>36</v>
      </c>
      <c r="D3955">
        <v>29640.893246253494</v>
      </c>
      <c r="E3955">
        <f>VLOOKUP(Table1[[#This Row],[Country Name]],[1]ISOcountryCodes!$A$2:$G$250,4,FALSE)</f>
        <v>316</v>
      </c>
      <c r="F3955">
        <f>VLOOKUP(Table1[[#This Row],[Country Name]],[1]ISOcountryCodes!$A$2:$G$250,6,FALSE)</f>
        <v>9</v>
      </c>
      <c r="G3955" s="10">
        <v>163385</v>
      </c>
      <c r="H3955" s="10">
        <v>4842877343.0391273</v>
      </c>
      <c r="I3955">
        <f>+Table1[[#This Row],[Time]]</f>
        <v>2003</v>
      </c>
      <c r="J3955" t="str">
        <f>+Table1[[#This Row],[Country Name]]</f>
        <v>Guam</v>
      </c>
      <c r="K3955" s="14">
        <v>2002</v>
      </c>
      <c r="L3955" s="13">
        <v>3.7109468225846598E-3</v>
      </c>
      <c r="M3955"/>
    </row>
    <row r="3956" spans="1:13" x14ac:dyDescent="0.3">
      <c r="A3956">
        <v>2004</v>
      </c>
      <c r="B3956" t="s">
        <v>550</v>
      </c>
      <c r="C3956" s="1" t="s">
        <v>36</v>
      </c>
      <c r="D3956">
        <v>31446.572054801749</v>
      </c>
      <c r="E3956">
        <f>VLOOKUP(Table1[[#This Row],[Country Name]],[1]ISOcountryCodes!$A$2:$G$250,4,FALSE)</f>
        <v>316</v>
      </c>
      <c r="F3956">
        <f>VLOOKUP(Table1[[#This Row],[Country Name]],[1]ISOcountryCodes!$A$2:$G$250,6,FALSE)</f>
        <v>9</v>
      </c>
      <c r="G3956" s="10">
        <v>164004</v>
      </c>
      <c r="H3956" s="10">
        <v>5157363603.2757063</v>
      </c>
      <c r="I3956">
        <f>+Table1[[#This Row],[Time]]</f>
        <v>2004</v>
      </c>
      <c r="J3956" t="str">
        <f>+Table1[[#This Row],[Country Name]]</f>
        <v>Guam</v>
      </c>
      <c r="K3956" s="14">
        <v>2002</v>
      </c>
      <c r="L3956" s="13">
        <v>5.9135044051142671E-2</v>
      </c>
      <c r="M3956"/>
    </row>
    <row r="3957" spans="1:13" x14ac:dyDescent="0.3">
      <c r="A3957">
        <v>2005</v>
      </c>
      <c r="B3957" t="s">
        <v>550</v>
      </c>
      <c r="C3957" s="1" t="s">
        <v>36</v>
      </c>
      <c r="D3957">
        <v>32507.517490731083</v>
      </c>
      <c r="E3957">
        <f>VLOOKUP(Table1[[#This Row],[Country Name]],[1]ISOcountryCodes!$A$2:$G$250,4,FALSE)</f>
        <v>316</v>
      </c>
      <c r="F3957">
        <f>VLOOKUP(Table1[[#This Row],[Country Name]],[1]ISOcountryCodes!$A$2:$G$250,6,FALSE)</f>
        <v>9</v>
      </c>
      <c r="G3957" s="10">
        <v>164430</v>
      </c>
      <c r="H3957" s="10">
        <v>5345211101.0009117</v>
      </c>
      <c r="I3957">
        <f>+Table1[[#This Row],[Time]]</f>
        <v>2005</v>
      </c>
      <c r="J3957" t="str">
        <f>+Table1[[#This Row],[Country Name]]</f>
        <v>Guam</v>
      </c>
      <c r="K3957" s="14">
        <v>2002</v>
      </c>
      <c r="L3957" s="13">
        <v>3.3181389457158872E-2</v>
      </c>
      <c r="M3957"/>
    </row>
    <row r="3958" spans="1:13" x14ac:dyDescent="0.3">
      <c r="A3958">
        <v>2006</v>
      </c>
      <c r="B3958" t="s">
        <v>550</v>
      </c>
      <c r="C3958" s="1" t="s">
        <v>36</v>
      </c>
      <c r="D3958">
        <v>31273.57730152853</v>
      </c>
      <c r="E3958">
        <f>VLOOKUP(Table1[[#This Row],[Country Name]],[1]ISOcountryCodes!$A$2:$G$250,4,FALSE)</f>
        <v>316</v>
      </c>
      <c r="F3958">
        <f>VLOOKUP(Table1[[#This Row],[Country Name]],[1]ISOcountryCodes!$A$2:$G$250,6,FALSE)</f>
        <v>9</v>
      </c>
      <c r="G3958" s="10">
        <v>164675</v>
      </c>
      <c r="H3958" s="10">
        <v>5149976342.1292105</v>
      </c>
      <c r="I3958">
        <f>+Table1[[#This Row],[Time]]</f>
        <v>2006</v>
      </c>
      <c r="J3958" t="str">
        <f>+Table1[[#This Row],[Country Name]]</f>
        <v>Guam</v>
      </c>
      <c r="K3958" s="14">
        <v>2002</v>
      </c>
      <c r="L3958" s="13">
        <v>-3.8697804636212751E-2</v>
      </c>
      <c r="M3958"/>
    </row>
    <row r="3959" spans="1:13" x14ac:dyDescent="0.3">
      <c r="A3959">
        <v>2007</v>
      </c>
      <c r="B3959" t="s">
        <v>550</v>
      </c>
      <c r="C3959" s="1" t="s">
        <v>36</v>
      </c>
      <c r="D3959">
        <v>31481.052468464972</v>
      </c>
      <c r="E3959">
        <f>VLOOKUP(Table1[[#This Row],[Country Name]],[1]ISOcountryCodes!$A$2:$G$250,4,FALSE)</f>
        <v>316</v>
      </c>
      <c r="F3959">
        <f>VLOOKUP(Table1[[#This Row],[Country Name]],[1]ISOcountryCodes!$A$2:$G$250,6,FALSE)</f>
        <v>9</v>
      </c>
      <c r="G3959" s="10">
        <v>164763</v>
      </c>
      <c r="H3959" s="10">
        <v>5186912647.8616943</v>
      </c>
      <c r="I3959">
        <f>+Table1[[#This Row],[Time]]</f>
        <v>2007</v>
      </c>
      <c r="J3959" t="str">
        <f>+Table1[[#This Row],[Country Name]]</f>
        <v>Guam</v>
      </c>
      <c r="K3959" s="14">
        <v>2002</v>
      </c>
      <c r="L3959" s="13">
        <v>6.6122905557328693E-3</v>
      </c>
      <c r="M3959"/>
    </row>
    <row r="3960" spans="1:13" x14ac:dyDescent="0.3">
      <c r="A3960">
        <v>2008</v>
      </c>
      <c r="B3960" t="s">
        <v>550</v>
      </c>
      <c r="C3960" s="1" t="s">
        <v>36</v>
      </c>
      <c r="D3960">
        <v>32128.972226161819</v>
      </c>
      <c r="E3960">
        <f>VLOOKUP(Table1[[#This Row],[Country Name]],[1]ISOcountryCodes!$A$2:$G$250,4,FALSE)</f>
        <v>316</v>
      </c>
      <c r="F3960">
        <f>VLOOKUP(Table1[[#This Row],[Country Name]],[1]ISOcountryCodes!$A$2:$G$250,6,FALSE)</f>
        <v>9</v>
      </c>
      <c r="G3960" s="10">
        <v>164725</v>
      </c>
      <c r="H3960" s="10">
        <v>5292444949.9545059</v>
      </c>
      <c r="I3960">
        <f>+Table1[[#This Row],[Time]]</f>
        <v>2008</v>
      </c>
      <c r="J3960" t="str">
        <f>+Table1[[#This Row],[Country Name]]</f>
        <v>Guam</v>
      </c>
      <c r="K3960" s="14">
        <v>2002</v>
      </c>
      <c r="L3960" s="13">
        <v>2.0372328719982846E-2</v>
      </c>
      <c r="M3960"/>
    </row>
    <row r="3961" spans="1:13" x14ac:dyDescent="0.3">
      <c r="A3961">
        <v>2009</v>
      </c>
      <c r="B3961" t="s">
        <v>550</v>
      </c>
      <c r="C3961" s="1" t="s">
        <v>36</v>
      </c>
      <c r="D3961">
        <v>32298.347651081083</v>
      </c>
      <c r="E3961">
        <f>VLOOKUP(Table1[[#This Row],[Country Name]],[1]ISOcountryCodes!$A$2:$G$250,4,FALSE)</f>
        <v>316</v>
      </c>
      <c r="F3961">
        <f>VLOOKUP(Table1[[#This Row],[Country Name]],[1]ISOcountryCodes!$A$2:$G$250,6,FALSE)</f>
        <v>9</v>
      </c>
      <c r="G3961" s="10">
        <v>164580</v>
      </c>
      <c r="H3961" s="10">
        <v>5315662056.4149246</v>
      </c>
      <c r="I3961">
        <f>+Table1[[#This Row],[Time]]</f>
        <v>2009</v>
      </c>
      <c r="J3961" t="str">
        <f>+Table1[[#This Row],[Country Name]]</f>
        <v>Guam</v>
      </c>
      <c r="K3961" s="14">
        <v>2002</v>
      </c>
      <c r="L3961" s="13">
        <v>5.2578879719309413E-3</v>
      </c>
      <c r="M3961"/>
    </row>
    <row r="3962" spans="1:13" x14ac:dyDescent="0.3">
      <c r="A3962">
        <v>2010</v>
      </c>
      <c r="B3962" t="s">
        <v>550</v>
      </c>
      <c r="C3962" s="1" t="s">
        <v>36</v>
      </c>
      <c r="D3962">
        <v>32964.245358240987</v>
      </c>
      <c r="E3962">
        <f>VLOOKUP(Table1[[#This Row],[Country Name]],[1]ISOcountryCodes!$A$2:$G$250,4,FALSE)</f>
        <v>316</v>
      </c>
      <c r="F3962">
        <f>VLOOKUP(Table1[[#This Row],[Country Name]],[1]ISOcountryCodes!$A$2:$G$250,6,FALSE)</f>
        <v>9</v>
      </c>
      <c r="G3962" s="10">
        <v>164905</v>
      </c>
      <c r="H3962" s="10">
        <v>5435968880.8007298</v>
      </c>
      <c r="I3962">
        <f>+Table1[[#This Row],[Time]]</f>
        <v>2010</v>
      </c>
      <c r="J3962" t="str">
        <f>+Table1[[#This Row],[Country Name]]</f>
        <v>Guam</v>
      </c>
      <c r="K3962" s="14">
        <v>2002</v>
      </c>
      <c r="L3962" s="13">
        <v>2.0407427484720131E-2</v>
      </c>
      <c r="M3962"/>
    </row>
    <row r="3963" spans="1:13" x14ac:dyDescent="0.3">
      <c r="A3963">
        <v>2011</v>
      </c>
      <c r="B3963" t="s">
        <v>550</v>
      </c>
      <c r="C3963" s="1" t="s">
        <v>36</v>
      </c>
      <c r="D3963">
        <v>32841.672288299</v>
      </c>
      <c r="E3963">
        <f>VLOOKUP(Table1[[#This Row],[Country Name]],[1]ISOcountryCodes!$A$2:$G$250,4,FALSE)</f>
        <v>316</v>
      </c>
      <c r="F3963">
        <f>VLOOKUP(Table1[[#This Row],[Country Name]],[1]ISOcountryCodes!$A$2:$G$250,6,FALSE)</f>
        <v>9</v>
      </c>
      <c r="G3963" s="10">
        <v>165649</v>
      </c>
      <c r="H3963" s="10">
        <v>5440190172.8844414</v>
      </c>
      <c r="I3963">
        <f>+Table1[[#This Row],[Time]]</f>
        <v>2011</v>
      </c>
      <c r="J3963" t="str">
        <f>+Table1[[#This Row],[Country Name]]</f>
        <v>Guam</v>
      </c>
      <c r="K3963" s="14">
        <v>2002</v>
      </c>
      <c r="L3963" s="13">
        <v>-3.7252945047967501E-3</v>
      </c>
      <c r="M3963"/>
    </row>
    <row r="3964" spans="1:13" x14ac:dyDescent="0.3">
      <c r="A3964">
        <v>2012</v>
      </c>
      <c r="B3964" t="s">
        <v>550</v>
      </c>
      <c r="C3964" s="1" t="s">
        <v>36</v>
      </c>
      <c r="D3964">
        <v>33392.685376619876</v>
      </c>
      <c r="E3964">
        <f>VLOOKUP(Table1[[#This Row],[Country Name]],[1]ISOcountryCodes!$A$2:$G$250,4,FALSE)</f>
        <v>316</v>
      </c>
      <c r="F3964">
        <f>VLOOKUP(Table1[[#This Row],[Country Name]],[1]ISOcountryCodes!$A$2:$G$250,6,FALSE)</f>
        <v>9</v>
      </c>
      <c r="G3964" s="10">
        <v>166392</v>
      </c>
      <c r="H3964" s="10">
        <v>5556275705.1865339</v>
      </c>
      <c r="I3964">
        <f>+Table1[[#This Row],[Time]]</f>
        <v>2012</v>
      </c>
      <c r="J3964" t="str">
        <f>+Table1[[#This Row],[Country Name]]</f>
        <v>Guam</v>
      </c>
      <c r="K3964" s="14">
        <v>2002</v>
      </c>
      <c r="L3964" s="13">
        <v>1.6638669711770859E-2</v>
      </c>
      <c r="M3964"/>
    </row>
    <row r="3965" spans="1:13" x14ac:dyDescent="0.3">
      <c r="A3965">
        <v>2013</v>
      </c>
      <c r="B3965" t="s">
        <v>550</v>
      </c>
      <c r="C3965" s="1" t="s">
        <v>36</v>
      </c>
      <c r="D3965">
        <v>33822.593018120708</v>
      </c>
      <c r="E3965">
        <f>VLOOKUP(Table1[[#This Row],[Country Name]],[1]ISOcountryCodes!$A$2:$G$250,4,FALSE)</f>
        <v>316</v>
      </c>
      <c r="F3965">
        <f>VLOOKUP(Table1[[#This Row],[Country Name]],[1]ISOcountryCodes!$A$2:$G$250,6,FALSE)</f>
        <v>9</v>
      </c>
      <c r="G3965" s="10">
        <v>167054</v>
      </c>
      <c r="H3965" s="10">
        <v>5650199454.0491362</v>
      </c>
      <c r="I3965">
        <f>+Table1[[#This Row],[Time]]</f>
        <v>2013</v>
      </c>
      <c r="J3965" t="str">
        <f>+Table1[[#This Row],[Country Name]]</f>
        <v>Guam</v>
      </c>
      <c r="K3965" s="14">
        <v>2002</v>
      </c>
      <c r="L3965" s="13">
        <v>1.2792136377761665E-2</v>
      </c>
      <c r="M3965"/>
    </row>
    <row r="3966" spans="1:13" x14ac:dyDescent="0.3">
      <c r="A3966">
        <v>2014</v>
      </c>
      <c r="B3966" t="s">
        <v>550</v>
      </c>
      <c r="C3966" s="1" t="s">
        <v>36</v>
      </c>
      <c r="D3966">
        <v>34328.563199048811</v>
      </c>
      <c r="E3966">
        <f>VLOOKUP(Table1[[#This Row],[Country Name]],[1]ISOcountryCodes!$A$2:$G$250,4,FALSE)</f>
        <v>316</v>
      </c>
      <c r="F3966">
        <f>VLOOKUP(Table1[[#This Row],[Country Name]],[1]ISOcountryCodes!$A$2:$G$250,6,FALSE)</f>
        <v>9</v>
      </c>
      <c r="G3966" s="10">
        <v>167543</v>
      </c>
      <c r="H3966" s="10">
        <v>5751510464.0582352</v>
      </c>
      <c r="I3966">
        <f>+Table1[[#This Row],[Time]]</f>
        <v>2014</v>
      </c>
      <c r="J3966" t="str">
        <f>+Table1[[#This Row],[Country Name]]</f>
        <v>Guam</v>
      </c>
      <c r="K3966" s="14">
        <v>2002</v>
      </c>
      <c r="L3966" s="13">
        <v>1.4848742282740801E-2</v>
      </c>
      <c r="M3966"/>
    </row>
    <row r="3967" spans="1:13" x14ac:dyDescent="0.3">
      <c r="A3967">
        <v>2015</v>
      </c>
      <c r="B3967" t="s">
        <v>550</v>
      </c>
      <c r="C3967" s="1" t="s">
        <v>36</v>
      </c>
      <c r="D3967">
        <v>34522.377930443276</v>
      </c>
      <c r="E3967">
        <f>VLOOKUP(Table1[[#This Row],[Country Name]],[1]ISOcountryCodes!$A$2:$G$250,4,FALSE)</f>
        <v>316</v>
      </c>
      <c r="F3967">
        <f>VLOOKUP(Table1[[#This Row],[Country Name]],[1]ISOcountryCodes!$A$2:$G$250,6,FALSE)</f>
        <v>9</v>
      </c>
      <c r="G3967" s="10">
        <v>167978</v>
      </c>
      <c r="H3967" s="10">
        <v>5799000000</v>
      </c>
      <c r="I3967">
        <f>+Table1[[#This Row],[Time]]</f>
        <v>2015</v>
      </c>
      <c r="J3967" t="str">
        <f>+Table1[[#This Row],[Country Name]]</f>
        <v>Guam</v>
      </c>
      <c r="K3967" s="14">
        <v>2002</v>
      </c>
      <c r="L3967" s="13">
        <v>5.6299954701461985E-3</v>
      </c>
      <c r="M3967"/>
    </row>
    <row r="3968" spans="1:13" x14ac:dyDescent="0.3">
      <c r="A3968">
        <v>2016</v>
      </c>
      <c r="B3968" t="s">
        <v>550</v>
      </c>
      <c r="C3968" s="1" t="s">
        <v>36</v>
      </c>
      <c r="D3968">
        <v>34509.6006451551</v>
      </c>
      <c r="E3968">
        <f>VLOOKUP(Table1[[#This Row],[Country Name]],[1]ISOcountryCodes!$A$2:$G$250,4,FALSE)</f>
        <v>316</v>
      </c>
      <c r="F3968">
        <f>VLOOKUP(Table1[[#This Row],[Country Name]],[1]ISOcountryCodes!$A$2:$G$250,6,FALSE)</f>
        <v>9</v>
      </c>
      <c r="G3968" s="10">
        <v>168346</v>
      </c>
      <c r="H3968" s="10">
        <v>5809553230.209281</v>
      </c>
      <c r="I3968">
        <f>+Table1[[#This Row],[Time]]</f>
        <v>2016</v>
      </c>
      <c r="J3968" t="str">
        <f>+Table1[[#This Row],[Country Name]]</f>
        <v>Guam</v>
      </c>
      <c r="K3968" s="14">
        <v>2002</v>
      </c>
      <c r="L3968" s="13">
        <v>-3.7018453469528367E-4</v>
      </c>
      <c r="M3968"/>
    </row>
    <row r="3969" spans="1:13" x14ac:dyDescent="0.3">
      <c r="A3969">
        <v>2017</v>
      </c>
      <c r="B3969" t="s">
        <v>550</v>
      </c>
      <c r="C3969" s="1" t="s">
        <v>36</v>
      </c>
      <c r="D3969">
        <v>34763.081137294983</v>
      </c>
      <c r="E3969">
        <f>VLOOKUP(Table1[[#This Row],[Country Name]],[1]ISOcountryCodes!$A$2:$G$250,4,FALSE)</f>
        <v>316</v>
      </c>
      <c r="F3969">
        <f>VLOOKUP(Table1[[#This Row],[Country Name]],[1]ISOcountryCodes!$A$2:$G$250,6,FALSE)</f>
        <v>9</v>
      </c>
      <c r="G3969" s="10">
        <v>168606</v>
      </c>
      <c r="H3969" s="10">
        <v>5861264058.2347584</v>
      </c>
      <c r="I3969">
        <f>+Table1[[#This Row],[Time]]</f>
        <v>2017</v>
      </c>
      <c r="J3969" t="str">
        <f>+Table1[[#This Row],[Country Name]]</f>
        <v>Guam</v>
      </c>
      <c r="K3969" s="14">
        <v>2002</v>
      </c>
      <c r="L3969" s="13">
        <v>7.318371887855335E-3</v>
      </c>
      <c r="M3969"/>
    </row>
    <row r="3970" spans="1:13" x14ac:dyDescent="0.3">
      <c r="A3970">
        <v>2018</v>
      </c>
      <c r="B3970" t="s">
        <v>550</v>
      </c>
      <c r="C3970" s="1" t="s">
        <v>36</v>
      </c>
      <c r="D3970">
        <v>34460.446526945219</v>
      </c>
      <c r="E3970">
        <f>VLOOKUP(Table1[[#This Row],[Country Name]],[1]ISOcountryCodes!$A$2:$G$250,4,FALSE)</f>
        <v>316</v>
      </c>
      <c r="F3970">
        <f>VLOOKUP(Table1[[#This Row],[Country Name]],[1]ISOcountryCodes!$A$2:$G$250,6,FALSE)</f>
        <v>9</v>
      </c>
      <c r="G3970" s="10">
        <v>168678</v>
      </c>
      <c r="H3970" s="10">
        <v>5812719199.2720652</v>
      </c>
      <c r="I3970">
        <f>+Table1[[#This Row],[Time]]</f>
        <v>2018</v>
      </c>
      <c r="J3970" t="str">
        <f>+Table1[[#This Row],[Country Name]]</f>
        <v>Guam</v>
      </c>
      <c r="K3970" s="14">
        <v>2002</v>
      </c>
      <c r="L3970" s="13">
        <v>-8.7437479328915657E-3</v>
      </c>
      <c r="M3970"/>
    </row>
    <row r="3971" spans="1:13" x14ac:dyDescent="0.3">
      <c r="A3971">
        <v>2019</v>
      </c>
      <c r="B3971" t="s">
        <v>550</v>
      </c>
      <c r="C3971" s="1" t="s">
        <v>36</v>
      </c>
      <c r="D3971">
        <v>35341.405133202112</v>
      </c>
      <c r="E3971">
        <f>VLOOKUP(Table1[[#This Row],[Country Name]],[1]ISOcountryCodes!$A$2:$G$250,4,FALSE)</f>
        <v>316</v>
      </c>
      <c r="F3971">
        <f>VLOOKUP(Table1[[#This Row],[Country Name]],[1]ISOcountryCodes!$A$2:$G$250,6,FALSE)</f>
        <v>9</v>
      </c>
      <c r="G3971" s="10">
        <v>168624</v>
      </c>
      <c r="H3971" s="10">
        <v>5959409099.1810732</v>
      </c>
      <c r="I3971">
        <f>+Table1[[#This Row],[Time]]</f>
        <v>2019</v>
      </c>
      <c r="J3971" t="str">
        <f>+Table1[[#This Row],[Country Name]]</f>
        <v>Guam</v>
      </c>
      <c r="K3971" s="14">
        <v>2002</v>
      </c>
      <c r="L3971" s="13">
        <v>2.5243037670561463E-2</v>
      </c>
      <c r="M3971"/>
    </row>
    <row r="3972" spans="1:13" x14ac:dyDescent="0.3">
      <c r="A3972">
        <v>2020</v>
      </c>
      <c r="B3972" t="s">
        <v>550</v>
      </c>
      <c r="C3972" s="1" t="s">
        <v>36</v>
      </c>
      <c r="D3972">
        <v>31510.463359253165</v>
      </c>
      <c r="E3972">
        <f>VLOOKUP(Table1[[#This Row],[Country Name]],[1]ISOcountryCodes!$A$2:$G$250,4,FALSE)</f>
        <v>316</v>
      </c>
      <c r="F3972">
        <f>VLOOKUP(Table1[[#This Row],[Country Name]],[1]ISOcountryCodes!$A$2:$G$250,6,FALSE)</f>
        <v>9</v>
      </c>
      <c r="G3972" s="10">
        <v>169231</v>
      </c>
      <c r="H3972" s="10">
        <v>5332547224.7497721</v>
      </c>
      <c r="I3972">
        <f>+Table1[[#This Row],[Time]]</f>
        <v>2020</v>
      </c>
      <c r="J3972" t="str">
        <f>+Table1[[#This Row],[Country Name]]</f>
        <v>Guam</v>
      </c>
      <c r="K3972" s="14">
        <v>2002</v>
      </c>
      <c r="L3972" s="13">
        <v>-0.11473556570965293</v>
      </c>
      <c r="M3972"/>
    </row>
    <row r="3973" spans="1:13" x14ac:dyDescent="0.3">
      <c r="A3973">
        <v>2021</v>
      </c>
      <c r="B3973" t="s">
        <v>550</v>
      </c>
      <c r="C3973" s="1" t="s">
        <v>36</v>
      </c>
      <c r="D3973">
        <v>31913.288956608631</v>
      </c>
      <c r="E3973">
        <f>VLOOKUP(Table1[[#This Row],[Country Name]],[1]ISOcountryCodes!$A$2:$G$250,4,FALSE)</f>
        <v>316</v>
      </c>
      <c r="F3973">
        <f>VLOOKUP(Table1[[#This Row],[Country Name]],[1]ISOcountryCodes!$A$2:$G$250,6,FALSE)</f>
        <v>9</v>
      </c>
      <c r="G3973" s="10">
        <v>170534</v>
      </c>
      <c r="H3973" s="10">
        <v>5442300818.9262962</v>
      </c>
      <c r="I3973">
        <f>+Table1[[#This Row],[Time]]</f>
        <v>2021</v>
      </c>
      <c r="J3973" t="str">
        <f>+Table1[[#This Row],[Country Name]]</f>
        <v>Guam</v>
      </c>
      <c r="K3973" s="14">
        <v>2002</v>
      </c>
      <c r="L3973" s="13">
        <v>1.2702843946275522E-2</v>
      </c>
      <c r="M3973"/>
    </row>
    <row r="3974" spans="1:13" x14ac:dyDescent="0.3">
      <c r="A3974">
        <v>2022</v>
      </c>
      <c r="B3974" t="s">
        <v>550</v>
      </c>
      <c r="C3974" s="1" t="s">
        <v>36</v>
      </c>
      <c r="D3974">
        <v>33298.699299255946</v>
      </c>
      <c r="E3974">
        <f>VLOOKUP(Table1[[#This Row],[Country Name]],[1]ISOcountryCodes!$A$2:$G$250,4,FALSE)</f>
        <v>316</v>
      </c>
      <c r="F3974">
        <f>VLOOKUP(Table1[[#This Row],[Country Name]],[1]ISOcountryCodes!$A$2:$G$250,6,FALSE)</f>
        <v>9</v>
      </c>
      <c r="G3974" s="10">
        <v>171774</v>
      </c>
      <c r="H3974" s="10">
        <v>5719850773.4303913</v>
      </c>
      <c r="I3974">
        <f>+Table1[[#This Row],[Time]]</f>
        <v>2022</v>
      </c>
      <c r="J3974" t="str">
        <f>+Table1[[#This Row],[Country Name]]</f>
        <v>Guam</v>
      </c>
      <c r="K3974" s="14">
        <v>2002</v>
      </c>
      <c r="L3974" s="13">
        <v>4.2495831384531613E-2</v>
      </c>
      <c r="M3974"/>
    </row>
    <row r="3975" spans="1:13" x14ac:dyDescent="0.3">
      <c r="A3975">
        <v>1960</v>
      </c>
      <c r="B3975" t="s">
        <v>205</v>
      </c>
      <c r="C3975" s="1" t="s">
        <v>114</v>
      </c>
      <c r="D3975">
        <v>1854.7896654651861</v>
      </c>
      <c r="E3975">
        <f>VLOOKUP(Table1[[#This Row],[Country Name]],[1]ISOcountryCodes!$A$2:$G$250,4,FALSE)</f>
        <v>320</v>
      </c>
      <c r="F3975">
        <f>VLOOKUP(Table1[[#This Row],[Country Name]],[1]ISOcountryCodes!$A$2:$G$250,6,FALSE)</f>
        <v>19</v>
      </c>
      <c r="G3975" s="10">
        <v>4128880</v>
      </c>
      <c r="H3975" s="10">
        <v>7658203953.9458971</v>
      </c>
      <c r="I3975">
        <f>+Table1[[#This Row],[Time]]</f>
        <v>1960</v>
      </c>
      <c r="J3975" t="str">
        <f>+Table1[[#This Row],[Country Name]]</f>
        <v>Guatemala</v>
      </c>
      <c r="K3975" s="14">
        <v>1960</v>
      </c>
      <c r="L3975" s="13">
        <v>0</v>
      </c>
      <c r="M3975"/>
    </row>
    <row r="3976" spans="1:13" x14ac:dyDescent="0.3">
      <c r="A3976">
        <v>1961</v>
      </c>
      <c r="B3976" t="s">
        <v>205</v>
      </c>
      <c r="C3976" s="1" t="s">
        <v>114</v>
      </c>
      <c r="D3976">
        <v>1878.5419676213169</v>
      </c>
      <c r="E3976">
        <f>VLOOKUP(Table1[[#This Row],[Country Name]],[1]ISOcountryCodes!$A$2:$G$250,4,FALSE)</f>
        <v>320</v>
      </c>
      <c r="F3976">
        <f>VLOOKUP(Table1[[#This Row],[Country Name]],[1]ISOcountryCodes!$A$2:$G$250,6,FALSE)</f>
        <v>19</v>
      </c>
      <c r="G3976" s="10">
        <v>4251911</v>
      </c>
      <c r="H3976" s="10">
        <v>7987393256.0907211</v>
      </c>
      <c r="I3976">
        <f>+Table1[[#This Row],[Time]]</f>
        <v>1961</v>
      </c>
      <c r="J3976" t="str">
        <f>+Table1[[#This Row],[Country Name]]</f>
        <v>Guatemala</v>
      </c>
      <c r="K3976" s="14">
        <v>1960</v>
      </c>
      <c r="L3976" s="13">
        <v>1.2724625069327367E-2</v>
      </c>
      <c r="M3976"/>
    </row>
    <row r="3977" spans="1:13" x14ac:dyDescent="0.3">
      <c r="A3977">
        <v>1962</v>
      </c>
      <c r="B3977" t="s">
        <v>205</v>
      </c>
      <c r="C3977" s="1" t="s">
        <v>114</v>
      </c>
      <c r="D3977">
        <v>1888.6995762715828</v>
      </c>
      <c r="E3977">
        <f>VLOOKUP(Table1[[#This Row],[Country Name]],[1]ISOcountryCodes!$A$2:$G$250,4,FALSE)</f>
        <v>320</v>
      </c>
      <c r="F3977">
        <f>VLOOKUP(Table1[[#This Row],[Country Name]],[1]ISOcountryCodes!$A$2:$G$250,6,FALSE)</f>
        <v>19</v>
      </c>
      <c r="G3977" s="10">
        <v>4378604</v>
      </c>
      <c r="H3977" s="10">
        <v>8269867519.4610577</v>
      </c>
      <c r="I3977">
        <f>+Table1[[#This Row],[Time]]</f>
        <v>1962</v>
      </c>
      <c r="J3977" t="str">
        <f>+Table1[[#This Row],[Country Name]]</f>
        <v>Guatemala</v>
      </c>
      <c r="K3977" s="14">
        <v>1960</v>
      </c>
      <c r="L3977" s="13">
        <v>5.3926105599479968E-3</v>
      </c>
      <c r="M3977"/>
    </row>
    <row r="3978" spans="1:13" x14ac:dyDescent="0.3">
      <c r="A3978">
        <v>1963</v>
      </c>
      <c r="B3978" t="s">
        <v>205</v>
      </c>
      <c r="C3978" s="1" t="s">
        <v>114</v>
      </c>
      <c r="D3978">
        <v>2009.3183396513343</v>
      </c>
      <c r="E3978">
        <f>VLOOKUP(Table1[[#This Row],[Country Name]],[1]ISOcountryCodes!$A$2:$G$250,4,FALSE)</f>
        <v>320</v>
      </c>
      <c r="F3978">
        <f>VLOOKUP(Table1[[#This Row],[Country Name]],[1]ISOcountryCodes!$A$2:$G$250,6,FALSE)</f>
        <v>19</v>
      </c>
      <c r="G3978" s="10">
        <v>4508444</v>
      </c>
      <c r="H3978" s="10">
        <v>9058899212.4910202</v>
      </c>
      <c r="I3978">
        <f>+Table1[[#This Row],[Time]]</f>
        <v>1963</v>
      </c>
      <c r="J3978" t="str">
        <f>+Table1[[#This Row],[Country Name]]</f>
        <v>Guatemala</v>
      </c>
      <c r="K3978" s="14">
        <v>1960</v>
      </c>
      <c r="L3978" s="13">
        <v>6.1906992679657158E-2</v>
      </c>
      <c r="M3978"/>
    </row>
    <row r="3979" spans="1:13" x14ac:dyDescent="0.3">
      <c r="A3979">
        <v>1964</v>
      </c>
      <c r="B3979" t="s">
        <v>205</v>
      </c>
      <c r="C3979" s="1" t="s">
        <v>114</v>
      </c>
      <c r="D3979">
        <v>2042.4512023090058</v>
      </c>
      <c r="E3979">
        <f>VLOOKUP(Table1[[#This Row],[Country Name]],[1]ISOcountryCodes!$A$2:$G$250,4,FALSE)</f>
        <v>320</v>
      </c>
      <c r="F3979">
        <f>VLOOKUP(Table1[[#This Row],[Country Name]],[1]ISOcountryCodes!$A$2:$G$250,6,FALSE)</f>
        <v>19</v>
      </c>
      <c r="G3979" s="10">
        <v>4640795</v>
      </c>
      <c r="H3979" s="10">
        <v>9478597327.4196224</v>
      </c>
      <c r="I3979">
        <f>+Table1[[#This Row],[Time]]</f>
        <v>1964</v>
      </c>
      <c r="J3979" t="str">
        <f>+Table1[[#This Row],[Country Name]]</f>
        <v>Guatemala</v>
      </c>
      <c r="K3979" s="14">
        <v>1960</v>
      </c>
      <c r="L3979" s="13">
        <v>1.6355126258190467E-2</v>
      </c>
      <c r="M3979"/>
    </row>
    <row r="3980" spans="1:13" x14ac:dyDescent="0.3">
      <c r="A3980">
        <v>1965</v>
      </c>
      <c r="B3980" t="s">
        <v>205</v>
      </c>
      <c r="C3980" s="1" t="s">
        <v>114</v>
      </c>
      <c r="D3980">
        <v>2071.6366540902786</v>
      </c>
      <c r="E3980">
        <f>VLOOKUP(Table1[[#This Row],[Country Name]],[1]ISOcountryCodes!$A$2:$G$250,4,FALSE)</f>
        <v>320</v>
      </c>
      <c r="F3980">
        <f>VLOOKUP(Table1[[#This Row],[Country Name]],[1]ISOcountryCodes!$A$2:$G$250,6,FALSE)</f>
        <v>19</v>
      </c>
      <c r="G3980" s="10">
        <v>4774984</v>
      </c>
      <c r="H3980" s="10">
        <v>9892031877.094614</v>
      </c>
      <c r="I3980">
        <f>+Table1[[#This Row],[Time]]</f>
        <v>1965</v>
      </c>
      <c r="J3980" t="str">
        <f>+Table1[[#This Row],[Country Name]]</f>
        <v>Guatemala</v>
      </c>
      <c r="K3980" s="14">
        <v>1960</v>
      </c>
      <c r="L3980" s="13">
        <v>1.4188292716593942E-2</v>
      </c>
      <c r="M3980"/>
    </row>
    <row r="3981" spans="1:13" x14ac:dyDescent="0.3">
      <c r="A3981">
        <v>1966</v>
      </c>
      <c r="B3981" t="s">
        <v>205</v>
      </c>
      <c r="C3981" s="1" t="s">
        <v>114</v>
      </c>
      <c r="D3981">
        <v>2125.3792080099465</v>
      </c>
      <c r="E3981">
        <f>VLOOKUP(Table1[[#This Row],[Country Name]],[1]ISOcountryCodes!$A$2:$G$250,4,FALSE)</f>
        <v>320</v>
      </c>
      <c r="F3981">
        <f>VLOOKUP(Table1[[#This Row],[Country Name]],[1]ISOcountryCodes!$A$2:$G$250,6,FALSE)</f>
        <v>19</v>
      </c>
      <c r="G3981" s="10">
        <v>4910790</v>
      </c>
      <c r="H3981" s="10">
        <v>10437290960.903166</v>
      </c>
      <c r="I3981">
        <f>+Table1[[#This Row],[Time]]</f>
        <v>1966</v>
      </c>
      <c r="J3981" t="str">
        <f>+Table1[[#This Row],[Country Name]]</f>
        <v>Guatemala</v>
      </c>
      <c r="K3981" s="14">
        <v>1960</v>
      </c>
      <c r="L3981" s="13">
        <v>2.5611288259299592E-2</v>
      </c>
      <c r="M3981"/>
    </row>
    <row r="3982" spans="1:13" x14ac:dyDescent="0.3">
      <c r="A3982">
        <v>1967</v>
      </c>
      <c r="B3982" t="s">
        <v>205</v>
      </c>
      <c r="C3982" s="1" t="s">
        <v>114</v>
      </c>
      <c r="D3982">
        <v>2152.8738249960534</v>
      </c>
      <c r="E3982">
        <f>VLOOKUP(Table1[[#This Row],[Country Name]],[1]ISOcountryCodes!$A$2:$G$250,4,FALSE)</f>
        <v>320</v>
      </c>
      <c r="F3982">
        <f>VLOOKUP(Table1[[#This Row],[Country Name]],[1]ISOcountryCodes!$A$2:$G$250,6,FALSE)</f>
        <v>19</v>
      </c>
      <c r="G3982" s="10">
        <v>5047435</v>
      </c>
      <c r="H3982" s="10">
        <v>10866490694.868954</v>
      </c>
      <c r="I3982">
        <f>+Table1[[#This Row],[Time]]</f>
        <v>1967</v>
      </c>
      <c r="J3982" t="str">
        <f>+Table1[[#This Row],[Country Name]]</f>
        <v>Guatemala</v>
      </c>
      <c r="K3982" s="14">
        <v>1960</v>
      </c>
      <c r="L3982" s="13">
        <v>1.2853375105852827E-2</v>
      </c>
      <c r="M3982"/>
    </row>
    <row r="3983" spans="1:13" x14ac:dyDescent="0.3">
      <c r="A3983">
        <v>1968</v>
      </c>
      <c r="B3983" t="s">
        <v>205</v>
      </c>
      <c r="C3983" s="1" t="s">
        <v>114</v>
      </c>
      <c r="D3983">
        <v>2279.8677644504087</v>
      </c>
      <c r="E3983">
        <f>VLOOKUP(Table1[[#This Row],[Country Name]],[1]ISOcountryCodes!$A$2:$G$250,4,FALSE)</f>
        <v>320</v>
      </c>
      <c r="F3983">
        <f>VLOOKUP(Table1[[#This Row],[Country Name]],[1]ISOcountryCodes!$A$2:$G$250,6,FALSE)</f>
        <v>19</v>
      </c>
      <c r="G3983" s="10">
        <v>5184095</v>
      </c>
      <c r="H3983" s="10">
        <v>11819051078.348541</v>
      </c>
      <c r="I3983">
        <f>+Table1[[#This Row],[Time]]</f>
        <v>1968</v>
      </c>
      <c r="J3983" t="str">
        <f>+Table1[[#This Row],[Country Name]]</f>
        <v>Guatemala</v>
      </c>
      <c r="K3983" s="14">
        <v>1960</v>
      </c>
      <c r="L3983" s="13">
        <v>5.731383084634345E-2</v>
      </c>
      <c r="M3983"/>
    </row>
    <row r="3984" spans="1:13" x14ac:dyDescent="0.3">
      <c r="A3984">
        <v>1969</v>
      </c>
      <c r="B3984" t="s">
        <v>205</v>
      </c>
      <c r="C3984" s="1" t="s">
        <v>114</v>
      </c>
      <c r="D3984">
        <v>2326.8188143955113</v>
      </c>
      <c r="E3984">
        <f>VLOOKUP(Table1[[#This Row],[Country Name]],[1]ISOcountryCodes!$A$2:$G$250,4,FALSE)</f>
        <v>320</v>
      </c>
      <c r="F3984">
        <f>VLOOKUP(Table1[[#This Row],[Country Name]],[1]ISOcountryCodes!$A$2:$G$250,6,FALSE)</f>
        <v>19</v>
      </c>
      <c r="G3984" s="10">
        <v>5320100</v>
      </c>
      <c r="H3984" s="10">
        <v>12378908774.465559</v>
      </c>
      <c r="I3984">
        <f>+Table1[[#This Row],[Time]]</f>
        <v>1969</v>
      </c>
      <c r="J3984" t="str">
        <f>+Table1[[#This Row],[Country Name]]</f>
        <v>Guatemala</v>
      </c>
      <c r="K3984" s="14">
        <v>1960</v>
      </c>
      <c r="L3984" s="13">
        <v>2.0384575738477295E-2</v>
      </c>
      <c r="M3984"/>
    </row>
    <row r="3985" spans="1:13" x14ac:dyDescent="0.3">
      <c r="A3985">
        <v>1970</v>
      </c>
      <c r="B3985" t="s">
        <v>205</v>
      </c>
      <c r="C3985" s="1" t="s">
        <v>114</v>
      </c>
      <c r="D3985">
        <v>2398.7185940360146</v>
      </c>
      <c r="E3985">
        <f>VLOOKUP(Table1[[#This Row],[Country Name]],[1]ISOcountryCodes!$A$2:$G$250,4,FALSE)</f>
        <v>320</v>
      </c>
      <c r="F3985">
        <f>VLOOKUP(Table1[[#This Row],[Country Name]],[1]ISOcountryCodes!$A$2:$G$250,6,FALSE)</f>
        <v>19</v>
      </c>
      <c r="G3985" s="10">
        <v>5455197</v>
      </c>
      <c r="H3985" s="10">
        <v>13085482478.029484</v>
      </c>
      <c r="I3985">
        <f>+Table1[[#This Row],[Time]]</f>
        <v>1970</v>
      </c>
      <c r="J3985" t="str">
        <f>+Table1[[#This Row],[Country Name]]</f>
        <v>Guatemala</v>
      </c>
      <c r="K3985" s="14">
        <v>1960</v>
      </c>
      <c r="L3985" s="13">
        <v>3.0432656641845135E-2</v>
      </c>
      <c r="M3985"/>
    </row>
    <row r="3986" spans="1:13" x14ac:dyDescent="0.3">
      <c r="A3986">
        <v>1971</v>
      </c>
      <c r="B3986" t="s">
        <v>205</v>
      </c>
      <c r="C3986" s="1" t="s">
        <v>114</v>
      </c>
      <c r="D3986">
        <v>2471.7752892205503</v>
      </c>
      <c r="E3986">
        <f>VLOOKUP(Table1[[#This Row],[Country Name]],[1]ISOcountryCodes!$A$2:$G$250,4,FALSE)</f>
        <v>320</v>
      </c>
      <c r="F3986">
        <f>VLOOKUP(Table1[[#This Row],[Country Name]],[1]ISOcountryCodes!$A$2:$G$250,6,FALSE)</f>
        <v>19</v>
      </c>
      <c r="G3986" s="10">
        <v>5589563</v>
      </c>
      <c r="H3986" s="10">
        <v>13816143700.941488</v>
      </c>
      <c r="I3986">
        <f>+Table1[[#This Row],[Time]]</f>
        <v>1971</v>
      </c>
      <c r="J3986" t="str">
        <f>+Table1[[#This Row],[Country Name]]</f>
        <v>Guatemala</v>
      </c>
      <c r="K3986" s="14">
        <v>1960</v>
      </c>
      <c r="L3986" s="13">
        <v>3.0001957428043902E-2</v>
      </c>
      <c r="M3986"/>
    </row>
    <row r="3987" spans="1:13" x14ac:dyDescent="0.3">
      <c r="A3987">
        <v>1972</v>
      </c>
      <c r="B3987" t="s">
        <v>205</v>
      </c>
      <c r="C3987" s="1" t="s">
        <v>114</v>
      </c>
      <c r="D3987">
        <v>2590.8303704802643</v>
      </c>
      <c r="E3987">
        <f>VLOOKUP(Table1[[#This Row],[Country Name]],[1]ISOcountryCodes!$A$2:$G$250,4,FALSE)</f>
        <v>320</v>
      </c>
      <c r="F3987">
        <f>VLOOKUP(Table1[[#This Row],[Country Name]],[1]ISOcountryCodes!$A$2:$G$250,6,FALSE)</f>
        <v>19</v>
      </c>
      <c r="G3987" s="10">
        <v>5723759</v>
      </c>
      <c r="H3987" s="10">
        <v>14829288650.509747</v>
      </c>
      <c r="I3987">
        <f>+Table1[[#This Row],[Time]]</f>
        <v>1972</v>
      </c>
      <c r="J3987" t="str">
        <f>+Table1[[#This Row],[Country Name]]</f>
        <v>Guatemala</v>
      </c>
      <c r="K3987" s="14">
        <v>1960</v>
      </c>
      <c r="L3987" s="13">
        <v>4.7041797646547145E-2</v>
      </c>
      <c r="M3987"/>
    </row>
    <row r="3988" spans="1:13" x14ac:dyDescent="0.3">
      <c r="A3988">
        <v>1973</v>
      </c>
      <c r="B3988" t="s">
        <v>205</v>
      </c>
      <c r="C3988" s="1" t="s">
        <v>114</v>
      </c>
      <c r="D3988">
        <v>2702.9489858099751</v>
      </c>
      <c r="E3988">
        <f>VLOOKUP(Table1[[#This Row],[Country Name]],[1]ISOcountryCodes!$A$2:$G$250,4,FALSE)</f>
        <v>320</v>
      </c>
      <c r="F3988">
        <f>VLOOKUP(Table1[[#This Row],[Country Name]],[1]ISOcountryCodes!$A$2:$G$250,6,FALSE)</f>
        <v>19</v>
      </c>
      <c r="G3988" s="10">
        <v>5858466</v>
      </c>
      <c r="H3988" s="10">
        <v>15835134733.102221</v>
      </c>
      <c r="I3988">
        <f>+Table1[[#This Row],[Time]]</f>
        <v>1973</v>
      </c>
      <c r="J3988" t="str">
        <f>+Table1[[#This Row],[Country Name]]</f>
        <v>Guatemala</v>
      </c>
      <c r="K3988" s="14">
        <v>1960</v>
      </c>
      <c r="L3988" s="13">
        <v>4.2364963250705046E-2</v>
      </c>
      <c r="M3988"/>
    </row>
    <row r="3989" spans="1:13" x14ac:dyDescent="0.3">
      <c r="A3989">
        <v>1974</v>
      </c>
      <c r="B3989" t="s">
        <v>205</v>
      </c>
      <c r="C3989" s="1" t="s">
        <v>114</v>
      </c>
      <c r="D3989">
        <v>2810.1078203455231</v>
      </c>
      <c r="E3989">
        <f>VLOOKUP(Table1[[#This Row],[Country Name]],[1]ISOcountryCodes!$A$2:$G$250,4,FALSE)</f>
        <v>320</v>
      </c>
      <c r="F3989">
        <f>VLOOKUP(Table1[[#This Row],[Country Name]],[1]ISOcountryCodes!$A$2:$G$250,6,FALSE)</f>
        <v>19</v>
      </c>
      <c r="G3989" s="10">
        <v>5994300</v>
      </c>
      <c r="H3989" s="10">
        <v>16844629307.497169</v>
      </c>
      <c r="I3989">
        <f>+Table1[[#This Row],[Time]]</f>
        <v>1974</v>
      </c>
      <c r="J3989" t="str">
        <f>+Table1[[#This Row],[Country Name]]</f>
        <v>Guatemala</v>
      </c>
      <c r="K3989" s="14">
        <v>1960</v>
      </c>
      <c r="L3989" s="13">
        <v>3.8879458897310037E-2</v>
      </c>
      <c r="M3989"/>
    </row>
    <row r="3990" spans="1:13" x14ac:dyDescent="0.3">
      <c r="A3990">
        <v>1975</v>
      </c>
      <c r="B3990" t="s">
        <v>205</v>
      </c>
      <c r="C3990" s="1" t="s">
        <v>114</v>
      </c>
      <c r="D3990">
        <v>2800.9582593746459</v>
      </c>
      <c r="E3990">
        <f>VLOOKUP(Table1[[#This Row],[Country Name]],[1]ISOcountryCodes!$A$2:$G$250,4,FALSE)</f>
        <v>320</v>
      </c>
      <c r="F3990">
        <f>VLOOKUP(Table1[[#This Row],[Country Name]],[1]ISOcountryCodes!$A$2:$G$250,6,FALSE)</f>
        <v>19</v>
      </c>
      <c r="G3990" s="10">
        <v>6131151</v>
      </c>
      <c r="H3990" s="10">
        <v>17173098032.92312</v>
      </c>
      <c r="I3990">
        <f>+Table1[[#This Row],[Time]]</f>
        <v>1975</v>
      </c>
      <c r="J3990" t="str">
        <f>+Table1[[#This Row],[Country Name]]</f>
        <v>Guatemala</v>
      </c>
      <c r="K3990" s="14">
        <v>1960</v>
      </c>
      <c r="L3990" s="13">
        <v>-3.2612587163640683E-3</v>
      </c>
      <c r="M3990"/>
    </row>
    <row r="3991" spans="1:13" x14ac:dyDescent="0.3">
      <c r="A3991">
        <v>1976</v>
      </c>
      <c r="B3991" t="s">
        <v>205</v>
      </c>
      <c r="C3991" s="1" t="s">
        <v>114</v>
      </c>
      <c r="D3991">
        <v>2941.2711965273438</v>
      </c>
      <c r="E3991">
        <f>VLOOKUP(Table1[[#This Row],[Country Name]],[1]ISOcountryCodes!$A$2:$G$250,4,FALSE)</f>
        <v>320</v>
      </c>
      <c r="F3991">
        <f>VLOOKUP(Table1[[#This Row],[Country Name]],[1]ISOcountryCodes!$A$2:$G$250,6,FALSE)</f>
        <v>19</v>
      </c>
      <c r="G3991" s="10">
        <v>6269983</v>
      </c>
      <c r="H3991" s="10">
        <v>18441720400.616104</v>
      </c>
      <c r="I3991">
        <f>+Table1[[#This Row],[Time]]</f>
        <v>1976</v>
      </c>
      <c r="J3991" t="str">
        <f>+Table1[[#This Row],[Country Name]]</f>
        <v>Guatemala</v>
      </c>
      <c r="K3991" s="14">
        <v>1960</v>
      </c>
      <c r="L3991" s="13">
        <v>4.888027354970248E-2</v>
      </c>
      <c r="M3991"/>
    </row>
    <row r="3992" spans="1:13" x14ac:dyDescent="0.3">
      <c r="A3992">
        <v>1977</v>
      </c>
      <c r="B3992" t="s">
        <v>205</v>
      </c>
      <c r="C3992" s="1" t="s">
        <v>114</v>
      </c>
      <c r="D3992">
        <v>3100.4065928631271</v>
      </c>
      <c r="E3992">
        <f>VLOOKUP(Table1[[#This Row],[Country Name]],[1]ISOcountryCodes!$A$2:$G$250,4,FALSE)</f>
        <v>320</v>
      </c>
      <c r="F3992">
        <f>VLOOKUP(Table1[[#This Row],[Country Name]],[1]ISOcountryCodes!$A$2:$G$250,6,FALSE)</f>
        <v>19</v>
      </c>
      <c r="G3992" s="10">
        <v>6412667</v>
      </c>
      <c r="H3992" s="10">
        <v>19881875044.635811</v>
      </c>
      <c r="I3992">
        <f>+Table1[[#This Row],[Time]]</f>
        <v>1977</v>
      </c>
      <c r="J3992" t="str">
        <f>+Table1[[#This Row],[Country Name]]</f>
        <v>Guatemala</v>
      </c>
      <c r="K3992" s="14">
        <v>1960</v>
      </c>
      <c r="L3992" s="13">
        <v>5.2691394206019204E-2</v>
      </c>
      <c r="M3992"/>
    </row>
    <row r="3993" spans="1:13" x14ac:dyDescent="0.3">
      <c r="A3993">
        <v>1978</v>
      </c>
      <c r="B3993" t="s">
        <v>205</v>
      </c>
      <c r="C3993" s="1" t="s">
        <v>114</v>
      </c>
      <c r="D3993">
        <v>3181.281370727977</v>
      </c>
      <c r="E3993">
        <f>VLOOKUP(Table1[[#This Row],[Country Name]],[1]ISOcountryCodes!$A$2:$G$250,4,FALSE)</f>
        <v>320</v>
      </c>
      <c r="F3993">
        <f>VLOOKUP(Table1[[#This Row],[Country Name]],[1]ISOcountryCodes!$A$2:$G$250,6,FALSE)</f>
        <v>19</v>
      </c>
      <c r="G3993" s="10">
        <v>6561919</v>
      </c>
      <c r="H3993" s="10">
        <v>20875310670.925957</v>
      </c>
      <c r="I3993">
        <f>+Table1[[#This Row],[Time]]</f>
        <v>1978</v>
      </c>
      <c r="J3993" t="str">
        <f>+Table1[[#This Row],[Country Name]]</f>
        <v>Guatemala</v>
      </c>
      <c r="K3993" s="14">
        <v>1960</v>
      </c>
      <c r="L3993" s="13">
        <v>2.5750800522024164E-2</v>
      </c>
      <c r="M3993"/>
    </row>
    <row r="3994" spans="1:13" x14ac:dyDescent="0.3">
      <c r="A3994">
        <v>1979</v>
      </c>
      <c r="B3994" t="s">
        <v>205</v>
      </c>
      <c r="C3994" s="1" t="s">
        <v>114</v>
      </c>
      <c r="D3994">
        <v>3252.5842662748478</v>
      </c>
      <c r="E3994">
        <f>VLOOKUP(Table1[[#This Row],[Country Name]],[1]ISOcountryCodes!$A$2:$G$250,4,FALSE)</f>
        <v>320</v>
      </c>
      <c r="F3994">
        <f>VLOOKUP(Table1[[#This Row],[Country Name]],[1]ISOcountryCodes!$A$2:$G$250,6,FALSE)</f>
        <v>19</v>
      </c>
      <c r="G3994" s="10">
        <v>6720582</v>
      </c>
      <c r="H3994" s="10">
        <v>21859259273.40995</v>
      </c>
      <c r="I3994">
        <f>+Table1[[#This Row],[Time]]</f>
        <v>1979</v>
      </c>
      <c r="J3994" t="str">
        <f>+Table1[[#This Row],[Country Name]]</f>
        <v>Guatemala</v>
      </c>
      <c r="K3994" s="14">
        <v>1960</v>
      </c>
      <c r="L3994" s="13">
        <v>2.2165776823490191E-2</v>
      </c>
      <c r="M3994"/>
    </row>
    <row r="3995" spans="1:13" x14ac:dyDescent="0.3">
      <c r="A3995">
        <v>1980</v>
      </c>
      <c r="B3995" t="s">
        <v>205</v>
      </c>
      <c r="C3995" s="1" t="s">
        <v>114</v>
      </c>
      <c r="D3995">
        <v>3291.7305819040648</v>
      </c>
      <c r="E3995">
        <f>VLOOKUP(Table1[[#This Row],[Country Name]],[1]ISOcountryCodes!$A$2:$G$250,4,FALSE)</f>
        <v>320</v>
      </c>
      <c r="F3995">
        <f>VLOOKUP(Table1[[#This Row],[Country Name]],[1]ISOcountryCodes!$A$2:$G$250,6,FALSE)</f>
        <v>19</v>
      </c>
      <c r="G3995" s="10">
        <v>6890346</v>
      </c>
      <c r="H3995" s="10">
        <v>22681162648.100346</v>
      </c>
      <c r="I3995">
        <f>+Table1[[#This Row],[Time]]</f>
        <v>1980</v>
      </c>
      <c r="J3995" t="str">
        <f>+Table1[[#This Row],[Country Name]]</f>
        <v>Guatemala</v>
      </c>
      <c r="K3995" s="14">
        <v>1960</v>
      </c>
      <c r="L3995" s="13">
        <v>1.1963599993741525E-2</v>
      </c>
      <c r="M3995"/>
    </row>
    <row r="3996" spans="1:13" x14ac:dyDescent="0.3">
      <c r="A3996">
        <v>1981</v>
      </c>
      <c r="B3996" t="s">
        <v>205</v>
      </c>
      <c r="C3996" s="1" t="s">
        <v>114</v>
      </c>
      <c r="D3996">
        <v>3228.2954658010303</v>
      </c>
      <c r="E3996">
        <f>VLOOKUP(Table1[[#This Row],[Country Name]],[1]ISOcountryCodes!$A$2:$G$250,4,FALSE)</f>
        <v>320</v>
      </c>
      <c r="F3996">
        <f>VLOOKUP(Table1[[#This Row],[Country Name]],[1]ISOcountryCodes!$A$2:$G$250,6,FALSE)</f>
        <v>19</v>
      </c>
      <c r="G3996" s="10">
        <v>7071186</v>
      </c>
      <c r="H3996" s="10">
        <v>22827877701.635723</v>
      </c>
      <c r="I3996">
        <f>+Table1[[#This Row],[Time]]</f>
        <v>1981</v>
      </c>
      <c r="J3996" t="str">
        <f>+Table1[[#This Row],[Country Name]]</f>
        <v>Guatemala</v>
      </c>
      <c r="K3996" s="14">
        <v>1960</v>
      </c>
      <c r="L3996" s="13">
        <v>-1.9459160842529855E-2</v>
      </c>
      <c r="M3996"/>
    </row>
    <row r="3997" spans="1:13" x14ac:dyDescent="0.3">
      <c r="A3997">
        <v>1982</v>
      </c>
      <c r="B3997" t="s">
        <v>205</v>
      </c>
      <c r="C3997" s="1" t="s">
        <v>114</v>
      </c>
      <c r="D3997">
        <v>3032.2277738779794</v>
      </c>
      <c r="E3997">
        <f>VLOOKUP(Table1[[#This Row],[Country Name]],[1]ISOcountryCodes!$A$2:$G$250,4,FALSE)</f>
        <v>320</v>
      </c>
      <c r="F3997">
        <f>VLOOKUP(Table1[[#This Row],[Country Name]],[1]ISOcountryCodes!$A$2:$G$250,6,FALSE)</f>
        <v>19</v>
      </c>
      <c r="G3997" s="10">
        <v>7262658</v>
      </c>
      <c r="H3997" s="10">
        <v>22022033299.7771</v>
      </c>
      <c r="I3997">
        <f>+Table1[[#This Row],[Time]]</f>
        <v>1982</v>
      </c>
      <c r="J3997" t="str">
        <f>+Table1[[#This Row],[Country Name]]</f>
        <v>Guatemala</v>
      </c>
      <c r="K3997" s="14">
        <v>1960</v>
      </c>
      <c r="L3997" s="13">
        <v>-6.2656690106154045E-2</v>
      </c>
      <c r="M3997"/>
    </row>
    <row r="3998" spans="1:13" x14ac:dyDescent="0.3">
      <c r="A3998">
        <v>1983</v>
      </c>
      <c r="B3998" t="s">
        <v>205</v>
      </c>
      <c r="C3998" s="1" t="s">
        <v>114</v>
      </c>
      <c r="D3998">
        <v>2875.0903963444325</v>
      </c>
      <c r="E3998">
        <f>VLOOKUP(Table1[[#This Row],[Country Name]],[1]ISOcountryCodes!$A$2:$G$250,4,FALSE)</f>
        <v>320</v>
      </c>
      <c r="F3998">
        <f>VLOOKUP(Table1[[#This Row],[Country Name]],[1]ISOcountryCodes!$A$2:$G$250,6,FALSE)</f>
        <v>19</v>
      </c>
      <c r="G3998" s="10">
        <v>7462585</v>
      </c>
      <c r="H3998" s="10">
        <v>21455606465.404018</v>
      </c>
      <c r="I3998">
        <f>+Table1[[#This Row],[Time]]</f>
        <v>1983</v>
      </c>
      <c r="J3998" t="str">
        <f>+Table1[[#This Row],[Country Name]]</f>
        <v>Guatemala</v>
      </c>
      <c r="K3998" s="14">
        <v>1960</v>
      </c>
      <c r="L3998" s="13">
        <v>-5.3213472307412246E-2</v>
      </c>
      <c r="M3998"/>
    </row>
    <row r="3999" spans="1:13" x14ac:dyDescent="0.3">
      <c r="A3999">
        <v>1984</v>
      </c>
      <c r="B3999" t="s">
        <v>205</v>
      </c>
      <c r="C3999" s="1" t="s">
        <v>114</v>
      </c>
      <c r="D3999">
        <v>2811.2856749245329</v>
      </c>
      <c r="E3999">
        <f>VLOOKUP(Table1[[#This Row],[Country Name]],[1]ISOcountryCodes!$A$2:$G$250,4,FALSE)</f>
        <v>320</v>
      </c>
      <c r="F3999">
        <f>VLOOKUP(Table1[[#This Row],[Country Name]],[1]ISOcountryCodes!$A$2:$G$250,6,FALSE)</f>
        <v>19</v>
      </c>
      <c r="G3999" s="10">
        <v>7669863</v>
      </c>
      <c r="H3999" s="10">
        <v>21562175980.533703</v>
      </c>
      <c r="I3999">
        <f>+Table1[[#This Row],[Time]]</f>
        <v>1984</v>
      </c>
      <c r="J3999" t="str">
        <f>+Table1[[#This Row],[Country Name]]</f>
        <v>Guatemala</v>
      </c>
      <c r="K3999" s="14">
        <v>1960</v>
      </c>
      <c r="L3999" s="13">
        <v>-2.2442201693269048E-2</v>
      </c>
      <c r="M3999"/>
    </row>
    <row r="4000" spans="1:13" x14ac:dyDescent="0.3">
      <c r="A4000">
        <v>1985</v>
      </c>
      <c r="B4000" t="s">
        <v>205</v>
      </c>
      <c r="C4000" s="1" t="s">
        <v>114</v>
      </c>
      <c r="D4000">
        <v>2718.2517531777107</v>
      </c>
      <c r="E4000">
        <f>VLOOKUP(Table1[[#This Row],[Country Name]],[1]ISOcountryCodes!$A$2:$G$250,4,FALSE)</f>
        <v>320</v>
      </c>
      <c r="F4000">
        <f>VLOOKUP(Table1[[#This Row],[Country Name]],[1]ISOcountryCodes!$A$2:$G$250,6,FALSE)</f>
        <v>19</v>
      </c>
      <c r="G4000" s="10">
        <v>7884034</v>
      </c>
      <c r="H4000" s="10">
        <v>21430789242.612679</v>
      </c>
      <c r="I4000">
        <f>+Table1[[#This Row],[Time]]</f>
        <v>1985</v>
      </c>
      <c r="J4000" t="str">
        <f>+Table1[[#This Row],[Country Name]]</f>
        <v>Guatemala</v>
      </c>
      <c r="K4000" s="14">
        <v>1960</v>
      </c>
      <c r="L4000" s="13">
        <v>-3.3652978407405776E-2</v>
      </c>
      <c r="M4000"/>
    </row>
    <row r="4001" spans="1:13" x14ac:dyDescent="0.3">
      <c r="A4001">
        <v>1986</v>
      </c>
      <c r="B4001" t="s">
        <v>205</v>
      </c>
      <c r="C4001" s="1" t="s">
        <v>114</v>
      </c>
      <c r="D4001">
        <v>2647.9525093387183</v>
      </c>
      <c r="E4001">
        <f>VLOOKUP(Table1[[#This Row],[Country Name]],[1]ISOcountryCodes!$A$2:$G$250,4,FALSE)</f>
        <v>320</v>
      </c>
      <c r="F4001">
        <f>VLOOKUP(Table1[[#This Row],[Country Name]],[1]ISOcountryCodes!$A$2:$G$250,6,FALSE)</f>
        <v>19</v>
      </c>
      <c r="G4001" s="10">
        <v>8104921</v>
      </c>
      <c r="H4001" s="10">
        <v>21461445899.942074</v>
      </c>
      <c r="I4001">
        <f>+Table1[[#This Row],[Time]]</f>
        <v>1986</v>
      </c>
      <c r="J4001" t="str">
        <f>+Table1[[#This Row],[Country Name]]</f>
        <v>Guatemala</v>
      </c>
      <c r="K4001" s="14">
        <v>1960</v>
      </c>
      <c r="L4001" s="13">
        <v>-2.6202232486925325E-2</v>
      </c>
      <c r="M4001"/>
    </row>
    <row r="4002" spans="1:13" x14ac:dyDescent="0.3">
      <c r="A4002">
        <v>1987</v>
      </c>
      <c r="B4002" t="s">
        <v>205</v>
      </c>
      <c r="C4002" s="1" t="s">
        <v>114</v>
      </c>
      <c r="D4002">
        <v>2666.9282897211306</v>
      </c>
      <c r="E4002">
        <f>VLOOKUP(Table1[[#This Row],[Country Name]],[1]ISOcountryCodes!$A$2:$G$250,4,FALSE)</f>
        <v>320</v>
      </c>
      <c r="F4002">
        <f>VLOOKUP(Table1[[#This Row],[Country Name]],[1]ISOcountryCodes!$A$2:$G$250,6,FALSE)</f>
        <v>19</v>
      </c>
      <c r="G4002" s="10">
        <v>8332446</v>
      </c>
      <c r="H4002" s="10">
        <v>22222035959.973675</v>
      </c>
      <c r="I4002">
        <f>+Table1[[#This Row],[Time]]</f>
        <v>1987</v>
      </c>
      <c r="J4002" t="str">
        <f>+Table1[[#This Row],[Country Name]]</f>
        <v>Guatemala</v>
      </c>
      <c r="K4002" s="14">
        <v>1960</v>
      </c>
      <c r="L4002" s="13">
        <v>7.1406534706346392E-3</v>
      </c>
      <c r="M4002"/>
    </row>
    <row r="4003" spans="1:13" x14ac:dyDescent="0.3">
      <c r="A4003">
        <v>1988</v>
      </c>
      <c r="B4003" t="s">
        <v>205</v>
      </c>
      <c r="C4003" s="1" t="s">
        <v>114</v>
      </c>
      <c r="D4003">
        <v>2695.0865677425545</v>
      </c>
      <c r="E4003">
        <f>VLOOKUP(Table1[[#This Row],[Country Name]],[1]ISOcountryCodes!$A$2:$G$250,4,FALSE)</f>
        <v>320</v>
      </c>
      <c r="F4003">
        <f>VLOOKUP(Table1[[#This Row],[Country Name]],[1]ISOcountryCodes!$A$2:$G$250,6,FALSE)</f>
        <v>19</v>
      </c>
      <c r="G4003" s="10">
        <v>8566331</v>
      </c>
      <c r="H4003" s="10">
        <v>23087003612.936646</v>
      </c>
      <c r="I4003">
        <f>+Table1[[#This Row],[Time]]</f>
        <v>1988</v>
      </c>
      <c r="J4003" t="str">
        <f>+Table1[[#This Row],[Country Name]]</f>
        <v>Guatemala</v>
      </c>
      <c r="K4003" s="14">
        <v>1960</v>
      </c>
      <c r="L4003" s="13">
        <v>1.0502968611598718E-2</v>
      </c>
      <c r="M4003"/>
    </row>
    <row r="4004" spans="1:13" x14ac:dyDescent="0.3">
      <c r="A4004">
        <v>1989</v>
      </c>
      <c r="B4004" t="s">
        <v>205</v>
      </c>
      <c r="C4004" s="1" t="s">
        <v>114</v>
      </c>
      <c r="D4004">
        <v>2725.101410779992</v>
      </c>
      <c r="E4004">
        <f>VLOOKUP(Table1[[#This Row],[Country Name]],[1]ISOcountryCodes!$A$2:$G$250,4,FALSE)</f>
        <v>320</v>
      </c>
      <c r="F4004">
        <f>VLOOKUP(Table1[[#This Row],[Country Name]],[1]ISOcountryCodes!$A$2:$G$250,6,FALSE)</f>
        <v>19</v>
      </c>
      <c r="G4004" s="10">
        <v>8805995</v>
      </c>
      <c r="H4004" s="10">
        <v>23997229397.821556</v>
      </c>
      <c r="I4004">
        <f>+Table1[[#This Row],[Time]]</f>
        <v>1989</v>
      </c>
      <c r="J4004" t="str">
        <f>+Table1[[#This Row],[Country Name]]</f>
        <v>Guatemala</v>
      </c>
      <c r="K4004" s="14">
        <v>1960</v>
      </c>
      <c r="L4004" s="13">
        <v>1.1075316931472123E-2</v>
      </c>
      <c r="M4004"/>
    </row>
    <row r="4005" spans="1:13" x14ac:dyDescent="0.3">
      <c r="A4005">
        <v>1990</v>
      </c>
      <c r="B4005" t="s">
        <v>205</v>
      </c>
      <c r="C4005" s="1" t="s">
        <v>114</v>
      </c>
      <c r="D4005">
        <v>2733.8612382579486</v>
      </c>
      <c r="E4005">
        <f>VLOOKUP(Table1[[#This Row],[Country Name]],[1]ISOcountryCodes!$A$2:$G$250,4,FALSE)</f>
        <v>320</v>
      </c>
      <c r="F4005">
        <f>VLOOKUP(Table1[[#This Row],[Country Name]],[1]ISOcountryCodes!$A$2:$G$250,6,FALSE)</f>
        <v>19</v>
      </c>
      <c r="G4005" s="10">
        <v>9050115</v>
      </c>
      <c r="H4005" s="10">
        <v>24741758600.276833</v>
      </c>
      <c r="I4005">
        <f>+Table1[[#This Row],[Time]]</f>
        <v>1990</v>
      </c>
      <c r="J4005" t="str">
        <f>+Table1[[#This Row],[Country Name]]</f>
        <v>Guatemala</v>
      </c>
      <c r="K4005" s="14">
        <v>1960</v>
      </c>
      <c r="L4005" s="13">
        <v>3.2093405138988729E-3</v>
      </c>
      <c r="M4005"/>
    </row>
    <row r="4006" spans="1:13" x14ac:dyDescent="0.3">
      <c r="A4006">
        <v>1991</v>
      </c>
      <c r="B4006" t="s">
        <v>205</v>
      </c>
      <c r="C4006" s="1" t="s">
        <v>114</v>
      </c>
      <c r="D4006">
        <v>2758.6734202723997</v>
      </c>
      <c r="E4006">
        <f>VLOOKUP(Table1[[#This Row],[Country Name]],[1]ISOcountryCodes!$A$2:$G$250,4,FALSE)</f>
        <v>320</v>
      </c>
      <c r="F4006">
        <f>VLOOKUP(Table1[[#This Row],[Country Name]],[1]ISOcountryCodes!$A$2:$G$250,6,FALSE)</f>
        <v>19</v>
      </c>
      <c r="G4006" s="10">
        <v>9296814</v>
      </c>
      <c r="H4006" s="10">
        <v>25646873675.016327</v>
      </c>
      <c r="I4006">
        <f>+Table1[[#This Row],[Time]]</f>
        <v>1991</v>
      </c>
      <c r="J4006" t="str">
        <f>+Table1[[#This Row],[Country Name]]</f>
        <v>Guatemala</v>
      </c>
      <c r="K4006" s="14">
        <v>1960</v>
      </c>
      <c r="L4006" s="13">
        <v>9.0349364516848496E-3</v>
      </c>
      <c r="M4006"/>
    </row>
    <row r="4007" spans="1:13" x14ac:dyDescent="0.3">
      <c r="A4007">
        <v>1992</v>
      </c>
      <c r="B4007" t="s">
        <v>205</v>
      </c>
      <c r="C4007" s="1" t="s">
        <v>114</v>
      </c>
      <c r="D4007">
        <v>2817.2256265336518</v>
      </c>
      <c r="E4007">
        <f>VLOOKUP(Table1[[#This Row],[Country Name]],[1]ISOcountryCodes!$A$2:$G$250,4,FALSE)</f>
        <v>320</v>
      </c>
      <c r="F4007">
        <f>VLOOKUP(Table1[[#This Row],[Country Name]],[1]ISOcountryCodes!$A$2:$G$250,6,FALSE)</f>
        <v>19</v>
      </c>
      <c r="G4007" s="10">
        <v>9544055</v>
      </c>
      <c r="H4007" s="10">
        <v>26887756327.046631</v>
      </c>
      <c r="I4007">
        <f>+Table1[[#This Row],[Time]]</f>
        <v>1992</v>
      </c>
      <c r="J4007" t="str">
        <f>+Table1[[#This Row],[Country Name]]</f>
        <v>Guatemala</v>
      </c>
      <c r="K4007" s="14">
        <v>1960</v>
      </c>
      <c r="L4007" s="13">
        <v>2.1002660949501539E-2</v>
      </c>
      <c r="M4007"/>
    </row>
    <row r="4008" spans="1:13" x14ac:dyDescent="0.3">
      <c r="A4008">
        <v>1993</v>
      </c>
      <c r="B4008" t="s">
        <v>205</v>
      </c>
      <c r="C4008" s="1" t="s">
        <v>114</v>
      </c>
      <c r="D4008">
        <v>2854.1274045155528</v>
      </c>
      <c r="E4008">
        <f>VLOOKUP(Table1[[#This Row],[Country Name]],[1]ISOcountryCodes!$A$2:$G$250,4,FALSE)</f>
        <v>320</v>
      </c>
      <c r="F4008">
        <f>VLOOKUP(Table1[[#This Row],[Country Name]],[1]ISOcountryCodes!$A$2:$G$250,6,FALSE)</f>
        <v>19</v>
      </c>
      <c r="G4008" s="10">
        <v>9790619</v>
      </c>
      <c r="H4008" s="10">
        <v>27943673995.070656</v>
      </c>
      <c r="I4008">
        <f>+Table1[[#This Row],[Time]]</f>
        <v>1993</v>
      </c>
      <c r="J4008" t="str">
        <f>+Table1[[#This Row],[Country Name]]</f>
        <v>Guatemala</v>
      </c>
      <c r="K4008" s="14">
        <v>1960</v>
      </c>
      <c r="L4008" s="13">
        <v>1.3013578440508766E-2</v>
      </c>
      <c r="M4008"/>
    </row>
    <row r="4009" spans="1:13" x14ac:dyDescent="0.3">
      <c r="A4009">
        <v>1994</v>
      </c>
      <c r="B4009" t="s">
        <v>205</v>
      </c>
      <c r="C4009" s="1" t="s">
        <v>114</v>
      </c>
      <c r="D4009">
        <v>2896.2177685521019</v>
      </c>
      <c r="E4009">
        <f>VLOOKUP(Table1[[#This Row],[Country Name]],[1]ISOcountryCodes!$A$2:$G$250,4,FALSE)</f>
        <v>320</v>
      </c>
      <c r="F4009">
        <f>VLOOKUP(Table1[[#This Row],[Country Name]],[1]ISOcountryCodes!$A$2:$G$250,6,FALSE)</f>
        <v>19</v>
      </c>
      <c r="G4009" s="10">
        <v>10037522</v>
      </c>
      <c r="H4009" s="10">
        <v>29070849568.632629</v>
      </c>
      <c r="I4009">
        <f>+Table1[[#This Row],[Time]]</f>
        <v>1994</v>
      </c>
      <c r="J4009" t="str">
        <f>+Table1[[#This Row],[Country Name]]</f>
        <v>Guatemala</v>
      </c>
      <c r="K4009" s="14">
        <v>1960</v>
      </c>
      <c r="L4009" s="13">
        <v>1.4639509276131335E-2</v>
      </c>
      <c r="M4009"/>
    </row>
    <row r="4010" spans="1:13" x14ac:dyDescent="0.3">
      <c r="A4010">
        <v>1995</v>
      </c>
      <c r="B4010" t="s">
        <v>205</v>
      </c>
      <c r="C4010" s="1" t="s">
        <v>114</v>
      </c>
      <c r="D4010">
        <v>2965.8859792360372</v>
      </c>
      <c r="E4010">
        <f>VLOOKUP(Table1[[#This Row],[Country Name]],[1]ISOcountryCodes!$A$2:$G$250,4,FALSE)</f>
        <v>320</v>
      </c>
      <c r="F4010">
        <f>VLOOKUP(Table1[[#This Row],[Country Name]],[1]ISOcountryCodes!$A$2:$G$250,6,FALSE)</f>
        <v>19</v>
      </c>
      <c r="G4010" s="10">
        <v>10286786</v>
      </c>
      <c r="H4010" s="10">
        <v>30509434368.801559</v>
      </c>
      <c r="I4010">
        <f>+Table1[[#This Row],[Time]]</f>
        <v>1995</v>
      </c>
      <c r="J4010" t="str">
        <f>+Table1[[#This Row],[Country Name]]</f>
        <v>Guatemala</v>
      </c>
      <c r="K4010" s="14">
        <v>1960</v>
      </c>
      <c r="L4010" s="13">
        <v>2.3770132353028828E-2</v>
      </c>
      <c r="M4010"/>
    </row>
    <row r="4011" spans="1:13" x14ac:dyDescent="0.3">
      <c r="A4011">
        <v>1996</v>
      </c>
      <c r="B4011" t="s">
        <v>205</v>
      </c>
      <c r="C4011" s="1" t="s">
        <v>114</v>
      </c>
      <c r="D4011">
        <v>2981.1150409980105</v>
      </c>
      <c r="E4011">
        <f>VLOOKUP(Table1[[#This Row],[Country Name]],[1]ISOcountryCodes!$A$2:$G$250,4,FALSE)</f>
        <v>320</v>
      </c>
      <c r="F4011">
        <f>VLOOKUP(Table1[[#This Row],[Country Name]],[1]ISOcountryCodes!$A$2:$G$250,6,FALSE)</f>
        <v>19</v>
      </c>
      <c r="G4011" s="10">
        <v>10536942</v>
      </c>
      <c r="H4011" s="10">
        <v>31411836282.323658</v>
      </c>
      <c r="I4011">
        <f>+Table1[[#This Row],[Time]]</f>
        <v>1996</v>
      </c>
      <c r="J4011" t="str">
        <f>+Table1[[#This Row],[Country Name]]</f>
        <v>Guatemala</v>
      </c>
      <c r="K4011" s="14">
        <v>1960</v>
      </c>
      <c r="L4011" s="13">
        <v>5.1216049902782501E-3</v>
      </c>
      <c r="M4011"/>
    </row>
    <row r="4012" spans="1:13" x14ac:dyDescent="0.3">
      <c r="A4012">
        <v>1997</v>
      </c>
      <c r="B4012" t="s">
        <v>205</v>
      </c>
      <c r="C4012" s="1" t="s">
        <v>114</v>
      </c>
      <c r="D4012">
        <v>3038.7075509350361</v>
      </c>
      <c r="E4012">
        <f>VLOOKUP(Table1[[#This Row],[Country Name]],[1]ISOcountryCodes!$A$2:$G$250,4,FALSE)</f>
        <v>320</v>
      </c>
      <c r="F4012">
        <f>VLOOKUP(Table1[[#This Row],[Country Name]],[1]ISOcountryCodes!$A$2:$G$250,6,FALSE)</f>
        <v>19</v>
      </c>
      <c r="G4012" s="10">
        <v>10788362</v>
      </c>
      <c r="H4012" s="10">
        <v>32782677071.620609</v>
      </c>
      <c r="I4012">
        <f>+Table1[[#This Row],[Time]]</f>
        <v>1997</v>
      </c>
      <c r="J4012" t="str">
        <f>+Table1[[#This Row],[Country Name]]</f>
        <v>Guatemala</v>
      </c>
      <c r="K4012" s="14">
        <v>1960</v>
      </c>
      <c r="L4012" s="13">
        <v>1.9134871935563069E-2</v>
      </c>
      <c r="M4012"/>
    </row>
    <row r="4013" spans="1:13" x14ac:dyDescent="0.3">
      <c r="A4013">
        <v>1998</v>
      </c>
      <c r="B4013" t="s">
        <v>205</v>
      </c>
      <c r="C4013" s="1" t="s">
        <v>114</v>
      </c>
      <c r="D4013">
        <v>3115.9713228267656</v>
      </c>
      <c r="E4013">
        <f>VLOOKUP(Table1[[#This Row],[Country Name]],[1]ISOcountryCodes!$A$2:$G$250,4,FALSE)</f>
        <v>320</v>
      </c>
      <c r="F4013">
        <f>VLOOKUP(Table1[[#This Row],[Country Name]],[1]ISOcountryCodes!$A$2:$G$250,6,FALSE)</f>
        <v>19</v>
      </c>
      <c r="G4013" s="10">
        <v>11046215</v>
      </c>
      <c r="H4013" s="10">
        <v>34419689165.778862</v>
      </c>
      <c r="I4013">
        <f>+Table1[[#This Row],[Time]]</f>
        <v>1998</v>
      </c>
      <c r="J4013" t="str">
        <f>+Table1[[#This Row],[Country Name]]</f>
        <v>Guatemala</v>
      </c>
      <c r="K4013" s="14">
        <v>1960</v>
      </c>
      <c r="L4013" s="13">
        <v>2.5108647467021683E-2</v>
      </c>
      <c r="M4013"/>
    </row>
    <row r="4014" spans="1:13" x14ac:dyDescent="0.3">
      <c r="A4014">
        <v>1999</v>
      </c>
      <c r="B4014" t="s">
        <v>205</v>
      </c>
      <c r="C4014" s="1" t="s">
        <v>114</v>
      </c>
      <c r="D4014">
        <v>3160.0733381216364</v>
      </c>
      <c r="E4014">
        <f>VLOOKUP(Table1[[#This Row],[Country Name]],[1]ISOcountryCodes!$A$2:$G$250,4,FALSE)</f>
        <v>320</v>
      </c>
      <c r="F4014">
        <f>VLOOKUP(Table1[[#This Row],[Country Name]],[1]ISOcountryCodes!$A$2:$G$250,6,FALSE)</f>
        <v>19</v>
      </c>
      <c r="G4014" s="10">
        <v>11311078</v>
      </c>
      <c r="H4014" s="10">
        <v>35743836013.214203</v>
      </c>
      <c r="I4014">
        <f>+Table1[[#This Row],[Time]]</f>
        <v>1999</v>
      </c>
      <c r="J4014" t="str">
        <f>+Table1[[#This Row],[Country Name]]</f>
        <v>Guatemala</v>
      </c>
      <c r="K4014" s="14">
        <v>1960</v>
      </c>
      <c r="L4014" s="13">
        <v>1.4054310830355021E-2</v>
      </c>
      <c r="M4014"/>
    </row>
    <row r="4015" spans="1:13" x14ac:dyDescent="0.3">
      <c r="A4015">
        <v>2000</v>
      </c>
      <c r="B4015" t="s">
        <v>205</v>
      </c>
      <c r="C4015" s="1" t="s">
        <v>114</v>
      </c>
      <c r="D4015">
        <v>3195.3880782809201</v>
      </c>
      <c r="E4015">
        <f>VLOOKUP(Table1[[#This Row],[Country Name]],[1]ISOcountryCodes!$A$2:$G$250,4,FALSE)</f>
        <v>320</v>
      </c>
      <c r="F4015">
        <f>VLOOKUP(Table1[[#This Row],[Country Name]],[1]ISOcountryCodes!$A$2:$G$250,6,FALSE)</f>
        <v>19</v>
      </c>
      <c r="G4015" s="10">
        <v>11589761</v>
      </c>
      <c r="H4015" s="10">
        <v>37033784129.525154</v>
      </c>
      <c r="I4015">
        <f>+Table1[[#This Row],[Time]]</f>
        <v>2000</v>
      </c>
      <c r="J4015" t="str">
        <f>+Table1[[#This Row],[Country Name]]</f>
        <v>Guatemala</v>
      </c>
      <c r="K4015" s="14">
        <v>1960</v>
      </c>
      <c r="L4015" s="13">
        <v>1.1113309108138125E-2</v>
      </c>
      <c r="M4015"/>
    </row>
    <row r="4016" spans="1:13" x14ac:dyDescent="0.3">
      <c r="A4016">
        <v>2001</v>
      </c>
      <c r="B4016" t="s">
        <v>205</v>
      </c>
      <c r="C4016" s="1" t="s">
        <v>114</v>
      </c>
      <c r="D4016">
        <v>3192.3023518880568</v>
      </c>
      <c r="E4016">
        <f>VLOOKUP(Table1[[#This Row],[Country Name]],[1]ISOcountryCodes!$A$2:$G$250,4,FALSE)</f>
        <v>320</v>
      </c>
      <c r="F4016">
        <f>VLOOKUP(Table1[[#This Row],[Country Name]],[1]ISOcountryCodes!$A$2:$G$250,6,FALSE)</f>
        <v>19</v>
      </c>
      <c r="G4016" s="10">
        <v>11871565</v>
      </c>
      <c r="H4016" s="10">
        <v>37897624870.091942</v>
      </c>
      <c r="I4016">
        <f>+Table1[[#This Row],[Time]]</f>
        <v>2001</v>
      </c>
      <c r="J4016" t="str">
        <f>+Table1[[#This Row],[Country Name]]</f>
        <v>Guatemala</v>
      </c>
      <c r="K4016" s="14">
        <v>1960</v>
      </c>
      <c r="L4016" s="13">
        <v>-9.6614783281268046E-4</v>
      </c>
      <c r="M4016"/>
    </row>
    <row r="4017" spans="1:13" x14ac:dyDescent="0.3">
      <c r="A4017">
        <v>2002</v>
      </c>
      <c r="B4017" t="s">
        <v>205</v>
      </c>
      <c r="C4017" s="1" t="s">
        <v>114</v>
      </c>
      <c r="D4017">
        <v>3239.5608294193394</v>
      </c>
      <c r="E4017">
        <f>VLOOKUP(Table1[[#This Row],[Country Name]],[1]ISOcountryCodes!$A$2:$G$250,4,FALSE)</f>
        <v>320</v>
      </c>
      <c r="F4017">
        <f>VLOOKUP(Table1[[#This Row],[Country Name]],[1]ISOcountryCodes!$A$2:$G$250,6,FALSE)</f>
        <v>19</v>
      </c>
      <c r="G4017" s="10">
        <v>12147518</v>
      </c>
      <c r="H4017" s="10">
        <v>39352623487.466354</v>
      </c>
      <c r="I4017">
        <f>+Table1[[#This Row],[Time]]</f>
        <v>2002</v>
      </c>
      <c r="J4017" t="str">
        <f>+Table1[[#This Row],[Country Name]]</f>
        <v>Guatemala</v>
      </c>
      <c r="K4017" s="14">
        <v>1960</v>
      </c>
      <c r="L4017" s="13">
        <v>1.4695377270291132E-2</v>
      </c>
      <c r="M4017"/>
    </row>
    <row r="4018" spans="1:13" x14ac:dyDescent="0.3">
      <c r="A4018">
        <v>2003</v>
      </c>
      <c r="B4018" t="s">
        <v>205</v>
      </c>
      <c r="C4018" s="1" t="s">
        <v>114</v>
      </c>
      <c r="D4018">
        <v>3250.8347557157163</v>
      </c>
      <c r="E4018">
        <f>VLOOKUP(Table1[[#This Row],[Country Name]],[1]ISOcountryCodes!$A$2:$G$250,4,FALSE)</f>
        <v>320</v>
      </c>
      <c r="F4018">
        <f>VLOOKUP(Table1[[#This Row],[Country Name]],[1]ISOcountryCodes!$A$2:$G$250,6,FALSE)</f>
        <v>19</v>
      </c>
      <c r="G4018" s="10">
        <v>12415334</v>
      </c>
      <c r="H4018" s="10">
        <v>40360199271.019028</v>
      </c>
      <c r="I4018">
        <f>+Table1[[#This Row],[Time]]</f>
        <v>2003</v>
      </c>
      <c r="J4018" t="str">
        <f>+Table1[[#This Row],[Country Name]]</f>
        <v>Guatemala</v>
      </c>
      <c r="K4018" s="14">
        <v>1960</v>
      </c>
      <c r="L4018" s="13">
        <v>3.4740371329249342E-3</v>
      </c>
      <c r="M4018"/>
    </row>
    <row r="4019" spans="1:13" x14ac:dyDescent="0.3">
      <c r="A4019">
        <v>2004</v>
      </c>
      <c r="B4019" t="s">
        <v>205</v>
      </c>
      <c r="C4019" s="1" t="s">
        <v>114</v>
      </c>
      <c r="D4019">
        <v>3282.3146403598348</v>
      </c>
      <c r="E4019">
        <f>VLOOKUP(Table1[[#This Row],[Country Name]],[1]ISOcountryCodes!$A$2:$G$250,4,FALSE)</f>
        <v>320</v>
      </c>
      <c r="F4019">
        <f>VLOOKUP(Table1[[#This Row],[Country Name]],[1]ISOcountryCodes!$A$2:$G$250,6,FALSE)</f>
        <v>19</v>
      </c>
      <c r="G4019" s="10">
        <v>12682108</v>
      </c>
      <c r="H4019" s="10">
        <v>41626668759.024582</v>
      </c>
      <c r="I4019">
        <f>+Table1[[#This Row],[Time]]</f>
        <v>2004</v>
      </c>
      <c r="J4019" t="str">
        <f>+Table1[[#This Row],[Country Name]]</f>
        <v>Guatemala</v>
      </c>
      <c r="K4019" s="14">
        <v>1960</v>
      </c>
      <c r="L4019" s="13">
        <v>9.6370452809964036E-3</v>
      </c>
      <c r="M4019"/>
    </row>
    <row r="4020" spans="1:13" x14ac:dyDescent="0.3">
      <c r="A4020">
        <v>2005</v>
      </c>
      <c r="B4020" t="s">
        <v>205</v>
      </c>
      <c r="C4020" s="1" t="s">
        <v>114</v>
      </c>
      <c r="D4020">
        <v>3320.157564868076</v>
      </c>
      <c r="E4020">
        <f>VLOOKUP(Table1[[#This Row],[Country Name]],[1]ISOcountryCodes!$A$2:$G$250,4,FALSE)</f>
        <v>320</v>
      </c>
      <c r="F4020">
        <f>VLOOKUP(Table1[[#This Row],[Country Name]],[1]ISOcountryCodes!$A$2:$G$250,6,FALSE)</f>
        <v>19</v>
      </c>
      <c r="G4020" s="10">
        <v>12948292</v>
      </c>
      <c r="H4020" s="10">
        <v>42990369635.920792</v>
      </c>
      <c r="I4020">
        <f>+Table1[[#This Row],[Time]]</f>
        <v>2005</v>
      </c>
      <c r="J4020" t="str">
        <f>+Table1[[#This Row],[Country Name]]</f>
        <v>Guatemala</v>
      </c>
      <c r="K4020" s="14">
        <v>1960</v>
      </c>
      <c r="L4020" s="13">
        <v>1.1463384544461164E-2</v>
      </c>
      <c r="M4020"/>
    </row>
    <row r="4021" spans="1:13" x14ac:dyDescent="0.3">
      <c r="A4021">
        <v>2006</v>
      </c>
      <c r="B4021" t="s">
        <v>205</v>
      </c>
      <c r="C4021" s="1" t="s">
        <v>114</v>
      </c>
      <c r="D4021">
        <v>3427.6715502670536</v>
      </c>
      <c r="E4021">
        <f>VLOOKUP(Table1[[#This Row],[Country Name]],[1]ISOcountryCodes!$A$2:$G$250,4,FALSE)</f>
        <v>320</v>
      </c>
      <c r="F4021">
        <f>VLOOKUP(Table1[[#This Row],[Country Name]],[1]ISOcountryCodes!$A$2:$G$250,6,FALSE)</f>
        <v>19</v>
      </c>
      <c r="G4021" s="10">
        <v>13213330</v>
      </c>
      <c r="H4021" s="10">
        <v>45290955325.290169</v>
      </c>
      <c r="I4021">
        <f>+Table1[[#This Row],[Time]]</f>
        <v>2006</v>
      </c>
      <c r="J4021" t="str">
        <f>+Table1[[#This Row],[Country Name]]</f>
        <v>Guatemala</v>
      </c>
      <c r="K4021" s="14">
        <v>1960</v>
      </c>
      <c r="L4021" s="13">
        <v>3.1868941237499726E-2</v>
      </c>
      <c r="M4021"/>
    </row>
    <row r="4022" spans="1:13" x14ac:dyDescent="0.3">
      <c r="A4022">
        <v>2007</v>
      </c>
      <c r="B4022" t="s">
        <v>205</v>
      </c>
      <c r="C4022" s="1" t="s">
        <v>114</v>
      </c>
      <c r="D4022">
        <v>3573.5926329909676</v>
      </c>
      <c r="E4022">
        <f>VLOOKUP(Table1[[#This Row],[Country Name]],[1]ISOcountryCodes!$A$2:$G$250,4,FALSE)</f>
        <v>320</v>
      </c>
      <c r="F4022">
        <f>VLOOKUP(Table1[[#This Row],[Country Name]],[1]ISOcountryCodes!$A$2:$G$250,6,FALSE)</f>
        <v>19</v>
      </c>
      <c r="G4022" s="10">
        <v>13477017</v>
      </c>
      <c r="H4022" s="10">
        <v>48161368665.894028</v>
      </c>
      <c r="I4022">
        <f>+Table1[[#This Row],[Time]]</f>
        <v>2007</v>
      </c>
      <c r="J4022" t="str">
        <f>+Table1[[#This Row],[Country Name]]</f>
        <v>Guatemala</v>
      </c>
      <c r="K4022" s="14">
        <v>1960</v>
      </c>
      <c r="L4022" s="13">
        <v>4.1690247207162301E-2</v>
      </c>
      <c r="M4022"/>
    </row>
    <row r="4023" spans="1:13" x14ac:dyDescent="0.3">
      <c r="A4023">
        <v>2008</v>
      </c>
      <c r="B4023" t="s">
        <v>205</v>
      </c>
      <c r="C4023" s="1" t="s">
        <v>114</v>
      </c>
      <c r="D4023">
        <v>3620.8233696472371</v>
      </c>
      <c r="E4023">
        <f>VLOOKUP(Table1[[#This Row],[Country Name]],[1]ISOcountryCodes!$A$2:$G$250,4,FALSE)</f>
        <v>320</v>
      </c>
      <c r="F4023">
        <f>VLOOKUP(Table1[[#This Row],[Country Name]],[1]ISOcountryCodes!$A$2:$G$250,6,FALSE)</f>
        <v>19</v>
      </c>
      <c r="G4023" s="10">
        <v>13739299</v>
      </c>
      <c r="H4023" s="10">
        <v>49747574901.770912</v>
      </c>
      <c r="I4023">
        <f>+Table1[[#This Row],[Time]]</f>
        <v>2008</v>
      </c>
      <c r="J4023" t="str">
        <f>+Table1[[#This Row],[Country Name]]</f>
        <v>Guatemala</v>
      </c>
      <c r="K4023" s="14">
        <v>1960</v>
      </c>
      <c r="L4023" s="13">
        <v>1.3130020609088078E-2</v>
      </c>
      <c r="M4023"/>
    </row>
    <row r="4024" spans="1:13" x14ac:dyDescent="0.3">
      <c r="A4024">
        <v>2009</v>
      </c>
      <c r="B4024" t="s">
        <v>205</v>
      </c>
      <c r="C4024" s="1" t="s">
        <v>114</v>
      </c>
      <c r="D4024">
        <v>3570.2958420246496</v>
      </c>
      <c r="E4024">
        <f>VLOOKUP(Table1[[#This Row],[Country Name]],[1]ISOcountryCodes!$A$2:$G$250,4,FALSE)</f>
        <v>320</v>
      </c>
      <c r="F4024">
        <f>VLOOKUP(Table1[[#This Row],[Country Name]],[1]ISOcountryCodes!$A$2:$G$250,6,FALSE)</f>
        <v>19</v>
      </c>
      <c r="G4024" s="10">
        <v>14000190</v>
      </c>
      <c r="H4024" s="10">
        <v>49984820144.555077</v>
      </c>
      <c r="I4024">
        <f>+Table1[[#This Row],[Time]]</f>
        <v>2009</v>
      </c>
      <c r="J4024" t="str">
        <f>+Table1[[#This Row],[Country Name]]</f>
        <v>Guatemala</v>
      </c>
      <c r="K4024" s="14">
        <v>1960</v>
      </c>
      <c r="L4024" s="13">
        <v>-1.4052988881026351E-2</v>
      </c>
      <c r="M4024"/>
    </row>
    <row r="4025" spans="1:13" x14ac:dyDescent="0.3">
      <c r="A4025">
        <v>2010</v>
      </c>
      <c r="B4025" t="s">
        <v>205</v>
      </c>
      <c r="C4025" s="1" t="s">
        <v>114</v>
      </c>
      <c r="D4025">
        <v>3606.4234821490968</v>
      </c>
      <c r="E4025">
        <f>VLOOKUP(Table1[[#This Row],[Country Name]],[1]ISOcountryCodes!$A$2:$G$250,4,FALSE)</f>
        <v>320</v>
      </c>
      <c r="F4025">
        <f>VLOOKUP(Table1[[#This Row],[Country Name]],[1]ISOcountryCodes!$A$2:$G$250,6,FALSE)</f>
        <v>19</v>
      </c>
      <c r="G4025" s="10">
        <v>14259687</v>
      </c>
      <c r="H4025" s="10">
        <v>51426470044.89621</v>
      </c>
      <c r="I4025">
        <f>+Table1[[#This Row],[Time]]</f>
        <v>2010</v>
      </c>
      <c r="J4025" t="str">
        <f>+Table1[[#This Row],[Country Name]]</f>
        <v>Guatemala</v>
      </c>
      <c r="K4025" s="14">
        <v>1960</v>
      </c>
      <c r="L4025" s="13">
        <v>1.0068094813194151E-2</v>
      </c>
      <c r="M4025"/>
    </row>
    <row r="4026" spans="1:13" x14ac:dyDescent="0.3">
      <c r="A4026">
        <v>2011</v>
      </c>
      <c r="B4026" t="s">
        <v>205</v>
      </c>
      <c r="C4026" s="1" t="s">
        <v>114</v>
      </c>
      <c r="D4026">
        <v>3688.8589359130483</v>
      </c>
      <c r="E4026">
        <f>VLOOKUP(Table1[[#This Row],[Country Name]],[1]ISOcountryCodes!$A$2:$G$250,4,FALSE)</f>
        <v>320</v>
      </c>
      <c r="F4026">
        <f>VLOOKUP(Table1[[#This Row],[Country Name]],[1]ISOcountryCodes!$A$2:$G$250,6,FALSE)</f>
        <v>19</v>
      </c>
      <c r="G4026" s="10">
        <v>14521515</v>
      </c>
      <c r="H4026" s="10">
        <v>53567820370.745369</v>
      </c>
      <c r="I4026">
        <f>+Table1[[#This Row],[Time]]</f>
        <v>2011</v>
      </c>
      <c r="J4026" t="str">
        <f>+Table1[[#This Row],[Country Name]]</f>
        <v>Guatemala</v>
      </c>
      <c r="K4026" s="14">
        <v>1960</v>
      </c>
      <c r="L4026" s="13">
        <v>2.2600622684878502E-2</v>
      </c>
      <c r="M4026"/>
    </row>
    <row r="4027" spans="1:13" x14ac:dyDescent="0.3">
      <c r="A4027">
        <v>2012</v>
      </c>
      <c r="B4027" t="s">
        <v>205</v>
      </c>
      <c r="C4027" s="1" t="s">
        <v>114</v>
      </c>
      <c r="D4027">
        <v>3731.668471792143</v>
      </c>
      <c r="E4027">
        <f>VLOOKUP(Table1[[#This Row],[Country Name]],[1]ISOcountryCodes!$A$2:$G$250,4,FALSE)</f>
        <v>320</v>
      </c>
      <c r="F4027">
        <f>VLOOKUP(Table1[[#This Row],[Country Name]],[1]ISOcountryCodes!$A$2:$G$250,6,FALSE)</f>
        <v>19</v>
      </c>
      <c r="G4027" s="10">
        <v>14781942</v>
      </c>
      <c r="H4027" s="10">
        <v>55161306913.260094</v>
      </c>
      <c r="I4027">
        <f>+Table1[[#This Row],[Time]]</f>
        <v>2012</v>
      </c>
      <c r="J4027" t="str">
        <f>+Table1[[#This Row],[Country Name]]</f>
        <v>Guatemala</v>
      </c>
      <c r="K4027" s="14">
        <v>1960</v>
      </c>
      <c r="L4027" s="13">
        <v>1.1538266343546155E-2</v>
      </c>
      <c r="M4027"/>
    </row>
    <row r="4028" spans="1:13" x14ac:dyDescent="0.3">
      <c r="A4028">
        <v>2013</v>
      </c>
      <c r="B4028" t="s">
        <v>205</v>
      </c>
      <c r="C4028" s="1" t="s">
        <v>114</v>
      </c>
      <c r="D4028">
        <v>3802.1463515149271</v>
      </c>
      <c r="E4028">
        <f>VLOOKUP(Table1[[#This Row],[Country Name]],[1]ISOcountryCodes!$A$2:$G$250,4,FALSE)</f>
        <v>320</v>
      </c>
      <c r="F4028">
        <f>VLOOKUP(Table1[[#This Row],[Country Name]],[1]ISOcountryCodes!$A$2:$G$250,6,FALSE)</f>
        <v>19</v>
      </c>
      <c r="G4028" s="10">
        <v>15043981</v>
      </c>
      <c r="H4028" s="10">
        <v>57199417471.409882</v>
      </c>
      <c r="I4028">
        <f>+Table1[[#This Row],[Time]]</f>
        <v>2013</v>
      </c>
      <c r="J4028" t="str">
        <f>+Table1[[#This Row],[Country Name]]</f>
        <v>Guatemala</v>
      </c>
      <c r="K4028" s="14">
        <v>1960</v>
      </c>
      <c r="L4028" s="13">
        <v>1.8710291508122978E-2</v>
      </c>
      <c r="M4028"/>
    </row>
    <row r="4029" spans="1:13" x14ac:dyDescent="0.3">
      <c r="A4029">
        <v>2014</v>
      </c>
      <c r="B4029" t="s">
        <v>205</v>
      </c>
      <c r="C4029" s="1" t="s">
        <v>114</v>
      </c>
      <c r="D4029">
        <v>3903.0519663491636</v>
      </c>
      <c r="E4029">
        <f>VLOOKUP(Table1[[#This Row],[Country Name]],[1]ISOcountryCodes!$A$2:$G$250,4,FALSE)</f>
        <v>320</v>
      </c>
      <c r="F4029">
        <f>VLOOKUP(Table1[[#This Row],[Country Name]],[1]ISOcountryCodes!$A$2:$G$250,6,FALSE)</f>
        <v>19</v>
      </c>
      <c r="G4029" s="10">
        <v>15306316</v>
      </c>
      <c r="H4029" s="10">
        <v>59741346761.361664</v>
      </c>
      <c r="I4029">
        <f>+Table1[[#This Row],[Time]]</f>
        <v>2014</v>
      </c>
      <c r="J4029" t="str">
        <f>+Table1[[#This Row],[Country Name]]</f>
        <v>Guatemala</v>
      </c>
      <c r="K4029" s="14">
        <v>1960</v>
      </c>
      <c r="L4029" s="13">
        <v>2.6193065950540273E-2</v>
      </c>
      <c r="M4029"/>
    </row>
    <row r="4030" spans="1:13" x14ac:dyDescent="0.3">
      <c r="A4030">
        <v>2015</v>
      </c>
      <c r="B4030" t="s">
        <v>205</v>
      </c>
      <c r="C4030" s="1" t="s">
        <v>114</v>
      </c>
      <c r="D4030">
        <v>3994.6290851901904</v>
      </c>
      <c r="E4030">
        <f>VLOOKUP(Table1[[#This Row],[Country Name]],[1]ISOcountryCodes!$A$2:$G$250,4,FALSE)</f>
        <v>320</v>
      </c>
      <c r="F4030">
        <f>VLOOKUP(Table1[[#This Row],[Country Name]],[1]ISOcountryCodes!$A$2:$G$250,6,FALSE)</f>
        <v>19</v>
      </c>
      <c r="G4030" s="10">
        <v>15567419</v>
      </c>
      <c r="H4030" s="10">
        <v>62186064718.742386</v>
      </c>
      <c r="I4030">
        <f>+Table1[[#This Row],[Time]]</f>
        <v>2015</v>
      </c>
      <c r="J4030" t="str">
        <f>+Table1[[#This Row],[Country Name]]</f>
        <v>Guatemala</v>
      </c>
      <c r="K4030" s="14">
        <v>1960</v>
      </c>
      <c r="L4030" s="13">
        <v>2.3191927576636573E-2</v>
      </c>
      <c r="M4030"/>
    </row>
    <row r="4031" spans="1:13" x14ac:dyDescent="0.3">
      <c r="A4031">
        <v>2016</v>
      </c>
      <c r="B4031" t="s">
        <v>205</v>
      </c>
      <c r="C4031" s="1" t="s">
        <v>114</v>
      </c>
      <c r="D4031">
        <v>4034.1505771744928</v>
      </c>
      <c r="E4031">
        <f>VLOOKUP(Table1[[#This Row],[Country Name]],[1]ISOcountryCodes!$A$2:$G$250,4,FALSE)</f>
        <v>320</v>
      </c>
      <c r="F4031">
        <f>VLOOKUP(Table1[[#This Row],[Country Name]],[1]ISOcountryCodes!$A$2:$G$250,6,FALSE)</f>
        <v>19</v>
      </c>
      <c r="G4031" s="10">
        <v>15827690</v>
      </c>
      <c r="H4031" s="10">
        <v>63851284748.838951</v>
      </c>
      <c r="I4031">
        <f>+Table1[[#This Row],[Time]]</f>
        <v>2016</v>
      </c>
      <c r="J4031" t="str">
        <f>+Table1[[#This Row],[Country Name]]</f>
        <v>Guatemala</v>
      </c>
      <c r="K4031" s="14">
        <v>1960</v>
      </c>
      <c r="L4031" s="13">
        <v>9.8450356998931454E-3</v>
      </c>
      <c r="M4031"/>
    </row>
    <row r="4032" spans="1:13" x14ac:dyDescent="0.3">
      <c r="A4032">
        <v>2017</v>
      </c>
      <c r="B4032" t="s">
        <v>205</v>
      </c>
      <c r="C4032" s="1" t="s">
        <v>114</v>
      </c>
      <c r="D4032">
        <v>4091.2599830726567</v>
      </c>
      <c r="E4032">
        <f>VLOOKUP(Table1[[#This Row],[Country Name]],[1]ISOcountryCodes!$A$2:$G$250,4,FALSE)</f>
        <v>320</v>
      </c>
      <c r="F4032">
        <f>VLOOKUP(Table1[[#This Row],[Country Name]],[1]ISOcountryCodes!$A$2:$G$250,6,FALSE)</f>
        <v>19</v>
      </c>
      <c r="G4032" s="10">
        <v>16087418</v>
      </c>
      <c r="H4032" s="10">
        <v>65817809494.362755</v>
      </c>
      <c r="I4032">
        <f>+Table1[[#This Row],[Time]]</f>
        <v>2017</v>
      </c>
      <c r="J4032" t="str">
        <f>+Table1[[#This Row],[Country Name]]</f>
        <v>Guatemala</v>
      </c>
      <c r="K4032" s="14">
        <v>1960</v>
      </c>
      <c r="L4032" s="13">
        <v>1.4057221084193827E-2</v>
      </c>
      <c r="M4032"/>
    </row>
    <row r="4033" spans="1:13" x14ac:dyDescent="0.3">
      <c r="A4033">
        <v>2018</v>
      </c>
      <c r="B4033" t="s">
        <v>205</v>
      </c>
      <c r="C4033" s="1" t="s">
        <v>114</v>
      </c>
      <c r="D4033">
        <v>4163.4763022138923</v>
      </c>
      <c r="E4033">
        <f>VLOOKUP(Table1[[#This Row],[Country Name]],[1]ISOcountryCodes!$A$2:$G$250,4,FALSE)</f>
        <v>320</v>
      </c>
      <c r="F4033">
        <f>VLOOKUP(Table1[[#This Row],[Country Name]],[1]ISOcountryCodes!$A$2:$G$250,6,FALSE)</f>
        <v>19</v>
      </c>
      <c r="G4033" s="10">
        <v>16346950</v>
      </c>
      <c r="H4033" s="10">
        <v>68060138938.47538</v>
      </c>
      <c r="I4033">
        <f>+Table1[[#This Row],[Time]]</f>
        <v>2018</v>
      </c>
      <c r="J4033" t="str">
        <f>+Table1[[#This Row],[Country Name]]</f>
        <v>Guatemala</v>
      </c>
      <c r="K4033" s="14">
        <v>1960</v>
      </c>
      <c r="L4033" s="13">
        <v>1.7497387949525489E-2</v>
      </c>
      <c r="M4033"/>
    </row>
    <row r="4034" spans="1:13" x14ac:dyDescent="0.3">
      <c r="A4034">
        <v>2019</v>
      </c>
      <c r="B4034" t="s">
        <v>205</v>
      </c>
      <c r="C4034" s="1" t="s">
        <v>114</v>
      </c>
      <c r="D4034">
        <v>4263.7084436643527</v>
      </c>
      <c r="E4034">
        <f>VLOOKUP(Table1[[#This Row],[Country Name]],[1]ISOcountryCodes!$A$2:$G$250,4,FALSE)</f>
        <v>320</v>
      </c>
      <c r="F4034">
        <f>VLOOKUP(Table1[[#This Row],[Country Name]],[1]ISOcountryCodes!$A$2:$G$250,6,FALSE)</f>
        <v>19</v>
      </c>
      <c r="G4034" s="10">
        <v>16604026</v>
      </c>
      <c r="H4034" s="10">
        <v>70794725855.022446</v>
      </c>
      <c r="I4034">
        <f>+Table1[[#This Row],[Time]]</f>
        <v>2019</v>
      </c>
      <c r="J4034" t="str">
        <f>+Table1[[#This Row],[Country Name]]</f>
        <v>Guatemala</v>
      </c>
      <c r="K4034" s="14">
        <v>1960</v>
      </c>
      <c r="L4034" s="13">
        <v>2.3788933391347911E-2</v>
      </c>
      <c r="M4034"/>
    </row>
    <row r="4035" spans="1:13" x14ac:dyDescent="0.3">
      <c r="A4035">
        <v>2020</v>
      </c>
      <c r="B4035" t="s">
        <v>205</v>
      </c>
      <c r="C4035" s="1" t="s">
        <v>114</v>
      </c>
      <c r="D4035">
        <v>4124.1435385354544</v>
      </c>
      <c r="E4035">
        <f>VLOOKUP(Table1[[#This Row],[Country Name]],[1]ISOcountryCodes!$A$2:$G$250,4,FALSE)</f>
        <v>320</v>
      </c>
      <c r="F4035">
        <f>VLOOKUP(Table1[[#This Row],[Country Name]],[1]ISOcountryCodes!$A$2:$G$250,6,FALSE)</f>
        <v>19</v>
      </c>
      <c r="G4035" s="10">
        <v>16858333</v>
      </c>
      <c r="H4035" s="10">
        <v>69526185112.429016</v>
      </c>
      <c r="I4035">
        <f>+Table1[[#This Row],[Time]]</f>
        <v>2020</v>
      </c>
      <c r="J4035" t="str">
        <f>+Table1[[#This Row],[Country Name]]</f>
        <v>Guatemala</v>
      </c>
      <c r="K4035" s="14">
        <v>1960</v>
      </c>
      <c r="L4035" s="13">
        <v>-3.3280937066994198E-2</v>
      </c>
      <c r="M4035"/>
    </row>
    <row r="4036" spans="1:13" x14ac:dyDescent="0.3">
      <c r="A4036">
        <v>2021</v>
      </c>
      <c r="B4036" t="s">
        <v>205</v>
      </c>
      <c r="C4036" s="1" t="s">
        <v>114</v>
      </c>
      <c r="D4036">
        <v>4388.7240720734408</v>
      </c>
      <c r="E4036">
        <f>VLOOKUP(Table1[[#This Row],[Country Name]],[1]ISOcountryCodes!$A$2:$G$250,4,FALSE)</f>
        <v>320</v>
      </c>
      <c r="F4036">
        <f>VLOOKUP(Table1[[#This Row],[Country Name]],[1]ISOcountryCodes!$A$2:$G$250,6,FALSE)</f>
        <v>19</v>
      </c>
      <c r="G4036" s="10">
        <v>17109746</v>
      </c>
      <c r="H4036" s="10">
        <v>75089954137.262268</v>
      </c>
      <c r="I4036">
        <f>+Table1[[#This Row],[Time]]</f>
        <v>2021</v>
      </c>
      <c r="J4036" t="str">
        <f>+Table1[[#This Row],[Country Name]]</f>
        <v>Guatemala</v>
      </c>
      <c r="K4036" s="14">
        <v>1960</v>
      </c>
      <c r="L4036" s="13">
        <v>6.2180169459798762E-2</v>
      </c>
      <c r="M4036"/>
    </row>
    <row r="4037" spans="1:13" x14ac:dyDescent="0.3">
      <c r="A4037">
        <v>2022</v>
      </c>
      <c r="B4037" t="s">
        <v>205</v>
      </c>
      <c r="C4037" s="1" t="s">
        <v>114</v>
      </c>
      <c r="D4037">
        <v>4504.1292228391494</v>
      </c>
      <c r="E4037">
        <f>VLOOKUP(Table1[[#This Row],[Country Name]],[1]ISOcountryCodes!$A$2:$G$250,4,FALSE)</f>
        <v>320</v>
      </c>
      <c r="F4037">
        <f>VLOOKUP(Table1[[#This Row],[Country Name]],[1]ISOcountryCodes!$A$2:$G$250,6,FALSE)</f>
        <v>19</v>
      </c>
      <c r="G4037" s="10">
        <v>17357886</v>
      </c>
      <c r="H4037" s="10">
        <v>78182161579.310547</v>
      </c>
      <c r="I4037">
        <f>+Table1[[#This Row],[Time]]</f>
        <v>2022</v>
      </c>
      <c r="J4037" t="str">
        <f>+Table1[[#This Row],[Country Name]]</f>
        <v>Guatemala</v>
      </c>
      <c r="K4037" s="14">
        <v>1960</v>
      </c>
      <c r="L4037" s="13">
        <v>2.5956040442206785E-2</v>
      </c>
      <c r="M4037"/>
    </row>
    <row r="4038" spans="1:13" x14ac:dyDescent="0.3">
      <c r="A4038">
        <v>2023</v>
      </c>
      <c r="B4038" t="s">
        <v>205</v>
      </c>
      <c r="C4038" s="1" t="s">
        <v>114</v>
      </c>
      <c r="D4038">
        <v>4596.3200798287389</v>
      </c>
      <c r="E4038">
        <f>VLOOKUP(Table1[[#This Row],[Country Name]],[1]ISOcountryCodes!$A$2:$G$250,4,FALSE)</f>
        <v>320</v>
      </c>
      <c r="F4038">
        <f>VLOOKUP(Table1[[#This Row],[Country Name]],[1]ISOcountryCodes!$A$2:$G$250,6,FALSE)</f>
        <v>19</v>
      </c>
      <c r="G4038" s="10">
        <v>17602431</v>
      </c>
      <c r="H4038" s="10">
        <v>80906407059.099869</v>
      </c>
      <c r="I4038">
        <f>+Table1[[#This Row],[Time]]</f>
        <v>2023</v>
      </c>
      <c r="J4038" t="str">
        <f>+Table1[[#This Row],[Country Name]]</f>
        <v>Guatemala</v>
      </c>
      <c r="K4038" s="14">
        <v>1960</v>
      </c>
      <c r="L4038" s="13">
        <v>2.0261419582780604E-2</v>
      </c>
      <c r="M4038"/>
    </row>
    <row r="4039" spans="1:13" x14ac:dyDescent="0.3">
      <c r="A4039">
        <v>1970</v>
      </c>
      <c r="B4039" t="s">
        <v>439</v>
      </c>
      <c r="C4039" s="1" t="s">
        <v>434</v>
      </c>
      <c r="D4039">
        <v>459.95325882542943</v>
      </c>
      <c r="E4039">
        <f>VLOOKUP(Table1[[#This Row],[Country Name]],[1]ISOcountryCodes!$A$2:$G$250,4,FALSE)</f>
        <v>324</v>
      </c>
      <c r="F4039">
        <f>VLOOKUP(Table1[[#This Row],[Country Name]],[1]ISOcountryCodes!$A$2:$G$250,6,FALSE)</f>
        <v>2</v>
      </c>
      <c r="G4039" s="10">
        <v>4222374</v>
      </c>
      <c r="H4039" s="10">
        <v>1942094681.2797637</v>
      </c>
      <c r="I4039">
        <f>+Table1[[#This Row],[Time]]</f>
        <v>1970</v>
      </c>
      <c r="J4039" t="str">
        <f>+Table1[[#This Row],[Country Name]]</f>
        <v>Guinea</v>
      </c>
      <c r="K4039" s="14">
        <v>1970</v>
      </c>
      <c r="L4039" s="13">
        <v>0</v>
      </c>
      <c r="M4039"/>
    </row>
    <row r="4040" spans="1:13" x14ac:dyDescent="0.3">
      <c r="A4040">
        <v>1971</v>
      </c>
      <c r="B4040" t="s">
        <v>439</v>
      </c>
      <c r="C4040" s="1" t="s">
        <v>434</v>
      </c>
      <c r="D4040">
        <v>476.09644829948343</v>
      </c>
      <c r="E4040">
        <f>VLOOKUP(Table1[[#This Row],[Country Name]],[1]ISOcountryCodes!$A$2:$G$250,4,FALSE)</f>
        <v>324</v>
      </c>
      <c r="F4040">
        <f>VLOOKUP(Table1[[#This Row],[Country Name]],[1]ISOcountryCodes!$A$2:$G$250,6,FALSE)</f>
        <v>2</v>
      </c>
      <c r="G4040" s="10">
        <v>4298087</v>
      </c>
      <c r="H4040" s="10">
        <v>2046303955.1821818</v>
      </c>
      <c r="I4040">
        <f>+Table1[[#This Row],[Time]]</f>
        <v>1971</v>
      </c>
      <c r="J4040" t="str">
        <f>+Table1[[#This Row],[Country Name]]</f>
        <v>Guinea</v>
      </c>
      <c r="K4040" s="14">
        <v>1970</v>
      </c>
      <c r="L4040" s="13">
        <v>3.4495583112863493E-2</v>
      </c>
      <c r="M4040"/>
    </row>
    <row r="4041" spans="1:13" x14ac:dyDescent="0.3">
      <c r="A4041">
        <v>1972</v>
      </c>
      <c r="B4041" t="s">
        <v>439</v>
      </c>
      <c r="C4041" s="1" t="s">
        <v>434</v>
      </c>
      <c r="D4041">
        <v>478.8604865307513</v>
      </c>
      <c r="E4041">
        <f>VLOOKUP(Table1[[#This Row],[Country Name]],[1]ISOcountryCodes!$A$2:$G$250,4,FALSE)</f>
        <v>324</v>
      </c>
      <c r="F4041">
        <f>VLOOKUP(Table1[[#This Row],[Country Name]],[1]ISOcountryCodes!$A$2:$G$250,6,FALSE)</f>
        <v>2</v>
      </c>
      <c r="G4041" s="10">
        <v>4372212</v>
      </c>
      <c r="H4041" s="10">
        <v>2093679565.5355892</v>
      </c>
      <c r="I4041">
        <f>+Table1[[#This Row],[Time]]</f>
        <v>1972</v>
      </c>
      <c r="J4041" t="str">
        <f>+Table1[[#This Row],[Country Name]]</f>
        <v>Guinea</v>
      </c>
      <c r="K4041" s="14">
        <v>1970</v>
      </c>
      <c r="L4041" s="13">
        <v>5.7888389500684312E-3</v>
      </c>
      <c r="M4041"/>
    </row>
    <row r="4042" spans="1:13" x14ac:dyDescent="0.3">
      <c r="A4042">
        <v>1973</v>
      </c>
      <c r="B4042" t="s">
        <v>439</v>
      </c>
      <c r="C4042" s="1" t="s">
        <v>434</v>
      </c>
      <c r="D4042">
        <v>478.37896618082925</v>
      </c>
      <c r="E4042">
        <f>VLOOKUP(Table1[[#This Row],[Country Name]],[1]ISOcountryCodes!$A$2:$G$250,4,FALSE)</f>
        <v>324</v>
      </c>
      <c r="F4042">
        <f>VLOOKUP(Table1[[#This Row],[Country Name]],[1]ISOcountryCodes!$A$2:$G$250,6,FALSE)</f>
        <v>2</v>
      </c>
      <c r="G4042" s="10">
        <v>4445207</v>
      </c>
      <c r="H4042" s="10">
        <v>2126493529.1197855</v>
      </c>
      <c r="I4042">
        <f>+Table1[[#This Row],[Time]]</f>
        <v>1973</v>
      </c>
      <c r="J4042" t="str">
        <f>+Table1[[#This Row],[Country Name]]</f>
        <v>Guinea</v>
      </c>
      <c r="K4042" s="14">
        <v>1970</v>
      </c>
      <c r="L4042" s="13">
        <v>-1.0060604777057947E-3</v>
      </c>
      <c r="M4042"/>
    </row>
    <row r="4043" spans="1:13" x14ac:dyDescent="0.3">
      <c r="A4043">
        <v>1974</v>
      </c>
      <c r="B4043" t="s">
        <v>439</v>
      </c>
      <c r="C4043" s="1" t="s">
        <v>434</v>
      </c>
      <c r="D4043">
        <v>495.4843861991634</v>
      </c>
      <c r="E4043">
        <f>VLOOKUP(Table1[[#This Row],[Country Name]],[1]ISOcountryCodes!$A$2:$G$250,4,FALSE)</f>
        <v>324</v>
      </c>
      <c r="F4043">
        <f>VLOOKUP(Table1[[#This Row],[Country Name]],[1]ISOcountryCodes!$A$2:$G$250,6,FALSE)</f>
        <v>2</v>
      </c>
      <c r="G4043" s="10">
        <v>4517073</v>
      </c>
      <c r="H4043" s="10">
        <v>2238139142.8218136</v>
      </c>
      <c r="I4043">
        <f>+Table1[[#This Row],[Time]]</f>
        <v>1974</v>
      </c>
      <c r="J4043" t="str">
        <f>+Table1[[#This Row],[Country Name]]</f>
        <v>Guinea</v>
      </c>
      <c r="K4043" s="14">
        <v>1970</v>
      </c>
      <c r="L4043" s="13">
        <v>3.5132607414531059E-2</v>
      </c>
      <c r="M4043"/>
    </row>
    <row r="4044" spans="1:13" x14ac:dyDescent="0.3">
      <c r="A4044">
        <v>1975</v>
      </c>
      <c r="B4044" t="s">
        <v>439</v>
      </c>
      <c r="C4044" s="1" t="s">
        <v>434</v>
      </c>
      <c r="D4044">
        <v>501.85824262094525</v>
      </c>
      <c r="E4044">
        <f>VLOOKUP(Table1[[#This Row],[Country Name]],[1]ISOcountryCodes!$A$2:$G$250,4,FALSE)</f>
        <v>324</v>
      </c>
      <c r="F4044">
        <f>VLOOKUP(Table1[[#This Row],[Country Name]],[1]ISOcountryCodes!$A$2:$G$250,6,FALSE)</f>
        <v>2</v>
      </c>
      <c r="G4044" s="10">
        <v>4588006</v>
      </c>
      <c r="H4044" s="10">
        <v>2302528628.2943525</v>
      </c>
      <c r="I4044">
        <f>+Table1[[#This Row],[Time]]</f>
        <v>1975</v>
      </c>
      <c r="J4044" t="str">
        <f>+Table1[[#This Row],[Country Name]]</f>
        <v>Guinea</v>
      </c>
      <c r="K4044" s="14">
        <v>1970</v>
      </c>
      <c r="L4044" s="13">
        <v>1.2781852525217019E-2</v>
      </c>
      <c r="M4044"/>
    </row>
    <row r="4045" spans="1:13" x14ac:dyDescent="0.3">
      <c r="A4045">
        <v>1976</v>
      </c>
      <c r="B4045" t="s">
        <v>439</v>
      </c>
      <c r="C4045" s="1" t="s">
        <v>434</v>
      </c>
      <c r="D4045">
        <v>533.39848368341916</v>
      </c>
      <c r="E4045">
        <f>VLOOKUP(Table1[[#This Row],[Country Name]],[1]ISOcountryCodes!$A$2:$G$250,4,FALSE)</f>
        <v>324</v>
      </c>
      <c r="F4045">
        <f>VLOOKUP(Table1[[#This Row],[Country Name]],[1]ISOcountryCodes!$A$2:$G$250,6,FALSE)</f>
        <v>2</v>
      </c>
      <c r="G4045" s="10">
        <v>4658743</v>
      </c>
      <c r="H4045" s="10">
        <v>2484966452.0707431</v>
      </c>
      <c r="I4045">
        <f>+Table1[[#This Row],[Time]]</f>
        <v>1976</v>
      </c>
      <c r="J4045" t="str">
        <f>+Table1[[#This Row],[Country Name]]</f>
        <v>Guinea</v>
      </c>
      <c r="K4045" s="14">
        <v>1970</v>
      </c>
      <c r="L4045" s="13">
        <v>6.0951074409350881E-2</v>
      </c>
      <c r="M4045"/>
    </row>
    <row r="4046" spans="1:13" x14ac:dyDescent="0.3">
      <c r="A4046">
        <v>1977</v>
      </c>
      <c r="B4046" t="s">
        <v>439</v>
      </c>
      <c r="C4046" s="1" t="s">
        <v>434</v>
      </c>
      <c r="D4046">
        <v>507.70685016127601</v>
      </c>
      <c r="E4046">
        <f>VLOOKUP(Table1[[#This Row],[Country Name]],[1]ISOcountryCodes!$A$2:$G$250,4,FALSE)</f>
        <v>324</v>
      </c>
      <c r="F4046">
        <f>VLOOKUP(Table1[[#This Row],[Country Name]],[1]ISOcountryCodes!$A$2:$G$250,6,FALSE)</f>
        <v>2</v>
      </c>
      <c r="G4046" s="10">
        <v>4730375</v>
      </c>
      <c r="H4046" s="10">
        <v>2401643791.331646</v>
      </c>
      <c r="I4046">
        <f>+Table1[[#This Row],[Time]]</f>
        <v>1977</v>
      </c>
      <c r="J4046" t="str">
        <f>+Table1[[#This Row],[Country Name]]</f>
        <v>Guinea</v>
      </c>
      <c r="K4046" s="14">
        <v>1970</v>
      </c>
      <c r="L4046" s="13">
        <v>-4.9364554605825894E-2</v>
      </c>
      <c r="M4046"/>
    </row>
    <row r="4047" spans="1:13" x14ac:dyDescent="0.3">
      <c r="A4047">
        <v>1978</v>
      </c>
      <c r="B4047" t="s">
        <v>439</v>
      </c>
      <c r="C4047" s="1" t="s">
        <v>434</v>
      </c>
      <c r="D4047">
        <v>533.79924168160653</v>
      </c>
      <c r="E4047">
        <f>VLOOKUP(Table1[[#This Row],[Country Name]],[1]ISOcountryCodes!$A$2:$G$250,4,FALSE)</f>
        <v>324</v>
      </c>
      <c r="F4047">
        <f>VLOOKUP(Table1[[#This Row],[Country Name]],[1]ISOcountryCodes!$A$2:$G$250,6,FALSE)</f>
        <v>2</v>
      </c>
      <c r="G4047" s="10">
        <v>4804926</v>
      </c>
      <c r="H4047" s="10">
        <v>2564865855.1362348</v>
      </c>
      <c r="I4047">
        <f>+Table1[[#This Row],[Time]]</f>
        <v>1978</v>
      </c>
      <c r="J4047" t="str">
        <f>+Table1[[#This Row],[Country Name]]</f>
        <v>Guinea</v>
      </c>
      <c r="K4047" s="14">
        <v>1970</v>
      </c>
      <c r="L4047" s="13">
        <v>5.011560196565501E-2</v>
      </c>
      <c r="M4047"/>
    </row>
    <row r="4048" spans="1:13" x14ac:dyDescent="0.3">
      <c r="A4048">
        <v>1979</v>
      </c>
      <c r="B4048" t="s">
        <v>439</v>
      </c>
      <c r="C4048" s="1" t="s">
        <v>434</v>
      </c>
      <c r="D4048">
        <v>518.68631090055885</v>
      </c>
      <c r="E4048">
        <f>VLOOKUP(Table1[[#This Row],[Country Name]],[1]ISOcountryCodes!$A$2:$G$250,4,FALSE)</f>
        <v>324</v>
      </c>
      <c r="F4048">
        <f>VLOOKUP(Table1[[#This Row],[Country Name]],[1]ISOcountryCodes!$A$2:$G$250,6,FALSE)</f>
        <v>2</v>
      </c>
      <c r="G4048" s="10">
        <v>4885199</v>
      </c>
      <c r="H4048" s="10">
        <v>2533885847.325099</v>
      </c>
      <c r="I4048">
        <f>+Table1[[#This Row],[Time]]</f>
        <v>1979</v>
      </c>
      <c r="J4048" t="str">
        <f>+Table1[[#This Row],[Country Name]]</f>
        <v>Guinea</v>
      </c>
      <c r="K4048" s="14">
        <v>1970</v>
      </c>
      <c r="L4048" s="13">
        <v>-2.8720526525510159E-2</v>
      </c>
      <c r="M4048"/>
    </row>
    <row r="4049" spans="1:13" x14ac:dyDescent="0.3">
      <c r="A4049">
        <v>1980</v>
      </c>
      <c r="B4049" t="s">
        <v>439</v>
      </c>
      <c r="C4049" s="1" t="s">
        <v>434</v>
      </c>
      <c r="D4049">
        <v>522.8245471992326</v>
      </c>
      <c r="E4049">
        <f>VLOOKUP(Table1[[#This Row],[Country Name]],[1]ISOcountryCodes!$A$2:$G$250,4,FALSE)</f>
        <v>324</v>
      </c>
      <c r="F4049">
        <f>VLOOKUP(Table1[[#This Row],[Country Name]],[1]ISOcountryCodes!$A$2:$G$250,6,FALSE)</f>
        <v>2</v>
      </c>
      <c r="G4049" s="10">
        <v>4972609</v>
      </c>
      <c r="H4049" s="10">
        <v>2599802048.8238287</v>
      </c>
      <c r="I4049">
        <f>+Table1[[#This Row],[Time]]</f>
        <v>1980</v>
      </c>
      <c r="J4049" t="str">
        <f>+Table1[[#This Row],[Country Name]]</f>
        <v>Guinea</v>
      </c>
      <c r="K4049" s="14">
        <v>1970</v>
      </c>
      <c r="L4049" s="13">
        <v>7.9466441346136563E-3</v>
      </c>
      <c r="M4049"/>
    </row>
    <row r="4050" spans="1:13" x14ac:dyDescent="0.3">
      <c r="A4050">
        <v>1981</v>
      </c>
      <c r="B4050" t="s">
        <v>439</v>
      </c>
      <c r="C4050" s="1" t="s">
        <v>434</v>
      </c>
      <c r="D4050">
        <v>516.17004209002323</v>
      </c>
      <c r="E4050">
        <f>VLOOKUP(Table1[[#This Row],[Country Name]],[1]ISOcountryCodes!$A$2:$G$250,4,FALSE)</f>
        <v>324</v>
      </c>
      <c r="F4050">
        <f>VLOOKUP(Table1[[#This Row],[Country Name]],[1]ISOcountryCodes!$A$2:$G$250,6,FALSE)</f>
        <v>2</v>
      </c>
      <c r="G4050" s="10">
        <v>5067427</v>
      </c>
      <c r="H4050" s="10">
        <v>2615654007.8781199</v>
      </c>
      <c r="I4050">
        <f>+Table1[[#This Row],[Time]]</f>
        <v>1981</v>
      </c>
      <c r="J4050" t="str">
        <f>+Table1[[#This Row],[Country Name]]</f>
        <v>Guinea</v>
      </c>
      <c r="K4050" s="14">
        <v>1970</v>
      </c>
      <c r="L4050" s="13">
        <v>-1.2809683844871245E-2</v>
      </c>
      <c r="M4050"/>
    </row>
    <row r="4051" spans="1:13" x14ac:dyDescent="0.3">
      <c r="A4051">
        <v>1982</v>
      </c>
      <c r="B4051" t="s">
        <v>439</v>
      </c>
      <c r="C4051" s="1" t="s">
        <v>434</v>
      </c>
      <c r="D4051">
        <v>514.96314633025804</v>
      </c>
      <c r="E4051">
        <f>VLOOKUP(Table1[[#This Row],[Country Name]],[1]ISOcountryCodes!$A$2:$G$250,4,FALSE)</f>
        <v>324</v>
      </c>
      <c r="F4051">
        <f>VLOOKUP(Table1[[#This Row],[Country Name]],[1]ISOcountryCodes!$A$2:$G$250,6,FALSE)</f>
        <v>2</v>
      </c>
      <c r="G4051" s="10">
        <v>5170731</v>
      </c>
      <c r="H4051" s="10">
        <v>2662735904.5874014</v>
      </c>
      <c r="I4051">
        <f>+Table1[[#This Row],[Time]]</f>
        <v>1982</v>
      </c>
      <c r="J4051" t="str">
        <f>+Table1[[#This Row],[Country Name]]</f>
        <v>Guinea</v>
      </c>
      <c r="K4051" s="14">
        <v>1970</v>
      </c>
      <c r="L4051" s="13">
        <v>-2.3409125502986683E-3</v>
      </c>
      <c r="M4051"/>
    </row>
    <row r="4052" spans="1:13" x14ac:dyDescent="0.3">
      <c r="A4052">
        <v>1983</v>
      </c>
      <c r="B4052" t="s">
        <v>439</v>
      </c>
      <c r="C4052" s="1" t="s">
        <v>434</v>
      </c>
      <c r="D4052">
        <v>510.6421564785519</v>
      </c>
      <c r="E4052">
        <f>VLOOKUP(Table1[[#This Row],[Country Name]],[1]ISOcountryCodes!$A$2:$G$250,4,FALSE)</f>
        <v>324</v>
      </c>
      <c r="F4052">
        <f>VLOOKUP(Table1[[#This Row],[Country Name]],[1]ISOcountryCodes!$A$2:$G$250,6,FALSE)</f>
        <v>2</v>
      </c>
      <c r="G4052" s="10">
        <v>5282274</v>
      </c>
      <c r="H4052" s="10">
        <v>2697351786.4705863</v>
      </c>
      <c r="I4052">
        <f>+Table1[[#This Row],[Time]]</f>
        <v>1983</v>
      </c>
      <c r="J4052" t="str">
        <f>+Table1[[#This Row],[Country Name]]</f>
        <v>Guinea</v>
      </c>
      <c r="K4052" s="14">
        <v>1970</v>
      </c>
      <c r="L4052" s="13">
        <v>-8.4262735507509845E-3</v>
      </c>
      <c r="M4052"/>
    </row>
    <row r="4053" spans="1:13" x14ac:dyDescent="0.3">
      <c r="A4053">
        <v>1984</v>
      </c>
      <c r="B4053" t="s">
        <v>439</v>
      </c>
      <c r="C4053" s="1" t="s">
        <v>434</v>
      </c>
      <c r="D4053">
        <v>506.30737445700993</v>
      </c>
      <c r="E4053">
        <f>VLOOKUP(Table1[[#This Row],[Country Name]],[1]ISOcountryCodes!$A$2:$G$250,4,FALSE)</f>
        <v>324</v>
      </c>
      <c r="F4053">
        <f>VLOOKUP(Table1[[#This Row],[Country Name]],[1]ISOcountryCodes!$A$2:$G$250,6,FALSE)</f>
        <v>2</v>
      </c>
      <c r="G4053" s="10">
        <v>5402084</v>
      </c>
      <c r="H4053" s="10">
        <v>2735114966.6362219</v>
      </c>
      <c r="I4053">
        <f>+Table1[[#This Row],[Time]]</f>
        <v>1984</v>
      </c>
      <c r="J4053" t="str">
        <f>+Table1[[#This Row],[Country Name]]</f>
        <v>Guinea</v>
      </c>
      <c r="K4053" s="14">
        <v>1970</v>
      </c>
      <c r="L4053" s="13">
        <v>-8.5251197687439273E-3</v>
      </c>
      <c r="M4053"/>
    </row>
    <row r="4054" spans="1:13" x14ac:dyDescent="0.3">
      <c r="A4054">
        <v>1985</v>
      </c>
      <c r="B4054" t="s">
        <v>439</v>
      </c>
      <c r="C4054" s="1" t="s">
        <v>434</v>
      </c>
      <c r="D4054">
        <v>519.16934467875308</v>
      </c>
      <c r="E4054">
        <f>VLOOKUP(Table1[[#This Row],[Country Name]],[1]ISOcountryCodes!$A$2:$G$250,4,FALSE)</f>
        <v>324</v>
      </c>
      <c r="F4054">
        <f>VLOOKUP(Table1[[#This Row],[Country Name]],[1]ISOcountryCodes!$A$2:$G$250,6,FALSE)</f>
        <v>2</v>
      </c>
      <c r="G4054" s="10">
        <v>5531661</v>
      </c>
      <c r="H4054" s="10">
        <v>2871868816.3550162</v>
      </c>
      <c r="I4054">
        <f>+Table1[[#This Row],[Time]]</f>
        <v>1985</v>
      </c>
      <c r="J4054" t="str">
        <f>+Table1[[#This Row],[Country Name]]</f>
        <v>Guinea</v>
      </c>
      <c r="K4054" s="14">
        <v>1970</v>
      </c>
      <c r="L4054" s="13">
        <v>2.5086176010033157E-2</v>
      </c>
      <c r="M4054"/>
    </row>
    <row r="4055" spans="1:13" x14ac:dyDescent="0.3">
      <c r="A4055">
        <v>1986</v>
      </c>
      <c r="B4055" t="s">
        <v>439</v>
      </c>
      <c r="C4055" s="1" t="s">
        <v>434</v>
      </c>
      <c r="D4055">
        <v>522.14804175232905</v>
      </c>
      <c r="E4055">
        <f>VLOOKUP(Table1[[#This Row],[Country Name]],[1]ISOcountryCodes!$A$2:$G$250,4,FALSE)</f>
        <v>324</v>
      </c>
      <c r="F4055">
        <f>VLOOKUP(Table1[[#This Row],[Country Name]],[1]ISOcountryCodes!$A$2:$G$250,6,FALSE)</f>
        <v>2</v>
      </c>
      <c r="G4055" s="10">
        <v>5671380</v>
      </c>
      <c r="H4055" s="10">
        <v>2961299961.0333242</v>
      </c>
      <c r="I4055">
        <f>+Table1[[#This Row],[Time]]</f>
        <v>1986</v>
      </c>
      <c r="J4055" t="str">
        <f>+Table1[[#This Row],[Country Name]]</f>
        <v>Guinea</v>
      </c>
      <c r="K4055" s="14">
        <v>1970</v>
      </c>
      <c r="L4055" s="13">
        <v>5.721032293966033E-3</v>
      </c>
      <c r="M4055"/>
    </row>
    <row r="4056" spans="1:13" x14ac:dyDescent="0.3">
      <c r="A4056">
        <v>1987</v>
      </c>
      <c r="B4056" t="s">
        <v>439</v>
      </c>
      <c r="C4056" s="1" t="s">
        <v>434</v>
      </c>
      <c r="D4056">
        <v>525.53510043497408</v>
      </c>
      <c r="E4056">
        <f>VLOOKUP(Table1[[#This Row],[Country Name]],[1]ISOcountryCodes!$A$2:$G$250,4,FALSE)</f>
        <v>324</v>
      </c>
      <c r="F4056">
        <f>VLOOKUP(Table1[[#This Row],[Country Name]],[1]ISOcountryCodes!$A$2:$G$250,6,FALSE)</f>
        <v>2</v>
      </c>
      <c r="G4056" s="10">
        <v>5820774</v>
      </c>
      <c r="H4056" s="10">
        <v>3059021048.6992855</v>
      </c>
      <c r="I4056">
        <f>+Table1[[#This Row],[Time]]</f>
        <v>1987</v>
      </c>
      <c r="J4056" t="str">
        <f>+Table1[[#This Row],[Country Name]]</f>
        <v>Guinea</v>
      </c>
      <c r="K4056" s="14">
        <v>1970</v>
      </c>
      <c r="L4056" s="13">
        <v>6.4658298801738567E-3</v>
      </c>
      <c r="M4056"/>
    </row>
    <row r="4057" spans="1:13" x14ac:dyDescent="0.3">
      <c r="A4057">
        <v>1988</v>
      </c>
      <c r="B4057" t="s">
        <v>439</v>
      </c>
      <c r="C4057" s="1" t="s">
        <v>434</v>
      </c>
      <c r="D4057">
        <v>544.06766848707355</v>
      </c>
      <c r="E4057">
        <f>VLOOKUP(Table1[[#This Row],[Country Name]],[1]ISOcountryCodes!$A$2:$G$250,4,FALSE)</f>
        <v>324</v>
      </c>
      <c r="F4057">
        <f>VLOOKUP(Table1[[#This Row],[Country Name]],[1]ISOcountryCodes!$A$2:$G$250,6,FALSE)</f>
        <v>2</v>
      </c>
      <c r="G4057" s="10">
        <v>5977175</v>
      </c>
      <c r="H4057" s="10">
        <v>3251987666.3892236</v>
      </c>
      <c r="I4057">
        <f>+Table1[[#This Row],[Time]]</f>
        <v>1988</v>
      </c>
      <c r="J4057" t="str">
        <f>+Table1[[#This Row],[Country Name]]</f>
        <v>Guinea</v>
      </c>
      <c r="K4057" s="14">
        <v>1970</v>
      </c>
      <c r="L4057" s="13">
        <v>3.4656647277244268E-2</v>
      </c>
      <c r="M4057"/>
    </row>
    <row r="4058" spans="1:13" x14ac:dyDescent="0.3">
      <c r="A4058">
        <v>1989</v>
      </c>
      <c r="B4058" t="s">
        <v>439</v>
      </c>
      <c r="C4058" s="1" t="s">
        <v>434</v>
      </c>
      <c r="D4058">
        <v>551.18786103017771</v>
      </c>
      <c r="E4058">
        <f>VLOOKUP(Table1[[#This Row],[Country Name]],[1]ISOcountryCodes!$A$2:$G$250,4,FALSE)</f>
        <v>324</v>
      </c>
      <c r="F4058">
        <f>VLOOKUP(Table1[[#This Row],[Country Name]],[1]ISOcountryCodes!$A$2:$G$250,6,FALSE)</f>
        <v>2</v>
      </c>
      <c r="G4058" s="10">
        <v>6136166</v>
      </c>
      <c r="H4058" s="10">
        <v>3382180212.4661012</v>
      </c>
      <c r="I4058">
        <f>+Table1[[#This Row],[Time]]</f>
        <v>1989</v>
      </c>
      <c r="J4058" t="str">
        <f>+Table1[[#This Row],[Country Name]]</f>
        <v>Guinea</v>
      </c>
      <c r="K4058" s="14">
        <v>1970</v>
      </c>
      <c r="L4058" s="13">
        <v>1.3002066931164791E-2</v>
      </c>
      <c r="M4058"/>
    </row>
    <row r="4059" spans="1:13" x14ac:dyDescent="0.3">
      <c r="A4059">
        <v>1990</v>
      </c>
      <c r="B4059" t="s">
        <v>439</v>
      </c>
      <c r="C4059" s="1" t="s">
        <v>434</v>
      </c>
      <c r="D4059">
        <v>555.29545003058979</v>
      </c>
      <c r="E4059">
        <f>VLOOKUP(Table1[[#This Row],[Country Name]],[1]ISOcountryCodes!$A$2:$G$250,4,FALSE)</f>
        <v>324</v>
      </c>
      <c r="F4059">
        <f>VLOOKUP(Table1[[#This Row],[Country Name]],[1]ISOcountryCodes!$A$2:$G$250,6,FALSE)</f>
        <v>2</v>
      </c>
      <c r="G4059" s="10">
        <v>6354145</v>
      </c>
      <c r="H4059" s="10">
        <v>3528427807.3346219</v>
      </c>
      <c r="I4059">
        <f>+Table1[[#This Row],[Time]]</f>
        <v>1990</v>
      </c>
      <c r="J4059" t="str">
        <f>+Table1[[#This Row],[Country Name]]</f>
        <v>Guinea</v>
      </c>
      <c r="K4059" s="14">
        <v>1970</v>
      </c>
      <c r="L4059" s="13">
        <v>7.4246178474695057E-3</v>
      </c>
      <c r="M4059"/>
    </row>
    <row r="4060" spans="1:13" x14ac:dyDescent="0.3">
      <c r="A4060">
        <v>1991</v>
      </c>
      <c r="B4060" t="s">
        <v>439</v>
      </c>
      <c r="C4060" s="1" t="s">
        <v>434</v>
      </c>
      <c r="D4060">
        <v>547.27722597892239</v>
      </c>
      <c r="E4060">
        <f>VLOOKUP(Table1[[#This Row],[Country Name]],[1]ISOcountryCodes!$A$2:$G$250,4,FALSE)</f>
        <v>324</v>
      </c>
      <c r="F4060">
        <f>VLOOKUP(Table1[[#This Row],[Country Name]],[1]ISOcountryCodes!$A$2:$G$250,6,FALSE)</f>
        <v>2</v>
      </c>
      <c r="G4060" s="10">
        <v>6615734</v>
      </c>
      <c r="H4060" s="10">
        <v>3620640551.3344398</v>
      </c>
      <c r="I4060">
        <f>+Table1[[#This Row],[Time]]</f>
        <v>1991</v>
      </c>
      <c r="J4060" t="str">
        <f>+Table1[[#This Row],[Country Name]]</f>
        <v>Guinea</v>
      </c>
      <c r="K4060" s="14">
        <v>1970</v>
      </c>
      <c r="L4060" s="13">
        <v>-1.4544828801968279E-2</v>
      </c>
      <c r="M4060"/>
    </row>
    <row r="4061" spans="1:13" x14ac:dyDescent="0.3">
      <c r="A4061">
        <v>1992</v>
      </c>
      <c r="B4061" t="s">
        <v>439</v>
      </c>
      <c r="C4061" s="1" t="s">
        <v>434</v>
      </c>
      <c r="D4061">
        <v>547.27211324968187</v>
      </c>
      <c r="E4061">
        <f>VLOOKUP(Table1[[#This Row],[Country Name]],[1]ISOcountryCodes!$A$2:$G$250,4,FALSE)</f>
        <v>324</v>
      </c>
      <c r="F4061">
        <f>VLOOKUP(Table1[[#This Row],[Country Name]],[1]ISOcountryCodes!$A$2:$G$250,6,FALSE)</f>
        <v>2</v>
      </c>
      <c r="G4061" s="10">
        <v>6832195</v>
      </c>
      <c r="H4061" s="10">
        <v>3739069795.7839103</v>
      </c>
      <c r="I4061">
        <f>+Table1[[#This Row],[Time]]</f>
        <v>1992</v>
      </c>
      <c r="J4061" t="str">
        <f>+Table1[[#This Row],[Country Name]]</f>
        <v>Guinea</v>
      </c>
      <c r="K4061" s="14">
        <v>1970</v>
      </c>
      <c r="L4061" s="13">
        <v>-9.3421631301993102E-6</v>
      </c>
      <c r="M4061"/>
    </row>
    <row r="4062" spans="1:13" x14ac:dyDescent="0.3">
      <c r="A4062">
        <v>1993</v>
      </c>
      <c r="B4062" t="s">
        <v>439</v>
      </c>
      <c r="C4062" s="1" t="s">
        <v>434</v>
      </c>
      <c r="D4062">
        <v>557.42546274361985</v>
      </c>
      <c r="E4062">
        <f>VLOOKUP(Table1[[#This Row],[Country Name]],[1]ISOcountryCodes!$A$2:$G$250,4,FALSE)</f>
        <v>324</v>
      </c>
      <c r="F4062">
        <f>VLOOKUP(Table1[[#This Row],[Country Name]],[1]ISOcountryCodes!$A$2:$G$250,6,FALSE)</f>
        <v>2</v>
      </c>
      <c r="G4062" s="10">
        <v>7046097</v>
      </c>
      <c r="H4062" s="10">
        <v>3927673880.7614312</v>
      </c>
      <c r="I4062">
        <f>+Table1[[#This Row],[Time]]</f>
        <v>1993</v>
      </c>
      <c r="J4062" t="str">
        <f>+Table1[[#This Row],[Country Name]]</f>
        <v>Guinea</v>
      </c>
      <c r="K4062" s="14">
        <v>1970</v>
      </c>
      <c r="L4062" s="13">
        <v>1.8382651746319922E-2</v>
      </c>
      <c r="M4062"/>
    </row>
    <row r="4063" spans="1:13" x14ac:dyDescent="0.3">
      <c r="A4063">
        <v>1994</v>
      </c>
      <c r="B4063" t="s">
        <v>439</v>
      </c>
      <c r="C4063" s="1" t="s">
        <v>434</v>
      </c>
      <c r="D4063">
        <v>562.31664099703141</v>
      </c>
      <c r="E4063">
        <f>VLOOKUP(Table1[[#This Row],[Country Name]],[1]ISOcountryCodes!$A$2:$G$250,4,FALSE)</f>
        <v>324</v>
      </c>
      <c r="F4063">
        <f>VLOOKUP(Table1[[#This Row],[Country Name]],[1]ISOcountryCodes!$A$2:$G$250,6,FALSE)</f>
        <v>2</v>
      </c>
      <c r="G4063" s="10">
        <v>7262112</v>
      </c>
      <c r="H4063" s="10">
        <v>4083606426.384234</v>
      </c>
      <c r="I4063">
        <f>+Table1[[#This Row],[Time]]</f>
        <v>1994</v>
      </c>
      <c r="J4063" t="str">
        <f>+Table1[[#This Row],[Country Name]]</f>
        <v>Guinea</v>
      </c>
      <c r="K4063" s="14">
        <v>1970</v>
      </c>
      <c r="L4063" s="13">
        <v>8.7363140962972707E-3</v>
      </c>
      <c r="M4063"/>
    </row>
    <row r="4064" spans="1:13" x14ac:dyDescent="0.3">
      <c r="A4064">
        <v>1995</v>
      </c>
      <c r="B4064" t="s">
        <v>439</v>
      </c>
      <c r="C4064" s="1" t="s">
        <v>434</v>
      </c>
      <c r="D4064">
        <v>571.98275138881615</v>
      </c>
      <c r="E4064">
        <f>VLOOKUP(Table1[[#This Row],[Country Name]],[1]ISOcountryCodes!$A$2:$G$250,4,FALSE)</f>
        <v>324</v>
      </c>
      <c r="F4064">
        <f>VLOOKUP(Table1[[#This Row],[Country Name]],[1]ISOcountryCodes!$A$2:$G$250,6,FALSE)</f>
        <v>2</v>
      </c>
      <c r="G4064" s="10">
        <v>7468347</v>
      </c>
      <c r="H4064" s="10">
        <v>4271765665.3864112</v>
      </c>
      <c r="I4064">
        <f>+Table1[[#This Row],[Time]]</f>
        <v>1995</v>
      </c>
      <c r="J4064" t="str">
        <f>+Table1[[#This Row],[Country Name]]</f>
        <v>Guinea</v>
      </c>
      <c r="K4064" s="14">
        <v>1970</v>
      </c>
      <c r="L4064" s="13">
        <v>1.7043726633008127E-2</v>
      </c>
      <c r="M4064"/>
    </row>
    <row r="4065" spans="1:13" x14ac:dyDescent="0.3">
      <c r="A4065">
        <v>1996</v>
      </c>
      <c r="B4065" t="s">
        <v>439</v>
      </c>
      <c r="C4065" s="1" t="s">
        <v>434</v>
      </c>
      <c r="D4065">
        <v>580.80006586005732</v>
      </c>
      <c r="E4065">
        <f>VLOOKUP(Table1[[#This Row],[Country Name]],[1]ISOcountryCodes!$A$2:$G$250,4,FALSE)</f>
        <v>324</v>
      </c>
      <c r="F4065">
        <f>VLOOKUP(Table1[[#This Row],[Country Name]],[1]ISOcountryCodes!$A$2:$G$250,6,FALSE)</f>
        <v>2</v>
      </c>
      <c r="G4065" s="10">
        <v>7683115</v>
      </c>
      <c r="H4065" s="10">
        <v>4462353698.0103941</v>
      </c>
      <c r="I4065">
        <f>+Table1[[#This Row],[Time]]</f>
        <v>1996</v>
      </c>
      <c r="J4065" t="str">
        <f>+Table1[[#This Row],[Country Name]]</f>
        <v>Guinea</v>
      </c>
      <c r="K4065" s="14">
        <v>1970</v>
      </c>
      <c r="L4065" s="13">
        <v>1.5297740895523049E-2</v>
      </c>
      <c r="M4065"/>
    </row>
    <row r="4066" spans="1:13" x14ac:dyDescent="0.3">
      <c r="A4066">
        <v>1997</v>
      </c>
      <c r="B4066" t="s">
        <v>439</v>
      </c>
      <c r="C4066" s="1" t="s">
        <v>434</v>
      </c>
      <c r="D4066">
        <v>598.45611016299301</v>
      </c>
      <c r="E4066">
        <f>VLOOKUP(Table1[[#This Row],[Country Name]],[1]ISOcountryCodes!$A$2:$G$250,4,FALSE)</f>
        <v>324</v>
      </c>
      <c r="F4066">
        <f>VLOOKUP(Table1[[#This Row],[Country Name]],[1]ISOcountryCodes!$A$2:$G$250,6,FALSE)</f>
        <v>2</v>
      </c>
      <c r="G4066" s="10">
        <v>7842806</v>
      </c>
      <c r="H4066" s="10">
        <v>4693575171.5229826</v>
      </c>
      <c r="I4066">
        <f>+Table1[[#This Row],[Time]]</f>
        <v>1997</v>
      </c>
      <c r="J4066" t="str">
        <f>+Table1[[#This Row],[Country Name]]</f>
        <v>Guinea</v>
      </c>
      <c r="K4066" s="14">
        <v>1970</v>
      </c>
      <c r="L4066" s="13">
        <v>2.9946612342034662E-2</v>
      </c>
      <c r="M4066"/>
    </row>
    <row r="4067" spans="1:13" x14ac:dyDescent="0.3">
      <c r="A4067">
        <v>1998</v>
      </c>
      <c r="B4067" t="s">
        <v>439</v>
      </c>
      <c r="C4067" s="1" t="s">
        <v>434</v>
      </c>
      <c r="D4067">
        <v>608.64402281882701</v>
      </c>
      <c r="E4067">
        <f>VLOOKUP(Table1[[#This Row],[Country Name]],[1]ISOcountryCodes!$A$2:$G$250,4,FALSE)</f>
        <v>324</v>
      </c>
      <c r="F4067">
        <f>VLOOKUP(Table1[[#This Row],[Country Name]],[1]ISOcountryCodes!$A$2:$G$250,6,FALSE)</f>
        <v>2</v>
      </c>
      <c r="G4067" s="10">
        <v>7992545</v>
      </c>
      <c r="H4067" s="10">
        <v>4864614741.3605013</v>
      </c>
      <c r="I4067">
        <f>+Table1[[#This Row],[Time]]</f>
        <v>1998</v>
      </c>
      <c r="J4067" t="str">
        <f>+Table1[[#This Row],[Country Name]]</f>
        <v>Guinea</v>
      </c>
      <c r="K4067" s="14">
        <v>1970</v>
      </c>
      <c r="L4067" s="13">
        <v>1.6880380168041498E-2</v>
      </c>
      <c r="M4067"/>
    </row>
    <row r="4068" spans="1:13" x14ac:dyDescent="0.3">
      <c r="A4068">
        <v>1999</v>
      </c>
      <c r="B4068" t="s">
        <v>439</v>
      </c>
      <c r="C4068" s="1" t="s">
        <v>434</v>
      </c>
      <c r="D4068">
        <v>617.75139815388968</v>
      </c>
      <c r="E4068">
        <f>VLOOKUP(Table1[[#This Row],[Country Name]],[1]ISOcountryCodes!$A$2:$G$250,4,FALSE)</f>
        <v>324</v>
      </c>
      <c r="F4068">
        <f>VLOOKUP(Table1[[#This Row],[Country Name]],[1]ISOcountryCodes!$A$2:$G$250,6,FALSE)</f>
        <v>2</v>
      </c>
      <c r="G4068" s="10">
        <v>8174897</v>
      </c>
      <c r="H4068" s="10">
        <v>5050054051.5140381</v>
      </c>
      <c r="I4068">
        <f>+Table1[[#This Row],[Time]]</f>
        <v>1999</v>
      </c>
      <c r="J4068" t="str">
        <f>+Table1[[#This Row],[Country Name]]</f>
        <v>Guinea</v>
      </c>
      <c r="K4068" s="14">
        <v>1970</v>
      </c>
      <c r="L4068" s="13">
        <v>1.4852538750595556E-2</v>
      </c>
      <c r="M4068"/>
    </row>
    <row r="4069" spans="1:13" x14ac:dyDescent="0.3">
      <c r="A4069">
        <v>2000</v>
      </c>
      <c r="B4069" t="s">
        <v>439</v>
      </c>
      <c r="C4069" s="1" t="s">
        <v>434</v>
      </c>
      <c r="D4069">
        <v>620.90445636734216</v>
      </c>
      <c r="E4069">
        <f>VLOOKUP(Table1[[#This Row],[Country Name]],[1]ISOcountryCodes!$A$2:$G$250,4,FALSE)</f>
        <v>324</v>
      </c>
      <c r="F4069">
        <f>VLOOKUP(Table1[[#This Row],[Country Name]],[1]ISOcountryCodes!$A$2:$G$250,6,FALSE)</f>
        <v>2</v>
      </c>
      <c r="G4069" s="10">
        <v>8336967</v>
      </c>
      <c r="H4069" s="10">
        <v>5176459962.8874712</v>
      </c>
      <c r="I4069">
        <f>+Table1[[#This Row],[Time]]</f>
        <v>2000</v>
      </c>
      <c r="J4069" t="str">
        <f>+Table1[[#This Row],[Country Name]]</f>
        <v>Guinea</v>
      </c>
      <c r="K4069" s="14">
        <v>1970</v>
      </c>
      <c r="L4069" s="13">
        <v>5.0911074490658237E-3</v>
      </c>
      <c r="M4069"/>
    </row>
    <row r="4070" spans="1:13" x14ac:dyDescent="0.3">
      <c r="A4070">
        <v>2001</v>
      </c>
      <c r="B4070" t="s">
        <v>439</v>
      </c>
      <c r="C4070" s="1" t="s">
        <v>434</v>
      </c>
      <c r="D4070">
        <v>635.3318259627074</v>
      </c>
      <c r="E4070">
        <f>VLOOKUP(Table1[[#This Row],[Country Name]],[1]ISOcountryCodes!$A$2:$G$250,4,FALSE)</f>
        <v>324</v>
      </c>
      <c r="F4070">
        <f>VLOOKUP(Table1[[#This Row],[Country Name]],[1]ISOcountryCodes!$A$2:$G$250,6,FALSE)</f>
        <v>2</v>
      </c>
      <c r="G4070" s="10">
        <v>8445717</v>
      </c>
      <c r="H4070" s="10">
        <v>5365832803.1742792</v>
      </c>
      <c r="I4070">
        <f>+Table1[[#This Row],[Time]]</f>
        <v>2001</v>
      </c>
      <c r="J4070" t="str">
        <f>+Table1[[#This Row],[Country Name]]</f>
        <v>Guinea</v>
      </c>
      <c r="K4070" s="14">
        <v>1970</v>
      </c>
      <c r="L4070" s="13">
        <v>2.2970207360922146E-2</v>
      </c>
      <c r="M4070"/>
    </row>
    <row r="4071" spans="1:13" x14ac:dyDescent="0.3">
      <c r="A4071">
        <v>2002</v>
      </c>
      <c r="B4071" t="s">
        <v>439</v>
      </c>
      <c r="C4071" s="1" t="s">
        <v>434</v>
      </c>
      <c r="D4071">
        <v>657.85675705614165</v>
      </c>
      <c r="E4071">
        <f>VLOOKUP(Table1[[#This Row],[Country Name]],[1]ISOcountryCodes!$A$2:$G$250,4,FALSE)</f>
        <v>324</v>
      </c>
      <c r="F4071">
        <f>VLOOKUP(Table1[[#This Row],[Country Name]],[1]ISOcountryCodes!$A$2:$G$250,6,FALSE)</f>
        <v>2</v>
      </c>
      <c r="G4071" s="10">
        <v>8577790</v>
      </c>
      <c r="H4071" s="10">
        <v>5642957112.1086016</v>
      </c>
      <c r="I4071">
        <f>+Table1[[#This Row],[Time]]</f>
        <v>2002</v>
      </c>
      <c r="J4071" t="str">
        <f>+Table1[[#This Row],[Country Name]]</f>
        <v>Guinea</v>
      </c>
      <c r="K4071" s="14">
        <v>1970</v>
      </c>
      <c r="L4071" s="13">
        <v>3.4839790206233623E-2</v>
      </c>
      <c r="M4071"/>
    </row>
    <row r="4072" spans="1:13" x14ac:dyDescent="0.3">
      <c r="A4072">
        <v>2003</v>
      </c>
      <c r="B4072" t="s">
        <v>439</v>
      </c>
      <c r="C4072" s="1" t="s">
        <v>434</v>
      </c>
      <c r="D4072">
        <v>651.30525696914299</v>
      </c>
      <c r="E4072">
        <f>VLOOKUP(Table1[[#This Row],[Country Name]],[1]ISOcountryCodes!$A$2:$G$250,4,FALSE)</f>
        <v>324</v>
      </c>
      <c r="F4072">
        <f>VLOOKUP(Table1[[#This Row],[Country Name]],[1]ISOcountryCodes!$A$2:$G$250,6,FALSE)</f>
        <v>2</v>
      </c>
      <c r="G4072" s="10">
        <v>8772254</v>
      </c>
      <c r="H4072" s="10">
        <v>5713415145.6685925</v>
      </c>
      <c r="I4072">
        <f>+Table1[[#This Row],[Time]]</f>
        <v>2003</v>
      </c>
      <c r="J4072" t="str">
        <f>+Table1[[#This Row],[Country Name]]</f>
        <v>Guinea</v>
      </c>
      <c r="K4072" s="14">
        <v>1970</v>
      </c>
      <c r="L4072" s="13">
        <v>-1.0008776161275712E-2</v>
      </c>
      <c r="M4072"/>
    </row>
    <row r="4073" spans="1:13" x14ac:dyDescent="0.3">
      <c r="A4073">
        <v>2004</v>
      </c>
      <c r="B4073" t="s">
        <v>439</v>
      </c>
      <c r="C4073" s="1" t="s">
        <v>434</v>
      </c>
      <c r="D4073">
        <v>652.50421995144893</v>
      </c>
      <c r="E4073">
        <f>VLOOKUP(Table1[[#This Row],[Country Name]],[1]ISOcountryCodes!$A$2:$G$250,4,FALSE)</f>
        <v>324</v>
      </c>
      <c r="F4073">
        <f>VLOOKUP(Table1[[#This Row],[Country Name]],[1]ISOcountryCodes!$A$2:$G$250,6,FALSE)</f>
        <v>2</v>
      </c>
      <c r="G4073" s="10">
        <v>8961039</v>
      </c>
      <c r="H4073" s="10">
        <v>5847115762.6495123</v>
      </c>
      <c r="I4073">
        <f>+Table1[[#This Row],[Time]]</f>
        <v>2004</v>
      </c>
      <c r="J4073" t="str">
        <f>+Table1[[#This Row],[Country Name]]</f>
        <v>Guinea</v>
      </c>
      <c r="K4073" s="14">
        <v>1970</v>
      </c>
      <c r="L4073" s="13">
        <v>1.839169512864558E-3</v>
      </c>
      <c r="M4073"/>
    </row>
    <row r="4074" spans="1:13" x14ac:dyDescent="0.3">
      <c r="A4074">
        <v>2005</v>
      </c>
      <c r="B4074" t="s">
        <v>439</v>
      </c>
      <c r="C4074" s="1" t="s">
        <v>434</v>
      </c>
      <c r="D4074">
        <v>658.894381308167</v>
      </c>
      <c r="E4074">
        <f>VLOOKUP(Table1[[#This Row],[Country Name]],[1]ISOcountryCodes!$A$2:$G$250,4,FALSE)</f>
        <v>324</v>
      </c>
      <c r="F4074">
        <f>VLOOKUP(Table1[[#This Row],[Country Name]],[1]ISOcountryCodes!$A$2:$G$250,6,FALSE)</f>
        <v>2</v>
      </c>
      <c r="G4074" s="10">
        <v>9140114</v>
      </c>
      <c r="H4074" s="10">
        <v>6022369759.1161156</v>
      </c>
      <c r="I4074">
        <f>+Table1[[#This Row],[Time]]</f>
        <v>2005</v>
      </c>
      <c r="J4074" t="str">
        <f>+Table1[[#This Row],[Country Name]]</f>
        <v>Guinea</v>
      </c>
      <c r="K4074" s="14">
        <v>1970</v>
      </c>
      <c r="L4074" s="13">
        <v>9.745643967191242E-3</v>
      </c>
      <c r="M4074"/>
    </row>
    <row r="4075" spans="1:13" x14ac:dyDescent="0.3">
      <c r="A4075">
        <v>2006</v>
      </c>
      <c r="B4075" t="s">
        <v>439</v>
      </c>
      <c r="C4075" s="1" t="s">
        <v>434</v>
      </c>
      <c r="D4075">
        <v>653.11937809740061</v>
      </c>
      <c r="E4075">
        <f>VLOOKUP(Table1[[#This Row],[Country Name]],[1]ISOcountryCodes!$A$2:$G$250,4,FALSE)</f>
        <v>324</v>
      </c>
      <c r="F4075">
        <f>VLOOKUP(Table1[[#This Row],[Country Name]],[1]ISOcountryCodes!$A$2:$G$250,6,FALSE)</f>
        <v>2</v>
      </c>
      <c r="G4075" s="10">
        <v>9330625</v>
      </c>
      <c r="H4075" s="10">
        <v>6094011997.2600584</v>
      </c>
      <c r="I4075">
        <f>+Table1[[#This Row],[Time]]</f>
        <v>2006</v>
      </c>
      <c r="J4075" t="str">
        <f>+Table1[[#This Row],[Country Name]]</f>
        <v>Guinea</v>
      </c>
      <c r="K4075" s="14">
        <v>1970</v>
      </c>
      <c r="L4075" s="13">
        <v>-8.8033230832991194E-3</v>
      </c>
      <c r="M4075"/>
    </row>
    <row r="4076" spans="1:13" x14ac:dyDescent="0.3">
      <c r="A4076">
        <v>2007</v>
      </c>
      <c r="B4076" t="s">
        <v>439</v>
      </c>
      <c r="C4076" s="1" t="s">
        <v>434</v>
      </c>
      <c r="D4076">
        <v>681.82817584011809</v>
      </c>
      <c r="E4076">
        <f>VLOOKUP(Table1[[#This Row],[Country Name]],[1]ISOcountryCodes!$A$2:$G$250,4,FALSE)</f>
        <v>324</v>
      </c>
      <c r="F4076">
        <f>VLOOKUP(Table1[[#This Row],[Country Name]],[1]ISOcountryCodes!$A$2:$G$250,6,FALSE)</f>
        <v>2</v>
      </c>
      <c r="G4076" s="10">
        <v>9547082</v>
      </c>
      <c r="H4076" s="10">
        <v>6509469504.6560259</v>
      </c>
      <c r="I4076">
        <f>+Table1[[#This Row],[Time]]</f>
        <v>2007</v>
      </c>
      <c r="J4076" t="str">
        <f>+Table1[[#This Row],[Country Name]]</f>
        <v>Guinea</v>
      </c>
      <c r="K4076" s="14">
        <v>1970</v>
      </c>
      <c r="L4076" s="13">
        <v>4.3017757099074849E-2</v>
      </c>
      <c r="M4076"/>
    </row>
    <row r="4077" spans="1:13" x14ac:dyDescent="0.3">
      <c r="A4077">
        <v>2008</v>
      </c>
      <c r="B4077" t="s">
        <v>439</v>
      </c>
      <c r="C4077" s="1" t="s">
        <v>434</v>
      </c>
      <c r="D4077">
        <v>693.11410539101735</v>
      </c>
      <c r="E4077">
        <f>VLOOKUP(Table1[[#This Row],[Country Name]],[1]ISOcountryCodes!$A$2:$G$250,4,FALSE)</f>
        <v>324</v>
      </c>
      <c r="F4077">
        <f>VLOOKUP(Table1[[#This Row],[Country Name]],[1]ISOcountryCodes!$A$2:$G$250,6,FALSE)</f>
        <v>2</v>
      </c>
      <c r="G4077" s="10">
        <v>9779785</v>
      </c>
      <c r="H4077" s="10">
        <v>6778506931.1914902</v>
      </c>
      <c r="I4077">
        <f>+Table1[[#This Row],[Time]]</f>
        <v>2008</v>
      </c>
      <c r="J4077" t="str">
        <f>+Table1[[#This Row],[Country Name]]</f>
        <v>Guinea</v>
      </c>
      <c r="K4077" s="14">
        <v>1970</v>
      </c>
      <c r="L4077" s="13">
        <v>1.6416955362328345E-2</v>
      </c>
      <c r="M4077"/>
    </row>
    <row r="4078" spans="1:13" x14ac:dyDescent="0.3">
      <c r="A4078">
        <v>2009</v>
      </c>
      <c r="B4078" t="s">
        <v>439</v>
      </c>
      <c r="C4078" s="1" t="s">
        <v>434</v>
      </c>
      <c r="D4078">
        <v>668.81474253672275</v>
      </c>
      <c r="E4078">
        <f>VLOOKUP(Table1[[#This Row],[Country Name]],[1]ISOcountryCodes!$A$2:$G$250,4,FALSE)</f>
        <v>324</v>
      </c>
      <c r="F4078">
        <f>VLOOKUP(Table1[[#This Row],[Country Name]],[1]ISOcountryCodes!$A$2:$G$250,6,FALSE)</f>
        <v>2</v>
      </c>
      <c r="G4078" s="10">
        <v>10021323</v>
      </c>
      <c r="H4078" s="10">
        <v>6702408562.1223383</v>
      </c>
      <c r="I4078">
        <f>+Table1[[#This Row],[Time]]</f>
        <v>2009</v>
      </c>
      <c r="J4078" t="str">
        <f>+Table1[[#This Row],[Country Name]]</f>
        <v>Guinea</v>
      </c>
      <c r="K4078" s="14">
        <v>1970</v>
      </c>
      <c r="L4078" s="13">
        <v>-3.5687535085599187E-2</v>
      </c>
      <c r="M4078"/>
    </row>
    <row r="4079" spans="1:13" x14ac:dyDescent="0.3">
      <c r="A4079">
        <v>2010</v>
      </c>
      <c r="B4079" t="s">
        <v>439</v>
      </c>
      <c r="C4079" s="1" t="s">
        <v>434</v>
      </c>
      <c r="D4079">
        <v>683.98465331954617</v>
      </c>
      <c r="E4079">
        <f>VLOOKUP(Table1[[#This Row],[Country Name]],[1]ISOcountryCodes!$A$2:$G$250,4,FALSE)</f>
        <v>324</v>
      </c>
      <c r="F4079">
        <f>VLOOKUP(Table1[[#This Row],[Country Name]],[1]ISOcountryCodes!$A$2:$G$250,6,FALSE)</f>
        <v>2</v>
      </c>
      <c r="G4079" s="10">
        <v>10270728</v>
      </c>
      <c r="H4079" s="10">
        <v>7025020330.4193554</v>
      </c>
      <c r="I4079">
        <f>+Table1[[#This Row],[Time]]</f>
        <v>2010</v>
      </c>
      <c r="J4079" t="str">
        <f>+Table1[[#This Row],[Country Name]]</f>
        <v>Guinea</v>
      </c>
      <c r="K4079" s="14">
        <v>1970</v>
      </c>
      <c r="L4079" s="13">
        <v>2.2428375909340659E-2</v>
      </c>
      <c r="M4079"/>
    </row>
    <row r="4080" spans="1:13" x14ac:dyDescent="0.3">
      <c r="A4080">
        <v>2011</v>
      </c>
      <c r="B4080" t="s">
        <v>439</v>
      </c>
      <c r="C4080" s="1" t="s">
        <v>434</v>
      </c>
      <c r="D4080">
        <v>704.73732373255416</v>
      </c>
      <c r="E4080">
        <f>VLOOKUP(Table1[[#This Row],[Country Name]],[1]ISOcountryCodes!$A$2:$G$250,4,FALSE)</f>
        <v>324</v>
      </c>
      <c r="F4080">
        <f>VLOOKUP(Table1[[#This Row],[Country Name]],[1]ISOcountryCodes!$A$2:$G$250,6,FALSE)</f>
        <v>2</v>
      </c>
      <c r="G4080" s="10">
        <v>10527712</v>
      </c>
      <c r="H4080" s="10">
        <v>7419271579.907095</v>
      </c>
      <c r="I4080">
        <f>+Table1[[#This Row],[Time]]</f>
        <v>2011</v>
      </c>
      <c r="J4080" t="str">
        <f>+Table1[[#This Row],[Country Name]]</f>
        <v>Guinea</v>
      </c>
      <c r="K4080" s="14">
        <v>1970</v>
      </c>
      <c r="L4080" s="13">
        <v>2.9889662229408032E-2</v>
      </c>
      <c r="M4080"/>
    </row>
    <row r="4081" spans="1:13" x14ac:dyDescent="0.3">
      <c r="A4081">
        <v>2012</v>
      </c>
      <c r="B4081" t="s">
        <v>439</v>
      </c>
      <c r="C4081" s="1" t="s">
        <v>434</v>
      </c>
      <c r="D4081">
        <v>728.36843727410667</v>
      </c>
      <c r="E4081">
        <f>VLOOKUP(Table1[[#This Row],[Country Name]],[1]ISOcountryCodes!$A$2:$G$250,4,FALSE)</f>
        <v>324</v>
      </c>
      <c r="F4081">
        <f>VLOOKUP(Table1[[#This Row],[Country Name]],[1]ISOcountryCodes!$A$2:$G$250,6,FALSE)</f>
        <v>2</v>
      </c>
      <c r="G4081" s="10">
        <v>10788692</v>
      </c>
      <c r="H4081" s="10">
        <v>7858142732.271656</v>
      </c>
      <c r="I4081">
        <f>+Table1[[#This Row],[Time]]</f>
        <v>2012</v>
      </c>
      <c r="J4081" t="str">
        <f>+Table1[[#This Row],[Country Name]]</f>
        <v>Guinea</v>
      </c>
      <c r="K4081" s="14">
        <v>1970</v>
      </c>
      <c r="L4081" s="13">
        <v>3.2981872397542134E-2</v>
      </c>
      <c r="M4081"/>
    </row>
    <row r="4082" spans="1:13" x14ac:dyDescent="0.3">
      <c r="A4082">
        <v>2013</v>
      </c>
      <c r="B4082" t="s">
        <v>439</v>
      </c>
      <c r="C4082" s="1" t="s">
        <v>434</v>
      </c>
      <c r="D4082">
        <v>738.84059284120667</v>
      </c>
      <c r="E4082">
        <f>VLOOKUP(Table1[[#This Row],[Country Name]],[1]ISOcountryCodes!$A$2:$G$250,4,FALSE)</f>
        <v>324</v>
      </c>
      <c r="F4082">
        <f>VLOOKUP(Table1[[#This Row],[Country Name]],[1]ISOcountryCodes!$A$2:$G$250,6,FALSE)</f>
        <v>2</v>
      </c>
      <c r="G4082" s="10">
        <v>11055430</v>
      </c>
      <c r="H4082" s="10">
        <v>8168200455.3144617</v>
      </c>
      <c r="I4082">
        <f>+Table1[[#This Row],[Time]]</f>
        <v>2013</v>
      </c>
      <c r="J4082" t="str">
        <f>+Table1[[#This Row],[Country Name]]</f>
        <v>Guinea</v>
      </c>
      <c r="K4082" s="14">
        <v>1970</v>
      </c>
      <c r="L4082" s="13">
        <v>1.4275175774906224E-2</v>
      </c>
      <c r="M4082"/>
    </row>
    <row r="4083" spans="1:13" x14ac:dyDescent="0.3">
      <c r="A4083">
        <v>2014</v>
      </c>
      <c r="B4083" t="s">
        <v>439</v>
      </c>
      <c r="C4083" s="1" t="s">
        <v>434</v>
      </c>
      <c r="D4083">
        <v>747.36341094393094</v>
      </c>
      <c r="E4083">
        <f>VLOOKUP(Table1[[#This Row],[Country Name]],[1]ISOcountryCodes!$A$2:$G$250,4,FALSE)</f>
        <v>324</v>
      </c>
      <c r="F4083">
        <f>VLOOKUP(Table1[[#This Row],[Country Name]],[1]ISOcountryCodes!$A$2:$G$250,6,FALSE)</f>
        <v>2</v>
      </c>
      <c r="G4083" s="10">
        <v>11333365</v>
      </c>
      <c r="H4083" s="10">
        <v>8470142323.8725643</v>
      </c>
      <c r="I4083">
        <f>+Table1[[#This Row],[Time]]</f>
        <v>2014</v>
      </c>
      <c r="J4083" t="str">
        <f>+Table1[[#This Row],[Country Name]]</f>
        <v>Guinea</v>
      </c>
      <c r="K4083" s="14">
        <v>1970</v>
      </c>
      <c r="L4083" s="13">
        <v>1.1469369628499315E-2</v>
      </c>
      <c r="M4083"/>
    </row>
    <row r="4084" spans="1:13" x14ac:dyDescent="0.3">
      <c r="A4084">
        <v>2015</v>
      </c>
      <c r="B4084" t="s">
        <v>439</v>
      </c>
      <c r="C4084" s="1" t="s">
        <v>434</v>
      </c>
      <c r="D4084">
        <v>756.42558981093612</v>
      </c>
      <c r="E4084">
        <f>VLOOKUP(Table1[[#This Row],[Country Name]],[1]ISOcountryCodes!$A$2:$G$250,4,FALSE)</f>
        <v>324</v>
      </c>
      <c r="F4084">
        <f>VLOOKUP(Table1[[#This Row],[Country Name]],[1]ISOcountryCodes!$A$2:$G$250,6,FALSE)</f>
        <v>2</v>
      </c>
      <c r="G4084" s="10">
        <v>11625998</v>
      </c>
      <c r="H4084" s="10">
        <v>8794202394.2907639</v>
      </c>
      <c r="I4084">
        <f>+Table1[[#This Row],[Time]]</f>
        <v>2015</v>
      </c>
      <c r="J4084" t="str">
        <f>+Table1[[#This Row],[Country Name]]</f>
        <v>Guinea</v>
      </c>
      <c r="K4084" s="14">
        <v>1970</v>
      </c>
      <c r="L4084" s="13">
        <v>1.2052606534409982E-2</v>
      </c>
      <c r="M4084"/>
    </row>
    <row r="4085" spans="1:13" x14ac:dyDescent="0.3">
      <c r="A4085">
        <v>2016</v>
      </c>
      <c r="B4085" t="s">
        <v>439</v>
      </c>
      <c r="C4085" s="1" t="s">
        <v>434</v>
      </c>
      <c r="D4085">
        <v>816.84707928848695</v>
      </c>
      <c r="E4085">
        <f>VLOOKUP(Table1[[#This Row],[Country Name]],[1]ISOcountryCodes!$A$2:$G$250,4,FALSE)</f>
        <v>324</v>
      </c>
      <c r="F4085">
        <f>VLOOKUP(Table1[[#This Row],[Country Name]],[1]ISOcountryCodes!$A$2:$G$250,6,FALSE)</f>
        <v>2</v>
      </c>
      <c r="G4085" s="10">
        <v>11930985</v>
      </c>
      <c r="H4085" s="10">
        <v>9745790250.2847481</v>
      </c>
      <c r="I4085">
        <f>+Table1[[#This Row],[Time]]</f>
        <v>2016</v>
      </c>
      <c r="J4085" t="str">
        <f>+Table1[[#This Row],[Country Name]]</f>
        <v>Guinea</v>
      </c>
      <c r="K4085" s="14">
        <v>1970</v>
      </c>
      <c r="L4085" s="13">
        <v>7.6847736619081175E-2</v>
      </c>
      <c r="M4085"/>
    </row>
    <row r="4086" spans="1:13" x14ac:dyDescent="0.3">
      <c r="A4086">
        <v>2017</v>
      </c>
      <c r="B4086" t="s">
        <v>439</v>
      </c>
      <c r="C4086" s="1" t="s">
        <v>434</v>
      </c>
      <c r="D4086">
        <v>878.1792715118562</v>
      </c>
      <c r="E4086">
        <f>VLOOKUP(Table1[[#This Row],[Country Name]],[1]ISOcountryCodes!$A$2:$G$250,4,FALSE)</f>
        <v>324</v>
      </c>
      <c r="F4086">
        <f>VLOOKUP(Table1[[#This Row],[Country Name]],[1]ISOcountryCodes!$A$2:$G$250,6,FALSE)</f>
        <v>2</v>
      </c>
      <c r="G4086" s="10">
        <v>12240789</v>
      </c>
      <c r="H4086" s="10">
        <v>10749607166.750343</v>
      </c>
      <c r="I4086">
        <f>+Table1[[#This Row],[Time]]</f>
        <v>2017</v>
      </c>
      <c r="J4086" t="str">
        <f>+Table1[[#This Row],[Country Name]]</f>
        <v>Guinea</v>
      </c>
      <c r="K4086" s="14">
        <v>1970</v>
      </c>
      <c r="L4086" s="13">
        <v>7.2398850581887331E-2</v>
      </c>
      <c r="M4086"/>
    </row>
    <row r="4087" spans="1:13" x14ac:dyDescent="0.3">
      <c r="A4087">
        <v>2018</v>
      </c>
      <c r="B4087" t="s">
        <v>439</v>
      </c>
      <c r="C4087" s="1" t="s">
        <v>434</v>
      </c>
      <c r="D4087">
        <v>910.65264192259849</v>
      </c>
      <c r="E4087">
        <f>VLOOKUP(Table1[[#This Row],[Country Name]],[1]ISOcountryCodes!$A$2:$G$250,4,FALSE)</f>
        <v>324</v>
      </c>
      <c r="F4087">
        <f>VLOOKUP(Table1[[#This Row],[Country Name]],[1]ISOcountryCodes!$A$2:$G$250,6,FALSE)</f>
        <v>2</v>
      </c>
      <c r="G4087" s="10">
        <v>12554864</v>
      </c>
      <c r="H4087" s="10">
        <v>11433120070.578922</v>
      </c>
      <c r="I4087">
        <f>+Table1[[#This Row],[Time]]</f>
        <v>2018</v>
      </c>
      <c r="J4087" t="str">
        <f>+Table1[[#This Row],[Country Name]]</f>
        <v>Guinea</v>
      </c>
      <c r="K4087" s="14">
        <v>1970</v>
      </c>
      <c r="L4087" s="13">
        <v>3.6310776910499776E-2</v>
      </c>
      <c r="M4087"/>
    </row>
    <row r="4088" spans="1:13" x14ac:dyDescent="0.3">
      <c r="A4088">
        <v>2019</v>
      </c>
      <c r="B4088" t="s">
        <v>439</v>
      </c>
      <c r="C4088" s="1" t="s">
        <v>434</v>
      </c>
      <c r="D4088">
        <v>937.70313148819446</v>
      </c>
      <c r="E4088">
        <f>VLOOKUP(Table1[[#This Row],[Country Name]],[1]ISOcountryCodes!$A$2:$G$250,4,FALSE)</f>
        <v>324</v>
      </c>
      <c r="F4088">
        <f>VLOOKUP(Table1[[#This Row],[Country Name]],[1]ISOcountryCodes!$A$2:$G$250,6,FALSE)</f>
        <v>2</v>
      </c>
      <c r="G4088" s="10">
        <v>12877539</v>
      </c>
      <c r="H4088" s="10">
        <v>12075308646.161352</v>
      </c>
      <c r="I4088">
        <f>+Table1[[#This Row],[Time]]</f>
        <v>2019</v>
      </c>
      <c r="J4088" t="str">
        <f>+Table1[[#This Row],[Country Name]]</f>
        <v>Guinea</v>
      </c>
      <c r="K4088" s="14">
        <v>1970</v>
      </c>
      <c r="L4088" s="13">
        <v>2.9271876581892897E-2</v>
      </c>
      <c r="M4088"/>
    </row>
    <row r="4089" spans="1:13" x14ac:dyDescent="0.3">
      <c r="A4089">
        <v>2020</v>
      </c>
      <c r="B4089" t="s">
        <v>439</v>
      </c>
      <c r="C4089" s="1" t="s">
        <v>434</v>
      </c>
      <c r="D4089">
        <v>959.43197301356042</v>
      </c>
      <c r="E4089">
        <f>VLOOKUP(Table1[[#This Row],[Country Name]],[1]ISOcountryCodes!$A$2:$G$250,4,FALSE)</f>
        <v>324</v>
      </c>
      <c r="F4089">
        <f>VLOOKUP(Table1[[#This Row],[Country Name]],[1]ISOcountryCodes!$A$2:$G$250,6,FALSE)</f>
        <v>2</v>
      </c>
      <c r="G4089" s="10">
        <v>13205153</v>
      </c>
      <c r="H4089" s="10">
        <v>12669445996.735937</v>
      </c>
      <c r="I4089">
        <f>+Table1[[#This Row],[Time]]</f>
        <v>2020</v>
      </c>
      <c r="J4089" t="str">
        <f>+Table1[[#This Row],[Country Name]]</f>
        <v>Guinea</v>
      </c>
      <c r="K4089" s="14">
        <v>1970</v>
      </c>
      <c r="L4089" s="13">
        <v>2.2908006602261999E-2</v>
      </c>
      <c r="M4089"/>
    </row>
    <row r="4090" spans="1:13" x14ac:dyDescent="0.3">
      <c r="A4090">
        <v>2021</v>
      </c>
      <c r="B4090" t="s">
        <v>439</v>
      </c>
      <c r="C4090" s="1" t="s">
        <v>434</v>
      </c>
      <c r="D4090">
        <v>972.77902984770947</v>
      </c>
      <c r="E4090">
        <f>VLOOKUP(Table1[[#This Row],[Country Name]],[1]ISOcountryCodes!$A$2:$G$250,4,FALSE)</f>
        <v>324</v>
      </c>
      <c r="F4090">
        <f>VLOOKUP(Table1[[#This Row],[Country Name]],[1]ISOcountryCodes!$A$2:$G$250,6,FALSE)</f>
        <v>2</v>
      </c>
      <c r="G4090" s="10">
        <v>13531906</v>
      </c>
      <c r="H4090" s="10">
        <v>13163554390.670399</v>
      </c>
      <c r="I4090">
        <f>+Table1[[#This Row],[Time]]</f>
        <v>2021</v>
      </c>
      <c r="J4090" t="str">
        <f>+Table1[[#This Row],[Country Name]]</f>
        <v>Guinea</v>
      </c>
      <c r="K4090" s="14">
        <v>1970</v>
      </c>
      <c r="L4090" s="13">
        <v>1.3815539926869569E-2</v>
      </c>
      <c r="M4090"/>
    </row>
    <row r="4091" spans="1:13" x14ac:dyDescent="0.3">
      <c r="A4091">
        <v>2022</v>
      </c>
      <c r="B4091" t="s">
        <v>439</v>
      </c>
      <c r="C4091" s="1" t="s">
        <v>434</v>
      </c>
      <c r="D4091">
        <v>994.43699718564233</v>
      </c>
      <c r="E4091">
        <f>VLOOKUP(Table1[[#This Row],[Country Name]],[1]ISOcountryCodes!$A$2:$G$250,4,FALSE)</f>
        <v>324</v>
      </c>
      <c r="F4091">
        <f>VLOOKUP(Table1[[#This Row],[Country Name]],[1]ISOcountryCodes!$A$2:$G$250,6,FALSE)</f>
        <v>2</v>
      </c>
      <c r="G4091" s="10">
        <v>13859341</v>
      </c>
      <c r="H4091" s="10">
        <v>13782241447.011858</v>
      </c>
      <c r="I4091">
        <f>+Table1[[#This Row],[Time]]</f>
        <v>2022</v>
      </c>
      <c r="J4091" t="str">
        <f>+Table1[[#This Row],[Country Name]]</f>
        <v>Guinea</v>
      </c>
      <c r="K4091" s="14">
        <v>1970</v>
      </c>
      <c r="L4091" s="13">
        <v>2.201979055026726E-2</v>
      </c>
      <c r="M4091"/>
    </row>
    <row r="4092" spans="1:13" x14ac:dyDescent="0.3">
      <c r="A4092">
        <v>2023</v>
      </c>
      <c r="B4092" t="s">
        <v>439</v>
      </c>
      <c r="C4092" s="1" t="s">
        <v>434</v>
      </c>
      <c r="D4092">
        <v>1039.8098284384164</v>
      </c>
      <c r="E4092">
        <f>VLOOKUP(Table1[[#This Row],[Country Name]],[1]ISOcountryCodes!$A$2:$G$250,4,FALSE)</f>
        <v>324</v>
      </c>
      <c r="F4092">
        <f>VLOOKUP(Table1[[#This Row],[Country Name]],[1]ISOcountryCodes!$A$2:$G$250,6,FALSE)</f>
        <v>2</v>
      </c>
      <c r="G4092" s="10">
        <v>14190612</v>
      </c>
      <c r="H4092" s="10">
        <v>14755537829.156134</v>
      </c>
      <c r="I4092">
        <f>+Table1[[#This Row],[Time]]</f>
        <v>2023</v>
      </c>
      <c r="J4092" t="str">
        <f>+Table1[[#This Row],[Country Name]]</f>
        <v>Guinea</v>
      </c>
      <c r="K4092" s="14">
        <v>1970</v>
      </c>
      <c r="L4092" s="13">
        <v>4.4616373103195883E-2</v>
      </c>
      <c r="M4092"/>
    </row>
    <row r="4093" spans="1:13" x14ac:dyDescent="0.3">
      <c r="A4093">
        <v>1970</v>
      </c>
      <c r="B4093" t="s">
        <v>442</v>
      </c>
      <c r="C4093" s="1" t="s">
        <v>135</v>
      </c>
      <c r="D4093">
        <v>523.5343747668345</v>
      </c>
      <c r="E4093">
        <f>VLOOKUP(Table1[[#This Row],[Country Name]],[1]ISOcountryCodes!$A$2:$G$250,4,FALSE)</f>
        <v>624</v>
      </c>
      <c r="F4093">
        <f>VLOOKUP(Table1[[#This Row],[Country Name]],[1]ISOcountryCodes!$A$2:$G$250,6,FALSE)</f>
        <v>2</v>
      </c>
      <c r="G4093" s="10">
        <v>591663</v>
      </c>
      <c r="H4093" s="10">
        <v>309755918.77766961</v>
      </c>
      <c r="I4093">
        <f>+Table1[[#This Row],[Time]]</f>
        <v>1970</v>
      </c>
      <c r="J4093" t="str">
        <f>+Table1[[#This Row],[Country Name]]</f>
        <v>Guinea-Bissau</v>
      </c>
      <c r="K4093" s="14">
        <v>1970</v>
      </c>
      <c r="L4093" s="13">
        <v>0</v>
      </c>
      <c r="M4093"/>
    </row>
    <row r="4094" spans="1:13" x14ac:dyDescent="0.3">
      <c r="A4094">
        <v>1971</v>
      </c>
      <c r="B4094" t="s">
        <v>442</v>
      </c>
      <c r="C4094" s="1" t="s">
        <v>135</v>
      </c>
      <c r="D4094">
        <v>500.65763656308184</v>
      </c>
      <c r="E4094">
        <f>VLOOKUP(Table1[[#This Row],[Country Name]],[1]ISOcountryCodes!$A$2:$G$250,4,FALSE)</f>
        <v>624</v>
      </c>
      <c r="F4094">
        <f>VLOOKUP(Table1[[#This Row],[Country Name]],[1]ISOcountryCodes!$A$2:$G$250,6,FALSE)</f>
        <v>2</v>
      </c>
      <c r="G4094" s="10">
        <v>594501</v>
      </c>
      <c r="H4094" s="10">
        <v>297641465.59438872</v>
      </c>
      <c r="I4094">
        <f>+Table1[[#This Row],[Time]]</f>
        <v>1971</v>
      </c>
      <c r="J4094" t="str">
        <f>+Table1[[#This Row],[Country Name]]</f>
        <v>Guinea-Bissau</v>
      </c>
      <c r="K4094" s="14">
        <v>1970</v>
      </c>
      <c r="L4094" s="13">
        <v>-4.4680184176428384E-2</v>
      </c>
      <c r="M4094"/>
    </row>
    <row r="4095" spans="1:13" x14ac:dyDescent="0.3">
      <c r="A4095">
        <v>1972</v>
      </c>
      <c r="B4095" t="s">
        <v>442</v>
      </c>
      <c r="C4095" s="1" t="s">
        <v>135</v>
      </c>
      <c r="D4095">
        <v>531.27895794550227</v>
      </c>
      <c r="E4095">
        <f>VLOOKUP(Table1[[#This Row],[Country Name]],[1]ISOcountryCodes!$A$2:$G$250,4,FALSE)</f>
        <v>624</v>
      </c>
      <c r="F4095">
        <f>VLOOKUP(Table1[[#This Row],[Country Name]],[1]ISOcountryCodes!$A$2:$G$250,6,FALSE)</f>
        <v>2</v>
      </c>
      <c r="G4095" s="10">
        <v>595950</v>
      </c>
      <c r="H4095" s="10">
        <v>316615694.98762208</v>
      </c>
      <c r="I4095">
        <f>+Table1[[#This Row],[Time]]</f>
        <v>1972</v>
      </c>
      <c r="J4095" t="str">
        <f>+Table1[[#This Row],[Country Name]]</f>
        <v>Guinea-Bissau</v>
      </c>
      <c r="K4095" s="14">
        <v>1970</v>
      </c>
      <c r="L4095" s="13">
        <v>5.9364720492588674E-2</v>
      </c>
      <c r="M4095"/>
    </row>
    <row r="4096" spans="1:13" x14ac:dyDescent="0.3">
      <c r="A4096">
        <v>1973</v>
      </c>
      <c r="B4096" t="s">
        <v>442</v>
      </c>
      <c r="C4096" s="1" t="s">
        <v>135</v>
      </c>
      <c r="D4096">
        <v>530.71650797263203</v>
      </c>
      <c r="E4096">
        <f>VLOOKUP(Table1[[#This Row],[Country Name]],[1]ISOcountryCodes!$A$2:$G$250,4,FALSE)</f>
        <v>624</v>
      </c>
      <c r="F4096">
        <f>VLOOKUP(Table1[[#This Row],[Country Name]],[1]ISOcountryCodes!$A$2:$G$250,6,FALSE)</f>
        <v>2</v>
      </c>
      <c r="G4096" s="10">
        <v>603203</v>
      </c>
      <c r="H4096" s="10">
        <v>320129789.75861555</v>
      </c>
      <c r="I4096">
        <f>+Table1[[#This Row],[Time]]</f>
        <v>1973</v>
      </c>
      <c r="J4096" t="str">
        <f>+Table1[[#This Row],[Country Name]]</f>
        <v>Guinea-Bissau</v>
      </c>
      <c r="K4096" s="14">
        <v>1970</v>
      </c>
      <c r="L4096" s="13">
        <v>-1.0592324421496713E-3</v>
      </c>
      <c r="M4096"/>
    </row>
    <row r="4097" spans="1:13" x14ac:dyDescent="0.3">
      <c r="A4097">
        <v>1974</v>
      </c>
      <c r="B4097" t="s">
        <v>442</v>
      </c>
      <c r="C4097" s="1" t="s">
        <v>135</v>
      </c>
      <c r="D4097">
        <v>536.78345308625262</v>
      </c>
      <c r="E4097">
        <f>VLOOKUP(Table1[[#This Row],[Country Name]],[1]ISOcountryCodes!$A$2:$G$250,4,FALSE)</f>
        <v>624</v>
      </c>
      <c r="F4097">
        <f>VLOOKUP(Table1[[#This Row],[Country Name]],[1]ISOcountryCodes!$A$2:$G$250,6,FALSE)</f>
        <v>2</v>
      </c>
      <c r="G4097" s="10">
        <v>623576</v>
      </c>
      <c r="H4097" s="10">
        <v>334725278.54171306</v>
      </c>
      <c r="I4097">
        <f>+Table1[[#This Row],[Time]]</f>
        <v>1974</v>
      </c>
      <c r="J4097" t="str">
        <f>+Table1[[#This Row],[Country Name]]</f>
        <v>Guinea-Bissau</v>
      </c>
      <c r="K4097" s="14">
        <v>1970</v>
      </c>
      <c r="L4097" s="13">
        <v>1.1366764697444687E-2</v>
      </c>
      <c r="M4097"/>
    </row>
    <row r="4098" spans="1:13" x14ac:dyDescent="0.3">
      <c r="A4098">
        <v>1975</v>
      </c>
      <c r="B4098" t="s">
        <v>442</v>
      </c>
      <c r="C4098" s="1" t="s">
        <v>135</v>
      </c>
      <c r="D4098">
        <v>547.25178698704997</v>
      </c>
      <c r="E4098">
        <f>VLOOKUP(Table1[[#This Row],[Country Name]],[1]ISOcountryCodes!$A$2:$G$250,4,FALSE)</f>
        <v>624</v>
      </c>
      <c r="F4098">
        <f>VLOOKUP(Table1[[#This Row],[Country Name]],[1]ISOcountryCodes!$A$2:$G$250,6,FALSE)</f>
        <v>2</v>
      </c>
      <c r="G4098" s="10">
        <v>659635</v>
      </c>
      <c r="H4098" s="10">
        <v>360986432.50920272</v>
      </c>
      <c r="I4098">
        <f>+Table1[[#This Row],[Time]]</f>
        <v>1975</v>
      </c>
      <c r="J4098" t="str">
        <f>+Table1[[#This Row],[Country Name]]</f>
        <v>Guinea-Bissau</v>
      </c>
      <c r="K4098" s="14">
        <v>1970</v>
      </c>
      <c r="L4098" s="13">
        <v>1.9314241709732727E-2</v>
      </c>
      <c r="M4098"/>
    </row>
    <row r="4099" spans="1:13" x14ac:dyDescent="0.3">
      <c r="A4099">
        <v>1976</v>
      </c>
      <c r="B4099" t="s">
        <v>442</v>
      </c>
      <c r="C4099" s="1" t="s">
        <v>135</v>
      </c>
      <c r="D4099">
        <v>540.4036932929904</v>
      </c>
      <c r="E4099">
        <f>VLOOKUP(Table1[[#This Row],[Country Name]],[1]ISOcountryCodes!$A$2:$G$250,4,FALSE)</f>
        <v>624</v>
      </c>
      <c r="F4099">
        <f>VLOOKUP(Table1[[#This Row],[Country Name]],[1]ISOcountryCodes!$A$2:$G$250,6,FALSE)</f>
        <v>2</v>
      </c>
      <c r="G4099" s="10">
        <v>701016</v>
      </c>
      <c r="H4099" s="10">
        <v>378831635.45747894</v>
      </c>
      <c r="I4099">
        <f>+Table1[[#This Row],[Time]]</f>
        <v>1976</v>
      </c>
      <c r="J4099" t="str">
        <f>+Table1[[#This Row],[Country Name]]</f>
        <v>Guinea-Bissau</v>
      </c>
      <c r="K4099" s="14">
        <v>1970</v>
      </c>
      <c r="L4099" s="13">
        <v>-1.2592561360317944E-2</v>
      </c>
      <c r="M4099"/>
    </row>
    <row r="4100" spans="1:13" x14ac:dyDescent="0.3">
      <c r="A4100">
        <v>1977</v>
      </c>
      <c r="B4100" t="s">
        <v>442</v>
      </c>
      <c r="C4100" s="1" t="s">
        <v>135</v>
      </c>
      <c r="D4100">
        <v>471.0350851107234</v>
      </c>
      <c r="E4100">
        <f>VLOOKUP(Table1[[#This Row],[Country Name]],[1]ISOcountryCodes!$A$2:$G$250,4,FALSE)</f>
        <v>624</v>
      </c>
      <c r="F4100">
        <f>VLOOKUP(Table1[[#This Row],[Country Name]],[1]ISOcountryCodes!$A$2:$G$250,6,FALSE)</f>
        <v>2</v>
      </c>
      <c r="G4100" s="10">
        <v>746588</v>
      </c>
      <c r="H4100" s="10">
        <v>351669142.12264478</v>
      </c>
      <c r="I4100">
        <f>+Table1[[#This Row],[Time]]</f>
        <v>1977</v>
      </c>
      <c r="J4100" t="str">
        <f>+Table1[[#This Row],[Country Name]]</f>
        <v>Guinea-Bissau</v>
      </c>
      <c r="K4100" s="14">
        <v>1970</v>
      </c>
      <c r="L4100" s="13">
        <v>-0.13738385850859203</v>
      </c>
      <c r="M4100"/>
    </row>
    <row r="4101" spans="1:13" x14ac:dyDescent="0.3">
      <c r="A4101">
        <v>1978</v>
      </c>
      <c r="B4101" t="s">
        <v>442</v>
      </c>
      <c r="C4101" s="1" t="s">
        <v>135</v>
      </c>
      <c r="D4101">
        <v>500.83767193643354</v>
      </c>
      <c r="E4101">
        <f>VLOOKUP(Table1[[#This Row],[Country Name]],[1]ISOcountryCodes!$A$2:$G$250,4,FALSE)</f>
        <v>624</v>
      </c>
      <c r="F4101">
        <f>VLOOKUP(Table1[[#This Row],[Country Name]],[1]ISOcountryCodes!$A$2:$G$250,6,FALSE)</f>
        <v>2</v>
      </c>
      <c r="G4101" s="10">
        <v>794328</v>
      </c>
      <c r="H4101" s="10">
        <v>397829386.2739234</v>
      </c>
      <c r="I4101">
        <f>+Table1[[#This Row],[Time]]</f>
        <v>1978</v>
      </c>
      <c r="J4101" t="str">
        <f>+Table1[[#This Row],[Country Name]]</f>
        <v>Guinea-Bissau</v>
      </c>
      <c r="K4101" s="14">
        <v>1970</v>
      </c>
      <c r="L4101" s="13">
        <v>6.1349458548918712E-2</v>
      </c>
      <c r="M4101"/>
    </row>
    <row r="4102" spans="1:13" x14ac:dyDescent="0.3">
      <c r="A4102">
        <v>1979</v>
      </c>
      <c r="B4102" t="s">
        <v>442</v>
      </c>
      <c r="C4102" s="1" t="s">
        <v>135</v>
      </c>
      <c r="D4102">
        <v>493.87009042477837</v>
      </c>
      <c r="E4102">
        <f>VLOOKUP(Table1[[#This Row],[Country Name]],[1]ISOcountryCodes!$A$2:$G$250,4,FALSE)</f>
        <v>624</v>
      </c>
      <c r="F4102">
        <f>VLOOKUP(Table1[[#This Row],[Country Name]],[1]ISOcountryCodes!$A$2:$G$250,6,FALSE)</f>
        <v>2</v>
      </c>
      <c r="G4102" s="10">
        <v>821598</v>
      </c>
      <c r="H4102" s="10">
        <v>405762678.55281705</v>
      </c>
      <c r="I4102">
        <f>+Table1[[#This Row],[Time]]</f>
        <v>1979</v>
      </c>
      <c r="J4102" t="str">
        <f>+Table1[[#This Row],[Country Name]]</f>
        <v>Guinea-Bissau</v>
      </c>
      <c r="K4102" s="14">
        <v>1970</v>
      </c>
      <c r="L4102" s="13">
        <v>-1.4009532716637629E-2</v>
      </c>
      <c r="M4102"/>
    </row>
    <row r="4103" spans="1:13" x14ac:dyDescent="0.3">
      <c r="A4103">
        <v>1980</v>
      </c>
      <c r="B4103" t="s">
        <v>442</v>
      </c>
      <c r="C4103" s="1" t="s">
        <v>135</v>
      </c>
      <c r="D4103">
        <v>410.16038319512757</v>
      </c>
      <c r="E4103">
        <f>VLOOKUP(Table1[[#This Row],[Country Name]],[1]ISOcountryCodes!$A$2:$G$250,4,FALSE)</f>
        <v>624</v>
      </c>
      <c r="F4103">
        <f>VLOOKUP(Table1[[#This Row],[Country Name]],[1]ISOcountryCodes!$A$2:$G$250,6,FALSE)</f>
        <v>2</v>
      </c>
      <c r="G4103" s="10">
        <v>831462</v>
      </c>
      <c r="H4103" s="10">
        <v>341032772.53218716</v>
      </c>
      <c r="I4103">
        <f>+Table1[[#This Row],[Time]]</f>
        <v>1980</v>
      </c>
      <c r="J4103" t="str">
        <f>+Table1[[#This Row],[Country Name]]</f>
        <v>Guinea-Bissau</v>
      </c>
      <c r="K4103" s="14">
        <v>1970</v>
      </c>
      <c r="L4103" s="13">
        <v>-0.18572424602266402</v>
      </c>
      <c r="M4103"/>
    </row>
    <row r="4104" spans="1:13" x14ac:dyDescent="0.3">
      <c r="A4104">
        <v>1981</v>
      </c>
      <c r="B4104" t="s">
        <v>442</v>
      </c>
      <c r="C4104" s="1" t="s">
        <v>135</v>
      </c>
      <c r="D4104">
        <v>476.93550972617032</v>
      </c>
      <c r="E4104">
        <f>VLOOKUP(Table1[[#This Row],[Country Name]],[1]ISOcountryCodes!$A$2:$G$250,4,FALSE)</f>
        <v>624</v>
      </c>
      <c r="F4104">
        <f>VLOOKUP(Table1[[#This Row],[Country Name]],[1]ISOcountryCodes!$A$2:$G$250,6,FALSE)</f>
        <v>2</v>
      </c>
      <c r="G4104" s="10">
        <v>844957</v>
      </c>
      <c r="H4104" s="10">
        <v>402989997.4916957</v>
      </c>
      <c r="I4104">
        <f>+Table1[[#This Row],[Time]]</f>
        <v>1981</v>
      </c>
      <c r="J4104" t="str">
        <f>+Table1[[#This Row],[Country Name]]</f>
        <v>Guinea-Bissau</v>
      </c>
      <c r="K4104" s="14">
        <v>1970</v>
      </c>
      <c r="L4104" s="13">
        <v>0.15083302027985823</v>
      </c>
      <c r="M4104"/>
    </row>
    <row r="4105" spans="1:13" x14ac:dyDescent="0.3">
      <c r="A4105">
        <v>1982</v>
      </c>
      <c r="B4105" t="s">
        <v>442</v>
      </c>
      <c r="C4105" s="1" t="s">
        <v>135</v>
      </c>
      <c r="D4105">
        <v>489.05338548776132</v>
      </c>
      <c r="E4105">
        <f>VLOOKUP(Table1[[#This Row],[Country Name]],[1]ISOcountryCodes!$A$2:$G$250,4,FALSE)</f>
        <v>624</v>
      </c>
      <c r="F4105">
        <f>VLOOKUP(Table1[[#This Row],[Country Name]],[1]ISOcountryCodes!$A$2:$G$250,6,FALSE)</f>
        <v>2</v>
      </c>
      <c r="G4105" s="10">
        <v>858630</v>
      </c>
      <c r="H4105" s="10">
        <v>419915908.38135648</v>
      </c>
      <c r="I4105">
        <f>+Table1[[#This Row],[Time]]</f>
        <v>1982</v>
      </c>
      <c r="J4105" t="str">
        <f>+Table1[[#This Row],[Country Name]]</f>
        <v>Guinea-Bissau</v>
      </c>
      <c r="K4105" s="14">
        <v>1970</v>
      </c>
      <c r="L4105" s="13">
        <v>2.5090374280025252E-2</v>
      </c>
      <c r="M4105"/>
    </row>
    <row r="4106" spans="1:13" x14ac:dyDescent="0.3">
      <c r="A4106">
        <v>1983</v>
      </c>
      <c r="B4106" t="s">
        <v>442</v>
      </c>
      <c r="C4106" s="1" t="s">
        <v>135</v>
      </c>
      <c r="D4106">
        <v>464.98022550989026</v>
      </c>
      <c r="E4106">
        <f>VLOOKUP(Table1[[#This Row],[Country Name]],[1]ISOcountryCodes!$A$2:$G$250,4,FALSE)</f>
        <v>624</v>
      </c>
      <c r="F4106">
        <f>VLOOKUP(Table1[[#This Row],[Country Name]],[1]ISOcountryCodes!$A$2:$G$250,6,FALSE)</f>
        <v>2</v>
      </c>
      <c r="G4106" s="10">
        <v>872394</v>
      </c>
      <c r="H4106" s="10">
        <v>405645958.85347521</v>
      </c>
      <c r="I4106">
        <f>+Table1[[#This Row],[Time]]</f>
        <v>1983</v>
      </c>
      <c r="J4106" t="str">
        <f>+Table1[[#This Row],[Country Name]]</f>
        <v>Guinea-Bissau</v>
      </c>
      <c r="K4106" s="14">
        <v>1970</v>
      </c>
      <c r="L4106" s="13">
        <v>-5.0476777394639072E-2</v>
      </c>
      <c r="M4106"/>
    </row>
    <row r="4107" spans="1:13" x14ac:dyDescent="0.3">
      <c r="A4107">
        <v>1984</v>
      </c>
      <c r="B4107" t="s">
        <v>442</v>
      </c>
      <c r="C4107" s="1" t="s">
        <v>135</v>
      </c>
      <c r="D4107">
        <v>499.42694596190557</v>
      </c>
      <c r="E4107">
        <f>VLOOKUP(Table1[[#This Row],[Country Name]],[1]ISOcountryCodes!$A$2:$G$250,4,FALSE)</f>
        <v>624</v>
      </c>
      <c r="F4107">
        <f>VLOOKUP(Table1[[#This Row],[Country Name]],[1]ISOcountryCodes!$A$2:$G$250,6,FALSE)</f>
        <v>2</v>
      </c>
      <c r="G4107" s="10">
        <v>886210</v>
      </c>
      <c r="H4107" s="10">
        <v>442597153.78090036</v>
      </c>
      <c r="I4107">
        <f>+Table1[[#This Row],[Time]]</f>
        <v>1984</v>
      </c>
      <c r="J4107" t="str">
        <f>+Table1[[#This Row],[Country Name]]</f>
        <v>Guinea-Bissau</v>
      </c>
      <c r="K4107" s="14">
        <v>1970</v>
      </c>
      <c r="L4107" s="13">
        <v>7.1466454163954474E-2</v>
      </c>
      <c r="M4107"/>
    </row>
    <row r="4108" spans="1:13" x14ac:dyDescent="0.3">
      <c r="A4108">
        <v>1985</v>
      </c>
      <c r="B4108" t="s">
        <v>442</v>
      </c>
      <c r="C4108" s="1" t="s">
        <v>135</v>
      </c>
      <c r="D4108">
        <v>512.21428655357522</v>
      </c>
      <c r="E4108">
        <f>VLOOKUP(Table1[[#This Row],[Country Name]],[1]ISOcountryCodes!$A$2:$G$250,4,FALSE)</f>
        <v>624</v>
      </c>
      <c r="F4108">
        <f>VLOOKUP(Table1[[#This Row],[Country Name]],[1]ISOcountryCodes!$A$2:$G$250,6,FALSE)</f>
        <v>2</v>
      </c>
      <c r="G4108" s="10">
        <v>900088</v>
      </c>
      <c r="H4108" s="10">
        <v>461037932.75543445</v>
      </c>
      <c r="I4108">
        <f>+Table1[[#This Row],[Time]]</f>
        <v>1985</v>
      </c>
      <c r="J4108" t="str">
        <f>+Table1[[#This Row],[Country Name]]</f>
        <v>Guinea-Bissau</v>
      </c>
      <c r="K4108" s="14">
        <v>1970</v>
      </c>
      <c r="L4108" s="13">
        <v>2.5281732843986049E-2</v>
      </c>
      <c r="M4108"/>
    </row>
    <row r="4109" spans="1:13" x14ac:dyDescent="0.3">
      <c r="A4109">
        <v>1986</v>
      </c>
      <c r="B4109" t="s">
        <v>442</v>
      </c>
      <c r="C4109" s="1" t="s">
        <v>135</v>
      </c>
      <c r="D4109">
        <v>500.34677435881167</v>
      </c>
      <c r="E4109">
        <f>VLOOKUP(Table1[[#This Row],[Country Name]],[1]ISOcountryCodes!$A$2:$G$250,4,FALSE)</f>
        <v>624</v>
      </c>
      <c r="F4109">
        <f>VLOOKUP(Table1[[#This Row],[Country Name]],[1]ISOcountryCodes!$A$2:$G$250,6,FALSE)</f>
        <v>2</v>
      </c>
      <c r="G4109" s="10">
        <v>914122</v>
      </c>
      <c r="H4109" s="10">
        <v>457377994.07042563</v>
      </c>
      <c r="I4109">
        <f>+Table1[[#This Row],[Time]]</f>
        <v>1986</v>
      </c>
      <c r="J4109" t="str">
        <f>+Table1[[#This Row],[Country Name]]</f>
        <v>Guinea-Bissau</v>
      </c>
      <c r="K4109" s="14">
        <v>1970</v>
      </c>
      <c r="L4109" s="13">
        <v>-2.3441659159820993E-2</v>
      </c>
      <c r="M4109"/>
    </row>
    <row r="4110" spans="1:13" x14ac:dyDescent="0.3">
      <c r="A4110">
        <v>1987</v>
      </c>
      <c r="B4110" t="s">
        <v>442</v>
      </c>
      <c r="C4110" s="1" t="s">
        <v>135</v>
      </c>
      <c r="D4110">
        <v>506.93440376701648</v>
      </c>
      <c r="E4110">
        <f>VLOOKUP(Table1[[#This Row],[Country Name]],[1]ISOcountryCodes!$A$2:$G$250,4,FALSE)</f>
        <v>624</v>
      </c>
      <c r="F4110">
        <f>VLOOKUP(Table1[[#This Row],[Country Name]],[1]ISOcountryCodes!$A$2:$G$250,6,FALSE)</f>
        <v>2</v>
      </c>
      <c r="G4110" s="10">
        <v>928408</v>
      </c>
      <c r="H4110" s="10">
        <v>470641955.93252826</v>
      </c>
      <c r="I4110">
        <f>+Table1[[#This Row],[Time]]</f>
        <v>1987</v>
      </c>
      <c r="J4110" t="str">
        <f>+Table1[[#This Row],[Country Name]]</f>
        <v>Guinea-Bissau</v>
      </c>
      <c r="K4110" s="14">
        <v>1970</v>
      </c>
      <c r="L4110" s="13">
        <v>1.3080207344531303E-2</v>
      </c>
      <c r="M4110"/>
    </row>
    <row r="4111" spans="1:13" x14ac:dyDescent="0.3">
      <c r="A4111">
        <v>1988</v>
      </c>
      <c r="B4111" t="s">
        <v>442</v>
      </c>
      <c r="C4111" s="1" t="s">
        <v>135</v>
      </c>
      <c r="D4111">
        <v>522.00395072591573</v>
      </c>
      <c r="E4111">
        <f>VLOOKUP(Table1[[#This Row],[Country Name]],[1]ISOcountryCodes!$A$2:$G$250,4,FALSE)</f>
        <v>624</v>
      </c>
      <c r="F4111">
        <f>VLOOKUP(Table1[[#This Row],[Country Name]],[1]ISOcountryCodes!$A$2:$G$250,6,FALSE)</f>
        <v>2</v>
      </c>
      <c r="G4111" s="10">
        <v>943080</v>
      </c>
      <c r="H4111" s="10">
        <v>492291485.85059661</v>
      </c>
      <c r="I4111">
        <f>+Table1[[#This Row],[Time]]</f>
        <v>1988</v>
      </c>
      <c r="J4111" t="str">
        <f>+Table1[[#This Row],[Country Name]]</f>
        <v>Guinea-Bissau</v>
      </c>
      <c r="K4111" s="14">
        <v>1970</v>
      </c>
      <c r="L4111" s="13">
        <v>2.9293542203872036E-2</v>
      </c>
      <c r="M4111"/>
    </row>
    <row r="4112" spans="1:13" x14ac:dyDescent="0.3">
      <c r="A4112">
        <v>1989</v>
      </c>
      <c r="B4112" t="s">
        <v>442</v>
      </c>
      <c r="C4112" s="1" t="s">
        <v>135</v>
      </c>
      <c r="D4112">
        <v>545.08454215826407</v>
      </c>
      <c r="E4112">
        <f>VLOOKUP(Table1[[#This Row],[Country Name]],[1]ISOcountryCodes!$A$2:$G$250,4,FALSE)</f>
        <v>624</v>
      </c>
      <c r="F4112">
        <f>VLOOKUP(Table1[[#This Row],[Country Name]],[1]ISOcountryCodes!$A$2:$G$250,6,FALSE)</f>
        <v>2</v>
      </c>
      <c r="G4112" s="10">
        <v>958239</v>
      </c>
      <c r="H4112" s="10">
        <v>522321266.59319282</v>
      </c>
      <c r="I4112">
        <f>+Table1[[#This Row],[Time]]</f>
        <v>1989</v>
      </c>
      <c r="J4112" t="str">
        <f>+Table1[[#This Row],[Country Name]]</f>
        <v>Guinea-Bissau</v>
      </c>
      <c r="K4112" s="14">
        <v>1970</v>
      </c>
      <c r="L4112" s="13">
        <v>4.3265749564603162E-2</v>
      </c>
      <c r="M4112"/>
    </row>
    <row r="4113" spans="1:13" x14ac:dyDescent="0.3">
      <c r="A4113">
        <v>1990</v>
      </c>
      <c r="B4113" t="s">
        <v>442</v>
      </c>
      <c r="C4113" s="1" t="s">
        <v>135</v>
      </c>
      <c r="D4113">
        <v>569.23865702397711</v>
      </c>
      <c r="E4113">
        <f>VLOOKUP(Table1[[#This Row],[Country Name]],[1]ISOcountryCodes!$A$2:$G$250,4,FALSE)</f>
        <v>624</v>
      </c>
      <c r="F4113">
        <f>VLOOKUP(Table1[[#This Row],[Country Name]],[1]ISOcountryCodes!$A$2:$G$250,6,FALSE)</f>
        <v>2</v>
      </c>
      <c r="G4113" s="10">
        <v>973551</v>
      </c>
      <c r="H4113" s="10">
        <v>554182863.78434992</v>
      </c>
      <c r="I4113">
        <f>+Table1[[#This Row],[Time]]</f>
        <v>1990</v>
      </c>
      <c r="J4113" t="str">
        <f>+Table1[[#This Row],[Country Name]]</f>
        <v>Guinea-Bissau</v>
      </c>
      <c r="K4113" s="14">
        <v>1970</v>
      </c>
      <c r="L4113" s="13">
        <v>4.3358872709678309E-2</v>
      </c>
      <c r="M4113"/>
    </row>
    <row r="4114" spans="1:13" x14ac:dyDescent="0.3">
      <c r="A4114">
        <v>1991</v>
      </c>
      <c r="B4114" t="s">
        <v>442</v>
      </c>
      <c r="C4114" s="1" t="s">
        <v>135</v>
      </c>
      <c r="D4114">
        <v>586.04686188303083</v>
      </c>
      <c r="E4114">
        <f>VLOOKUP(Table1[[#This Row],[Country Name]],[1]ISOcountryCodes!$A$2:$G$250,4,FALSE)</f>
        <v>624</v>
      </c>
      <c r="F4114">
        <f>VLOOKUP(Table1[[#This Row],[Country Name]],[1]ISOcountryCodes!$A$2:$G$250,6,FALSE)</f>
        <v>2</v>
      </c>
      <c r="G4114" s="10">
        <v>993856</v>
      </c>
      <c r="H4114" s="10">
        <v>582446189.9636215</v>
      </c>
      <c r="I4114">
        <f>+Table1[[#This Row],[Time]]</f>
        <v>1991</v>
      </c>
      <c r="J4114" t="str">
        <f>+Table1[[#This Row],[Country Name]]</f>
        <v>Guinea-Bissau</v>
      </c>
      <c r="K4114" s="14">
        <v>1970</v>
      </c>
      <c r="L4114" s="13">
        <v>2.9099976894594981E-2</v>
      </c>
      <c r="M4114"/>
    </row>
    <row r="4115" spans="1:13" x14ac:dyDescent="0.3">
      <c r="A4115">
        <v>1992</v>
      </c>
      <c r="B4115" t="s">
        <v>442</v>
      </c>
      <c r="C4115" s="1" t="s">
        <v>135</v>
      </c>
      <c r="D4115">
        <v>575.66799805789844</v>
      </c>
      <c r="E4115">
        <f>VLOOKUP(Table1[[#This Row],[Country Name]],[1]ISOcountryCodes!$A$2:$G$250,4,FALSE)</f>
        <v>624</v>
      </c>
      <c r="F4115">
        <f>VLOOKUP(Table1[[#This Row],[Country Name]],[1]ISOcountryCodes!$A$2:$G$250,6,FALSE)</f>
        <v>2</v>
      </c>
      <c r="G4115" s="10">
        <v>1022904</v>
      </c>
      <c r="H4115" s="10">
        <v>588853097.88541651</v>
      </c>
      <c r="I4115">
        <f>+Table1[[#This Row],[Time]]</f>
        <v>1992</v>
      </c>
      <c r="J4115" t="str">
        <f>+Table1[[#This Row],[Country Name]]</f>
        <v>Guinea-Bissau</v>
      </c>
      <c r="K4115" s="14">
        <v>1970</v>
      </c>
      <c r="L4115" s="13">
        <v>-1.7868653205906249E-2</v>
      </c>
      <c r="M4115"/>
    </row>
    <row r="4116" spans="1:13" x14ac:dyDescent="0.3">
      <c r="A4116">
        <v>1993</v>
      </c>
      <c r="B4116" t="s">
        <v>442</v>
      </c>
      <c r="C4116" s="1" t="s">
        <v>135</v>
      </c>
      <c r="D4116">
        <v>568.92619328224691</v>
      </c>
      <c r="E4116">
        <f>VLOOKUP(Table1[[#This Row],[Country Name]],[1]ISOcountryCodes!$A$2:$G$250,4,FALSE)</f>
        <v>624</v>
      </c>
      <c r="F4116">
        <f>VLOOKUP(Table1[[#This Row],[Country Name]],[1]ISOcountryCodes!$A$2:$G$250,6,FALSE)</f>
        <v>2</v>
      </c>
      <c r="G4116" s="10">
        <v>1056761</v>
      </c>
      <c r="H4116" s="10">
        <v>601219012.93914056</v>
      </c>
      <c r="I4116">
        <f>+Table1[[#This Row],[Time]]</f>
        <v>1993</v>
      </c>
      <c r="J4116" t="str">
        <f>+Table1[[#This Row],[Country Name]]</f>
        <v>Guinea-Bissau</v>
      </c>
      <c r="K4116" s="14">
        <v>1970</v>
      </c>
      <c r="L4116" s="13">
        <v>-1.1780389581026007E-2</v>
      </c>
      <c r="M4116"/>
    </row>
    <row r="4117" spans="1:13" x14ac:dyDescent="0.3">
      <c r="A4117">
        <v>1994</v>
      </c>
      <c r="B4117" t="s">
        <v>442</v>
      </c>
      <c r="C4117" s="1" t="s">
        <v>135</v>
      </c>
      <c r="D4117">
        <v>569.42762592373288</v>
      </c>
      <c r="E4117">
        <f>VLOOKUP(Table1[[#This Row],[Country Name]],[1]ISOcountryCodes!$A$2:$G$250,4,FALSE)</f>
        <v>624</v>
      </c>
      <c r="F4117">
        <f>VLOOKUP(Table1[[#This Row],[Country Name]],[1]ISOcountryCodes!$A$2:$G$250,6,FALSE)</f>
        <v>2</v>
      </c>
      <c r="G4117" s="10">
        <v>1089617</v>
      </c>
      <c r="H4117" s="10">
        <v>620458021.47614002</v>
      </c>
      <c r="I4117">
        <f>+Table1[[#This Row],[Time]]</f>
        <v>1994</v>
      </c>
      <c r="J4117" t="str">
        <f>+Table1[[#This Row],[Country Name]]</f>
        <v>Guinea-Bissau</v>
      </c>
      <c r="K4117" s="14">
        <v>1970</v>
      </c>
      <c r="L4117" s="13">
        <v>8.809785946288784E-4</v>
      </c>
      <c r="M4117"/>
    </row>
    <row r="4118" spans="1:13" x14ac:dyDescent="0.3">
      <c r="A4118">
        <v>1995</v>
      </c>
      <c r="B4118" t="s">
        <v>442</v>
      </c>
      <c r="C4118" s="1" t="s">
        <v>135</v>
      </c>
      <c r="D4118">
        <v>579.79360813780443</v>
      </c>
      <c r="E4118">
        <f>VLOOKUP(Table1[[#This Row],[Country Name]],[1]ISOcountryCodes!$A$2:$G$250,4,FALSE)</f>
        <v>624</v>
      </c>
      <c r="F4118">
        <f>VLOOKUP(Table1[[#This Row],[Country Name]],[1]ISOcountryCodes!$A$2:$G$250,6,FALSE)</f>
        <v>2</v>
      </c>
      <c r="G4118" s="10">
        <v>1117222</v>
      </c>
      <c r="H4118" s="10">
        <v>647758174.47093415</v>
      </c>
      <c r="I4118">
        <f>+Table1[[#This Row],[Time]]</f>
        <v>1995</v>
      </c>
      <c r="J4118" t="str">
        <f>+Table1[[#This Row],[Country Name]]</f>
        <v>Guinea-Bissau</v>
      </c>
      <c r="K4118" s="14">
        <v>1970</v>
      </c>
      <c r="L4118" s="13">
        <v>1.804050090223619E-2</v>
      </c>
      <c r="M4118"/>
    </row>
    <row r="4119" spans="1:13" x14ac:dyDescent="0.3">
      <c r="A4119">
        <v>1996</v>
      </c>
      <c r="B4119" t="s">
        <v>442</v>
      </c>
      <c r="C4119" s="1" t="s">
        <v>135</v>
      </c>
      <c r="D4119">
        <v>633.78536519727288</v>
      </c>
      <c r="E4119">
        <f>VLOOKUP(Table1[[#This Row],[Country Name]],[1]ISOcountryCodes!$A$2:$G$250,4,FALSE)</f>
        <v>624</v>
      </c>
      <c r="F4119">
        <f>VLOOKUP(Table1[[#This Row],[Country Name]],[1]ISOcountryCodes!$A$2:$G$250,6,FALSE)</f>
        <v>2</v>
      </c>
      <c r="G4119" s="10">
        <v>1140604</v>
      </c>
      <c r="H4119" s="10">
        <v>722898122.68547022</v>
      </c>
      <c r="I4119">
        <f>+Table1[[#This Row],[Time]]</f>
        <v>1996</v>
      </c>
      <c r="J4119" t="str">
        <f>+Table1[[#This Row],[Country Name]]</f>
        <v>Guinea-Bissau</v>
      </c>
      <c r="K4119" s="14">
        <v>1970</v>
      </c>
      <c r="L4119" s="13">
        <v>8.9038164247820184E-2</v>
      </c>
      <c r="M4119"/>
    </row>
    <row r="4120" spans="1:13" x14ac:dyDescent="0.3">
      <c r="A4120">
        <v>1997</v>
      </c>
      <c r="B4120" t="s">
        <v>442</v>
      </c>
      <c r="C4120" s="1" t="s">
        <v>135</v>
      </c>
      <c r="D4120">
        <v>662.30043164269227</v>
      </c>
      <c r="E4120">
        <f>VLOOKUP(Table1[[#This Row],[Country Name]],[1]ISOcountryCodes!$A$2:$G$250,4,FALSE)</f>
        <v>624</v>
      </c>
      <c r="F4120">
        <f>VLOOKUP(Table1[[#This Row],[Country Name]],[1]ISOcountryCodes!$A$2:$G$250,6,FALSE)</f>
        <v>2</v>
      </c>
      <c r="G4120" s="10">
        <v>1162443</v>
      </c>
      <c r="H4120" s="10">
        <v>769886500.66002619</v>
      </c>
      <c r="I4120">
        <f>+Table1[[#This Row],[Time]]</f>
        <v>1997</v>
      </c>
      <c r="J4120" t="str">
        <f>+Table1[[#This Row],[Country Name]]</f>
        <v>Guinea-Bissau</v>
      </c>
      <c r="K4120" s="14">
        <v>1970</v>
      </c>
      <c r="L4120" s="13">
        <v>4.4008920802530938E-2</v>
      </c>
      <c r="M4120"/>
    </row>
    <row r="4121" spans="1:13" x14ac:dyDescent="0.3">
      <c r="A4121">
        <v>1998</v>
      </c>
      <c r="B4121" t="s">
        <v>442</v>
      </c>
      <c r="C4121" s="1" t="s">
        <v>135</v>
      </c>
      <c r="D4121">
        <v>504.2601989403945</v>
      </c>
      <c r="E4121">
        <f>VLOOKUP(Table1[[#This Row],[Country Name]],[1]ISOcountryCodes!$A$2:$G$250,4,FALSE)</f>
        <v>624</v>
      </c>
      <c r="F4121">
        <f>VLOOKUP(Table1[[#This Row],[Country Name]],[1]ISOcountryCodes!$A$2:$G$250,6,FALSE)</f>
        <v>2</v>
      </c>
      <c r="G4121" s="10">
        <v>1184071</v>
      </c>
      <c r="H4121" s="10">
        <v>597079878.01955187</v>
      </c>
      <c r="I4121">
        <f>+Table1[[#This Row],[Time]]</f>
        <v>1998</v>
      </c>
      <c r="J4121" t="str">
        <f>+Table1[[#This Row],[Country Name]]</f>
        <v>Guinea-Bissau</v>
      </c>
      <c r="K4121" s="14">
        <v>1970</v>
      </c>
      <c r="L4121" s="13">
        <v>-0.27262687463370305</v>
      </c>
      <c r="M4121"/>
    </row>
    <row r="4122" spans="1:13" x14ac:dyDescent="0.3">
      <c r="A4122">
        <v>1999</v>
      </c>
      <c r="B4122" t="s">
        <v>442</v>
      </c>
      <c r="C4122" s="1" t="s">
        <v>135</v>
      </c>
      <c r="D4122">
        <v>578.1135660456747</v>
      </c>
      <c r="E4122">
        <f>VLOOKUP(Table1[[#This Row],[Country Name]],[1]ISOcountryCodes!$A$2:$G$250,4,FALSE)</f>
        <v>624</v>
      </c>
      <c r="F4122">
        <f>VLOOKUP(Table1[[#This Row],[Country Name]],[1]ISOcountryCodes!$A$2:$G$250,6,FALSE)</f>
        <v>2</v>
      </c>
      <c r="G4122" s="10">
        <v>1206474</v>
      </c>
      <c r="H4122" s="10">
        <v>697478986.48138928</v>
      </c>
      <c r="I4122">
        <f>+Table1[[#This Row],[Time]]</f>
        <v>1999</v>
      </c>
      <c r="J4122" t="str">
        <f>+Table1[[#This Row],[Country Name]]</f>
        <v>Guinea-Bissau</v>
      </c>
      <c r="K4122" s="14">
        <v>1970</v>
      </c>
      <c r="L4122" s="13">
        <v>0.13667792783047705</v>
      </c>
      <c r="M4122"/>
    </row>
    <row r="4123" spans="1:13" x14ac:dyDescent="0.3">
      <c r="A4123">
        <v>2000</v>
      </c>
      <c r="B4123" t="s">
        <v>442</v>
      </c>
      <c r="C4123" s="1" t="s">
        <v>135</v>
      </c>
      <c r="D4123">
        <v>572.89984016508595</v>
      </c>
      <c r="E4123">
        <f>VLOOKUP(Table1[[#This Row],[Country Name]],[1]ISOcountryCodes!$A$2:$G$250,4,FALSE)</f>
        <v>624</v>
      </c>
      <c r="F4123">
        <f>VLOOKUP(Table1[[#This Row],[Country Name]],[1]ISOcountryCodes!$A$2:$G$250,6,FALSE)</f>
        <v>2</v>
      </c>
      <c r="G4123" s="10">
        <v>1230849</v>
      </c>
      <c r="H4123" s="10">
        <v>705153195.36735582</v>
      </c>
      <c r="I4123">
        <f>+Table1[[#This Row],[Time]]</f>
        <v>2000</v>
      </c>
      <c r="J4123" t="str">
        <f>+Table1[[#This Row],[Country Name]]</f>
        <v>Guinea-Bissau</v>
      </c>
      <c r="K4123" s="14">
        <v>1970</v>
      </c>
      <c r="L4123" s="13">
        <v>-9.0594279985847237E-3</v>
      </c>
      <c r="M4123"/>
    </row>
    <row r="4124" spans="1:13" x14ac:dyDescent="0.3">
      <c r="A4124">
        <v>2001</v>
      </c>
      <c r="B4124" t="s">
        <v>442</v>
      </c>
      <c r="C4124" s="1" t="s">
        <v>135</v>
      </c>
      <c r="D4124">
        <v>587.65180563748402</v>
      </c>
      <c r="E4124">
        <f>VLOOKUP(Table1[[#This Row],[Country Name]],[1]ISOcountryCodes!$A$2:$G$250,4,FALSE)</f>
        <v>624</v>
      </c>
      <c r="F4124">
        <f>VLOOKUP(Table1[[#This Row],[Country Name]],[1]ISOcountryCodes!$A$2:$G$250,6,FALSE)</f>
        <v>2</v>
      </c>
      <c r="G4124" s="10">
        <v>1257380</v>
      </c>
      <c r="H4124" s="10">
        <v>738901627.37245965</v>
      </c>
      <c r="I4124">
        <f>+Table1[[#This Row],[Time]]</f>
        <v>2001</v>
      </c>
      <c r="J4124" t="str">
        <f>+Table1[[#This Row],[Country Name]]</f>
        <v>Guinea-Bissau</v>
      </c>
      <c r="K4124" s="14">
        <v>1970</v>
      </c>
      <c r="L4124" s="13">
        <v>2.5423702793343494E-2</v>
      </c>
      <c r="M4124"/>
    </row>
    <row r="4125" spans="1:13" x14ac:dyDescent="0.3">
      <c r="A4125">
        <v>2002</v>
      </c>
      <c r="B4125" t="s">
        <v>442</v>
      </c>
      <c r="C4125" s="1" t="s">
        <v>135</v>
      </c>
      <c r="D4125">
        <v>595.71729487007974</v>
      </c>
      <c r="E4125">
        <f>VLOOKUP(Table1[[#This Row],[Country Name]],[1]ISOcountryCodes!$A$2:$G$250,4,FALSE)</f>
        <v>624</v>
      </c>
      <c r="F4125">
        <f>VLOOKUP(Table1[[#This Row],[Country Name]],[1]ISOcountryCodes!$A$2:$G$250,6,FALSE)</f>
        <v>2</v>
      </c>
      <c r="G4125" s="10">
        <v>1285678</v>
      </c>
      <c r="H4125" s="10">
        <v>765900620.23397434</v>
      </c>
      <c r="I4125">
        <f>+Table1[[#This Row],[Time]]</f>
        <v>2002</v>
      </c>
      <c r="J4125" t="str">
        <f>+Table1[[#This Row],[Country Name]]</f>
        <v>Guinea-Bissau</v>
      </c>
      <c r="K4125" s="14">
        <v>1970</v>
      </c>
      <c r="L4125" s="13">
        <v>1.3631611850294156E-2</v>
      </c>
      <c r="M4125"/>
    </row>
    <row r="4126" spans="1:13" x14ac:dyDescent="0.3">
      <c r="A4126">
        <v>2003</v>
      </c>
      <c r="B4126" t="s">
        <v>442</v>
      </c>
      <c r="C4126" s="1" t="s">
        <v>135</v>
      </c>
      <c r="D4126">
        <v>580.48031857382387</v>
      </c>
      <c r="E4126">
        <f>VLOOKUP(Table1[[#This Row],[Country Name]],[1]ISOcountryCodes!$A$2:$G$250,4,FALSE)</f>
        <v>624</v>
      </c>
      <c r="F4126">
        <f>VLOOKUP(Table1[[#This Row],[Country Name]],[1]ISOcountryCodes!$A$2:$G$250,6,FALSE)</f>
        <v>2</v>
      </c>
      <c r="G4126" s="10">
        <v>1315653</v>
      </c>
      <c r="H4126" s="10">
        <v>763710672.57260716</v>
      </c>
      <c r="I4126">
        <f>+Table1[[#This Row],[Time]]</f>
        <v>2003</v>
      </c>
      <c r="J4126" t="str">
        <f>+Table1[[#This Row],[Country Name]]</f>
        <v>Guinea-Bissau</v>
      </c>
      <c r="K4126" s="14">
        <v>1970</v>
      </c>
      <c r="L4126" s="13">
        <v>-2.5910320767845718E-2</v>
      </c>
      <c r="M4126"/>
    </row>
    <row r="4127" spans="1:13" x14ac:dyDescent="0.3">
      <c r="A4127">
        <v>2004</v>
      </c>
      <c r="B4127" t="s">
        <v>442</v>
      </c>
      <c r="C4127" s="1" t="s">
        <v>135</v>
      </c>
      <c r="D4127">
        <v>573.61200499896529</v>
      </c>
      <c r="E4127">
        <f>VLOOKUP(Table1[[#This Row],[Country Name]],[1]ISOcountryCodes!$A$2:$G$250,4,FALSE)</f>
        <v>624</v>
      </c>
      <c r="F4127">
        <f>VLOOKUP(Table1[[#This Row],[Country Name]],[1]ISOcountryCodes!$A$2:$G$250,6,FALSE)</f>
        <v>2</v>
      </c>
      <c r="G4127" s="10">
        <v>1347009</v>
      </c>
      <c r="H4127" s="10">
        <v>772660533.24165118</v>
      </c>
      <c r="I4127">
        <f>+Table1[[#This Row],[Time]]</f>
        <v>2004</v>
      </c>
      <c r="J4127" t="str">
        <f>+Table1[[#This Row],[Country Name]]</f>
        <v>Guinea-Bissau</v>
      </c>
      <c r="K4127" s="14">
        <v>1970</v>
      </c>
      <c r="L4127" s="13">
        <v>-1.1902678014029888E-2</v>
      </c>
      <c r="M4127"/>
    </row>
    <row r="4128" spans="1:13" x14ac:dyDescent="0.3">
      <c r="A4128">
        <v>2005</v>
      </c>
      <c r="B4128" t="s">
        <v>442</v>
      </c>
      <c r="C4128" s="1" t="s">
        <v>135</v>
      </c>
      <c r="D4128">
        <v>596.75113275504668</v>
      </c>
      <c r="E4128">
        <f>VLOOKUP(Table1[[#This Row],[Country Name]],[1]ISOcountryCodes!$A$2:$G$250,4,FALSE)</f>
        <v>624</v>
      </c>
      <c r="F4128">
        <f>VLOOKUP(Table1[[#This Row],[Country Name]],[1]ISOcountryCodes!$A$2:$G$250,6,FALSE)</f>
        <v>2</v>
      </c>
      <c r="G4128" s="10">
        <v>1379713</v>
      </c>
      <c r="H4128" s="10">
        <v>823345295.62686372</v>
      </c>
      <c r="I4128">
        <f>+Table1[[#This Row],[Time]]</f>
        <v>2005</v>
      </c>
      <c r="J4128" t="str">
        <f>+Table1[[#This Row],[Country Name]]</f>
        <v>Guinea-Bissau</v>
      </c>
      <c r="K4128" s="14">
        <v>1970</v>
      </c>
      <c r="L4128" s="13">
        <v>3.9546945140608969E-2</v>
      </c>
      <c r="M4128"/>
    </row>
    <row r="4129" spans="1:13" x14ac:dyDescent="0.3">
      <c r="A4129">
        <v>2006</v>
      </c>
      <c r="B4129" t="s">
        <v>442</v>
      </c>
      <c r="C4129" s="1" t="s">
        <v>135</v>
      </c>
      <c r="D4129">
        <v>597.76905343741828</v>
      </c>
      <c r="E4129">
        <f>VLOOKUP(Table1[[#This Row],[Country Name]],[1]ISOcountryCodes!$A$2:$G$250,4,FALSE)</f>
        <v>624</v>
      </c>
      <c r="F4129">
        <f>VLOOKUP(Table1[[#This Row],[Country Name]],[1]ISOcountryCodes!$A$2:$G$250,6,FALSE)</f>
        <v>2</v>
      </c>
      <c r="G4129" s="10">
        <v>1414091</v>
      </c>
      <c r="H4129" s="10">
        <v>845299838.5443722</v>
      </c>
      <c r="I4129">
        <f>+Table1[[#This Row],[Time]]</f>
        <v>2006</v>
      </c>
      <c r="J4129" t="str">
        <f>+Table1[[#This Row],[Country Name]]</f>
        <v>Guinea-Bissau</v>
      </c>
      <c r="K4129" s="14">
        <v>1970</v>
      </c>
      <c r="L4129" s="13">
        <v>1.7043176675182181E-3</v>
      </c>
      <c r="M4129"/>
    </row>
    <row r="4130" spans="1:13" x14ac:dyDescent="0.3">
      <c r="A4130">
        <v>2007</v>
      </c>
      <c r="B4130" t="s">
        <v>442</v>
      </c>
      <c r="C4130" s="1" t="s">
        <v>135</v>
      </c>
      <c r="D4130">
        <v>597.65254509042938</v>
      </c>
      <c r="E4130">
        <f>VLOOKUP(Table1[[#This Row],[Country Name]],[1]ISOcountryCodes!$A$2:$G$250,4,FALSE)</f>
        <v>624</v>
      </c>
      <c r="F4130">
        <f>VLOOKUP(Table1[[#This Row],[Country Name]],[1]ISOcountryCodes!$A$2:$G$250,6,FALSE)</f>
        <v>2</v>
      </c>
      <c r="G4130" s="10">
        <v>1450572</v>
      </c>
      <c r="H4130" s="10">
        <v>866938047.63691437</v>
      </c>
      <c r="I4130">
        <f>+Table1[[#This Row],[Time]]</f>
        <v>2007</v>
      </c>
      <c r="J4130" t="str">
        <f>+Table1[[#This Row],[Country Name]]</f>
        <v>Guinea-Bissau</v>
      </c>
      <c r="K4130" s="14">
        <v>1970</v>
      </c>
      <c r="L4130" s="13">
        <v>-1.9492428027323427E-4</v>
      </c>
      <c r="M4130"/>
    </row>
    <row r="4131" spans="1:13" x14ac:dyDescent="0.3">
      <c r="A4131">
        <v>2008</v>
      </c>
      <c r="B4131" t="s">
        <v>442</v>
      </c>
      <c r="C4131" s="1" t="s">
        <v>135</v>
      </c>
      <c r="D4131">
        <v>608.80437928107062</v>
      </c>
      <c r="E4131">
        <f>VLOOKUP(Table1[[#This Row],[Country Name]],[1]ISOcountryCodes!$A$2:$G$250,4,FALSE)</f>
        <v>624</v>
      </c>
      <c r="F4131">
        <f>VLOOKUP(Table1[[#This Row],[Country Name]],[1]ISOcountryCodes!$A$2:$G$250,6,FALSE)</f>
        <v>2</v>
      </c>
      <c r="G4131" s="10">
        <v>1488431</v>
      </c>
      <c r="H4131" s="10">
        <v>906163311.05770326</v>
      </c>
      <c r="I4131">
        <f>+Table1[[#This Row],[Time]]</f>
        <v>2008</v>
      </c>
      <c r="J4131" t="str">
        <f>+Table1[[#This Row],[Country Name]]</f>
        <v>Guinea-Bissau</v>
      </c>
      <c r="K4131" s="14">
        <v>1970</v>
      </c>
      <c r="L4131" s="13">
        <v>1.8487443010238636E-2</v>
      </c>
      <c r="M4131"/>
    </row>
    <row r="4132" spans="1:13" x14ac:dyDescent="0.3">
      <c r="A4132">
        <v>2009</v>
      </c>
      <c r="B4132" t="s">
        <v>442</v>
      </c>
      <c r="C4132" s="1" t="s">
        <v>135</v>
      </c>
      <c r="D4132">
        <v>607.87596714126028</v>
      </c>
      <c r="E4132">
        <f>VLOOKUP(Table1[[#This Row],[Country Name]],[1]ISOcountryCodes!$A$2:$G$250,4,FALSE)</f>
        <v>624</v>
      </c>
      <c r="F4132">
        <f>VLOOKUP(Table1[[#This Row],[Country Name]],[1]ISOcountryCodes!$A$2:$G$250,6,FALSE)</f>
        <v>2</v>
      </c>
      <c r="G4132" s="10">
        <v>1527196</v>
      </c>
      <c r="H4132" s="10">
        <v>928345745.51426411</v>
      </c>
      <c r="I4132">
        <f>+Table1[[#This Row],[Time]]</f>
        <v>2009</v>
      </c>
      <c r="J4132" t="str">
        <f>+Table1[[#This Row],[Country Name]]</f>
        <v>Guinea-Bissau</v>
      </c>
      <c r="K4132" s="14">
        <v>1970</v>
      </c>
      <c r="L4132" s="13">
        <v>-1.5261400790071988E-3</v>
      </c>
      <c r="M4132"/>
    </row>
    <row r="4133" spans="1:13" x14ac:dyDescent="0.3">
      <c r="A4133">
        <v>2010</v>
      </c>
      <c r="B4133" t="s">
        <v>442</v>
      </c>
      <c r="C4133" s="1" t="s">
        <v>135</v>
      </c>
      <c r="D4133">
        <v>625.5553753761526</v>
      </c>
      <c r="E4133">
        <f>VLOOKUP(Table1[[#This Row],[Country Name]],[1]ISOcountryCodes!$A$2:$G$250,4,FALSE)</f>
        <v>624</v>
      </c>
      <c r="F4133">
        <f>VLOOKUP(Table1[[#This Row],[Country Name]],[1]ISOcountryCodes!$A$2:$G$250,6,FALSE)</f>
        <v>2</v>
      </c>
      <c r="G4133" s="10">
        <v>1567220</v>
      </c>
      <c r="H4133" s="10">
        <v>980382895.3970139</v>
      </c>
      <c r="I4133">
        <f>+Table1[[#This Row],[Time]]</f>
        <v>2010</v>
      </c>
      <c r="J4133" t="str">
        <f>+Table1[[#This Row],[Country Name]]</f>
        <v>Guinea-Bissau</v>
      </c>
      <c r="K4133" s="14">
        <v>1970</v>
      </c>
      <c r="L4133" s="13">
        <v>2.8668996023810678E-2</v>
      </c>
      <c r="M4133"/>
    </row>
    <row r="4134" spans="1:13" x14ac:dyDescent="0.3">
      <c r="A4134">
        <v>2011</v>
      </c>
      <c r="B4134" t="s">
        <v>442</v>
      </c>
      <c r="C4134" s="1" t="s">
        <v>135</v>
      </c>
      <c r="D4134">
        <v>658.56809535630123</v>
      </c>
      <c r="E4134">
        <f>VLOOKUP(Table1[[#This Row],[Country Name]],[1]ISOcountryCodes!$A$2:$G$250,4,FALSE)</f>
        <v>624</v>
      </c>
      <c r="F4134">
        <f>VLOOKUP(Table1[[#This Row],[Country Name]],[1]ISOcountryCodes!$A$2:$G$250,6,FALSE)</f>
        <v>2</v>
      </c>
      <c r="G4134" s="10">
        <v>1609017</v>
      </c>
      <c r="H4134" s="10">
        <v>1059647261.0859097</v>
      </c>
      <c r="I4134">
        <f>+Table1[[#This Row],[Time]]</f>
        <v>2011</v>
      </c>
      <c r="J4134" t="str">
        <f>+Table1[[#This Row],[Country Name]]</f>
        <v>Guinea-Bissau</v>
      </c>
      <c r="K4134" s="14">
        <v>1970</v>
      </c>
      <c r="L4134" s="13">
        <v>5.1428069875010252E-2</v>
      </c>
      <c r="M4134"/>
    </row>
    <row r="4135" spans="1:13" x14ac:dyDescent="0.3">
      <c r="A4135">
        <v>2012</v>
      </c>
      <c r="B4135" t="s">
        <v>442</v>
      </c>
      <c r="C4135" s="1" t="s">
        <v>135</v>
      </c>
      <c r="D4135">
        <v>630.17254948438358</v>
      </c>
      <c r="E4135">
        <f>VLOOKUP(Table1[[#This Row],[Country Name]],[1]ISOcountryCodes!$A$2:$G$250,4,FALSE)</f>
        <v>624</v>
      </c>
      <c r="F4135">
        <f>VLOOKUP(Table1[[#This Row],[Country Name]],[1]ISOcountryCodes!$A$2:$G$250,6,FALSE)</f>
        <v>2</v>
      </c>
      <c r="G4135" s="10">
        <v>1652717</v>
      </c>
      <c r="H4135" s="10">
        <v>1041496885.466182</v>
      </c>
      <c r="I4135">
        <f>+Table1[[#This Row],[Time]]</f>
        <v>2012</v>
      </c>
      <c r="J4135" t="str">
        <f>+Table1[[#This Row],[Country Name]]</f>
        <v>Guinea-Bissau</v>
      </c>
      <c r="K4135" s="14">
        <v>1970</v>
      </c>
      <c r="L4135" s="13">
        <v>-4.4074255685930375E-2</v>
      </c>
      <c r="M4135"/>
    </row>
    <row r="4136" spans="1:13" x14ac:dyDescent="0.3">
      <c r="A4136">
        <v>2013</v>
      </c>
      <c r="B4136" t="s">
        <v>442</v>
      </c>
      <c r="C4136" s="1" t="s">
        <v>135</v>
      </c>
      <c r="D4136">
        <v>633.43064215726349</v>
      </c>
      <c r="E4136">
        <f>VLOOKUP(Table1[[#This Row],[Country Name]],[1]ISOcountryCodes!$A$2:$G$250,4,FALSE)</f>
        <v>624</v>
      </c>
      <c r="F4136">
        <f>VLOOKUP(Table1[[#This Row],[Country Name]],[1]ISOcountryCodes!$A$2:$G$250,6,FALSE)</f>
        <v>2</v>
      </c>
      <c r="G4136" s="10">
        <v>1697753</v>
      </c>
      <c r="H4136" s="10">
        <v>1075408773.0144205</v>
      </c>
      <c r="I4136">
        <f>+Table1[[#This Row],[Time]]</f>
        <v>2013</v>
      </c>
      <c r="J4136" t="str">
        <f>+Table1[[#This Row],[Country Name]]</f>
        <v>Guinea-Bissau</v>
      </c>
      <c r="K4136" s="14">
        <v>1970</v>
      </c>
      <c r="L4136" s="13">
        <v>5.1568402400903324E-3</v>
      </c>
      <c r="M4136"/>
    </row>
    <row r="4137" spans="1:13" x14ac:dyDescent="0.3">
      <c r="A4137">
        <v>2014</v>
      </c>
      <c r="B4137" t="s">
        <v>442</v>
      </c>
      <c r="C4137" s="1" t="s">
        <v>135</v>
      </c>
      <c r="D4137">
        <v>622.82783345693201</v>
      </c>
      <c r="E4137">
        <f>VLOOKUP(Table1[[#This Row],[Country Name]],[1]ISOcountryCodes!$A$2:$G$250,4,FALSE)</f>
        <v>624</v>
      </c>
      <c r="F4137">
        <f>VLOOKUP(Table1[[#This Row],[Country Name]],[1]ISOcountryCodes!$A$2:$G$250,6,FALSE)</f>
        <v>2</v>
      </c>
      <c r="G4137" s="10">
        <v>1743309</v>
      </c>
      <c r="H4137" s="10">
        <v>1085781367.5159707</v>
      </c>
      <c r="I4137">
        <f>+Table1[[#This Row],[Time]]</f>
        <v>2014</v>
      </c>
      <c r="J4137" t="str">
        <f>+Table1[[#This Row],[Country Name]]</f>
        <v>Guinea-Bissau</v>
      </c>
      <c r="K4137" s="14">
        <v>1970</v>
      </c>
      <c r="L4137" s="13">
        <v>-1.6880380391532945E-2</v>
      </c>
      <c r="M4137"/>
    </row>
    <row r="4138" spans="1:13" x14ac:dyDescent="0.3">
      <c r="A4138">
        <v>2015</v>
      </c>
      <c r="B4138" t="s">
        <v>442</v>
      </c>
      <c r="C4138" s="1" t="s">
        <v>135</v>
      </c>
      <c r="D4138">
        <v>644.17906389074915</v>
      </c>
      <c r="E4138">
        <f>VLOOKUP(Table1[[#This Row],[Country Name]],[1]ISOcountryCodes!$A$2:$G$250,4,FALSE)</f>
        <v>624</v>
      </c>
      <c r="F4138">
        <f>VLOOKUP(Table1[[#This Row],[Country Name]],[1]ISOcountryCodes!$A$2:$G$250,6,FALSE)</f>
        <v>2</v>
      </c>
      <c r="G4138" s="10">
        <v>1788919</v>
      </c>
      <c r="H4138" s="10">
        <v>1152384166.796375</v>
      </c>
      <c r="I4138">
        <f>+Table1[[#This Row],[Time]]</f>
        <v>2015</v>
      </c>
      <c r="J4138" t="str">
        <f>+Table1[[#This Row],[Country Name]]</f>
        <v>Guinea-Bissau</v>
      </c>
      <c r="K4138" s="14">
        <v>1970</v>
      </c>
      <c r="L4138" s="13">
        <v>3.3706607171451353E-2</v>
      </c>
      <c r="M4138"/>
    </row>
    <row r="4139" spans="1:13" x14ac:dyDescent="0.3">
      <c r="A4139">
        <v>2016</v>
      </c>
      <c r="B4139" t="s">
        <v>442</v>
      </c>
      <c r="C4139" s="1" t="s">
        <v>135</v>
      </c>
      <c r="D4139">
        <v>661.48931330860989</v>
      </c>
      <c r="E4139">
        <f>VLOOKUP(Table1[[#This Row],[Country Name]],[1]ISOcountryCodes!$A$2:$G$250,4,FALSE)</f>
        <v>624</v>
      </c>
      <c r="F4139">
        <f>VLOOKUP(Table1[[#This Row],[Country Name]],[1]ISOcountryCodes!$A$2:$G$250,6,FALSE)</f>
        <v>2</v>
      </c>
      <c r="G4139" s="10">
        <v>1834552</v>
      </c>
      <c r="H4139" s="10">
        <v>1213536542.7089369</v>
      </c>
      <c r="I4139">
        <f>+Table1[[#This Row],[Time]]</f>
        <v>2016</v>
      </c>
      <c r="J4139" t="str">
        <f>+Table1[[#This Row],[Country Name]]</f>
        <v>Guinea-Bissau</v>
      </c>
      <c r="K4139" s="14">
        <v>1970</v>
      </c>
      <c r="L4139" s="13">
        <v>2.651709120876955E-2</v>
      </c>
      <c r="M4139"/>
    </row>
    <row r="4140" spans="1:13" x14ac:dyDescent="0.3">
      <c r="A4140">
        <v>2017</v>
      </c>
      <c r="B4140" t="s">
        <v>442</v>
      </c>
      <c r="C4140" s="1" t="s">
        <v>135</v>
      </c>
      <c r="D4140">
        <v>676.47362365597087</v>
      </c>
      <c r="E4140">
        <f>VLOOKUP(Table1[[#This Row],[Country Name]],[1]ISOcountryCodes!$A$2:$G$250,4,FALSE)</f>
        <v>624</v>
      </c>
      <c r="F4140">
        <f>VLOOKUP(Table1[[#This Row],[Country Name]],[1]ISOcountryCodes!$A$2:$G$250,6,FALSE)</f>
        <v>2</v>
      </c>
      <c r="G4140" s="10">
        <v>1879826</v>
      </c>
      <c r="H4140" s="10">
        <v>1271652706.0627091</v>
      </c>
      <c r="I4140">
        <f>+Table1[[#This Row],[Time]]</f>
        <v>2017</v>
      </c>
      <c r="J4140" t="str">
        <f>+Table1[[#This Row],[Country Name]]</f>
        <v>Guinea-Bissau</v>
      </c>
      <c r="K4140" s="14">
        <v>1970</v>
      </c>
      <c r="L4140" s="13">
        <v>2.2399629244350905E-2</v>
      </c>
      <c r="M4140"/>
    </row>
    <row r="4141" spans="1:13" x14ac:dyDescent="0.3">
      <c r="A4141">
        <v>2018</v>
      </c>
      <c r="B4141" t="s">
        <v>442</v>
      </c>
      <c r="C4141" s="1" t="s">
        <v>135</v>
      </c>
      <c r="D4141">
        <v>685.46294977558534</v>
      </c>
      <c r="E4141">
        <f>VLOOKUP(Table1[[#This Row],[Country Name]],[1]ISOcountryCodes!$A$2:$G$250,4,FALSE)</f>
        <v>624</v>
      </c>
      <c r="F4141">
        <f>VLOOKUP(Table1[[#This Row],[Country Name]],[1]ISOcountryCodes!$A$2:$G$250,6,FALSE)</f>
        <v>2</v>
      </c>
      <c r="G4141" s="10">
        <v>1924955</v>
      </c>
      <c r="H4141" s="10">
        <v>1319485332.4852619</v>
      </c>
      <c r="I4141">
        <f>+Table1[[#This Row],[Time]]</f>
        <v>2018</v>
      </c>
      <c r="J4141" t="str">
        <f>+Table1[[#This Row],[Country Name]]</f>
        <v>Guinea-Bissau</v>
      </c>
      <c r="K4141" s="14">
        <v>1970</v>
      </c>
      <c r="L4141" s="13">
        <v>1.3200991645613946E-2</v>
      </c>
      <c r="M4141"/>
    </row>
    <row r="4142" spans="1:13" x14ac:dyDescent="0.3">
      <c r="A4142">
        <v>2019</v>
      </c>
      <c r="B4142" t="s">
        <v>442</v>
      </c>
      <c r="C4142" s="1" t="s">
        <v>135</v>
      </c>
      <c r="D4142">
        <v>699.76832721670246</v>
      </c>
      <c r="E4142">
        <f>VLOOKUP(Table1[[#This Row],[Country Name]],[1]ISOcountryCodes!$A$2:$G$250,4,FALSE)</f>
        <v>624</v>
      </c>
      <c r="F4142">
        <f>VLOOKUP(Table1[[#This Row],[Country Name]],[1]ISOcountryCodes!$A$2:$G$250,6,FALSE)</f>
        <v>2</v>
      </c>
      <c r="G4142" s="10">
        <v>1970457</v>
      </c>
      <c r="H4142" s="10">
        <v>1378863398.7424419</v>
      </c>
      <c r="I4142">
        <f>+Table1[[#This Row],[Time]]</f>
        <v>2019</v>
      </c>
      <c r="J4142" t="str">
        <f>+Table1[[#This Row],[Country Name]]</f>
        <v>Guinea-Bissau</v>
      </c>
      <c r="K4142" s="14">
        <v>1970</v>
      </c>
      <c r="L4142" s="13">
        <v>2.0654870070409004E-2</v>
      </c>
      <c r="M4142"/>
    </row>
    <row r="4143" spans="1:13" x14ac:dyDescent="0.3">
      <c r="A4143">
        <v>2020</v>
      </c>
      <c r="B4143" t="s">
        <v>442</v>
      </c>
      <c r="C4143" s="1" t="s">
        <v>135</v>
      </c>
      <c r="D4143">
        <v>694.27865359722125</v>
      </c>
      <c r="E4143">
        <f>VLOOKUP(Table1[[#This Row],[Country Name]],[1]ISOcountryCodes!$A$2:$G$250,4,FALSE)</f>
        <v>624</v>
      </c>
      <c r="F4143">
        <f>VLOOKUP(Table1[[#This Row],[Country Name]],[1]ISOcountryCodes!$A$2:$G$250,6,FALSE)</f>
        <v>2</v>
      </c>
      <c r="G4143" s="10">
        <v>2015828</v>
      </c>
      <c r="H4143" s="10">
        <v>1399546349.7235794</v>
      </c>
      <c r="I4143">
        <f>+Table1[[#This Row],[Time]]</f>
        <v>2020</v>
      </c>
      <c r="J4143" t="str">
        <f>+Table1[[#This Row],[Country Name]]</f>
        <v>Guinea-Bissau</v>
      </c>
      <c r="K4143" s="14">
        <v>1970</v>
      </c>
      <c r="L4143" s="13">
        <v>-7.8759210731123019E-3</v>
      </c>
      <c r="M4143"/>
    </row>
    <row r="4144" spans="1:13" x14ac:dyDescent="0.3">
      <c r="A4144">
        <v>2021</v>
      </c>
      <c r="B4144" t="s">
        <v>442</v>
      </c>
      <c r="C4144" s="1" t="s">
        <v>135</v>
      </c>
      <c r="D4144">
        <v>722.61924494421191</v>
      </c>
      <c r="E4144">
        <f>VLOOKUP(Table1[[#This Row],[Country Name]],[1]ISOcountryCodes!$A$2:$G$250,4,FALSE)</f>
        <v>624</v>
      </c>
      <c r="F4144">
        <f>VLOOKUP(Table1[[#This Row],[Country Name]],[1]ISOcountryCodes!$A$2:$G$250,6,FALSE)</f>
        <v>2</v>
      </c>
      <c r="G4144" s="10">
        <v>2060721</v>
      </c>
      <c r="H4144" s="10">
        <v>1489116653.0606813</v>
      </c>
      <c r="I4144">
        <f>+Table1[[#This Row],[Time]]</f>
        <v>2021</v>
      </c>
      <c r="J4144" t="str">
        <f>+Table1[[#This Row],[Country Name]]</f>
        <v>Guinea-Bissau</v>
      </c>
      <c r="K4144" s="14">
        <v>1970</v>
      </c>
      <c r="L4144" s="13">
        <v>4.0009053202081368E-2</v>
      </c>
      <c r="M4144"/>
    </row>
    <row r="4145" spans="1:13" x14ac:dyDescent="0.3">
      <c r="A4145">
        <v>2022</v>
      </c>
      <c r="B4145" t="s">
        <v>442</v>
      </c>
      <c r="C4145" s="1" t="s">
        <v>135</v>
      </c>
      <c r="D4145">
        <v>736.93221063848466</v>
      </c>
      <c r="E4145">
        <f>VLOOKUP(Table1[[#This Row],[Country Name]],[1]ISOcountryCodes!$A$2:$G$250,4,FALSE)</f>
        <v>624</v>
      </c>
      <c r="F4145">
        <f>VLOOKUP(Table1[[#This Row],[Country Name]],[1]ISOcountryCodes!$A$2:$G$250,6,FALSE)</f>
        <v>2</v>
      </c>
      <c r="G4145" s="10">
        <v>2105566</v>
      </c>
      <c r="H4145" s="10">
        <v>1551659407.0252316</v>
      </c>
      <c r="I4145">
        <f>+Table1[[#This Row],[Time]]</f>
        <v>2022</v>
      </c>
      <c r="J4145" t="str">
        <f>+Table1[[#This Row],[Country Name]]</f>
        <v>Guinea-Bissau</v>
      </c>
      <c r="K4145" s="14">
        <v>1970</v>
      </c>
      <c r="L4145" s="13">
        <v>1.9613456547504349E-2</v>
      </c>
      <c r="M4145"/>
    </row>
    <row r="4146" spans="1:13" x14ac:dyDescent="0.3">
      <c r="A4146">
        <v>2023</v>
      </c>
      <c r="B4146" t="s">
        <v>442</v>
      </c>
      <c r="C4146" s="1" t="s">
        <v>135</v>
      </c>
      <c r="D4146">
        <v>752.06745959433636</v>
      </c>
      <c r="E4146">
        <f>VLOOKUP(Table1[[#This Row],[Country Name]],[1]ISOcountryCodes!$A$2:$G$250,4,FALSE)</f>
        <v>624</v>
      </c>
      <c r="F4146">
        <f>VLOOKUP(Table1[[#This Row],[Country Name]],[1]ISOcountryCodes!$A$2:$G$250,6,FALSE)</f>
        <v>2</v>
      </c>
      <c r="G4146" s="10">
        <v>2150842</v>
      </c>
      <c r="H4146" s="10">
        <v>1617578278.9288015</v>
      </c>
      <c r="I4146">
        <f>+Table1[[#This Row],[Time]]</f>
        <v>2023</v>
      </c>
      <c r="J4146" t="str">
        <f>+Table1[[#This Row],[Country Name]]</f>
        <v>Guinea-Bissau</v>
      </c>
      <c r="K4146" s="14">
        <v>1970</v>
      </c>
      <c r="L4146" s="13">
        <v>2.0330119012614389E-2</v>
      </c>
      <c r="M4146"/>
    </row>
    <row r="4147" spans="1:13" x14ac:dyDescent="0.3">
      <c r="A4147">
        <v>1960</v>
      </c>
      <c r="B4147" t="s">
        <v>277</v>
      </c>
      <c r="C4147" s="1" t="s">
        <v>402</v>
      </c>
      <c r="D4147">
        <v>2720.0637138937482</v>
      </c>
      <c r="E4147">
        <f>VLOOKUP(Table1[[#This Row],[Country Name]],[1]ISOcountryCodes!$A$2:$G$250,4,FALSE)</f>
        <v>328</v>
      </c>
      <c r="F4147">
        <f>VLOOKUP(Table1[[#This Row],[Country Name]],[1]ISOcountryCodes!$A$2:$G$250,6,FALSE)</f>
        <v>19</v>
      </c>
      <c r="G4147" s="10">
        <v>571990</v>
      </c>
      <c r="H4147" s="10">
        <v>1555849243.7100849</v>
      </c>
      <c r="I4147">
        <f>+Table1[[#This Row],[Time]]</f>
        <v>1960</v>
      </c>
      <c r="J4147" t="str">
        <f>+Table1[[#This Row],[Country Name]]</f>
        <v>Guyana</v>
      </c>
      <c r="K4147" s="14">
        <v>1960</v>
      </c>
      <c r="L4147" s="13">
        <v>0</v>
      </c>
      <c r="M4147"/>
    </row>
    <row r="4148" spans="1:13" x14ac:dyDescent="0.3">
      <c r="A4148">
        <v>1961</v>
      </c>
      <c r="B4148" t="s">
        <v>277</v>
      </c>
      <c r="C4148" s="1" t="s">
        <v>402</v>
      </c>
      <c r="D4148">
        <v>2767.277393949475</v>
      </c>
      <c r="E4148">
        <f>VLOOKUP(Table1[[#This Row],[Country Name]],[1]ISOcountryCodes!$A$2:$G$250,4,FALSE)</f>
        <v>328</v>
      </c>
      <c r="F4148">
        <f>VLOOKUP(Table1[[#This Row],[Country Name]],[1]ISOcountryCodes!$A$2:$G$250,6,FALSE)</f>
        <v>19</v>
      </c>
      <c r="G4148" s="10">
        <v>588597</v>
      </c>
      <c r="H4148" s="10">
        <v>1628811172.246479</v>
      </c>
      <c r="I4148">
        <f>+Table1[[#This Row],[Time]]</f>
        <v>1961</v>
      </c>
      <c r="J4148" t="str">
        <f>+Table1[[#This Row],[Country Name]]</f>
        <v>Guyana</v>
      </c>
      <c r="K4148" s="14">
        <v>1960</v>
      </c>
      <c r="L4148" s="13">
        <v>1.720864231570296E-2</v>
      </c>
      <c r="M4148"/>
    </row>
    <row r="4149" spans="1:13" x14ac:dyDescent="0.3">
      <c r="A4149">
        <v>1962</v>
      </c>
      <c r="B4149" t="s">
        <v>277</v>
      </c>
      <c r="C4149" s="1" t="s">
        <v>402</v>
      </c>
      <c r="D4149">
        <v>2722.748803847569</v>
      </c>
      <c r="E4149">
        <f>VLOOKUP(Table1[[#This Row],[Country Name]],[1]ISOcountryCodes!$A$2:$G$250,4,FALSE)</f>
        <v>328</v>
      </c>
      <c r="F4149">
        <f>VLOOKUP(Table1[[#This Row],[Country Name]],[1]ISOcountryCodes!$A$2:$G$250,6,FALSE)</f>
        <v>19</v>
      </c>
      <c r="G4149" s="10">
        <v>604833</v>
      </c>
      <c r="H4149" s="10">
        <v>1646808327.2775366</v>
      </c>
      <c r="I4149">
        <f>+Table1[[#This Row],[Time]]</f>
        <v>1962</v>
      </c>
      <c r="J4149" t="str">
        <f>+Table1[[#This Row],[Country Name]]</f>
        <v>Guyana</v>
      </c>
      <c r="K4149" s="14">
        <v>1960</v>
      </c>
      <c r="L4149" s="13">
        <v>-1.6221986919107145E-2</v>
      </c>
      <c r="M4149"/>
    </row>
    <row r="4150" spans="1:13" x14ac:dyDescent="0.3">
      <c r="A4150">
        <v>1963</v>
      </c>
      <c r="B4150" t="s">
        <v>277</v>
      </c>
      <c r="C4150" s="1" t="s">
        <v>402</v>
      </c>
      <c r="D4150">
        <v>2327.364902424486</v>
      </c>
      <c r="E4150">
        <f>VLOOKUP(Table1[[#This Row],[Country Name]],[1]ISOcountryCodes!$A$2:$G$250,4,FALSE)</f>
        <v>328</v>
      </c>
      <c r="F4150">
        <f>VLOOKUP(Table1[[#This Row],[Country Name]],[1]ISOcountryCodes!$A$2:$G$250,6,FALSE)</f>
        <v>19</v>
      </c>
      <c r="G4150" s="10">
        <v>620703</v>
      </c>
      <c r="H4150" s="10">
        <v>1444602377.0295858</v>
      </c>
      <c r="I4150">
        <f>+Table1[[#This Row],[Time]]</f>
        <v>1963</v>
      </c>
      <c r="J4150" t="str">
        <f>+Table1[[#This Row],[Country Name]]</f>
        <v>Guyana</v>
      </c>
      <c r="K4150" s="14">
        <v>1960</v>
      </c>
      <c r="L4150" s="13">
        <v>-0.15690527524245113</v>
      </c>
      <c r="M4150"/>
    </row>
    <row r="4151" spans="1:13" x14ac:dyDescent="0.3">
      <c r="A4151">
        <v>1964</v>
      </c>
      <c r="B4151" t="s">
        <v>277</v>
      </c>
      <c r="C4151" s="1" t="s">
        <v>402</v>
      </c>
      <c r="D4151">
        <v>2529.5944322138939</v>
      </c>
      <c r="E4151">
        <f>VLOOKUP(Table1[[#This Row],[Country Name]],[1]ISOcountryCodes!$A$2:$G$250,4,FALSE)</f>
        <v>328</v>
      </c>
      <c r="F4151">
        <f>VLOOKUP(Table1[[#This Row],[Country Name]],[1]ISOcountryCodes!$A$2:$G$250,6,FALSE)</f>
        <v>19</v>
      </c>
      <c r="G4151" s="10">
        <v>635957</v>
      </c>
      <c r="H4151" s="10">
        <v>1608713286.3274515</v>
      </c>
      <c r="I4151">
        <f>+Table1[[#This Row],[Time]]</f>
        <v>1964</v>
      </c>
      <c r="J4151" t="str">
        <f>+Table1[[#This Row],[Country Name]]</f>
        <v>Guyana</v>
      </c>
      <c r="K4151" s="14">
        <v>1960</v>
      </c>
      <c r="L4151" s="13">
        <v>8.3322302003334237E-2</v>
      </c>
      <c r="M4151"/>
    </row>
    <row r="4152" spans="1:13" x14ac:dyDescent="0.3">
      <c r="A4152">
        <v>1965</v>
      </c>
      <c r="B4152" t="s">
        <v>277</v>
      </c>
      <c r="C4152" s="1" t="s">
        <v>402</v>
      </c>
      <c r="D4152">
        <v>2734.9567993947157</v>
      </c>
      <c r="E4152">
        <f>VLOOKUP(Table1[[#This Row],[Country Name]],[1]ISOcountryCodes!$A$2:$G$250,4,FALSE)</f>
        <v>328</v>
      </c>
      <c r="F4152">
        <f>VLOOKUP(Table1[[#This Row],[Country Name]],[1]ISOcountryCodes!$A$2:$G$250,6,FALSE)</f>
        <v>19</v>
      </c>
      <c r="G4152" s="10">
        <v>650207</v>
      </c>
      <c r="H4152" s="10">
        <v>1778288055.6640399</v>
      </c>
      <c r="I4152">
        <f>+Table1[[#This Row],[Time]]</f>
        <v>1965</v>
      </c>
      <c r="J4152" t="str">
        <f>+Table1[[#This Row],[Country Name]]</f>
        <v>Guyana</v>
      </c>
      <c r="K4152" s="14">
        <v>1960</v>
      </c>
      <c r="L4152" s="13">
        <v>7.8056653864398307E-2</v>
      </c>
      <c r="M4152"/>
    </row>
    <row r="4153" spans="1:13" x14ac:dyDescent="0.3">
      <c r="A4153">
        <v>1966</v>
      </c>
      <c r="B4153" t="s">
        <v>277</v>
      </c>
      <c r="C4153" s="1" t="s">
        <v>402</v>
      </c>
      <c r="D4153">
        <v>2821.5245140781553</v>
      </c>
      <c r="E4153">
        <f>VLOOKUP(Table1[[#This Row],[Country Name]],[1]ISOcountryCodes!$A$2:$G$250,4,FALSE)</f>
        <v>328</v>
      </c>
      <c r="F4153">
        <f>VLOOKUP(Table1[[#This Row],[Country Name]],[1]ISOcountryCodes!$A$2:$G$250,6,FALSE)</f>
        <v>19</v>
      </c>
      <c r="G4153" s="10">
        <v>663241</v>
      </c>
      <c r="H4153" s="10">
        <v>1871350740.2417097</v>
      </c>
      <c r="I4153">
        <f>+Table1[[#This Row],[Time]]</f>
        <v>1966</v>
      </c>
      <c r="J4153" t="str">
        <f>+Table1[[#This Row],[Country Name]]</f>
        <v>Guyana</v>
      </c>
      <c r="K4153" s="14">
        <v>1960</v>
      </c>
      <c r="L4153" s="13">
        <v>3.1161706422303759E-2</v>
      </c>
      <c r="M4153"/>
    </row>
    <row r="4154" spans="1:13" x14ac:dyDescent="0.3">
      <c r="A4154">
        <v>1967</v>
      </c>
      <c r="B4154" t="s">
        <v>277</v>
      </c>
      <c r="C4154" s="1" t="s">
        <v>402</v>
      </c>
      <c r="D4154">
        <v>2891.6869130548275</v>
      </c>
      <c r="E4154">
        <f>VLOOKUP(Table1[[#This Row],[Country Name]],[1]ISOcountryCodes!$A$2:$G$250,4,FALSE)</f>
        <v>328</v>
      </c>
      <c r="F4154">
        <f>VLOOKUP(Table1[[#This Row],[Country Name]],[1]ISOcountryCodes!$A$2:$G$250,6,FALSE)</f>
        <v>19</v>
      </c>
      <c r="G4154" s="10">
        <v>675064</v>
      </c>
      <c r="H4154" s="10">
        <v>1952073734.2744441</v>
      </c>
      <c r="I4154">
        <f>+Table1[[#This Row],[Time]]</f>
        <v>1967</v>
      </c>
      <c r="J4154" t="str">
        <f>+Table1[[#This Row],[Country Name]]</f>
        <v>Guyana</v>
      </c>
      <c r="K4154" s="14">
        <v>1960</v>
      </c>
      <c r="L4154" s="13">
        <v>2.4562692069707737E-2</v>
      </c>
      <c r="M4154"/>
    </row>
    <row r="4155" spans="1:13" x14ac:dyDescent="0.3">
      <c r="A4155">
        <v>1968</v>
      </c>
      <c r="B4155" t="s">
        <v>277</v>
      </c>
      <c r="C4155" s="1" t="s">
        <v>402</v>
      </c>
      <c r="D4155">
        <v>2875.2245249731423</v>
      </c>
      <c r="E4155">
        <f>VLOOKUP(Table1[[#This Row],[Country Name]],[1]ISOcountryCodes!$A$2:$G$250,4,FALSE)</f>
        <v>328</v>
      </c>
      <c r="F4155">
        <f>VLOOKUP(Table1[[#This Row],[Country Name]],[1]ISOcountryCodes!$A$2:$G$250,6,FALSE)</f>
        <v>19</v>
      </c>
      <c r="G4155" s="10">
        <v>685887</v>
      </c>
      <c r="H4155" s="10">
        <v>1972079123.7602537</v>
      </c>
      <c r="I4155">
        <f>+Table1[[#This Row],[Time]]</f>
        <v>1968</v>
      </c>
      <c r="J4155" t="str">
        <f>+Table1[[#This Row],[Country Name]]</f>
        <v>Guyana</v>
      </c>
      <c r="K4155" s="14">
        <v>1960</v>
      </c>
      <c r="L4155" s="13">
        <v>-5.7092719302547223E-3</v>
      </c>
      <c r="M4155"/>
    </row>
    <row r="4156" spans="1:13" x14ac:dyDescent="0.3">
      <c r="A4156">
        <v>1969</v>
      </c>
      <c r="B4156" t="s">
        <v>277</v>
      </c>
      <c r="C4156" s="1" t="s">
        <v>402</v>
      </c>
      <c r="D4156">
        <v>3031.982116982892</v>
      </c>
      <c r="E4156">
        <f>VLOOKUP(Table1[[#This Row],[Country Name]],[1]ISOcountryCodes!$A$2:$G$250,4,FALSE)</f>
        <v>328</v>
      </c>
      <c r="F4156">
        <f>VLOOKUP(Table1[[#This Row],[Country Name]],[1]ISOcountryCodes!$A$2:$G$250,6,FALSE)</f>
        <v>19</v>
      </c>
      <c r="G4156" s="10">
        <v>695919</v>
      </c>
      <c r="H4156" s="10">
        <v>2110013962.8686173</v>
      </c>
      <c r="I4156">
        <f>+Table1[[#This Row],[Time]]</f>
        <v>1969</v>
      </c>
      <c r="J4156" t="str">
        <f>+Table1[[#This Row],[Country Name]]</f>
        <v>Guyana</v>
      </c>
      <c r="K4156" s="14">
        <v>1960</v>
      </c>
      <c r="L4156" s="13">
        <v>5.3085802827177453E-2</v>
      </c>
      <c r="M4156"/>
    </row>
    <row r="4157" spans="1:13" x14ac:dyDescent="0.3">
      <c r="A4157">
        <v>1970</v>
      </c>
      <c r="B4157" t="s">
        <v>277</v>
      </c>
      <c r="C4157" s="1" t="s">
        <v>402</v>
      </c>
      <c r="D4157">
        <v>3119.1356072368067</v>
      </c>
      <c r="E4157">
        <f>VLOOKUP(Table1[[#This Row],[Country Name]],[1]ISOcountryCodes!$A$2:$G$250,4,FALSE)</f>
        <v>328</v>
      </c>
      <c r="F4157">
        <f>VLOOKUP(Table1[[#This Row],[Country Name]],[1]ISOcountryCodes!$A$2:$G$250,6,FALSE)</f>
        <v>19</v>
      </c>
      <c r="G4157" s="10">
        <v>705261</v>
      </c>
      <c r="H4157" s="10">
        <v>2199804697.4954376</v>
      </c>
      <c r="I4157">
        <f>+Table1[[#This Row],[Time]]</f>
        <v>1970</v>
      </c>
      <c r="J4157" t="str">
        <f>+Table1[[#This Row],[Country Name]]</f>
        <v>Guyana</v>
      </c>
      <c r="K4157" s="14">
        <v>1960</v>
      </c>
      <c r="L4157" s="13">
        <v>2.8339344803658406E-2</v>
      </c>
      <c r="M4157"/>
    </row>
    <row r="4158" spans="1:13" x14ac:dyDescent="0.3">
      <c r="A4158">
        <v>1971</v>
      </c>
      <c r="B4158" t="s">
        <v>277</v>
      </c>
      <c r="C4158" s="1" t="s">
        <v>402</v>
      </c>
      <c r="D4158">
        <v>3177.2918159689166</v>
      </c>
      <c r="E4158">
        <f>VLOOKUP(Table1[[#This Row],[Country Name]],[1]ISOcountryCodes!$A$2:$G$250,4,FALSE)</f>
        <v>328</v>
      </c>
      <c r="F4158">
        <f>VLOOKUP(Table1[[#This Row],[Country Name]],[1]ISOcountryCodes!$A$2:$G$250,6,FALSE)</f>
        <v>19</v>
      </c>
      <c r="G4158" s="10">
        <v>713904</v>
      </c>
      <c r="H4158" s="10">
        <v>2268281336.5874734</v>
      </c>
      <c r="I4158">
        <f>+Table1[[#This Row],[Time]]</f>
        <v>1971</v>
      </c>
      <c r="J4158" t="str">
        <f>+Table1[[#This Row],[Country Name]]</f>
        <v>Guyana</v>
      </c>
      <c r="K4158" s="14">
        <v>1960</v>
      </c>
      <c r="L4158" s="13">
        <v>1.8473289276938587E-2</v>
      </c>
      <c r="M4158"/>
    </row>
    <row r="4159" spans="1:13" x14ac:dyDescent="0.3">
      <c r="A4159">
        <v>1972</v>
      </c>
      <c r="B4159" t="s">
        <v>277</v>
      </c>
      <c r="C4159" s="1" t="s">
        <v>402</v>
      </c>
      <c r="D4159">
        <v>3037.4590730159448</v>
      </c>
      <c r="E4159">
        <f>VLOOKUP(Table1[[#This Row],[Country Name]],[1]ISOcountryCodes!$A$2:$G$250,4,FALSE)</f>
        <v>328</v>
      </c>
      <c r="F4159">
        <f>VLOOKUP(Table1[[#This Row],[Country Name]],[1]ISOcountryCodes!$A$2:$G$250,6,FALSE)</f>
        <v>19</v>
      </c>
      <c r="G4159" s="10">
        <v>721994</v>
      </c>
      <c r="H4159" s="10">
        <v>2193027225.9630742</v>
      </c>
      <c r="I4159">
        <f>+Table1[[#This Row],[Time]]</f>
        <v>1972</v>
      </c>
      <c r="J4159" t="str">
        <f>+Table1[[#This Row],[Country Name]]</f>
        <v>Guyana</v>
      </c>
      <c r="K4159" s="14">
        <v>1960</v>
      </c>
      <c r="L4159" s="13">
        <v>-4.5007869078936835E-2</v>
      </c>
      <c r="M4159"/>
    </row>
    <row r="4160" spans="1:13" x14ac:dyDescent="0.3">
      <c r="A4160">
        <v>1973</v>
      </c>
      <c r="B4160" t="s">
        <v>277</v>
      </c>
      <c r="C4160" s="1" t="s">
        <v>402</v>
      </c>
      <c r="D4160">
        <v>3042.1026631585491</v>
      </c>
      <c r="E4160">
        <f>VLOOKUP(Table1[[#This Row],[Country Name]],[1]ISOcountryCodes!$A$2:$G$250,4,FALSE)</f>
        <v>328</v>
      </c>
      <c r="F4160">
        <f>VLOOKUP(Table1[[#This Row],[Country Name]],[1]ISOcountryCodes!$A$2:$G$250,6,FALSE)</f>
        <v>19</v>
      </c>
      <c r="G4160" s="10">
        <v>729865</v>
      </c>
      <c r="H4160" s="10">
        <v>2220324260.2462144</v>
      </c>
      <c r="I4160">
        <f>+Table1[[#This Row],[Time]]</f>
        <v>1973</v>
      </c>
      <c r="J4160" t="str">
        <f>+Table1[[#This Row],[Country Name]]</f>
        <v>Guyana</v>
      </c>
      <c r="K4160" s="14">
        <v>1960</v>
      </c>
      <c r="L4160" s="13">
        <v>1.5276071687839732E-3</v>
      </c>
      <c r="M4160"/>
    </row>
    <row r="4161" spans="1:13" x14ac:dyDescent="0.3">
      <c r="A4161">
        <v>1974</v>
      </c>
      <c r="B4161" t="s">
        <v>277</v>
      </c>
      <c r="C4161" s="1" t="s">
        <v>402</v>
      </c>
      <c r="D4161">
        <v>3241.6280910148348</v>
      </c>
      <c r="E4161">
        <f>VLOOKUP(Table1[[#This Row],[Country Name]],[1]ISOcountryCodes!$A$2:$G$250,4,FALSE)</f>
        <v>328</v>
      </c>
      <c r="F4161">
        <f>VLOOKUP(Table1[[#This Row],[Country Name]],[1]ISOcountryCodes!$A$2:$G$250,6,FALSE)</f>
        <v>19</v>
      </c>
      <c r="G4161" s="10">
        <v>737701</v>
      </c>
      <c r="H4161" s="10">
        <v>2391352284.3697348</v>
      </c>
      <c r="I4161">
        <f>+Table1[[#This Row],[Time]]</f>
        <v>1974</v>
      </c>
      <c r="J4161" t="str">
        <f>+Table1[[#This Row],[Country Name]]</f>
        <v>Guyana</v>
      </c>
      <c r="K4161" s="14">
        <v>1960</v>
      </c>
      <c r="L4161" s="13">
        <v>6.3526758981124587E-2</v>
      </c>
      <c r="M4161"/>
    </row>
    <row r="4162" spans="1:13" x14ac:dyDescent="0.3">
      <c r="A4162">
        <v>1975</v>
      </c>
      <c r="B4162" t="s">
        <v>277</v>
      </c>
      <c r="C4162" s="1" t="s">
        <v>402</v>
      </c>
      <c r="D4162">
        <v>3479.4071984897951</v>
      </c>
      <c r="E4162">
        <f>VLOOKUP(Table1[[#This Row],[Country Name]],[1]ISOcountryCodes!$A$2:$G$250,4,FALSE)</f>
        <v>328</v>
      </c>
      <c r="F4162">
        <f>VLOOKUP(Table1[[#This Row],[Country Name]],[1]ISOcountryCodes!$A$2:$G$250,6,FALSE)</f>
        <v>19</v>
      </c>
      <c r="G4162" s="10">
        <v>745590</v>
      </c>
      <c r="H4162" s="10">
        <v>2594211213.1220064</v>
      </c>
      <c r="I4162">
        <f>+Table1[[#This Row],[Time]]</f>
        <v>1975</v>
      </c>
      <c r="J4162" t="str">
        <f>+Table1[[#This Row],[Country Name]]</f>
        <v>Guyana</v>
      </c>
      <c r="K4162" s="14">
        <v>1960</v>
      </c>
      <c r="L4162" s="13">
        <v>7.0786233192841053E-2</v>
      </c>
      <c r="M4162"/>
    </row>
    <row r="4163" spans="1:13" x14ac:dyDescent="0.3">
      <c r="A4163">
        <v>1976</v>
      </c>
      <c r="B4163" t="s">
        <v>277</v>
      </c>
      <c r="C4163" s="1" t="s">
        <v>402</v>
      </c>
      <c r="D4163">
        <v>3495.5497353623423</v>
      </c>
      <c r="E4163">
        <f>VLOOKUP(Table1[[#This Row],[Country Name]],[1]ISOcountryCodes!$A$2:$G$250,4,FALSE)</f>
        <v>328</v>
      </c>
      <c r="F4163">
        <f>VLOOKUP(Table1[[#This Row],[Country Name]],[1]ISOcountryCodes!$A$2:$G$250,6,FALSE)</f>
        <v>19</v>
      </c>
      <c r="G4163" s="10">
        <v>753553</v>
      </c>
      <c r="H4163" s="10">
        <v>2634081989.7314992</v>
      </c>
      <c r="I4163">
        <f>+Table1[[#This Row],[Time]]</f>
        <v>1976</v>
      </c>
      <c r="J4163" t="str">
        <f>+Table1[[#This Row],[Country Name]]</f>
        <v>Guyana</v>
      </c>
      <c r="K4163" s="14">
        <v>1960</v>
      </c>
      <c r="L4163" s="13">
        <v>4.6287212514322107E-3</v>
      </c>
      <c r="M4163"/>
    </row>
    <row r="4164" spans="1:13" x14ac:dyDescent="0.3">
      <c r="A4164">
        <v>1977</v>
      </c>
      <c r="B4164" t="s">
        <v>277</v>
      </c>
      <c r="C4164" s="1" t="s">
        <v>402</v>
      </c>
      <c r="D4164">
        <v>3368.3361011381867</v>
      </c>
      <c r="E4164">
        <f>VLOOKUP(Table1[[#This Row],[Country Name]],[1]ISOcountryCodes!$A$2:$G$250,4,FALSE)</f>
        <v>328</v>
      </c>
      <c r="F4164">
        <f>VLOOKUP(Table1[[#This Row],[Country Name]],[1]ISOcountryCodes!$A$2:$G$250,6,FALSE)</f>
        <v>19</v>
      </c>
      <c r="G4164" s="10">
        <v>761378</v>
      </c>
      <c r="H4164" s="10">
        <v>2564577004.0123901</v>
      </c>
      <c r="I4164">
        <f>+Table1[[#This Row],[Time]]</f>
        <v>1977</v>
      </c>
      <c r="J4164" t="str">
        <f>+Table1[[#This Row],[Country Name]]</f>
        <v>Guyana</v>
      </c>
      <c r="K4164" s="14">
        <v>1960</v>
      </c>
      <c r="L4164" s="13">
        <v>-3.7071771365257078E-2</v>
      </c>
      <c r="M4164"/>
    </row>
    <row r="4165" spans="1:13" x14ac:dyDescent="0.3">
      <c r="A4165">
        <v>1978</v>
      </c>
      <c r="B4165" t="s">
        <v>277</v>
      </c>
      <c r="C4165" s="1" t="s">
        <v>402</v>
      </c>
      <c r="D4165">
        <v>3276.3809714852414</v>
      </c>
      <c r="E4165">
        <f>VLOOKUP(Table1[[#This Row],[Country Name]],[1]ISOcountryCodes!$A$2:$G$250,4,FALSE)</f>
        <v>328</v>
      </c>
      <c r="F4165">
        <f>VLOOKUP(Table1[[#This Row],[Country Name]],[1]ISOcountryCodes!$A$2:$G$250,6,FALSE)</f>
        <v>19</v>
      </c>
      <c r="G4165" s="10">
        <v>768609</v>
      </c>
      <c r="H4165" s="10">
        <v>2518255902.1122999</v>
      </c>
      <c r="I4165">
        <f>+Table1[[#This Row],[Time]]</f>
        <v>1978</v>
      </c>
      <c r="J4165" t="str">
        <f>+Table1[[#This Row],[Country Name]]</f>
        <v>Guyana</v>
      </c>
      <c r="K4165" s="14">
        <v>1960</v>
      </c>
      <c r="L4165" s="13">
        <v>-2.7679433008968246E-2</v>
      </c>
      <c r="M4165"/>
    </row>
    <row r="4166" spans="1:13" x14ac:dyDescent="0.3">
      <c r="A4166">
        <v>1979</v>
      </c>
      <c r="B4166" t="s">
        <v>277</v>
      </c>
      <c r="C4166" s="1" t="s">
        <v>402</v>
      </c>
      <c r="D4166">
        <v>3191.8474189022913</v>
      </c>
      <c r="E4166">
        <f>VLOOKUP(Table1[[#This Row],[Country Name]],[1]ISOcountryCodes!$A$2:$G$250,4,FALSE)</f>
        <v>328</v>
      </c>
      <c r="F4166">
        <f>VLOOKUP(Table1[[#This Row],[Country Name]],[1]ISOcountryCodes!$A$2:$G$250,6,FALSE)</f>
        <v>19</v>
      </c>
      <c r="G4166" s="10">
        <v>774482</v>
      </c>
      <c r="H4166" s="10">
        <v>2472028372.6862845</v>
      </c>
      <c r="I4166">
        <f>+Table1[[#This Row],[Time]]</f>
        <v>1979</v>
      </c>
      <c r="J4166" t="str">
        <f>+Table1[[#This Row],[Country Name]]</f>
        <v>Guyana</v>
      </c>
      <c r="K4166" s="14">
        <v>1960</v>
      </c>
      <c r="L4166" s="13">
        <v>-2.6139573542353745E-2</v>
      </c>
      <c r="M4166"/>
    </row>
    <row r="4167" spans="1:13" x14ac:dyDescent="0.3">
      <c r="A4167">
        <v>1980</v>
      </c>
      <c r="B4167" t="s">
        <v>277</v>
      </c>
      <c r="C4167" s="1" t="s">
        <v>402</v>
      </c>
      <c r="D4167">
        <v>3231.7761260874645</v>
      </c>
      <c r="E4167">
        <f>VLOOKUP(Table1[[#This Row],[Country Name]],[1]ISOcountryCodes!$A$2:$G$250,4,FALSE)</f>
        <v>328</v>
      </c>
      <c r="F4167">
        <f>VLOOKUP(Table1[[#This Row],[Country Name]],[1]ISOcountryCodes!$A$2:$G$250,6,FALSE)</f>
        <v>19</v>
      </c>
      <c r="G4167" s="10">
        <v>778176</v>
      </c>
      <c r="H4167" s="10">
        <v>2514890618.6942387</v>
      </c>
      <c r="I4167">
        <f>+Table1[[#This Row],[Time]]</f>
        <v>1980</v>
      </c>
      <c r="J4167" t="str">
        <f>+Table1[[#This Row],[Country Name]]</f>
        <v>Guyana</v>
      </c>
      <c r="K4167" s="14">
        <v>1960</v>
      </c>
      <c r="L4167" s="13">
        <v>1.2431992991952967E-2</v>
      </c>
      <c r="M4167"/>
    </row>
    <row r="4168" spans="1:13" x14ac:dyDescent="0.3">
      <c r="A4168">
        <v>1981</v>
      </c>
      <c r="B4168" t="s">
        <v>277</v>
      </c>
      <c r="C4168" s="1" t="s">
        <v>402</v>
      </c>
      <c r="D4168">
        <v>3273.776308746787</v>
      </c>
      <c r="E4168">
        <f>VLOOKUP(Table1[[#This Row],[Country Name]],[1]ISOcountryCodes!$A$2:$G$250,4,FALSE)</f>
        <v>328</v>
      </c>
      <c r="F4168">
        <f>VLOOKUP(Table1[[#This Row],[Country Name]],[1]ISOcountryCodes!$A$2:$G$250,6,FALSE)</f>
        <v>19</v>
      </c>
      <c r="G4168" s="10">
        <v>779686</v>
      </c>
      <c r="H4168" s="10">
        <v>2552517555.0615473</v>
      </c>
      <c r="I4168">
        <f>+Table1[[#This Row],[Time]]</f>
        <v>1981</v>
      </c>
      <c r="J4168" t="str">
        <f>+Table1[[#This Row],[Country Name]]</f>
        <v>Guyana</v>
      </c>
      <c r="K4168" s="14">
        <v>1960</v>
      </c>
      <c r="L4168" s="13">
        <v>1.2912282738666292E-2</v>
      </c>
      <c r="M4168"/>
    </row>
    <row r="4169" spans="1:13" x14ac:dyDescent="0.3">
      <c r="A4169">
        <v>1982</v>
      </c>
      <c r="B4169" t="s">
        <v>277</v>
      </c>
      <c r="C4169" s="1" t="s">
        <v>402</v>
      </c>
      <c r="D4169">
        <v>2842.1321364209098</v>
      </c>
      <c r="E4169">
        <f>VLOOKUP(Table1[[#This Row],[Country Name]],[1]ISOcountryCodes!$A$2:$G$250,4,FALSE)</f>
        <v>328</v>
      </c>
      <c r="F4169">
        <f>VLOOKUP(Table1[[#This Row],[Country Name]],[1]ISOcountryCodes!$A$2:$G$250,6,FALSE)</f>
        <v>19</v>
      </c>
      <c r="G4169" s="10">
        <v>779639</v>
      </c>
      <c r="H4169" s="10">
        <v>2215837056.7070618</v>
      </c>
      <c r="I4169">
        <f>+Table1[[#This Row],[Time]]</f>
        <v>1982</v>
      </c>
      <c r="J4169" t="str">
        <f>+Table1[[#This Row],[Country Name]]</f>
        <v>Guyana</v>
      </c>
      <c r="K4169" s="14">
        <v>1960</v>
      </c>
      <c r="L4169" s="13">
        <v>-0.1413896303194111</v>
      </c>
      <c r="M4169"/>
    </row>
    <row r="4170" spans="1:13" x14ac:dyDescent="0.3">
      <c r="A4170">
        <v>1983</v>
      </c>
      <c r="B4170" t="s">
        <v>277</v>
      </c>
      <c r="C4170" s="1" t="s">
        <v>402</v>
      </c>
      <c r="D4170">
        <v>2653.395594149963</v>
      </c>
      <c r="E4170">
        <f>VLOOKUP(Table1[[#This Row],[Country Name]],[1]ISOcountryCodes!$A$2:$G$250,4,FALSE)</f>
        <v>328</v>
      </c>
      <c r="F4170">
        <f>VLOOKUP(Table1[[#This Row],[Country Name]],[1]ISOcountryCodes!$A$2:$G$250,6,FALSE)</f>
        <v>19</v>
      </c>
      <c r="G4170" s="10">
        <v>778372</v>
      </c>
      <c r="H4170" s="10">
        <v>2065328835.4096951</v>
      </c>
      <c r="I4170">
        <f>+Table1[[#This Row],[Time]]</f>
        <v>1983</v>
      </c>
      <c r="J4170" t="str">
        <f>+Table1[[#This Row],[Country Name]]</f>
        <v>Guyana</v>
      </c>
      <c r="K4170" s="14">
        <v>1960</v>
      </c>
      <c r="L4170" s="13">
        <v>-6.8714346715712971E-2</v>
      </c>
      <c r="M4170"/>
    </row>
    <row r="4171" spans="1:13" x14ac:dyDescent="0.3">
      <c r="A4171">
        <v>1984</v>
      </c>
      <c r="B4171" t="s">
        <v>277</v>
      </c>
      <c r="C4171" s="1" t="s">
        <v>402</v>
      </c>
      <c r="D4171">
        <v>2527.6432587002223</v>
      </c>
      <c r="E4171">
        <f>VLOOKUP(Table1[[#This Row],[Country Name]],[1]ISOcountryCodes!$A$2:$G$250,4,FALSE)</f>
        <v>328</v>
      </c>
      <c r="F4171">
        <f>VLOOKUP(Table1[[#This Row],[Country Name]],[1]ISOcountryCodes!$A$2:$G$250,6,FALSE)</f>
        <v>19</v>
      </c>
      <c r="G4171" s="10">
        <v>776007</v>
      </c>
      <c r="H4171" s="10">
        <v>1961468862.2541833</v>
      </c>
      <c r="I4171">
        <f>+Table1[[#This Row],[Time]]</f>
        <v>1984</v>
      </c>
      <c r="J4171" t="str">
        <f>+Table1[[#This Row],[Country Name]]</f>
        <v>Guyana</v>
      </c>
      <c r="K4171" s="14">
        <v>1960</v>
      </c>
      <c r="L4171" s="13">
        <v>-4.8552825738449101E-2</v>
      </c>
      <c r="M4171"/>
    </row>
    <row r="4172" spans="1:13" x14ac:dyDescent="0.3">
      <c r="A4172">
        <v>1985</v>
      </c>
      <c r="B4172" t="s">
        <v>277</v>
      </c>
      <c r="C4172" s="1" t="s">
        <v>402</v>
      </c>
      <c r="D4172">
        <v>2599.4732457178279</v>
      </c>
      <c r="E4172">
        <f>VLOOKUP(Table1[[#This Row],[Country Name]],[1]ISOcountryCodes!$A$2:$G$250,4,FALSE)</f>
        <v>328</v>
      </c>
      <c r="F4172">
        <f>VLOOKUP(Table1[[#This Row],[Country Name]],[1]ISOcountryCodes!$A$2:$G$250,6,FALSE)</f>
        <v>19</v>
      </c>
      <c r="G4172" s="10">
        <v>772671</v>
      </c>
      <c r="H4172" s="10">
        <v>2008537592.2420399</v>
      </c>
      <c r="I4172">
        <f>+Table1[[#This Row],[Time]]</f>
        <v>1985</v>
      </c>
      <c r="J4172" t="str">
        <f>+Table1[[#This Row],[Country Name]]</f>
        <v>Guyana</v>
      </c>
      <c r="K4172" s="14">
        <v>1960</v>
      </c>
      <c r="L4172" s="13">
        <v>2.8021476394567202E-2</v>
      </c>
      <c r="M4172"/>
    </row>
    <row r="4173" spans="1:13" x14ac:dyDescent="0.3">
      <c r="A4173">
        <v>1986</v>
      </c>
      <c r="B4173" t="s">
        <v>277</v>
      </c>
      <c r="C4173" s="1" t="s">
        <v>402</v>
      </c>
      <c r="D4173">
        <v>2590.0168348927868</v>
      </c>
      <c r="E4173">
        <f>VLOOKUP(Table1[[#This Row],[Country Name]],[1]ISOcountryCodes!$A$2:$G$250,4,FALSE)</f>
        <v>328</v>
      </c>
      <c r="F4173">
        <f>VLOOKUP(Table1[[#This Row],[Country Name]],[1]ISOcountryCodes!$A$2:$G$250,6,FALSE)</f>
        <v>19</v>
      </c>
      <c r="G4173" s="10">
        <v>768508</v>
      </c>
      <c r="H4173" s="10">
        <v>1990448657.7497857</v>
      </c>
      <c r="I4173">
        <f>+Table1[[#This Row],[Time]]</f>
        <v>1986</v>
      </c>
      <c r="J4173" t="str">
        <f>+Table1[[#This Row],[Country Name]]</f>
        <v>Guyana</v>
      </c>
      <c r="K4173" s="14">
        <v>1960</v>
      </c>
      <c r="L4173" s="13">
        <v>-3.6444510519668682E-3</v>
      </c>
      <c r="M4173"/>
    </row>
    <row r="4174" spans="1:13" x14ac:dyDescent="0.3">
      <c r="A4174">
        <v>1987</v>
      </c>
      <c r="B4174" t="s">
        <v>277</v>
      </c>
      <c r="C4174" s="1" t="s">
        <v>402</v>
      </c>
      <c r="D4174">
        <v>2629.7432325838372</v>
      </c>
      <c r="E4174">
        <f>VLOOKUP(Table1[[#This Row],[Country Name]],[1]ISOcountryCodes!$A$2:$G$250,4,FALSE)</f>
        <v>328</v>
      </c>
      <c r="F4174">
        <f>VLOOKUP(Table1[[#This Row],[Country Name]],[1]ISOcountryCodes!$A$2:$G$250,6,FALSE)</f>
        <v>19</v>
      </c>
      <c r="G4174" s="10">
        <v>763706</v>
      </c>
      <c r="H4174" s="10">
        <v>2008350685.183672</v>
      </c>
      <c r="I4174">
        <f>+Table1[[#This Row],[Time]]</f>
        <v>1987</v>
      </c>
      <c r="J4174" t="str">
        <f>+Table1[[#This Row],[Country Name]]</f>
        <v>Guyana</v>
      </c>
      <c r="K4174" s="14">
        <v>1960</v>
      </c>
      <c r="L4174" s="13">
        <v>1.5221835578349108E-2</v>
      </c>
      <c r="M4174"/>
    </row>
    <row r="4175" spans="1:13" x14ac:dyDescent="0.3">
      <c r="A4175">
        <v>1988</v>
      </c>
      <c r="B4175" t="s">
        <v>277</v>
      </c>
      <c r="C4175" s="1" t="s">
        <v>402</v>
      </c>
      <c r="D4175">
        <v>2550.1636071555122</v>
      </c>
      <c r="E4175">
        <f>VLOOKUP(Table1[[#This Row],[Country Name]],[1]ISOcountryCodes!$A$2:$G$250,4,FALSE)</f>
        <v>328</v>
      </c>
      <c r="F4175">
        <f>VLOOKUP(Table1[[#This Row],[Country Name]],[1]ISOcountryCodes!$A$2:$G$250,6,FALSE)</f>
        <v>19</v>
      </c>
      <c r="G4175" s="10">
        <v>758450</v>
      </c>
      <c r="H4175" s="10">
        <v>1934171587.8470984</v>
      </c>
      <c r="I4175">
        <f>+Table1[[#This Row],[Time]]</f>
        <v>1988</v>
      </c>
      <c r="J4175" t="str">
        <f>+Table1[[#This Row],[Country Name]]</f>
        <v>Guyana</v>
      </c>
      <c r="K4175" s="14">
        <v>1960</v>
      </c>
      <c r="L4175" s="13">
        <v>-3.072869444625681E-2</v>
      </c>
      <c r="M4175"/>
    </row>
    <row r="4176" spans="1:13" x14ac:dyDescent="0.3">
      <c r="A4176">
        <v>1989</v>
      </c>
      <c r="B4176" t="s">
        <v>277</v>
      </c>
      <c r="C4176" s="1" t="s">
        <v>402</v>
      </c>
      <c r="D4176">
        <v>2442.664558553472</v>
      </c>
      <c r="E4176">
        <f>VLOOKUP(Table1[[#This Row],[Country Name]],[1]ISOcountryCodes!$A$2:$G$250,4,FALSE)</f>
        <v>328</v>
      </c>
      <c r="F4176">
        <f>VLOOKUP(Table1[[#This Row],[Country Name]],[1]ISOcountryCodes!$A$2:$G$250,6,FALSE)</f>
        <v>19</v>
      </c>
      <c r="G4176" s="10">
        <v>752897</v>
      </c>
      <c r="H4176" s="10">
        <v>1839074818.1412334</v>
      </c>
      <c r="I4176">
        <f>+Table1[[#This Row],[Time]]</f>
        <v>1989</v>
      </c>
      <c r="J4176" t="str">
        <f>+Table1[[#This Row],[Country Name]]</f>
        <v>Guyana</v>
      </c>
      <c r="K4176" s="14">
        <v>1960</v>
      </c>
      <c r="L4176" s="13">
        <v>-4.3068041115279065E-2</v>
      </c>
      <c r="M4176"/>
    </row>
    <row r="4177" spans="1:13" x14ac:dyDescent="0.3">
      <c r="A4177">
        <v>1990</v>
      </c>
      <c r="B4177" t="s">
        <v>277</v>
      </c>
      <c r="C4177" s="1" t="s">
        <v>402</v>
      </c>
      <c r="D4177">
        <v>2386.0571586393921</v>
      </c>
      <c r="E4177">
        <f>VLOOKUP(Table1[[#This Row],[Country Name]],[1]ISOcountryCodes!$A$2:$G$250,4,FALSE)</f>
        <v>328</v>
      </c>
      <c r="F4177">
        <f>VLOOKUP(Table1[[#This Row],[Country Name]],[1]ISOcountryCodes!$A$2:$G$250,6,FALSE)</f>
        <v>19</v>
      </c>
      <c r="G4177" s="10">
        <v>747116</v>
      </c>
      <c r="H4177" s="10">
        <v>1782661480.134028</v>
      </c>
      <c r="I4177">
        <f>+Table1[[#This Row],[Time]]</f>
        <v>1990</v>
      </c>
      <c r="J4177" t="str">
        <f>+Table1[[#This Row],[Country Name]]</f>
        <v>Guyana</v>
      </c>
      <c r="K4177" s="14">
        <v>1960</v>
      </c>
      <c r="L4177" s="13">
        <v>-2.3447196434792872E-2</v>
      </c>
      <c r="M4177"/>
    </row>
    <row r="4178" spans="1:13" x14ac:dyDescent="0.3">
      <c r="A4178">
        <v>1991</v>
      </c>
      <c r="B4178" t="s">
        <v>277</v>
      </c>
      <c r="C4178" s="1" t="s">
        <v>402</v>
      </c>
      <c r="D4178">
        <v>2540.872047608827</v>
      </c>
      <c r="E4178">
        <f>VLOOKUP(Table1[[#This Row],[Country Name]],[1]ISOcountryCodes!$A$2:$G$250,4,FALSE)</f>
        <v>328</v>
      </c>
      <c r="F4178">
        <f>VLOOKUP(Table1[[#This Row],[Country Name]],[1]ISOcountryCodes!$A$2:$G$250,6,FALSE)</f>
        <v>19</v>
      </c>
      <c r="G4178" s="10">
        <v>744096</v>
      </c>
      <c r="H4178" s="10">
        <v>1890652727.1375377</v>
      </c>
      <c r="I4178">
        <f>+Table1[[#This Row],[Time]]</f>
        <v>1991</v>
      </c>
      <c r="J4178" t="str">
        <f>+Table1[[#This Row],[Country Name]]</f>
        <v>Guyana</v>
      </c>
      <c r="K4178" s="14">
        <v>1960</v>
      </c>
      <c r="L4178" s="13">
        <v>6.2865068706917882E-2</v>
      </c>
      <c r="M4178"/>
    </row>
    <row r="4179" spans="1:13" x14ac:dyDescent="0.3">
      <c r="A4179">
        <v>1992</v>
      </c>
      <c r="B4179" t="s">
        <v>277</v>
      </c>
      <c r="C4179" s="1" t="s">
        <v>402</v>
      </c>
      <c r="D4179">
        <v>2734.6750006458001</v>
      </c>
      <c r="E4179">
        <f>VLOOKUP(Table1[[#This Row],[Country Name]],[1]ISOcountryCodes!$A$2:$G$250,4,FALSE)</f>
        <v>328</v>
      </c>
      <c r="F4179">
        <f>VLOOKUP(Table1[[#This Row],[Country Name]],[1]ISOcountryCodes!$A$2:$G$250,6,FALSE)</f>
        <v>19</v>
      </c>
      <c r="G4179" s="10">
        <v>744998</v>
      </c>
      <c r="H4179" s="10">
        <v>2037327406.1311197</v>
      </c>
      <c r="I4179">
        <f>+Table1[[#This Row],[Time]]</f>
        <v>1992</v>
      </c>
      <c r="J4179" t="str">
        <f>+Table1[[#This Row],[Country Name]]</f>
        <v>Guyana</v>
      </c>
      <c r="K4179" s="14">
        <v>1960</v>
      </c>
      <c r="L4179" s="13">
        <v>7.3505251129671656E-2</v>
      </c>
      <c r="M4179"/>
    </row>
    <row r="4180" spans="1:13" x14ac:dyDescent="0.3">
      <c r="A4180">
        <v>1993</v>
      </c>
      <c r="B4180" t="s">
        <v>277</v>
      </c>
      <c r="C4180" s="1" t="s">
        <v>402</v>
      </c>
      <c r="D4180">
        <v>2949.5630567646995</v>
      </c>
      <c r="E4180">
        <f>VLOOKUP(Table1[[#This Row],[Country Name]],[1]ISOcountryCodes!$A$2:$G$250,4,FALSE)</f>
        <v>328</v>
      </c>
      <c r="F4180">
        <f>VLOOKUP(Table1[[#This Row],[Country Name]],[1]ISOcountryCodes!$A$2:$G$250,6,FALSE)</f>
        <v>19</v>
      </c>
      <c r="G4180" s="10">
        <v>747189</v>
      </c>
      <c r="H4180" s="10">
        <v>2203881070.8209591</v>
      </c>
      <c r="I4180">
        <f>+Table1[[#This Row],[Time]]</f>
        <v>1993</v>
      </c>
      <c r="J4180" t="str">
        <f>+Table1[[#This Row],[Country Name]]</f>
        <v>Guyana</v>
      </c>
      <c r="K4180" s="14">
        <v>1960</v>
      </c>
      <c r="L4180" s="13">
        <v>7.5644443962932684E-2</v>
      </c>
      <c r="M4180"/>
    </row>
    <row r="4181" spans="1:13" x14ac:dyDescent="0.3">
      <c r="A4181">
        <v>1994</v>
      </c>
      <c r="B4181" t="s">
        <v>277</v>
      </c>
      <c r="C4181" s="1" t="s">
        <v>402</v>
      </c>
      <c r="D4181">
        <v>3191.165758837486</v>
      </c>
      <c r="E4181">
        <f>VLOOKUP(Table1[[#This Row],[Country Name]],[1]ISOcountryCodes!$A$2:$G$250,4,FALSE)</f>
        <v>328</v>
      </c>
      <c r="F4181">
        <f>VLOOKUP(Table1[[#This Row],[Country Name]],[1]ISOcountryCodes!$A$2:$G$250,6,FALSE)</f>
        <v>19</v>
      </c>
      <c r="G4181" s="10">
        <v>749546</v>
      </c>
      <c r="H4181" s="10">
        <v>2391925529.8736024</v>
      </c>
      <c r="I4181">
        <f>+Table1[[#This Row],[Time]]</f>
        <v>1994</v>
      </c>
      <c r="J4181" t="str">
        <f>+Table1[[#This Row],[Country Name]]</f>
        <v>Guyana</v>
      </c>
      <c r="K4181" s="14">
        <v>1960</v>
      </c>
      <c r="L4181" s="13">
        <v>7.8729248650596162E-2</v>
      </c>
      <c r="M4181"/>
    </row>
    <row r="4182" spans="1:13" x14ac:dyDescent="0.3">
      <c r="A4182">
        <v>1995</v>
      </c>
      <c r="B4182" t="s">
        <v>277</v>
      </c>
      <c r="C4182" s="1" t="s">
        <v>402</v>
      </c>
      <c r="D4182">
        <v>3342.1720746468841</v>
      </c>
      <c r="E4182">
        <f>VLOOKUP(Table1[[#This Row],[Country Name]],[1]ISOcountryCodes!$A$2:$G$250,4,FALSE)</f>
        <v>328</v>
      </c>
      <c r="F4182">
        <f>VLOOKUP(Table1[[#This Row],[Country Name]],[1]ISOcountryCodes!$A$2:$G$250,6,FALSE)</f>
        <v>19</v>
      </c>
      <c r="G4182" s="10">
        <v>751689</v>
      </c>
      <c r="H4182" s="10">
        <v>2512273984.6192417</v>
      </c>
      <c r="I4182">
        <f>+Table1[[#This Row],[Time]]</f>
        <v>1995</v>
      </c>
      <c r="J4182" t="str">
        <f>+Table1[[#This Row],[Country Name]]</f>
        <v>Guyana</v>
      </c>
      <c r="K4182" s="14">
        <v>1960</v>
      </c>
      <c r="L4182" s="13">
        <v>4.6234625690550146E-2</v>
      </c>
      <c r="M4182"/>
    </row>
    <row r="4183" spans="1:13" x14ac:dyDescent="0.3">
      <c r="A4183">
        <v>1996</v>
      </c>
      <c r="B4183" t="s">
        <v>277</v>
      </c>
      <c r="C4183" s="1" t="s">
        <v>402</v>
      </c>
      <c r="D4183">
        <v>3599.0482411742382</v>
      </c>
      <c r="E4183">
        <f>VLOOKUP(Table1[[#This Row],[Country Name]],[1]ISOcountryCodes!$A$2:$G$250,4,FALSE)</f>
        <v>328</v>
      </c>
      <c r="F4183">
        <f>VLOOKUP(Table1[[#This Row],[Country Name]],[1]ISOcountryCodes!$A$2:$G$250,6,FALSE)</f>
        <v>19</v>
      </c>
      <c r="G4183" s="10">
        <v>753571</v>
      </c>
      <c r="H4183" s="10">
        <v>2712138382.1499119</v>
      </c>
      <c r="I4183">
        <f>+Table1[[#This Row],[Time]]</f>
        <v>1996</v>
      </c>
      <c r="J4183" t="str">
        <f>+Table1[[#This Row],[Country Name]]</f>
        <v>Guyana</v>
      </c>
      <c r="K4183" s="14">
        <v>1960</v>
      </c>
      <c r="L4183" s="13">
        <v>7.4048515684967953E-2</v>
      </c>
      <c r="M4183"/>
    </row>
    <row r="4184" spans="1:13" x14ac:dyDescent="0.3">
      <c r="A4184">
        <v>1997</v>
      </c>
      <c r="B4184" t="s">
        <v>277</v>
      </c>
      <c r="C4184" s="1" t="s">
        <v>402</v>
      </c>
      <c r="D4184">
        <v>3813.1947051042284</v>
      </c>
      <c r="E4184">
        <f>VLOOKUP(Table1[[#This Row],[Country Name]],[1]ISOcountryCodes!$A$2:$G$250,4,FALSE)</f>
        <v>328</v>
      </c>
      <c r="F4184">
        <f>VLOOKUP(Table1[[#This Row],[Country Name]],[1]ISOcountryCodes!$A$2:$G$250,6,FALSE)</f>
        <v>19</v>
      </c>
      <c r="G4184" s="10">
        <v>755211</v>
      </c>
      <c r="H4184" s="10">
        <v>2879766586.4364696</v>
      </c>
      <c r="I4184">
        <f>+Table1[[#This Row],[Time]]</f>
        <v>1997</v>
      </c>
      <c r="J4184" t="str">
        <f>+Table1[[#This Row],[Country Name]]</f>
        <v>Guyana</v>
      </c>
      <c r="K4184" s="14">
        <v>1960</v>
      </c>
      <c r="L4184" s="13">
        <v>5.7797910009568909E-2</v>
      </c>
      <c r="M4184"/>
    </row>
    <row r="4185" spans="1:13" x14ac:dyDescent="0.3">
      <c r="A4185">
        <v>1998</v>
      </c>
      <c r="B4185" t="s">
        <v>277</v>
      </c>
      <c r="C4185" s="1" t="s">
        <v>402</v>
      </c>
      <c r="D4185">
        <v>3741.8045747868136</v>
      </c>
      <c r="E4185">
        <f>VLOOKUP(Table1[[#This Row],[Country Name]],[1]ISOcountryCodes!$A$2:$G$250,4,FALSE)</f>
        <v>328</v>
      </c>
      <c r="F4185">
        <f>VLOOKUP(Table1[[#This Row],[Country Name]],[1]ISOcountryCodes!$A$2:$G$250,6,FALSE)</f>
        <v>19</v>
      </c>
      <c r="G4185" s="10">
        <v>756697</v>
      </c>
      <c r="H4185" s="10">
        <v>2831412296.3274574</v>
      </c>
      <c r="I4185">
        <f>+Table1[[#This Row],[Time]]</f>
        <v>1998</v>
      </c>
      <c r="J4185" t="str">
        <f>+Table1[[#This Row],[Country Name]]</f>
        <v>Guyana</v>
      </c>
      <c r="K4185" s="14">
        <v>1960</v>
      </c>
      <c r="L4185" s="13">
        <v>-1.8899341381112933E-2</v>
      </c>
      <c r="M4185"/>
    </row>
    <row r="4186" spans="1:13" x14ac:dyDescent="0.3">
      <c r="A4186">
        <v>1999</v>
      </c>
      <c r="B4186" t="s">
        <v>277</v>
      </c>
      <c r="C4186" s="1" t="s">
        <v>402</v>
      </c>
      <c r="D4186">
        <v>3845.8740847408312</v>
      </c>
      <c r="E4186">
        <f>VLOOKUP(Table1[[#This Row],[Country Name]],[1]ISOcountryCodes!$A$2:$G$250,4,FALSE)</f>
        <v>328</v>
      </c>
      <c r="F4186">
        <f>VLOOKUP(Table1[[#This Row],[Country Name]],[1]ISOcountryCodes!$A$2:$G$250,6,FALSE)</f>
        <v>19</v>
      </c>
      <c r="G4186" s="10">
        <v>758014</v>
      </c>
      <c r="H4186" s="10">
        <v>2915226398.4707365</v>
      </c>
      <c r="I4186">
        <f>+Table1[[#This Row],[Time]]</f>
        <v>1999</v>
      </c>
      <c r="J4186" t="str">
        <f>+Table1[[#This Row],[Country Name]]</f>
        <v>Guyana</v>
      </c>
      <c r="K4186" s="14">
        <v>1960</v>
      </c>
      <c r="L4186" s="13">
        <v>2.7432905668652197E-2</v>
      </c>
      <c r="M4186"/>
    </row>
    <row r="4187" spans="1:13" x14ac:dyDescent="0.3">
      <c r="A4187">
        <v>2000</v>
      </c>
      <c r="B4187" t="s">
        <v>277</v>
      </c>
      <c r="C4187" s="1" t="s">
        <v>402</v>
      </c>
      <c r="D4187">
        <v>3788.2414054895144</v>
      </c>
      <c r="E4187">
        <f>VLOOKUP(Table1[[#This Row],[Country Name]],[1]ISOcountryCodes!$A$2:$G$250,4,FALSE)</f>
        <v>328</v>
      </c>
      <c r="F4187">
        <f>VLOOKUP(Table1[[#This Row],[Country Name]],[1]ISOcountryCodes!$A$2:$G$250,6,FALSE)</f>
        <v>19</v>
      </c>
      <c r="G4187" s="10">
        <v>759051</v>
      </c>
      <c r="H4187" s="10">
        <v>2875468427.0782213</v>
      </c>
      <c r="I4187">
        <f>+Table1[[#This Row],[Time]]</f>
        <v>2000</v>
      </c>
      <c r="J4187" t="str">
        <f>+Table1[[#This Row],[Country Name]]</f>
        <v>Guyana</v>
      </c>
      <c r="K4187" s="14">
        <v>1960</v>
      </c>
      <c r="L4187" s="13">
        <v>-1.5099005050563719E-2</v>
      </c>
      <c r="M4187"/>
    </row>
    <row r="4188" spans="1:13" x14ac:dyDescent="0.3">
      <c r="A4188">
        <v>2001</v>
      </c>
      <c r="B4188" t="s">
        <v>277</v>
      </c>
      <c r="C4188" s="1" t="s">
        <v>402</v>
      </c>
      <c r="D4188">
        <v>3870.7298185168588</v>
      </c>
      <c r="E4188">
        <f>VLOOKUP(Table1[[#This Row],[Country Name]],[1]ISOcountryCodes!$A$2:$G$250,4,FALSE)</f>
        <v>328</v>
      </c>
      <c r="F4188">
        <f>VLOOKUP(Table1[[#This Row],[Country Name]],[1]ISOcountryCodes!$A$2:$G$250,6,FALSE)</f>
        <v>19</v>
      </c>
      <c r="G4188" s="10">
        <v>759809</v>
      </c>
      <c r="H4188" s="10">
        <v>2941015352.6774759</v>
      </c>
      <c r="I4188">
        <f>+Table1[[#This Row],[Time]]</f>
        <v>2001</v>
      </c>
      <c r="J4188" t="str">
        <f>+Table1[[#This Row],[Country Name]]</f>
        <v>Guyana</v>
      </c>
      <c r="K4188" s="14">
        <v>1960</v>
      </c>
      <c r="L4188" s="13">
        <v>2.1541170554998601E-2</v>
      </c>
      <c r="M4188"/>
    </row>
    <row r="4189" spans="1:13" x14ac:dyDescent="0.3">
      <c r="A4189">
        <v>2002</v>
      </c>
      <c r="B4189" t="s">
        <v>277</v>
      </c>
      <c r="C4189" s="1" t="s">
        <v>402</v>
      </c>
      <c r="D4189">
        <v>3911.9243867649752</v>
      </c>
      <c r="E4189">
        <f>VLOOKUP(Table1[[#This Row],[Country Name]],[1]ISOcountryCodes!$A$2:$G$250,4,FALSE)</f>
        <v>328</v>
      </c>
      <c r="F4189">
        <f>VLOOKUP(Table1[[#This Row],[Country Name]],[1]ISOcountryCodes!$A$2:$G$250,6,FALSE)</f>
        <v>19</v>
      </c>
      <c r="G4189" s="10">
        <v>760323</v>
      </c>
      <c r="H4189" s="10">
        <v>2974326085.5183063</v>
      </c>
      <c r="I4189">
        <f>+Table1[[#This Row],[Time]]</f>
        <v>2002</v>
      </c>
      <c r="J4189" t="str">
        <f>+Table1[[#This Row],[Country Name]]</f>
        <v>Guyana</v>
      </c>
      <c r="K4189" s="14">
        <v>1960</v>
      </c>
      <c r="L4189" s="13">
        <v>1.0586350591085036E-2</v>
      </c>
      <c r="M4189"/>
    </row>
    <row r="4190" spans="1:13" x14ac:dyDescent="0.3">
      <c r="A4190">
        <v>2003</v>
      </c>
      <c r="B4190" t="s">
        <v>277</v>
      </c>
      <c r="C4190" s="1" t="s">
        <v>402</v>
      </c>
      <c r="D4190">
        <v>3885.9706912465122</v>
      </c>
      <c r="E4190">
        <f>VLOOKUP(Table1[[#This Row],[Country Name]],[1]ISOcountryCodes!$A$2:$G$250,4,FALSE)</f>
        <v>328</v>
      </c>
      <c r="F4190">
        <f>VLOOKUP(Table1[[#This Row],[Country Name]],[1]ISOcountryCodes!$A$2:$G$250,6,FALSE)</f>
        <v>19</v>
      </c>
      <c r="G4190" s="10">
        <v>760562</v>
      </c>
      <c r="H4190" s="10">
        <v>2955521640.8758297</v>
      </c>
      <c r="I4190">
        <f>+Table1[[#This Row],[Time]]</f>
        <v>2003</v>
      </c>
      <c r="J4190" t="str">
        <f>+Table1[[#This Row],[Country Name]]</f>
        <v>Guyana</v>
      </c>
      <c r="K4190" s="14">
        <v>1960</v>
      </c>
      <c r="L4190" s="13">
        <v>-6.6566146617486055E-3</v>
      </c>
      <c r="M4190"/>
    </row>
    <row r="4191" spans="1:13" x14ac:dyDescent="0.3">
      <c r="A4191">
        <v>2004</v>
      </c>
      <c r="B4191" t="s">
        <v>277</v>
      </c>
      <c r="C4191" s="1" t="s">
        <v>402</v>
      </c>
      <c r="D4191">
        <v>3947.4383381114085</v>
      </c>
      <c r="E4191">
        <f>VLOOKUP(Table1[[#This Row],[Country Name]],[1]ISOcountryCodes!$A$2:$G$250,4,FALSE)</f>
        <v>328</v>
      </c>
      <c r="F4191">
        <f>VLOOKUP(Table1[[#This Row],[Country Name]],[1]ISOcountryCodes!$A$2:$G$250,6,FALSE)</f>
        <v>19</v>
      </c>
      <c r="G4191" s="10">
        <v>760424</v>
      </c>
      <c r="H4191" s="10">
        <v>3001726850.8200297</v>
      </c>
      <c r="I4191">
        <f>+Table1[[#This Row],[Time]]</f>
        <v>2004</v>
      </c>
      <c r="J4191" t="str">
        <f>+Table1[[#This Row],[Country Name]]</f>
        <v>Guyana</v>
      </c>
      <c r="K4191" s="14">
        <v>1960</v>
      </c>
      <c r="L4191" s="13">
        <v>1.5694037747103096E-2</v>
      </c>
      <c r="M4191"/>
    </row>
    <row r="4192" spans="1:13" x14ac:dyDescent="0.3">
      <c r="A4192">
        <v>2005</v>
      </c>
      <c r="B4192" t="s">
        <v>277</v>
      </c>
      <c r="C4192" s="1" t="s">
        <v>402</v>
      </c>
      <c r="D4192">
        <v>3874.0681403567519</v>
      </c>
      <c r="E4192">
        <f>VLOOKUP(Table1[[#This Row],[Country Name]],[1]ISOcountryCodes!$A$2:$G$250,4,FALSE)</f>
        <v>328</v>
      </c>
      <c r="F4192">
        <f>VLOOKUP(Table1[[#This Row],[Country Name]],[1]ISOcountryCodes!$A$2:$G$250,6,FALSE)</f>
        <v>19</v>
      </c>
      <c r="G4192" s="10">
        <v>759709</v>
      </c>
      <c r="H4192" s="10">
        <v>2943164432.8422875</v>
      </c>
      <c r="I4192">
        <f>+Table1[[#This Row],[Time]]</f>
        <v>2005</v>
      </c>
      <c r="J4192" t="str">
        <f>+Table1[[#This Row],[Country Name]]</f>
        <v>Guyana</v>
      </c>
      <c r="K4192" s="14">
        <v>1960</v>
      </c>
      <c r="L4192" s="13">
        <v>-1.8761692557120568E-2</v>
      </c>
      <c r="M4192"/>
    </row>
    <row r="4193" spans="1:13" x14ac:dyDescent="0.3">
      <c r="A4193">
        <v>2006</v>
      </c>
      <c r="B4193" t="s">
        <v>277</v>
      </c>
      <c r="C4193" s="1" t="s">
        <v>402</v>
      </c>
      <c r="D4193">
        <v>4079.9998822581015</v>
      </c>
      <c r="E4193">
        <f>VLOOKUP(Table1[[#This Row],[Country Name]],[1]ISOcountryCodes!$A$2:$G$250,4,FALSE)</f>
        <v>328</v>
      </c>
      <c r="F4193">
        <f>VLOOKUP(Table1[[#This Row],[Country Name]],[1]ISOcountryCodes!$A$2:$G$250,6,FALSE)</f>
        <v>19</v>
      </c>
      <c r="G4193" s="10">
        <v>758367</v>
      </c>
      <c r="H4193" s="10">
        <v>3094137270.7084298</v>
      </c>
      <c r="I4193">
        <f>+Table1[[#This Row],[Time]]</f>
        <v>2006</v>
      </c>
      <c r="J4193" t="str">
        <f>+Table1[[#This Row],[Country Name]]</f>
        <v>Guyana</v>
      </c>
      <c r="K4193" s="14">
        <v>1960</v>
      </c>
      <c r="L4193" s="13">
        <v>5.1791805580315042E-2</v>
      </c>
      <c r="M4193"/>
    </row>
    <row r="4194" spans="1:13" x14ac:dyDescent="0.3">
      <c r="A4194">
        <v>2007</v>
      </c>
      <c r="B4194" t="s">
        <v>277</v>
      </c>
      <c r="C4194" s="1" t="s">
        <v>402</v>
      </c>
      <c r="D4194">
        <v>4384.073927164929</v>
      </c>
      <c r="E4194">
        <f>VLOOKUP(Table1[[#This Row],[Country Name]],[1]ISOcountryCodes!$A$2:$G$250,4,FALSE)</f>
        <v>328</v>
      </c>
      <c r="F4194">
        <f>VLOOKUP(Table1[[#This Row],[Country Name]],[1]ISOcountryCodes!$A$2:$G$250,6,FALSE)</f>
        <v>19</v>
      </c>
      <c r="G4194" s="10">
        <v>756521</v>
      </c>
      <c r="H4194" s="10">
        <v>3316643991.4527392</v>
      </c>
      <c r="I4194">
        <f>+Table1[[#This Row],[Time]]</f>
        <v>2007</v>
      </c>
      <c r="J4194" t="str">
        <f>+Table1[[#This Row],[Country Name]]</f>
        <v>Guyana</v>
      </c>
      <c r="K4194" s="14">
        <v>1960</v>
      </c>
      <c r="L4194" s="13">
        <v>7.1881452893979514E-2</v>
      </c>
      <c r="M4194"/>
    </row>
    <row r="4195" spans="1:13" x14ac:dyDescent="0.3">
      <c r="A4195">
        <v>2008</v>
      </c>
      <c r="B4195" t="s">
        <v>277</v>
      </c>
      <c r="C4195" s="1" t="s">
        <v>402</v>
      </c>
      <c r="D4195">
        <v>4475.0494014012374</v>
      </c>
      <c r="E4195">
        <f>VLOOKUP(Table1[[#This Row],[Country Name]],[1]ISOcountryCodes!$A$2:$G$250,4,FALSE)</f>
        <v>328</v>
      </c>
      <c r="F4195">
        <f>VLOOKUP(Table1[[#This Row],[Country Name]],[1]ISOcountryCodes!$A$2:$G$250,6,FALSE)</f>
        <v>19</v>
      </c>
      <c r="G4195" s="10">
        <v>754150</v>
      </c>
      <c r="H4195" s="10">
        <v>3374858506.0667429</v>
      </c>
      <c r="I4195">
        <f>+Table1[[#This Row],[Time]]</f>
        <v>2008</v>
      </c>
      <c r="J4195" t="str">
        <f>+Table1[[#This Row],[Country Name]]</f>
        <v>Guyana</v>
      </c>
      <c r="K4195" s="14">
        <v>1960</v>
      </c>
      <c r="L4195" s="13">
        <v>2.0538978633416249E-2</v>
      </c>
      <c r="M4195"/>
    </row>
    <row r="4196" spans="1:13" x14ac:dyDescent="0.3">
      <c r="A4196">
        <v>2009</v>
      </c>
      <c r="B4196" t="s">
        <v>277</v>
      </c>
      <c r="C4196" s="1" t="s">
        <v>402</v>
      </c>
      <c r="D4196">
        <v>4654.515235694832</v>
      </c>
      <c r="E4196">
        <f>VLOOKUP(Table1[[#This Row],[Country Name]],[1]ISOcountryCodes!$A$2:$G$250,4,FALSE)</f>
        <v>328</v>
      </c>
      <c r="F4196">
        <f>VLOOKUP(Table1[[#This Row],[Country Name]],[1]ISOcountryCodes!$A$2:$G$250,6,FALSE)</f>
        <v>19</v>
      </c>
      <c r="G4196" s="10">
        <v>751258</v>
      </c>
      <c r="H4196" s="10">
        <v>3496741806.9376283</v>
      </c>
      <c r="I4196">
        <f>+Table1[[#This Row],[Time]]</f>
        <v>2009</v>
      </c>
      <c r="J4196" t="str">
        <f>+Table1[[#This Row],[Country Name]]</f>
        <v>Guyana</v>
      </c>
      <c r="K4196" s="14">
        <v>1960</v>
      </c>
      <c r="L4196" s="13">
        <v>3.9320375809671404E-2</v>
      </c>
      <c r="M4196"/>
    </row>
    <row r="4197" spans="1:13" x14ac:dyDescent="0.3">
      <c r="A4197">
        <v>2010</v>
      </c>
      <c r="B4197" t="s">
        <v>277</v>
      </c>
      <c r="C4197" s="1" t="s">
        <v>402</v>
      </c>
      <c r="D4197">
        <v>4868.694513095511</v>
      </c>
      <c r="E4197">
        <f>VLOOKUP(Table1[[#This Row],[Country Name]],[1]ISOcountryCodes!$A$2:$G$250,4,FALSE)</f>
        <v>328</v>
      </c>
      <c r="F4197">
        <f>VLOOKUP(Table1[[#This Row],[Country Name]],[1]ISOcountryCodes!$A$2:$G$250,6,FALSE)</f>
        <v>19</v>
      </c>
      <c r="G4197" s="10">
        <v>747932</v>
      </c>
      <c r="H4197" s="10">
        <v>3641452424.5685515</v>
      </c>
      <c r="I4197">
        <f>+Table1[[#This Row],[Time]]</f>
        <v>2010</v>
      </c>
      <c r="J4197" t="str">
        <f>+Table1[[#This Row],[Country Name]]</f>
        <v>Guyana</v>
      </c>
      <c r="K4197" s="14">
        <v>1960</v>
      </c>
      <c r="L4197" s="13">
        <v>4.4988067137078147E-2</v>
      </c>
      <c r="M4197"/>
    </row>
    <row r="4198" spans="1:13" x14ac:dyDescent="0.3">
      <c r="A4198">
        <v>2011</v>
      </c>
      <c r="B4198" t="s">
        <v>277</v>
      </c>
      <c r="C4198" s="1" t="s">
        <v>402</v>
      </c>
      <c r="D4198">
        <v>5147.1607607938986</v>
      </c>
      <c r="E4198">
        <f>VLOOKUP(Table1[[#This Row],[Country Name]],[1]ISOcountryCodes!$A$2:$G$250,4,FALSE)</f>
        <v>328</v>
      </c>
      <c r="F4198">
        <f>VLOOKUP(Table1[[#This Row],[Country Name]],[1]ISOcountryCodes!$A$2:$G$250,6,FALSE)</f>
        <v>19</v>
      </c>
      <c r="G4198" s="10">
        <v>744230</v>
      </c>
      <c r="H4198" s="10">
        <v>3830671453.0056434</v>
      </c>
      <c r="I4198">
        <f>+Table1[[#This Row],[Time]]</f>
        <v>2011</v>
      </c>
      <c r="J4198" t="str">
        <f>+Table1[[#This Row],[Country Name]]</f>
        <v>Guyana</v>
      </c>
      <c r="K4198" s="14">
        <v>1960</v>
      </c>
      <c r="L4198" s="13">
        <v>5.5619420033574229E-2</v>
      </c>
      <c r="M4198"/>
    </row>
    <row r="4199" spans="1:13" x14ac:dyDescent="0.3">
      <c r="A4199">
        <v>2012</v>
      </c>
      <c r="B4199" t="s">
        <v>277</v>
      </c>
      <c r="C4199" s="1" t="s">
        <v>402</v>
      </c>
      <c r="D4199">
        <v>5420.6648473856458</v>
      </c>
      <c r="E4199">
        <f>VLOOKUP(Table1[[#This Row],[Country Name]],[1]ISOcountryCodes!$A$2:$G$250,4,FALSE)</f>
        <v>328</v>
      </c>
      <c r="F4199">
        <f>VLOOKUP(Table1[[#This Row],[Country Name]],[1]ISOcountryCodes!$A$2:$G$250,6,FALSE)</f>
        <v>19</v>
      </c>
      <c r="G4199" s="10">
        <v>743966</v>
      </c>
      <c r="H4199" s="10">
        <v>4032790343.8501096</v>
      </c>
      <c r="I4199">
        <f>+Table1[[#This Row],[Time]]</f>
        <v>2012</v>
      </c>
      <c r="J4199" t="str">
        <f>+Table1[[#This Row],[Country Name]]</f>
        <v>Guyana</v>
      </c>
      <c r="K4199" s="14">
        <v>1960</v>
      </c>
      <c r="L4199" s="13">
        <v>5.1773219432575956E-2</v>
      </c>
      <c r="M4199"/>
    </row>
    <row r="4200" spans="1:13" x14ac:dyDescent="0.3">
      <c r="A4200">
        <v>2013</v>
      </c>
      <c r="B4200" t="s">
        <v>277</v>
      </c>
      <c r="C4200" s="1" t="s">
        <v>402</v>
      </c>
      <c r="D4200">
        <v>5592.7372487630573</v>
      </c>
      <c r="E4200">
        <f>VLOOKUP(Table1[[#This Row],[Country Name]],[1]ISOcountryCodes!$A$2:$G$250,4,FALSE)</f>
        <v>328</v>
      </c>
      <c r="F4200">
        <f>VLOOKUP(Table1[[#This Row],[Country Name]],[1]ISOcountryCodes!$A$2:$G$250,6,FALSE)</f>
        <v>19</v>
      </c>
      <c r="G4200" s="10">
        <v>747420</v>
      </c>
      <c r="H4200" s="10">
        <v>4180123674.4704843</v>
      </c>
      <c r="I4200">
        <f>+Table1[[#This Row],[Time]]</f>
        <v>2013</v>
      </c>
      <c r="J4200" t="str">
        <f>+Table1[[#This Row],[Country Name]]</f>
        <v>Guyana</v>
      </c>
      <c r="K4200" s="14">
        <v>1960</v>
      </c>
      <c r="L4200" s="13">
        <v>3.1250362650892427E-2</v>
      </c>
      <c r="M4200"/>
    </row>
    <row r="4201" spans="1:13" x14ac:dyDescent="0.3">
      <c r="A4201">
        <v>2014</v>
      </c>
      <c r="B4201" t="s">
        <v>277</v>
      </c>
      <c r="C4201" s="1" t="s">
        <v>402</v>
      </c>
      <c r="D4201">
        <v>5659.0818027222876</v>
      </c>
      <c r="E4201">
        <f>VLOOKUP(Table1[[#This Row],[Country Name]],[1]ISOcountryCodes!$A$2:$G$250,4,FALSE)</f>
        <v>328</v>
      </c>
      <c r="F4201">
        <f>VLOOKUP(Table1[[#This Row],[Country Name]],[1]ISOcountryCodes!$A$2:$G$250,6,FALSE)</f>
        <v>19</v>
      </c>
      <c r="G4201" s="10">
        <v>751115</v>
      </c>
      <c r="H4201" s="10">
        <v>4250621228.2517514</v>
      </c>
      <c r="I4201">
        <f>+Table1[[#This Row],[Time]]</f>
        <v>2014</v>
      </c>
      <c r="J4201" t="str">
        <f>+Table1[[#This Row],[Country Name]]</f>
        <v>Guyana</v>
      </c>
      <c r="K4201" s="14">
        <v>1960</v>
      </c>
      <c r="L4201" s="13">
        <v>1.1792817238696074E-2</v>
      </c>
      <c r="M4201"/>
    </row>
    <row r="4202" spans="1:13" x14ac:dyDescent="0.3">
      <c r="A4202">
        <v>2015</v>
      </c>
      <c r="B4202" t="s">
        <v>277</v>
      </c>
      <c r="C4202" s="1" t="s">
        <v>402</v>
      </c>
      <c r="D4202">
        <v>5668.4297647442299</v>
      </c>
      <c r="E4202">
        <f>VLOOKUP(Table1[[#This Row],[Country Name]],[1]ISOcountryCodes!$A$2:$G$250,4,FALSE)</f>
        <v>328</v>
      </c>
      <c r="F4202">
        <f>VLOOKUP(Table1[[#This Row],[Country Name]],[1]ISOcountryCodes!$A$2:$G$250,6,FALSE)</f>
        <v>19</v>
      </c>
      <c r="G4202" s="10">
        <v>755031</v>
      </c>
      <c r="H4202" s="10">
        <v>4279840193.7046003</v>
      </c>
      <c r="I4202">
        <f>+Table1[[#This Row],[Time]]</f>
        <v>2015</v>
      </c>
      <c r="J4202" t="str">
        <f>+Table1[[#This Row],[Country Name]]</f>
        <v>Guyana</v>
      </c>
      <c r="K4202" s="14">
        <v>1960</v>
      </c>
      <c r="L4202" s="13">
        <v>1.6504885628823018E-3</v>
      </c>
      <c r="M4202"/>
    </row>
    <row r="4203" spans="1:13" x14ac:dyDescent="0.3">
      <c r="A4203">
        <v>2016</v>
      </c>
      <c r="B4203" t="s">
        <v>277</v>
      </c>
      <c r="C4203" s="1" t="s">
        <v>402</v>
      </c>
      <c r="D4203">
        <v>5852.8116503640931</v>
      </c>
      <c r="E4203">
        <f>VLOOKUP(Table1[[#This Row],[Country Name]],[1]ISOcountryCodes!$A$2:$G$250,4,FALSE)</f>
        <v>328</v>
      </c>
      <c r="F4203">
        <f>VLOOKUP(Table1[[#This Row],[Country Name]],[1]ISOcountryCodes!$A$2:$G$250,6,FALSE)</f>
        <v>19</v>
      </c>
      <c r="G4203" s="10">
        <v>759087</v>
      </c>
      <c r="H4203" s="10">
        <v>4442793237.2399282</v>
      </c>
      <c r="I4203">
        <f>+Table1[[#This Row],[Time]]</f>
        <v>2016</v>
      </c>
      <c r="J4203" t="str">
        <f>+Table1[[#This Row],[Country Name]]</f>
        <v>Guyana</v>
      </c>
      <c r="K4203" s="14">
        <v>1960</v>
      </c>
      <c r="L4203" s="13">
        <v>3.2010027824382448E-2</v>
      </c>
      <c r="M4203"/>
    </row>
    <row r="4204" spans="1:13" x14ac:dyDescent="0.3">
      <c r="A4204">
        <v>2017</v>
      </c>
      <c r="B4204" t="s">
        <v>277</v>
      </c>
      <c r="C4204" s="1" t="s">
        <v>402</v>
      </c>
      <c r="D4204">
        <v>6038.2533882363286</v>
      </c>
      <c r="E4204">
        <f>VLOOKUP(Table1[[#This Row],[Country Name]],[1]ISOcountryCodes!$A$2:$G$250,4,FALSE)</f>
        <v>328</v>
      </c>
      <c r="F4204">
        <f>VLOOKUP(Table1[[#This Row],[Country Name]],[1]ISOcountryCodes!$A$2:$G$250,6,FALSE)</f>
        <v>19</v>
      </c>
      <c r="G4204" s="10">
        <v>763252</v>
      </c>
      <c r="H4204" s="10">
        <v>4608708975.0781546</v>
      </c>
      <c r="I4204">
        <f>+Table1[[#This Row],[Time]]</f>
        <v>2017</v>
      </c>
      <c r="J4204" t="str">
        <f>+Table1[[#This Row],[Country Name]]</f>
        <v>Guyana</v>
      </c>
      <c r="K4204" s="14">
        <v>1960</v>
      </c>
      <c r="L4204" s="13">
        <v>3.1192626219853636E-2</v>
      </c>
      <c r="M4204"/>
    </row>
    <row r="4205" spans="1:13" x14ac:dyDescent="0.3">
      <c r="A4205">
        <v>2018</v>
      </c>
      <c r="B4205" t="s">
        <v>277</v>
      </c>
      <c r="C4205" s="1" t="s">
        <v>402</v>
      </c>
      <c r="D4205">
        <v>6127.6791066403348</v>
      </c>
      <c r="E4205">
        <f>VLOOKUP(Table1[[#This Row],[Country Name]],[1]ISOcountryCodes!$A$2:$G$250,4,FALSE)</f>
        <v>328</v>
      </c>
      <c r="F4205">
        <f>VLOOKUP(Table1[[#This Row],[Country Name]],[1]ISOcountryCodes!$A$2:$G$250,6,FALSE)</f>
        <v>19</v>
      </c>
      <c r="G4205" s="10">
        <v>785514</v>
      </c>
      <c r="H4205" s="10">
        <v>4813377725.7734756</v>
      </c>
      <c r="I4205">
        <f>+Table1[[#This Row],[Time]]</f>
        <v>2018</v>
      </c>
      <c r="J4205" t="str">
        <f>+Table1[[#This Row],[Country Name]]</f>
        <v>Guyana</v>
      </c>
      <c r="K4205" s="14">
        <v>1960</v>
      </c>
      <c r="L4205" s="13">
        <v>1.4701269968043107E-2</v>
      </c>
      <c r="M4205"/>
    </row>
    <row r="4206" spans="1:13" x14ac:dyDescent="0.3">
      <c r="A4206">
        <v>2019</v>
      </c>
      <c r="B4206" t="s">
        <v>277</v>
      </c>
      <c r="C4206" s="1" t="s">
        <v>402</v>
      </c>
      <c r="D4206">
        <v>6348.6836803512697</v>
      </c>
      <c r="E4206">
        <f>VLOOKUP(Table1[[#This Row],[Country Name]],[1]ISOcountryCodes!$A$2:$G$250,4,FALSE)</f>
        <v>328</v>
      </c>
      <c r="F4206">
        <f>VLOOKUP(Table1[[#This Row],[Country Name]],[1]ISOcountryCodes!$A$2:$G$250,6,FALSE)</f>
        <v>19</v>
      </c>
      <c r="G4206" s="10">
        <v>798753</v>
      </c>
      <c r="H4206" s="10">
        <v>5071030135.7316179</v>
      </c>
      <c r="I4206">
        <f>+Table1[[#This Row],[Time]]</f>
        <v>2019</v>
      </c>
      <c r="J4206" t="str">
        <f>+Table1[[#This Row],[Country Name]]</f>
        <v>Guyana</v>
      </c>
      <c r="K4206" s="14">
        <v>1960</v>
      </c>
      <c r="L4206" s="13">
        <v>3.5431431020462867E-2</v>
      </c>
      <c r="M4206"/>
    </row>
    <row r="4207" spans="1:13" x14ac:dyDescent="0.3">
      <c r="A4207">
        <v>2020</v>
      </c>
      <c r="B4207" t="s">
        <v>277</v>
      </c>
      <c r="C4207" s="1" t="s">
        <v>402</v>
      </c>
      <c r="D4207">
        <v>9126.7914245124575</v>
      </c>
      <c r="E4207">
        <f>VLOOKUP(Table1[[#This Row],[Country Name]],[1]ISOcountryCodes!$A$2:$G$250,4,FALSE)</f>
        <v>328</v>
      </c>
      <c r="F4207">
        <f>VLOOKUP(Table1[[#This Row],[Country Name]],[1]ISOcountryCodes!$A$2:$G$250,6,FALSE)</f>
        <v>19</v>
      </c>
      <c r="G4207" s="10">
        <v>797202</v>
      </c>
      <c r="H4207" s="10">
        <v>7275896377.2041798</v>
      </c>
      <c r="I4207">
        <f>+Table1[[#This Row],[Time]]</f>
        <v>2020</v>
      </c>
      <c r="J4207" t="str">
        <f>+Table1[[#This Row],[Country Name]]</f>
        <v>Guyana</v>
      </c>
      <c r="K4207" s="14">
        <v>1960</v>
      </c>
      <c r="L4207" s="13">
        <v>0.36296670371145545</v>
      </c>
      <c r="M4207"/>
    </row>
    <row r="4208" spans="1:13" x14ac:dyDescent="0.3">
      <c r="A4208">
        <v>2021</v>
      </c>
      <c r="B4208" t="s">
        <v>277</v>
      </c>
      <c r="C4208" s="1" t="s">
        <v>402</v>
      </c>
      <c r="D4208">
        <v>10852.574749209522</v>
      </c>
      <c r="E4208">
        <f>VLOOKUP(Table1[[#This Row],[Country Name]],[1]ISOcountryCodes!$A$2:$G$250,4,FALSE)</f>
        <v>328</v>
      </c>
      <c r="F4208">
        <f>VLOOKUP(Table1[[#This Row],[Country Name]],[1]ISOcountryCodes!$A$2:$G$250,6,FALSE)</f>
        <v>19</v>
      </c>
      <c r="G4208" s="10">
        <v>804567</v>
      </c>
      <c r="H4208" s="10">
        <v>8731623508.2472572</v>
      </c>
      <c r="I4208">
        <f>+Table1[[#This Row],[Time]]</f>
        <v>2021</v>
      </c>
      <c r="J4208" t="str">
        <f>+Table1[[#This Row],[Country Name]]</f>
        <v>Guyana</v>
      </c>
      <c r="K4208" s="14">
        <v>1960</v>
      </c>
      <c r="L4208" s="13">
        <v>0.17318815521419673</v>
      </c>
      <c r="M4208"/>
    </row>
    <row r="4209" spans="1:13" x14ac:dyDescent="0.3">
      <c r="A4209">
        <v>2022</v>
      </c>
      <c r="B4209" t="s">
        <v>277</v>
      </c>
      <c r="C4209" s="1" t="s">
        <v>402</v>
      </c>
      <c r="D4209">
        <v>17646.215923406824</v>
      </c>
      <c r="E4209">
        <f>VLOOKUP(Table1[[#This Row],[Country Name]],[1]ISOcountryCodes!$A$2:$G$250,4,FALSE)</f>
        <v>328</v>
      </c>
      <c r="F4209">
        <f>VLOOKUP(Table1[[#This Row],[Country Name]],[1]ISOcountryCodes!$A$2:$G$250,6,FALSE)</f>
        <v>19</v>
      </c>
      <c r="G4209" s="10">
        <v>808726</v>
      </c>
      <c r="H4209" s="10">
        <v>14270953618.873106</v>
      </c>
      <c r="I4209">
        <f>+Table1[[#This Row],[Time]]</f>
        <v>2022</v>
      </c>
      <c r="J4209" t="str">
        <f>+Table1[[#This Row],[Country Name]]</f>
        <v>Guyana</v>
      </c>
      <c r="K4209" s="14">
        <v>1960</v>
      </c>
      <c r="L4209" s="13">
        <v>0.48611900921003048</v>
      </c>
      <c r="M4209"/>
    </row>
    <row r="4210" spans="1:13" x14ac:dyDescent="0.3">
      <c r="A4210">
        <v>2023</v>
      </c>
      <c r="B4210" t="s">
        <v>277</v>
      </c>
      <c r="C4210" s="1" t="s">
        <v>402</v>
      </c>
      <c r="D4210">
        <v>23325.122416114151</v>
      </c>
      <c r="E4210">
        <f>VLOOKUP(Table1[[#This Row],[Country Name]],[1]ISOcountryCodes!$A$2:$G$250,4,FALSE)</f>
        <v>328</v>
      </c>
      <c r="F4210">
        <f>VLOOKUP(Table1[[#This Row],[Country Name]],[1]ISOcountryCodes!$A$2:$G$250,6,FALSE)</f>
        <v>19</v>
      </c>
      <c r="G4210" s="10">
        <v>813834</v>
      </c>
      <c r="H4210" s="10">
        <v>18982777676.395844</v>
      </c>
      <c r="I4210">
        <f>+Table1[[#This Row],[Time]]</f>
        <v>2023</v>
      </c>
      <c r="J4210" t="str">
        <f>+Table1[[#This Row],[Country Name]]</f>
        <v>Guyana</v>
      </c>
      <c r="K4210" s="14">
        <v>1960</v>
      </c>
      <c r="L4210" s="13">
        <v>0.27900962987996181</v>
      </c>
      <c r="M4210"/>
    </row>
    <row r="4211" spans="1:13" x14ac:dyDescent="0.3">
      <c r="A4211">
        <v>1960</v>
      </c>
      <c r="B4211" t="s">
        <v>5</v>
      </c>
      <c r="C4211" s="1" t="s">
        <v>75</v>
      </c>
      <c r="D4211">
        <v>1716.0375799368978</v>
      </c>
      <c r="E4211">
        <f>VLOOKUP(Table1[[#This Row],[Country Name]],[1]ISOcountryCodes!$A$2:$G$250,4,FALSE)</f>
        <v>332</v>
      </c>
      <c r="F4211">
        <f>VLOOKUP(Table1[[#This Row],[Country Name]],[1]ISOcountryCodes!$A$2:$G$250,6,FALSE)</f>
        <v>19</v>
      </c>
      <c r="G4211" s="10">
        <v>3901139</v>
      </c>
      <c r="H4211" s="10">
        <v>6694501128.5574493</v>
      </c>
      <c r="I4211">
        <f>+Table1[[#This Row],[Time]]</f>
        <v>1960</v>
      </c>
      <c r="J4211" t="str">
        <f>+Table1[[#This Row],[Country Name]]</f>
        <v>Haiti</v>
      </c>
      <c r="K4211" s="14">
        <v>1960</v>
      </c>
      <c r="L4211" s="13">
        <v>0</v>
      </c>
      <c r="M4211"/>
    </row>
    <row r="4212" spans="1:13" x14ac:dyDescent="0.3">
      <c r="A4212">
        <v>1961</v>
      </c>
      <c r="B4212" t="s">
        <v>5</v>
      </c>
      <c r="C4212" s="1" t="s">
        <v>75</v>
      </c>
      <c r="D4212">
        <v>1634.7993890890875</v>
      </c>
      <c r="E4212">
        <f>VLOOKUP(Table1[[#This Row],[Country Name]],[1]ISOcountryCodes!$A$2:$G$250,4,FALSE)</f>
        <v>332</v>
      </c>
      <c r="F4212">
        <f>VLOOKUP(Table1[[#This Row],[Country Name]],[1]ISOcountryCodes!$A$2:$G$250,6,FALSE)</f>
        <v>19</v>
      </c>
      <c r="G4212" s="10">
        <v>3974934</v>
      </c>
      <c r="H4212" s="10">
        <v>6498219674.8694429</v>
      </c>
      <c r="I4212">
        <f>+Table1[[#This Row],[Time]]</f>
        <v>1961</v>
      </c>
      <c r="J4212" t="str">
        <f>+Table1[[#This Row],[Country Name]]</f>
        <v>Haiti</v>
      </c>
      <c r="K4212" s="14">
        <v>1960</v>
      </c>
      <c r="L4212" s="13">
        <v>-4.8497801539716612E-2</v>
      </c>
      <c r="M4212"/>
    </row>
    <row r="4213" spans="1:13" x14ac:dyDescent="0.3">
      <c r="A4213">
        <v>1962</v>
      </c>
      <c r="B4213" t="s">
        <v>5</v>
      </c>
      <c r="C4213" s="1" t="s">
        <v>75</v>
      </c>
      <c r="D4213">
        <v>1731.2667634046618</v>
      </c>
      <c r="E4213">
        <f>VLOOKUP(Table1[[#This Row],[Country Name]],[1]ISOcountryCodes!$A$2:$G$250,4,FALSE)</f>
        <v>332</v>
      </c>
      <c r="F4213">
        <f>VLOOKUP(Table1[[#This Row],[Country Name]],[1]ISOcountryCodes!$A$2:$G$250,6,FALSE)</f>
        <v>19</v>
      </c>
      <c r="G4213" s="10">
        <v>4049504</v>
      </c>
      <c r="H4213" s="10">
        <v>7010771683.4742317</v>
      </c>
      <c r="I4213">
        <f>+Table1[[#This Row],[Time]]</f>
        <v>1962</v>
      </c>
      <c r="J4213" t="str">
        <f>+Table1[[#This Row],[Country Name]]</f>
        <v>Haiti</v>
      </c>
      <c r="K4213" s="14">
        <v>1960</v>
      </c>
      <c r="L4213" s="13">
        <v>5.7333274723265326E-2</v>
      </c>
      <c r="M4213"/>
    </row>
    <row r="4214" spans="1:13" x14ac:dyDescent="0.3">
      <c r="A4214">
        <v>1963</v>
      </c>
      <c r="B4214" t="s">
        <v>5</v>
      </c>
      <c r="C4214" s="1" t="s">
        <v>75</v>
      </c>
      <c r="D4214">
        <v>1668.5197729672395</v>
      </c>
      <c r="E4214">
        <f>VLOOKUP(Table1[[#This Row],[Country Name]],[1]ISOcountryCodes!$A$2:$G$250,4,FALSE)</f>
        <v>332</v>
      </c>
      <c r="F4214">
        <f>VLOOKUP(Table1[[#This Row],[Country Name]],[1]ISOcountryCodes!$A$2:$G$250,6,FALSE)</f>
        <v>19</v>
      </c>
      <c r="G4214" s="10">
        <v>4122260</v>
      </c>
      <c r="H4214" s="10">
        <v>6878072319.3119326</v>
      </c>
      <c r="I4214">
        <f>+Table1[[#This Row],[Time]]</f>
        <v>1963</v>
      </c>
      <c r="J4214" t="str">
        <f>+Table1[[#This Row],[Country Name]]</f>
        <v>Haiti</v>
      </c>
      <c r="K4214" s="14">
        <v>1960</v>
      </c>
      <c r="L4214" s="13">
        <v>-3.6916503856053495E-2</v>
      </c>
      <c r="M4214"/>
    </row>
    <row r="4215" spans="1:13" x14ac:dyDescent="0.3">
      <c r="A4215">
        <v>1964</v>
      </c>
      <c r="B4215" t="s">
        <v>5</v>
      </c>
      <c r="C4215" s="1" t="s">
        <v>75</v>
      </c>
      <c r="D4215">
        <v>1612.0598854202005</v>
      </c>
      <c r="E4215">
        <f>VLOOKUP(Table1[[#This Row],[Country Name]],[1]ISOcountryCodes!$A$2:$G$250,4,FALSE)</f>
        <v>332</v>
      </c>
      <c r="F4215">
        <f>VLOOKUP(Table1[[#This Row],[Country Name]],[1]ISOcountryCodes!$A$2:$G$250,6,FALSE)</f>
        <v>19</v>
      </c>
      <c r="G4215" s="10">
        <v>4196349</v>
      </c>
      <c r="H4215" s="10">
        <v>6764765888.1231728</v>
      </c>
      <c r="I4215">
        <f>+Table1[[#This Row],[Time]]</f>
        <v>1964</v>
      </c>
      <c r="J4215" t="str">
        <f>+Table1[[#This Row],[Country Name]]</f>
        <v>Haiti</v>
      </c>
      <c r="K4215" s="14">
        <v>1960</v>
      </c>
      <c r="L4215" s="13">
        <v>-3.4424076724803854E-2</v>
      </c>
      <c r="M4215"/>
    </row>
    <row r="4216" spans="1:13" x14ac:dyDescent="0.3">
      <c r="A4216">
        <v>1965</v>
      </c>
      <c r="B4216" t="s">
        <v>5</v>
      </c>
      <c r="C4216" s="1" t="s">
        <v>75</v>
      </c>
      <c r="D4216">
        <v>1616.8562906961822</v>
      </c>
      <c r="E4216">
        <f>VLOOKUP(Table1[[#This Row],[Country Name]],[1]ISOcountryCodes!$A$2:$G$250,4,FALSE)</f>
        <v>332</v>
      </c>
      <c r="F4216">
        <f>VLOOKUP(Table1[[#This Row],[Country Name]],[1]ISOcountryCodes!$A$2:$G$250,6,FALSE)</f>
        <v>19</v>
      </c>
      <c r="G4216" s="10">
        <v>4274348</v>
      </c>
      <c r="H4216" s="10">
        <v>6911006452.4246454</v>
      </c>
      <c r="I4216">
        <f>+Table1[[#This Row],[Time]]</f>
        <v>1965</v>
      </c>
      <c r="J4216" t="str">
        <f>+Table1[[#This Row],[Country Name]]</f>
        <v>Haiti</v>
      </c>
      <c r="K4216" s="14">
        <v>1960</v>
      </c>
      <c r="L4216" s="13">
        <v>2.9709094583107998E-3</v>
      </c>
      <c r="M4216"/>
    </row>
    <row r="4217" spans="1:13" x14ac:dyDescent="0.3">
      <c r="A4217">
        <v>1966</v>
      </c>
      <c r="B4217" t="s">
        <v>5</v>
      </c>
      <c r="C4217" s="1" t="s">
        <v>75</v>
      </c>
      <c r="D4217">
        <v>1578.5192496976499</v>
      </c>
      <c r="E4217">
        <f>VLOOKUP(Table1[[#This Row],[Country Name]],[1]ISOcountryCodes!$A$2:$G$250,4,FALSE)</f>
        <v>332</v>
      </c>
      <c r="F4217">
        <f>VLOOKUP(Table1[[#This Row],[Country Name]],[1]ISOcountryCodes!$A$2:$G$250,6,FALSE)</f>
        <v>19</v>
      </c>
      <c r="G4217" s="10">
        <v>4352949</v>
      </c>
      <c r="H4217" s="10">
        <v>6871213789.4521351</v>
      </c>
      <c r="I4217">
        <f>+Table1[[#This Row],[Time]]</f>
        <v>1966</v>
      </c>
      <c r="J4217" t="str">
        <f>+Table1[[#This Row],[Country Name]]</f>
        <v>Haiti</v>
      </c>
      <c r="K4217" s="14">
        <v>1960</v>
      </c>
      <c r="L4217" s="13">
        <v>-2.3996478745144323E-2</v>
      </c>
      <c r="M4217"/>
    </row>
    <row r="4218" spans="1:13" x14ac:dyDescent="0.3">
      <c r="A4218">
        <v>1967</v>
      </c>
      <c r="B4218" t="s">
        <v>5</v>
      </c>
      <c r="C4218" s="1" t="s">
        <v>75</v>
      </c>
      <c r="D4218">
        <v>1517.2871537872788</v>
      </c>
      <c r="E4218">
        <f>VLOOKUP(Table1[[#This Row],[Country Name]],[1]ISOcountryCodes!$A$2:$G$250,4,FALSE)</f>
        <v>332</v>
      </c>
      <c r="F4218">
        <f>VLOOKUP(Table1[[#This Row],[Country Name]],[1]ISOcountryCodes!$A$2:$G$250,6,FALSE)</f>
        <v>19</v>
      </c>
      <c r="G4218" s="10">
        <v>4432716</v>
      </c>
      <c r="H4218" s="10">
        <v>6725703043.1873312</v>
      </c>
      <c r="I4218">
        <f>+Table1[[#This Row],[Time]]</f>
        <v>1967</v>
      </c>
      <c r="J4218" t="str">
        <f>+Table1[[#This Row],[Country Name]]</f>
        <v>Haiti</v>
      </c>
      <c r="K4218" s="14">
        <v>1960</v>
      </c>
      <c r="L4218" s="13">
        <v>-3.9563250853648313E-2</v>
      </c>
      <c r="M4218"/>
    </row>
    <row r="4219" spans="1:13" x14ac:dyDescent="0.3">
      <c r="A4219">
        <v>1968</v>
      </c>
      <c r="B4219" t="s">
        <v>5</v>
      </c>
      <c r="C4219" s="1" t="s">
        <v>75</v>
      </c>
      <c r="D4219">
        <v>1537.3681772246889</v>
      </c>
      <c r="E4219">
        <f>VLOOKUP(Table1[[#This Row],[Country Name]],[1]ISOcountryCodes!$A$2:$G$250,4,FALSE)</f>
        <v>332</v>
      </c>
      <c r="F4219">
        <f>VLOOKUP(Table1[[#This Row],[Country Name]],[1]ISOcountryCodes!$A$2:$G$250,6,FALSE)</f>
        <v>19</v>
      </c>
      <c r="G4219" s="10">
        <v>4514006</v>
      </c>
      <c r="H4219" s="10">
        <v>6939689176.2013092</v>
      </c>
      <c r="I4219">
        <f>+Table1[[#This Row],[Time]]</f>
        <v>1968</v>
      </c>
      <c r="J4219" t="str">
        <f>+Table1[[#This Row],[Country Name]]</f>
        <v>Haiti</v>
      </c>
      <c r="K4219" s="14">
        <v>1960</v>
      </c>
      <c r="L4219" s="13">
        <v>1.3148005614032066E-2</v>
      </c>
      <c r="M4219"/>
    </row>
    <row r="4220" spans="1:13" x14ac:dyDescent="0.3">
      <c r="A4220">
        <v>1969</v>
      </c>
      <c r="B4220" t="s">
        <v>5</v>
      </c>
      <c r="C4220" s="1" t="s">
        <v>75</v>
      </c>
      <c r="D4220">
        <v>1567.2802432175665</v>
      </c>
      <c r="E4220">
        <f>VLOOKUP(Table1[[#This Row],[Country Name]],[1]ISOcountryCodes!$A$2:$G$250,4,FALSE)</f>
        <v>332</v>
      </c>
      <c r="F4220">
        <f>VLOOKUP(Table1[[#This Row],[Country Name]],[1]ISOcountryCodes!$A$2:$G$250,6,FALSE)</f>
        <v>19</v>
      </c>
      <c r="G4220" s="10">
        <v>4596642</v>
      </c>
      <c r="H4220" s="10">
        <v>7204226191.7440815</v>
      </c>
      <c r="I4220">
        <f>+Table1[[#This Row],[Time]]</f>
        <v>1969</v>
      </c>
      <c r="J4220" t="str">
        <f>+Table1[[#This Row],[Country Name]]</f>
        <v>Haiti</v>
      </c>
      <c r="K4220" s="14">
        <v>1960</v>
      </c>
      <c r="L4220" s="13">
        <v>1.9269809349785838E-2</v>
      </c>
      <c r="M4220"/>
    </row>
    <row r="4221" spans="1:13" x14ac:dyDescent="0.3">
      <c r="A4221">
        <v>1970</v>
      </c>
      <c r="B4221" t="s">
        <v>5</v>
      </c>
      <c r="C4221" s="1" t="s">
        <v>75</v>
      </c>
      <c r="D4221">
        <v>1549.1194215291689</v>
      </c>
      <c r="E4221">
        <f>VLOOKUP(Table1[[#This Row],[Country Name]],[1]ISOcountryCodes!$A$2:$G$250,4,FALSE)</f>
        <v>332</v>
      </c>
      <c r="F4221">
        <f>VLOOKUP(Table1[[#This Row],[Country Name]],[1]ISOcountryCodes!$A$2:$G$250,6,FALSE)</f>
        <v>19</v>
      </c>
      <c r="G4221" s="10">
        <v>4680812</v>
      </c>
      <c r="H4221" s="10">
        <v>7251136777.7267923</v>
      </c>
      <c r="I4221">
        <f>+Table1[[#This Row],[Time]]</f>
        <v>1970</v>
      </c>
      <c r="J4221" t="str">
        <f>+Table1[[#This Row],[Country Name]]</f>
        <v>Haiti</v>
      </c>
      <c r="K4221" s="14">
        <v>1960</v>
      </c>
      <c r="L4221" s="13">
        <v>-1.1655133631999881E-2</v>
      </c>
      <c r="M4221"/>
    </row>
    <row r="4222" spans="1:13" x14ac:dyDescent="0.3">
      <c r="A4222">
        <v>1971</v>
      </c>
      <c r="B4222" t="s">
        <v>5</v>
      </c>
      <c r="C4222" s="1" t="s">
        <v>75</v>
      </c>
      <c r="D4222">
        <v>1619.88099495048</v>
      </c>
      <c r="E4222">
        <f>VLOOKUP(Table1[[#This Row],[Country Name]],[1]ISOcountryCodes!$A$2:$G$250,4,FALSE)</f>
        <v>332</v>
      </c>
      <c r="F4222">
        <f>VLOOKUP(Table1[[#This Row],[Country Name]],[1]ISOcountryCodes!$A$2:$G$250,6,FALSE)</f>
        <v>19</v>
      </c>
      <c r="G4222" s="10">
        <v>4766423</v>
      </c>
      <c r="H4222" s="10">
        <v>7721038031.5948524</v>
      </c>
      <c r="I4222">
        <f>+Table1[[#This Row],[Time]]</f>
        <v>1971</v>
      </c>
      <c r="J4222" t="str">
        <f>+Table1[[#This Row],[Country Name]]</f>
        <v>Haiti</v>
      </c>
      <c r="K4222" s="14">
        <v>1960</v>
      </c>
      <c r="L4222" s="13">
        <v>4.4666032288740887E-2</v>
      </c>
      <c r="M4222"/>
    </row>
    <row r="4223" spans="1:13" x14ac:dyDescent="0.3">
      <c r="A4223">
        <v>1972</v>
      </c>
      <c r="B4223" t="s">
        <v>5</v>
      </c>
      <c r="C4223" s="1" t="s">
        <v>75</v>
      </c>
      <c r="D4223">
        <v>1606.4893744111946</v>
      </c>
      <c r="E4223">
        <f>VLOOKUP(Table1[[#This Row],[Country Name]],[1]ISOcountryCodes!$A$2:$G$250,4,FALSE)</f>
        <v>332</v>
      </c>
      <c r="F4223">
        <f>VLOOKUP(Table1[[#This Row],[Country Name]],[1]ISOcountryCodes!$A$2:$G$250,6,FALSE)</f>
        <v>19</v>
      </c>
      <c r="G4223" s="10">
        <v>4853117</v>
      </c>
      <c r="H4223" s="10">
        <v>7796480893.274333</v>
      </c>
      <c r="I4223">
        <f>+Table1[[#This Row],[Time]]</f>
        <v>1972</v>
      </c>
      <c r="J4223" t="str">
        <f>+Table1[[#This Row],[Country Name]]</f>
        <v>Haiti</v>
      </c>
      <c r="K4223" s="14">
        <v>1960</v>
      </c>
      <c r="L4223" s="13">
        <v>-8.3014012100957046E-3</v>
      </c>
      <c r="M4223"/>
    </row>
    <row r="4224" spans="1:13" x14ac:dyDescent="0.3">
      <c r="A4224">
        <v>1973</v>
      </c>
      <c r="B4224" t="s">
        <v>5</v>
      </c>
      <c r="C4224" s="1" t="s">
        <v>75</v>
      </c>
      <c r="D4224">
        <v>1653.047572427148</v>
      </c>
      <c r="E4224">
        <f>VLOOKUP(Table1[[#This Row],[Country Name]],[1]ISOcountryCodes!$A$2:$G$250,4,FALSE)</f>
        <v>332</v>
      </c>
      <c r="F4224">
        <f>VLOOKUP(Table1[[#This Row],[Country Name]],[1]ISOcountryCodes!$A$2:$G$250,6,FALSE)</f>
        <v>19</v>
      </c>
      <c r="G4224" s="10">
        <v>4940710</v>
      </c>
      <c r="H4224" s="10">
        <v>8167228671.566534</v>
      </c>
      <c r="I4224">
        <f>+Table1[[#This Row],[Time]]</f>
        <v>1973</v>
      </c>
      <c r="J4224" t="str">
        <f>+Table1[[#This Row],[Country Name]]</f>
        <v>Haiti</v>
      </c>
      <c r="K4224" s="14">
        <v>1960</v>
      </c>
      <c r="L4224" s="13">
        <v>2.8569312443752715E-2</v>
      </c>
      <c r="M4224"/>
    </row>
    <row r="4225" spans="1:13" x14ac:dyDescent="0.3">
      <c r="A4225">
        <v>1974</v>
      </c>
      <c r="B4225" t="s">
        <v>5</v>
      </c>
      <c r="C4225" s="1" t="s">
        <v>75</v>
      </c>
      <c r="D4225">
        <v>1717.3291723517048</v>
      </c>
      <c r="E4225">
        <f>VLOOKUP(Table1[[#This Row],[Country Name]],[1]ISOcountryCodes!$A$2:$G$250,4,FALSE)</f>
        <v>332</v>
      </c>
      <c r="F4225">
        <f>VLOOKUP(Table1[[#This Row],[Country Name]],[1]ISOcountryCodes!$A$2:$G$250,6,FALSE)</f>
        <v>19</v>
      </c>
      <c r="G4225" s="10">
        <v>5030652</v>
      </c>
      <c r="H4225" s="10">
        <v>8639285435.549448</v>
      </c>
      <c r="I4225">
        <f>+Table1[[#This Row],[Time]]</f>
        <v>1974</v>
      </c>
      <c r="J4225" t="str">
        <f>+Table1[[#This Row],[Country Name]]</f>
        <v>Haiti</v>
      </c>
      <c r="K4225" s="14">
        <v>1960</v>
      </c>
      <c r="L4225" s="13">
        <v>3.8149679326631158E-2</v>
      </c>
      <c r="M4225"/>
    </row>
    <row r="4226" spans="1:13" x14ac:dyDescent="0.3">
      <c r="A4226">
        <v>1975</v>
      </c>
      <c r="B4226" t="s">
        <v>5</v>
      </c>
      <c r="C4226" s="1" t="s">
        <v>75</v>
      </c>
      <c r="D4226">
        <v>1704.7870257682785</v>
      </c>
      <c r="E4226">
        <f>VLOOKUP(Table1[[#This Row],[Country Name]],[1]ISOcountryCodes!$A$2:$G$250,4,FALSE)</f>
        <v>332</v>
      </c>
      <c r="F4226">
        <f>VLOOKUP(Table1[[#This Row],[Country Name]],[1]ISOcountryCodes!$A$2:$G$250,6,FALSE)</f>
        <v>19</v>
      </c>
      <c r="G4226" s="10">
        <v>5124560</v>
      </c>
      <c r="H4226" s="10">
        <v>8736283400.7710896</v>
      </c>
      <c r="I4226">
        <f>+Table1[[#This Row],[Time]]</f>
        <v>1975</v>
      </c>
      <c r="J4226" t="str">
        <f>+Table1[[#This Row],[Country Name]]</f>
        <v>Haiti</v>
      </c>
      <c r="K4226" s="14">
        <v>1960</v>
      </c>
      <c r="L4226" s="13">
        <v>-7.3300858386362577E-3</v>
      </c>
      <c r="M4226"/>
    </row>
    <row r="4227" spans="1:13" x14ac:dyDescent="0.3">
      <c r="A4227">
        <v>1976</v>
      </c>
      <c r="B4227" t="s">
        <v>5</v>
      </c>
      <c r="C4227" s="1" t="s">
        <v>75</v>
      </c>
      <c r="D4227">
        <v>1814.0374528570817</v>
      </c>
      <c r="E4227">
        <f>VLOOKUP(Table1[[#This Row],[Country Name]],[1]ISOcountryCodes!$A$2:$G$250,4,FALSE)</f>
        <v>332</v>
      </c>
      <c r="F4227">
        <f>VLOOKUP(Table1[[#This Row],[Country Name]],[1]ISOcountryCodes!$A$2:$G$250,6,FALSE)</f>
        <v>19</v>
      </c>
      <c r="G4227" s="10">
        <v>5222342</v>
      </c>
      <c r="H4227" s="10">
        <v>9473523979.6285572</v>
      </c>
      <c r="I4227">
        <f>+Table1[[#This Row],[Time]]</f>
        <v>1976</v>
      </c>
      <c r="J4227" t="str">
        <f>+Table1[[#This Row],[Country Name]]</f>
        <v>Haiti</v>
      </c>
      <c r="K4227" s="14">
        <v>1960</v>
      </c>
      <c r="L4227" s="13">
        <v>6.2114806677764811E-2</v>
      </c>
      <c r="M4227"/>
    </row>
    <row r="4228" spans="1:13" x14ac:dyDescent="0.3">
      <c r="A4228">
        <v>1977</v>
      </c>
      <c r="B4228" t="s">
        <v>5</v>
      </c>
      <c r="C4228" s="1" t="s">
        <v>75</v>
      </c>
      <c r="D4228">
        <v>1845.4424085365574</v>
      </c>
      <c r="E4228">
        <f>VLOOKUP(Table1[[#This Row],[Country Name]],[1]ISOcountryCodes!$A$2:$G$250,4,FALSE)</f>
        <v>332</v>
      </c>
      <c r="F4228">
        <f>VLOOKUP(Table1[[#This Row],[Country Name]],[1]ISOcountryCodes!$A$2:$G$250,6,FALSE)</f>
        <v>19</v>
      </c>
      <c r="G4228" s="10">
        <v>5323827</v>
      </c>
      <c r="H4228" s="10">
        <v>9824816121.5119553</v>
      </c>
      <c r="I4228">
        <f>+Table1[[#This Row],[Time]]</f>
        <v>1977</v>
      </c>
      <c r="J4228" t="str">
        <f>+Table1[[#This Row],[Country Name]]</f>
        <v>Haiti</v>
      </c>
      <c r="K4228" s="14">
        <v>1960</v>
      </c>
      <c r="L4228" s="13">
        <v>1.716403853439008E-2</v>
      </c>
      <c r="M4228"/>
    </row>
    <row r="4229" spans="1:13" x14ac:dyDescent="0.3">
      <c r="A4229">
        <v>1978</v>
      </c>
      <c r="B4229" t="s">
        <v>5</v>
      </c>
      <c r="C4229" s="1" t="s">
        <v>75</v>
      </c>
      <c r="D4229">
        <v>1922.1708657405688</v>
      </c>
      <c r="E4229">
        <f>VLOOKUP(Table1[[#This Row],[Country Name]],[1]ISOcountryCodes!$A$2:$G$250,4,FALSE)</f>
        <v>332</v>
      </c>
      <c r="F4229">
        <f>VLOOKUP(Table1[[#This Row],[Country Name]],[1]ISOcountryCodes!$A$2:$G$250,6,FALSE)</f>
        <v>19</v>
      </c>
      <c r="G4229" s="10">
        <v>5428667</v>
      </c>
      <c r="H4229" s="10">
        <v>10434825547.207256</v>
      </c>
      <c r="I4229">
        <f>+Table1[[#This Row],[Time]]</f>
        <v>1978</v>
      </c>
      <c r="J4229" t="str">
        <f>+Table1[[#This Row],[Country Name]]</f>
        <v>Haiti</v>
      </c>
      <c r="K4229" s="14">
        <v>1960</v>
      </c>
      <c r="L4229" s="13">
        <v>4.0736169993134119E-2</v>
      </c>
      <c r="M4229"/>
    </row>
    <row r="4230" spans="1:13" x14ac:dyDescent="0.3">
      <c r="A4230">
        <v>1979</v>
      </c>
      <c r="B4230" t="s">
        <v>5</v>
      </c>
      <c r="C4230" s="1" t="s">
        <v>75</v>
      </c>
      <c r="D4230">
        <v>2027.2552027013999</v>
      </c>
      <c r="E4230">
        <f>VLOOKUP(Table1[[#This Row],[Country Name]],[1]ISOcountryCodes!$A$2:$G$250,4,FALSE)</f>
        <v>332</v>
      </c>
      <c r="F4230">
        <f>VLOOKUP(Table1[[#This Row],[Country Name]],[1]ISOcountryCodes!$A$2:$G$250,6,FALSE)</f>
        <v>19</v>
      </c>
      <c r="G4230" s="10">
        <v>5536423</v>
      </c>
      <c r="H4230" s="10">
        <v>11223742331.105692</v>
      </c>
      <c r="I4230">
        <f>+Table1[[#This Row],[Time]]</f>
        <v>1979</v>
      </c>
      <c r="J4230" t="str">
        <f>+Table1[[#This Row],[Country Name]]</f>
        <v>Haiti</v>
      </c>
      <c r="K4230" s="14">
        <v>1960</v>
      </c>
      <c r="L4230" s="13">
        <v>5.322755465714657E-2</v>
      </c>
      <c r="M4230"/>
    </row>
    <row r="4231" spans="1:13" x14ac:dyDescent="0.3">
      <c r="A4231">
        <v>1980</v>
      </c>
      <c r="B4231" t="s">
        <v>5</v>
      </c>
      <c r="C4231" s="1" t="s">
        <v>75</v>
      </c>
      <c r="D4231">
        <v>2134.2570922966529</v>
      </c>
      <c r="E4231">
        <f>VLOOKUP(Table1[[#This Row],[Country Name]],[1]ISOcountryCodes!$A$2:$G$250,4,FALSE)</f>
        <v>332</v>
      </c>
      <c r="F4231">
        <f>VLOOKUP(Table1[[#This Row],[Country Name]],[1]ISOcountryCodes!$A$2:$G$250,6,FALSE)</f>
        <v>19</v>
      </c>
      <c r="G4231" s="10">
        <v>5646676</v>
      </c>
      <c r="H4231" s="10">
        <v>12051458300.901295</v>
      </c>
      <c r="I4231">
        <f>+Table1[[#This Row],[Time]]</f>
        <v>1980</v>
      </c>
      <c r="J4231" t="str">
        <f>+Table1[[#This Row],[Country Name]]</f>
        <v>Haiti</v>
      </c>
      <c r="K4231" s="14">
        <v>1960</v>
      </c>
      <c r="L4231" s="13">
        <v>5.1435858765966458E-2</v>
      </c>
      <c r="M4231"/>
    </row>
    <row r="4232" spans="1:13" x14ac:dyDescent="0.3">
      <c r="A4232">
        <v>1981</v>
      </c>
      <c r="B4232" t="s">
        <v>5</v>
      </c>
      <c r="C4232" s="1" t="s">
        <v>75</v>
      </c>
      <c r="D4232">
        <v>2032.5112456424829</v>
      </c>
      <c r="E4232">
        <f>VLOOKUP(Table1[[#This Row],[Country Name]],[1]ISOcountryCodes!$A$2:$G$250,4,FALSE)</f>
        <v>332</v>
      </c>
      <c r="F4232">
        <f>VLOOKUP(Table1[[#This Row],[Country Name]],[1]ISOcountryCodes!$A$2:$G$250,6,FALSE)</f>
        <v>19</v>
      </c>
      <c r="G4232" s="10">
        <v>5760197</v>
      </c>
      <c r="H4232" s="10">
        <v>11707665179.616093</v>
      </c>
      <c r="I4232">
        <f>+Table1[[#This Row],[Time]]</f>
        <v>1981</v>
      </c>
      <c r="J4232" t="str">
        <f>+Table1[[#This Row],[Country Name]]</f>
        <v>Haiti</v>
      </c>
      <c r="K4232" s="14">
        <v>1960</v>
      </c>
      <c r="L4232" s="13">
        <v>-4.8846524652971901E-2</v>
      </c>
      <c r="M4232"/>
    </row>
    <row r="4233" spans="1:13" x14ac:dyDescent="0.3">
      <c r="A4233">
        <v>1982</v>
      </c>
      <c r="B4233" t="s">
        <v>5</v>
      </c>
      <c r="C4233" s="1" t="s">
        <v>75</v>
      </c>
      <c r="D4233">
        <v>1920.8984050342717</v>
      </c>
      <c r="E4233">
        <f>VLOOKUP(Table1[[#This Row],[Country Name]],[1]ISOcountryCodes!$A$2:$G$250,4,FALSE)</f>
        <v>332</v>
      </c>
      <c r="F4233">
        <f>VLOOKUP(Table1[[#This Row],[Country Name]],[1]ISOcountryCodes!$A$2:$G$250,6,FALSE)</f>
        <v>19</v>
      </c>
      <c r="G4233" s="10">
        <v>5877684</v>
      </c>
      <c r="H4233" s="10">
        <v>11290433820.895458</v>
      </c>
      <c r="I4233">
        <f>+Table1[[#This Row],[Time]]</f>
        <v>1982</v>
      </c>
      <c r="J4233" t="str">
        <f>+Table1[[#This Row],[Country Name]]</f>
        <v>Haiti</v>
      </c>
      <c r="K4233" s="14">
        <v>1960</v>
      </c>
      <c r="L4233" s="13">
        <v>-5.6479099447671821E-2</v>
      </c>
      <c r="M4233"/>
    </row>
    <row r="4234" spans="1:13" x14ac:dyDescent="0.3">
      <c r="A4234">
        <v>1983</v>
      </c>
      <c r="B4234" t="s">
        <v>5</v>
      </c>
      <c r="C4234" s="1" t="s">
        <v>75</v>
      </c>
      <c r="D4234">
        <v>1899.5443862685197</v>
      </c>
      <c r="E4234">
        <f>VLOOKUP(Table1[[#This Row],[Country Name]],[1]ISOcountryCodes!$A$2:$G$250,4,FALSE)</f>
        <v>332</v>
      </c>
      <c r="F4234">
        <f>VLOOKUP(Table1[[#This Row],[Country Name]],[1]ISOcountryCodes!$A$2:$G$250,6,FALSE)</f>
        <v>19</v>
      </c>
      <c r="G4234" s="10">
        <v>5997739</v>
      </c>
      <c r="H4234" s="10">
        <v>11392971447.753765</v>
      </c>
      <c r="I4234">
        <f>+Table1[[#This Row],[Time]]</f>
        <v>1983</v>
      </c>
      <c r="J4234" t="str">
        <f>+Table1[[#This Row],[Country Name]]</f>
        <v>Haiti</v>
      </c>
      <c r="K4234" s="14">
        <v>1960</v>
      </c>
      <c r="L4234" s="13">
        <v>-1.1178935172490689E-2</v>
      </c>
      <c r="M4234"/>
    </row>
    <row r="4235" spans="1:13" x14ac:dyDescent="0.3">
      <c r="A4235">
        <v>1984</v>
      </c>
      <c r="B4235" t="s">
        <v>5</v>
      </c>
      <c r="C4235" s="1" t="s">
        <v>75</v>
      </c>
      <c r="D4235">
        <v>1867.2192501115389</v>
      </c>
      <c r="E4235">
        <f>VLOOKUP(Table1[[#This Row],[Country Name]],[1]ISOcountryCodes!$A$2:$G$250,4,FALSE)</f>
        <v>332</v>
      </c>
      <c r="F4235">
        <f>VLOOKUP(Table1[[#This Row],[Country Name]],[1]ISOcountryCodes!$A$2:$G$250,6,FALSE)</f>
        <v>19</v>
      </c>
      <c r="G4235" s="10">
        <v>6119932</v>
      </c>
      <c r="H4235" s="10">
        <v>11427254839.773611</v>
      </c>
      <c r="I4235">
        <f>+Table1[[#This Row],[Time]]</f>
        <v>1984</v>
      </c>
      <c r="J4235" t="str">
        <f>+Table1[[#This Row],[Country Name]]</f>
        <v>Haiti</v>
      </c>
      <c r="K4235" s="14">
        <v>1960</v>
      </c>
      <c r="L4235" s="13">
        <v>-1.7163768604630647E-2</v>
      </c>
      <c r="M4235"/>
    </row>
    <row r="4236" spans="1:13" x14ac:dyDescent="0.3">
      <c r="A4236">
        <v>1985</v>
      </c>
      <c r="B4236" t="s">
        <v>5</v>
      </c>
      <c r="C4236" s="1" t="s">
        <v>75</v>
      </c>
      <c r="D4236">
        <v>1840.7111581680711</v>
      </c>
      <c r="E4236">
        <f>VLOOKUP(Table1[[#This Row],[Country Name]],[1]ISOcountryCodes!$A$2:$G$250,4,FALSE)</f>
        <v>332</v>
      </c>
      <c r="F4236">
        <f>VLOOKUP(Table1[[#This Row],[Country Name]],[1]ISOcountryCodes!$A$2:$G$250,6,FALSE)</f>
        <v>19</v>
      </c>
      <c r="G4236" s="10">
        <v>6245539</v>
      </c>
      <c r="H4236" s="10">
        <v>11496233326.073856</v>
      </c>
      <c r="I4236">
        <f>+Table1[[#This Row],[Time]]</f>
        <v>1985</v>
      </c>
      <c r="J4236" t="str">
        <f>+Table1[[#This Row],[Country Name]]</f>
        <v>Haiti</v>
      </c>
      <c r="K4236" s="14">
        <v>1960</v>
      </c>
      <c r="L4236" s="13">
        <v>-1.4298296157379653E-2</v>
      </c>
      <c r="M4236"/>
    </row>
    <row r="4237" spans="1:13" x14ac:dyDescent="0.3">
      <c r="A4237">
        <v>1986</v>
      </c>
      <c r="B4237" t="s">
        <v>5</v>
      </c>
      <c r="C4237" s="1" t="s">
        <v>75</v>
      </c>
      <c r="D4237">
        <v>1794.3317591550654</v>
      </c>
      <c r="E4237">
        <f>VLOOKUP(Table1[[#This Row],[Country Name]],[1]ISOcountryCodes!$A$2:$G$250,4,FALSE)</f>
        <v>332</v>
      </c>
      <c r="F4237">
        <f>VLOOKUP(Table1[[#This Row],[Country Name]],[1]ISOcountryCodes!$A$2:$G$250,6,FALSE)</f>
        <v>19</v>
      </c>
      <c r="G4237" s="10">
        <v>6375097</v>
      </c>
      <c r="H4237" s="10">
        <v>11439039014.79418</v>
      </c>
      <c r="I4237">
        <f>+Table1[[#This Row],[Time]]</f>
        <v>1986</v>
      </c>
      <c r="J4237" t="str">
        <f>+Table1[[#This Row],[Country Name]]</f>
        <v>Haiti</v>
      </c>
      <c r="K4237" s="14">
        <v>1960</v>
      </c>
      <c r="L4237" s="13">
        <v>-2.5519322348823259E-2</v>
      </c>
      <c r="M4237"/>
    </row>
    <row r="4238" spans="1:13" x14ac:dyDescent="0.3">
      <c r="A4238">
        <v>1987</v>
      </c>
      <c r="B4238" t="s">
        <v>5</v>
      </c>
      <c r="C4238" s="1" t="s">
        <v>75</v>
      </c>
      <c r="D4238">
        <v>1743.6454668208833</v>
      </c>
      <c r="E4238">
        <f>VLOOKUP(Table1[[#This Row],[Country Name]],[1]ISOcountryCodes!$A$2:$G$250,4,FALSE)</f>
        <v>332</v>
      </c>
      <c r="F4238">
        <f>VLOOKUP(Table1[[#This Row],[Country Name]],[1]ISOcountryCodes!$A$2:$G$250,6,FALSE)</f>
        <v>19</v>
      </c>
      <c r="G4238" s="10">
        <v>6508349</v>
      </c>
      <c r="H4238" s="10">
        <v>11348253230.338228</v>
      </c>
      <c r="I4238">
        <f>+Table1[[#This Row],[Time]]</f>
        <v>1987</v>
      </c>
      <c r="J4238" t="str">
        <f>+Table1[[#This Row],[Country Name]]</f>
        <v>Haiti</v>
      </c>
      <c r="K4238" s="14">
        <v>1960</v>
      </c>
      <c r="L4238" s="13">
        <v>-2.865465615719387E-2</v>
      </c>
      <c r="M4238"/>
    </row>
    <row r="4239" spans="1:13" x14ac:dyDescent="0.3">
      <c r="A4239">
        <v>1988</v>
      </c>
      <c r="B4239" t="s">
        <v>5</v>
      </c>
      <c r="C4239" s="1" t="s">
        <v>75</v>
      </c>
      <c r="D4239">
        <v>1711.2217209134828</v>
      </c>
      <c r="E4239">
        <f>VLOOKUP(Table1[[#This Row],[Country Name]],[1]ISOcountryCodes!$A$2:$G$250,4,FALSE)</f>
        <v>332</v>
      </c>
      <c r="F4239">
        <f>VLOOKUP(Table1[[#This Row],[Country Name]],[1]ISOcountryCodes!$A$2:$G$250,6,FALSE)</f>
        <v>19</v>
      </c>
      <c r="G4239" s="10">
        <v>6644959</v>
      </c>
      <c r="H4239" s="10">
        <v>11370998175.379536</v>
      </c>
      <c r="I4239">
        <f>+Table1[[#This Row],[Time]]</f>
        <v>1988</v>
      </c>
      <c r="J4239" t="str">
        <f>+Table1[[#This Row],[Country Name]]</f>
        <v>Haiti</v>
      </c>
      <c r="K4239" s="14">
        <v>1960</v>
      </c>
      <c r="L4239" s="13">
        <v>-1.8770445361313115E-2</v>
      </c>
      <c r="M4239"/>
    </row>
    <row r="4240" spans="1:13" x14ac:dyDescent="0.3">
      <c r="A4240">
        <v>1989</v>
      </c>
      <c r="B4240" t="s">
        <v>5</v>
      </c>
      <c r="C4240" s="1" t="s">
        <v>75</v>
      </c>
      <c r="D4240">
        <v>1627.2775277935939</v>
      </c>
      <c r="E4240">
        <f>VLOOKUP(Table1[[#This Row],[Country Name]],[1]ISOcountryCodes!$A$2:$G$250,4,FALSE)</f>
        <v>332</v>
      </c>
      <c r="F4240">
        <f>VLOOKUP(Table1[[#This Row],[Country Name]],[1]ISOcountryCodes!$A$2:$G$250,6,FALSE)</f>
        <v>19</v>
      </c>
      <c r="G4240" s="10">
        <v>6784161</v>
      </c>
      <c r="H4240" s="10">
        <v>11039712740.233715</v>
      </c>
      <c r="I4240">
        <f>+Table1[[#This Row],[Time]]</f>
        <v>1989</v>
      </c>
      <c r="J4240" t="str">
        <f>+Table1[[#This Row],[Country Name]]</f>
        <v>Haiti</v>
      </c>
      <c r="K4240" s="14">
        <v>1960</v>
      </c>
      <c r="L4240" s="13">
        <v>-5.0299182001706022E-2</v>
      </c>
      <c r="M4240"/>
    </row>
    <row r="4241" spans="1:13" x14ac:dyDescent="0.3">
      <c r="A4241">
        <v>1990</v>
      </c>
      <c r="B4241" t="s">
        <v>5</v>
      </c>
      <c r="C4241" s="1" t="s">
        <v>75</v>
      </c>
      <c r="D4241">
        <v>1610.6549297735294</v>
      </c>
      <c r="E4241">
        <f>VLOOKUP(Table1[[#This Row],[Country Name]],[1]ISOcountryCodes!$A$2:$G$250,4,FALSE)</f>
        <v>332</v>
      </c>
      <c r="F4241">
        <f>VLOOKUP(Table1[[#This Row],[Country Name]],[1]ISOcountryCodes!$A$2:$G$250,6,FALSE)</f>
        <v>19</v>
      </c>
      <c r="G4241" s="10">
        <v>6925331</v>
      </c>
      <c r="H4241" s="10">
        <v>11154318515.463446</v>
      </c>
      <c r="I4241">
        <f>+Table1[[#This Row],[Time]]</f>
        <v>1990</v>
      </c>
      <c r="J4241" t="str">
        <f>+Table1[[#This Row],[Country Name]]</f>
        <v>Haiti</v>
      </c>
      <c r="K4241" s="14">
        <v>1960</v>
      </c>
      <c r="L4241" s="13">
        <v>-1.0267505125244547E-2</v>
      </c>
      <c r="M4241"/>
    </row>
    <row r="4242" spans="1:13" x14ac:dyDescent="0.3">
      <c r="A4242">
        <v>1991</v>
      </c>
      <c r="B4242" t="s">
        <v>5</v>
      </c>
      <c r="C4242" s="1" t="s">
        <v>75</v>
      </c>
      <c r="D4242">
        <v>1608.263799786444</v>
      </c>
      <c r="E4242">
        <f>VLOOKUP(Table1[[#This Row],[Country Name]],[1]ISOcountryCodes!$A$2:$G$250,4,FALSE)</f>
        <v>332</v>
      </c>
      <c r="F4242">
        <f>VLOOKUP(Table1[[#This Row],[Country Name]],[1]ISOcountryCodes!$A$2:$G$250,6,FALSE)</f>
        <v>19</v>
      </c>
      <c r="G4242" s="10">
        <v>7066055</v>
      </c>
      <c r="H4242" s="10">
        <v>11364080463.800001</v>
      </c>
      <c r="I4242">
        <f>+Table1[[#This Row],[Time]]</f>
        <v>1991</v>
      </c>
      <c r="J4242" t="str">
        <f>+Table1[[#This Row],[Country Name]]</f>
        <v>Haiti</v>
      </c>
      <c r="K4242" s="14">
        <v>1960</v>
      </c>
      <c r="L4242" s="13">
        <v>-1.4856730646481964E-3</v>
      </c>
      <c r="M4242"/>
    </row>
    <row r="4243" spans="1:13" x14ac:dyDescent="0.3">
      <c r="A4243">
        <v>1992</v>
      </c>
      <c r="B4243" t="s">
        <v>5</v>
      </c>
      <c r="C4243" s="1" t="s">
        <v>75</v>
      </c>
      <c r="D4243">
        <v>1493.3366566717214</v>
      </c>
      <c r="E4243">
        <f>VLOOKUP(Table1[[#This Row],[Country Name]],[1]ISOcountryCodes!$A$2:$G$250,4,FALSE)</f>
        <v>332</v>
      </c>
      <c r="F4243">
        <f>VLOOKUP(Table1[[#This Row],[Country Name]],[1]ISOcountryCodes!$A$2:$G$250,6,FALSE)</f>
        <v>19</v>
      </c>
      <c r="G4243" s="10">
        <v>7205780</v>
      </c>
      <c r="H4243" s="10">
        <v>10760655413.911957</v>
      </c>
      <c r="I4243">
        <f>+Table1[[#This Row],[Time]]</f>
        <v>1992</v>
      </c>
      <c r="J4243" t="str">
        <f>+Table1[[#This Row],[Country Name]]</f>
        <v>Haiti</v>
      </c>
      <c r="K4243" s="14">
        <v>1960</v>
      </c>
      <c r="L4243" s="13">
        <v>-7.4142228688729439E-2</v>
      </c>
      <c r="M4243"/>
    </row>
    <row r="4244" spans="1:13" x14ac:dyDescent="0.3">
      <c r="A4244">
        <v>1993</v>
      </c>
      <c r="B4244" t="s">
        <v>5</v>
      </c>
      <c r="C4244" s="1" t="s">
        <v>75</v>
      </c>
      <c r="D4244">
        <v>1385.3571361129234</v>
      </c>
      <c r="E4244">
        <f>VLOOKUP(Table1[[#This Row],[Country Name]],[1]ISOcountryCodes!$A$2:$G$250,4,FALSE)</f>
        <v>332</v>
      </c>
      <c r="F4244">
        <f>VLOOKUP(Table1[[#This Row],[Country Name]],[1]ISOcountryCodes!$A$2:$G$250,6,FALSE)</f>
        <v>19</v>
      </c>
      <c r="G4244" s="10">
        <v>7345940</v>
      </c>
      <c r="H4244" s="10">
        <v>10176750400.457369</v>
      </c>
      <c r="I4244">
        <f>+Table1[[#This Row],[Time]]</f>
        <v>1993</v>
      </c>
      <c r="J4244" t="str">
        <f>+Table1[[#This Row],[Country Name]]</f>
        <v>Haiti</v>
      </c>
      <c r="K4244" s="14">
        <v>1960</v>
      </c>
      <c r="L4244" s="13">
        <v>-7.5055016797666241E-2</v>
      </c>
      <c r="M4244"/>
    </row>
    <row r="4245" spans="1:13" x14ac:dyDescent="0.3">
      <c r="A4245">
        <v>1994</v>
      </c>
      <c r="B4245" t="s">
        <v>5</v>
      </c>
      <c r="C4245" s="1" t="s">
        <v>75</v>
      </c>
      <c r="D4245">
        <v>1196.9617636130147</v>
      </c>
      <c r="E4245">
        <f>VLOOKUP(Table1[[#This Row],[Country Name]],[1]ISOcountryCodes!$A$2:$G$250,4,FALSE)</f>
        <v>332</v>
      </c>
      <c r="F4245">
        <f>VLOOKUP(Table1[[#This Row],[Country Name]],[1]ISOcountryCodes!$A$2:$G$250,6,FALSE)</f>
        <v>19</v>
      </c>
      <c r="G4245" s="10">
        <v>7486091</v>
      </c>
      <c r="H4245" s="10">
        <v>8960564685.9275169</v>
      </c>
      <c r="I4245">
        <f>+Table1[[#This Row],[Time]]</f>
        <v>1994</v>
      </c>
      <c r="J4245" t="str">
        <f>+Table1[[#This Row],[Country Name]]</f>
        <v>Haiti</v>
      </c>
      <c r="K4245" s="14">
        <v>1960</v>
      </c>
      <c r="L4245" s="13">
        <v>-0.14617148385743128</v>
      </c>
      <c r="M4245"/>
    </row>
    <row r="4246" spans="1:13" x14ac:dyDescent="0.3">
      <c r="A4246">
        <v>1995</v>
      </c>
      <c r="B4246" t="s">
        <v>5</v>
      </c>
      <c r="C4246" s="1" t="s">
        <v>75</v>
      </c>
      <c r="D4246">
        <v>1291.0773813262388</v>
      </c>
      <c r="E4246">
        <f>VLOOKUP(Table1[[#This Row],[Country Name]],[1]ISOcountryCodes!$A$2:$G$250,4,FALSE)</f>
        <v>332</v>
      </c>
      <c r="F4246">
        <f>VLOOKUP(Table1[[#This Row],[Country Name]],[1]ISOcountryCodes!$A$2:$G$250,6,FALSE)</f>
        <v>19</v>
      </c>
      <c r="G4246" s="10">
        <v>7627316</v>
      </c>
      <c r="H4246" s="10">
        <v>9847455167.8277225</v>
      </c>
      <c r="I4246">
        <f>+Table1[[#This Row],[Time]]</f>
        <v>1995</v>
      </c>
      <c r="J4246" t="str">
        <f>+Table1[[#This Row],[Country Name]]</f>
        <v>Haiti</v>
      </c>
      <c r="K4246" s="14">
        <v>1960</v>
      </c>
      <c r="L4246" s="13">
        <v>7.5690566577036655E-2</v>
      </c>
      <c r="M4246"/>
    </row>
    <row r="4247" spans="1:13" x14ac:dyDescent="0.3">
      <c r="A4247">
        <v>1996</v>
      </c>
      <c r="B4247" t="s">
        <v>5</v>
      </c>
      <c r="C4247" s="1" t="s">
        <v>75</v>
      </c>
      <c r="D4247">
        <v>1319.7468925421533</v>
      </c>
      <c r="E4247">
        <f>VLOOKUP(Table1[[#This Row],[Country Name]],[1]ISOcountryCodes!$A$2:$G$250,4,FALSE)</f>
        <v>332</v>
      </c>
      <c r="F4247">
        <f>VLOOKUP(Table1[[#This Row],[Country Name]],[1]ISOcountryCodes!$A$2:$G$250,6,FALSE)</f>
        <v>19</v>
      </c>
      <c r="G4247" s="10">
        <v>7770593</v>
      </c>
      <c r="H4247" s="10">
        <v>10255215964.959808</v>
      </c>
      <c r="I4247">
        <f>+Table1[[#This Row],[Time]]</f>
        <v>1996</v>
      </c>
      <c r="J4247" t="str">
        <f>+Table1[[#This Row],[Country Name]]</f>
        <v>Haiti</v>
      </c>
      <c r="K4247" s="14">
        <v>1960</v>
      </c>
      <c r="L4247" s="13">
        <v>2.1962921010080017E-2</v>
      </c>
      <c r="M4247"/>
    </row>
    <row r="4248" spans="1:13" x14ac:dyDescent="0.3">
      <c r="A4248">
        <v>1997</v>
      </c>
      <c r="B4248" t="s">
        <v>5</v>
      </c>
      <c r="C4248" s="1" t="s">
        <v>75</v>
      </c>
      <c r="D4248">
        <v>1330.6836818954071</v>
      </c>
      <c r="E4248">
        <f>VLOOKUP(Table1[[#This Row],[Country Name]],[1]ISOcountryCodes!$A$2:$G$250,4,FALSE)</f>
        <v>332</v>
      </c>
      <c r="F4248">
        <f>VLOOKUP(Table1[[#This Row],[Country Name]],[1]ISOcountryCodes!$A$2:$G$250,6,FALSE)</f>
        <v>19</v>
      </c>
      <c r="G4248" s="10">
        <v>7915172</v>
      </c>
      <c r="H4248" s="10">
        <v>10532590219.795433</v>
      </c>
      <c r="I4248">
        <f>+Table1[[#This Row],[Time]]</f>
        <v>1997</v>
      </c>
      <c r="J4248" t="str">
        <f>+Table1[[#This Row],[Country Name]]</f>
        <v>Haiti</v>
      </c>
      <c r="K4248" s="14">
        <v>1960</v>
      </c>
      <c r="L4248" s="13">
        <v>8.252886556761041E-3</v>
      </c>
      <c r="M4248"/>
    </row>
    <row r="4249" spans="1:13" x14ac:dyDescent="0.3">
      <c r="A4249">
        <v>1998</v>
      </c>
      <c r="B4249" t="s">
        <v>5</v>
      </c>
      <c r="C4249" s="1" t="s">
        <v>75</v>
      </c>
      <c r="D4249">
        <v>1335.1362579246033</v>
      </c>
      <c r="E4249">
        <f>VLOOKUP(Table1[[#This Row],[Country Name]],[1]ISOcountryCodes!$A$2:$G$250,4,FALSE)</f>
        <v>332</v>
      </c>
      <c r="F4249">
        <f>VLOOKUP(Table1[[#This Row],[Country Name]],[1]ISOcountryCodes!$A$2:$G$250,6,FALSE)</f>
        <v>19</v>
      </c>
      <c r="G4249" s="10">
        <v>8060896</v>
      </c>
      <c r="H4249" s="10">
        <v>10762394520.959404</v>
      </c>
      <c r="I4249">
        <f>+Table1[[#This Row],[Time]]</f>
        <v>1998</v>
      </c>
      <c r="J4249" t="str">
        <f>+Table1[[#This Row],[Country Name]]</f>
        <v>Haiti</v>
      </c>
      <c r="K4249" s="14">
        <v>1960</v>
      </c>
      <c r="L4249" s="13">
        <v>3.3404958100717863E-3</v>
      </c>
      <c r="M4249"/>
    </row>
    <row r="4250" spans="1:13" x14ac:dyDescent="0.3">
      <c r="A4250">
        <v>1999</v>
      </c>
      <c r="B4250" t="s">
        <v>5</v>
      </c>
      <c r="C4250" s="1" t="s">
        <v>75</v>
      </c>
      <c r="D4250">
        <v>1346.5905168942318</v>
      </c>
      <c r="E4250">
        <f>VLOOKUP(Table1[[#This Row],[Country Name]],[1]ISOcountryCodes!$A$2:$G$250,4,FALSE)</f>
        <v>332</v>
      </c>
      <c r="F4250">
        <f>VLOOKUP(Table1[[#This Row],[Country Name]],[1]ISOcountryCodes!$A$2:$G$250,6,FALSE)</f>
        <v>19</v>
      </c>
      <c r="G4250" s="10">
        <v>8208941</v>
      </c>
      <c r="H4250" s="10">
        <v>11054082104.344252</v>
      </c>
      <c r="I4250">
        <f>+Table1[[#This Row],[Time]]</f>
        <v>1999</v>
      </c>
      <c r="J4250" t="str">
        <f>+Table1[[#This Row],[Country Name]]</f>
        <v>Haiti</v>
      </c>
      <c r="K4250" s="14">
        <v>1960</v>
      </c>
      <c r="L4250" s="13">
        <v>8.5425023404228639E-3</v>
      </c>
      <c r="M4250"/>
    </row>
    <row r="4251" spans="1:13" x14ac:dyDescent="0.3">
      <c r="A4251">
        <v>2000</v>
      </c>
      <c r="B4251" t="s">
        <v>5</v>
      </c>
      <c r="C4251" s="1" t="s">
        <v>75</v>
      </c>
      <c r="D4251">
        <v>1333.7271627542955</v>
      </c>
      <c r="E4251">
        <f>VLOOKUP(Table1[[#This Row],[Country Name]],[1]ISOcountryCodes!$A$2:$G$250,4,FALSE)</f>
        <v>332</v>
      </c>
      <c r="F4251">
        <f>VLOOKUP(Table1[[#This Row],[Country Name]],[1]ISOcountryCodes!$A$2:$G$250,6,FALSE)</f>
        <v>19</v>
      </c>
      <c r="G4251" s="10">
        <v>8360225</v>
      </c>
      <c r="H4251" s="10">
        <v>11150259169.23753</v>
      </c>
      <c r="I4251">
        <f>+Table1[[#This Row],[Time]]</f>
        <v>2000</v>
      </c>
      <c r="J4251" t="str">
        <f>+Table1[[#This Row],[Country Name]]</f>
        <v>Haiti</v>
      </c>
      <c r="K4251" s="14">
        <v>1960</v>
      </c>
      <c r="L4251" s="13">
        <v>-9.5984539416340553E-3</v>
      </c>
      <c r="M4251"/>
    </row>
    <row r="4252" spans="1:13" x14ac:dyDescent="0.3">
      <c r="A4252">
        <v>2001</v>
      </c>
      <c r="B4252" t="s">
        <v>5</v>
      </c>
      <c r="C4252" s="1" t="s">
        <v>75</v>
      </c>
      <c r="D4252">
        <v>1305.4977663710401</v>
      </c>
      <c r="E4252">
        <f>VLOOKUP(Table1[[#This Row],[Country Name]],[1]ISOcountryCodes!$A$2:$G$250,4,FALSE)</f>
        <v>332</v>
      </c>
      <c r="F4252">
        <f>VLOOKUP(Table1[[#This Row],[Country Name]],[1]ISOcountryCodes!$A$2:$G$250,6,FALSE)</f>
        <v>19</v>
      </c>
      <c r="G4252" s="10">
        <v>8511728</v>
      </c>
      <c r="H4252" s="10">
        <v>11112041891.95784</v>
      </c>
      <c r="I4252">
        <f>+Table1[[#This Row],[Time]]</f>
        <v>2001</v>
      </c>
      <c r="J4252" t="str">
        <f>+Table1[[#This Row],[Country Name]]</f>
        <v>Haiti</v>
      </c>
      <c r="K4252" s="14">
        <v>1960</v>
      </c>
      <c r="L4252" s="13">
        <v>-2.1393002685720752E-2</v>
      </c>
      <c r="M4252"/>
    </row>
    <row r="4253" spans="1:13" x14ac:dyDescent="0.3">
      <c r="A4253">
        <v>2002</v>
      </c>
      <c r="B4253" t="s">
        <v>5</v>
      </c>
      <c r="C4253" s="1" t="s">
        <v>75</v>
      </c>
      <c r="D4253">
        <v>1296.4106622457064</v>
      </c>
      <c r="E4253">
        <f>VLOOKUP(Table1[[#This Row],[Country Name]],[1]ISOcountryCodes!$A$2:$G$250,4,FALSE)</f>
        <v>332</v>
      </c>
      <c r="F4253">
        <f>VLOOKUP(Table1[[#This Row],[Country Name]],[1]ISOcountryCodes!$A$2:$G$250,6,FALSE)</f>
        <v>19</v>
      </c>
      <c r="G4253" s="10">
        <v>8661546</v>
      </c>
      <c r="H4253" s="10">
        <v>11228920585.931648</v>
      </c>
      <c r="I4253">
        <f>+Table1[[#This Row],[Time]]</f>
        <v>2002</v>
      </c>
      <c r="J4253" t="str">
        <f>+Table1[[#This Row],[Country Name]]</f>
        <v>Haiti</v>
      </c>
      <c r="K4253" s="14">
        <v>1960</v>
      </c>
      <c r="L4253" s="13">
        <v>-6.9849814635940533E-3</v>
      </c>
      <c r="M4253"/>
    </row>
    <row r="4254" spans="1:13" x14ac:dyDescent="0.3">
      <c r="A4254">
        <v>2003</v>
      </c>
      <c r="B4254" t="s">
        <v>5</v>
      </c>
      <c r="C4254" s="1" t="s">
        <v>75</v>
      </c>
      <c r="D4254">
        <v>1318.5941355234704</v>
      </c>
      <c r="E4254">
        <f>VLOOKUP(Table1[[#This Row],[Country Name]],[1]ISOcountryCodes!$A$2:$G$250,4,FALSE)</f>
        <v>332</v>
      </c>
      <c r="F4254">
        <f>VLOOKUP(Table1[[#This Row],[Country Name]],[1]ISOcountryCodes!$A$2:$G$250,6,FALSE)</f>
        <v>19</v>
      </c>
      <c r="G4254" s="10">
        <v>8812245</v>
      </c>
      <c r="H4254" s="10">
        <v>11619774577.796024</v>
      </c>
      <c r="I4254">
        <f>+Table1[[#This Row],[Time]]</f>
        <v>2003</v>
      </c>
      <c r="J4254" t="str">
        <f>+Table1[[#This Row],[Country Name]]</f>
        <v>Haiti</v>
      </c>
      <c r="K4254" s="14">
        <v>1960</v>
      </c>
      <c r="L4254" s="13">
        <v>1.6966703430426833E-2</v>
      </c>
      <c r="M4254"/>
    </row>
    <row r="4255" spans="1:13" x14ac:dyDescent="0.3">
      <c r="A4255">
        <v>2004</v>
      </c>
      <c r="B4255" t="s">
        <v>5</v>
      </c>
      <c r="C4255" s="1" t="s">
        <v>75</v>
      </c>
      <c r="D4255">
        <v>1279.5465790413296</v>
      </c>
      <c r="E4255">
        <f>VLOOKUP(Table1[[#This Row],[Country Name]],[1]ISOcountryCodes!$A$2:$G$250,4,FALSE)</f>
        <v>332</v>
      </c>
      <c r="F4255">
        <f>VLOOKUP(Table1[[#This Row],[Country Name]],[1]ISOcountryCodes!$A$2:$G$250,6,FALSE)</f>
        <v>19</v>
      </c>
      <c r="G4255" s="10">
        <v>8961489</v>
      </c>
      <c r="H4255" s="10">
        <v>11466642593.066505</v>
      </c>
      <c r="I4255">
        <f>+Table1[[#This Row],[Time]]</f>
        <v>2004</v>
      </c>
      <c r="J4255" t="str">
        <f>+Table1[[#This Row],[Country Name]]</f>
        <v>Haiti</v>
      </c>
      <c r="K4255" s="14">
        <v>1960</v>
      </c>
      <c r="L4255" s="13">
        <v>-3.0060340133391428E-2</v>
      </c>
      <c r="M4255"/>
    </row>
    <row r="4256" spans="1:13" x14ac:dyDescent="0.3">
      <c r="A4256">
        <v>2005</v>
      </c>
      <c r="B4256" t="s">
        <v>5</v>
      </c>
      <c r="C4256" s="1" t="s">
        <v>75</v>
      </c>
      <c r="D4256">
        <v>1297.0859792146528</v>
      </c>
      <c r="E4256">
        <f>VLOOKUP(Table1[[#This Row],[Country Name]],[1]ISOcountryCodes!$A$2:$G$250,4,FALSE)</f>
        <v>332</v>
      </c>
      <c r="F4256">
        <f>VLOOKUP(Table1[[#This Row],[Country Name]],[1]ISOcountryCodes!$A$2:$G$250,6,FALSE)</f>
        <v>19</v>
      </c>
      <c r="G4256" s="10">
        <v>9111900</v>
      </c>
      <c r="H4256" s="10">
        <v>11818917734.005995</v>
      </c>
      <c r="I4256">
        <f>+Table1[[#This Row],[Time]]</f>
        <v>2005</v>
      </c>
      <c r="J4256" t="str">
        <f>+Table1[[#This Row],[Country Name]]</f>
        <v>Haiti</v>
      </c>
      <c r="K4256" s="14">
        <v>1960</v>
      </c>
      <c r="L4256" s="13">
        <v>1.3614413921962054E-2</v>
      </c>
      <c r="M4256"/>
    </row>
    <row r="4257" spans="1:13" x14ac:dyDescent="0.3">
      <c r="A4257">
        <v>2006</v>
      </c>
      <c r="B4257" t="s">
        <v>5</v>
      </c>
      <c r="C4257" s="1" t="s">
        <v>75</v>
      </c>
      <c r="D4257">
        <v>1298.0348671097152</v>
      </c>
      <c r="E4257">
        <f>VLOOKUP(Table1[[#This Row],[Country Name]],[1]ISOcountryCodes!$A$2:$G$250,4,FALSE)</f>
        <v>332</v>
      </c>
      <c r="F4257">
        <f>VLOOKUP(Table1[[#This Row],[Country Name]],[1]ISOcountryCodes!$A$2:$G$250,6,FALSE)</f>
        <v>19</v>
      </c>
      <c r="G4257" s="10">
        <v>9266288</v>
      </c>
      <c r="H4257" s="10">
        <v>12027964912.680347</v>
      </c>
      <c r="I4257">
        <f>+Table1[[#This Row],[Time]]</f>
        <v>2006</v>
      </c>
      <c r="J4257" t="str">
        <f>+Table1[[#This Row],[Country Name]]</f>
        <v>Haiti</v>
      </c>
      <c r="K4257" s="14">
        <v>1960</v>
      </c>
      <c r="L4257" s="13">
        <v>7.3128612772954682E-4</v>
      </c>
      <c r="M4257"/>
    </row>
    <row r="4258" spans="1:13" x14ac:dyDescent="0.3">
      <c r="A4258">
        <v>2007</v>
      </c>
      <c r="B4258" t="s">
        <v>5</v>
      </c>
      <c r="C4258" s="1" t="s">
        <v>75</v>
      </c>
      <c r="D4258">
        <v>1336.8323204863702</v>
      </c>
      <c r="E4258">
        <f>VLOOKUP(Table1[[#This Row],[Country Name]],[1]ISOcountryCodes!$A$2:$G$250,4,FALSE)</f>
        <v>332</v>
      </c>
      <c r="F4258">
        <f>VLOOKUP(Table1[[#This Row],[Country Name]],[1]ISOcountryCodes!$A$2:$G$250,6,FALSE)</f>
        <v>19</v>
      </c>
      <c r="G4258" s="10">
        <v>9420826</v>
      </c>
      <c r="H4258" s="10">
        <v>12594064682.478329</v>
      </c>
      <c r="I4258">
        <f>+Table1[[#This Row],[Time]]</f>
        <v>2007</v>
      </c>
      <c r="J4258" t="str">
        <f>+Table1[[#This Row],[Country Name]]</f>
        <v>Haiti</v>
      </c>
      <c r="K4258" s="14">
        <v>1960</v>
      </c>
      <c r="L4258" s="13">
        <v>2.9451395408870873E-2</v>
      </c>
      <c r="M4258"/>
    </row>
    <row r="4259" spans="1:13" x14ac:dyDescent="0.3">
      <c r="A4259">
        <v>2008</v>
      </c>
      <c r="B4259" t="s">
        <v>5</v>
      </c>
      <c r="C4259" s="1" t="s">
        <v>75</v>
      </c>
      <c r="D4259">
        <v>1350.2334708090159</v>
      </c>
      <c r="E4259">
        <f>VLOOKUP(Table1[[#This Row],[Country Name]],[1]ISOcountryCodes!$A$2:$G$250,4,FALSE)</f>
        <v>332</v>
      </c>
      <c r="F4259">
        <f>VLOOKUP(Table1[[#This Row],[Country Name]],[1]ISOcountryCodes!$A$2:$G$250,6,FALSE)</f>
        <v>19</v>
      </c>
      <c r="G4259" s="10">
        <v>9575247</v>
      </c>
      <c r="H4259" s="10">
        <v>12928818990.663616</v>
      </c>
      <c r="I4259">
        <f>+Table1[[#This Row],[Time]]</f>
        <v>2008</v>
      </c>
      <c r="J4259" t="str">
        <f>+Table1[[#This Row],[Country Name]]</f>
        <v>Haiti</v>
      </c>
      <c r="K4259" s="14">
        <v>1960</v>
      </c>
      <c r="L4259" s="13">
        <v>9.9746433276752811E-3</v>
      </c>
      <c r="M4259"/>
    </row>
    <row r="4260" spans="1:13" x14ac:dyDescent="0.3">
      <c r="A4260">
        <v>2009</v>
      </c>
      <c r="B4260" t="s">
        <v>5</v>
      </c>
      <c r="C4260" s="1" t="s">
        <v>75</v>
      </c>
      <c r="D4260">
        <v>1406.9350255113782</v>
      </c>
      <c r="E4260">
        <f>VLOOKUP(Table1[[#This Row],[Country Name]],[1]ISOcountryCodes!$A$2:$G$250,4,FALSE)</f>
        <v>332</v>
      </c>
      <c r="F4260">
        <f>VLOOKUP(Table1[[#This Row],[Country Name]],[1]ISOcountryCodes!$A$2:$G$250,6,FALSE)</f>
        <v>19</v>
      </c>
      <c r="G4260" s="10">
        <v>9730638</v>
      </c>
      <c r="H4260" s="10">
        <v>13690375422.771986</v>
      </c>
      <c r="I4260">
        <f>+Table1[[#This Row],[Time]]</f>
        <v>2009</v>
      </c>
      <c r="J4260" t="str">
        <f>+Table1[[#This Row],[Country Name]]</f>
        <v>Haiti</v>
      </c>
      <c r="K4260" s="14">
        <v>1960</v>
      </c>
      <c r="L4260" s="13">
        <v>4.1136078776471408E-2</v>
      </c>
      <c r="M4260"/>
    </row>
    <row r="4261" spans="1:13" x14ac:dyDescent="0.3">
      <c r="A4261">
        <v>2010</v>
      </c>
      <c r="B4261" t="s">
        <v>5</v>
      </c>
      <c r="C4261" s="1" t="s">
        <v>75</v>
      </c>
      <c r="D4261">
        <v>1312.2848471829386</v>
      </c>
      <c r="E4261">
        <f>VLOOKUP(Table1[[#This Row],[Country Name]],[1]ISOcountryCodes!$A$2:$G$250,4,FALSE)</f>
        <v>332</v>
      </c>
      <c r="F4261">
        <f>VLOOKUP(Table1[[#This Row],[Country Name]],[1]ISOcountryCodes!$A$2:$G$250,6,FALSE)</f>
        <v>19</v>
      </c>
      <c r="G4261" s="10">
        <v>9842880</v>
      </c>
      <c r="H4261" s="10">
        <v>12916662276.640003</v>
      </c>
      <c r="I4261">
        <f>+Table1[[#This Row],[Time]]</f>
        <v>2010</v>
      </c>
      <c r="J4261" t="str">
        <f>+Table1[[#This Row],[Country Name]]</f>
        <v>Haiti</v>
      </c>
      <c r="K4261" s="14">
        <v>1960</v>
      </c>
      <c r="L4261" s="13">
        <v>-6.9643821523734495E-2</v>
      </c>
      <c r="M4261"/>
    </row>
    <row r="4262" spans="1:13" x14ac:dyDescent="0.3">
      <c r="A4262">
        <v>2011</v>
      </c>
      <c r="B4262" t="s">
        <v>5</v>
      </c>
      <c r="C4262" s="1" t="s">
        <v>75</v>
      </c>
      <c r="D4262">
        <v>1363.7488258629392</v>
      </c>
      <c r="E4262">
        <f>VLOOKUP(Table1[[#This Row],[Country Name]],[1]ISOcountryCodes!$A$2:$G$250,4,FALSE)</f>
        <v>332</v>
      </c>
      <c r="F4262">
        <f>VLOOKUP(Table1[[#This Row],[Country Name]],[1]ISOcountryCodes!$A$2:$G$250,6,FALSE)</f>
        <v>19</v>
      </c>
      <c r="G4262" s="10">
        <v>9954312</v>
      </c>
      <c r="H4262" s="10">
        <v>13575181302.273365</v>
      </c>
      <c r="I4262">
        <f>+Table1[[#This Row],[Time]]</f>
        <v>2011</v>
      </c>
      <c r="J4262" t="str">
        <f>+Table1[[#This Row],[Country Name]]</f>
        <v>Haiti</v>
      </c>
      <c r="K4262" s="14">
        <v>1960</v>
      </c>
      <c r="L4262" s="13">
        <v>3.8467621112217465E-2</v>
      </c>
      <c r="M4262"/>
    </row>
    <row r="4263" spans="1:13" x14ac:dyDescent="0.3">
      <c r="A4263">
        <v>2012</v>
      </c>
      <c r="B4263" t="s">
        <v>5</v>
      </c>
      <c r="C4263" s="1" t="s">
        <v>75</v>
      </c>
      <c r="D4263">
        <v>1349.6892405486522</v>
      </c>
      <c r="E4263">
        <f>VLOOKUP(Table1[[#This Row],[Country Name]],[1]ISOcountryCodes!$A$2:$G$250,4,FALSE)</f>
        <v>332</v>
      </c>
      <c r="F4263">
        <f>VLOOKUP(Table1[[#This Row],[Country Name]],[1]ISOcountryCodes!$A$2:$G$250,6,FALSE)</f>
        <v>19</v>
      </c>
      <c r="G4263" s="10">
        <v>10108539</v>
      </c>
      <c r="H4263" s="10">
        <v>13643386325.966433</v>
      </c>
      <c r="I4263">
        <f>+Table1[[#This Row],[Time]]</f>
        <v>2012</v>
      </c>
      <c r="J4263" t="str">
        <f>+Table1[[#This Row],[Country Name]]</f>
        <v>Haiti</v>
      </c>
      <c r="K4263" s="14">
        <v>1960</v>
      </c>
      <c r="L4263" s="13">
        <v>-1.036302343680795E-2</v>
      </c>
      <c r="M4263"/>
    </row>
    <row r="4264" spans="1:13" x14ac:dyDescent="0.3">
      <c r="A4264">
        <v>2013</v>
      </c>
      <c r="B4264" t="s">
        <v>5</v>
      </c>
      <c r="C4264" s="1" t="s">
        <v>75</v>
      </c>
      <c r="D4264">
        <v>1387.111157353522</v>
      </c>
      <c r="E4264">
        <f>VLOOKUP(Table1[[#This Row],[Country Name]],[1]ISOcountryCodes!$A$2:$G$250,4,FALSE)</f>
        <v>332</v>
      </c>
      <c r="F4264">
        <f>VLOOKUP(Table1[[#This Row],[Country Name]],[1]ISOcountryCodes!$A$2:$G$250,6,FALSE)</f>
        <v>19</v>
      </c>
      <c r="G4264" s="10">
        <v>10261206</v>
      </c>
      <c r="H4264" s="10">
        <v>14233433330.502903</v>
      </c>
      <c r="I4264">
        <f>+Table1[[#This Row],[Time]]</f>
        <v>2013</v>
      </c>
      <c r="J4264" t="str">
        <f>+Table1[[#This Row],[Country Name]]</f>
        <v>Haiti</v>
      </c>
      <c r="K4264" s="14">
        <v>1960</v>
      </c>
      <c r="L4264" s="13">
        <v>2.7348906643653415E-2</v>
      </c>
      <c r="M4264"/>
    </row>
    <row r="4265" spans="1:13" x14ac:dyDescent="0.3">
      <c r="A4265">
        <v>2014</v>
      </c>
      <c r="B4265" t="s">
        <v>5</v>
      </c>
      <c r="C4265" s="1" t="s">
        <v>75</v>
      </c>
      <c r="D4265">
        <v>1406.4122257531824</v>
      </c>
      <c r="E4265">
        <f>VLOOKUP(Table1[[#This Row],[Country Name]],[1]ISOcountryCodes!$A$2:$G$250,4,FALSE)</f>
        <v>332</v>
      </c>
      <c r="F4265">
        <f>VLOOKUP(Table1[[#This Row],[Country Name]],[1]ISOcountryCodes!$A$2:$G$250,6,FALSE)</f>
        <v>19</v>
      </c>
      <c r="G4265" s="10">
        <v>10412740</v>
      </c>
      <c r="H4265" s="10">
        <v>14644604839.589191</v>
      </c>
      <c r="I4265">
        <f>+Table1[[#This Row],[Time]]</f>
        <v>2014</v>
      </c>
      <c r="J4265" t="str">
        <f>+Table1[[#This Row],[Country Name]]</f>
        <v>Haiti</v>
      </c>
      <c r="K4265" s="14">
        <v>1960</v>
      </c>
      <c r="L4265" s="13">
        <v>1.3818660443154052E-2</v>
      </c>
      <c r="M4265"/>
    </row>
    <row r="4266" spans="1:13" x14ac:dyDescent="0.3">
      <c r="A4266">
        <v>2015</v>
      </c>
      <c r="B4266" t="s">
        <v>5</v>
      </c>
      <c r="C4266" s="1" t="s">
        <v>75</v>
      </c>
      <c r="D4266">
        <v>1405.7147763435376</v>
      </c>
      <c r="E4266">
        <f>VLOOKUP(Table1[[#This Row],[Country Name]],[1]ISOcountryCodes!$A$2:$G$250,4,FALSE)</f>
        <v>332</v>
      </c>
      <c r="F4266">
        <f>VLOOKUP(Table1[[#This Row],[Country Name]],[1]ISOcountryCodes!$A$2:$G$250,6,FALSE)</f>
        <v>19</v>
      </c>
      <c r="G4266" s="10">
        <v>10563757</v>
      </c>
      <c r="H4266" s="10">
        <v>14849629308.602478</v>
      </c>
      <c r="I4266">
        <f>+Table1[[#This Row],[Time]]</f>
        <v>2015</v>
      </c>
      <c r="J4266" t="str">
        <f>+Table1[[#This Row],[Country Name]]</f>
        <v>Haiti</v>
      </c>
      <c r="K4266" s="14">
        <v>1960</v>
      </c>
      <c r="L4266" s="13">
        <v>-4.9602981901220033E-4</v>
      </c>
      <c r="M4266"/>
    </row>
    <row r="4267" spans="1:13" x14ac:dyDescent="0.3">
      <c r="A4267">
        <v>2016</v>
      </c>
      <c r="B4267" t="s">
        <v>5</v>
      </c>
      <c r="C4267" s="1" t="s">
        <v>75</v>
      </c>
      <c r="D4267">
        <v>1411.143100821452</v>
      </c>
      <c r="E4267">
        <f>VLOOKUP(Table1[[#This Row],[Country Name]],[1]ISOcountryCodes!$A$2:$G$250,4,FALSE)</f>
        <v>332</v>
      </c>
      <c r="F4267">
        <f>VLOOKUP(Table1[[#This Row],[Country Name]],[1]ISOcountryCodes!$A$2:$G$250,6,FALSE)</f>
        <v>19</v>
      </c>
      <c r="G4267" s="10">
        <v>10713849</v>
      </c>
      <c r="H4267" s="10">
        <v>15118774099.592813</v>
      </c>
      <c r="I4267">
        <f>+Table1[[#This Row],[Time]]</f>
        <v>2016</v>
      </c>
      <c r="J4267" t="str">
        <f>+Table1[[#This Row],[Country Name]]</f>
        <v>Haiti</v>
      </c>
      <c r="K4267" s="14">
        <v>1960</v>
      </c>
      <c r="L4267" s="13">
        <v>3.8541747111766611E-3</v>
      </c>
      <c r="M4267"/>
    </row>
    <row r="4268" spans="1:13" x14ac:dyDescent="0.3">
      <c r="A4268">
        <v>2017</v>
      </c>
      <c r="B4268" t="s">
        <v>5</v>
      </c>
      <c r="C4268" s="1" t="s">
        <v>75</v>
      </c>
      <c r="D4268">
        <v>1426.6336823629024</v>
      </c>
      <c r="E4268">
        <f>VLOOKUP(Table1[[#This Row],[Country Name]],[1]ISOcountryCodes!$A$2:$G$250,4,FALSE)</f>
        <v>332</v>
      </c>
      <c r="F4268">
        <f>VLOOKUP(Table1[[#This Row],[Country Name]],[1]ISOcountryCodes!$A$2:$G$250,6,FALSE)</f>
        <v>19</v>
      </c>
      <c r="G4268" s="10">
        <v>10863543</v>
      </c>
      <c r="H4268" s="10">
        <v>15498296353.597733</v>
      </c>
      <c r="I4268">
        <f>+Table1[[#This Row],[Time]]</f>
        <v>2017</v>
      </c>
      <c r="J4268" t="str">
        <f>+Table1[[#This Row],[Country Name]]</f>
        <v>Haiti</v>
      </c>
      <c r="K4268" s="14">
        <v>1960</v>
      </c>
      <c r="L4268" s="13">
        <v>1.0917515074401862E-2</v>
      </c>
      <c r="M4268"/>
    </row>
    <row r="4269" spans="1:13" x14ac:dyDescent="0.3">
      <c r="A4269">
        <v>2018</v>
      </c>
      <c r="B4269" t="s">
        <v>5</v>
      </c>
      <c r="C4269" s="1" t="s">
        <v>75</v>
      </c>
      <c r="D4269">
        <v>1430.8187670992254</v>
      </c>
      <c r="E4269">
        <f>VLOOKUP(Table1[[#This Row],[Country Name]],[1]ISOcountryCodes!$A$2:$G$250,4,FALSE)</f>
        <v>332</v>
      </c>
      <c r="F4269">
        <f>VLOOKUP(Table1[[#This Row],[Country Name]],[1]ISOcountryCodes!$A$2:$G$250,6,FALSE)</f>
        <v>19</v>
      </c>
      <c r="G4269" s="10">
        <v>11012421</v>
      </c>
      <c r="H4269" s="10">
        <v>15756778637.99762</v>
      </c>
      <c r="I4269">
        <f>+Table1[[#This Row],[Time]]</f>
        <v>2018</v>
      </c>
      <c r="J4269" t="str">
        <f>+Table1[[#This Row],[Country Name]]</f>
        <v>Haiti</v>
      </c>
      <c r="K4269" s="14">
        <v>1960</v>
      </c>
      <c r="L4269" s="13">
        <v>2.9292440051698065E-3</v>
      </c>
      <c r="M4269"/>
    </row>
    <row r="4270" spans="1:13" x14ac:dyDescent="0.3">
      <c r="A4270">
        <v>2019</v>
      </c>
      <c r="B4270" t="s">
        <v>5</v>
      </c>
      <c r="C4270" s="1" t="s">
        <v>75</v>
      </c>
      <c r="D4270">
        <v>1387.5149038275165</v>
      </c>
      <c r="E4270">
        <f>VLOOKUP(Table1[[#This Row],[Country Name]],[1]ISOcountryCodes!$A$2:$G$250,4,FALSE)</f>
        <v>332</v>
      </c>
      <c r="F4270">
        <f>VLOOKUP(Table1[[#This Row],[Country Name]],[1]ISOcountryCodes!$A$2:$G$250,6,FALSE)</f>
        <v>19</v>
      </c>
      <c r="G4270" s="10">
        <v>11160438</v>
      </c>
      <c r="H4270" s="10">
        <v>15485274058.24296</v>
      </c>
      <c r="I4270">
        <f>+Table1[[#This Row],[Time]]</f>
        <v>2019</v>
      </c>
      <c r="J4270" t="str">
        <f>+Table1[[#This Row],[Country Name]]</f>
        <v>Haiti</v>
      </c>
      <c r="K4270" s="14">
        <v>1960</v>
      </c>
      <c r="L4270" s="13">
        <v>-3.0732536746338468E-2</v>
      </c>
      <c r="M4270"/>
    </row>
    <row r="4271" spans="1:13" x14ac:dyDescent="0.3">
      <c r="A4271">
        <v>2020</v>
      </c>
      <c r="B4271" t="s">
        <v>5</v>
      </c>
      <c r="C4271" s="1" t="s">
        <v>75</v>
      </c>
      <c r="D4271">
        <v>1324.2832766983399</v>
      </c>
      <c r="E4271">
        <f>VLOOKUP(Table1[[#This Row],[Country Name]],[1]ISOcountryCodes!$A$2:$G$250,4,FALSE)</f>
        <v>332</v>
      </c>
      <c r="F4271">
        <f>VLOOKUP(Table1[[#This Row],[Country Name]],[1]ISOcountryCodes!$A$2:$G$250,6,FALSE)</f>
        <v>19</v>
      </c>
      <c r="G4271" s="10">
        <v>11306801</v>
      </c>
      <c r="H4271" s="10">
        <v>14973407477.256065</v>
      </c>
      <c r="I4271">
        <f>+Table1[[#This Row],[Time]]</f>
        <v>2020</v>
      </c>
      <c r="J4271" t="str">
        <f>+Table1[[#This Row],[Country Name]]</f>
        <v>Haiti</v>
      </c>
      <c r="K4271" s="14">
        <v>1960</v>
      </c>
      <c r="L4271" s="13">
        <v>-4.6642918238180897E-2</v>
      </c>
      <c r="M4271"/>
    </row>
    <row r="4272" spans="1:13" x14ac:dyDescent="0.3">
      <c r="A4272">
        <v>2021</v>
      </c>
      <c r="B4272" t="s">
        <v>5</v>
      </c>
      <c r="C4272" s="1" t="s">
        <v>75</v>
      </c>
      <c r="D4272">
        <v>1284.4779263798623</v>
      </c>
      <c r="E4272">
        <f>VLOOKUP(Table1[[#This Row],[Country Name]],[1]ISOcountryCodes!$A$2:$G$250,4,FALSE)</f>
        <v>332</v>
      </c>
      <c r="F4272">
        <f>VLOOKUP(Table1[[#This Row],[Country Name]],[1]ISOcountryCodes!$A$2:$G$250,6,FALSE)</f>
        <v>19</v>
      </c>
      <c r="G4272" s="10">
        <v>11447569</v>
      </c>
      <c r="H4272" s="10">
        <v>14704149691.210394</v>
      </c>
      <c r="I4272">
        <f>+Table1[[#This Row],[Time]]</f>
        <v>2021</v>
      </c>
      <c r="J4272" t="str">
        <f>+Table1[[#This Row],[Country Name]]</f>
        <v>Haiti</v>
      </c>
      <c r="K4272" s="14">
        <v>1960</v>
      </c>
      <c r="L4272" s="13">
        <v>-3.0519037020866335E-2</v>
      </c>
      <c r="M4272"/>
    </row>
    <row r="4273" spans="1:13" x14ac:dyDescent="0.3">
      <c r="A4273">
        <v>2022</v>
      </c>
      <c r="B4273" t="s">
        <v>5</v>
      </c>
      <c r="C4273" s="1" t="s">
        <v>75</v>
      </c>
      <c r="D4273">
        <v>1247.8923817176496</v>
      </c>
      <c r="E4273">
        <f>VLOOKUP(Table1[[#This Row],[Country Name]],[1]ISOcountryCodes!$A$2:$G$250,4,FALSE)</f>
        <v>332</v>
      </c>
      <c r="F4273">
        <f>VLOOKUP(Table1[[#This Row],[Country Name]],[1]ISOcountryCodes!$A$2:$G$250,6,FALSE)</f>
        <v>19</v>
      </c>
      <c r="G4273" s="10">
        <v>11584996</v>
      </c>
      <c r="H4273" s="10">
        <v>14456828250.629444</v>
      </c>
      <c r="I4273">
        <f>+Table1[[#This Row],[Time]]</f>
        <v>2022</v>
      </c>
      <c r="J4273" t="str">
        <f>+Table1[[#This Row],[Country Name]]</f>
        <v>Haiti</v>
      </c>
      <c r="K4273" s="14">
        <v>1960</v>
      </c>
      <c r="L4273" s="13">
        <v>-2.889631918807023E-2</v>
      </c>
      <c r="M4273"/>
    </row>
    <row r="4274" spans="1:13" x14ac:dyDescent="0.3">
      <c r="A4274">
        <v>2023</v>
      </c>
      <c r="B4274" t="s">
        <v>5</v>
      </c>
      <c r="C4274" s="1" t="s">
        <v>75</v>
      </c>
      <c r="D4274">
        <v>1210.0346687328699</v>
      </c>
      <c r="E4274">
        <f>VLOOKUP(Table1[[#This Row],[Country Name]],[1]ISOcountryCodes!$A$2:$G$250,4,FALSE)</f>
        <v>332</v>
      </c>
      <c r="F4274">
        <f>VLOOKUP(Table1[[#This Row],[Country Name]],[1]ISOcountryCodes!$A$2:$G$250,6,FALSE)</f>
        <v>19</v>
      </c>
      <c r="G4274" s="10">
        <v>11724763</v>
      </c>
      <c r="H4274" s="10">
        <v>14187369712.676411</v>
      </c>
      <c r="I4274">
        <f>+Table1[[#This Row],[Time]]</f>
        <v>2023</v>
      </c>
      <c r="J4274" t="str">
        <f>+Table1[[#This Row],[Country Name]]</f>
        <v>Haiti</v>
      </c>
      <c r="K4274" s="14">
        <v>1960</v>
      </c>
      <c r="L4274" s="13">
        <v>-3.0807022587413968E-2</v>
      </c>
      <c r="M4274"/>
    </row>
    <row r="4275" spans="1:13" x14ac:dyDescent="0.3">
      <c r="A4275">
        <v>1960</v>
      </c>
      <c r="B4275" t="s">
        <v>415</v>
      </c>
      <c r="C4275" s="1" t="s">
        <v>53</v>
      </c>
      <c r="D4275">
        <v>1197.0562901733892</v>
      </c>
      <c r="E4275">
        <f>VLOOKUP(Table1[[#This Row],[Country Name]],[1]ISOcountryCodes!$A$2:$G$250,4,FALSE)</f>
        <v>340</v>
      </c>
      <c r="F4275">
        <f>VLOOKUP(Table1[[#This Row],[Country Name]],[1]ISOcountryCodes!$A$2:$G$250,6,FALSE)</f>
        <v>19</v>
      </c>
      <c r="G4275" s="10">
        <v>2078617</v>
      </c>
      <c r="H4275" s="10">
        <v>2488221554.71134</v>
      </c>
      <c r="I4275">
        <f>+Table1[[#This Row],[Time]]</f>
        <v>1960</v>
      </c>
      <c r="J4275" t="str">
        <f>+Table1[[#This Row],[Country Name]]</f>
        <v>Honduras</v>
      </c>
      <c r="K4275" s="14">
        <v>1960</v>
      </c>
      <c r="L4275" s="13">
        <v>0</v>
      </c>
      <c r="M4275"/>
    </row>
    <row r="4276" spans="1:13" x14ac:dyDescent="0.3">
      <c r="A4276">
        <v>1961</v>
      </c>
      <c r="B4276" t="s">
        <v>415</v>
      </c>
      <c r="C4276" s="1" t="s">
        <v>53</v>
      </c>
      <c r="D4276">
        <v>1184.3363280979565</v>
      </c>
      <c r="E4276">
        <f>VLOOKUP(Table1[[#This Row],[Country Name]],[1]ISOcountryCodes!$A$2:$G$250,4,FALSE)</f>
        <v>340</v>
      </c>
      <c r="F4276">
        <f>VLOOKUP(Table1[[#This Row],[Country Name]],[1]ISOcountryCodes!$A$2:$G$250,6,FALSE)</f>
        <v>19</v>
      </c>
      <c r="G4276" s="10">
        <v>2139928</v>
      </c>
      <c r="H4276" s="10">
        <v>2534394469.9140038</v>
      </c>
      <c r="I4276">
        <f>+Table1[[#This Row],[Time]]</f>
        <v>1961</v>
      </c>
      <c r="J4276" t="str">
        <f>+Table1[[#This Row],[Country Name]]</f>
        <v>Honduras</v>
      </c>
      <c r="K4276" s="14">
        <v>1960</v>
      </c>
      <c r="L4276" s="13">
        <v>-1.0682894495376516E-2</v>
      </c>
      <c r="M4276"/>
    </row>
    <row r="4277" spans="1:13" x14ac:dyDescent="0.3">
      <c r="A4277">
        <v>1962</v>
      </c>
      <c r="B4277" t="s">
        <v>415</v>
      </c>
      <c r="C4277" s="1" t="s">
        <v>53</v>
      </c>
      <c r="D4277">
        <v>1216.8298076788703</v>
      </c>
      <c r="E4277">
        <f>VLOOKUP(Table1[[#This Row],[Country Name]],[1]ISOcountryCodes!$A$2:$G$250,4,FALSE)</f>
        <v>340</v>
      </c>
      <c r="F4277">
        <f>VLOOKUP(Table1[[#This Row],[Country Name]],[1]ISOcountryCodes!$A$2:$G$250,6,FALSE)</f>
        <v>19</v>
      </c>
      <c r="G4277" s="10">
        <v>2202854</v>
      </c>
      <c r="H4277" s="10">
        <v>2680498409.1646304</v>
      </c>
      <c r="I4277">
        <f>+Table1[[#This Row],[Time]]</f>
        <v>1962</v>
      </c>
      <c r="J4277" t="str">
        <f>+Table1[[#This Row],[Country Name]]</f>
        <v>Honduras</v>
      </c>
      <c r="K4277" s="14">
        <v>1960</v>
      </c>
      <c r="L4277" s="13">
        <v>2.7066401422710662E-2</v>
      </c>
      <c r="M4277"/>
    </row>
    <row r="4278" spans="1:13" x14ac:dyDescent="0.3">
      <c r="A4278">
        <v>1963</v>
      </c>
      <c r="B4278" t="s">
        <v>415</v>
      </c>
      <c r="C4278" s="1" t="s">
        <v>53</v>
      </c>
      <c r="D4278">
        <v>1224.3516176472742</v>
      </c>
      <c r="E4278">
        <f>VLOOKUP(Table1[[#This Row],[Country Name]],[1]ISOcountryCodes!$A$2:$G$250,4,FALSE)</f>
        <v>340</v>
      </c>
      <c r="F4278">
        <f>VLOOKUP(Table1[[#This Row],[Country Name]],[1]ISOcountryCodes!$A$2:$G$250,6,FALSE)</f>
        <v>19</v>
      </c>
      <c r="G4278" s="10">
        <v>2267708</v>
      </c>
      <c r="H4278" s="10">
        <v>2776471958.1516647</v>
      </c>
      <c r="I4278">
        <f>+Table1[[#This Row],[Time]]</f>
        <v>1963</v>
      </c>
      <c r="J4278" t="str">
        <f>+Table1[[#This Row],[Country Name]]</f>
        <v>Honduras</v>
      </c>
      <c r="K4278" s="14">
        <v>1960</v>
      </c>
      <c r="L4278" s="13">
        <v>6.1624537154605363E-3</v>
      </c>
      <c r="M4278"/>
    </row>
    <row r="4279" spans="1:13" x14ac:dyDescent="0.3">
      <c r="A4279">
        <v>1964</v>
      </c>
      <c r="B4279" t="s">
        <v>415</v>
      </c>
      <c r="C4279" s="1" t="s">
        <v>53</v>
      </c>
      <c r="D4279">
        <v>1253.7475405816233</v>
      </c>
      <c r="E4279">
        <f>VLOOKUP(Table1[[#This Row],[Country Name]],[1]ISOcountryCodes!$A$2:$G$250,4,FALSE)</f>
        <v>340</v>
      </c>
      <c r="F4279">
        <f>VLOOKUP(Table1[[#This Row],[Country Name]],[1]ISOcountryCodes!$A$2:$G$250,6,FALSE)</f>
        <v>19</v>
      </c>
      <c r="G4279" s="10">
        <v>2334492</v>
      </c>
      <c r="H4279" s="10">
        <v>2926863603.5074749</v>
      </c>
      <c r="I4279">
        <f>+Table1[[#This Row],[Time]]</f>
        <v>1964</v>
      </c>
      <c r="J4279" t="str">
        <f>+Table1[[#This Row],[Country Name]]</f>
        <v>Honduras</v>
      </c>
      <c r="K4279" s="14">
        <v>1960</v>
      </c>
      <c r="L4279" s="13">
        <v>2.3725686486459452E-2</v>
      </c>
      <c r="M4279"/>
    </row>
    <row r="4280" spans="1:13" x14ac:dyDescent="0.3">
      <c r="A4280">
        <v>1965</v>
      </c>
      <c r="B4280" t="s">
        <v>415</v>
      </c>
      <c r="C4280" s="1" t="s">
        <v>53</v>
      </c>
      <c r="D4280">
        <v>1327.8199797222494</v>
      </c>
      <c r="E4280">
        <f>VLOOKUP(Table1[[#This Row],[Country Name]],[1]ISOcountryCodes!$A$2:$G$250,4,FALSE)</f>
        <v>340</v>
      </c>
      <c r="F4280">
        <f>VLOOKUP(Table1[[#This Row],[Country Name]],[1]ISOcountryCodes!$A$2:$G$250,6,FALSE)</f>
        <v>19</v>
      </c>
      <c r="G4280" s="10">
        <v>2403465</v>
      </c>
      <c r="H4280" s="10">
        <v>3191368847.5631361</v>
      </c>
      <c r="I4280">
        <f>+Table1[[#This Row],[Time]]</f>
        <v>1965</v>
      </c>
      <c r="J4280" t="str">
        <f>+Table1[[#This Row],[Country Name]]</f>
        <v>Honduras</v>
      </c>
      <c r="K4280" s="14">
        <v>1960</v>
      </c>
      <c r="L4280" s="13">
        <v>5.7401385785104786E-2</v>
      </c>
      <c r="M4280"/>
    </row>
    <row r="4281" spans="1:13" x14ac:dyDescent="0.3">
      <c r="A4281">
        <v>1966</v>
      </c>
      <c r="B4281" t="s">
        <v>415</v>
      </c>
      <c r="C4281" s="1" t="s">
        <v>53</v>
      </c>
      <c r="D4281">
        <v>1358.9964513190209</v>
      </c>
      <c r="E4281">
        <f>VLOOKUP(Table1[[#This Row],[Country Name]],[1]ISOcountryCodes!$A$2:$G$250,4,FALSE)</f>
        <v>340</v>
      </c>
      <c r="F4281">
        <f>VLOOKUP(Table1[[#This Row],[Country Name]],[1]ISOcountryCodes!$A$2:$G$250,6,FALSE)</f>
        <v>19</v>
      </c>
      <c r="G4281" s="10">
        <v>2474523</v>
      </c>
      <c r="H4281" s="10">
        <v>3362867975.7072978</v>
      </c>
      <c r="I4281">
        <f>+Table1[[#This Row],[Time]]</f>
        <v>1966</v>
      </c>
      <c r="J4281" t="str">
        <f>+Table1[[#This Row],[Country Name]]</f>
        <v>Honduras</v>
      </c>
      <c r="K4281" s="14">
        <v>1960</v>
      </c>
      <c r="L4281" s="13">
        <v>2.3208039493878729E-2</v>
      </c>
      <c r="M4281"/>
    </row>
    <row r="4282" spans="1:13" x14ac:dyDescent="0.3">
      <c r="A4282">
        <v>1967</v>
      </c>
      <c r="B4282" t="s">
        <v>415</v>
      </c>
      <c r="C4282" s="1" t="s">
        <v>53</v>
      </c>
      <c r="D4282">
        <v>1398.9750921076106</v>
      </c>
      <c r="E4282">
        <f>VLOOKUP(Table1[[#This Row],[Country Name]],[1]ISOcountryCodes!$A$2:$G$250,4,FALSE)</f>
        <v>340</v>
      </c>
      <c r="F4282">
        <f>VLOOKUP(Table1[[#This Row],[Country Name]],[1]ISOcountryCodes!$A$2:$G$250,6,FALSE)</f>
        <v>19</v>
      </c>
      <c r="G4282" s="10">
        <v>2547497</v>
      </c>
      <c r="H4282" s="10">
        <v>3563884850.2188621</v>
      </c>
      <c r="I4282">
        <f>+Table1[[#This Row],[Time]]</f>
        <v>1967</v>
      </c>
      <c r="J4282" t="str">
        <f>+Table1[[#This Row],[Country Name]]</f>
        <v>Honduras</v>
      </c>
      <c r="K4282" s="14">
        <v>1960</v>
      </c>
      <c r="L4282" s="13">
        <v>2.8993367534635439E-2</v>
      </c>
      <c r="M4282"/>
    </row>
    <row r="4283" spans="1:13" x14ac:dyDescent="0.3">
      <c r="A4283">
        <v>1968</v>
      </c>
      <c r="B4283" t="s">
        <v>415</v>
      </c>
      <c r="C4283" s="1" t="s">
        <v>53</v>
      </c>
      <c r="D4283">
        <v>1448.3654494246575</v>
      </c>
      <c r="E4283">
        <f>VLOOKUP(Table1[[#This Row],[Country Name]],[1]ISOcountryCodes!$A$2:$G$250,4,FALSE)</f>
        <v>340</v>
      </c>
      <c r="F4283">
        <f>VLOOKUP(Table1[[#This Row],[Country Name]],[1]ISOcountryCodes!$A$2:$G$250,6,FALSE)</f>
        <v>19</v>
      </c>
      <c r="G4283" s="10">
        <v>2622982</v>
      </c>
      <c r="H4283" s="10">
        <v>3799036503.2627869</v>
      </c>
      <c r="I4283">
        <f>+Table1[[#This Row],[Time]]</f>
        <v>1968</v>
      </c>
      <c r="J4283" t="str">
        <f>+Table1[[#This Row],[Country Name]]</f>
        <v>Honduras</v>
      </c>
      <c r="K4283" s="14">
        <v>1960</v>
      </c>
      <c r="L4283" s="13">
        <v>3.4695752863893148E-2</v>
      </c>
      <c r="M4283"/>
    </row>
    <row r="4284" spans="1:13" x14ac:dyDescent="0.3">
      <c r="A4284">
        <v>1969</v>
      </c>
      <c r="B4284" t="s">
        <v>415</v>
      </c>
      <c r="C4284" s="1" t="s">
        <v>53</v>
      </c>
      <c r="D4284">
        <v>1415.5488856627617</v>
      </c>
      <c r="E4284">
        <f>VLOOKUP(Table1[[#This Row],[Country Name]],[1]ISOcountryCodes!$A$2:$G$250,4,FALSE)</f>
        <v>340</v>
      </c>
      <c r="F4284">
        <f>VLOOKUP(Table1[[#This Row],[Country Name]],[1]ISOcountryCodes!$A$2:$G$250,6,FALSE)</f>
        <v>19</v>
      </c>
      <c r="G4284" s="10">
        <v>2701381</v>
      </c>
      <c r="H4284" s="10">
        <v>3823936864.3005567</v>
      </c>
      <c r="I4284">
        <f>+Table1[[#This Row],[Time]]</f>
        <v>1969</v>
      </c>
      <c r="J4284" t="str">
        <f>+Table1[[#This Row],[Country Name]]</f>
        <v>Honduras</v>
      </c>
      <c r="K4284" s="14">
        <v>1960</v>
      </c>
      <c r="L4284" s="13">
        <v>-2.2918283378339233E-2</v>
      </c>
      <c r="M4284"/>
    </row>
    <row r="4285" spans="1:13" x14ac:dyDescent="0.3">
      <c r="A4285">
        <v>1970</v>
      </c>
      <c r="B4285" t="s">
        <v>415</v>
      </c>
      <c r="C4285" s="1" t="s">
        <v>53</v>
      </c>
      <c r="D4285">
        <v>1423.9928528699443</v>
      </c>
      <c r="E4285">
        <f>VLOOKUP(Table1[[#This Row],[Country Name]],[1]ISOcountryCodes!$A$2:$G$250,4,FALSE)</f>
        <v>340</v>
      </c>
      <c r="F4285">
        <f>VLOOKUP(Table1[[#This Row],[Country Name]],[1]ISOcountryCodes!$A$2:$G$250,6,FALSE)</f>
        <v>19</v>
      </c>
      <c r="G4285" s="10">
        <v>2782753</v>
      </c>
      <c r="H4285" s="10">
        <v>3962620383.3023963</v>
      </c>
      <c r="I4285">
        <f>+Table1[[#This Row],[Time]]</f>
        <v>1970</v>
      </c>
      <c r="J4285" t="str">
        <f>+Table1[[#This Row],[Country Name]]</f>
        <v>Honduras</v>
      </c>
      <c r="K4285" s="14">
        <v>1960</v>
      </c>
      <c r="L4285" s="13">
        <v>5.9474329836781692E-3</v>
      </c>
      <c r="M4285"/>
    </row>
    <row r="4286" spans="1:13" x14ac:dyDescent="0.3">
      <c r="A4286">
        <v>1971</v>
      </c>
      <c r="B4286" t="s">
        <v>415</v>
      </c>
      <c r="C4286" s="1" t="s">
        <v>53</v>
      </c>
      <c r="D4286">
        <v>1437.1144807078992</v>
      </c>
      <c r="E4286">
        <f>VLOOKUP(Table1[[#This Row],[Country Name]],[1]ISOcountryCodes!$A$2:$G$250,4,FALSE)</f>
        <v>340</v>
      </c>
      <c r="F4286">
        <f>VLOOKUP(Table1[[#This Row],[Country Name]],[1]ISOcountryCodes!$A$2:$G$250,6,FALSE)</f>
        <v>19</v>
      </c>
      <c r="G4286" s="10">
        <v>2867501</v>
      </c>
      <c r="H4286" s="10">
        <v>4120927210.5443821</v>
      </c>
      <c r="I4286">
        <f>+Table1[[#This Row],[Time]]</f>
        <v>1971</v>
      </c>
      <c r="J4286" t="str">
        <f>+Table1[[#This Row],[Country Name]]</f>
        <v>Honduras</v>
      </c>
      <c r="K4286" s="14">
        <v>1960</v>
      </c>
      <c r="L4286" s="13">
        <v>9.1724764618961174E-3</v>
      </c>
      <c r="M4286"/>
    </row>
    <row r="4287" spans="1:13" x14ac:dyDescent="0.3">
      <c r="A4287">
        <v>1972</v>
      </c>
      <c r="B4287" t="s">
        <v>415</v>
      </c>
      <c r="C4287" s="1" t="s">
        <v>53</v>
      </c>
      <c r="D4287">
        <v>1474.4102292908976</v>
      </c>
      <c r="E4287">
        <f>VLOOKUP(Table1[[#This Row],[Country Name]],[1]ISOcountryCodes!$A$2:$G$250,4,FALSE)</f>
        <v>340</v>
      </c>
      <c r="F4287">
        <f>VLOOKUP(Table1[[#This Row],[Country Name]],[1]ISOcountryCodes!$A$2:$G$250,6,FALSE)</f>
        <v>19</v>
      </c>
      <c r="G4287" s="10">
        <v>2956021</v>
      </c>
      <c r="H4287" s="10">
        <v>4358387600.3987083</v>
      </c>
      <c r="I4287">
        <f>+Table1[[#This Row],[Time]]</f>
        <v>1972</v>
      </c>
      <c r="J4287" t="str">
        <f>+Table1[[#This Row],[Country Name]]</f>
        <v>Honduras</v>
      </c>
      <c r="K4287" s="14">
        <v>1960</v>
      </c>
      <c r="L4287" s="13">
        <v>2.5620794897013965E-2</v>
      </c>
      <c r="M4287"/>
    </row>
    <row r="4288" spans="1:13" x14ac:dyDescent="0.3">
      <c r="A4288">
        <v>1973</v>
      </c>
      <c r="B4288" t="s">
        <v>415</v>
      </c>
      <c r="C4288" s="1" t="s">
        <v>53</v>
      </c>
      <c r="D4288">
        <v>1543.1001180189426</v>
      </c>
      <c r="E4288">
        <f>VLOOKUP(Table1[[#This Row],[Country Name]],[1]ISOcountryCodes!$A$2:$G$250,4,FALSE)</f>
        <v>340</v>
      </c>
      <c r="F4288">
        <f>VLOOKUP(Table1[[#This Row],[Country Name]],[1]ISOcountryCodes!$A$2:$G$250,6,FALSE)</f>
        <v>19</v>
      </c>
      <c r="G4288" s="10">
        <v>3046715</v>
      </c>
      <c r="H4288" s="10">
        <v>4701386276.0700827</v>
      </c>
      <c r="I4288">
        <f>+Table1[[#This Row],[Time]]</f>
        <v>1973</v>
      </c>
      <c r="J4288" t="str">
        <f>+Table1[[#This Row],[Country Name]]</f>
        <v>Honduras</v>
      </c>
      <c r="K4288" s="14">
        <v>1960</v>
      </c>
      <c r="L4288" s="13">
        <v>4.5535391292646388E-2</v>
      </c>
      <c r="M4288"/>
    </row>
    <row r="4289" spans="1:13" x14ac:dyDescent="0.3">
      <c r="A4289">
        <v>1974</v>
      </c>
      <c r="B4289" t="s">
        <v>415</v>
      </c>
      <c r="C4289" s="1" t="s">
        <v>53</v>
      </c>
      <c r="D4289">
        <v>1480.5076857639792</v>
      </c>
      <c r="E4289">
        <f>VLOOKUP(Table1[[#This Row],[Country Name]],[1]ISOcountryCodes!$A$2:$G$250,4,FALSE)</f>
        <v>340</v>
      </c>
      <c r="F4289">
        <f>VLOOKUP(Table1[[#This Row],[Country Name]],[1]ISOcountryCodes!$A$2:$G$250,6,FALSE)</f>
        <v>19</v>
      </c>
      <c r="G4289" s="10">
        <v>3136539</v>
      </c>
      <c r="H4289" s="10">
        <v>4643670096.1984653</v>
      </c>
      <c r="I4289">
        <f>+Table1[[#This Row],[Time]]</f>
        <v>1974</v>
      </c>
      <c r="J4289" t="str">
        <f>+Table1[[#This Row],[Country Name]]</f>
        <v>Honduras</v>
      </c>
      <c r="K4289" s="14">
        <v>1960</v>
      </c>
      <c r="L4289" s="13">
        <v>-4.1408396700763461E-2</v>
      </c>
      <c r="M4289"/>
    </row>
    <row r="4290" spans="1:13" x14ac:dyDescent="0.3">
      <c r="A4290">
        <v>1975</v>
      </c>
      <c r="B4290" t="s">
        <v>415</v>
      </c>
      <c r="C4290" s="1" t="s">
        <v>53</v>
      </c>
      <c r="D4290">
        <v>1467.5598569463946</v>
      </c>
      <c r="E4290">
        <f>VLOOKUP(Table1[[#This Row],[Country Name]],[1]ISOcountryCodes!$A$2:$G$250,4,FALSE)</f>
        <v>340</v>
      </c>
      <c r="F4290">
        <f>VLOOKUP(Table1[[#This Row],[Country Name]],[1]ISOcountryCodes!$A$2:$G$250,6,FALSE)</f>
        <v>19</v>
      </c>
      <c r="G4290" s="10">
        <v>3231631</v>
      </c>
      <c r="H4290" s="10">
        <v>4742611928.0635338</v>
      </c>
      <c r="I4290">
        <f>+Table1[[#This Row],[Time]]</f>
        <v>1975</v>
      </c>
      <c r="J4290" t="str">
        <f>+Table1[[#This Row],[Country Name]]</f>
        <v>Honduras</v>
      </c>
      <c r="K4290" s="14">
        <v>1960</v>
      </c>
      <c r="L4290" s="13">
        <v>-8.7839996085401495E-3</v>
      </c>
      <c r="M4290"/>
    </row>
    <row r="4291" spans="1:13" x14ac:dyDescent="0.3">
      <c r="A4291">
        <v>1976</v>
      </c>
      <c r="B4291" t="s">
        <v>415</v>
      </c>
      <c r="C4291" s="1" t="s">
        <v>53</v>
      </c>
      <c r="D4291">
        <v>1571.4876600288228</v>
      </c>
      <c r="E4291">
        <f>VLOOKUP(Table1[[#This Row],[Country Name]],[1]ISOcountryCodes!$A$2:$G$250,4,FALSE)</f>
        <v>340</v>
      </c>
      <c r="F4291">
        <f>VLOOKUP(Table1[[#This Row],[Country Name]],[1]ISOcountryCodes!$A$2:$G$250,6,FALSE)</f>
        <v>19</v>
      </c>
      <c r="G4291" s="10">
        <v>3334814</v>
      </c>
      <c r="H4291" s="10">
        <v>5240619049.4913588</v>
      </c>
      <c r="I4291">
        <f>+Table1[[#This Row],[Time]]</f>
        <v>1976</v>
      </c>
      <c r="J4291" t="str">
        <f>+Table1[[#This Row],[Country Name]]</f>
        <v>Honduras</v>
      </c>
      <c r="K4291" s="14">
        <v>1960</v>
      </c>
      <c r="L4291" s="13">
        <v>6.8421664605213373E-2</v>
      </c>
      <c r="M4291"/>
    </row>
    <row r="4292" spans="1:13" x14ac:dyDescent="0.3">
      <c r="A4292">
        <v>1977</v>
      </c>
      <c r="B4292" t="s">
        <v>415</v>
      </c>
      <c r="C4292" s="1" t="s">
        <v>53</v>
      </c>
      <c r="D4292">
        <v>1681.0793454085717</v>
      </c>
      <c r="E4292">
        <f>VLOOKUP(Table1[[#This Row],[Country Name]],[1]ISOcountryCodes!$A$2:$G$250,4,FALSE)</f>
        <v>340</v>
      </c>
      <c r="F4292">
        <f>VLOOKUP(Table1[[#This Row],[Country Name]],[1]ISOcountryCodes!$A$2:$G$250,6,FALSE)</f>
        <v>19</v>
      </c>
      <c r="G4292" s="10">
        <v>3441122</v>
      </c>
      <c r="H4292" s="10">
        <v>5784799119.2310352</v>
      </c>
      <c r="I4292">
        <f>+Table1[[#This Row],[Time]]</f>
        <v>1977</v>
      </c>
      <c r="J4292" t="str">
        <f>+Table1[[#This Row],[Country Name]]</f>
        <v>Honduras</v>
      </c>
      <c r="K4292" s="14">
        <v>1960</v>
      </c>
      <c r="L4292" s="13">
        <v>6.7413329753726714E-2</v>
      </c>
      <c r="M4292"/>
    </row>
    <row r="4293" spans="1:13" x14ac:dyDescent="0.3">
      <c r="A4293">
        <v>1978</v>
      </c>
      <c r="B4293" t="s">
        <v>415</v>
      </c>
      <c r="C4293" s="1" t="s">
        <v>53</v>
      </c>
      <c r="D4293">
        <v>1726.562566839488</v>
      </c>
      <c r="E4293">
        <f>VLOOKUP(Table1[[#This Row],[Country Name]],[1]ISOcountryCodes!$A$2:$G$250,4,FALSE)</f>
        <v>340</v>
      </c>
      <c r="F4293">
        <f>VLOOKUP(Table1[[#This Row],[Country Name]],[1]ISOcountryCodes!$A$2:$G$250,6,FALSE)</f>
        <v>19</v>
      </c>
      <c r="G4293" s="10">
        <v>3550368</v>
      </c>
      <c r="H4293" s="10">
        <v>6129932487.3047791</v>
      </c>
      <c r="I4293">
        <f>+Table1[[#This Row],[Time]]</f>
        <v>1978</v>
      </c>
      <c r="J4293" t="str">
        <f>+Table1[[#This Row],[Country Name]]</f>
        <v>Honduras</v>
      </c>
      <c r="K4293" s="14">
        <v>1960</v>
      </c>
      <c r="L4293" s="13">
        <v>2.6696421684222926E-2</v>
      </c>
      <c r="M4293"/>
    </row>
    <row r="4294" spans="1:13" x14ac:dyDescent="0.3">
      <c r="A4294">
        <v>1979</v>
      </c>
      <c r="B4294" t="s">
        <v>415</v>
      </c>
      <c r="C4294" s="1" t="s">
        <v>53</v>
      </c>
      <c r="D4294">
        <v>1767.4812506638721</v>
      </c>
      <c r="E4294">
        <f>VLOOKUP(Table1[[#This Row],[Country Name]],[1]ISOcountryCodes!$A$2:$G$250,4,FALSE)</f>
        <v>340</v>
      </c>
      <c r="F4294">
        <f>VLOOKUP(Table1[[#This Row],[Country Name]],[1]ISOcountryCodes!$A$2:$G$250,6,FALSE)</f>
        <v>19</v>
      </c>
      <c r="G4294" s="10">
        <v>3662736</v>
      </c>
      <c r="H4294" s="10">
        <v>6473817206.131588</v>
      </c>
      <c r="I4294">
        <f>+Table1[[#This Row],[Time]]</f>
        <v>1979</v>
      </c>
      <c r="J4294" t="str">
        <f>+Table1[[#This Row],[Country Name]]</f>
        <v>Honduras</v>
      </c>
      <c r="K4294" s="14">
        <v>1960</v>
      </c>
      <c r="L4294" s="13">
        <v>2.3423034593650804E-2</v>
      </c>
      <c r="M4294"/>
    </row>
    <row r="4295" spans="1:13" x14ac:dyDescent="0.3">
      <c r="A4295">
        <v>1980</v>
      </c>
      <c r="B4295" t="s">
        <v>415</v>
      </c>
      <c r="C4295" s="1" t="s">
        <v>53</v>
      </c>
      <c r="D4295">
        <v>1723.8315326164197</v>
      </c>
      <c r="E4295">
        <f>VLOOKUP(Table1[[#This Row],[Country Name]],[1]ISOcountryCodes!$A$2:$G$250,4,FALSE)</f>
        <v>340</v>
      </c>
      <c r="F4295">
        <f>VLOOKUP(Table1[[#This Row],[Country Name]],[1]ISOcountryCodes!$A$2:$G$250,6,FALSE)</f>
        <v>19</v>
      </c>
      <c r="G4295" s="10">
        <v>3777990</v>
      </c>
      <c r="H4295" s="10">
        <v>6512618291.9095078</v>
      </c>
      <c r="I4295">
        <f>+Table1[[#This Row],[Time]]</f>
        <v>1980</v>
      </c>
      <c r="J4295" t="str">
        <f>+Table1[[#This Row],[Country Name]]</f>
        <v>Honduras</v>
      </c>
      <c r="K4295" s="14">
        <v>1960</v>
      </c>
      <c r="L4295" s="13">
        <v>-2.5006062337539881E-2</v>
      </c>
      <c r="M4295"/>
    </row>
    <row r="4296" spans="1:13" x14ac:dyDescent="0.3">
      <c r="A4296">
        <v>1981</v>
      </c>
      <c r="B4296" t="s">
        <v>415</v>
      </c>
      <c r="C4296" s="1" t="s">
        <v>53</v>
      </c>
      <c r="D4296">
        <v>1651.3007594464366</v>
      </c>
      <c r="E4296">
        <f>VLOOKUP(Table1[[#This Row],[Country Name]],[1]ISOcountryCodes!$A$2:$G$250,4,FALSE)</f>
        <v>340</v>
      </c>
      <c r="F4296">
        <f>VLOOKUP(Table1[[#This Row],[Country Name]],[1]ISOcountryCodes!$A$2:$G$250,6,FALSE)</f>
        <v>19</v>
      </c>
      <c r="G4296" s="10">
        <v>3895736</v>
      </c>
      <c r="H4296" s="10">
        <v>6433031815.4028234</v>
      </c>
      <c r="I4296">
        <f>+Table1[[#This Row],[Time]]</f>
        <v>1981</v>
      </c>
      <c r="J4296" t="str">
        <f>+Table1[[#This Row],[Country Name]]</f>
        <v>Honduras</v>
      </c>
      <c r="K4296" s="14">
        <v>1960</v>
      </c>
      <c r="L4296" s="13">
        <v>-4.2986132171794367E-2</v>
      </c>
      <c r="M4296"/>
    </row>
    <row r="4297" spans="1:13" x14ac:dyDescent="0.3">
      <c r="A4297">
        <v>1982</v>
      </c>
      <c r="B4297" t="s">
        <v>415</v>
      </c>
      <c r="C4297" s="1" t="s">
        <v>53</v>
      </c>
      <c r="D4297">
        <v>1568.7554757567966</v>
      </c>
      <c r="E4297">
        <f>VLOOKUP(Table1[[#This Row],[Country Name]],[1]ISOcountryCodes!$A$2:$G$250,4,FALSE)</f>
        <v>340</v>
      </c>
      <c r="F4297">
        <f>VLOOKUP(Table1[[#This Row],[Country Name]],[1]ISOcountryCodes!$A$2:$G$250,6,FALSE)</f>
        <v>19</v>
      </c>
      <c r="G4297" s="10">
        <v>4015647</v>
      </c>
      <c r="H4297" s="10">
        <v>6299568219.9563532</v>
      </c>
      <c r="I4297">
        <f>+Table1[[#This Row],[Time]]</f>
        <v>1982</v>
      </c>
      <c r="J4297" t="str">
        <f>+Table1[[#This Row],[Country Name]]</f>
        <v>Honduras</v>
      </c>
      <c r="K4297" s="14">
        <v>1960</v>
      </c>
      <c r="L4297" s="13">
        <v>-5.1280701980789267E-2</v>
      </c>
      <c r="M4297"/>
    </row>
    <row r="4298" spans="1:13" x14ac:dyDescent="0.3">
      <c r="A4298">
        <v>1983</v>
      </c>
      <c r="B4298" t="s">
        <v>415</v>
      </c>
      <c r="C4298" s="1" t="s">
        <v>53</v>
      </c>
      <c r="D4298">
        <v>1536.238485149594</v>
      </c>
      <c r="E4298">
        <f>VLOOKUP(Table1[[#This Row],[Country Name]],[1]ISOcountryCodes!$A$2:$G$250,4,FALSE)</f>
        <v>340</v>
      </c>
      <c r="F4298">
        <f>VLOOKUP(Table1[[#This Row],[Country Name]],[1]ISOcountryCodes!$A$2:$G$250,6,FALSE)</f>
        <v>19</v>
      </c>
      <c r="G4298" s="10">
        <v>4137784</v>
      </c>
      <c r="H4298" s="10">
        <v>6356623024.0362272</v>
      </c>
      <c r="I4298">
        <f>+Table1[[#This Row],[Time]]</f>
        <v>1983</v>
      </c>
      <c r="J4298" t="str">
        <f>+Table1[[#This Row],[Country Name]]</f>
        <v>Honduras</v>
      </c>
      <c r="K4298" s="14">
        <v>1960</v>
      </c>
      <c r="L4298" s="13">
        <v>-2.0945727971549921E-2</v>
      </c>
      <c r="M4298"/>
    </row>
    <row r="4299" spans="1:13" x14ac:dyDescent="0.3">
      <c r="A4299">
        <v>1984</v>
      </c>
      <c r="B4299" t="s">
        <v>415</v>
      </c>
      <c r="C4299" s="1" t="s">
        <v>53</v>
      </c>
      <c r="D4299">
        <v>1585.8643402584771</v>
      </c>
      <c r="E4299">
        <f>VLOOKUP(Table1[[#This Row],[Country Name]],[1]ISOcountryCodes!$A$2:$G$250,4,FALSE)</f>
        <v>340</v>
      </c>
      <c r="F4299">
        <f>VLOOKUP(Table1[[#This Row],[Country Name]],[1]ISOcountryCodes!$A$2:$G$250,6,FALSE)</f>
        <v>19</v>
      </c>
      <c r="G4299" s="10">
        <v>4261919</v>
      </c>
      <c r="H4299" s="10">
        <v>6758825363.1700687</v>
      </c>
      <c r="I4299">
        <f>+Table1[[#This Row],[Time]]</f>
        <v>1984</v>
      </c>
      <c r="J4299" t="str">
        <f>+Table1[[#This Row],[Country Name]]</f>
        <v>Honduras</v>
      </c>
      <c r="K4299" s="14">
        <v>1960</v>
      </c>
      <c r="L4299" s="13">
        <v>3.1792697335190745E-2</v>
      </c>
      <c r="M4299"/>
    </row>
    <row r="4300" spans="1:13" x14ac:dyDescent="0.3">
      <c r="A4300">
        <v>1985</v>
      </c>
      <c r="B4300" t="s">
        <v>415</v>
      </c>
      <c r="C4300" s="1" t="s">
        <v>53</v>
      </c>
      <c r="D4300">
        <v>1627.0720743565105</v>
      </c>
      <c r="E4300">
        <f>VLOOKUP(Table1[[#This Row],[Country Name]],[1]ISOcountryCodes!$A$2:$G$250,4,FALSE)</f>
        <v>340</v>
      </c>
      <c r="F4300">
        <f>VLOOKUP(Table1[[#This Row],[Country Name]],[1]ISOcountryCodes!$A$2:$G$250,6,FALSE)</f>
        <v>19</v>
      </c>
      <c r="G4300" s="10">
        <v>4387693</v>
      </c>
      <c r="H4300" s="10">
        <v>7139092751.1495409</v>
      </c>
      <c r="I4300">
        <f>+Table1[[#This Row],[Time]]</f>
        <v>1985</v>
      </c>
      <c r="J4300" t="str">
        <f>+Table1[[#This Row],[Country Name]]</f>
        <v>Honduras</v>
      </c>
      <c r="K4300" s="14">
        <v>1960</v>
      </c>
      <c r="L4300" s="13">
        <v>2.5652542406367829E-2</v>
      </c>
      <c r="M4300"/>
    </row>
    <row r="4301" spans="1:13" x14ac:dyDescent="0.3">
      <c r="A4301">
        <v>1986</v>
      </c>
      <c r="B4301" t="s">
        <v>415</v>
      </c>
      <c r="C4301" s="1" t="s">
        <v>53</v>
      </c>
      <c r="D4301">
        <v>1665.2748183998019</v>
      </c>
      <c r="E4301">
        <f>VLOOKUP(Table1[[#This Row],[Country Name]],[1]ISOcountryCodes!$A$2:$G$250,4,FALSE)</f>
        <v>340</v>
      </c>
      <c r="F4301">
        <f>VLOOKUP(Table1[[#This Row],[Country Name]],[1]ISOcountryCodes!$A$2:$G$250,6,FALSE)</f>
        <v>19</v>
      </c>
      <c r="G4301" s="10">
        <v>4515568</v>
      </c>
      <c r="H4301" s="10">
        <v>7519661681.171957</v>
      </c>
      <c r="I4301">
        <f>+Table1[[#This Row],[Time]]</f>
        <v>1986</v>
      </c>
      <c r="J4301" t="str">
        <f>+Table1[[#This Row],[Country Name]]</f>
        <v>Honduras</v>
      </c>
      <c r="K4301" s="14">
        <v>1960</v>
      </c>
      <c r="L4301" s="13">
        <v>2.3208039723990659E-2</v>
      </c>
      <c r="M4301"/>
    </row>
    <row r="4302" spans="1:13" x14ac:dyDescent="0.3">
      <c r="A4302">
        <v>1987</v>
      </c>
      <c r="B4302" t="s">
        <v>415</v>
      </c>
      <c r="C4302" s="1" t="s">
        <v>53</v>
      </c>
      <c r="D4302">
        <v>1726.0663908343745</v>
      </c>
      <c r="E4302">
        <f>VLOOKUP(Table1[[#This Row],[Country Name]],[1]ISOcountryCodes!$A$2:$G$250,4,FALSE)</f>
        <v>340</v>
      </c>
      <c r="F4302">
        <f>VLOOKUP(Table1[[#This Row],[Country Name]],[1]ISOcountryCodes!$A$2:$G$250,6,FALSE)</f>
        <v>19</v>
      </c>
      <c r="G4302" s="10">
        <v>4645733</v>
      </c>
      <c r="H4302" s="10">
        <v>8018843592.0901508</v>
      </c>
      <c r="I4302">
        <f>+Table1[[#This Row],[Time]]</f>
        <v>1987</v>
      </c>
      <c r="J4302" t="str">
        <f>+Table1[[#This Row],[Country Name]]</f>
        <v>Honduras</v>
      </c>
      <c r="K4302" s="14">
        <v>1960</v>
      </c>
      <c r="L4302" s="13">
        <v>3.585489115493079E-2</v>
      </c>
      <c r="M4302"/>
    </row>
    <row r="4303" spans="1:13" x14ac:dyDescent="0.3">
      <c r="A4303">
        <v>1988</v>
      </c>
      <c r="B4303" t="s">
        <v>415</v>
      </c>
      <c r="C4303" s="1" t="s">
        <v>53</v>
      </c>
      <c r="D4303">
        <v>1707.5472272358472</v>
      </c>
      <c r="E4303">
        <f>VLOOKUP(Table1[[#This Row],[Country Name]],[1]ISOcountryCodes!$A$2:$G$250,4,FALSE)</f>
        <v>340</v>
      </c>
      <c r="F4303">
        <f>VLOOKUP(Table1[[#This Row],[Country Name]],[1]ISOcountryCodes!$A$2:$G$250,6,FALSE)</f>
        <v>19</v>
      </c>
      <c r="G4303" s="10">
        <v>4778114</v>
      </c>
      <c r="H4303" s="10">
        <v>8158855312.1167831</v>
      </c>
      <c r="I4303">
        <f>+Table1[[#This Row],[Time]]</f>
        <v>1988</v>
      </c>
      <c r="J4303" t="str">
        <f>+Table1[[#This Row],[Country Name]]</f>
        <v>Honduras</v>
      </c>
      <c r="K4303" s="14">
        <v>1960</v>
      </c>
      <c r="L4303" s="13">
        <v>-1.0787086279465008E-2</v>
      </c>
      <c r="M4303"/>
    </row>
    <row r="4304" spans="1:13" x14ac:dyDescent="0.3">
      <c r="A4304">
        <v>1989</v>
      </c>
      <c r="B4304" t="s">
        <v>415</v>
      </c>
      <c r="C4304" s="1" t="s">
        <v>53</v>
      </c>
      <c r="D4304">
        <v>1705.7324413317988</v>
      </c>
      <c r="E4304">
        <f>VLOOKUP(Table1[[#This Row],[Country Name]],[1]ISOcountryCodes!$A$2:$G$250,4,FALSE)</f>
        <v>340</v>
      </c>
      <c r="F4304">
        <f>VLOOKUP(Table1[[#This Row],[Country Name]],[1]ISOcountryCodes!$A$2:$G$250,6,FALSE)</f>
        <v>19</v>
      </c>
      <c r="G4304" s="10">
        <v>4913676</v>
      </c>
      <c r="H4304" s="10">
        <v>8381416559.3934679</v>
      </c>
      <c r="I4304">
        <f>+Table1[[#This Row],[Time]]</f>
        <v>1989</v>
      </c>
      <c r="J4304" t="str">
        <f>+Table1[[#This Row],[Country Name]]</f>
        <v>Honduras</v>
      </c>
      <c r="K4304" s="14">
        <v>1960</v>
      </c>
      <c r="L4304" s="13">
        <v>-1.0633679342282321E-3</v>
      </c>
      <c r="M4304"/>
    </row>
    <row r="4305" spans="1:13" x14ac:dyDescent="0.3">
      <c r="A4305">
        <v>1990</v>
      </c>
      <c r="B4305" t="s">
        <v>415</v>
      </c>
      <c r="C4305" s="1" t="s">
        <v>53</v>
      </c>
      <c r="D4305">
        <v>1704.9288966534587</v>
      </c>
      <c r="E4305">
        <f>VLOOKUP(Table1[[#This Row],[Country Name]],[1]ISOcountryCodes!$A$2:$G$250,4,FALSE)</f>
        <v>340</v>
      </c>
      <c r="F4305">
        <f>VLOOKUP(Table1[[#This Row],[Country Name]],[1]ISOcountryCodes!$A$2:$G$250,6,FALSE)</f>
        <v>19</v>
      </c>
      <c r="G4305" s="10">
        <v>5053234</v>
      </c>
      <c r="H4305" s="10">
        <v>8615404668.1517429</v>
      </c>
      <c r="I4305">
        <f>+Table1[[#This Row],[Time]]</f>
        <v>1990</v>
      </c>
      <c r="J4305" t="str">
        <f>+Table1[[#This Row],[Country Name]]</f>
        <v>Honduras</v>
      </c>
      <c r="K4305" s="14">
        <v>1960</v>
      </c>
      <c r="L4305" s="13">
        <v>-4.7119582601684584E-4</v>
      </c>
      <c r="M4305"/>
    </row>
    <row r="4306" spans="1:13" x14ac:dyDescent="0.3">
      <c r="A4306">
        <v>1991</v>
      </c>
      <c r="B4306" t="s">
        <v>415</v>
      </c>
      <c r="C4306" s="1" t="s">
        <v>53</v>
      </c>
      <c r="D4306">
        <v>1602.7735094726925</v>
      </c>
      <c r="E4306">
        <f>VLOOKUP(Table1[[#This Row],[Country Name]],[1]ISOcountryCodes!$A$2:$G$250,4,FALSE)</f>
        <v>340</v>
      </c>
      <c r="F4306">
        <f>VLOOKUP(Table1[[#This Row],[Country Name]],[1]ISOcountryCodes!$A$2:$G$250,6,FALSE)</f>
        <v>19</v>
      </c>
      <c r="G4306" s="10">
        <v>5196887</v>
      </c>
      <c r="H4306" s="10">
        <v>8329432815.3230124</v>
      </c>
      <c r="I4306">
        <f>+Table1[[#This Row],[Time]]</f>
        <v>1991</v>
      </c>
      <c r="J4306" t="str">
        <f>+Table1[[#This Row],[Country Name]]</f>
        <v>Honduras</v>
      </c>
      <c r="K4306" s="14">
        <v>1960</v>
      </c>
      <c r="L4306" s="13">
        <v>-6.1787835036246186E-2</v>
      </c>
      <c r="M4306"/>
    </row>
    <row r="4307" spans="1:13" x14ac:dyDescent="0.3">
      <c r="A4307">
        <v>1992</v>
      </c>
      <c r="B4307" t="s">
        <v>415</v>
      </c>
      <c r="C4307" s="1" t="s">
        <v>53</v>
      </c>
      <c r="D4307">
        <v>1653.0795439536191</v>
      </c>
      <c r="E4307">
        <f>VLOOKUP(Table1[[#This Row],[Country Name]],[1]ISOcountryCodes!$A$2:$G$250,4,FALSE)</f>
        <v>340</v>
      </c>
      <c r="F4307">
        <f>VLOOKUP(Table1[[#This Row],[Country Name]],[1]ISOcountryCodes!$A$2:$G$250,6,FALSE)</f>
        <v>19</v>
      </c>
      <c r="G4307" s="10">
        <v>5344774</v>
      </c>
      <c r="H4307" s="10">
        <v>8835336566.4551601</v>
      </c>
      <c r="I4307">
        <f>+Table1[[#This Row],[Time]]</f>
        <v>1992</v>
      </c>
      <c r="J4307" t="str">
        <f>+Table1[[#This Row],[Country Name]]</f>
        <v>Honduras</v>
      </c>
      <c r="K4307" s="14">
        <v>1960</v>
      </c>
      <c r="L4307" s="13">
        <v>3.090436665808749E-2</v>
      </c>
      <c r="M4307"/>
    </row>
    <row r="4308" spans="1:13" x14ac:dyDescent="0.3">
      <c r="A4308">
        <v>1993</v>
      </c>
      <c r="B4308" t="s">
        <v>415</v>
      </c>
      <c r="C4308" s="1" t="s">
        <v>53</v>
      </c>
      <c r="D4308">
        <v>1711.7568313431539</v>
      </c>
      <c r="E4308">
        <f>VLOOKUP(Table1[[#This Row],[Country Name]],[1]ISOcountryCodes!$A$2:$G$250,4,FALSE)</f>
        <v>340</v>
      </c>
      <c r="F4308">
        <f>VLOOKUP(Table1[[#This Row],[Country Name]],[1]ISOcountryCodes!$A$2:$G$250,6,FALSE)</f>
        <v>19</v>
      </c>
      <c r="G4308" s="10">
        <v>5496841</v>
      </c>
      <c r="H4308" s="10">
        <v>9409255132.5571327</v>
      </c>
      <c r="I4308">
        <f>+Table1[[#This Row],[Time]]</f>
        <v>1993</v>
      </c>
      <c r="J4308" t="str">
        <f>+Table1[[#This Row],[Country Name]]</f>
        <v>Honduras</v>
      </c>
      <c r="K4308" s="14">
        <v>1960</v>
      </c>
      <c r="L4308" s="13">
        <v>3.4880291219194781E-2</v>
      </c>
      <c r="M4308"/>
    </row>
    <row r="4309" spans="1:13" x14ac:dyDescent="0.3">
      <c r="A4309">
        <v>1994</v>
      </c>
      <c r="B4309" t="s">
        <v>415</v>
      </c>
      <c r="C4309" s="1" t="s">
        <v>53</v>
      </c>
      <c r="D4309">
        <v>1668.0176477169603</v>
      </c>
      <c r="E4309">
        <f>VLOOKUP(Table1[[#This Row],[Country Name]],[1]ISOcountryCodes!$A$2:$G$250,4,FALSE)</f>
        <v>340</v>
      </c>
      <c r="F4309">
        <f>VLOOKUP(Table1[[#This Row],[Country Name]],[1]ISOcountryCodes!$A$2:$G$250,6,FALSE)</f>
        <v>19</v>
      </c>
      <c r="G4309" s="10">
        <v>5652934</v>
      </c>
      <c r="H4309" s="10">
        <v>9429193673.3792267</v>
      </c>
      <c r="I4309">
        <f>+Table1[[#This Row],[Time]]</f>
        <v>1994</v>
      </c>
      <c r="J4309" t="str">
        <f>+Table1[[#This Row],[Country Name]]</f>
        <v>Honduras</v>
      </c>
      <c r="K4309" s="14">
        <v>1960</v>
      </c>
      <c r="L4309" s="13">
        <v>-2.5884345817753562E-2</v>
      </c>
      <c r="M4309"/>
    </row>
    <row r="4310" spans="1:13" x14ac:dyDescent="0.3">
      <c r="A4310">
        <v>1995</v>
      </c>
      <c r="B4310" t="s">
        <v>415</v>
      </c>
      <c r="C4310" s="1" t="s">
        <v>53</v>
      </c>
      <c r="D4310">
        <v>1722.5330419234372</v>
      </c>
      <c r="E4310">
        <f>VLOOKUP(Table1[[#This Row],[Country Name]],[1]ISOcountryCodes!$A$2:$G$250,4,FALSE)</f>
        <v>340</v>
      </c>
      <c r="F4310">
        <f>VLOOKUP(Table1[[#This Row],[Country Name]],[1]ISOcountryCodes!$A$2:$G$250,6,FALSE)</f>
        <v>19</v>
      </c>
      <c r="G4310" s="10">
        <v>5812832</v>
      </c>
      <c r="H4310" s="10">
        <v>10012795187.149897</v>
      </c>
      <c r="I4310">
        <f>+Table1[[#This Row],[Time]]</f>
        <v>1995</v>
      </c>
      <c r="J4310" t="str">
        <f>+Table1[[#This Row],[Country Name]]</f>
        <v>Honduras</v>
      </c>
      <c r="K4310" s="14">
        <v>1960</v>
      </c>
      <c r="L4310" s="13">
        <v>3.2160022214070771E-2</v>
      </c>
      <c r="M4310"/>
    </row>
    <row r="4311" spans="1:13" x14ac:dyDescent="0.3">
      <c r="A4311">
        <v>1996</v>
      </c>
      <c r="B4311" t="s">
        <v>415</v>
      </c>
      <c r="C4311" s="1" t="s">
        <v>53</v>
      </c>
      <c r="D4311">
        <v>1706.6890071807345</v>
      </c>
      <c r="E4311">
        <f>VLOOKUP(Table1[[#This Row],[Country Name]],[1]ISOcountryCodes!$A$2:$G$250,4,FALSE)</f>
        <v>340</v>
      </c>
      <c r="F4311">
        <f>VLOOKUP(Table1[[#This Row],[Country Name]],[1]ISOcountryCodes!$A$2:$G$250,6,FALSE)</f>
        <v>19</v>
      </c>
      <c r="G4311" s="10">
        <v>5976550</v>
      </c>
      <c r="H4311" s="10">
        <v>10200112185.866018</v>
      </c>
      <c r="I4311">
        <f>+Table1[[#This Row],[Time]]</f>
        <v>1996</v>
      </c>
      <c r="J4311" t="str">
        <f>+Table1[[#This Row],[Country Name]]</f>
        <v>Honduras</v>
      </c>
      <c r="K4311" s="14">
        <v>1960</v>
      </c>
      <c r="L4311" s="13">
        <v>-9.2406658181065637E-3</v>
      </c>
      <c r="M4311"/>
    </row>
    <row r="4312" spans="1:13" x14ac:dyDescent="0.3">
      <c r="A4312">
        <v>1997</v>
      </c>
      <c r="B4312" t="s">
        <v>415</v>
      </c>
      <c r="C4312" s="1" t="s">
        <v>53</v>
      </c>
      <c r="D4312">
        <v>1736.4790577774024</v>
      </c>
      <c r="E4312">
        <f>VLOOKUP(Table1[[#This Row],[Country Name]],[1]ISOcountryCodes!$A$2:$G$250,4,FALSE)</f>
        <v>340</v>
      </c>
      <c r="F4312">
        <f>VLOOKUP(Table1[[#This Row],[Country Name]],[1]ISOcountryCodes!$A$2:$G$250,6,FALSE)</f>
        <v>19</v>
      </c>
      <c r="G4312" s="10">
        <v>6144112</v>
      </c>
      <c r="H4312" s="10">
        <v>10669121816.638832</v>
      </c>
      <c r="I4312">
        <f>+Table1[[#This Row],[Time]]</f>
        <v>1997</v>
      </c>
      <c r="J4312" t="str">
        <f>+Table1[[#This Row],[Country Name]]</f>
        <v>Honduras</v>
      </c>
      <c r="K4312" s="14">
        <v>1960</v>
      </c>
      <c r="L4312" s="13">
        <v>1.7304292667904342E-2</v>
      </c>
      <c r="M4312"/>
    </row>
    <row r="4313" spans="1:13" x14ac:dyDescent="0.3">
      <c r="A4313">
        <v>1998</v>
      </c>
      <c r="B4313" t="s">
        <v>415</v>
      </c>
      <c r="C4313" s="1" t="s">
        <v>53</v>
      </c>
      <c r="D4313">
        <v>1751.9383895969213</v>
      </c>
      <c r="E4313">
        <f>VLOOKUP(Table1[[#This Row],[Country Name]],[1]ISOcountryCodes!$A$2:$G$250,4,FALSE)</f>
        <v>340</v>
      </c>
      <c r="F4313">
        <f>VLOOKUP(Table1[[#This Row],[Country Name]],[1]ISOcountryCodes!$A$2:$G$250,6,FALSE)</f>
        <v>19</v>
      </c>
      <c r="G4313" s="10">
        <v>6308537</v>
      </c>
      <c r="H4313" s="10">
        <v>11052168152.492594</v>
      </c>
      <c r="I4313">
        <f>+Table1[[#This Row],[Time]]</f>
        <v>1998</v>
      </c>
      <c r="J4313" t="str">
        <f>+Table1[[#This Row],[Country Name]]</f>
        <v>Honduras</v>
      </c>
      <c r="K4313" s="14">
        <v>1960</v>
      </c>
      <c r="L4313" s="13">
        <v>8.8632930301910662E-3</v>
      </c>
      <c r="M4313"/>
    </row>
    <row r="4314" spans="1:13" x14ac:dyDescent="0.3">
      <c r="A4314">
        <v>1999</v>
      </c>
      <c r="B4314" t="s">
        <v>415</v>
      </c>
      <c r="C4314" s="1" t="s">
        <v>53</v>
      </c>
      <c r="D4314">
        <v>1693.7231046132613</v>
      </c>
      <c r="E4314">
        <f>VLOOKUP(Table1[[#This Row],[Country Name]],[1]ISOcountryCodes!$A$2:$G$250,4,FALSE)</f>
        <v>340</v>
      </c>
      <c r="F4314">
        <f>VLOOKUP(Table1[[#This Row],[Country Name]],[1]ISOcountryCodes!$A$2:$G$250,6,FALSE)</f>
        <v>19</v>
      </c>
      <c r="G4314" s="10">
        <v>6477365</v>
      </c>
      <c r="H4314" s="10">
        <v>10970862757.513277</v>
      </c>
      <c r="I4314">
        <f>+Table1[[#This Row],[Time]]</f>
        <v>1999</v>
      </c>
      <c r="J4314" t="str">
        <f>+Table1[[#This Row],[Country Name]]</f>
        <v>Honduras</v>
      </c>
      <c r="K4314" s="14">
        <v>1960</v>
      </c>
      <c r="L4314" s="13">
        <v>-3.3793699816012435E-2</v>
      </c>
      <c r="M4314"/>
    </row>
    <row r="4315" spans="1:13" x14ac:dyDescent="0.3">
      <c r="A4315">
        <v>2000</v>
      </c>
      <c r="B4315" t="s">
        <v>415</v>
      </c>
      <c r="C4315" s="1" t="s">
        <v>53</v>
      </c>
      <c r="D4315">
        <v>1768.253904834382</v>
      </c>
      <c r="E4315">
        <f>VLOOKUP(Table1[[#This Row],[Country Name]],[1]ISOcountryCodes!$A$2:$G$250,4,FALSE)</f>
        <v>340</v>
      </c>
      <c r="F4315">
        <f>VLOOKUP(Table1[[#This Row],[Country Name]],[1]ISOcountryCodes!$A$2:$G$250,6,FALSE)</f>
        <v>19</v>
      </c>
      <c r="G4315" s="10">
        <v>6656725</v>
      </c>
      <c r="H4315" s="10">
        <v>11770779974.658651</v>
      </c>
      <c r="I4315">
        <f>+Table1[[#This Row],[Time]]</f>
        <v>2000</v>
      </c>
      <c r="J4315" t="str">
        <f>+Table1[[#This Row],[Country Name]]</f>
        <v>Honduras</v>
      </c>
      <c r="K4315" s="14">
        <v>1960</v>
      </c>
      <c r="L4315" s="13">
        <v>4.3063438911319807E-2</v>
      </c>
      <c r="M4315"/>
    </row>
    <row r="4316" spans="1:13" x14ac:dyDescent="0.3">
      <c r="A4316">
        <v>2001</v>
      </c>
      <c r="B4316" t="s">
        <v>415</v>
      </c>
      <c r="C4316" s="1" t="s">
        <v>53</v>
      </c>
      <c r="D4316">
        <v>1768.2899759344848</v>
      </c>
      <c r="E4316">
        <f>VLOOKUP(Table1[[#This Row],[Country Name]],[1]ISOcountryCodes!$A$2:$G$250,4,FALSE)</f>
        <v>340</v>
      </c>
      <c r="F4316">
        <f>VLOOKUP(Table1[[#This Row],[Country Name]],[1]ISOcountryCodes!$A$2:$G$250,6,FALSE)</f>
        <v>19</v>
      </c>
      <c r="G4316" s="10">
        <v>6837861</v>
      </c>
      <c r="H4316" s="10">
        <v>12091321063.133352</v>
      </c>
      <c r="I4316">
        <f>+Table1[[#This Row],[Time]]</f>
        <v>2001</v>
      </c>
      <c r="J4316" t="str">
        <f>+Table1[[#This Row],[Country Name]]</f>
        <v>Honduras</v>
      </c>
      <c r="K4316" s="14">
        <v>1960</v>
      </c>
      <c r="L4316" s="13">
        <v>2.0399068310972268E-5</v>
      </c>
      <c r="M4316"/>
    </row>
    <row r="4317" spans="1:13" x14ac:dyDescent="0.3">
      <c r="A4317">
        <v>2002</v>
      </c>
      <c r="B4317" t="s">
        <v>415</v>
      </c>
      <c r="C4317" s="1" t="s">
        <v>53</v>
      </c>
      <c r="D4317">
        <v>1787.0989345908442</v>
      </c>
      <c r="E4317">
        <f>VLOOKUP(Table1[[#This Row],[Country Name]],[1]ISOcountryCodes!$A$2:$G$250,4,FALSE)</f>
        <v>340</v>
      </c>
      <c r="F4317">
        <f>VLOOKUP(Table1[[#This Row],[Country Name]],[1]ISOcountryCodes!$A$2:$G$250,6,FALSE)</f>
        <v>19</v>
      </c>
      <c r="G4317" s="10">
        <v>7019908</v>
      </c>
      <c r="H4317" s="10">
        <v>12545270107.725744</v>
      </c>
      <c r="I4317">
        <f>+Table1[[#This Row],[Time]]</f>
        <v>2002</v>
      </c>
      <c r="J4317" t="str">
        <f>+Table1[[#This Row],[Country Name]]</f>
        <v>Honduras</v>
      </c>
      <c r="K4317" s="14">
        <v>1960</v>
      </c>
      <c r="L4317" s="13">
        <v>1.058063384962793E-2</v>
      </c>
      <c r="M4317"/>
    </row>
    <row r="4318" spans="1:13" x14ac:dyDescent="0.3">
      <c r="A4318">
        <v>2003</v>
      </c>
      <c r="B4318" t="s">
        <v>415</v>
      </c>
      <c r="C4318" s="1" t="s">
        <v>53</v>
      </c>
      <c r="D4318">
        <v>1821.1503790755228</v>
      </c>
      <c r="E4318">
        <f>VLOOKUP(Table1[[#This Row],[Country Name]],[1]ISOcountryCodes!$A$2:$G$250,4,FALSE)</f>
        <v>340</v>
      </c>
      <c r="F4318">
        <f>VLOOKUP(Table1[[#This Row],[Country Name]],[1]ISOcountryCodes!$A$2:$G$250,6,FALSE)</f>
        <v>19</v>
      </c>
      <c r="G4318" s="10">
        <v>7201881</v>
      </c>
      <c r="H4318" s="10">
        <v>13115708313.206804</v>
      </c>
      <c r="I4318">
        <f>+Table1[[#This Row],[Time]]</f>
        <v>2003</v>
      </c>
      <c r="J4318" t="str">
        <f>+Table1[[#This Row],[Country Name]]</f>
        <v>Honduras</v>
      </c>
      <c r="K4318" s="14">
        <v>1960</v>
      </c>
      <c r="L4318" s="13">
        <v>1.8874779673730302E-2</v>
      </c>
      <c r="M4318"/>
    </row>
    <row r="4319" spans="1:13" x14ac:dyDescent="0.3">
      <c r="A4319">
        <v>2004</v>
      </c>
      <c r="B4319" t="s">
        <v>415</v>
      </c>
      <c r="C4319" s="1" t="s">
        <v>53</v>
      </c>
      <c r="D4319">
        <v>1887.0853239874748</v>
      </c>
      <c r="E4319">
        <f>VLOOKUP(Table1[[#This Row],[Country Name]],[1]ISOcountryCodes!$A$2:$G$250,4,FALSE)</f>
        <v>340</v>
      </c>
      <c r="F4319">
        <f>VLOOKUP(Table1[[#This Row],[Country Name]],[1]ISOcountryCodes!$A$2:$G$250,6,FALSE)</f>
        <v>19</v>
      </c>
      <c r="G4319" s="10">
        <v>7383407</v>
      </c>
      <c r="H4319" s="10">
        <v>13933118990.726389</v>
      </c>
      <c r="I4319">
        <f>+Table1[[#This Row],[Time]]</f>
        <v>2004</v>
      </c>
      <c r="J4319" t="str">
        <f>+Table1[[#This Row],[Country Name]]</f>
        <v>Honduras</v>
      </c>
      <c r="K4319" s="14">
        <v>1960</v>
      </c>
      <c r="L4319" s="13">
        <v>3.5565104276022552E-2</v>
      </c>
      <c r="M4319"/>
    </row>
    <row r="4320" spans="1:13" x14ac:dyDescent="0.3">
      <c r="A4320">
        <v>2005</v>
      </c>
      <c r="B4320" t="s">
        <v>415</v>
      </c>
      <c r="C4320" s="1" t="s">
        <v>53</v>
      </c>
      <c r="D4320">
        <v>1953.3261225659357</v>
      </c>
      <c r="E4320">
        <f>VLOOKUP(Table1[[#This Row],[Country Name]],[1]ISOcountryCodes!$A$2:$G$250,4,FALSE)</f>
        <v>340</v>
      </c>
      <c r="F4320">
        <f>VLOOKUP(Table1[[#This Row],[Country Name]],[1]ISOcountryCodes!$A$2:$G$250,6,FALSE)</f>
        <v>19</v>
      </c>
      <c r="G4320" s="10">
        <v>7564613</v>
      </c>
      <c r="H4320" s="10">
        <v>14776156180.001871</v>
      </c>
      <c r="I4320">
        <f>+Table1[[#This Row],[Time]]</f>
        <v>2005</v>
      </c>
      <c r="J4320" t="str">
        <f>+Table1[[#This Row],[Country Name]]</f>
        <v>Honduras</v>
      </c>
      <c r="K4320" s="14">
        <v>1960</v>
      </c>
      <c r="L4320" s="13">
        <v>3.4500141291164965E-2</v>
      </c>
      <c r="M4320"/>
    </row>
    <row r="4321" spans="1:13" x14ac:dyDescent="0.3">
      <c r="A4321">
        <v>2006</v>
      </c>
      <c r="B4321" t="s">
        <v>415</v>
      </c>
      <c r="C4321" s="1" t="s">
        <v>53</v>
      </c>
      <c r="D4321">
        <v>2033.0711077742831</v>
      </c>
      <c r="E4321">
        <f>VLOOKUP(Table1[[#This Row],[Country Name]],[1]ISOcountryCodes!$A$2:$G$250,4,FALSE)</f>
        <v>340</v>
      </c>
      <c r="F4321">
        <f>VLOOKUP(Table1[[#This Row],[Country Name]],[1]ISOcountryCodes!$A$2:$G$250,6,FALSE)</f>
        <v>19</v>
      </c>
      <c r="G4321" s="10">
        <v>7745200</v>
      </c>
      <c r="H4321" s="10">
        <v>15746542343.933376</v>
      </c>
      <c r="I4321">
        <f>+Table1[[#This Row],[Time]]</f>
        <v>2006</v>
      </c>
      <c r="J4321" t="str">
        <f>+Table1[[#This Row],[Country Name]]</f>
        <v>Honduras</v>
      </c>
      <c r="K4321" s="14">
        <v>1960</v>
      </c>
      <c r="L4321" s="13">
        <v>4.0013887410113469E-2</v>
      </c>
      <c r="M4321"/>
    </row>
    <row r="4322" spans="1:13" x14ac:dyDescent="0.3">
      <c r="A4322">
        <v>2007</v>
      </c>
      <c r="B4322" t="s">
        <v>415</v>
      </c>
      <c r="C4322" s="1" t="s">
        <v>53</v>
      </c>
      <c r="D4322">
        <v>2110.0473321257059</v>
      </c>
      <c r="E4322">
        <f>VLOOKUP(Table1[[#This Row],[Country Name]],[1]ISOcountryCodes!$A$2:$G$250,4,FALSE)</f>
        <v>340</v>
      </c>
      <c r="F4322">
        <f>VLOOKUP(Table1[[#This Row],[Country Name]],[1]ISOcountryCodes!$A$2:$G$250,6,FALSE)</f>
        <v>19</v>
      </c>
      <c r="G4322" s="10">
        <v>7924462</v>
      </c>
      <c r="H4322" s="10">
        <v>16720989901.631535</v>
      </c>
      <c r="I4322">
        <f>+Table1[[#This Row],[Time]]</f>
        <v>2007</v>
      </c>
      <c r="J4322" t="str">
        <f>+Table1[[#This Row],[Country Name]]</f>
        <v>Honduras</v>
      </c>
      <c r="K4322" s="14">
        <v>1960</v>
      </c>
      <c r="L4322" s="13">
        <v>3.7162868718473518E-2</v>
      </c>
      <c r="M4322"/>
    </row>
    <row r="4323" spans="1:13" x14ac:dyDescent="0.3">
      <c r="A4323">
        <v>2008</v>
      </c>
      <c r="B4323" t="s">
        <v>415</v>
      </c>
      <c r="C4323" s="1" t="s">
        <v>53</v>
      </c>
      <c r="D4323">
        <v>2151.2015609313466</v>
      </c>
      <c r="E4323">
        <f>VLOOKUP(Table1[[#This Row],[Country Name]],[1]ISOcountryCodes!$A$2:$G$250,4,FALSE)</f>
        <v>340</v>
      </c>
      <c r="F4323">
        <f>VLOOKUP(Table1[[#This Row],[Country Name]],[1]ISOcountryCodes!$A$2:$G$250,6,FALSE)</f>
        <v>19</v>
      </c>
      <c r="G4323" s="10">
        <v>8101777</v>
      </c>
      <c r="H4323" s="10">
        <v>17428555328.717682</v>
      </c>
      <c r="I4323">
        <f>+Table1[[#This Row],[Time]]</f>
        <v>2008</v>
      </c>
      <c r="J4323" t="str">
        <f>+Table1[[#This Row],[Country Name]]</f>
        <v>Honduras</v>
      </c>
      <c r="K4323" s="14">
        <v>1960</v>
      </c>
      <c r="L4323" s="13">
        <v>1.9316172058403858E-2</v>
      </c>
      <c r="M4323"/>
    </row>
    <row r="4324" spans="1:13" x14ac:dyDescent="0.3">
      <c r="A4324">
        <v>2009</v>
      </c>
      <c r="B4324" t="s">
        <v>415</v>
      </c>
      <c r="C4324" s="1" t="s">
        <v>53</v>
      </c>
      <c r="D4324">
        <v>2054.384111910409</v>
      </c>
      <c r="E4324">
        <f>VLOOKUP(Table1[[#This Row],[Country Name]],[1]ISOcountryCodes!$A$2:$G$250,4,FALSE)</f>
        <v>340</v>
      </c>
      <c r="F4324">
        <f>VLOOKUP(Table1[[#This Row],[Country Name]],[1]ISOcountryCodes!$A$2:$G$250,6,FALSE)</f>
        <v>19</v>
      </c>
      <c r="G4324" s="10">
        <v>8277302</v>
      </c>
      <c r="H4324" s="10">
        <v>17004757718.284252</v>
      </c>
      <c r="I4324">
        <f>+Table1[[#This Row],[Time]]</f>
        <v>2009</v>
      </c>
      <c r="J4324" t="str">
        <f>+Table1[[#This Row],[Country Name]]</f>
        <v>Honduras</v>
      </c>
      <c r="K4324" s="14">
        <v>1960</v>
      </c>
      <c r="L4324" s="13">
        <v>-4.6050450786712105E-2</v>
      </c>
      <c r="M4324"/>
    </row>
    <row r="4325" spans="1:13" x14ac:dyDescent="0.3">
      <c r="A4325">
        <v>2010</v>
      </c>
      <c r="B4325" t="s">
        <v>415</v>
      </c>
      <c r="C4325" s="1" t="s">
        <v>53</v>
      </c>
      <c r="D4325">
        <v>2087.2522707216754</v>
      </c>
      <c r="E4325">
        <f>VLOOKUP(Table1[[#This Row],[Country Name]],[1]ISOcountryCodes!$A$2:$G$250,4,FALSE)</f>
        <v>340</v>
      </c>
      <c r="F4325">
        <f>VLOOKUP(Table1[[#This Row],[Country Name]],[1]ISOcountryCodes!$A$2:$G$250,6,FALSE)</f>
        <v>19</v>
      </c>
      <c r="G4325" s="10">
        <v>8450933</v>
      </c>
      <c r="H4325" s="10">
        <v>17639229093.96674</v>
      </c>
      <c r="I4325">
        <f>+Table1[[#This Row],[Time]]</f>
        <v>2010</v>
      </c>
      <c r="J4325" t="str">
        <f>+Table1[[#This Row],[Country Name]]</f>
        <v>Honduras</v>
      </c>
      <c r="K4325" s="14">
        <v>1960</v>
      </c>
      <c r="L4325" s="13">
        <v>1.587239719740019E-2</v>
      </c>
      <c r="M4325"/>
    </row>
    <row r="4326" spans="1:13" x14ac:dyDescent="0.3">
      <c r="A4326">
        <v>2011</v>
      </c>
      <c r="B4326" t="s">
        <v>415</v>
      </c>
      <c r="C4326" s="1" t="s">
        <v>53</v>
      </c>
      <c r="D4326">
        <v>2124.1875164321232</v>
      </c>
      <c r="E4326">
        <f>VLOOKUP(Table1[[#This Row],[Country Name]],[1]ISOcountryCodes!$A$2:$G$250,4,FALSE)</f>
        <v>340</v>
      </c>
      <c r="F4326">
        <f>VLOOKUP(Table1[[#This Row],[Country Name]],[1]ISOcountryCodes!$A$2:$G$250,6,FALSE)</f>
        <v>19</v>
      </c>
      <c r="G4326" s="10">
        <v>8622504</v>
      </c>
      <c r="H4326" s="10">
        <v>18315815357.186047</v>
      </c>
      <c r="I4326">
        <f>+Table1[[#This Row],[Time]]</f>
        <v>2011</v>
      </c>
      <c r="J4326" t="str">
        <f>+Table1[[#This Row],[Country Name]]</f>
        <v>Honduras</v>
      </c>
      <c r="K4326" s="14">
        <v>1960</v>
      </c>
      <c r="L4326" s="13">
        <v>1.754088606287052E-2</v>
      </c>
      <c r="M4326"/>
    </row>
    <row r="4327" spans="1:13" x14ac:dyDescent="0.3">
      <c r="A4327">
        <v>2012</v>
      </c>
      <c r="B4327" t="s">
        <v>415</v>
      </c>
      <c r="C4327" s="1" t="s">
        <v>53</v>
      </c>
      <c r="D4327">
        <v>2169.1562899850624</v>
      </c>
      <c r="E4327">
        <f>VLOOKUP(Table1[[#This Row],[Country Name]],[1]ISOcountryCodes!$A$2:$G$250,4,FALSE)</f>
        <v>340</v>
      </c>
      <c r="F4327">
        <f>VLOOKUP(Table1[[#This Row],[Country Name]],[1]ISOcountryCodes!$A$2:$G$250,6,FALSE)</f>
        <v>19</v>
      </c>
      <c r="G4327" s="10">
        <v>8792367</v>
      </c>
      <c r="H4327" s="10">
        <v>19072018181.907093</v>
      </c>
      <c r="I4327">
        <f>+Table1[[#This Row],[Time]]</f>
        <v>2012</v>
      </c>
      <c r="J4327" t="str">
        <f>+Table1[[#This Row],[Country Name]]</f>
        <v>Honduras</v>
      </c>
      <c r="K4327" s="14">
        <v>1960</v>
      </c>
      <c r="L4327" s="13">
        <v>2.0948901433641254E-2</v>
      </c>
      <c r="M4327"/>
    </row>
    <row r="4328" spans="1:13" x14ac:dyDescent="0.3">
      <c r="A4328">
        <v>2013</v>
      </c>
      <c r="B4328" t="s">
        <v>415</v>
      </c>
      <c r="C4328" s="1" t="s">
        <v>53</v>
      </c>
      <c r="D4328">
        <v>2187.833433018382</v>
      </c>
      <c r="E4328">
        <f>VLOOKUP(Table1[[#This Row],[Country Name]],[1]ISOcountryCodes!$A$2:$G$250,4,FALSE)</f>
        <v>340</v>
      </c>
      <c r="F4328">
        <f>VLOOKUP(Table1[[#This Row],[Country Name]],[1]ISOcountryCodes!$A$2:$G$250,6,FALSE)</f>
        <v>19</v>
      </c>
      <c r="G4328" s="10">
        <v>8960657</v>
      </c>
      <c r="H4328" s="10">
        <v>19604424966.410194</v>
      </c>
      <c r="I4328">
        <f>+Table1[[#This Row],[Time]]</f>
        <v>2013</v>
      </c>
      <c r="J4328" t="str">
        <f>+Table1[[#This Row],[Country Name]]</f>
        <v>Honduras</v>
      </c>
      <c r="K4328" s="14">
        <v>1960</v>
      </c>
      <c r="L4328" s="13">
        <v>8.573468667536055E-3</v>
      </c>
      <c r="M4328"/>
    </row>
    <row r="4329" spans="1:13" x14ac:dyDescent="0.3">
      <c r="A4329">
        <v>2014</v>
      </c>
      <c r="B4329" t="s">
        <v>415</v>
      </c>
      <c r="C4329" s="1" t="s">
        <v>53</v>
      </c>
      <c r="D4329">
        <v>2213.4405067337934</v>
      </c>
      <c r="E4329">
        <f>VLOOKUP(Table1[[#This Row],[Country Name]],[1]ISOcountryCodes!$A$2:$G$250,4,FALSE)</f>
        <v>340</v>
      </c>
      <c r="F4329">
        <f>VLOOKUP(Table1[[#This Row],[Country Name]],[1]ISOcountryCodes!$A$2:$G$250,6,FALSE)</f>
        <v>19</v>
      </c>
      <c r="G4329" s="10">
        <v>9127846</v>
      </c>
      <c r="H4329" s="10">
        <v>20203944075.628029</v>
      </c>
      <c r="I4329">
        <f>+Table1[[#This Row],[Time]]</f>
        <v>2014</v>
      </c>
      <c r="J4329" t="str">
        <f>+Table1[[#This Row],[Country Name]]</f>
        <v>Honduras</v>
      </c>
      <c r="K4329" s="14">
        <v>1960</v>
      </c>
      <c r="L4329" s="13">
        <v>1.163634120843593E-2</v>
      </c>
      <c r="M4329"/>
    </row>
    <row r="4330" spans="1:13" x14ac:dyDescent="0.3">
      <c r="A4330">
        <v>2015</v>
      </c>
      <c r="B4330" t="s">
        <v>415</v>
      </c>
      <c r="C4330" s="1" t="s">
        <v>53</v>
      </c>
      <c r="D4330">
        <v>2257.2252836935418</v>
      </c>
      <c r="E4330">
        <f>VLOOKUP(Table1[[#This Row],[Country Name]],[1]ISOcountryCodes!$A$2:$G$250,4,FALSE)</f>
        <v>340</v>
      </c>
      <c r="F4330">
        <f>VLOOKUP(Table1[[#This Row],[Country Name]],[1]ISOcountryCodes!$A$2:$G$250,6,FALSE)</f>
        <v>19</v>
      </c>
      <c r="G4330" s="10">
        <v>9294505</v>
      </c>
      <c r="H4330" s="10">
        <v>20979791685.416042</v>
      </c>
      <c r="I4330">
        <f>+Table1[[#This Row],[Time]]</f>
        <v>2015</v>
      </c>
      <c r="J4330" t="str">
        <f>+Table1[[#This Row],[Country Name]]</f>
        <v>Honduras</v>
      </c>
      <c r="K4330" s="14">
        <v>1960</v>
      </c>
      <c r="L4330" s="13">
        <v>1.9588213037899038E-2</v>
      </c>
      <c r="M4330"/>
    </row>
    <row r="4331" spans="1:13" x14ac:dyDescent="0.3">
      <c r="A4331">
        <v>2016</v>
      </c>
      <c r="B4331" t="s">
        <v>415</v>
      </c>
      <c r="C4331" s="1" t="s">
        <v>53</v>
      </c>
      <c r="D4331">
        <v>2303.878503988059</v>
      </c>
      <c r="E4331">
        <f>VLOOKUP(Table1[[#This Row],[Country Name]],[1]ISOcountryCodes!$A$2:$G$250,4,FALSE)</f>
        <v>340</v>
      </c>
      <c r="F4331">
        <f>VLOOKUP(Table1[[#This Row],[Country Name]],[1]ISOcountryCodes!$A$2:$G$250,6,FALSE)</f>
        <v>19</v>
      </c>
      <c r="G4331" s="10">
        <v>9460798</v>
      </c>
      <c r="H4331" s="10">
        <v>21796529142.77322</v>
      </c>
      <c r="I4331">
        <f>+Table1[[#This Row],[Time]]</f>
        <v>2016</v>
      </c>
      <c r="J4331" t="str">
        <f>+Table1[[#This Row],[Country Name]]</f>
        <v>Honduras</v>
      </c>
      <c r="K4331" s="14">
        <v>1960</v>
      </c>
      <c r="L4331" s="13">
        <v>2.0457700396244505E-2</v>
      </c>
      <c r="M4331"/>
    </row>
    <row r="4332" spans="1:13" x14ac:dyDescent="0.3">
      <c r="A4332">
        <v>2017</v>
      </c>
      <c r="B4332" t="s">
        <v>415</v>
      </c>
      <c r="C4332" s="1" t="s">
        <v>53</v>
      </c>
      <c r="D4332">
        <v>2373.7915595410846</v>
      </c>
      <c r="E4332">
        <f>VLOOKUP(Table1[[#This Row],[Country Name]],[1]ISOcountryCodes!$A$2:$G$250,4,FALSE)</f>
        <v>340</v>
      </c>
      <c r="F4332">
        <f>VLOOKUP(Table1[[#This Row],[Country Name]],[1]ISOcountryCodes!$A$2:$G$250,6,FALSE)</f>
        <v>19</v>
      </c>
      <c r="G4332" s="10">
        <v>9626842</v>
      </c>
      <c r="H4332" s="10">
        <v>22852116284.635612</v>
      </c>
      <c r="I4332">
        <f>+Table1[[#This Row],[Time]]</f>
        <v>2017</v>
      </c>
      <c r="J4332" t="str">
        <f>+Table1[[#This Row],[Country Name]]</f>
        <v>Honduras</v>
      </c>
      <c r="K4332" s="14">
        <v>1960</v>
      </c>
      <c r="L4332" s="13">
        <v>2.989448216079893E-2</v>
      </c>
      <c r="M4332"/>
    </row>
    <row r="4333" spans="1:13" x14ac:dyDescent="0.3">
      <c r="A4333">
        <v>2018</v>
      </c>
      <c r="B4333" t="s">
        <v>415</v>
      </c>
      <c r="C4333" s="1" t="s">
        <v>53</v>
      </c>
      <c r="D4333">
        <v>2423.2760596290309</v>
      </c>
      <c r="E4333">
        <f>VLOOKUP(Table1[[#This Row],[Country Name]],[1]ISOcountryCodes!$A$2:$G$250,4,FALSE)</f>
        <v>340</v>
      </c>
      <c r="F4333">
        <f>VLOOKUP(Table1[[#This Row],[Country Name]],[1]ISOcountryCodes!$A$2:$G$250,6,FALSE)</f>
        <v>19</v>
      </c>
      <c r="G4333" s="10">
        <v>9792850</v>
      </c>
      <c r="H4333" s="10">
        <v>23730778960.538155</v>
      </c>
      <c r="I4333">
        <f>+Table1[[#This Row],[Time]]</f>
        <v>2018</v>
      </c>
      <c r="J4333" t="str">
        <f>+Table1[[#This Row],[Country Name]]</f>
        <v>Honduras</v>
      </c>
      <c r="K4333" s="14">
        <v>1960</v>
      </c>
      <c r="L4333" s="13">
        <v>2.063187737219252E-2</v>
      </c>
      <c r="M4333"/>
    </row>
    <row r="4334" spans="1:13" x14ac:dyDescent="0.3">
      <c r="A4334">
        <v>2019</v>
      </c>
      <c r="B4334" t="s">
        <v>415</v>
      </c>
      <c r="C4334" s="1" t="s">
        <v>53</v>
      </c>
      <c r="D4334">
        <v>2443.8817183593765</v>
      </c>
      <c r="E4334">
        <f>VLOOKUP(Table1[[#This Row],[Country Name]],[1]ISOcountryCodes!$A$2:$G$250,4,FALSE)</f>
        <v>340</v>
      </c>
      <c r="F4334">
        <f>VLOOKUP(Table1[[#This Row],[Country Name]],[1]ISOcountryCodes!$A$2:$G$250,6,FALSE)</f>
        <v>19</v>
      </c>
      <c r="G4334" s="10">
        <v>9958829</v>
      </c>
      <c r="H4334" s="10">
        <v>24338200129.367191</v>
      </c>
      <c r="I4334">
        <f>+Table1[[#This Row],[Time]]</f>
        <v>2019</v>
      </c>
      <c r="J4334" t="str">
        <f>+Table1[[#This Row],[Country Name]]</f>
        <v>Honduras</v>
      </c>
      <c r="K4334" s="14">
        <v>1960</v>
      </c>
      <c r="L4334" s="13">
        <v>8.4672750627392546E-3</v>
      </c>
      <c r="M4334"/>
    </row>
    <row r="4335" spans="1:13" x14ac:dyDescent="0.3">
      <c r="A4335">
        <v>2020</v>
      </c>
      <c r="B4335" t="s">
        <v>415</v>
      </c>
      <c r="C4335" s="1" t="s">
        <v>53</v>
      </c>
      <c r="D4335">
        <v>2188.9724619927283</v>
      </c>
      <c r="E4335">
        <f>VLOOKUP(Table1[[#This Row],[Country Name]],[1]ISOcountryCodes!$A$2:$G$250,4,FALSE)</f>
        <v>340</v>
      </c>
      <c r="F4335">
        <f>VLOOKUP(Table1[[#This Row],[Country Name]],[1]ISOcountryCodes!$A$2:$G$250,6,FALSE)</f>
        <v>19</v>
      </c>
      <c r="G4335" s="10">
        <v>10121763</v>
      </c>
      <c r="H4335" s="10">
        <v>22156260473.816906</v>
      </c>
      <c r="I4335">
        <f>+Table1[[#This Row],[Time]]</f>
        <v>2020</v>
      </c>
      <c r="J4335" t="str">
        <f>+Table1[[#This Row],[Country Name]]</f>
        <v>Honduras</v>
      </c>
      <c r="K4335" s="14">
        <v>1960</v>
      </c>
      <c r="L4335" s="13">
        <v>-0.11015540511021182</v>
      </c>
      <c r="M4335"/>
    </row>
    <row r="4336" spans="1:13" x14ac:dyDescent="0.3">
      <c r="A4336">
        <v>2021</v>
      </c>
      <c r="B4336" t="s">
        <v>415</v>
      </c>
      <c r="C4336" s="1" t="s">
        <v>53</v>
      </c>
      <c r="D4336">
        <v>2426.4857435403451</v>
      </c>
      <c r="E4336">
        <f>VLOOKUP(Table1[[#This Row],[Country Name]],[1]ISOcountryCodes!$A$2:$G$250,4,FALSE)</f>
        <v>340</v>
      </c>
      <c r="F4336">
        <f>VLOOKUP(Table1[[#This Row],[Country Name]],[1]ISOcountryCodes!$A$2:$G$250,6,FALSE)</f>
        <v>19</v>
      </c>
      <c r="G4336" s="10">
        <v>10278345</v>
      </c>
      <c r="H4336" s="10">
        <v>24940257609.689186</v>
      </c>
      <c r="I4336">
        <f>+Table1[[#This Row],[Time]]</f>
        <v>2021</v>
      </c>
      <c r="J4336" t="str">
        <f>+Table1[[#This Row],[Country Name]]</f>
        <v>Honduras</v>
      </c>
      <c r="K4336" s="14">
        <v>1960</v>
      </c>
      <c r="L4336" s="13">
        <v>0.10301177624297875</v>
      </c>
      <c r="M4336"/>
    </row>
    <row r="4337" spans="1:13" x14ac:dyDescent="0.3">
      <c r="A4337">
        <v>2022</v>
      </c>
      <c r="B4337" t="s">
        <v>415</v>
      </c>
      <c r="C4337" s="1" t="s">
        <v>53</v>
      </c>
      <c r="D4337">
        <v>2489.6023364424095</v>
      </c>
      <c r="E4337">
        <f>VLOOKUP(Table1[[#This Row],[Country Name]],[1]ISOcountryCodes!$A$2:$G$250,4,FALSE)</f>
        <v>340</v>
      </c>
      <c r="F4337">
        <f>VLOOKUP(Table1[[#This Row],[Country Name]],[1]ISOcountryCodes!$A$2:$G$250,6,FALSE)</f>
        <v>19</v>
      </c>
      <c r="G4337" s="10">
        <v>10432860</v>
      </c>
      <c r="H4337" s="10">
        <v>25973672631.776558</v>
      </c>
      <c r="I4337">
        <f>+Table1[[#This Row],[Time]]</f>
        <v>2022</v>
      </c>
      <c r="J4337" t="str">
        <f>+Table1[[#This Row],[Country Name]]</f>
        <v>Honduras</v>
      </c>
      <c r="K4337" s="14">
        <v>1960</v>
      </c>
      <c r="L4337" s="13">
        <v>2.5678978954883469E-2</v>
      </c>
      <c r="M4337"/>
    </row>
    <row r="4338" spans="1:13" x14ac:dyDescent="0.3">
      <c r="A4338">
        <v>2023</v>
      </c>
      <c r="B4338" t="s">
        <v>415</v>
      </c>
      <c r="C4338" s="1" t="s">
        <v>53</v>
      </c>
      <c r="D4338">
        <v>2539.6185928193813</v>
      </c>
      <c r="E4338">
        <f>VLOOKUP(Table1[[#This Row],[Country Name]],[1]ISOcountryCodes!$A$2:$G$250,4,FALSE)</f>
        <v>340</v>
      </c>
      <c r="F4338">
        <f>VLOOKUP(Table1[[#This Row],[Country Name]],[1]ISOcountryCodes!$A$2:$G$250,6,FALSE)</f>
        <v>19</v>
      </c>
      <c r="G4338" s="10">
        <v>10593798</v>
      </c>
      <c r="H4338" s="10">
        <v>26904206369.372776</v>
      </c>
      <c r="I4338">
        <f>+Table1[[#This Row],[Time]]</f>
        <v>2023</v>
      </c>
      <c r="J4338" t="str">
        <f>+Table1[[#This Row],[Country Name]]</f>
        <v>Honduras</v>
      </c>
      <c r="K4338" s="14">
        <v>1960</v>
      </c>
      <c r="L4338" s="13">
        <v>1.9890915965387279E-2</v>
      </c>
      <c r="M4338"/>
    </row>
    <row r="4339" spans="1:13" x14ac:dyDescent="0.3">
      <c r="A4339">
        <v>1961</v>
      </c>
      <c r="B4339" t="s">
        <v>567</v>
      </c>
      <c r="C4339" s="1" t="s">
        <v>258</v>
      </c>
      <c r="D4339">
        <v>3956.0281674185262</v>
      </c>
      <c r="E4339">
        <f>VLOOKUP(Table1[[#This Row],[Country Name]],[1]ISOcountryCodes!$A$2:$G$250,4,FALSE)</f>
        <v>344</v>
      </c>
      <c r="F4339">
        <f>VLOOKUP(Table1[[#This Row],[Country Name]],[1]ISOcountryCodes!$A$2:$G$250,6,FALSE)</f>
        <v>142</v>
      </c>
      <c r="G4339" s="10">
        <v>3168100</v>
      </c>
      <c r="H4339" s="10">
        <v>12533092837.198633</v>
      </c>
      <c r="I4339">
        <f>+Table1[[#This Row],[Time]]</f>
        <v>1961</v>
      </c>
      <c r="J4339" t="str">
        <f>+Table1[[#This Row],[Country Name]]</f>
        <v>Hong Kong</v>
      </c>
      <c r="K4339" s="14">
        <v>1961</v>
      </c>
      <c r="L4339" s="13">
        <v>0</v>
      </c>
      <c r="M4339"/>
    </row>
    <row r="4340" spans="1:13" x14ac:dyDescent="0.3">
      <c r="A4340">
        <v>1962</v>
      </c>
      <c r="B4340" t="s">
        <v>567</v>
      </c>
      <c r="C4340" s="1" t="s">
        <v>258</v>
      </c>
      <c r="D4340">
        <v>4333.8402653788899</v>
      </c>
      <c r="E4340">
        <f>VLOOKUP(Table1[[#This Row],[Country Name]],[1]ISOcountryCodes!$A$2:$G$250,4,FALSE)</f>
        <v>344</v>
      </c>
      <c r="F4340">
        <f>VLOOKUP(Table1[[#This Row],[Country Name]],[1]ISOcountryCodes!$A$2:$G$250,6,FALSE)</f>
        <v>142</v>
      </c>
      <c r="G4340" s="10">
        <v>3305200</v>
      </c>
      <c r="H4340" s="10">
        <v>14324208845.130306</v>
      </c>
      <c r="I4340">
        <f>+Table1[[#This Row],[Time]]</f>
        <v>1962</v>
      </c>
      <c r="J4340" t="str">
        <f>+Table1[[#This Row],[Country Name]]</f>
        <v>Hong Kong</v>
      </c>
      <c r="K4340" s="14">
        <v>1961</v>
      </c>
      <c r="L4340" s="13">
        <v>9.1213512357809279E-2</v>
      </c>
      <c r="M4340"/>
    </row>
    <row r="4341" spans="1:13" x14ac:dyDescent="0.3">
      <c r="A4341">
        <v>1963</v>
      </c>
      <c r="B4341" t="s">
        <v>567</v>
      </c>
      <c r="C4341" s="1" t="s">
        <v>258</v>
      </c>
      <c r="D4341">
        <v>4847.3156649967923</v>
      </c>
      <c r="E4341">
        <f>VLOOKUP(Table1[[#This Row],[Country Name]],[1]ISOcountryCodes!$A$2:$G$250,4,FALSE)</f>
        <v>344</v>
      </c>
      <c r="F4341">
        <f>VLOOKUP(Table1[[#This Row],[Country Name]],[1]ISOcountryCodes!$A$2:$G$250,6,FALSE)</f>
        <v>142</v>
      </c>
      <c r="G4341" s="10">
        <v>3420900</v>
      </c>
      <c r="H4341" s="10">
        <v>16582182158.387527</v>
      </c>
      <c r="I4341">
        <f>+Table1[[#This Row],[Time]]</f>
        <v>1963</v>
      </c>
      <c r="J4341" t="str">
        <f>+Table1[[#This Row],[Country Name]]</f>
        <v>Hong Kong</v>
      </c>
      <c r="K4341" s="14">
        <v>1961</v>
      </c>
      <c r="L4341" s="13">
        <v>0.11197103432352229</v>
      </c>
      <c r="M4341"/>
    </row>
    <row r="4342" spans="1:13" x14ac:dyDescent="0.3">
      <c r="A4342">
        <v>1964</v>
      </c>
      <c r="B4342" t="s">
        <v>567</v>
      </c>
      <c r="C4342" s="1" t="s">
        <v>258</v>
      </c>
      <c r="D4342">
        <v>5139.7908550126731</v>
      </c>
      <c r="E4342">
        <f>VLOOKUP(Table1[[#This Row],[Country Name]],[1]ISOcountryCodes!$A$2:$G$250,4,FALSE)</f>
        <v>344</v>
      </c>
      <c r="F4342">
        <f>VLOOKUP(Table1[[#This Row],[Country Name]],[1]ISOcountryCodes!$A$2:$G$250,6,FALSE)</f>
        <v>142</v>
      </c>
      <c r="G4342" s="10">
        <v>3504600</v>
      </c>
      <c r="H4342" s="10">
        <v>18012911030.477413</v>
      </c>
      <c r="I4342">
        <f>+Table1[[#This Row],[Time]]</f>
        <v>1964</v>
      </c>
      <c r="J4342" t="str">
        <f>+Table1[[#This Row],[Country Name]]</f>
        <v>Hong Kong</v>
      </c>
      <c r="K4342" s="14">
        <v>1961</v>
      </c>
      <c r="L4342" s="13">
        <v>5.8587308359951962E-2</v>
      </c>
      <c r="M4342"/>
    </row>
    <row r="4343" spans="1:13" x14ac:dyDescent="0.3">
      <c r="A4343">
        <v>1965</v>
      </c>
      <c r="B4343" t="s">
        <v>567</v>
      </c>
      <c r="C4343" s="1" t="s">
        <v>258</v>
      </c>
      <c r="D4343">
        <v>5739.564345490573</v>
      </c>
      <c r="E4343">
        <f>VLOOKUP(Table1[[#This Row],[Country Name]],[1]ISOcountryCodes!$A$2:$G$250,4,FALSE)</f>
        <v>344</v>
      </c>
      <c r="F4343">
        <f>VLOOKUP(Table1[[#This Row],[Country Name]],[1]ISOcountryCodes!$A$2:$G$250,6,FALSE)</f>
        <v>142</v>
      </c>
      <c r="G4343" s="10">
        <v>3597900</v>
      </c>
      <c r="H4343" s="10">
        <v>20650378558.640533</v>
      </c>
      <c r="I4343">
        <f>+Table1[[#This Row],[Time]]</f>
        <v>1965</v>
      </c>
      <c r="J4343" t="str">
        <f>+Table1[[#This Row],[Country Name]]</f>
        <v>Hong Kong</v>
      </c>
      <c r="K4343" s="14">
        <v>1961</v>
      </c>
      <c r="L4343" s="13">
        <v>0.11037092049994257</v>
      </c>
      <c r="M4343"/>
    </row>
    <row r="4344" spans="1:13" x14ac:dyDescent="0.3">
      <c r="A4344">
        <v>1966</v>
      </c>
      <c r="B4344" t="s">
        <v>567</v>
      </c>
      <c r="C4344" s="1" t="s">
        <v>258</v>
      </c>
      <c r="D4344">
        <v>5791.071338419777</v>
      </c>
      <c r="E4344">
        <f>VLOOKUP(Table1[[#This Row],[Country Name]],[1]ISOcountryCodes!$A$2:$G$250,4,FALSE)</f>
        <v>344</v>
      </c>
      <c r="F4344">
        <f>VLOOKUP(Table1[[#This Row],[Country Name]],[1]ISOcountryCodes!$A$2:$G$250,6,FALSE)</f>
        <v>142</v>
      </c>
      <c r="G4344" s="10">
        <v>3629900</v>
      </c>
      <c r="H4344" s="10">
        <v>21021009851.329948</v>
      </c>
      <c r="I4344">
        <f>+Table1[[#This Row],[Time]]</f>
        <v>1966</v>
      </c>
      <c r="J4344" t="str">
        <f>+Table1[[#This Row],[Country Name]]</f>
        <v>Hong Kong</v>
      </c>
      <c r="K4344" s="14">
        <v>1961</v>
      </c>
      <c r="L4344" s="13">
        <v>8.9339975578521802E-3</v>
      </c>
      <c r="M4344"/>
    </row>
    <row r="4345" spans="1:13" x14ac:dyDescent="0.3">
      <c r="A4345">
        <v>1967</v>
      </c>
      <c r="B4345" t="s">
        <v>567</v>
      </c>
      <c r="C4345" s="1" t="s">
        <v>258</v>
      </c>
      <c r="D4345">
        <v>5737.0879717761563</v>
      </c>
      <c r="E4345">
        <f>VLOOKUP(Table1[[#This Row],[Country Name]],[1]ISOcountryCodes!$A$2:$G$250,4,FALSE)</f>
        <v>344</v>
      </c>
      <c r="F4345">
        <f>VLOOKUP(Table1[[#This Row],[Country Name]],[1]ISOcountryCodes!$A$2:$G$250,6,FALSE)</f>
        <v>142</v>
      </c>
      <c r="G4345" s="10">
        <v>3722800</v>
      </c>
      <c r="H4345" s="10">
        <v>21358031101.328274</v>
      </c>
      <c r="I4345">
        <f>+Table1[[#This Row],[Time]]</f>
        <v>1967</v>
      </c>
      <c r="J4345" t="str">
        <f>+Table1[[#This Row],[Country Name]]</f>
        <v>Hong Kong</v>
      </c>
      <c r="K4345" s="14">
        <v>1961</v>
      </c>
      <c r="L4345" s="13">
        <v>-9.3655474008524919E-3</v>
      </c>
      <c r="M4345"/>
    </row>
    <row r="4346" spans="1:13" x14ac:dyDescent="0.3">
      <c r="A4346">
        <v>1968</v>
      </c>
      <c r="B4346" t="s">
        <v>567</v>
      </c>
      <c r="C4346" s="1" t="s">
        <v>258</v>
      </c>
      <c r="D4346">
        <v>5807.3578494808535</v>
      </c>
      <c r="E4346">
        <f>VLOOKUP(Table1[[#This Row],[Country Name]],[1]ISOcountryCodes!$A$2:$G$250,4,FALSE)</f>
        <v>344</v>
      </c>
      <c r="F4346">
        <f>VLOOKUP(Table1[[#This Row],[Country Name]],[1]ISOcountryCodes!$A$2:$G$250,6,FALSE)</f>
        <v>142</v>
      </c>
      <c r="G4346" s="10">
        <v>3802700</v>
      </c>
      <c r="H4346" s="10">
        <v>22083639694.22084</v>
      </c>
      <c r="I4346">
        <f>+Table1[[#This Row],[Time]]</f>
        <v>1968</v>
      </c>
      <c r="J4346" t="str">
        <f>+Table1[[#This Row],[Country Name]]</f>
        <v>Hong Kong</v>
      </c>
      <c r="K4346" s="14">
        <v>1961</v>
      </c>
      <c r="L4346" s="13">
        <v>1.2173948694114145E-2</v>
      </c>
      <c r="M4346"/>
    </row>
    <row r="4347" spans="1:13" x14ac:dyDescent="0.3">
      <c r="A4347">
        <v>1969</v>
      </c>
      <c r="B4347" t="s">
        <v>567</v>
      </c>
      <c r="C4347" s="1" t="s">
        <v>258</v>
      </c>
      <c r="D4347">
        <v>6363.7099571847903</v>
      </c>
      <c r="E4347">
        <f>VLOOKUP(Table1[[#This Row],[Country Name]],[1]ISOcountryCodes!$A$2:$G$250,4,FALSE)</f>
        <v>344</v>
      </c>
      <c r="F4347">
        <f>VLOOKUP(Table1[[#This Row],[Country Name]],[1]ISOcountryCodes!$A$2:$G$250,6,FALSE)</f>
        <v>142</v>
      </c>
      <c r="G4347" s="10">
        <v>3863900</v>
      </c>
      <c r="H4347" s="10">
        <v>24588738903.566311</v>
      </c>
      <c r="I4347">
        <f>+Table1[[#This Row],[Time]]</f>
        <v>1969</v>
      </c>
      <c r="J4347" t="str">
        <f>+Table1[[#This Row],[Country Name]]</f>
        <v>Hong Kong</v>
      </c>
      <c r="K4347" s="14">
        <v>1961</v>
      </c>
      <c r="L4347" s="13">
        <v>9.1485825580553737E-2</v>
      </c>
      <c r="M4347"/>
    </row>
    <row r="4348" spans="1:13" x14ac:dyDescent="0.3">
      <c r="A4348">
        <v>1970</v>
      </c>
      <c r="B4348" t="s">
        <v>567</v>
      </c>
      <c r="C4348" s="1" t="s">
        <v>258</v>
      </c>
      <c r="D4348">
        <v>6782.6679626183077</v>
      </c>
      <c r="E4348">
        <f>VLOOKUP(Table1[[#This Row],[Country Name]],[1]ISOcountryCodes!$A$2:$G$250,4,FALSE)</f>
        <v>344</v>
      </c>
      <c r="F4348">
        <f>VLOOKUP(Table1[[#This Row],[Country Name]],[1]ISOcountryCodes!$A$2:$G$250,6,FALSE)</f>
        <v>142</v>
      </c>
      <c r="G4348" s="10">
        <v>3959000</v>
      </c>
      <c r="H4348" s="10">
        <v>26852582464.005878</v>
      </c>
      <c r="I4348">
        <f>+Table1[[#This Row],[Time]]</f>
        <v>1970</v>
      </c>
      <c r="J4348" t="str">
        <f>+Table1[[#This Row],[Country Name]]</f>
        <v>Hong Kong</v>
      </c>
      <c r="K4348" s="14">
        <v>1961</v>
      </c>
      <c r="L4348" s="13">
        <v>6.3758995475966529E-2</v>
      </c>
      <c r="M4348"/>
    </row>
    <row r="4349" spans="1:13" x14ac:dyDescent="0.3">
      <c r="A4349">
        <v>1971</v>
      </c>
      <c r="B4349" t="s">
        <v>567</v>
      </c>
      <c r="C4349" s="1" t="s">
        <v>258</v>
      </c>
      <c r="D4349">
        <v>7122.0782056192365</v>
      </c>
      <c r="E4349">
        <f>VLOOKUP(Table1[[#This Row],[Country Name]],[1]ISOcountryCodes!$A$2:$G$250,4,FALSE)</f>
        <v>344</v>
      </c>
      <c r="F4349">
        <f>VLOOKUP(Table1[[#This Row],[Country Name]],[1]ISOcountryCodes!$A$2:$G$250,6,FALSE)</f>
        <v>142</v>
      </c>
      <c r="G4349" s="10">
        <v>4045300</v>
      </c>
      <c r="H4349" s="10">
        <v>28810942965.191498</v>
      </c>
      <c r="I4349">
        <f>+Table1[[#This Row],[Time]]</f>
        <v>1971</v>
      </c>
      <c r="J4349" t="str">
        <f>+Table1[[#This Row],[Country Name]]</f>
        <v>Hong Kong</v>
      </c>
      <c r="K4349" s="14">
        <v>1961</v>
      </c>
      <c r="L4349" s="13">
        <v>4.8829036285523486E-2</v>
      </c>
      <c r="M4349"/>
    </row>
    <row r="4350" spans="1:13" x14ac:dyDescent="0.3">
      <c r="A4350">
        <v>1972</v>
      </c>
      <c r="B4350" t="s">
        <v>567</v>
      </c>
      <c r="C4350" s="1" t="s">
        <v>258</v>
      </c>
      <c r="D4350">
        <v>7728.2728250124601</v>
      </c>
      <c r="E4350">
        <f>VLOOKUP(Table1[[#This Row],[Country Name]],[1]ISOcountryCodes!$A$2:$G$250,4,FALSE)</f>
        <v>344</v>
      </c>
      <c r="F4350">
        <f>VLOOKUP(Table1[[#This Row],[Country Name]],[1]ISOcountryCodes!$A$2:$G$250,6,FALSE)</f>
        <v>142</v>
      </c>
      <c r="G4350" s="10">
        <v>4123600</v>
      </c>
      <c r="H4350" s="10">
        <v>31868305821.221382</v>
      </c>
      <c r="I4350">
        <f>+Table1[[#This Row],[Time]]</f>
        <v>1972</v>
      </c>
      <c r="J4350" t="str">
        <f>+Table1[[#This Row],[Country Name]]</f>
        <v>Hong Kong</v>
      </c>
      <c r="K4350" s="14">
        <v>1961</v>
      </c>
      <c r="L4350" s="13">
        <v>8.1685834084630926E-2</v>
      </c>
      <c r="M4350"/>
    </row>
    <row r="4351" spans="1:13" x14ac:dyDescent="0.3">
      <c r="A4351">
        <v>1973</v>
      </c>
      <c r="B4351" t="s">
        <v>567</v>
      </c>
      <c r="C4351" s="1" t="s">
        <v>258</v>
      </c>
      <c r="D4351">
        <v>8435.8942002783624</v>
      </c>
      <c r="E4351">
        <f>VLOOKUP(Table1[[#This Row],[Country Name]],[1]ISOcountryCodes!$A$2:$G$250,4,FALSE)</f>
        <v>344</v>
      </c>
      <c r="F4351">
        <f>VLOOKUP(Table1[[#This Row],[Country Name]],[1]ISOcountryCodes!$A$2:$G$250,6,FALSE)</f>
        <v>142</v>
      </c>
      <c r="G4351" s="10">
        <v>4241600</v>
      </c>
      <c r="H4351" s="10">
        <v>35781688839.900703</v>
      </c>
      <c r="I4351">
        <f>+Table1[[#This Row],[Time]]</f>
        <v>1973</v>
      </c>
      <c r="J4351" t="str">
        <f>+Table1[[#This Row],[Country Name]]</f>
        <v>Hong Kong</v>
      </c>
      <c r="K4351" s="14">
        <v>1961</v>
      </c>
      <c r="L4351" s="13">
        <v>8.7610321351316855E-2</v>
      </c>
      <c r="M4351"/>
    </row>
    <row r="4352" spans="1:13" x14ac:dyDescent="0.3">
      <c r="A4352">
        <v>1974</v>
      </c>
      <c r="B4352" t="s">
        <v>567</v>
      </c>
      <c r="C4352" s="1" t="s">
        <v>258</v>
      </c>
      <c r="D4352">
        <v>8370.8441014781511</v>
      </c>
      <c r="E4352">
        <f>VLOOKUP(Table1[[#This Row],[Country Name]],[1]ISOcountryCodes!$A$2:$G$250,4,FALSE)</f>
        <v>344</v>
      </c>
      <c r="F4352">
        <f>VLOOKUP(Table1[[#This Row],[Country Name]],[1]ISOcountryCodes!$A$2:$G$250,6,FALSE)</f>
        <v>142</v>
      </c>
      <c r="G4352" s="10">
        <v>4377800</v>
      </c>
      <c r="H4352" s="10">
        <v>36645881307.45105</v>
      </c>
      <c r="I4352">
        <f>+Table1[[#This Row],[Time]]</f>
        <v>1974</v>
      </c>
      <c r="J4352" t="str">
        <f>+Table1[[#This Row],[Country Name]]</f>
        <v>Hong Kong</v>
      </c>
      <c r="K4352" s="14">
        <v>1961</v>
      </c>
      <c r="L4352" s="13">
        <v>-7.7409932212777477E-3</v>
      </c>
      <c r="M4352"/>
    </row>
    <row r="4353" spans="1:13" x14ac:dyDescent="0.3">
      <c r="A4353">
        <v>1975</v>
      </c>
      <c r="B4353" t="s">
        <v>567</v>
      </c>
      <c r="C4353" s="1" t="s">
        <v>258</v>
      </c>
      <c r="D4353">
        <v>8254.0192816063536</v>
      </c>
      <c r="E4353">
        <f>VLOOKUP(Table1[[#This Row],[Country Name]],[1]ISOcountryCodes!$A$2:$G$250,4,FALSE)</f>
        <v>344</v>
      </c>
      <c r="F4353">
        <f>VLOOKUP(Table1[[#This Row],[Country Name]],[1]ISOcountryCodes!$A$2:$G$250,6,FALSE)</f>
        <v>142</v>
      </c>
      <c r="G4353" s="10">
        <v>4461600</v>
      </c>
      <c r="H4353" s="10">
        <v>36826132426.814903</v>
      </c>
      <c r="I4353">
        <f>+Table1[[#This Row],[Time]]</f>
        <v>1975</v>
      </c>
      <c r="J4353" t="str">
        <f>+Table1[[#This Row],[Country Name]]</f>
        <v>Hong Kong</v>
      </c>
      <c r="K4353" s="14">
        <v>1961</v>
      </c>
      <c r="L4353" s="13">
        <v>-1.4054460501299104E-2</v>
      </c>
      <c r="M4353"/>
    </row>
    <row r="4354" spans="1:13" x14ac:dyDescent="0.3">
      <c r="A4354">
        <v>1976</v>
      </c>
      <c r="B4354" t="s">
        <v>567</v>
      </c>
      <c r="C4354" s="1" t="s">
        <v>258</v>
      </c>
      <c r="D4354">
        <v>9468.5244080317607</v>
      </c>
      <c r="E4354">
        <f>VLOOKUP(Table1[[#This Row],[Country Name]],[1]ISOcountryCodes!$A$2:$G$250,4,FALSE)</f>
        <v>344</v>
      </c>
      <c r="F4354">
        <f>VLOOKUP(Table1[[#This Row],[Country Name]],[1]ISOcountryCodes!$A$2:$G$250,6,FALSE)</f>
        <v>142</v>
      </c>
      <c r="G4354" s="10">
        <v>4518000</v>
      </c>
      <c r="H4354" s="10">
        <v>42778793275.487495</v>
      </c>
      <c r="I4354">
        <f>+Table1[[#This Row],[Time]]</f>
        <v>1976</v>
      </c>
      <c r="J4354" t="str">
        <f>+Table1[[#This Row],[Country Name]]</f>
        <v>Hong Kong</v>
      </c>
      <c r="K4354" s="14">
        <v>1961</v>
      </c>
      <c r="L4354" s="13">
        <v>0.1372728101720444</v>
      </c>
      <c r="M4354"/>
    </row>
    <row r="4355" spans="1:13" x14ac:dyDescent="0.3">
      <c r="A4355">
        <v>1977</v>
      </c>
      <c r="B4355" t="s">
        <v>567</v>
      </c>
      <c r="C4355" s="1" t="s">
        <v>258</v>
      </c>
      <c r="D4355">
        <v>10427.1357072585</v>
      </c>
      <c r="E4355">
        <f>VLOOKUP(Table1[[#This Row],[Country Name]],[1]ISOcountryCodes!$A$2:$G$250,4,FALSE)</f>
        <v>344</v>
      </c>
      <c r="F4355">
        <f>VLOOKUP(Table1[[#This Row],[Country Name]],[1]ISOcountryCodes!$A$2:$G$250,6,FALSE)</f>
        <v>142</v>
      </c>
      <c r="G4355" s="10">
        <v>4583700</v>
      </c>
      <c r="H4355" s="10">
        <v>47794861941.360786</v>
      </c>
      <c r="I4355">
        <f>+Table1[[#This Row],[Time]]</f>
        <v>1977</v>
      </c>
      <c r="J4355" t="str">
        <f>+Table1[[#This Row],[Country Name]]</f>
        <v>Hong Kong</v>
      </c>
      <c r="K4355" s="14">
        <v>1961</v>
      </c>
      <c r="L4355" s="13">
        <v>9.643853317722062E-2</v>
      </c>
      <c r="M4355"/>
    </row>
    <row r="4356" spans="1:13" x14ac:dyDescent="0.3">
      <c r="A4356">
        <v>1978</v>
      </c>
      <c r="B4356" t="s">
        <v>567</v>
      </c>
      <c r="C4356" s="1" t="s">
        <v>258</v>
      </c>
      <c r="D4356">
        <v>11085.832058805872</v>
      </c>
      <c r="E4356">
        <f>VLOOKUP(Table1[[#This Row],[Country Name]],[1]ISOcountryCodes!$A$2:$G$250,4,FALSE)</f>
        <v>344</v>
      </c>
      <c r="F4356">
        <f>VLOOKUP(Table1[[#This Row],[Country Name]],[1]ISOcountryCodes!$A$2:$G$250,6,FALSE)</f>
        <v>142</v>
      </c>
      <c r="G4356" s="10">
        <v>4667500</v>
      </c>
      <c r="H4356" s="10">
        <v>51743121134.47641</v>
      </c>
      <c r="I4356">
        <f>+Table1[[#This Row],[Time]]</f>
        <v>1978</v>
      </c>
      <c r="J4356" t="str">
        <f>+Table1[[#This Row],[Country Name]]</f>
        <v>Hong Kong</v>
      </c>
      <c r="K4356" s="14">
        <v>1961</v>
      </c>
      <c r="L4356" s="13">
        <v>6.1256291230069593E-2</v>
      </c>
      <c r="M4356"/>
    </row>
    <row r="4357" spans="1:13" x14ac:dyDescent="0.3">
      <c r="A4357">
        <v>1979</v>
      </c>
      <c r="B4357" t="s">
        <v>567</v>
      </c>
      <c r="C4357" s="1" t="s">
        <v>258</v>
      </c>
      <c r="D4357">
        <v>11709.220898681078</v>
      </c>
      <c r="E4357">
        <f>VLOOKUP(Table1[[#This Row],[Country Name]],[1]ISOcountryCodes!$A$2:$G$250,4,FALSE)</f>
        <v>344</v>
      </c>
      <c r="F4357">
        <f>VLOOKUP(Table1[[#This Row],[Country Name]],[1]ISOcountryCodes!$A$2:$G$250,6,FALSE)</f>
        <v>142</v>
      </c>
      <c r="G4357" s="10">
        <v>4929700</v>
      </c>
      <c r="H4357" s="10">
        <v>57722946264.228111</v>
      </c>
      <c r="I4357">
        <f>+Table1[[#This Row],[Time]]</f>
        <v>1979</v>
      </c>
      <c r="J4357" t="str">
        <f>+Table1[[#This Row],[Country Name]]</f>
        <v>Hong Kong</v>
      </c>
      <c r="K4357" s="14">
        <v>1961</v>
      </c>
      <c r="L4357" s="13">
        <v>5.4708740466914207E-2</v>
      </c>
      <c r="M4357"/>
    </row>
    <row r="4358" spans="1:13" x14ac:dyDescent="0.3">
      <c r="A4358">
        <v>1980</v>
      </c>
      <c r="B4358" t="s">
        <v>567</v>
      </c>
      <c r="C4358" s="1" t="s">
        <v>258</v>
      </c>
      <c r="D4358">
        <v>12553.127877725115</v>
      </c>
      <c r="E4358">
        <f>VLOOKUP(Table1[[#This Row],[Country Name]],[1]ISOcountryCodes!$A$2:$G$250,4,FALSE)</f>
        <v>344</v>
      </c>
      <c r="F4358">
        <f>VLOOKUP(Table1[[#This Row],[Country Name]],[1]ISOcountryCodes!$A$2:$G$250,6,FALSE)</f>
        <v>142</v>
      </c>
      <c r="G4358" s="10">
        <v>5063100</v>
      </c>
      <c r="H4358" s="10">
        <v>63557741757.71003</v>
      </c>
      <c r="I4358">
        <f>+Table1[[#This Row],[Time]]</f>
        <v>1980</v>
      </c>
      <c r="J4358" t="str">
        <f>+Table1[[#This Row],[Country Name]]</f>
        <v>Hong Kong</v>
      </c>
      <c r="K4358" s="14">
        <v>1961</v>
      </c>
      <c r="L4358" s="13">
        <v>6.9593225403512093E-2</v>
      </c>
      <c r="M4358"/>
    </row>
    <row r="4359" spans="1:13" x14ac:dyDescent="0.3">
      <c r="A4359">
        <v>1981</v>
      </c>
      <c r="B4359" t="s">
        <v>567</v>
      </c>
      <c r="C4359" s="1" t="s">
        <v>258</v>
      </c>
      <c r="D4359">
        <v>13397.33727580933</v>
      </c>
      <c r="E4359">
        <f>VLOOKUP(Table1[[#This Row],[Country Name]],[1]ISOcountryCodes!$A$2:$G$250,4,FALSE)</f>
        <v>344</v>
      </c>
      <c r="F4359">
        <f>VLOOKUP(Table1[[#This Row],[Country Name]],[1]ISOcountryCodes!$A$2:$G$250,6,FALSE)</f>
        <v>142</v>
      </c>
      <c r="G4359" s="10">
        <v>5183400</v>
      </c>
      <c r="H4359" s="10">
        <v>69443758035.430084</v>
      </c>
      <c r="I4359">
        <f>+Table1[[#This Row],[Time]]</f>
        <v>1981</v>
      </c>
      <c r="J4359" t="str">
        <f>+Table1[[#This Row],[Country Name]]</f>
        <v>Hong Kong</v>
      </c>
      <c r="K4359" s="14">
        <v>1961</v>
      </c>
      <c r="L4359" s="13">
        <v>6.508610864156239E-2</v>
      </c>
      <c r="M4359"/>
    </row>
    <row r="4360" spans="1:13" x14ac:dyDescent="0.3">
      <c r="A4360">
        <v>1982</v>
      </c>
      <c r="B4360" t="s">
        <v>567</v>
      </c>
      <c r="C4360" s="1" t="s">
        <v>258</v>
      </c>
      <c r="D4360">
        <v>13580.063462113709</v>
      </c>
      <c r="E4360">
        <f>VLOOKUP(Table1[[#This Row],[Country Name]],[1]ISOcountryCodes!$A$2:$G$250,4,FALSE)</f>
        <v>344</v>
      </c>
      <c r="F4360">
        <f>VLOOKUP(Table1[[#This Row],[Country Name]],[1]ISOcountryCodes!$A$2:$G$250,6,FALSE)</f>
        <v>142</v>
      </c>
      <c r="G4360" s="10">
        <v>5264500</v>
      </c>
      <c r="H4360" s="10">
        <v>71492244096.297623</v>
      </c>
      <c r="I4360">
        <f>+Table1[[#This Row],[Time]]</f>
        <v>1982</v>
      </c>
      <c r="J4360" t="str">
        <f>+Table1[[#This Row],[Country Name]]</f>
        <v>Hong Kong</v>
      </c>
      <c r="K4360" s="14">
        <v>1961</v>
      </c>
      <c r="L4360" s="13">
        <v>1.3546818873111377E-2</v>
      </c>
      <c r="M4360"/>
    </row>
    <row r="4361" spans="1:13" x14ac:dyDescent="0.3">
      <c r="A4361">
        <v>1983</v>
      </c>
      <c r="B4361" t="s">
        <v>567</v>
      </c>
      <c r="C4361" s="1" t="s">
        <v>258</v>
      </c>
      <c r="D4361">
        <v>14174.725193822971</v>
      </c>
      <c r="E4361">
        <f>VLOOKUP(Table1[[#This Row],[Country Name]],[1]ISOcountryCodes!$A$2:$G$250,4,FALSE)</f>
        <v>344</v>
      </c>
      <c r="F4361">
        <f>VLOOKUP(Table1[[#This Row],[Country Name]],[1]ISOcountryCodes!$A$2:$G$250,6,FALSE)</f>
        <v>142</v>
      </c>
      <c r="G4361" s="10">
        <v>5345100</v>
      </c>
      <c r="H4361" s="10">
        <v>75765323633.503159</v>
      </c>
      <c r="I4361">
        <f>+Table1[[#This Row],[Time]]</f>
        <v>1983</v>
      </c>
      <c r="J4361" t="str">
        <f>+Table1[[#This Row],[Country Name]]</f>
        <v>Hong Kong</v>
      </c>
      <c r="K4361" s="14">
        <v>1961</v>
      </c>
      <c r="L4361" s="13">
        <v>4.2857667422856238E-2</v>
      </c>
      <c r="M4361"/>
    </row>
    <row r="4362" spans="1:13" x14ac:dyDescent="0.3">
      <c r="A4362">
        <v>1984</v>
      </c>
      <c r="B4362" t="s">
        <v>567</v>
      </c>
      <c r="C4362" s="1" t="s">
        <v>258</v>
      </c>
      <c r="D4362">
        <v>15435.992366955272</v>
      </c>
      <c r="E4362">
        <f>VLOOKUP(Table1[[#This Row],[Country Name]],[1]ISOcountryCodes!$A$2:$G$250,4,FALSE)</f>
        <v>344</v>
      </c>
      <c r="F4362">
        <f>VLOOKUP(Table1[[#This Row],[Country Name]],[1]ISOcountryCodes!$A$2:$G$250,6,FALSE)</f>
        <v>142</v>
      </c>
      <c r="G4362" s="10">
        <v>5397900</v>
      </c>
      <c r="H4362" s="10">
        <v>83321943197.58786</v>
      </c>
      <c r="I4362">
        <f>+Table1[[#This Row],[Time]]</f>
        <v>1984</v>
      </c>
      <c r="J4362" t="str">
        <f>+Table1[[#This Row],[Country Name]]</f>
        <v>Hong Kong</v>
      </c>
      <c r="K4362" s="14">
        <v>1961</v>
      </c>
      <c r="L4362" s="13">
        <v>8.5241486432224178E-2</v>
      </c>
      <c r="M4362"/>
    </row>
    <row r="4363" spans="1:13" x14ac:dyDescent="0.3">
      <c r="A4363">
        <v>1985</v>
      </c>
      <c r="B4363" t="s">
        <v>567</v>
      </c>
      <c r="C4363" s="1" t="s">
        <v>258</v>
      </c>
      <c r="D4363">
        <v>15386.683427176673</v>
      </c>
      <c r="E4363">
        <f>VLOOKUP(Table1[[#This Row],[Country Name]],[1]ISOcountryCodes!$A$2:$G$250,4,FALSE)</f>
        <v>344</v>
      </c>
      <c r="F4363">
        <f>VLOOKUP(Table1[[#This Row],[Country Name]],[1]ISOcountryCodes!$A$2:$G$250,6,FALSE)</f>
        <v>142</v>
      </c>
      <c r="G4363" s="10">
        <v>5456200</v>
      </c>
      <c r="H4363" s="10">
        <v>83952822115.361359</v>
      </c>
      <c r="I4363">
        <f>+Table1[[#This Row],[Time]]</f>
        <v>1985</v>
      </c>
      <c r="J4363" t="str">
        <f>+Table1[[#This Row],[Country Name]]</f>
        <v>Hong Kong</v>
      </c>
      <c r="K4363" s="14">
        <v>1961</v>
      </c>
      <c r="L4363" s="13">
        <v>-3.1995263599071677E-3</v>
      </c>
      <c r="M4363"/>
    </row>
    <row r="4364" spans="1:13" x14ac:dyDescent="0.3">
      <c r="A4364">
        <v>1986</v>
      </c>
      <c r="B4364" t="s">
        <v>567</v>
      </c>
      <c r="C4364" s="1" t="s">
        <v>258</v>
      </c>
      <c r="D4364">
        <v>16876.284045293178</v>
      </c>
      <c r="E4364">
        <f>VLOOKUP(Table1[[#This Row],[Country Name]],[1]ISOcountryCodes!$A$2:$G$250,4,FALSE)</f>
        <v>344</v>
      </c>
      <c r="F4364">
        <f>VLOOKUP(Table1[[#This Row],[Country Name]],[1]ISOcountryCodes!$A$2:$G$250,6,FALSE)</f>
        <v>142</v>
      </c>
      <c r="G4364" s="10">
        <v>5524600</v>
      </c>
      <c r="H4364" s="10">
        <v>93234718836.626694</v>
      </c>
      <c r="I4364">
        <f>+Table1[[#This Row],[Time]]</f>
        <v>1986</v>
      </c>
      <c r="J4364" t="str">
        <f>+Table1[[#This Row],[Country Name]]</f>
        <v>Hong Kong</v>
      </c>
      <c r="K4364" s="14">
        <v>1961</v>
      </c>
      <c r="L4364" s="13">
        <v>9.2406902617652165E-2</v>
      </c>
      <c r="M4364"/>
    </row>
    <row r="4365" spans="1:13" x14ac:dyDescent="0.3">
      <c r="A4365">
        <v>1987</v>
      </c>
      <c r="B4365" t="s">
        <v>567</v>
      </c>
      <c r="C4365" s="1" t="s">
        <v>258</v>
      </c>
      <c r="D4365">
        <v>18945.743202857968</v>
      </c>
      <c r="E4365">
        <f>VLOOKUP(Table1[[#This Row],[Country Name]],[1]ISOcountryCodes!$A$2:$G$250,4,FALSE)</f>
        <v>344</v>
      </c>
      <c r="F4365">
        <f>VLOOKUP(Table1[[#This Row],[Country Name]],[1]ISOcountryCodes!$A$2:$G$250,6,FALSE)</f>
        <v>142</v>
      </c>
      <c r="G4365" s="10">
        <v>5580500</v>
      </c>
      <c r="H4365" s="10">
        <v>105726719943.54889</v>
      </c>
      <c r="I4365">
        <f>+Table1[[#This Row],[Time]]</f>
        <v>1987</v>
      </c>
      <c r="J4365" t="str">
        <f>+Table1[[#This Row],[Country Name]]</f>
        <v>Hong Kong</v>
      </c>
      <c r="K4365" s="14">
        <v>1961</v>
      </c>
      <c r="L4365" s="13">
        <v>0.11566994776337047</v>
      </c>
      <c r="M4365"/>
    </row>
    <row r="4366" spans="1:13" x14ac:dyDescent="0.3">
      <c r="A4366">
        <v>1988</v>
      </c>
      <c r="B4366" t="s">
        <v>567</v>
      </c>
      <c r="C4366" s="1" t="s">
        <v>258</v>
      </c>
      <c r="D4366">
        <v>20386.255912147673</v>
      </c>
      <c r="E4366">
        <f>VLOOKUP(Table1[[#This Row],[Country Name]],[1]ISOcountryCodes!$A$2:$G$250,4,FALSE)</f>
        <v>344</v>
      </c>
      <c r="F4366">
        <f>VLOOKUP(Table1[[#This Row],[Country Name]],[1]ISOcountryCodes!$A$2:$G$250,6,FALSE)</f>
        <v>142</v>
      </c>
      <c r="G4366" s="10">
        <v>5627600</v>
      </c>
      <c r="H4366" s="10">
        <v>114725693771.20224</v>
      </c>
      <c r="I4366">
        <f>+Table1[[#This Row],[Time]]</f>
        <v>1988</v>
      </c>
      <c r="J4366" t="str">
        <f>+Table1[[#This Row],[Country Name]]</f>
        <v>Hong Kong</v>
      </c>
      <c r="K4366" s="14">
        <v>1961</v>
      </c>
      <c r="L4366" s="13">
        <v>7.3281670795502407E-2</v>
      </c>
      <c r="M4366"/>
    </row>
    <row r="4367" spans="1:13" x14ac:dyDescent="0.3">
      <c r="A4367">
        <v>1989</v>
      </c>
      <c r="B4367" t="s">
        <v>567</v>
      </c>
      <c r="C4367" s="1" t="s">
        <v>258</v>
      </c>
      <c r="D4367">
        <v>20635.565714773849</v>
      </c>
      <c r="E4367">
        <f>VLOOKUP(Table1[[#This Row],[Country Name]],[1]ISOcountryCodes!$A$2:$G$250,4,FALSE)</f>
        <v>344</v>
      </c>
      <c r="F4367">
        <f>VLOOKUP(Table1[[#This Row],[Country Name]],[1]ISOcountryCodes!$A$2:$G$250,6,FALSE)</f>
        <v>142</v>
      </c>
      <c r="G4367" s="10">
        <v>5686200</v>
      </c>
      <c r="H4367" s="10">
        <v>117337953767.34706</v>
      </c>
      <c r="I4367">
        <f>+Table1[[#This Row],[Time]]</f>
        <v>1989</v>
      </c>
      <c r="J4367" t="str">
        <f>+Table1[[#This Row],[Country Name]]</f>
        <v>Hong Kong</v>
      </c>
      <c r="K4367" s="14">
        <v>1961</v>
      </c>
      <c r="L4367" s="13">
        <v>1.2155134136001777E-2</v>
      </c>
      <c r="M4367"/>
    </row>
    <row r="4368" spans="1:13" x14ac:dyDescent="0.3">
      <c r="A4368">
        <v>1990</v>
      </c>
      <c r="B4368" t="s">
        <v>567</v>
      </c>
      <c r="C4368" s="1" t="s">
        <v>258</v>
      </c>
      <c r="D4368">
        <v>21357.280455774344</v>
      </c>
      <c r="E4368">
        <f>VLOOKUP(Table1[[#This Row],[Country Name]],[1]ISOcountryCodes!$A$2:$G$250,4,FALSE)</f>
        <v>344</v>
      </c>
      <c r="F4368">
        <f>VLOOKUP(Table1[[#This Row],[Country Name]],[1]ISOcountryCodes!$A$2:$G$250,6,FALSE)</f>
        <v>142</v>
      </c>
      <c r="G4368" s="10">
        <v>5704500</v>
      </c>
      <c r="H4368" s="10">
        <v>121832606359.96475</v>
      </c>
      <c r="I4368">
        <f>+Table1[[#This Row],[Time]]</f>
        <v>1990</v>
      </c>
      <c r="J4368" t="str">
        <f>+Table1[[#This Row],[Country Name]]</f>
        <v>Hong Kong</v>
      </c>
      <c r="K4368" s="14">
        <v>1961</v>
      </c>
      <c r="L4368" s="13">
        <v>3.4376608368379635E-2</v>
      </c>
      <c r="M4368"/>
    </row>
    <row r="4369" spans="1:13" x14ac:dyDescent="0.3">
      <c r="A4369">
        <v>1991</v>
      </c>
      <c r="B4369" t="s">
        <v>567</v>
      </c>
      <c r="C4369" s="1" t="s">
        <v>258</v>
      </c>
      <c r="D4369">
        <v>22388.631925313082</v>
      </c>
      <c r="E4369">
        <f>VLOOKUP(Table1[[#This Row],[Country Name]],[1]ISOcountryCodes!$A$2:$G$250,4,FALSE)</f>
        <v>344</v>
      </c>
      <c r="F4369">
        <f>VLOOKUP(Table1[[#This Row],[Country Name]],[1]ISOcountryCodes!$A$2:$G$250,6,FALSE)</f>
        <v>142</v>
      </c>
      <c r="G4369" s="10">
        <v>5752000</v>
      </c>
      <c r="H4369" s="10">
        <v>128779410834.40085</v>
      </c>
      <c r="I4369">
        <f>+Table1[[#This Row],[Time]]</f>
        <v>1991</v>
      </c>
      <c r="J4369" t="str">
        <f>+Table1[[#This Row],[Country Name]]</f>
        <v>Hong Kong</v>
      </c>
      <c r="K4369" s="14">
        <v>1961</v>
      </c>
      <c r="L4369" s="13">
        <v>4.716064020339239E-2</v>
      </c>
      <c r="M4369"/>
    </row>
    <row r="4370" spans="1:13" x14ac:dyDescent="0.3">
      <c r="A4370">
        <v>1992</v>
      </c>
      <c r="B4370" t="s">
        <v>567</v>
      </c>
      <c r="C4370" s="1" t="s">
        <v>258</v>
      </c>
      <c r="D4370">
        <v>23585.663795898203</v>
      </c>
      <c r="E4370">
        <f>VLOOKUP(Table1[[#This Row],[Country Name]],[1]ISOcountryCodes!$A$2:$G$250,4,FALSE)</f>
        <v>344</v>
      </c>
      <c r="F4370">
        <f>VLOOKUP(Table1[[#This Row],[Country Name]],[1]ISOcountryCodes!$A$2:$G$250,6,FALSE)</f>
        <v>142</v>
      </c>
      <c r="G4370" s="10">
        <v>5800500</v>
      </c>
      <c r="H4370" s="10">
        <v>136808642848.10753</v>
      </c>
      <c r="I4370">
        <f>+Table1[[#This Row],[Time]]</f>
        <v>1992</v>
      </c>
      <c r="J4370" t="str">
        <f>+Table1[[#This Row],[Country Name]]</f>
        <v>Hong Kong</v>
      </c>
      <c r="K4370" s="14">
        <v>1961</v>
      </c>
      <c r="L4370" s="13">
        <v>5.2085734470319167E-2</v>
      </c>
      <c r="M4370"/>
    </row>
    <row r="4371" spans="1:13" x14ac:dyDescent="0.3">
      <c r="A4371">
        <v>1993</v>
      </c>
      <c r="B4371" t="s">
        <v>567</v>
      </c>
      <c r="C4371" s="1" t="s">
        <v>258</v>
      </c>
      <c r="D4371">
        <v>24621.660084451007</v>
      </c>
      <c r="E4371">
        <f>VLOOKUP(Table1[[#This Row],[Country Name]],[1]ISOcountryCodes!$A$2:$G$250,4,FALSE)</f>
        <v>344</v>
      </c>
      <c r="F4371">
        <f>VLOOKUP(Table1[[#This Row],[Country Name]],[1]ISOcountryCodes!$A$2:$G$250,6,FALSE)</f>
        <v>142</v>
      </c>
      <c r="G4371" s="10">
        <v>5901000</v>
      </c>
      <c r="H4371" s="10">
        <v>145292416158.3454</v>
      </c>
      <c r="I4371">
        <f>+Table1[[#This Row],[Time]]</f>
        <v>1993</v>
      </c>
      <c r="J4371" t="str">
        <f>+Table1[[#This Row],[Country Name]]</f>
        <v>Hong Kong</v>
      </c>
      <c r="K4371" s="14">
        <v>1961</v>
      </c>
      <c r="L4371" s="13">
        <v>4.2987485597468122E-2</v>
      </c>
      <c r="M4371"/>
    </row>
    <row r="4372" spans="1:13" x14ac:dyDescent="0.3">
      <c r="A4372">
        <v>1994</v>
      </c>
      <c r="B4372" t="s">
        <v>567</v>
      </c>
      <c r="C4372" s="1" t="s">
        <v>258</v>
      </c>
      <c r="D4372">
        <v>25526.468891189841</v>
      </c>
      <c r="E4372">
        <f>VLOOKUP(Table1[[#This Row],[Country Name]],[1]ISOcountryCodes!$A$2:$G$250,4,FALSE)</f>
        <v>344</v>
      </c>
      <c r="F4372">
        <f>VLOOKUP(Table1[[#This Row],[Country Name]],[1]ISOcountryCodes!$A$2:$G$250,6,FALSE)</f>
        <v>142</v>
      </c>
      <c r="G4372" s="10">
        <v>6035400</v>
      </c>
      <c r="H4372" s="10">
        <v>154062450345.88718</v>
      </c>
      <c r="I4372">
        <f>+Table1[[#This Row],[Time]]</f>
        <v>1994</v>
      </c>
      <c r="J4372" t="str">
        <f>+Table1[[#This Row],[Country Name]]</f>
        <v>Hong Kong</v>
      </c>
      <c r="K4372" s="14">
        <v>1961</v>
      </c>
      <c r="L4372" s="13">
        <v>3.6089362781105194E-2</v>
      </c>
      <c r="M4372"/>
    </row>
    <row r="4373" spans="1:13" x14ac:dyDescent="0.3">
      <c r="A4373">
        <v>1995</v>
      </c>
      <c r="B4373" t="s">
        <v>567</v>
      </c>
      <c r="C4373" s="1" t="s">
        <v>258</v>
      </c>
      <c r="D4373">
        <v>25620.035288186347</v>
      </c>
      <c r="E4373">
        <f>VLOOKUP(Table1[[#This Row],[Country Name]],[1]ISOcountryCodes!$A$2:$G$250,4,FALSE)</f>
        <v>344</v>
      </c>
      <c r="F4373">
        <f>VLOOKUP(Table1[[#This Row],[Country Name]],[1]ISOcountryCodes!$A$2:$G$250,6,FALSE)</f>
        <v>142</v>
      </c>
      <c r="G4373" s="10">
        <v>6156100</v>
      </c>
      <c r="H4373" s="10">
        <v>157719499237.60397</v>
      </c>
      <c r="I4373">
        <f>+Table1[[#This Row],[Time]]</f>
        <v>1995</v>
      </c>
      <c r="J4373" t="str">
        <f>+Table1[[#This Row],[Country Name]]</f>
        <v>Hong Kong</v>
      </c>
      <c r="K4373" s="14">
        <v>1961</v>
      </c>
      <c r="L4373" s="13">
        <v>3.6587642841041657E-3</v>
      </c>
      <c r="M4373"/>
    </row>
    <row r="4374" spans="1:13" x14ac:dyDescent="0.3">
      <c r="A4374">
        <v>1996</v>
      </c>
      <c r="B4374" t="s">
        <v>567</v>
      </c>
      <c r="C4374" s="1" t="s">
        <v>258</v>
      </c>
      <c r="D4374">
        <v>25551.409826770774</v>
      </c>
      <c r="E4374">
        <f>VLOOKUP(Table1[[#This Row],[Country Name]],[1]ISOcountryCodes!$A$2:$G$250,4,FALSE)</f>
        <v>344</v>
      </c>
      <c r="F4374">
        <f>VLOOKUP(Table1[[#This Row],[Country Name]],[1]ISOcountryCodes!$A$2:$G$250,6,FALSE)</f>
        <v>142</v>
      </c>
      <c r="G4374" s="10">
        <v>6435500</v>
      </c>
      <c r="H4374" s="10">
        <v>164436097940.18332</v>
      </c>
      <c r="I4374">
        <f>+Table1[[#This Row],[Time]]</f>
        <v>1996</v>
      </c>
      <c r="J4374" t="str">
        <f>+Table1[[#This Row],[Country Name]]</f>
        <v>Hong Kong</v>
      </c>
      <c r="K4374" s="14">
        <v>1961</v>
      </c>
      <c r="L4374" s="13">
        <v>-2.682179578975763E-3</v>
      </c>
      <c r="M4374"/>
    </row>
    <row r="4375" spans="1:13" x14ac:dyDescent="0.3">
      <c r="A4375">
        <v>1997</v>
      </c>
      <c r="B4375" t="s">
        <v>567</v>
      </c>
      <c r="C4375" s="1" t="s">
        <v>258</v>
      </c>
      <c r="D4375">
        <v>26631.827576856696</v>
      </c>
      <c r="E4375">
        <f>VLOOKUP(Table1[[#This Row],[Country Name]],[1]ISOcountryCodes!$A$2:$G$250,4,FALSE)</f>
        <v>344</v>
      </c>
      <c r="F4375">
        <f>VLOOKUP(Table1[[#This Row],[Country Name]],[1]ISOcountryCodes!$A$2:$G$250,6,FALSE)</f>
        <v>142</v>
      </c>
      <c r="G4375" s="10">
        <v>6489300</v>
      </c>
      <c r="H4375" s="10">
        <v>172821918694.49615</v>
      </c>
      <c r="I4375">
        <f>+Table1[[#This Row],[Time]]</f>
        <v>1997</v>
      </c>
      <c r="J4375" t="str">
        <f>+Table1[[#This Row],[Country Name]]</f>
        <v>Hong Kong</v>
      </c>
      <c r="K4375" s="14">
        <v>1961</v>
      </c>
      <c r="L4375" s="13">
        <v>4.1414531709948577E-2</v>
      </c>
      <c r="M4375"/>
    </row>
    <row r="4376" spans="1:13" x14ac:dyDescent="0.3">
      <c r="A4376">
        <v>1998</v>
      </c>
      <c r="B4376" t="s">
        <v>567</v>
      </c>
      <c r="C4376" s="1" t="s">
        <v>258</v>
      </c>
      <c r="D4376">
        <v>24856.784570195028</v>
      </c>
      <c r="E4376">
        <f>VLOOKUP(Table1[[#This Row],[Country Name]],[1]ISOcountryCodes!$A$2:$G$250,4,FALSE)</f>
        <v>344</v>
      </c>
      <c r="F4376">
        <f>VLOOKUP(Table1[[#This Row],[Country Name]],[1]ISOcountryCodes!$A$2:$G$250,6,FALSE)</f>
        <v>142</v>
      </c>
      <c r="G4376" s="10">
        <v>6543700</v>
      </c>
      <c r="H4376" s="10">
        <v>162655341191.9852</v>
      </c>
      <c r="I4376">
        <f>+Table1[[#This Row],[Time]]</f>
        <v>1998</v>
      </c>
      <c r="J4376" t="str">
        <f>+Table1[[#This Row],[Country Name]]</f>
        <v>Hong Kong</v>
      </c>
      <c r="K4376" s="14">
        <v>1961</v>
      </c>
      <c r="L4376" s="13">
        <v>-6.8976289754715481E-2</v>
      </c>
      <c r="M4376"/>
    </row>
    <row r="4377" spans="1:13" x14ac:dyDescent="0.3">
      <c r="A4377">
        <v>1999</v>
      </c>
      <c r="B4377" t="s">
        <v>567</v>
      </c>
      <c r="C4377" s="1" t="s">
        <v>258</v>
      </c>
      <c r="D4377">
        <v>25237.664530421029</v>
      </c>
      <c r="E4377">
        <f>VLOOKUP(Table1[[#This Row],[Country Name]],[1]ISOcountryCodes!$A$2:$G$250,4,FALSE)</f>
        <v>344</v>
      </c>
      <c r="F4377">
        <f>VLOOKUP(Table1[[#This Row],[Country Name]],[1]ISOcountryCodes!$A$2:$G$250,6,FALSE)</f>
        <v>142</v>
      </c>
      <c r="G4377" s="10">
        <v>6606500</v>
      </c>
      <c r="H4377" s="10">
        <v>166732630720.22653</v>
      </c>
      <c r="I4377">
        <f>+Table1[[#This Row],[Time]]</f>
        <v>1999</v>
      </c>
      <c r="J4377" t="str">
        <f>+Table1[[#This Row],[Country Name]]</f>
        <v>Hong Kong</v>
      </c>
      <c r="K4377" s="14">
        <v>1961</v>
      </c>
      <c r="L4377" s="13">
        <v>1.5206766688745432E-2</v>
      </c>
      <c r="M4377"/>
    </row>
    <row r="4378" spans="1:13" x14ac:dyDescent="0.3">
      <c r="A4378">
        <v>2000</v>
      </c>
      <c r="B4378" t="s">
        <v>567</v>
      </c>
      <c r="C4378" s="1" t="s">
        <v>258</v>
      </c>
      <c r="D4378">
        <v>26933.246359227476</v>
      </c>
      <c r="E4378">
        <f>VLOOKUP(Table1[[#This Row],[Country Name]],[1]ISOcountryCodes!$A$2:$G$250,4,FALSE)</f>
        <v>344</v>
      </c>
      <c r="F4378">
        <f>VLOOKUP(Table1[[#This Row],[Country Name]],[1]ISOcountryCodes!$A$2:$G$250,6,FALSE)</f>
        <v>142</v>
      </c>
      <c r="G4378" s="10">
        <v>6665000</v>
      </c>
      <c r="H4378" s="10">
        <v>179510086984.25113</v>
      </c>
      <c r="I4378">
        <f>+Table1[[#This Row],[Time]]</f>
        <v>2000</v>
      </c>
      <c r="J4378" t="str">
        <f>+Table1[[#This Row],[Country Name]]</f>
        <v>Hong Kong</v>
      </c>
      <c r="K4378" s="14">
        <v>1961</v>
      </c>
      <c r="L4378" s="13">
        <v>6.5023944715770554E-2</v>
      </c>
      <c r="M4378"/>
    </row>
    <row r="4379" spans="1:13" x14ac:dyDescent="0.3">
      <c r="A4379">
        <v>2001</v>
      </c>
      <c r="B4379" t="s">
        <v>567</v>
      </c>
      <c r="C4379" s="1" t="s">
        <v>258</v>
      </c>
      <c r="D4379">
        <v>26885.420196383962</v>
      </c>
      <c r="E4379">
        <f>VLOOKUP(Table1[[#This Row],[Country Name]],[1]ISOcountryCodes!$A$2:$G$250,4,FALSE)</f>
        <v>344</v>
      </c>
      <c r="F4379">
        <f>VLOOKUP(Table1[[#This Row],[Country Name]],[1]ISOcountryCodes!$A$2:$G$250,6,FALSE)</f>
        <v>142</v>
      </c>
      <c r="G4379" s="10">
        <v>6714300</v>
      </c>
      <c r="H4379" s="10">
        <v>180516776824.58084</v>
      </c>
      <c r="I4379">
        <f>+Table1[[#This Row],[Time]]</f>
        <v>2001</v>
      </c>
      <c r="J4379" t="str">
        <f>+Table1[[#This Row],[Country Name]]</f>
        <v>Hong Kong</v>
      </c>
      <c r="K4379" s="14">
        <v>1961</v>
      </c>
      <c r="L4379" s="13">
        <v>-1.7773080789229567E-3</v>
      </c>
      <c r="M4379"/>
    </row>
    <row r="4380" spans="1:13" x14ac:dyDescent="0.3">
      <c r="A4380">
        <v>2002</v>
      </c>
      <c r="B4380" t="s">
        <v>567</v>
      </c>
      <c r="C4380" s="1" t="s">
        <v>258</v>
      </c>
      <c r="D4380">
        <v>27210.062129383059</v>
      </c>
      <c r="E4380">
        <f>VLOOKUP(Table1[[#This Row],[Country Name]],[1]ISOcountryCodes!$A$2:$G$250,4,FALSE)</f>
        <v>344</v>
      </c>
      <c r="F4380">
        <f>VLOOKUP(Table1[[#This Row],[Country Name]],[1]ISOcountryCodes!$A$2:$G$250,6,FALSE)</f>
        <v>142</v>
      </c>
      <c r="G4380" s="10">
        <v>6744100</v>
      </c>
      <c r="H4380" s="10">
        <v>183507380006.77228</v>
      </c>
      <c r="I4380">
        <f>+Table1[[#This Row],[Time]]</f>
        <v>2002</v>
      </c>
      <c r="J4380" t="str">
        <f>+Table1[[#This Row],[Country Name]]</f>
        <v>Hong Kong</v>
      </c>
      <c r="K4380" s="14">
        <v>1961</v>
      </c>
      <c r="L4380" s="13">
        <v>1.200269658338371E-2</v>
      </c>
      <c r="M4380"/>
    </row>
    <row r="4381" spans="1:13" x14ac:dyDescent="0.3">
      <c r="A4381">
        <v>2003</v>
      </c>
      <c r="B4381" t="s">
        <v>567</v>
      </c>
      <c r="C4381" s="1" t="s">
        <v>258</v>
      </c>
      <c r="D4381">
        <v>28097.088492678286</v>
      </c>
      <c r="E4381">
        <f>VLOOKUP(Table1[[#This Row],[Country Name]],[1]ISOcountryCodes!$A$2:$G$250,4,FALSE)</f>
        <v>344</v>
      </c>
      <c r="F4381">
        <f>VLOOKUP(Table1[[#This Row],[Country Name]],[1]ISOcountryCodes!$A$2:$G$250,6,FALSE)</f>
        <v>142</v>
      </c>
      <c r="G4381" s="10">
        <v>6730800</v>
      </c>
      <c r="H4381" s="10">
        <v>189115883226.51901</v>
      </c>
      <c r="I4381">
        <f>+Table1[[#This Row],[Time]]</f>
        <v>2003</v>
      </c>
      <c r="J4381" t="str">
        <f>+Table1[[#This Row],[Country Name]]</f>
        <v>Hong Kong</v>
      </c>
      <c r="K4381" s="14">
        <v>1961</v>
      </c>
      <c r="L4381" s="13">
        <v>3.2079122489781398E-2</v>
      </c>
      <c r="M4381"/>
    </row>
    <row r="4382" spans="1:13" x14ac:dyDescent="0.3">
      <c r="A4382">
        <v>2004</v>
      </c>
      <c r="B4382" t="s">
        <v>567</v>
      </c>
      <c r="C4382" s="1" t="s">
        <v>258</v>
      </c>
      <c r="D4382">
        <v>30304.289843394519</v>
      </c>
      <c r="E4382">
        <f>VLOOKUP(Table1[[#This Row],[Country Name]],[1]ISOcountryCodes!$A$2:$G$250,4,FALSE)</f>
        <v>344</v>
      </c>
      <c r="F4382">
        <f>VLOOKUP(Table1[[#This Row],[Country Name]],[1]ISOcountryCodes!$A$2:$G$250,6,FALSE)</f>
        <v>142</v>
      </c>
      <c r="G4382" s="10">
        <v>6783500</v>
      </c>
      <c r="H4382" s="10">
        <v>205569150152.66672</v>
      </c>
      <c r="I4382">
        <f>+Table1[[#This Row],[Time]]</f>
        <v>2004</v>
      </c>
      <c r="J4382" t="str">
        <f>+Table1[[#This Row],[Country Name]]</f>
        <v>Hong Kong</v>
      </c>
      <c r="K4382" s="14">
        <v>1961</v>
      </c>
      <c r="L4382" s="13">
        <v>7.5623322872518273E-2</v>
      </c>
      <c r="M4382"/>
    </row>
    <row r="4383" spans="1:13" x14ac:dyDescent="0.3">
      <c r="A4383">
        <v>2005</v>
      </c>
      <c r="B4383" t="s">
        <v>567</v>
      </c>
      <c r="C4383" s="1" t="s">
        <v>258</v>
      </c>
      <c r="D4383">
        <v>32401.347508957875</v>
      </c>
      <c r="E4383">
        <f>VLOOKUP(Table1[[#This Row],[Country Name]],[1]ISOcountryCodes!$A$2:$G$250,4,FALSE)</f>
        <v>344</v>
      </c>
      <c r="F4383">
        <f>VLOOKUP(Table1[[#This Row],[Country Name]],[1]ISOcountryCodes!$A$2:$G$250,6,FALSE)</f>
        <v>142</v>
      </c>
      <c r="G4383" s="10">
        <v>6813200</v>
      </c>
      <c r="H4383" s="10">
        <v>220756860848.0318</v>
      </c>
      <c r="I4383">
        <f>+Table1[[#This Row],[Time]]</f>
        <v>2005</v>
      </c>
      <c r="J4383" t="str">
        <f>+Table1[[#This Row],[Country Name]]</f>
        <v>Hong Kong</v>
      </c>
      <c r="K4383" s="14">
        <v>1961</v>
      </c>
      <c r="L4383" s="13">
        <v>6.6910730232219606E-2</v>
      </c>
      <c r="M4383"/>
    </row>
    <row r="4384" spans="1:13" x14ac:dyDescent="0.3">
      <c r="A4384">
        <v>2006</v>
      </c>
      <c r="B4384" t="s">
        <v>567</v>
      </c>
      <c r="C4384" s="1" t="s">
        <v>258</v>
      </c>
      <c r="D4384">
        <v>34457.998002370237</v>
      </c>
      <c r="E4384">
        <f>VLOOKUP(Table1[[#This Row],[Country Name]],[1]ISOcountryCodes!$A$2:$G$250,4,FALSE)</f>
        <v>344</v>
      </c>
      <c r="F4384">
        <f>VLOOKUP(Table1[[#This Row],[Country Name]],[1]ISOcountryCodes!$A$2:$G$250,6,FALSE)</f>
        <v>142</v>
      </c>
      <c r="G4384" s="10">
        <v>6857100</v>
      </c>
      <c r="H4384" s="10">
        <v>236281938102.05298</v>
      </c>
      <c r="I4384">
        <f>+Table1[[#This Row],[Time]]</f>
        <v>2006</v>
      </c>
      <c r="J4384" t="str">
        <f>+Table1[[#This Row],[Country Name]]</f>
        <v>Hong Kong</v>
      </c>
      <c r="K4384" s="14">
        <v>1961</v>
      </c>
      <c r="L4384" s="13">
        <v>6.154112142122159E-2</v>
      </c>
      <c r="M4384"/>
    </row>
    <row r="4385" spans="1:13" x14ac:dyDescent="0.3">
      <c r="A4385">
        <v>2007</v>
      </c>
      <c r="B4385" t="s">
        <v>567</v>
      </c>
      <c r="C4385" s="1" t="s">
        <v>258</v>
      </c>
      <c r="D4385">
        <v>36371.633241866839</v>
      </c>
      <c r="E4385">
        <f>VLOOKUP(Table1[[#This Row],[Country Name]],[1]ISOcountryCodes!$A$2:$G$250,4,FALSE)</f>
        <v>344</v>
      </c>
      <c r="F4385">
        <f>VLOOKUP(Table1[[#This Row],[Country Name]],[1]ISOcountryCodes!$A$2:$G$250,6,FALSE)</f>
        <v>142</v>
      </c>
      <c r="G4385" s="10">
        <v>6916300</v>
      </c>
      <c r="H4385" s="10">
        <v>251557126990.72363</v>
      </c>
      <c r="I4385">
        <f>+Table1[[#This Row],[Time]]</f>
        <v>2007</v>
      </c>
      <c r="J4385" t="str">
        <f>+Table1[[#This Row],[Country Name]]</f>
        <v>Hong Kong</v>
      </c>
      <c r="K4385" s="14">
        <v>1961</v>
      </c>
      <c r="L4385" s="13">
        <v>5.4048031146052722E-2</v>
      </c>
      <c r="M4385"/>
    </row>
    <row r="4386" spans="1:13" x14ac:dyDescent="0.3">
      <c r="A4386">
        <v>2008</v>
      </c>
      <c r="B4386" t="s">
        <v>567</v>
      </c>
      <c r="C4386" s="1" t="s">
        <v>258</v>
      </c>
      <c r="D4386">
        <v>36924.058884503036</v>
      </c>
      <c r="E4386">
        <f>VLOOKUP(Table1[[#This Row],[Country Name]],[1]ISOcountryCodes!$A$2:$G$250,4,FALSE)</f>
        <v>344</v>
      </c>
      <c r="F4386">
        <f>VLOOKUP(Table1[[#This Row],[Country Name]],[1]ISOcountryCodes!$A$2:$G$250,6,FALSE)</f>
        <v>142</v>
      </c>
      <c r="G4386" s="10">
        <v>6957800</v>
      </c>
      <c r="H4386" s="10">
        <v>256910216906.59521</v>
      </c>
      <c r="I4386">
        <f>+Table1[[#This Row],[Time]]</f>
        <v>2008</v>
      </c>
      <c r="J4386" t="str">
        <f>+Table1[[#This Row],[Country Name]]</f>
        <v>Hong Kong</v>
      </c>
      <c r="K4386" s="14">
        <v>1961</v>
      </c>
      <c r="L4386" s="13">
        <v>1.5074176592012378E-2</v>
      </c>
      <c r="M4386"/>
    </row>
    <row r="4387" spans="1:13" x14ac:dyDescent="0.3">
      <c r="A4387">
        <v>2009</v>
      </c>
      <c r="B4387" t="s">
        <v>567</v>
      </c>
      <c r="C4387" s="1" t="s">
        <v>258</v>
      </c>
      <c r="D4387">
        <v>35938.584902283692</v>
      </c>
      <c r="E4387">
        <f>VLOOKUP(Table1[[#This Row],[Country Name]],[1]ISOcountryCodes!$A$2:$G$250,4,FALSE)</f>
        <v>344</v>
      </c>
      <c r="F4387">
        <f>VLOOKUP(Table1[[#This Row],[Country Name]],[1]ISOcountryCodes!$A$2:$G$250,6,FALSE)</f>
        <v>142</v>
      </c>
      <c r="G4387" s="10">
        <v>6972800</v>
      </c>
      <c r="H4387" s="10">
        <v>250592564806.64371</v>
      </c>
      <c r="I4387">
        <f>+Table1[[#This Row],[Time]]</f>
        <v>2009</v>
      </c>
      <c r="J4387" t="str">
        <f>+Table1[[#This Row],[Country Name]]</f>
        <v>Hong Kong</v>
      </c>
      <c r="K4387" s="14">
        <v>1961</v>
      </c>
      <c r="L4387" s="13">
        <v>-2.705183418820134E-2</v>
      </c>
      <c r="M4387"/>
    </row>
    <row r="4388" spans="1:13" x14ac:dyDescent="0.3">
      <c r="A4388">
        <v>2010</v>
      </c>
      <c r="B4388" t="s">
        <v>567</v>
      </c>
      <c r="C4388" s="1" t="s">
        <v>258</v>
      </c>
      <c r="D4388">
        <v>38090.006551540762</v>
      </c>
      <c r="E4388">
        <f>VLOOKUP(Table1[[#This Row],[Country Name]],[1]ISOcountryCodes!$A$2:$G$250,4,FALSE)</f>
        <v>344</v>
      </c>
      <c r="F4388">
        <f>VLOOKUP(Table1[[#This Row],[Country Name]],[1]ISOcountryCodes!$A$2:$G$250,6,FALSE)</f>
        <v>142</v>
      </c>
      <c r="G4388" s="10">
        <v>7024200</v>
      </c>
      <c r="H4388" s="10">
        <v>267551824019.33261</v>
      </c>
      <c r="I4388">
        <f>+Table1[[#This Row],[Time]]</f>
        <v>2010</v>
      </c>
      <c r="J4388" t="str">
        <f>+Table1[[#This Row],[Country Name]]</f>
        <v>Hong Kong</v>
      </c>
      <c r="K4388" s="14">
        <v>1961</v>
      </c>
      <c r="L4388" s="13">
        <v>5.8140445804905738E-2</v>
      </c>
      <c r="M4388"/>
    </row>
    <row r="4389" spans="1:13" x14ac:dyDescent="0.3">
      <c r="A4389">
        <v>2011</v>
      </c>
      <c r="B4389" t="s">
        <v>567</v>
      </c>
      <c r="C4389" s="1" t="s">
        <v>258</v>
      </c>
      <c r="D4389">
        <v>39656.326517463414</v>
      </c>
      <c r="E4389">
        <f>VLOOKUP(Table1[[#This Row],[Country Name]],[1]ISOcountryCodes!$A$2:$G$250,4,FALSE)</f>
        <v>344</v>
      </c>
      <c r="F4389">
        <f>VLOOKUP(Table1[[#This Row],[Country Name]],[1]ISOcountryCodes!$A$2:$G$250,6,FALSE)</f>
        <v>142</v>
      </c>
      <c r="G4389" s="10">
        <v>7071600</v>
      </c>
      <c r="H4389" s="10">
        <v>280433678600.89429</v>
      </c>
      <c r="I4389">
        <f>+Table1[[#This Row],[Time]]</f>
        <v>2011</v>
      </c>
      <c r="J4389" t="str">
        <f>+Table1[[#This Row],[Country Name]]</f>
        <v>Hong Kong</v>
      </c>
      <c r="K4389" s="14">
        <v>1961</v>
      </c>
      <c r="L4389" s="13">
        <v>4.0298541939089105E-2</v>
      </c>
      <c r="M4389"/>
    </row>
    <row r="4390" spans="1:13" x14ac:dyDescent="0.3">
      <c r="A4390">
        <v>2012</v>
      </c>
      <c r="B4390" t="s">
        <v>567</v>
      </c>
      <c r="C4390" s="1" t="s">
        <v>258</v>
      </c>
      <c r="D4390">
        <v>39887.824051882322</v>
      </c>
      <c r="E4390">
        <f>VLOOKUP(Table1[[#This Row],[Country Name]],[1]ISOcountryCodes!$A$2:$G$250,4,FALSE)</f>
        <v>344</v>
      </c>
      <c r="F4390">
        <f>VLOOKUP(Table1[[#This Row],[Country Name]],[1]ISOcountryCodes!$A$2:$G$250,6,FALSE)</f>
        <v>142</v>
      </c>
      <c r="G4390" s="10">
        <v>7150100</v>
      </c>
      <c r="H4390" s="10">
        <v>285201930753.36377</v>
      </c>
      <c r="I4390">
        <f>+Table1[[#This Row],[Time]]</f>
        <v>2012</v>
      </c>
      <c r="J4390" t="str">
        <f>+Table1[[#This Row],[Country Name]]</f>
        <v>Hong Kong</v>
      </c>
      <c r="K4390" s="14">
        <v>1961</v>
      </c>
      <c r="L4390" s="13">
        <v>5.8206212863982643E-3</v>
      </c>
      <c r="M4390"/>
    </row>
    <row r="4391" spans="1:13" x14ac:dyDescent="0.3">
      <c r="A4391">
        <v>2013</v>
      </c>
      <c r="B4391" t="s">
        <v>567</v>
      </c>
      <c r="C4391" s="1" t="s">
        <v>258</v>
      </c>
      <c r="D4391">
        <v>40959.978205151281</v>
      </c>
      <c r="E4391">
        <f>VLOOKUP(Table1[[#This Row],[Country Name]],[1]ISOcountryCodes!$A$2:$G$250,4,FALSE)</f>
        <v>344</v>
      </c>
      <c r="F4391">
        <f>VLOOKUP(Table1[[#This Row],[Country Name]],[1]ISOcountryCodes!$A$2:$G$250,6,FALSE)</f>
        <v>142</v>
      </c>
      <c r="G4391" s="10">
        <v>7178900</v>
      </c>
      <c r="H4391" s="10">
        <v>294047587536.96051</v>
      </c>
      <c r="I4391">
        <f>+Table1[[#This Row],[Time]]</f>
        <v>2013</v>
      </c>
      <c r="J4391" t="str">
        <f>+Table1[[#This Row],[Country Name]]</f>
        <v>Hong Kong</v>
      </c>
      <c r="K4391" s="14">
        <v>1961</v>
      </c>
      <c r="L4391" s="13">
        <v>2.6524332912730486E-2</v>
      </c>
      <c r="M4391"/>
    </row>
    <row r="4392" spans="1:13" x14ac:dyDescent="0.3">
      <c r="A4392">
        <v>2014</v>
      </c>
      <c r="B4392" t="s">
        <v>567</v>
      </c>
      <c r="C4392" s="1" t="s">
        <v>258</v>
      </c>
      <c r="D4392">
        <v>41796.843916459096</v>
      </c>
      <c r="E4392">
        <f>VLOOKUP(Table1[[#This Row],[Country Name]],[1]ISOcountryCodes!$A$2:$G$250,4,FALSE)</f>
        <v>344</v>
      </c>
      <c r="F4392">
        <f>VLOOKUP(Table1[[#This Row],[Country Name]],[1]ISOcountryCodes!$A$2:$G$250,6,FALSE)</f>
        <v>142</v>
      </c>
      <c r="G4392" s="10">
        <v>7229500</v>
      </c>
      <c r="H4392" s="10">
        <v>302170283094.04108</v>
      </c>
      <c r="I4392">
        <f>+Table1[[#This Row],[Time]]</f>
        <v>2014</v>
      </c>
      <c r="J4392" t="str">
        <f>+Table1[[#This Row],[Country Name]]</f>
        <v>Hong Kong</v>
      </c>
      <c r="K4392" s="14">
        <v>1961</v>
      </c>
      <c r="L4392" s="13">
        <v>2.0225383658868168E-2</v>
      </c>
      <c r="M4392"/>
    </row>
    <row r="4393" spans="1:13" x14ac:dyDescent="0.3">
      <c r="A4393">
        <v>2015</v>
      </c>
      <c r="B4393" t="s">
        <v>567</v>
      </c>
      <c r="C4393" s="1" t="s">
        <v>258</v>
      </c>
      <c r="D4393">
        <v>42432.161974044146</v>
      </c>
      <c r="E4393">
        <f>VLOOKUP(Table1[[#This Row],[Country Name]],[1]ISOcountryCodes!$A$2:$G$250,4,FALSE)</f>
        <v>344</v>
      </c>
      <c r="F4393">
        <f>VLOOKUP(Table1[[#This Row],[Country Name]],[1]ISOcountryCodes!$A$2:$G$250,6,FALSE)</f>
        <v>142</v>
      </c>
      <c r="G4393" s="10">
        <v>7291300</v>
      </c>
      <c r="H4393" s="10">
        <v>309385622601.34808</v>
      </c>
      <c r="I4393">
        <f>+Table1[[#This Row],[Time]]</f>
        <v>2015</v>
      </c>
      <c r="J4393" t="str">
        <f>+Table1[[#This Row],[Country Name]]</f>
        <v>Hong Kong</v>
      </c>
      <c r="K4393" s="14">
        <v>1961</v>
      </c>
      <c r="L4393" s="13">
        <v>1.5085779528529741E-2</v>
      </c>
      <c r="M4393"/>
    </row>
    <row r="4394" spans="1:13" x14ac:dyDescent="0.3">
      <c r="A4394">
        <v>2016</v>
      </c>
      <c r="B4394" t="s">
        <v>567</v>
      </c>
      <c r="C4394" s="1" t="s">
        <v>258</v>
      </c>
      <c r="D4394">
        <v>43087.538321598389</v>
      </c>
      <c r="E4394">
        <f>VLOOKUP(Table1[[#This Row],[Country Name]],[1]ISOcountryCodes!$A$2:$G$250,4,FALSE)</f>
        <v>344</v>
      </c>
      <c r="F4394">
        <f>VLOOKUP(Table1[[#This Row],[Country Name]],[1]ISOcountryCodes!$A$2:$G$250,6,FALSE)</f>
        <v>142</v>
      </c>
      <c r="G4394" s="10">
        <v>7336600</v>
      </c>
      <c r="H4394" s="10">
        <v>316116033650.23877</v>
      </c>
      <c r="I4394">
        <f>+Table1[[#This Row],[Time]]</f>
        <v>2016</v>
      </c>
      <c r="J4394" t="str">
        <f>+Table1[[#This Row],[Country Name]]</f>
        <v>Hong Kong</v>
      </c>
      <c r="K4394" s="14">
        <v>1961</v>
      </c>
      <c r="L4394" s="13">
        <v>1.5327209415035625E-2</v>
      </c>
      <c r="M4394"/>
    </row>
    <row r="4395" spans="1:13" x14ac:dyDescent="0.3">
      <c r="A4395">
        <v>2017</v>
      </c>
      <c r="B4395" t="s">
        <v>567</v>
      </c>
      <c r="C4395" s="1" t="s">
        <v>258</v>
      </c>
      <c r="D4395">
        <v>44380.793840651284</v>
      </c>
      <c r="E4395">
        <f>VLOOKUP(Table1[[#This Row],[Country Name]],[1]ISOcountryCodes!$A$2:$G$250,4,FALSE)</f>
        <v>344</v>
      </c>
      <c r="F4395">
        <f>VLOOKUP(Table1[[#This Row],[Country Name]],[1]ISOcountryCodes!$A$2:$G$250,6,FALSE)</f>
        <v>142</v>
      </c>
      <c r="G4395" s="10">
        <v>7393200</v>
      </c>
      <c r="H4395" s="10">
        <v>328116085022.70306</v>
      </c>
      <c r="I4395">
        <f>+Table1[[#This Row],[Time]]</f>
        <v>2017</v>
      </c>
      <c r="J4395" t="str">
        <f>+Table1[[#This Row],[Country Name]]</f>
        <v>Hong Kong</v>
      </c>
      <c r="K4395" s="14">
        <v>1961</v>
      </c>
      <c r="L4395" s="13">
        <v>2.9572983463038938E-2</v>
      </c>
      <c r="M4395"/>
    </row>
    <row r="4396" spans="1:13" x14ac:dyDescent="0.3">
      <c r="A4396">
        <v>2018</v>
      </c>
      <c r="B4396" t="s">
        <v>567</v>
      </c>
      <c r="C4396" s="1" t="s">
        <v>258</v>
      </c>
      <c r="D4396">
        <v>45280.473892362599</v>
      </c>
      <c r="E4396">
        <f>VLOOKUP(Table1[[#This Row],[Country Name]],[1]ISOcountryCodes!$A$2:$G$250,4,FALSE)</f>
        <v>344</v>
      </c>
      <c r="F4396">
        <f>VLOOKUP(Table1[[#This Row],[Country Name]],[1]ISOcountryCodes!$A$2:$G$250,6,FALSE)</f>
        <v>142</v>
      </c>
      <c r="G4396" s="10">
        <v>7452600</v>
      </c>
      <c r="H4396" s="10">
        <v>337457259730.2215</v>
      </c>
      <c r="I4396">
        <f>+Table1[[#This Row],[Time]]</f>
        <v>2018</v>
      </c>
      <c r="J4396" t="str">
        <f>+Table1[[#This Row],[Country Name]]</f>
        <v>Hong Kong</v>
      </c>
      <c r="K4396" s="14">
        <v>1961</v>
      </c>
      <c r="L4396" s="13">
        <v>2.006909496510545E-2</v>
      </c>
      <c r="M4396"/>
    </row>
    <row r="4397" spans="1:13" x14ac:dyDescent="0.3">
      <c r="A4397">
        <v>2019</v>
      </c>
      <c r="B4397" t="s">
        <v>567</v>
      </c>
      <c r="C4397" s="1" t="s">
        <v>258</v>
      </c>
      <c r="D4397">
        <v>44195.252337854894</v>
      </c>
      <c r="E4397">
        <f>VLOOKUP(Table1[[#This Row],[Country Name]],[1]ISOcountryCodes!$A$2:$G$250,4,FALSE)</f>
        <v>344</v>
      </c>
      <c r="F4397">
        <f>VLOOKUP(Table1[[#This Row],[Country Name]],[1]ISOcountryCodes!$A$2:$G$250,6,FALSE)</f>
        <v>142</v>
      </c>
      <c r="G4397" s="10">
        <v>7507900</v>
      </c>
      <c r="H4397" s="10">
        <v>331813535027.38074</v>
      </c>
      <c r="I4397">
        <f>+Table1[[#This Row],[Time]]</f>
        <v>2019</v>
      </c>
      <c r="J4397" t="str">
        <f>+Table1[[#This Row],[Country Name]]</f>
        <v>Hong Kong</v>
      </c>
      <c r="K4397" s="14">
        <v>1961</v>
      </c>
      <c r="L4397" s="13">
        <v>-2.425852951714802E-2</v>
      </c>
      <c r="M4397"/>
    </row>
    <row r="4398" spans="1:13" x14ac:dyDescent="0.3">
      <c r="A4398">
        <v>2020</v>
      </c>
      <c r="B4398" t="s">
        <v>567</v>
      </c>
      <c r="C4398" s="1" t="s">
        <v>258</v>
      </c>
      <c r="D4398">
        <v>41451.286397443051</v>
      </c>
      <c r="E4398">
        <f>VLOOKUP(Table1[[#This Row],[Country Name]],[1]ISOcountryCodes!$A$2:$G$250,4,FALSE)</f>
        <v>344</v>
      </c>
      <c r="F4398">
        <f>VLOOKUP(Table1[[#This Row],[Country Name]],[1]ISOcountryCodes!$A$2:$G$250,6,FALSE)</f>
        <v>142</v>
      </c>
      <c r="G4398" s="10">
        <v>7481000</v>
      </c>
      <c r="H4398" s="10">
        <v>310097073539.27148</v>
      </c>
      <c r="I4398">
        <f>+Table1[[#This Row],[Time]]</f>
        <v>2020</v>
      </c>
      <c r="J4398" t="str">
        <f>+Table1[[#This Row],[Country Name]]</f>
        <v>Hong Kong</v>
      </c>
      <c r="K4398" s="14">
        <v>1961</v>
      </c>
      <c r="L4398" s="13">
        <v>-6.4098454123792337E-2</v>
      </c>
      <c r="M4398"/>
    </row>
    <row r="4399" spans="1:13" x14ac:dyDescent="0.3">
      <c r="A4399">
        <v>2021</v>
      </c>
      <c r="B4399" t="s">
        <v>567</v>
      </c>
      <c r="C4399" s="1" t="s">
        <v>258</v>
      </c>
      <c r="D4399">
        <v>44530.893831824935</v>
      </c>
      <c r="E4399">
        <f>VLOOKUP(Table1[[#This Row],[Country Name]],[1]ISOcountryCodes!$A$2:$G$250,4,FALSE)</f>
        <v>344</v>
      </c>
      <c r="F4399">
        <f>VLOOKUP(Table1[[#This Row],[Country Name]],[1]ISOcountryCodes!$A$2:$G$250,6,FALSE)</f>
        <v>142</v>
      </c>
      <c r="G4399" s="10">
        <v>7413100</v>
      </c>
      <c r="H4399" s="10">
        <v>330111969064.70142</v>
      </c>
      <c r="I4399">
        <f>+Table1[[#This Row],[Time]]</f>
        <v>2021</v>
      </c>
      <c r="J4399" t="str">
        <f>+Table1[[#This Row],[Country Name]]</f>
        <v>Hong Kong</v>
      </c>
      <c r="K4399" s="14">
        <v>1961</v>
      </c>
      <c r="L4399" s="13">
        <v>7.1664275688561929E-2</v>
      </c>
      <c r="M4399"/>
    </row>
    <row r="4400" spans="1:13" x14ac:dyDescent="0.3">
      <c r="A4400">
        <v>2022</v>
      </c>
      <c r="B4400" t="s">
        <v>567</v>
      </c>
      <c r="C4400" s="1" t="s">
        <v>258</v>
      </c>
      <c r="D4400">
        <v>43283.01590196741</v>
      </c>
      <c r="E4400">
        <f>VLOOKUP(Table1[[#This Row],[Country Name]],[1]ISOcountryCodes!$A$2:$G$250,4,FALSE)</f>
        <v>344</v>
      </c>
      <c r="F4400">
        <f>VLOOKUP(Table1[[#This Row],[Country Name]],[1]ISOcountryCodes!$A$2:$G$250,6,FALSE)</f>
        <v>142</v>
      </c>
      <c r="G4400" s="10">
        <v>7346100</v>
      </c>
      <c r="H4400" s="10">
        <v>317961363117.44281</v>
      </c>
      <c r="I4400">
        <f>+Table1[[#This Row],[Time]]</f>
        <v>2022</v>
      </c>
      <c r="J4400" t="str">
        <f>+Table1[[#This Row],[Country Name]]</f>
        <v>Hong Kong</v>
      </c>
      <c r="K4400" s="14">
        <v>1961</v>
      </c>
      <c r="L4400" s="13">
        <v>-2.84228760960481E-2</v>
      </c>
      <c r="M4400"/>
    </row>
    <row r="4401" spans="1:13" x14ac:dyDescent="0.3">
      <c r="A4401">
        <v>2023</v>
      </c>
      <c r="B4401" t="s">
        <v>567</v>
      </c>
      <c r="C4401" s="1" t="s">
        <v>258</v>
      </c>
      <c r="D4401">
        <v>43548.253834928</v>
      </c>
      <c r="E4401">
        <f>VLOOKUP(Table1[[#This Row],[Country Name]],[1]ISOcountryCodes!$A$2:$G$250,4,FALSE)</f>
        <v>344</v>
      </c>
      <c r="F4401">
        <f>VLOOKUP(Table1[[#This Row],[Country Name]],[1]ISOcountryCodes!$A$2:$G$250,6,FALSE)</f>
        <v>142</v>
      </c>
      <c r="G4401" s="10">
        <v>7536100</v>
      </c>
      <c r="H4401" s="10">
        <v>328183995725.40088</v>
      </c>
      <c r="I4401">
        <f>+Table1[[#This Row],[Time]]</f>
        <v>2023</v>
      </c>
      <c r="J4401" t="str">
        <f>+Table1[[#This Row],[Country Name]]</f>
        <v>Hong Kong</v>
      </c>
      <c r="K4401" s="14">
        <v>1961</v>
      </c>
      <c r="L4401" s="13">
        <v>6.1092912433444724E-3</v>
      </c>
      <c r="M4401"/>
    </row>
    <row r="4402" spans="1:13" x14ac:dyDescent="0.3">
      <c r="A4402">
        <v>1960</v>
      </c>
      <c r="B4402" t="s">
        <v>45</v>
      </c>
      <c r="C4402" s="1" t="s">
        <v>479</v>
      </c>
      <c r="D4402">
        <v>2075.7798576169466</v>
      </c>
      <c r="E4402">
        <f>VLOOKUP(Table1[[#This Row],[Country Name]],[1]ISOcountryCodes!$A$2:$G$250,4,FALSE)</f>
        <v>348</v>
      </c>
      <c r="F4402">
        <f>VLOOKUP(Table1[[#This Row],[Country Name]],[1]ISOcountryCodes!$A$2:$G$250,6,FALSE)</f>
        <v>150</v>
      </c>
      <c r="G4402" s="10">
        <v>9983967</v>
      </c>
      <c r="H4402" s="10">
        <v>20724517597.712296</v>
      </c>
      <c r="I4402">
        <f>+Table1[[#This Row],[Time]]</f>
        <v>1960</v>
      </c>
      <c r="J4402" t="str">
        <f>+Table1[[#This Row],[Country Name]]</f>
        <v>Hungary</v>
      </c>
      <c r="K4402" s="14">
        <v>1960</v>
      </c>
      <c r="L4402" s="13">
        <v>0</v>
      </c>
      <c r="M4402"/>
    </row>
    <row r="4403" spans="1:13" x14ac:dyDescent="0.3">
      <c r="A4403">
        <v>1961</v>
      </c>
      <c r="B4403" t="s">
        <v>45</v>
      </c>
      <c r="C4403" s="1" t="s">
        <v>479</v>
      </c>
      <c r="D4403">
        <v>2163.5133549723669</v>
      </c>
      <c r="E4403">
        <f>VLOOKUP(Table1[[#This Row],[Country Name]],[1]ISOcountryCodes!$A$2:$G$250,4,FALSE)</f>
        <v>348</v>
      </c>
      <c r="F4403">
        <f>VLOOKUP(Table1[[#This Row],[Country Name]],[1]ISOcountryCodes!$A$2:$G$250,6,FALSE)</f>
        <v>150</v>
      </c>
      <c r="G4403" s="10">
        <v>10029321</v>
      </c>
      <c r="H4403" s="10">
        <v>21698569924.804813</v>
      </c>
      <c r="I4403">
        <f>+Table1[[#This Row],[Time]]</f>
        <v>1961</v>
      </c>
      <c r="J4403" t="str">
        <f>+Table1[[#This Row],[Country Name]]</f>
        <v>Hungary</v>
      </c>
      <c r="K4403" s="14">
        <v>1960</v>
      </c>
      <c r="L4403" s="13">
        <v>4.1396535448517291E-2</v>
      </c>
      <c r="M4403"/>
    </row>
    <row r="4404" spans="1:13" x14ac:dyDescent="0.3">
      <c r="A4404">
        <v>1962</v>
      </c>
      <c r="B4404" t="s">
        <v>45</v>
      </c>
      <c r="C4404" s="1" t="s">
        <v>479</v>
      </c>
      <c r="D4404">
        <v>2288.0929559674169</v>
      </c>
      <c r="E4404">
        <f>VLOOKUP(Table1[[#This Row],[Country Name]],[1]ISOcountryCodes!$A$2:$G$250,4,FALSE)</f>
        <v>348</v>
      </c>
      <c r="F4404">
        <f>VLOOKUP(Table1[[#This Row],[Country Name]],[1]ISOcountryCodes!$A$2:$G$250,6,FALSE)</f>
        <v>150</v>
      </c>
      <c r="G4404" s="10">
        <v>10061734</v>
      </c>
      <c r="H4404" s="10">
        <v>23022182690.217861</v>
      </c>
      <c r="I4404">
        <f>+Table1[[#This Row],[Time]]</f>
        <v>1962</v>
      </c>
      <c r="J4404" t="str">
        <f>+Table1[[#This Row],[Country Name]]</f>
        <v>Hungary</v>
      </c>
      <c r="K4404" s="14">
        <v>1960</v>
      </c>
      <c r="L4404" s="13">
        <v>5.5985246781393272E-2</v>
      </c>
      <c r="M4404"/>
    </row>
    <row r="4405" spans="1:13" x14ac:dyDescent="0.3">
      <c r="A4405">
        <v>1963</v>
      </c>
      <c r="B4405" t="s">
        <v>45</v>
      </c>
      <c r="C4405" s="1" t="s">
        <v>479</v>
      </c>
      <c r="D4405">
        <v>2412.2298722981268</v>
      </c>
      <c r="E4405">
        <f>VLOOKUP(Table1[[#This Row],[Country Name]],[1]ISOcountryCodes!$A$2:$G$250,4,FALSE)</f>
        <v>348</v>
      </c>
      <c r="F4405">
        <f>VLOOKUP(Table1[[#This Row],[Country Name]],[1]ISOcountryCodes!$A$2:$G$250,6,FALSE)</f>
        <v>150</v>
      </c>
      <c r="G4405" s="10">
        <v>10087947</v>
      </c>
      <c r="H4405" s="10">
        <v>24334447103.560272</v>
      </c>
      <c r="I4405">
        <f>+Table1[[#This Row],[Time]]</f>
        <v>1963</v>
      </c>
      <c r="J4405" t="str">
        <f>+Table1[[#This Row],[Country Name]]</f>
        <v>Hungary</v>
      </c>
      <c r="K4405" s="14">
        <v>1960</v>
      </c>
      <c r="L4405" s="13">
        <v>5.2832877629618302E-2</v>
      </c>
      <c r="M4405"/>
    </row>
    <row r="4406" spans="1:13" x14ac:dyDescent="0.3">
      <c r="A4406">
        <v>1964</v>
      </c>
      <c r="B4406" t="s">
        <v>45</v>
      </c>
      <c r="C4406" s="1" t="s">
        <v>479</v>
      </c>
      <c r="D4406">
        <v>2517.6463961544482</v>
      </c>
      <c r="E4406">
        <f>VLOOKUP(Table1[[#This Row],[Country Name]],[1]ISOcountryCodes!$A$2:$G$250,4,FALSE)</f>
        <v>348</v>
      </c>
      <c r="F4406">
        <f>VLOOKUP(Table1[[#This Row],[Country Name]],[1]ISOcountryCodes!$A$2:$G$250,6,FALSE)</f>
        <v>150</v>
      </c>
      <c r="G4406" s="10">
        <v>10119835</v>
      </c>
      <c r="H4406" s="10">
        <v>25478166117.42765</v>
      </c>
      <c r="I4406">
        <f>+Table1[[#This Row],[Time]]</f>
        <v>1964</v>
      </c>
      <c r="J4406" t="str">
        <f>+Table1[[#This Row],[Country Name]]</f>
        <v>Hungary</v>
      </c>
      <c r="K4406" s="14">
        <v>1960</v>
      </c>
      <c r="L4406" s="13">
        <v>4.2772917391791232E-2</v>
      </c>
      <c r="M4406"/>
    </row>
    <row r="4407" spans="1:13" x14ac:dyDescent="0.3">
      <c r="A4407">
        <v>1965</v>
      </c>
      <c r="B4407" t="s">
        <v>45</v>
      </c>
      <c r="C4407" s="1" t="s">
        <v>479</v>
      </c>
      <c r="D4407">
        <v>3575.4625857880383</v>
      </c>
      <c r="E4407">
        <f>VLOOKUP(Table1[[#This Row],[Country Name]],[1]ISOcountryCodes!$A$2:$G$250,4,FALSE)</f>
        <v>348</v>
      </c>
      <c r="F4407">
        <f>VLOOKUP(Table1[[#This Row],[Country Name]],[1]ISOcountryCodes!$A$2:$G$250,6,FALSE)</f>
        <v>150</v>
      </c>
      <c r="G4407" s="10">
        <v>10147935</v>
      </c>
      <c r="H4407" s="10">
        <v>36283561915.508934</v>
      </c>
      <c r="I4407">
        <f>+Table1[[#This Row],[Time]]</f>
        <v>1965</v>
      </c>
      <c r="J4407" t="str">
        <f>+Table1[[#This Row],[Country Name]]</f>
        <v>Hungary</v>
      </c>
      <c r="K4407" s="14">
        <v>1960</v>
      </c>
      <c r="L4407" s="13">
        <v>0.35077006707941383</v>
      </c>
      <c r="M4407"/>
    </row>
    <row r="4408" spans="1:13" x14ac:dyDescent="0.3">
      <c r="A4408">
        <v>1966</v>
      </c>
      <c r="B4408" t="s">
        <v>45</v>
      </c>
      <c r="C4408" s="1" t="s">
        <v>479</v>
      </c>
      <c r="D4408">
        <v>3828.457999035516</v>
      </c>
      <c r="E4408">
        <f>VLOOKUP(Table1[[#This Row],[Country Name]],[1]ISOcountryCodes!$A$2:$G$250,4,FALSE)</f>
        <v>348</v>
      </c>
      <c r="F4408">
        <f>VLOOKUP(Table1[[#This Row],[Country Name]],[1]ISOcountryCodes!$A$2:$G$250,6,FALSE)</f>
        <v>150</v>
      </c>
      <c r="G4408" s="10">
        <v>10178653</v>
      </c>
      <c r="H4408" s="10">
        <v>38968545497.256851</v>
      </c>
      <c r="I4408">
        <f>+Table1[[#This Row],[Time]]</f>
        <v>1966</v>
      </c>
      <c r="J4408" t="str">
        <f>+Table1[[#This Row],[Country Name]]</f>
        <v>Hungary</v>
      </c>
      <c r="K4408" s="14">
        <v>1960</v>
      </c>
      <c r="L4408" s="13">
        <v>6.8367548503784903E-2</v>
      </c>
      <c r="M4408"/>
    </row>
    <row r="4409" spans="1:13" x14ac:dyDescent="0.3">
      <c r="A4409">
        <v>1967</v>
      </c>
      <c r="B4409" t="s">
        <v>45</v>
      </c>
      <c r="C4409" s="1" t="s">
        <v>479</v>
      </c>
      <c r="D4409">
        <v>4100.3044073697074</v>
      </c>
      <c r="E4409">
        <f>VLOOKUP(Table1[[#This Row],[Country Name]],[1]ISOcountryCodes!$A$2:$G$250,4,FALSE)</f>
        <v>348</v>
      </c>
      <c r="F4409">
        <f>VLOOKUP(Table1[[#This Row],[Country Name]],[1]ISOcountryCodes!$A$2:$G$250,6,FALSE)</f>
        <v>150</v>
      </c>
      <c r="G4409" s="10">
        <v>10216604</v>
      </c>
      <c r="H4409" s="10">
        <v>41891186409.55098</v>
      </c>
      <c r="I4409">
        <f>+Table1[[#This Row],[Time]]</f>
        <v>1967</v>
      </c>
      <c r="J4409" t="str">
        <f>+Table1[[#This Row],[Country Name]]</f>
        <v>Hungary</v>
      </c>
      <c r="K4409" s="14">
        <v>1960</v>
      </c>
      <c r="L4409" s="13">
        <v>6.8599105749097333E-2</v>
      </c>
      <c r="M4409"/>
    </row>
    <row r="4410" spans="1:13" x14ac:dyDescent="0.3">
      <c r="A4410">
        <v>1968</v>
      </c>
      <c r="B4410" t="s">
        <v>45</v>
      </c>
      <c r="C4410" s="1" t="s">
        <v>479</v>
      </c>
      <c r="D4410">
        <v>4284.7744956026208</v>
      </c>
      <c r="E4410">
        <f>VLOOKUP(Table1[[#This Row],[Country Name]],[1]ISOcountryCodes!$A$2:$G$250,4,FALSE)</f>
        <v>348</v>
      </c>
      <c r="F4410">
        <f>VLOOKUP(Table1[[#This Row],[Country Name]],[1]ISOcountryCodes!$A$2:$G$250,6,FALSE)</f>
        <v>150</v>
      </c>
      <c r="G4410" s="10">
        <v>10255815</v>
      </c>
      <c r="H4410" s="10">
        <v>43943854543.618797</v>
      </c>
      <c r="I4410">
        <f>+Table1[[#This Row],[Time]]</f>
        <v>1968</v>
      </c>
      <c r="J4410" t="str">
        <f>+Table1[[#This Row],[Country Name]]</f>
        <v>Hungary</v>
      </c>
      <c r="K4410" s="14">
        <v>1960</v>
      </c>
      <c r="L4410" s="13">
        <v>4.4006707547008972E-2</v>
      </c>
      <c r="M4410"/>
    </row>
    <row r="4411" spans="1:13" x14ac:dyDescent="0.3">
      <c r="A4411">
        <v>1969</v>
      </c>
      <c r="B4411" t="s">
        <v>45</v>
      </c>
      <c r="C4411" s="1" t="s">
        <v>479</v>
      </c>
      <c r="D4411">
        <v>4561.3403241478181</v>
      </c>
      <c r="E4411">
        <f>VLOOKUP(Table1[[#This Row],[Country Name]],[1]ISOcountryCodes!$A$2:$G$250,4,FALSE)</f>
        <v>348</v>
      </c>
      <c r="F4411">
        <f>VLOOKUP(Table1[[#This Row],[Country Name]],[1]ISOcountryCodes!$A$2:$G$250,6,FALSE)</f>
        <v>150</v>
      </c>
      <c r="G4411" s="10">
        <v>10298723</v>
      </c>
      <c r="H4411" s="10">
        <v>46975980507.128586</v>
      </c>
      <c r="I4411">
        <f>+Table1[[#This Row],[Time]]</f>
        <v>1969</v>
      </c>
      <c r="J4411" t="str">
        <f>+Table1[[#This Row],[Country Name]]</f>
        <v>Hungary</v>
      </c>
      <c r="K4411" s="14">
        <v>1960</v>
      </c>
      <c r="L4411" s="13">
        <v>6.2548586870166289E-2</v>
      </c>
      <c r="M4411"/>
    </row>
    <row r="4412" spans="1:13" x14ac:dyDescent="0.3">
      <c r="A4412">
        <v>1970</v>
      </c>
      <c r="B4412" t="s">
        <v>45</v>
      </c>
      <c r="C4412" s="1" t="s">
        <v>479</v>
      </c>
      <c r="D4412">
        <v>4757.6204078932597</v>
      </c>
      <c r="E4412">
        <f>VLOOKUP(Table1[[#This Row],[Country Name]],[1]ISOcountryCodes!$A$2:$G$250,4,FALSE)</f>
        <v>348</v>
      </c>
      <c r="F4412">
        <f>VLOOKUP(Table1[[#This Row],[Country Name]],[1]ISOcountryCodes!$A$2:$G$250,6,FALSE)</f>
        <v>150</v>
      </c>
      <c r="G4412" s="10">
        <v>10337910</v>
      </c>
      <c r="H4412" s="10">
        <v>49183851590.963806</v>
      </c>
      <c r="I4412">
        <f>+Table1[[#This Row],[Time]]</f>
        <v>1970</v>
      </c>
      <c r="J4412" t="str">
        <f>+Table1[[#This Row],[Country Name]]</f>
        <v>Hungary</v>
      </c>
      <c r="K4412" s="14">
        <v>1960</v>
      </c>
      <c r="L4412" s="13">
        <v>4.2131117865080725E-2</v>
      </c>
      <c r="M4412"/>
    </row>
    <row r="4413" spans="1:13" x14ac:dyDescent="0.3">
      <c r="A4413">
        <v>1971</v>
      </c>
      <c r="B4413" t="s">
        <v>45</v>
      </c>
      <c r="C4413" s="1" t="s">
        <v>479</v>
      </c>
      <c r="D4413">
        <v>5038.1542298429631</v>
      </c>
      <c r="E4413">
        <f>VLOOKUP(Table1[[#This Row],[Country Name]],[1]ISOcountryCodes!$A$2:$G$250,4,FALSE)</f>
        <v>348</v>
      </c>
      <c r="F4413">
        <f>VLOOKUP(Table1[[#This Row],[Country Name]],[1]ISOcountryCodes!$A$2:$G$250,6,FALSE)</f>
        <v>150</v>
      </c>
      <c r="G4413" s="10">
        <v>10367537</v>
      </c>
      <c r="H4413" s="10">
        <v>52233250389.603424</v>
      </c>
      <c r="I4413">
        <f>+Table1[[#This Row],[Time]]</f>
        <v>1971</v>
      </c>
      <c r="J4413" t="str">
        <f>+Table1[[#This Row],[Country Name]]</f>
        <v>Hungary</v>
      </c>
      <c r="K4413" s="14">
        <v>1960</v>
      </c>
      <c r="L4413" s="13">
        <v>5.729216183292607E-2</v>
      </c>
      <c r="M4413"/>
    </row>
    <row r="4414" spans="1:13" x14ac:dyDescent="0.3">
      <c r="A4414">
        <v>1972</v>
      </c>
      <c r="B4414" t="s">
        <v>45</v>
      </c>
      <c r="C4414" s="1" t="s">
        <v>479</v>
      </c>
      <c r="D4414">
        <v>5329.5703504008052</v>
      </c>
      <c r="E4414">
        <f>VLOOKUP(Table1[[#This Row],[Country Name]],[1]ISOcountryCodes!$A$2:$G$250,4,FALSE)</f>
        <v>348</v>
      </c>
      <c r="F4414">
        <f>VLOOKUP(Table1[[#This Row],[Country Name]],[1]ISOcountryCodes!$A$2:$G$250,6,FALSE)</f>
        <v>150</v>
      </c>
      <c r="G4414" s="10">
        <v>10398489</v>
      </c>
      <c r="H4414" s="10">
        <v>55419478663.368919</v>
      </c>
      <c r="I4414">
        <f>+Table1[[#This Row],[Time]]</f>
        <v>1972</v>
      </c>
      <c r="J4414" t="str">
        <f>+Table1[[#This Row],[Country Name]]</f>
        <v>Hungary</v>
      </c>
      <c r="K4414" s="14">
        <v>1960</v>
      </c>
      <c r="L4414" s="13">
        <v>5.6230834478421698E-2</v>
      </c>
      <c r="M4414"/>
    </row>
    <row r="4415" spans="1:13" x14ac:dyDescent="0.3">
      <c r="A4415">
        <v>1973</v>
      </c>
      <c r="B4415" t="s">
        <v>45</v>
      </c>
      <c r="C4415" s="1" t="s">
        <v>479</v>
      </c>
      <c r="D4415">
        <v>5678.9791360514828</v>
      </c>
      <c r="E4415">
        <f>VLOOKUP(Table1[[#This Row],[Country Name]],[1]ISOcountryCodes!$A$2:$G$250,4,FALSE)</f>
        <v>348</v>
      </c>
      <c r="F4415">
        <f>VLOOKUP(Table1[[#This Row],[Country Name]],[1]ISOcountryCodes!$A$2:$G$250,6,FALSE)</f>
        <v>150</v>
      </c>
      <c r="G4415" s="10">
        <v>10432055</v>
      </c>
      <c r="H4415" s="10">
        <v>59243422691.141556</v>
      </c>
      <c r="I4415">
        <f>+Table1[[#This Row],[Time]]</f>
        <v>1973</v>
      </c>
      <c r="J4415" t="str">
        <f>+Table1[[#This Row],[Country Name]]</f>
        <v>Hungary</v>
      </c>
      <c r="K4415" s="14">
        <v>1960</v>
      </c>
      <c r="L4415" s="13">
        <v>6.3500861763646554E-2</v>
      </c>
      <c r="M4415"/>
    </row>
    <row r="4416" spans="1:13" x14ac:dyDescent="0.3">
      <c r="A4416">
        <v>1974</v>
      </c>
      <c r="B4416" t="s">
        <v>45</v>
      </c>
      <c r="C4416" s="1" t="s">
        <v>479</v>
      </c>
      <c r="D4416">
        <v>5987.2565189182287</v>
      </c>
      <c r="E4416">
        <f>VLOOKUP(Table1[[#This Row],[Country Name]],[1]ISOcountryCodes!$A$2:$G$250,4,FALSE)</f>
        <v>348</v>
      </c>
      <c r="F4416">
        <f>VLOOKUP(Table1[[#This Row],[Country Name]],[1]ISOcountryCodes!$A$2:$G$250,6,FALSE)</f>
        <v>150</v>
      </c>
      <c r="G4416" s="10">
        <v>10478720</v>
      </c>
      <c r="H4416" s="10">
        <v>62738784629.918823</v>
      </c>
      <c r="I4416">
        <f>+Table1[[#This Row],[Time]]</f>
        <v>1974</v>
      </c>
      <c r="J4416" t="str">
        <f>+Table1[[#This Row],[Country Name]]</f>
        <v>Hungary</v>
      </c>
      <c r="K4416" s="14">
        <v>1960</v>
      </c>
      <c r="L4416" s="13">
        <v>5.2861809999994236E-2</v>
      </c>
      <c r="M4416"/>
    </row>
    <row r="4417" spans="1:13" x14ac:dyDescent="0.3">
      <c r="A4417">
        <v>1975</v>
      </c>
      <c r="B4417" t="s">
        <v>45</v>
      </c>
      <c r="C4417" s="1" t="s">
        <v>479</v>
      </c>
      <c r="D4417">
        <v>6321.1831741752758</v>
      </c>
      <c r="E4417">
        <f>VLOOKUP(Table1[[#This Row],[Country Name]],[1]ISOcountryCodes!$A$2:$G$250,4,FALSE)</f>
        <v>348</v>
      </c>
      <c r="F4417">
        <f>VLOOKUP(Table1[[#This Row],[Country Name]],[1]ISOcountryCodes!$A$2:$G$250,6,FALSE)</f>
        <v>150</v>
      </c>
      <c r="G4417" s="10">
        <v>10540525</v>
      </c>
      <c r="H4417" s="10">
        <v>66628589276.973846</v>
      </c>
      <c r="I4417">
        <f>+Table1[[#This Row],[Time]]</f>
        <v>1975</v>
      </c>
      <c r="J4417" t="str">
        <f>+Table1[[#This Row],[Country Name]]</f>
        <v>Hungary</v>
      </c>
      <c r="K4417" s="14">
        <v>1960</v>
      </c>
      <c r="L4417" s="13">
        <v>5.4273104729277932E-2</v>
      </c>
      <c r="M4417"/>
    </row>
    <row r="4418" spans="1:13" x14ac:dyDescent="0.3">
      <c r="A4418">
        <v>1976</v>
      </c>
      <c r="B4418" t="s">
        <v>45</v>
      </c>
      <c r="C4418" s="1" t="s">
        <v>479</v>
      </c>
      <c r="D4418">
        <v>6512.8146174230042</v>
      </c>
      <c r="E4418">
        <f>VLOOKUP(Table1[[#This Row],[Country Name]],[1]ISOcountryCodes!$A$2:$G$250,4,FALSE)</f>
        <v>348</v>
      </c>
      <c r="F4418">
        <f>VLOOKUP(Table1[[#This Row],[Country Name]],[1]ISOcountryCodes!$A$2:$G$250,6,FALSE)</f>
        <v>150</v>
      </c>
      <c r="G4418" s="10">
        <v>10598677</v>
      </c>
      <c r="H4418" s="10">
        <v>69027218490.944992</v>
      </c>
      <c r="I4418">
        <f>+Table1[[#This Row],[Time]]</f>
        <v>1976</v>
      </c>
      <c r="J4418" t="str">
        <f>+Table1[[#This Row],[Country Name]]</f>
        <v>Hungary</v>
      </c>
      <c r="K4418" s="14">
        <v>1960</v>
      </c>
      <c r="L4418" s="13">
        <v>2.9865313949013483E-2</v>
      </c>
      <c r="M4418"/>
    </row>
    <row r="4419" spans="1:13" x14ac:dyDescent="0.3">
      <c r="A4419">
        <v>1977</v>
      </c>
      <c r="B4419" t="s">
        <v>45</v>
      </c>
      <c r="C4419" s="1" t="s">
        <v>479</v>
      </c>
      <c r="D4419">
        <v>6975.307180854089</v>
      </c>
      <c r="E4419">
        <f>VLOOKUP(Table1[[#This Row],[Country Name]],[1]ISOcountryCodes!$A$2:$G$250,4,FALSE)</f>
        <v>348</v>
      </c>
      <c r="F4419">
        <f>VLOOKUP(Table1[[#This Row],[Country Name]],[1]ISOcountryCodes!$A$2:$G$250,6,FALSE)</f>
        <v>150</v>
      </c>
      <c r="G4419" s="10">
        <v>10648031</v>
      </c>
      <c r="H4419" s="10">
        <v>74273287096.256943</v>
      </c>
      <c r="I4419">
        <f>+Table1[[#This Row],[Time]]</f>
        <v>1977</v>
      </c>
      <c r="J4419" t="str">
        <f>+Table1[[#This Row],[Country Name]]</f>
        <v>Hungary</v>
      </c>
      <c r="K4419" s="14">
        <v>1960</v>
      </c>
      <c r="L4419" s="13">
        <v>6.8604651313853182E-2</v>
      </c>
      <c r="M4419"/>
    </row>
    <row r="4420" spans="1:13" x14ac:dyDescent="0.3">
      <c r="A4420">
        <v>1978</v>
      </c>
      <c r="B4420" t="s">
        <v>45</v>
      </c>
      <c r="C4420" s="1" t="s">
        <v>479</v>
      </c>
      <c r="D4420">
        <v>7257.1458587229627</v>
      </c>
      <c r="E4420">
        <f>VLOOKUP(Table1[[#This Row],[Country Name]],[1]ISOcountryCodes!$A$2:$G$250,4,FALSE)</f>
        <v>348</v>
      </c>
      <c r="F4420">
        <f>VLOOKUP(Table1[[#This Row],[Country Name]],[1]ISOcountryCodes!$A$2:$G$250,6,FALSE)</f>
        <v>150</v>
      </c>
      <c r="G4420" s="10">
        <v>10684822</v>
      </c>
      <c r="H4420" s="10">
        <v>77541311728.492004</v>
      </c>
      <c r="I4420">
        <f>+Table1[[#This Row],[Time]]</f>
        <v>1978</v>
      </c>
      <c r="J4420" t="str">
        <f>+Table1[[#This Row],[Country Name]]</f>
        <v>Hungary</v>
      </c>
      <c r="K4420" s="14">
        <v>1960</v>
      </c>
      <c r="L4420" s="13">
        <v>3.961025212909064E-2</v>
      </c>
      <c r="M4420"/>
    </row>
    <row r="4421" spans="1:13" x14ac:dyDescent="0.3">
      <c r="A4421">
        <v>1979</v>
      </c>
      <c r="B4421" t="s">
        <v>45</v>
      </c>
      <c r="C4421" s="1" t="s">
        <v>479</v>
      </c>
      <c r="D4421">
        <v>7439.6297011815032</v>
      </c>
      <c r="E4421">
        <f>VLOOKUP(Table1[[#This Row],[Country Name]],[1]ISOcountryCodes!$A$2:$G$250,4,FALSE)</f>
        <v>348</v>
      </c>
      <c r="F4421">
        <f>VLOOKUP(Table1[[#This Row],[Country Name]],[1]ISOcountryCodes!$A$2:$G$250,6,FALSE)</f>
        <v>150</v>
      </c>
      <c r="G4421" s="10">
        <v>10704152</v>
      </c>
      <c r="H4421" s="10">
        <v>79634927145.161392</v>
      </c>
      <c r="I4421">
        <f>+Table1[[#This Row],[Time]]</f>
        <v>1979</v>
      </c>
      <c r="J4421" t="str">
        <f>+Table1[[#This Row],[Country Name]]</f>
        <v>Hungary</v>
      </c>
      <c r="K4421" s="14">
        <v>1960</v>
      </c>
      <c r="L4421" s="13">
        <v>2.4834457127198561E-2</v>
      </c>
      <c r="M4421"/>
    </row>
    <row r="4422" spans="1:13" x14ac:dyDescent="0.3">
      <c r="A4422">
        <v>1980</v>
      </c>
      <c r="B4422" t="s">
        <v>45</v>
      </c>
      <c r="C4422" s="1" t="s">
        <v>479</v>
      </c>
      <c r="D4422">
        <v>7449.6581216657078</v>
      </c>
      <c r="E4422">
        <f>VLOOKUP(Table1[[#This Row],[Country Name]],[1]ISOcountryCodes!$A$2:$G$250,4,FALSE)</f>
        <v>348</v>
      </c>
      <c r="F4422">
        <f>VLOOKUP(Table1[[#This Row],[Country Name]],[1]ISOcountryCodes!$A$2:$G$250,6,FALSE)</f>
        <v>150</v>
      </c>
      <c r="G4422" s="10">
        <v>10711122</v>
      </c>
      <c r="H4422" s="10">
        <v>79794196999.45224</v>
      </c>
      <c r="I4422">
        <f>+Table1[[#This Row],[Time]]</f>
        <v>1980</v>
      </c>
      <c r="J4422" t="str">
        <f>+Table1[[#This Row],[Country Name]]</f>
        <v>Hungary</v>
      </c>
      <c r="K4422" s="14">
        <v>1960</v>
      </c>
      <c r="L4422" s="13">
        <v>1.3470653694085399E-3</v>
      </c>
      <c r="M4422"/>
    </row>
    <row r="4423" spans="1:13" x14ac:dyDescent="0.3">
      <c r="A4423">
        <v>1981</v>
      </c>
      <c r="B4423" t="s">
        <v>45</v>
      </c>
      <c r="C4423" s="1" t="s">
        <v>479</v>
      </c>
      <c r="D4423">
        <v>7662.7014423614874</v>
      </c>
      <c r="E4423">
        <f>VLOOKUP(Table1[[#This Row],[Country Name]],[1]ISOcountryCodes!$A$2:$G$250,4,FALSE)</f>
        <v>348</v>
      </c>
      <c r="F4423">
        <f>VLOOKUP(Table1[[#This Row],[Country Name]],[1]ISOcountryCodes!$A$2:$G$250,6,FALSE)</f>
        <v>150</v>
      </c>
      <c r="G4423" s="10">
        <v>10711848</v>
      </c>
      <c r="H4423" s="10">
        <v>82081693119.957016</v>
      </c>
      <c r="I4423">
        <f>+Table1[[#This Row],[Time]]</f>
        <v>1981</v>
      </c>
      <c r="J4423" t="str">
        <f>+Table1[[#This Row],[Country Name]]</f>
        <v>Hungary</v>
      </c>
      <c r="K4423" s="14">
        <v>1960</v>
      </c>
      <c r="L4423" s="13">
        <v>2.8196448665902096E-2</v>
      </c>
      <c r="M4423"/>
    </row>
    <row r="4424" spans="1:13" x14ac:dyDescent="0.3">
      <c r="A4424">
        <v>1982</v>
      </c>
      <c r="B4424" t="s">
        <v>45</v>
      </c>
      <c r="C4424" s="1" t="s">
        <v>479</v>
      </c>
      <c r="D4424">
        <v>7885.0526105081326</v>
      </c>
      <c r="E4424">
        <f>VLOOKUP(Table1[[#This Row],[Country Name]],[1]ISOcountryCodes!$A$2:$G$250,4,FALSE)</f>
        <v>348</v>
      </c>
      <c r="F4424">
        <f>VLOOKUP(Table1[[#This Row],[Country Name]],[1]ISOcountryCodes!$A$2:$G$250,6,FALSE)</f>
        <v>150</v>
      </c>
      <c r="G4424" s="10">
        <v>10705535</v>
      </c>
      <c r="H4424" s="10">
        <v>84413706698.636185</v>
      </c>
      <c r="I4424">
        <f>+Table1[[#This Row],[Time]]</f>
        <v>1982</v>
      </c>
      <c r="J4424" t="str">
        <f>+Table1[[#This Row],[Country Name]]</f>
        <v>Hungary</v>
      </c>
      <c r="K4424" s="14">
        <v>1960</v>
      </c>
      <c r="L4424" s="13">
        <v>2.8604302324415798E-2</v>
      </c>
      <c r="M4424"/>
    </row>
    <row r="4425" spans="1:13" x14ac:dyDescent="0.3">
      <c r="A4425">
        <v>1983</v>
      </c>
      <c r="B4425" t="s">
        <v>45</v>
      </c>
      <c r="C4425" s="1" t="s">
        <v>479</v>
      </c>
      <c r="D4425">
        <v>7954.0000268689801</v>
      </c>
      <c r="E4425">
        <f>VLOOKUP(Table1[[#This Row],[Country Name]],[1]ISOcountryCodes!$A$2:$G$250,4,FALSE)</f>
        <v>348</v>
      </c>
      <c r="F4425">
        <f>VLOOKUP(Table1[[#This Row],[Country Name]],[1]ISOcountryCodes!$A$2:$G$250,6,FALSE)</f>
        <v>150</v>
      </c>
      <c r="G4425" s="10">
        <v>10689463</v>
      </c>
      <c r="H4425" s="10">
        <v>85023988989.214966</v>
      </c>
      <c r="I4425">
        <f>+Table1[[#This Row],[Time]]</f>
        <v>1983</v>
      </c>
      <c r="J4425" t="str">
        <f>+Table1[[#This Row],[Country Name]]</f>
        <v>Hungary</v>
      </c>
      <c r="K4425" s="14">
        <v>1960</v>
      </c>
      <c r="L4425" s="13">
        <v>8.706057544024759E-3</v>
      </c>
      <c r="M4425"/>
    </row>
    <row r="4426" spans="1:13" x14ac:dyDescent="0.3">
      <c r="A4426">
        <v>1984</v>
      </c>
      <c r="B4426" t="s">
        <v>45</v>
      </c>
      <c r="C4426" s="1" t="s">
        <v>479</v>
      </c>
      <c r="D4426">
        <v>8181.7763300989745</v>
      </c>
      <c r="E4426">
        <f>VLOOKUP(Table1[[#This Row],[Country Name]],[1]ISOcountryCodes!$A$2:$G$250,4,FALSE)</f>
        <v>348</v>
      </c>
      <c r="F4426">
        <f>VLOOKUP(Table1[[#This Row],[Country Name]],[1]ISOcountryCodes!$A$2:$G$250,6,FALSE)</f>
        <v>150</v>
      </c>
      <c r="G4426" s="10">
        <v>10668095</v>
      </c>
      <c r="H4426" s="10">
        <v>87283967158.247223</v>
      </c>
      <c r="I4426">
        <f>+Table1[[#This Row],[Time]]</f>
        <v>1984</v>
      </c>
      <c r="J4426" t="str">
        <f>+Table1[[#This Row],[Country Name]]</f>
        <v>Hungary</v>
      </c>
      <c r="K4426" s="14">
        <v>1960</v>
      </c>
      <c r="L4426" s="13">
        <v>2.8234332145142815E-2</v>
      </c>
      <c r="M4426"/>
    </row>
    <row r="4427" spans="1:13" x14ac:dyDescent="0.3">
      <c r="A4427">
        <v>1985</v>
      </c>
      <c r="B4427" t="s">
        <v>45</v>
      </c>
      <c r="C4427" s="1" t="s">
        <v>479</v>
      </c>
      <c r="D4427">
        <v>8175.9250923605705</v>
      </c>
      <c r="E4427">
        <f>VLOOKUP(Table1[[#This Row],[Country Name]],[1]ISOcountryCodes!$A$2:$G$250,4,FALSE)</f>
        <v>348</v>
      </c>
      <c r="F4427">
        <f>VLOOKUP(Table1[[#This Row],[Country Name]],[1]ISOcountryCodes!$A$2:$G$250,6,FALSE)</f>
        <v>150</v>
      </c>
      <c r="G4427" s="10">
        <v>10648713</v>
      </c>
      <c r="H4427" s="10">
        <v>87063079818.046204</v>
      </c>
      <c r="I4427">
        <f>+Table1[[#This Row],[Time]]</f>
        <v>1985</v>
      </c>
      <c r="J4427" t="str">
        <f>+Table1[[#This Row],[Country Name]]</f>
        <v>Hungary</v>
      </c>
      <c r="K4427" s="14">
        <v>1960</v>
      </c>
      <c r="L4427" s="13">
        <v>-7.1541078258618995E-4</v>
      </c>
      <c r="M4427"/>
    </row>
    <row r="4428" spans="1:13" x14ac:dyDescent="0.3">
      <c r="A4428">
        <v>1986</v>
      </c>
      <c r="B4428" t="s">
        <v>45</v>
      </c>
      <c r="C4428" s="1" t="s">
        <v>479</v>
      </c>
      <c r="D4428">
        <v>8315.5939363714497</v>
      </c>
      <c r="E4428">
        <f>VLOOKUP(Table1[[#This Row],[Country Name]],[1]ISOcountryCodes!$A$2:$G$250,4,FALSE)</f>
        <v>348</v>
      </c>
      <c r="F4428">
        <f>VLOOKUP(Table1[[#This Row],[Country Name]],[1]ISOcountryCodes!$A$2:$G$250,6,FALSE)</f>
        <v>150</v>
      </c>
      <c r="G4428" s="10">
        <v>10630564</v>
      </c>
      <c r="H4428" s="10">
        <v>88399453538.608627</v>
      </c>
      <c r="I4428">
        <f>+Table1[[#This Row],[Time]]</f>
        <v>1986</v>
      </c>
      <c r="J4428" t="str">
        <f>+Table1[[#This Row],[Country Name]]</f>
        <v>Hungary</v>
      </c>
      <c r="K4428" s="14">
        <v>1960</v>
      </c>
      <c r="L4428" s="13">
        <v>1.6938668077319363E-2</v>
      </c>
      <c r="M4428"/>
    </row>
    <row r="4429" spans="1:13" x14ac:dyDescent="0.3">
      <c r="A4429">
        <v>1987</v>
      </c>
      <c r="B4429" t="s">
        <v>45</v>
      </c>
      <c r="C4429" s="1" t="s">
        <v>479</v>
      </c>
      <c r="D4429">
        <v>8667.0086800389618</v>
      </c>
      <c r="E4429">
        <f>VLOOKUP(Table1[[#This Row],[Country Name]],[1]ISOcountryCodes!$A$2:$G$250,4,FALSE)</f>
        <v>348</v>
      </c>
      <c r="F4429">
        <f>VLOOKUP(Table1[[#This Row],[Country Name]],[1]ISOcountryCodes!$A$2:$G$250,6,FALSE)</f>
        <v>150</v>
      </c>
      <c r="G4429" s="10">
        <v>10612741</v>
      </c>
      <c r="H4429" s="10">
        <v>91980718366.005371</v>
      </c>
      <c r="I4429">
        <f>+Table1[[#This Row],[Time]]</f>
        <v>1987</v>
      </c>
      <c r="J4429" t="str">
        <f>+Table1[[#This Row],[Country Name]]</f>
        <v>Hungary</v>
      </c>
      <c r="K4429" s="14">
        <v>1960</v>
      </c>
      <c r="L4429" s="13">
        <v>4.1391172052723135E-2</v>
      </c>
      <c r="M4429"/>
    </row>
    <row r="4430" spans="1:13" x14ac:dyDescent="0.3">
      <c r="A4430">
        <v>1988</v>
      </c>
      <c r="B4430" t="s">
        <v>45</v>
      </c>
      <c r="C4430" s="1" t="s">
        <v>479</v>
      </c>
      <c r="D4430">
        <v>8674.6380057811984</v>
      </c>
      <c r="E4430">
        <f>VLOOKUP(Table1[[#This Row],[Country Name]],[1]ISOcountryCodes!$A$2:$G$250,4,FALSE)</f>
        <v>348</v>
      </c>
      <c r="F4430">
        <f>VLOOKUP(Table1[[#This Row],[Country Name]],[1]ISOcountryCodes!$A$2:$G$250,6,FALSE)</f>
        <v>150</v>
      </c>
      <c r="G4430" s="10">
        <v>10596487</v>
      </c>
      <c r="H4430" s="10">
        <v>91920688857.966385</v>
      </c>
      <c r="I4430">
        <f>+Table1[[#This Row],[Time]]</f>
        <v>1988</v>
      </c>
      <c r="J4430" t="str">
        <f>+Table1[[#This Row],[Country Name]]</f>
        <v>Hungary</v>
      </c>
      <c r="K4430" s="14">
        <v>1960</v>
      </c>
      <c r="L4430" s="13">
        <v>8.7988486591683568E-4</v>
      </c>
      <c r="M4430"/>
    </row>
    <row r="4431" spans="1:13" x14ac:dyDescent="0.3">
      <c r="A4431">
        <v>1989</v>
      </c>
      <c r="B4431" t="s">
        <v>45</v>
      </c>
      <c r="C4431" s="1" t="s">
        <v>479</v>
      </c>
      <c r="D4431">
        <v>8834.2013010268784</v>
      </c>
      <c r="E4431">
        <f>VLOOKUP(Table1[[#This Row],[Country Name]],[1]ISOcountryCodes!$A$2:$G$250,4,FALSE)</f>
        <v>348</v>
      </c>
      <c r="F4431">
        <f>VLOOKUP(Table1[[#This Row],[Country Name]],[1]ISOcountryCodes!$A$2:$G$250,6,FALSE)</f>
        <v>150</v>
      </c>
      <c r="G4431" s="10">
        <v>10481719</v>
      </c>
      <c r="H4431" s="10">
        <v>92597615626.798157</v>
      </c>
      <c r="I4431">
        <f>+Table1[[#This Row],[Time]]</f>
        <v>1989</v>
      </c>
      <c r="J4431" t="str">
        <f>+Table1[[#This Row],[Country Name]]</f>
        <v>Hungary</v>
      </c>
      <c r="K4431" s="14">
        <v>1960</v>
      </c>
      <c r="L4431" s="13">
        <v>1.8227103468369421E-2</v>
      </c>
      <c r="M4431"/>
    </row>
    <row r="4432" spans="1:13" x14ac:dyDescent="0.3">
      <c r="A4432">
        <v>1990</v>
      </c>
      <c r="B4432" t="s">
        <v>45</v>
      </c>
      <c r="C4432" s="1" t="s">
        <v>479</v>
      </c>
      <c r="D4432">
        <v>8613.8322177328337</v>
      </c>
      <c r="E4432">
        <f>VLOOKUP(Table1[[#This Row],[Country Name]],[1]ISOcountryCodes!$A$2:$G$250,4,FALSE)</f>
        <v>348</v>
      </c>
      <c r="F4432">
        <f>VLOOKUP(Table1[[#This Row],[Country Name]],[1]ISOcountryCodes!$A$2:$G$250,6,FALSE)</f>
        <v>150</v>
      </c>
      <c r="G4432" s="10">
        <v>10373988</v>
      </c>
      <c r="H4432" s="10">
        <v>89359792060.773804</v>
      </c>
      <c r="I4432">
        <f>+Table1[[#This Row],[Time]]</f>
        <v>1990</v>
      </c>
      <c r="J4432" t="str">
        <f>+Table1[[#This Row],[Country Name]]</f>
        <v>Hungary</v>
      </c>
      <c r="K4432" s="14">
        <v>1960</v>
      </c>
      <c r="L4432" s="13">
        <v>-2.5261391406015576E-2</v>
      </c>
      <c r="M4432"/>
    </row>
    <row r="4433" spans="1:13" x14ac:dyDescent="0.3">
      <c r="A4433">
        <v>1991</v>
      </c>
      <c r="B4433" t="s">
        <v>45</v>
      </c>
      <c r="C4433" s="1" t="s">
        <v>479</v>
      </c>
      <c r="D4433">
        <v>7589.9019679996982</v>
      </c>
      <c r="E4433">
        <f>VLOOKUP(Table1[[#This Row],[Country Name]],[1]ISOcountryCodes!$A$2:$G$250,4,FALSE)</f>
        <v>348</v>
      </c>
      <c r="F4433">
        <f>VLOOKUP(Table1[[#This Row],[Country Name]],[1]ISOcountryCodes!$A$2:$G$250,6,FALSE)</f>
        <v>150</v>
      </c>
      <c r="G4433" s="10">
        <v>10373400</v>
      </c>
      <c r="H4433" s="10">
        <v>78733089074.848068</v>
      </c>
      <c r="I4433">
        <f>+Table1[[#This Row],[Time]]</f>
        <v>1991</v>
      </c>
      <c r="J4433" t="str">
        <f>+Table1[[#This Row],[Country Name]]</f>
        <v>Hungary</v>
      </c>
      <c r="K4433" s="14">
        <v>1960</v>
      </c>
      <c r="L4433" s="13">
        <v>-0.12655063320235627</v>
      </c>
      <c r="M4433"/>
    </row>
    <row r="4434" spans="1:13" x14ac:dyDescent="0.3">
      <c r="A4434">
        <v>1992</v>
      </c>
      <c r="B4434" t="s">
        <v>45</v>
      </c>
      <c r="C4434" s="1" t="s">
        <v>479</v>
      </c>
      <c r="D4434">
        <v>7360.2136561223933</v>
      </c>
      <c r="E4434">
        <f>VLOOKUP(Table1[[#This Row],[Country Name]],[1]ISOcountryCodes!$A$2:$G$250,4,FALSE)</f>
        <v>348</v>
      </c>
      <c r="F4434">
        <f>VLOOKUP(Table1[[#This Row],[Country Name]],[1]ISOcountryCodes!$A$2:$G$250,6,FALSE)</f>
        <v>150</v>
      </c>
      <c r="G4434" s="10">
        <v>10369341</v>
      </c>
      <c r="H4434" s="10">
        <v>76320565233.189835</v>
      </c>
      <c r="I4434">
        <f>+Table1[[#This Row],[Time]]</f>
        <v>1992</v>
      </c>
      <c r="J4434" t="str">
        <f>+Table1[[#This Row],[Country Name]]</f>
        <v>Hungary</v>
      </c>
      <c r="K4434" s="14">
        <v>1960</v>
      </c>
      <c r="L4434" s="13">
        <v>-3.0729713698161021E-2</v>
      </c>
      <c r="M4434"/>
    </row>
    <row r="4435" spans="1:13" x14ac:dyDescent="0.3">
      <c r="A4435">
        <v>1993</v>
      </c>
      <c r="B4435" t="s">
        <v>45</v>
      </c>
      <c r="C4435" s="1" t="s">
        <v>479</v>
      </c>
      <c r="D4435">
        <v>7326.1605073021656</v>
      </c>
      <c r="E4435">
        <f>VLOOKUP(Table1[[#This Row],[Country Name]],[1]ISOcountryCodes!$A$2:$G$250,4,FALSE)</f>
        <v>348</v>
      </c>
      <c r="F4435">
        <f>VLOOKUP(Table1[[#This Row],[Country Name]],[1]ISOcountryCodes!$A$2:$G$250,6,FALSE)</f>
        <v>150</v>
      </c>
      <c r="G4435" s="10">
        <v>10357523</v>
      </c>
      <c r="H4435" s="10">
        <v>75880875956.073853</v>
      </c>
      <c r="I4435">
        <f>+Table1[[#This Row],[Time]]</f>
        <v>1993</v>
      </c>
      <c r="J4435" t="str">
        <f>+Table1[[#This Row],[Country Name]]</f>
        <v>Hungary</v>
      </c>
      <c r="K4435" s="14">
        <v>1960</v>
      </c>
      <c r="L4435" s="13">
        <v>-4.6373882986241455E-3</v>
      </c>
      <c r="M4435"/>
    </row>
    <row r="4436" spans="1:13" x14ac:dyDescent="0.3">
      <c r="A4436">
        <v>1994</v>
      </c>
      <c r="B4436" t="s">
        <v>45</v>
      </c>
      <c r="C4436" s="1" t="s">
        <v>479</v>
      </c>
      <c r="D4436">
        <v>7552.4046742253913</v>
      </c>
      <c r="E4436">
        <f>VLOOKUP(Table1[[#This Row],[Country Name]],[1]ISOcountryCodes!$A$2:$G$250,4,FALSE)</f>
        <v>348</v>
      </c>
      <c r="F4436">
        <f>VLOOKUP(Table1[[#This Row],[Country Name]],[1]ISOcountryCodes!$A$2:$G$250,6,FALSE)</f>
        <v>150</v>
      </c>
      <c r="G4436" s="10">
        <v>10343355</v>
      </c>
      <c r="H4436" s="10">
        <v>78117202649.172577</v>
      </c>
      <c r="I4436">
        <f>+Table1[[#This Row],[Time]]</f>
        <v>1994</v>
      </c>
      <c r="J4436" t="str">
        <f>+Table1[[#This Row],[Country Name]]</f>
        <v>Hungary</v>
      </c>
      <c r="K4436" s="14">
        <v>1960</v>
      </c>
      <c r="L4436" s="13">
        <v>3.0414439062738552E-2</v>
      </c>
      <c r="M4436"/>
    </row>
    <row r="4437" spans="1:13" x14ac:dyDescent="0.3">
      <c r="A4437">
        <v>1995</v>
      </c>
      <c r="B4437" t="s">
        <v>45</v>
      </c>
      <c r="C4437" s="1" t="s">
        <v>479</v>
      </c>
      <c r="D4437">
        <v>7675.5781710892388</v>
      </c>
      <c r="E4437">
        <f>VLOOKUP(Table1[[#This Row],[Country Name]],[1]ISOcountryCodes!$A$2:$G$250,4,FALSE)</f>
        <v>348</v>
      </c>
      <c r="F4437">
        <f>VLOOKUP(Table1[[#This Row],[Country Name]],[1]ISOcountryCodes!$A$2:$G$250,6,FALSE)</f>
        <v>150</v>
      </c>
      <c r="G4437" s="10">
        <v>10328965</v>
      </c>
      <c r="H4437" s="10">
        <v>79280778283.944763</v>
      </c>
      <c r="I4437">
        <f>+Table1[[#This Row],[Time]]</f>
        <v>1995</v>
      </c>
      <c r="J4437" t="str">
        <f>+Table1[[#This Row],[Country Name]]</f>
        <v>Hungary</v>
      </c>
      <c r="K4437" s="14">
        <v>1960</v>
      </c>
      <c r="L4437" s="13">
        <v>1.6177609925968284E-2</v>
      </c>
      <c r="M4437"/>
    </row>
    <row r="4438" spans="1:13" x14ac:dyDescent="0.3">
      <c r="A4438">
        <v>1996</v>
      </c>
      <c r="B4438" t="s">
        <v>45</v>
      </c>
      <c r="C4438" s="1" t="s">
        <v>479</v>
      </c>
      <c r="D4438">
        <v>7695.1105374250365</v>
      </c>
      <c r="E4438">
        <f>VLOOKUP(Table1[[#This Row],[Country Name]],[1]ISOcountryCodes!$A$2:$G$250,4,FALSE)</f>
        <v>348</v>
      </c>
      <c r="F4438">
        <f>VLOOKUP(Table1[[#This Row],[Country Name]],[1]ISOcountryCodes!$A$2:$G$250,6,FALSE)</f>
        <v>150</v>
      </c>
      <c r="G4438" s="10">
        <v>10311238</v>
      </c>
      <c r="H4438" s="10">
        <v>79346116187.697449</v>
      </c>
      <c r="I4438">
        <f>+Table1[[#This Row],[Time]]</f>
        <v>1996</v>
      </c>
      <c r="J4438" t="str">
        <f>+Table1[[#This Row],[Country Name]]</f>
        <v>Hungary</v>
      </c>
      <c r="K4438" s="14">
        <v>1960</v>
      </c>
      <c r="L4438" s="13">
        <v>2.5415096512517721E-3</v>
      </c>
      <c r="M4438"/>
    </row>
    <row r="4439" spans="1:13" x14ac:dyDescent="0.3">
      <c r="A4439">
        <v>1997</v>
      </c>
      <c r="B4439" t="s">
        <v>45</v>
      </c>
      <c r="C4439" s="1" t="s">
        <v>479</v>
      </c>
      <c r="D4439">
        <v>7952.9831317357302</v>
      </c>
      <c r="E4439">
        <f>VLOOKUP(Table1[[#This Row],[Country Name]],[1]ISOcountryCodes!$A$2:$G$250,4,FALSE)</f>
        <v>348</v>
      </c>
      <c r="F4439">
        <f>VLOOKUP(Table1[[#This Row],[Country Name]],[1]ISOcountryCodes!$A$2:$G$250,6,FALSE)</f>
        <v>150</v>
      </c>
      <c r="G4439" s="10">
        <v>10290486</v>
      </c>
      <c r="H4439" s="10">
        <v>81840061575.362686</v>
      </c>
      <c r="I4439">
        <f>+Table1[[#This Row],[Time]]</f>
        <v>1997</v>
      </c>
      <c r="J4439" t="str">
        <f>+Table1[[#This Row],[Country Name]]</f>
        <v>Hungary</v>
      </c>
      <c r="K4439" s="14">
        <v>1960</v>
      </c>
      <c r="L4439" s="13">
        <v>3.2961962953644175E-2</v>
      </c>
      <c r="M4439"/>
    </row>
    <row r="4440" spans="1:13" x14ac:dyDescent="0.3">
      <c r="A4440">
        <v>1998</v>
      </c>
      <c r="B4440" t="s">
        <v>45</v>
      </c>
      <c r="C4440" s="1" t="s">
        <v>479</v>
      </c>
      <c r="D4440">
        <v>8282.3988596565068</v>
      </c>
      <c r="E4440">
        <f>VLOOKUP(Table1[[#This Row],[Country Name]],[1]ISOcountryCodes!$A$2:$G$250,4,FALSE)</f>
        <v>348</v>
      </c>
      <c r="F4440">
        <f>VLOOKUP(Table1[[#This Row],[Country Name]],[1]ISOcountryCodes!$A$2:$G$250,6,FALSE)</f>
        <v>150</v>
      </c>
      <c r="G4440" s="10">
        <v>10266570</v>
      </c>
      <c r="H4440" s="10">
        <v>85031827660.58371</v>
      </c>
      <c r="I4440">
        <f>+Table1[[#This Row],[Time]]</f>
        <v>1998</v>
      </c>
      <c r="J4440" t="str">
        <f>+Table1[[#This Row],[Country Name]]</f>
        <v>Hungary</v>
      </c>
      <c r="K4440" s="14">
        <v>1960</v>
      </c>
      <c r="L4440" s="13">
        <v>4.0585548808145688E-2</v>
      </c>
      <c r="M4440"/>
    </row>
    <row r="4441" spans="1:13" x14ac:dyDescent="0.3">
      <c r="A4441">
        <v>1999</v>
      </c>
      <c r="B4441" t="s">
        <v>45</v>
      </c>
      <c r="C4441" s="1" t="s">
        <v>479</v>
      </c>
      <c r="D4441">
        <v>8560.9690944112863</v>
      </c>
      <c r="E4441">
        <f>VLOOKUP(Table1[[#This Row],[Country Name]],[1]ISOcountryCodes!$A$2:$G$250,4,FALSE)</f>
        <v>348</v>
      </c>
      <c r="F4441">
        <f>VLOOKUP(Table1[[#This Row],[Country Name]],[1]ISOcountryCodes!$A$2:$G$250,6,FALSE)</f>
        <v>150</v>
      </c>
      <c r="G4441" s="10">
        <v>10237530</v>
      </c>
      <c r="H4441" s="10">
        <v>87643177933.108383</v>
      </c>
      <c r="I4441">
        <f>+Table1[[#This Row],[Time]]</f>
        <v>1999</v>
      </c>
      <c r="J4441" t="str">
        <f>+Table1[[#This Row],[Country Name]]</f>
        <v>Hungary</v>
      </c>
      <c r="K4441" s="14">
        <v>1960</v>
      </c>
      <c r="L4441" s="13">
        <v>3.3080751922573981E-2</v>
      </c>
      <c r="M4441"/>
    </row>
    <row r="4442" spans="1:13" x14ac:dyDescent="0.3">
      <c r="A4442">
        <v>2000</v>
      </c>
      <c r="B4442" t="s">
        <v>45</v>
      </c>
      <c r="C4442" s="1" t="s">
        <v>479</v>
      </c>
      <c r="D4442">
        <v>8967.6962692406305</v>
      </c>
      <c r="E4442">
        <f>VLOOKUP(Table1[[#This Row],[Country Name]],[1]ISOcountryCodes!$A$2:$G$250,4,FALSE)</f>
        <v>348</v>
      </c>
      <c r="F4442">
        <f>VLOOKUP(Table1[[#This Row],[Country Name]],[1]ISOcountryCodes!$A$2:$G$250,6,FALSE)</f>
        <v>150</v>
      </c>
      <c r="G4442" s="10">
        <v>10210971</v>
      </c>
      <c r="H4442" s="10">
        <v>91568886542.024277</v>
      </c>
      <c r="I4442">
        <f>+Table1[[#This Row],[Time]]</f>
        <v>2000</v>
      </c>
      <c r="J4442" t="str">
        <f>+Table1[[#This Row],[Country Name]]</f>
        <v>Hungary</v>
      </c>
      <c r="K4442" s="14">
        <v>1960</v>
      </c>
      <c r="L4442" s="13">
        <v>4.6415421204006435E-2</v>
      </c>
      <c r="M4442"/>
    </row>
    <row r="4443" spans="1:13" x14ac:dyDescent="0.3">
      <c r="A4443">
        <v>2001</v>
      </c>
      <c r="B4443" t="s">
        <v>45</v>
      </c>
      <c r="C4443" s="1" t="s">
        <v>479</v>
      </c>
      <c r="D4443">
        <v>9354.4807509013735</v>
      </c>
      <c r="E4443">
        <f>VLOOKUP(Table1[[#This Row],[Country Name]],[1]ISOcountryCodes!$A$2:$G$250,4,FALSE)</f>
        <v>348</v>
      </c>
      <c r="F4443">
        <f>VLOOKUP(Table1[[#This Row],[Country Name]],[1]ISOcountryCodes!$A$2:$G$250,6,FALSE)</f>
        <v>150</v>
      </c>
      <c r="G4443" s="10">
        <v>10187576</v>
      </c>
      <c r="H4443" s="10">
        <v>95299483590.344818</v>
      </c>
      <c r="I4443">
        <f>+Table1[[#This Row],[Time]]</f>
        <v>2001</v>
      </c>
      <c r="J4443" t="str">
        <f>+Table1[[#This Row],[Country Name]]</f>
        <v>Hungary</v>
      </c>
      <c r="K4443" s="14">
        <v>1960</v>
      </c>
      <c r="L4443" s="13">
        <v>4.2226636290845221E-2</v>
      </c>
      <c r="M4443"/>
    </row>
    <row r="4444" spans="1:13" x14ac:dyDescent="0.3">
      <c r="A4444">
        <v>2002</v>
      </c>
      <c r="B4444" t="s">
        <v>45</v>
      </c>
      <c r="C4444" s="1" t="s">
        <v>479</v>
      </c>
      <c r="D4444">
        <v>9825.9431985840311</v>
      </c>
      <c r="E4444">
        <f>VLOOKUP(Table1[[#This Row],[Country Name]],[1]ISOcountryCodes!$A$2:$G$250,4,FALSE)</f>
        <v>348</v>
      </c>
      <c r="F4444">
        <f>VLOOKUP(Table1[[#This Row],[Country Name]],[1]ISOcountryCodes!$A$2:$G$250,6,FALSE)</f>
        <v>150</v>
      </c>
      <c r="G4444" s="10">
        <v>10158608</v>
      </c>
      <c r="H4444" s="10">
        <v>99817905184.68132</v>
      </c>
      <c r="I4444">
        <f>+Table1[[#This Row],[Time]]</f>
        <v>2002</v>
      </c>
      <c r="J4444" t="str">
        <f>+Table1[[#This Row],[Country Name]]</f>
        <v>Hungary</v>
      </c>
      <c r="K4444" s="14">
        <v>1960</v>
      </c>
      <c r="L4444" s="13">
        <v>4.9170699799066853E-2</v>
      </c>
      <c r="M4444"/>
    </row>
    <row r="4445" spans="1:13" x14ac:dyDescent="0.3">
      <c r="A4445">
        <v>2003</v>
      </c>
      <c r="B4445" t="s">
        <v>45</v>
      </c>
      <c r="C4445" s="1" t="s">
        <v>479</v>
      </c>
      <c r="D4445">
        <v>10255.610113160294</v>
      </c>
      <c r="E4445">
        <f>VLOOKUP(Table1[[#This Row],[Country Name]],[1]ISOcountryCodes!$A$2:$G$250,4,FALSE)</f>
        <v>348</v>
      </c>
      <c r="F4445">
        <f>VLOOKUP(Table1[[#This Row],[Country Name]],[1]ISOcountryCodes!$A$2:$G$250,6,FALSE)</f>
        <v>150</v>
      </c>
      <c r="G4445" s="10">
        <v>10129552</v>
      </c>
      <c r="H4445" s="10">
        <v>103884735932.98308</v>
      </c>
      <c r="I4445">
        <f>+Table1[[#This Row],[Time]]</f>
        <v>2003</v>
      </c>
      <c r="J4445" t="str">
        <f>+Table1[[#This Row],[Country Name]]</f>
        <v>Hungary</v>
      </c>
      <c r="K4445" s="14">
        <v>1960</v>
      </c>
      <c r="L4445" s="13">
        <v>4.2798730964703324E-2</v>
      </c>
      <c r="M4445"/>
    </row>
    <row r="4446" spans="1:13" x14ac:dyDescent="0.3">
      <c r="A4446">
        <v>2004</v>
      </c>
      <c r="B4446" t="s">
        <v>45</v>
      </c>
      <c r="C4446" s="1" t="s">
        <v>479</v>
      </c>
      <c r="D4446">
        <v>10792.737427850574</v>
      </c>
      <c r="E4446">
        <f>VLOOKUP(Table1[[#This Row],[Country Name]],[1]ISOcountryCodes!$A$2:$G$250,4,FALSE)</f>
        <v>348</v>
      </c>
      <c r="F4446">
        <f>VLOOKUP(Table1[[#This Row],[Country Name]],[1]ISOcountryCodes!$A$2:$G$250,6,FALSE)</f>
        <v>150</v>
      </c>
      <c r="G4446" s="10">
        <v>10107146</v>
      </c>
      <c r="H4446" s="10">
        <v>109083772922.95023</v>
      </c>
      <c r="I4446">
        <f>+Table1[[#This Row],[Time]]</f>
        <v>2004</v>
      </c>
      <c r="J4446" t="str">
        <f>+Table1[[#This Row],[Country Name]]</f>
        <v>Hungary</v>
      </c>
      <c r="K4446" s="14">
        <v>1960</v>
      </c>
      <c r="L4446" s="13">
        <v>5.1048563574852324E-2</v>
      </c>
      <c r="M4446"/>
    </row>
    <row r="4447" spans="1:13" x14ac:dyDescent="0.3">
      <c r="A4447">
        <v>2005</v>
      </c>
      <c r="B4447" t="s">
        <v>45</v>
      </c>
      <c r="C4447" s="1" t="s">
        <v>479</v>
      </c>
      <c r="D4447">
        <v>11278.616025555881</v>
      </c>
      <c r="E4447">
        <f>VLOOKUP(Table1[[#This Row],[Country Name]],[1]ISOcountryCodes!$A$2:$G$250,4,FALSE)</f>
        <v>348</v>
      </c>
      <c r="F4447">
        <f>VLOOKUP(Table1[[#This Row],[Country Name]],[1]ISOcountryCodes!$A$2:$G$250,6,FALSE)</f>
        <v>150</v>
      </c>
      <c r="G4447" s="10">
        <v>10087065</v>
      </c>
      <c r="H4447" s="10">
        <v>113768132959.82384</v>
      </c>
      <c r="I4447">
        <f>+Table1[[#This Row],[Time]]</f>
        <v>2005</v>
      </c>
      <c r="J4447" t="str">
        <f>+Table1[[#This Row],[Country Name]]</f>
        <v>Hungary</v>
      </c>
      <c r="K4447" s="14">
        <v>1960</v>
      </c>
      <c r="L4447" s="13">
        <v>4.4035098229601388E-2</v>
      </c>
      <c r="M4447"/>
    </row>
    <row r="4448" spans="1:13" x14ac:dyDescent="0.3">
      <c r="A4448">
        <v>2006</v>
      </c>
      <c r="B4448" t="s">
        <v>45</v>
      </c>
      <c r="C4448" s="1" t="s">
        <v>479</v>
      </c>
      <c r="D4448">
        <v>11741.947676917776</v>
      </c>
      <c r="E4448">
        <f>VLOOKUP(Table1[[#This Row],[Country Name]],[1]ISOcountryCodes!$A$2:$G$250,4,FALSE)</f>
        <v>348</v>
      </c>
      <c r="F4448">
        <f>VLOOKUP(Table1[[#This Row],[Country Name]],[1]ISOcountryCodes!$A$2:$G$250,6,FALSE)</f>
        <v>150</v>
      </c>
      <c r="G4448" s="10">
        <v>10071370</v>
      </c>
      <c r="H4448" s="10">
        <v>118257499574.87938</v>
      </c>
      <c r="I4448">
        <f>+Table1[[#This Row],[Time]]</f>
        <v>2006</v>
      </c>
      <c r="J4448" t="str">
        <f>+Table1[[#This Row],[Country Name]]</f>
        <v>Hungary</v>
      </c>
      <c r="K4448" s="14">
        <v>1960</v>
      </c>
      <c r="L4448" s="13">
        <v>4.0259155797205182E-2</v>
      </c>
      <c r="M4448"/>
    </row>
    <row r="4449" spans="1:13" x14ac:dyDescent="0.3">
      <c r="A4449">
        <v>2007</v>
      </c>
      <c r="B4449" t="s">
        <v>45</v>
      </c>
      <c r="C4449" s="1" t="s">
        <v>479</v>
      </c>
      <c r="D4449">
        <v>11792.771289739174</v>
      </c>
      <c r="E4449">
        <f>VLOOKUP(Table1[[#This Row],[Country Name]],[1]ISOcountryCodes!$A$2:$G$250,4,FALSE)</f>
        <v>348</v>
      </c>
      <c r="F4449">
        <f>VLOOKUP(Table1[[#This Row],[Country Name]],[1]ISOcountryCodes!$A$2:$G$250,6,FALSE)</f>
        <v>150</v>
      </c>
      <c r="G4449" s="10">
        <v>10055780</v>
      </c>
      <c r="H4449" s="10">
        <v>118585513679.9334</v>
      </c>
      <c r="I4449">
        <f>+Table1[[#This Row],[Time]]</f>
        <v>2007</v>
      </c>
      <c r="J4449" t="str">
        <f>+Table1[[#This Row],[Country Name]]</f>
        <v>Hungary</v>
      </c>
      <c r="K4449" s="14">
        <v>1960</v>
      </c>
      <c r="L4449" s="13">
        <v>4.3190396196468583E-3</v>
      </c>
      <c r="M4449"/>
    </row>
    <row r="4450" spans="1:13" x14ac:dyDescent="0.3">
      <c r="A4450">
        <v>2008</v>
      </c>
      <c r="B4450" t="s">
        <v>45</v>
      </c>
      <c r="C4450" s="1" t="s">
        <v>479</v>
      </c>
      <c r="D4450">
        <v>11932.038399553541</v>
      </c>
      <c r="E4450">
        <f>VLOOKUP(Table1[[#This Row],[Country Name]],[1]ISOcountryCodes!$A$2:$G$250,4,FALSE)</f>
        <v>348</v>
      </c>
      <c r="F4450">
        <f>VLOOKUP(Table1[[#This Row],[Country Name]],[1]ISOcountryCodes!$A$2:$G$250,6,FALSE)</f>
        <v>150</v>
      </c>
      <c r="G4450" s="10">
        <v>10038188</v>
      </c>
      <c r="H4450" s="10">
        <v>119776044677.93756</v>
      </c>
      <c r="I4450">
        <f>+Table1[[#This Row],[Time]]</f>
        <v>2008</v>
      </c>
      <c r="J4450" t="str">
        <f>+Table1[[#This Row],[Country Name]]</f>
        <v>Hungary</v>
      </c>
      <c r="K4450" s="14">
        <v>1960</v>
      </c>
      <c r="L4450" s="13">
        <v>1.1740343657058006E-2</v>
      </c>
      <c r="M4450"/>
    </row>
    <row r="4451" spans="1:13" x14ac:dyDescent="0.3">
      <c r="A4451">
        <v>2009</v>
      </c>
      <c r="B4451" t="s">
        <v>45</v>
      </c>
      <c r="C4451" s="1" t="s">
        <v>479</v>
      </c>
      <c r="D4451">
        <v>11162.055972274196</v>
      </c>
      <c r="E4451">
        <f>VLOOKUP(Table1[[#This Row],[Country Name]],[1]ISOcountryCodes!$A$2:$G$250,4,FALSE)</f>
        <v>348</v>
      </c>
      <c r="F4451">
        <f>VLOOKUP(Table1[[#This Row],[Country Name]],[1]ISOcountryCodes!$A$2:$G$250,6,FALSE)</f>
        <v>150</v>
      </c>
      <c r="G4451" s="10">
        <v>10022650</v>
      </c>
      <c r="H4451" s="10">
        <v>111873380290.51398</v>
      </c>
      <c r="I4451">
        <f>+Table1[[#This Row],[Time]]</f>
        <v>2009</v>
      </c>
      <c r="J4451" t="str">
        <f>+Table1[[#This Row],[Country Name]]</f>
        <v>Hungary</v>
      </c>
      <c r="K4451" s="14">
        <v>1960</v>
      </c>
      <c r="L4451" s="13">
        <v>-6.6706917954817868E-2</v>
      </c>
      <c r="M4451"/>
    </row>
    <row r="4452" spans="1:13" x14ac:dyDescent="0.3">
      <c r="A4452">
        <v>2010</v>
      </c>
      <c r="B4452" t="s">
        <v>45</v>
      </c>
      <c r="C4452" s="1" t="s">
        <v>479</v>
      </c>
      <c r="D4452">
        <v>11307.7161991209</v>
      </c>
      <c r="E4452">
        <f>VLOOKUP(Table1[[#This Row],[Country Name]],[1]ISOcountryCodes!$A$2:$G$250,4,FALSE)</f>
        <v>348</v>
      </c>
      <c r="F4452">
        <f>VLOOKUP(Table1[[#This Row],[Country Name]],[1]ISOcountryCodes!$A$2:$G$250,6,FALSE)</f>
        <v>150</v>
      </c>
      <c r="G4452" s="10">
        <v>10000023</v>
      </c>
      <c r="H4452" s="10">
        <v>113077422068.68158</v>
      </c>
      <c r="I4452">
        <f>+Table1[[#This Row],[Time]]</f>
        <v>2010</v>
      </c>
      <c r="J4452" t="str">
        <f>+Table1[[#This Row],[Country Name]]</f>
        <v>Hungary</v>
      </c>
      <c r="K4452" s="14">
        <v>1960</v>
      </c>
      <c r="L4452" s="13">
        <v>1.2965175270631235E-2</v>
      </c>
      <c r="M4452"/>
    </row>
    <row r="4453" spans="1:13" x14ac:dyDescent="0.3">
      <c r="A4453">
        <v>2011</v>
      </c>
      <c r="B4453" t="s">
        <v>45</v>
      </c>
      <c r="C4453" s="1" t="s">
        <v>479</v>
      </c>
      <c r="D4453">
        <v>11551.498928934232</v>
      </c>
      <c r="E4453">
        <f>VLOOKUP(Table1[[#This Row],[Country Name]],[1]ISOcountryCodes!$A$2:$G$250,4,FALSE)</f>
        <v>348</v>
      </c>
      <c r="F4453">
        <f>VLOOKUP(Table1[[#This Row],[Country Name]],[1]ISOcountryCodes!$A$2:$G$250,6,FALSE)</f>
        <v>150</v>
      </c>
      <c r="G4453" s="10">
        <v>9971727</v>
      </c>
      <c r="H4453" s="10">
        <v>115188393760.12456</v>
      </c>
      <c r="I4453">
        <f>+Table1[[#This Row],[Time]]</f>
        <v>2011</v>
      </c>
      <c r="J4453" t="str">
        <f>+Table1[[#This Row],[Country Name]]</f>
        <v>Hungary</v>
      </c>
      <c r="K4453" s="14">
        <v>1960</v>
      </c>
      <c r="L4453" s="13">
        <v>2.1329863781954117E-2</v>
      </c>
      <c r="M4453"/>
    </row>
    <row r="4454" spans="1:13" x14ac:dyDescent="0.3">
      <c r="A4454">
        <v>2012</v>
      </c>
      <c r="B4454" t="s">
        <v>45</v>
      </c>
      <c r="C4454" s="1" t="s">
        <v>479</v>
      </c>
      <c r="D4454">
        <v>11466.141909470407</v>
      </c>
      <c r="E4454">
        <f>VLOOKUP(Table1[[#This Row],[Country Name]],[1]ISOcountryCodes!$A$2:$G$250,4,FALSE)</f>
        <v>348</v>
      </c>
      <c r="F4454">
        <f>VLOOKUP(Table1[[#This Row],[Country Name]],[1]ISOcountryCodes!$A$2:$G$250,6,FALSE)</f>
        <v>150</v>
      </c>
      <c r="G4454" s="10">
        <v>9920362</v>
      </c>
      <c r="H4454" s="10">
        <v>113748278485.31766</v>
      </c>
      <c r="I4454">
        <f>+Table1[[#This Row],[Time]]</f>
        <v>2012</v>
      </c>
      <c r="J4454" t="str">
        <f>+Table1[[#This Row],[Country Name]]</f>
        <v>Hungary</v>
      </c>
      <c r="K4454" s="14">
        <v>1960</v>
      </c>
      <c r="L4454" s="13">
        <v>-7.4166949892724432E-3</v>
      </c>
      <c r="M4454"/>
    </row>
    <row r="4455" spans="1:13" x14ac:dyDescent="0.3">
      <c r="A4455">
        <v>2013</v>
      </c>
      <c r="B4455" t="s">
        <v>45</v>
      </c>
      <c r="C4455" s="1" t="s">
        <v>479</v>
      </c>
      <c r="D4455">
        <v>11705.009252356425</v>
      </c>
      <c r="E4455">
        <f>VLOOKUP(Table1[[#This Row],[Country Name]],[1]ISOcountryCodes!$A$2:$G$250,4,FALSE)</f>
        <v>348</v>
      </c>
      <c r="F4455">
        <f>VLOOKUP(Table1[[#This Row],[Country Name]],[1]ISOcountryCodes!$A$2:$G$250,6,FALSE)</f>
        <v>150</v>
      </c>
      <c r="G4455" s="10">
        <v>9893082</v>
      </c>
      <c r="H4455" s="10">
        <v>115798616344.32082</v>
      </c>
      <c r="I4455">
        <f>+Table1[[#This Row],[Time]]</f>
        <v>2013</v>
      </c>
      <c r="J4455" t="str">
        <f>+Table1[[#This Row],[Country Name]]</f>
        <v>Hungary</v>
      </c>
      <c r="K4455" s="14">
        <v>1960</v>
      </c>
      <c r="L4455" s="13">
        <v>2.0618380449375806E-2</v>
      </c>
      <c r="M4455"/>
    </row>
    <row r="4456" spans="1:13" x14ac:dyDescent="0.3">
      <c r="A4456">
        <v>2014</v>
      </c>
      <c r="B4456" t="s">
        <v>45</v>
      </c>
      <c r="C4456" s="1" t="s">
        <v>479</v>
      </c>
      <c r="D4456">
        <v>12233.299367171994</v>
      </c>
      <c r="E4456">
        <f>VLOOKUP(Table1[[#This Row],[Country Name]],[1]ISOcountryCodes!$A$2:$G$250,4,FALSE)</f>
        <v>348</v>
      </c>
      <c r="F4456">
        <f>VLOOKUP(Table1[[#This Row],[Country Name]],[1]ISOcountryCodes!$A$2:$G$250,6,FALSE)</f>
        <v>150</v>
      </c>
      <c r="G4456" s="10">
        <v>9866468</v>
      </c>
      <c r="H4456" s="10">
        <v>120699456740.62273</v>
      </c>
      <c r="I4456">
        <f>+Table1[[#This Row],[Time]]</f>
        <v>2014</v>
      </c>
      <c r="J4456" t="str">
        <f>+Table1[[#This Row],[Country Name]]</f>
        <v>Hungary</v>
      </c>
      <c r="K4456" s="14">
        <v>1960</v>
      </c>
      <c r="L4456" s="13">
        <v>4.4144798458658485E-2</v>
      </c>
      <c r="M4456"/>
    </row>
    <row r="4457" spans="1:13" x14ac:dyDescent="0.3">
      <c r="A4457">
        <v>2015</v>
      </c>
      <c r="B4457" t="s">
        <v>45</v>
      </c>
      <c r="C4457" s="1" t="s">
        <v>479</v>
      </c>
      <c r="D4457">
        <v>12717.038597002029</v>
      </c>
      <c r="E4457">
        <f>VLOOKUP(Table1[[#This Row],[Country Name]],[1]ISOcountryCodes!$A$2:$G$250,4,FALSE)</f>
        <v>348</v>
      </c>
      <c r="F4457">
        <f>VLOOKUP(Table1[[#This Row],[Country Name]],[1]ISOcountryCodes!$A$2:$G$250,6,FALSE)</f>
        <v>150</v>
      </c>
      <c r="G4457" s="10">
        <v>9843028</v>
      </c>
      <c r="H4457" s="10">
        <v>125174166987.37169</v>
      </c>
      <c r="I4457">
        <f>+Table1[[#This Row],[Time]]</f>
        <v>2015</v>
      </c>
      <c r="J4457" t="str">
        <f>+Table1[[#This Row],[Country Name]]</f>
        <v>Hungary</v>
      </c>
      <c r="K4457" s="14">
        <v>1960</v>
      </c>
      <c r="L4457" s="13">
        <v>3.8781026242217465E-2</v>
      </c>
      <c r="M4457"/>
    </row>
    <row r="4458" spans="1:13" x14ac:dyDescent="0.3">
      <c r="A4458">
        <v>2016</v>
      </c>
      <c r="B4458" t="s">
        <v>45</v>
      </c>
      <c r="C4458" s="1" t="s">
        <v>479</v>
      </c>
      <c r="D4458">
        <v>13035.352859090897</v>
      </c>
      <c r="E4458">
        <f>VLOOKUP(Table1[[#This Row],[Country Name]],[1]ISOcountryCodes!$A$2:$G$250,4,FALSE)</f>
        <v>348</v>
      </c>
      <c r="F4458">
        <f>VLOOKUP(Table1[[#This Row],[Country Name]],[1]ISOcountryCodes!$A$2:$G$250,6,FALSE)</f>
        <v>150</v>
      </c>
      <c r="G4458" s="10">
        <v>9814023</v>
      </c>
      <c r="H4458" s="10">
        <v>127929252772.23383</v>
      </c>
      <c r="I4458">
        <f>+Table1[[#This Row],[Time]]</f>
        <v>2016</v>
      </c>
      <c r="J4458" t="str">
        <f>+Table1[[#This Row],[Country Name]]</f>
        <v>Hungary</v>
      </c>
      <c r="K4458" s="14">
        <v>1960</v>
      </c>
      <c r="L4458" s="13">
        <v>2.4722401039632302E-2</v>
      </c>
      <c r="M4458"/>
    </row>
    <row r="4459" spans="1:13" x14ac:dyDescent="0.3">
      <c r="A4459">
        <v>2017</v>
      </c>
      <c r="B4459" t="s">
        <v>45</v>
      </c>
      <c r="C4459" s="1" t="s">
        <v>479</v>
      </c>
      <c r="D4459">
        <v>13628.404488570599</v>
      </c>
      <c r="E4459">
        <f>VLOOKUP(Table1[[#This Row],[Country Name]],[1]ISOcountryCodes!$A$2:$G$250,4,FALSE)</f>
        <v>348</v>
      </c>
      <c r="F4459">
        <f>VLOOKUP(Table1[[#This Row],[Country Name]],[1]ISOcountryCodes!$A$2:$G$250,6,FALSE)</f>
        <v>150</v>
      </c>
      <c r="G4459" s="10">
        <v>9787966</v>
      </c>
      <c r="H4459" s="10">
        <v>133394359768.37642</v>
      </c>
      <c r="I4459">
        <f>+Table1[[#This Row],[Time]]</f>
        <v>2017</v>
      </c>
      <c r="J4459" t="str">
        <f>+Table1[[#This Row],[Country Name]]</f>
        <v>Hungary</v>
      </c>
      <c r="K4459" s="14">
        <v>1960</v>
      </c>
      <c r="L4459" s="13">
        <v>4.4491062912635826E-2</v>
      </c>
      <c r="M4459"/>
    </row>
    <row r="4460" spans="1:13" x14ac:dyDescent="0.3">
      <c r="A4460">
        <v>2018</v>
      </c>
      <c r="B4460" t="s">
        <v>45</v>
      </c>
      <c r="C4460" s="1" t="s">
        <v>479</v>
      </c>
      <c r="D4460">
        <v>14377.424160293891</v>
      </c>
      <c r="E4460">
        <f>VLOOKUP(Table1[[#This Row],[Country Name]],[1]ISOcountryCodes!$A$2:$G$250,4,FALSE)</f>
        <v>348</v>
      </c>
      <c r="F4460">
        <f>VLOOKUP(Table1[[#This Row],[Country Name]],[1]ISOcountryCodes!$A$2:$G$250,6,FALSE)</f>
        <v>150</v>
      </c>
      <c r="G4460" s="10">
        <v>9775564</v>
      </c>
      <c r="H4460" s="10">
        <v>140547430034.09918</v>
      </c>
      <c r="I4460">
        <f>+Table1[[#This Row],[Time]]</f>
        <v>2018</v>
      </c>
      <c r="J4460" t="str">
        <f>+Table1[[#This Row],[Country Name]]</f>
        <v>Hungary</v>
      </c>
      <c r="K4460" s="14">
        <v>1960</v>
      </c>
      <c r="L4460" s="13">
        <v>5.3503029645993294E-2</v>
      </c>
      <c r="M4460"/>
    </row>
    <row r="4461" spans="1:13" x14ac:dyDescent="0.3">
      <c r="A4461">
        <v>2019</v>
      </c>
      <c r="B4461" t="s">
        <v>45</v>
      </c>
      <c r="C4461" s="1" t="s">
        <v>479</v>
      </c>
      <c r="D4461">
        <v>15083.599171874204</v>
      </c>
      <c r="E4461">
        <f>VLOOKUP(Table1[[#This Row],[Country Name]],[1]ISOcountryCodes!$A$2:$G$250,4,FALSE)</f>
        <v>348</v>
      </c>
      <c r="F4461">
        <f>VLOOKUP(Table1[[#This Row],[Country Name]],[1]ISOcountryCodes!$A$2:$G$250,6,FALSE)</f>
        <v>150</v>
      </c>
      <c r="G4461" s="10">
        <v>9771141</v>
      </c>
      <c r="H4461" s="10">
        <v>147383974295.86609</v>
      </c>
      <c r="I4461">
        <f>+Table1[[#This Row],[Time]]</f>
        <v>2019</v>
      </c>
      <c r="J4461" t="str">
        <f>+Table1[[#This Row],[Country Name]]</f>
        <v>Hungary</v>
      </c>
      <c r="K4461" s="14">
        <v>1960</v>
      </c>
      <c r="L4461" s="13">
        <v>4.7948796273567851E-2</v>
      </c>
      <c r="M4461"/>
    </row>
    <row r="4462" spans="1:13" x14ac:dyDescent="0.3">
      <c r="A4462">
        <v>2020</v>
      </c>
      <c r="B4462" t="s">
        <v>45</v>
      </c>
      <c r="C4462" s="1" t="s">
        <v>479</v>
      </c>
      <c r="D4462">
        <v>14437.808848085235</v>
      </c>
      <c r="E4462">
        <f>VLOOKUP(Table1[[#This Row],[Country Name]],[1]ISOcountryCodes!$A$2:$G$250,4,FALSE)</f>
        <v>348</v>
      </c>
      <c r="F4462">
        <f>VLOOKUP(Table1[[#This Row],[Country Name]],[1]ISOcountryCodes!$A$2:$G$250,6,FALSE)</f>
        <v>150</v>
      </c>
      <c r="G4462" s="10">
        <v>9750149</v>
      </c>
      <c r="H4462" s="10">
        <v>140770787502.3494</v>
      </c>
      <c r="I4462">
        <f>+Table1[[#This Row],[Time]]</f>
        <v>2020</v>
      </c>
      <c r="J4462" t="str">
        <f>+Table1[[#This Row],[Country Name]]</f>
        <v>Hungary</v>
      </c>
      <c r="K4462" s="14">
        <v>1960</v>
      </c>
      <c r="L4462" s="13">
        <v>-4.3757625848783732E-2</v>
      </c>
      <c r="M4462"/>
    </row>
    <row r="4463" spans="1:13" x14ac:dyDescent="0.3">
      <c r="A4463">
        <v>2021</v>
      </c>
      <c r="B4463" t="s">
        <v>45</v>
      </c>
      <c r="C4463" s="1" t="s">
        <v>479</v>
      </c>
      <c r="D4463">
        <v>15521.381585225135</v>
      </c>
      <c r="E4463">
        <f>VLOOKUP(Table1[[#This Row],[Country Name]],[1]ISOcountryCodes!$A$2:$G$250,4,FALSE)</f>
        <v>348</v>
      </c>
      <c r="F4463">
        <f>VLOOKUP(Table1[[#This Row],[Country Name]],[1]ISOcountryCodes!$A$2:$G$250,6,FALSE)</f>
        <v>150</v>
      </c>
      <c r="G4463" s="10">
        <v>9709891</v>
      </c>
      <c r="H4463" s="10">
        <v>150710923361.94327</v>
      </c>
      <c r="I4463">
        <f>+Table1[[#This Row],[Time]]</f>
        <v>2021</v>
      </c>
      <c r="J4463" t="str">
        <f>+Table1[[#This Row],[Country Name]]</f>
        <v>Hungary</v>
      </c>
      <c r="K4463" s="14">
        <v>1960</v>
      </c>
      <c r="L4463" s="13">
        <v>7.2368150331252323E-2</v>
      </c>
      <c r="M4463"/>
    </row>
    <row r="4464" spans="1:13" x14ac:dyDescent="0.3">
      <c r="A4464">
        <v>2022</v>
      </c>
      <c r="B4464" t="s">
        <v>45</v>
      </c>
      <c r="C4464" s="1" t="s">
        <v>479</v>
      </c>
      <c r="D4464">
        <v>16345.311087043163</v>
      </c>
      <c r="E4464">
        <f>VLOOKUP(Table1[[#This Row],[Country Name]],[1]ISOcountryCodes!$A$2:$G$250,4,FALSE)</f>
        <v>348</v>
      </c>
      <c r="F4464">
        <f>VLOOKUP(Table1[[#This Row],[Country Name]],[1]ISOcountryCodes!$A$2:$G$250,6,FALSE)</f>
        <v>150</v>
      </c>
      <c r="G4464" s="10">
        <v>9643048</v>
      </c>
      <c r="H4464" s="10">
        <v>157618619387.2894</v>
      </c>
      <c r="I4464">
        <f>+Table1[[#This Row],[Time]]</f>
        <v>2022</v>
      </c>
      <c r="J4464" t="str">
        <f>+Table1[[#This Row],[Country Name]]</f>
        <v>Hungary</v>
      </c>
      <c r="K4464" s="14">
        <v>1960</v>
      </c>
      <c r="L4464" s="13">
        <v>5.1722542086253043E-2</v>
      </c>
      <c r="M4464"/>
    </row>
    <row r="4465" spans="1:13" x14ac:dyDescent="0.3">
      <c r="A4465">
        <v>2023</v>
      </c>
      <c r="B4465" t="s">
        <v>45</v>
      </c>
      <c r="C4465" s="1" t="s">
        <v>479</v>
      </c>
      <c r="D4465">
        <v>16286.759334728227</v>
      </c>
      <c r="E4465">
        <f>VLOOKUP(Table1[[#This Row],[Country Name]],[1]ISOcountryCodes!$A$2:$G$250,4,FALSE)</f>
        <v>348</v>
      </c>
      <c r="F4465">
        <f>VLOOKUP(Table1[[#This Row],[Country Name]],[1]ISOcountryCodes!$A$2:$G$250,6,FALSE)</f>
        <v>150</v>
      </c>
      <c r="G4465" s="10">
        <v>9589872</v>
      </c>
      <c r="H4465" s="10">
        <v>156187937314.84885</v>
      </c>
      <c r="I4465">
        <f>+Table1[[#This Row],[Time]]</f>
        <v>2023</v>
      </c>
      <c r="J4465" t="str">
        <f>+Table1[[#This Row],[Country Name]]</f>
        <v>Hungary</v>
      </c>
      <c r="K4465" s="14">
        <v>1960</v>
      </c>
      <c r="L4465" s="13">
        <v>-3.5886055891882762E-3</v>
      </c>
      <c r="M4465"/>
    </row>
    <row r="4466" spans="1:13" x14ac:dyDescent="0.3">
      <c r="A4466">
        <v>1960</v>
      </c>
      <c r="B4466" t="s">
        <v>25</v>
      </c>
      <c r="C4466" s="1" t="s">
        <v>119</v>
      </c>
      <c r="D4466">
        <v>13502.265919441425</v>
      </c>
      <c r="E4466">
        <f>VLOOKUP(Table1[[#This Row],[Country Name]],[1]ISOcountryCodes!$A$2:$G$250,4,FALSE)</f>
        <v>352</v>
      </c>
      <c r="F4466">
        <f>VLOOKUP(Table1[[#This Row],[Country Name]],[1]ISOcountryCodes!$A$2:$G$250,6,FALSE)</f>
        <v>150</v>
      </c>
      <c r="G4466" s="10">
        <v>175574</v>
      </c>
      <c r="H4466" s="10">
        <v>2370646836.5400085</v>
      </c>
      <c r="I4466">
        <f>+Table1[[#This Row],[Time]]</f>
        <v>1960</v>
      </c>
      <c r="J4466" t="str">
        <f>+Table1[[#This Row],[Country Name]]</f>
        <v>Iceland</v>
      </c>
      <c r="K4466" s="14">
        <v>1960</v>
      </c>
      <c r="L4466" s="13">
        <v>0</v>
      </c>
      <c r="M4466"/>
    </row>
    <row r="4467" spans="1:13" x14ac:dyDescent="0.3">
      <c r="A4467">
        <v>1961</v>
      </c>
      <c r="B4467" t="s">
        <v>25</v>
      </c>
      <c r="C4467" s="1" t="s">
        <v>119</v>
      </c>
      <c r="D4467">
        <v>13231.868560141429</v>
      </c>
      <c r="E4467">
        <f>VLOOKUP(Table1[[#This Row],[Country Name]],[1]ISOcountryCodes!$A$2:$G$250,4,FALSE)</f>
        <v>352</v>
      </c>
      <c r="F4467">
        <f>VLOOKUP(Table1[[#This Row],[Country Name]],[1]ISOcountryCodes!$A$2:$G$250,6,FALSE)</f>
        <v>150</v>
      </c>
      <c r="G4467" s="10">
        <v>179029</v>
      </c>
      <c r="H4467" s="10">
        <v>2368888196.4535599</v>
      </c>
      <c r="I4467">
        <f>+Table1[[#This Row],[Time]]</f>
        <v>1961</v>
      </c>
      <c r="J4467" t="str">
        <f>+Table1[[#This Row],[Country Name]]</f>
        <v>Iceland</v>
      </c>
      <c r="K4467" s="14">
        <v>1960</v>
      </c>
      <c r="L4467" s="13">
        <v>-2.0229312496262253E-2</v>
      </c>
      <c r="M4467"/>
    </row>
    <row r="4468" spans="1:13" x14ac:dyDescent="0.3">
      <c r="A4468">
        <v>1962</v>
      </c>
      <c r="B4468" t="s">
        <v>25</v>
      </c>
      <c r="C4468" s="1" t="s">
        <v>119</v>
      </c>
      <c r="D4468">
        <v>14068.889263707273</v>
      </c>
      <c r="E4468">
        <f>VLOOKUP(Table1[[#This Row],[Country Name]],[1]ISOcountryCodes!$A$2:$G$250,4,FALSE)</f>
        <v>352</v>
      </c>
      <c r="F4468">
        <f>VLOOKUP(Table1[[#This Row],[Country Name]],[1]ISOcountryCodes!$A$2:$G$250,6,FALSE)</f>
        <v>150</v>
      </c>
      <c r="G4468" s="10">
        <v>182378</v>
      </c>
      <c r="H4468" s="10">
        <v>2565855886.136405</v>
      </c>
      <c r="I4468">
        <f>+Table1[[#This Row],[Time]]</f>
        <v>1962</v>
      </c>
      <c r="J4468" t="str">
        <f>+Table1[[#This Row],[Country Name]]</f>
        <v>Iceland</v>
      </c>
      <c r="K4468" s="14">
        <v>1960</v>
      </c>
      <c r="L4468" s="13">
        <v>6.1337719673280944E-2</v>
      </c>
      <c r="M4468"/>
    </row>
    <row r="4469" spans="1:13" x14ac:dyDescent="0.3">
      <c r="A4469">
        <v>1963</v>
      </c>
      <c r="B4469" t="s">
        <v>25</v>
      </c>
      <c r="C4469" s="1" t="s">
        <v>119</v>
      </c>
      <c r="D4469">
        <v>15241.616882595554</v>
      </c>
      <c r="E4469">
        <f>VLOOKUP(Table1[[#This Row],[Country Name]],[1]ISOcountryCodes!$A$2:$G$250,4,FALSE)</f>
        <v>352</v>
      </c>
      <c r="F4469">
        <f>VLOOKUP(Table1[[#This Row],[Country Name]],[1]ISOcountryCodes!$A$2:$G$250,6,FALSE)</f>
        <v>150</v>
      </c>
      <c r="G4469" s="10">
        <v>185653</v>
      </c>
      <c r="H4469" s="10">
        <v>2829651899.1045122</v>
      </c>
      <c r="I4469">
        <f>+Table1[[#This Row],[Time]]</f>
        <v>1963</v>
      </c>
      <c r="J4469" t="str">
        <f>+Table1[[#This Row],[Country Name]]</f>
        <v>Iceland</v>
      </c>
      <c r="K4469" s="14">
        <v>1960</v>
      </c>
      <c r="L4469" s="13">
        <v>8.0063714867952385E-2</v>
      </c>
      <c r="M4469"/>
    </row>
    <row r="4470" spans="1:13" x14ac:dyDescent="0.3">
      <c r="A4470">
        <v>1964</v>
      </c>
      <c r="B4470" t="s">
        <v>25</v>
      </c>
      <c r="C4470" s="1" t="s">
        <v>119</v>
      </c>
      <c r="D4470">
        <v>16452.673906386815</v>
      </c>
      <c r="E4470">
        <f>VLOOKUP(Table1[[#This Row],[Country Name]],[1]ISOcountryCodes!$A$2:$G$250,4,FALSE)</f>
        <v>352</v>
      </c>
      <c r="F4470">
        <f>VLOOKUP(Table1[[#This Row],[Country Name]],[1]ISOcountryCodes!$A$2:$G$250,6,FALSE)</f>
        <v>150</v>
      </c>
      <c r="G4470" s="10">
        <v>188983</v>
      </c>
      <c r="H4470" s="10">
        <v>3109275672.8506994</v>
      </c>
      <c r="I4470">
        <f>+Table1[[#This Row],[Time]]</f>
        <v>1964</v>
      </c>
      <c r="J4470" t="str">
        <f>+Table1[[#This Row],[Country Name]]</f>
        <v>Iceland</v>
      </c>
      <c r="K4470" s="14">
        <v>1960</v>
      </c>
      <c r="L4470" s="13">
        <v>7.6458372213325632E-2</v>
      </c>
      <c r="M4470"/>
    </row>
    <row r="4471" spans="1:13" x14ac:dyDescent="0.3">
      <c r="A4471">
        <v>1965</v>
      </c>
      <c r="B4471" t="s">
        <v>25</v>
      </c>
      <c r="C4471" s="1" t="s">
        <v>119</v>
      </c>
      <c r="D4471">
        <v>17349.886335995674</v>
      </c>
      <c r="E4471">
        <f>VLOOKUP(Table1[[#This Row],[Country Name]],[1]ISOcountryCodes!$A$2:$G$250,4,FALSE)</f>
        <v>352</v>
      </c>
      <c r="F4471">
        <f>VLOOKUP(Table1[[#This Row],[Country Name]],[1]ISOcountryCodes!$A$2:$G$250,6,FALSE)</f>
        <v>150</v>
      </c>
      <c r="G4471" s="10">
        <v>192286</v>
      </c>
      <c r="H4471" s="10">
        <v>3336140244.003264</v>
      </c>
      <c r="I4471">
        <f>+Table1[[#This Row],[Time]]</f>
        <v>1965</v>
      </c>
      <c r="J4471" t="str">
        <f>+Table1[[#This Row],[Country Name]]</f>
        <v>Iceland</v>
      </c>
      <c r="K4471" s="14">
        <v>1960</v>
      </c>
      <c r="L4471" s="13">
        <v>5.3097943629280664E-2</v>
      </c>
      <c r="M4471"/>
    </row>
    <row r="4472" spans="1:13" x14ac:dyDescent="0.3">
      <c r="A4472">
        <v>1966</v>
      </c>
      <c r="B4472" t="s">
        <v>25</v>
      </c>
      <c r="C4472" s="1" t="s">
        <v>119</v>
      </c>
      <c r="D4472">
        <v>18551.283419515439</v>
      </c>
      <c r="E4472">
        <f>VLOOKUP(Table1[[#This Row],[Country Name]],[1]ISOcountryCodes!$A$2:$G$250,4,FALSE)</f>
        <v>352</v>
      </c>
      <c r="F4472">
        <f>VLOOKUP(Table1[[#This Row],[Country Name]],[1]ISOcountryCodes!$A$2:$G$250,6,FALSE)</f>
        <v>150</v>
      </c>
      <c r="G4472" s="10">
        <v>195570</v>
      </c>
      <c r="H4472" s="10">
        <v>3628074498.3546352</v>
      </c>
      <c r="I4472">
        <f>+Table1[[#This Row],[Time]]</f>
        <v>1966</v>
      </c>
      <c r="J4472" t="str">
        <f>+Table1[[#This Row],[Country Name]]</f>
        <v>Iceland</v>
      </c>
      <c r="K4472" s="14">
        <v>1960</v>
      </c>
      <c r="L4472" s="13">
        <v>6.6953018564037237E-2</v>
      </c>
      <c r="M4472"/>
    </row>
    <row r="4473" spans="1:13" x14ac:dyDescent="0.3">
      <c r="A4473">
        <v>1967</v>
      </c>
      <c r="B4473" t="s">
        <v>25</v>
      </c>
      <c r="C4473" s="1" t="s">
        <v>119</v>
      </c>
      <c r="D4473">
        <v>18024.311103374712</v>
      </c>
      <c r="E4473">
        <f>VLOOKUP(Table1[[#This Row],[Country Name]],[1]ISOcountryCodes!$A$2:$G$250,4,FALSE)</f>
        <v>352</v>
      </c>
      <c r="F4473">
        <f>VLOOKUP(Table1[[#This Row],[Country Name]],[1]ISOcountryCodes!$A$2:$G$250,6,FALSE)</f>
        <v>150</v>
      </c>
      <c r="G4473" s="10">
        <v>198751</v>
      </c>
      <c r="H4473" s="10">
        <v>3582349856.1068273</v>
      </c>
      <c r="I4473">
        <f>+Table1[[#This Row],[Time]]</f>
        <v>1967</v>
      </c>
      <c r="J4473" t="str">
        <f>+Table1[[#This Row],[Country Name]]</f>
        <v>Iceland</v>
      </c>
      <c r="K4473" s="14">
        <v>1960</v>
      </c>
      <c r="L4473" s="13">
        <v>-2.8817510208213548E-2</v>
      </c>
      <c r="M4473"/>
    </row>
    <row r="4474" spans="1:13" x14ac:dyDescent="0.3">
      <c r="A4474">
        <v>1968</v>
      </c>
      <c r="B4474" t="s">
        <v>25</v>
      </c>
      <c r="C4474" s="1" t="s">
        <v>119</v>
      </c>
      <c r="D4474">
        <v>16801.90466143877</v>
      </c>
      <c r="E4474">
        <f>VLOOKUP(Table1[[#This Row],[Country Name]],[1]ISOcountryCodes!$A$2:$G$250,4,FALSE)</f>
        <v>352</v>
      </c>
      <c r="F4474">
        <f>VLOOKUP(Table1[[#This Row],[Country Name]],[1]ISOcountryCodes!$A$2:$G$250,6,FALSE)</f>
        <v>150</v>
      </c>
      <c r="G4474" s="10">
        <v>201488</v>
      </c>
      <c r="H4474" s="10">
        <v>3385382166.423975</v>
      </c>
      <c r="I4474">
        <f>+Table1[[#This Row],[Time]]</f>
        <v>1968</v>
      </c>
      <c r="J4474" t="str">
        <f>+Table1[[#This Row],[Country Name]]</f>
        <v>Iceland</v>
      </c>
      <c r="K4474" s="14">
        <v>1960</v>
      </c>
      <c r="L4474" s="13">
        <v>-7.0229210800087927E-2</v>
      </c>
      <c r="M4474"/>
    </row>
    <row r="4475" spans="1:13" x14ac:dyDescent="0.3">
      <c r="A4475">
        <v>1969</v>
      </c>
      <c r="B4475" t="s">
        <v>25</v>
      </c>
      <c r="C4475" s="1" t="s">
        <v>119</v>
      </c>
      <c r="D4475">
        <v>17044.287036868263</v>
      </c>
      <c r="E4475">
        <f>VLOOKUP(Table1[[#This Row],[Country Name]],[1]ISOcountryCodes!$A$2:$G$250,4,FALSE)</f>
        <v>352</v>
      </c>
      <c r="F4475">
        <f>VLOOKUP(Table1[[#This Row],[Country Name]],[1]ISOcountryCodes!$A$2:$G$250,6,FALSE)</f>
        <v>150</v>
      </c>
      <c r="G4475" s="10">
        <v>203369</v>
      </c>
      <c r="H4475" s="10">
        <v>3466279610.4008617</v>
      </c>
      <c r="I4475">
        <f>+Table1[[#This Row],[Time]]</f>
        <v>1969</v>
      </c>
      <c r="J4475" t="str">
        <f>+Table1[[#This Row],[Country Name]]</f>
        <v>Iceland</v>
      </c>
      <c r="K4475" s="14">
        <v>1960</v>
      </c>
      <c r="L4475" s="13">
        <v>1.4322823741521162E-2</v>
      </c>
      <c r="M4475"/>
    </row>
    <row r="4476" spans="1:13" x14ac:dyDescent="0.3">
      <c r="A4476">
        <v>1970</v>
      </c>
      <c r="B4476" t="s">
        <v>25</v>
      </c>
      <c r="C4476" s="1" t="s">
        <v>119</v>
      </c>
      <c r="D4476">
        <v>18219.703299335746</v>
      </c>
      <c r="E4476">
        <f>VLOOKUP(Table1[[#This Row],[Country Name]],[1]ISOcountryCodes!$A$2:$G$250,4,FALSE)</f>
        <v>352</v>
      </c>
      <c r="F4476">
        <f>VLOOKUP(Table1[[#This Row],[Country Name]],[1]ISOcountryCodes!$A$2:$G$250,6,FALSE)</f>
        <v>150</v>
      </c>
      <c r="G4476" s="10">
        <v>204438</v>
      </c>
      <c r="H4476" s="10">
        <v>3724799703.109601</v>
      </c>
      <c r="I4476">
        <f>+Table1[[#This Row],[Time]]</f>
        <v>1970</v>
      </c>
      <c r="J4476" t="str">
        <f>+Table1[[#This Row],[Country Name]]</f>
        <v>Iceland</v>
      </c>
      <c r="K4476" s="14">
        <v>1960</v>
      </c>
      <c r="L4476" s="13">
        <v>6.6688530930575141E-2</v>
      </c>
      <c r="M4476"/>
    </row>
    <row r="4477" spans="1:13" x14ac:dyDescent="0.3">
      <c r="A4477">
        <v>1971</v>
      </c>
      <c r="B4477" t="s">
        <v>25</v>
      </c>
      <c r="C4477" s="1" t="s">
        <v>119</v>
      </c>
      <c r="D4477">
        <v>20433.433342723943</v>
      </c>
      <c r="E4477">
        <f>VLOOKUP(Table1[[#This Row],[Country Name]],[1]ISOcountryCodes!$A$2:$G$250,4,FALSE)</f>
        <v>352</v>
      </c>
      <c r="F4477">
        <f>VLOOKUP(Table1[[#This Row],[Country Name]],[1]ISOcountryCodes!$A$2:$G$250,6,FALSE)</f>
        <v>150</v>
      </c>
      <c r="G4477" s="10">
        <v>206098</v>
      </c>
      <c r="H4477" s="10">
        <v>4211289745.0687194</v>
      </c>
      <c r="I4477">
        <f>+Table1[[#This Row],[Time]]</f>
        <v>1971</v>
      </c>
      <c r="J4477" t="str">
        <f>+Table1[[#This Row],[Country Name]]</f>
        <v>Iceland</v>
      </c>
      <c r="K4477" s="14">
        <v>1960</v>
      </c>
      <c r="L4477" s="13">
        <v>0.11466884132596356</v>
      </c>
      <c r="M4477"/>
    </row>
    <row r="4478" spans="1:13" x14ac:dyDescent="0.3">
      <c r="A4478">
        <v>1972</v>
      </c>
      <c r="B4478" t="s">
        <v>25</v>
      </c>
      <c r="C4478" s="1" t="s">
        <v>119</v>
      </c>
      <c r="D4478">
        <v>21380.411867938245</v>
      </c>
      <c r="E4478">
        <f>VLOOKUP(Table1[[#This Row],[Country Name]],[1]ISOcountryCodes!$A$2:$G$250,4,FALSE)</f>
        <v>352</v>
      </c>
      <c r="F4478">
        <f>VLOOKUP(Table1[[#This Row],[Country Name]],[1]ISOcountryCodes!$A$2:$G$250,6,FALSE)</f>
        <v>150</v>
      </c>
      <c r="G4478" s="10">
        <v>209137</v>
      </c>
      <c r="H4478" s="10">
        <v>4471435196.8250008</v>
      </c>
      <c r="I4478">
        <f>+Table1[[#This Row],[Time]]</f>
        <v>1972</v>
      </c>
      <c r="J4478" t="str">
        <f>+Table1[[#This Row],[Country Name]]</f>
        <v>Iceland</v>
      </c>
      <c r="K4478" s="14">
        <v>1960</v>
      </c>
      <c r="L4478" s="13">
        <v>4.5302720894820681E-2</v>
      </c>
      <c r="M4478"/>
    </row>
    <row r="4479" spans="1:13" x14ac:dyDescent="0.3">
      <c r="A4479">
        <v>1973</v>
      </c>
      <c r="B4479" t="s">
        <v>25</v>
      </c>
      <c r="C4479" s="1" t="s">
        <v>119</v>
      </c>
      <c r="D4479">
        <v>22493.542715221934</v>
      </c>
      <c r="E4479">
        <f>VLOOKUP(Table1[[#This Row],[Country Name]],[1]ISOcountryCodes!$A$2:$G$250,4,FALSE)</f>
        <v>352</v>
      </c>
      <c r="F4479">
        <f>VLOOKUP(Table1[[#This Row],[Country Name]],[1]ISOcountryCodes!$A$2:$G$250,6,FALSE)</f>
        <v>150</v>
      </c>
      <c r="G4479" s="10">
        <v>212317</v>
      </c>
      <c r="H4479" s="10">
        <v>4775761508.6677752</v>
      </c>
      <c r="I4479">
        <f>+Table1[[#This Row],[Time]]</f>
        <v>1973</v>
      </c>
      <c r="J4479" t="str">
        <f>+Table1[[#This Row],[Country Name]]</f>
        <v>Iceland</v>
      </c>
      <c r="K4479" s="14">
        <v>1960</v>
      </c>
      <c r="L4479" s="13">
        <v>5.0753108005574532E-2</v>
      </c>
      <c r="M4479"/>
    </row>
    <row r="4480" spans="1:13" x14ac:dyDescent="0.3">
      <c r="A4480">
        <v>1974</v>
      </c>
      <c r="B4480" t="s">
        <v>25</v>
      </c>
      <c r="C4480" s="1" t="s">
        <v>119</v>
      </c>
      <c r="D4480">
        <v>23457.571076904391</v>
      </c>
      <c r="E4480">
        <f>VLOOKUP(Table1[[#This Row],[Country Name]],[1]ISOcountryCodes!$A$2:$G$250,4,FALSE)</f>
        <v>352</v>
      </c>
      <c r="F4480">
        <f>VLOOKUP(Table1[[#This Row],[Country Name]],[1]ISOcountryCodes!$A$2:$G$250,6,FALSE)</f>
        <v>150</v>
      </c>
      <c r="G4480" s="10">
        <v>215209</v>
      </c>
      <c r="H4480" s="10">
        <v>5048280413.8895168</v>
      </c>
      <c r="I4480">
        <f>+Table1[[#This Row],[Time]]</f>
        <v>1974</v>
      </c>
      <c r="J4480" t="str">
        <f>+Table1[[#This Row],[Country Name]]</f>
        <v>Iceland</v>
      </c>
      <c r="K4480" s="14">
        <v>1960</v>
      </c>
      <c r="L4480" s="13">
        <v>4.1965025620282148E-2</v>
      </c>
      <c r="M4480"/>
    </row>
    <row r="4481" spans="1:13" x14ac:dyDescent="0.3">
      <c r="A4481">
        <v>1975</v>
      </c>
      <c r="B4481" t="s">
        <v>25</v>
      </c>
      <c r="C4481" s="1" t="s">
        <v>119</v>
      </c>
      <c r="D4481">
        <v>23309.12671117112</v>
      </c>
      <c r="E4481">
        <f>VLOOKUP(Table1[[#This Row],[Country Name]],[1]ISOcountryCodes!$A$2:$G$250,4,FALSE)</f>
        <v>352</v>
      </c>
      <c r="F4481">
        <f>VLOOKUP(Table1[[#This Row],[Country Name]],[1]ISOcountryCodes!$A$2:$G$250,6,FALSE)</f>
        <v>150</v>
      </c>
      <c r="G4481" s="10">
        <v>217979</v>
      </c>
      <c r="H4481" s="10">
        <v>5080900131.3743696</v>
      </c>
      <c r="I4481">
        <f>+Table1[[#This Row],[Time]]</f>
        <v>1975</v>
      </c>
      <c r="J4481" t="str">
        <f>+Table1[[#This Row],[Country Name]]</f>
        <v>Iceland</v>
      </c>
      <c r="K4481" s="14">
        <v>1960</v>
      </c>
      <c r="L4481" s="13">
        <v>-6.3483149887950674E-3</v>
      </c>
      <c r="M4481"/>
    </row>
    <row r="4482" spans="1:13" x14ac:dyDescent="0.3">
      <c r="A4482">
        <v>1976</v>
      </c>
      <c r="B4482" t="s">
        <v>25</v>
      </c>
      <c r="C4482" s="1" t="s">
        <v>119</v>
      </c>
      <c r="D4482">
        <v>24454.198609718984</v>
      </c>
      <c r="E4482">
        <f>VLOOKUP(Table1[[#This Row],[Country Name]],[1]ISOcountryCodes!$A$2:$G$250,4,FALSE)</f>
        <v>352</v>
      </c>
      <c r="F4482">
        <f>VLOOKUP(Table1[[#This Row],[Country Name]],[1]ISOcountryCodes!$A$2:$G$250,6,FALSE)</f>
        <v>150</v>
      </c>
      <c r="G4482" s="10">
        <v>220154</v>
      </c>
      <c r="H4482" s="10">
        <v>5383689640.7240734</v>
      </c>
      <c r="I4482">
        <f>+Table1[[#This Row],[Time]]</f>
        <v>1976</v>
      </c>
      <c r="J4482" t="str">
        <f>+Table1[[#This Row],[Country Name]]</f>
        <v>Iceland</v>
      </c>
      <c r="K4482" s="14">
        <v>1960</v>
      </c>
      <c r="L4482" s="13">
        <v>4.7956935239549026E-2</v>
      </c>
      <c r="M4482"/>
    </row>
    <row r="4483" spans="1:13" x14ac:dyDescent="0.3">
      <c r="A4483">
        <v>1977</v>
      </c>
      <c r="B4483" t="s">
        <v>25</v>
      </c>
      <c r="C4483" s="1" t="s">
        <v>119</v>
      </c>
      <c r="D4483">
        <v>26414.247439237235</v>
      </c>
      <c r="E4483">
        <f>VLOOKUP(Table1[[#This Row],[Country Name]],[1]ISOcountryCodes!$A$2:$G$250,4,FALSE)</f>
        <v>352</v>
      </c>
      <c r="F4483">
        <f>VLOOKUP(Table1[[#This Row],[Country Name]],[1]ISOcountryCodes!$A$2:$G$250,6,FALSE)</f>
        <v>150</v>
      </c>
      <c r="G4483" s="10">
        <v>221799</v>
      </c>
      <c r="H4483" s="10">
        <v>5858653667.7753792</v>
      </c>
      <c r="I4483">
        <f>+Table1[[#This Row],[Time]]</f>
        <v>1977</v>
      </c>
      <c r="J4483" t="str">
        <f>+Table1[[#This Row],[Country Name]]</f>
        <v>Iceland</v>
      </c>
      <c r="K4483" s="14">
        <v>1960</v>
      </c>
      <c r="L4483" s="13">
        <v>7.7101616851185995E-2</v>
      </c>
      <c r="M4483"/>
    </row>
    <row r="4484" spans="1:13" x14ac:dyDescent="0.3">
      <c r="A4484">
        <v>1978</v>
      </c>
      <c r="B4484" t="s">
        <v>25</v>
      </c>
      <c r="C4484" s="1" t="s">
        <v>119</v>
      </c>
      <c r="D4484">
        <v>27785.789997343134</v>
      </c>
      <c r="E4484">
        <f>VLOOKUP(Table1[[#This Row],[Country Name]],[1]ISOcountryCodes!$A$2:$G$250,4,FALSE)</f>
        <v>352</v>
      </c>
      <c r="F4484">
        <f>VLOOKUP(Table1[[#This Row],[Country Name]],[1]ISOcountryCodes!$A$2:$G$250,6,FALSE)</f>
        <v>150</v>
      </c>
      <c r="G4484" s="10">
        <v>223537</v>
      </c>
      <c r="H4484" s="10">
        <v>6211152138.6360922</v>
      </c>
      <c r="I4484">
        <f>+Table1[[#This Row],[Time]]</f>
        <v>1978</v>
      </c>
      <c r="J4484" t="str">
        <f>+Table1[[#This Row],[Country Name]]</f>
        <v>Iceland</v>
      </c>
      <c r="K4484" s="14">
        <v>1960</v>
      </c>
      <c r="L4484" s="13">
        <v>5.0621198531208833E-2</v>
      </c>
      <c r="M4484"/>
    </row>
    <row r="4485" spans="1:13" x14ac:dyDescent="0.3">
      <c r="A4485">
        <v>1979</v>
      </c>
      <c r="B4485" t="s">
        <v>25</v>
      </c>
      <c r="C4485" s="1" t="s">
        <v>119</v>
      </c>
      <c r="D4485">
        <v>28852.638286491128</v>
      </c>
      <c r="E4485">
        <f>VLOOKUP(Table1[[#This Row],[Country Name]],[1]ISOcountryCodes!$A$2:$G$250,4,FALSE)</f>
        <v>352</v>
      </c>
      <c r="F4485">
        <f>VLOOKUP(Table1[[#This Row],[Country Name]],[1]ISOcountryCodes!$A$2:$G$250,6,FALSE)</f>
        <v>150</v>
      </c>
      <c r="G4485" s="10">
        <v>225735</v>
      </c>
      <c r="H4485" s="10">
        <v>6513050303.6010752</v>
      </c>
      <c r="I4485">
        <f>+Table1[[#This Row],[Time]]</f>
        <v>1979</v>
      </c>
      <c r="J4485" t="str">
        <f>+Table1[[#This Row],[Country Name]]</f>
        <v>Iceland</v>
      </c>
      <c r="K4485" s="14">
        <v>1960</v>
      </c>
      <c r="L4485" s="13">
        <v>3.767669833860765E-2</v>
      </c>
      <c r="M4485"/>
    </row>
    <row r="4486" spans="1:13" x14ac:dyDescent="0.3">
      <c r="A4486">
        <v>1980</v>
      </c>
      <c r="B4486" t="s">
        <v>25</v>
      </c>
      <c r="C4486" s="1" t="s">
        <v>119</v>
      </c>
      <c r="D4486">
        <v>30189.689009030491</v>
      </c>
      <c r="E4486">
        <f>VLOOKUP(Table1[[#This Row],[Country Name]],[1]ISOcountryCodes!$A$2:$G$250,4,FALSE)</f>
        <v>352</v>
      </c>
      <c r="F4486">
        <f>VLOOKUP(Table1[[#This Row],[Country Name]],[1]ISOcountryCodes!$A$2:$G$250,6,FALSE)</f>
        <v>150</v>
      </c>
      <c r="G4486" s="10">
        <v>228138</v>
      </c>
      <c r="H4486" s="10">
        <v>6887415271.1421986</v>
      </c>
      <c r="I4486">
        <f>+Table1[[#This Row],[Time]]</f>
        <v>1980</v>
      </c>
      <c r="J4486" t="str">
        <f>+Table1[[#This Row],[Country Name]]</f>
        <v>Iceland</v>
      </c>
      <c r="K4486" s="14">
        <v>1960</v>
      </c>
      <c r="L4486" s="13">
        <v>4.529900536230258E-2</v>
      </c>
      <c r="M4486"/>
    </row>
    <row r="4487" spans="1:13" x14ac:dyDescent="0.3">
      <c r="A4487">
        <v>1981</v>
      </c>
      <c r="B4487" t="s">
        <v>25</v>
      </c>
      <c r="C4487" s="1" t="s">
        <v>119</v>
      </c>
      <c r="D4487">
        <v>31120.296519646163</v>
      </c>
      <c r="E4487">
        <f>VLOOKUP(Table1[[#This Row],[Country Name]],[1]ISOcountryCodes!$A$2:$G$250,4,FALSE)</f>
        <v>352</v>
      </c>
      <c r="F4487">
        <f>VLOOKUP(Table1[[#This Row],[Country Name]],[1]ISOcountryCodes!$A$2:$G$250,6,FALSE)</f>
        <v>150</v>
      </c>
      <c r="G4487" s="10">
        <v>230755</v>
      </c>
      <c r="H4487" s="10">
        <v>7181164023.3909502</v>
      </c>
      <c r="I4487">
        <f>+Table1[[#This Row],[Time]]</f>
        <v>1981</v>
      </c>
      <c r="J4487" t="str">
        <f>+Table1[[#This Row],[Country Name]]</f>
        <v>Iceland</v>
      </c>
      <c r="K4487" s="14">
        <v>1960</v>
      </c>
      <c r="L4487" s="13">
        <v>3.0359784990563909E-2</v>
      </c>
      <c r="M4487"/>
    </row>
    <row r="4488" spans="1:13" x14ac:dyDescent="0.3">
      <c r="A4488">
        <v>1982</v>
      </c>
      <c r="B4488" t="s">
        <v>25</v>
      </c>
      <c r="C4488" s="1" t="s">
        <v>119</v>
      </c>
      <c r="D4488">
        <v>31368.711880127685</v>
      </c>
      <c r="E4488">
        <f>VLOOKUP(Table1[[#This Row],[Country Name]],[1]ISOcountryCodes!$A$2:$G$250,4,FALSE)</f>
        <v>352</v>
      </c>
      <c r="F4488">
        <f>VLOOKUP(Table1[[#This Row],[Country Name]],[1]ISOcountryCodes!$A$2:$G$250,6,FALSE)</f>
        <v>150</v>
      </c>
      <c r="G4488" s="10">
        <v>233860</v>
      </c>
      <c r="H4488" s="10">
        <v>7335886960.2866602</v>
      </c>
      <c r="I4488">
        <f>+Table1[[#This Row],[Time]]</f>
        <v>1982</v>
      </c>
      <c r="J4488" t="str">
        <f>+Table1[[#This Row],[Country Name]]</f>
        <v>Iceland</v>
      </c>
      <c r="K4488" s="14">
        <v>1960</v>
      </c>
      <c r="L4488" s="13">
        <v>7.9507316712206233E-3</v>
      </c>
      <c r="M4488"/>
    </row>
    <row r="4489" spans="1:13" x14ac:dyDescent="0.3">
      <c r="A4489">
        <v>1983</v>
      </c>
      <c r="B4489" t="s">
        <v>25</v>
      </c>
      <c r="C4489" s="1" t="s">
        <v>119</v>
      </c>
      <c r="D4489">
        <v>30290.197654915595</v>
      </c>
      <c r="E4489">
        <f>VLOOKUP(Table1[[#This Row],[Country Name]],[1]ISOcountryCodes!$A$2:$G$250,4,FALSE)</f>
        <v>352</v>
      </c>
      <c r="F4489">
        <f>VLOOKUP(Table1[[#This Row],[Country Name]],[1]ISOcountryCodes!$A$2:$G$250,6,FALSE)</f>
        <v>150</v>
      </c>
      <c r="G4489" s="10">
        <v>236977</v>
      </c>
      <c r="H4489" s="10">
        <v>7178080169.6689329</v>
      </c>
      <c r="I4489">
        <f>+Table1[[#This Row],[Time]]</f>
        <v>1983</v>
      </c>
      <c r="J4489" t="str">
        <f>+Table1[[#This Row],[Country Name]]</f>
        <v>Iceland</v>
      </c>
      <c r="K4489" s="14">
        <v>1960</v>
      </c>
      <c r="L4489" s="13">
        <v>-3.4986808766284128E-2</v>
      </c>
      <c r="M4489"/>
    </row>
    <row r="4490" spans="1:13" x14ac:dyDescent="0.3">
      <c r="A4490">
        <v>1984</v>
      </c>
      <c r="B4490" t="s">
        <v>25</v>
      </c>
      <c r="C4490" s="1" t="s">
        <v>119</v>
      </c>
      <c r="D4490">
        <v>31207.216316867649</v>
      </c>
      <c r="E4490">
        <f>VLOOKUP(Table1[[#This Row],[Country Name]],[1]ISOcountryCodes!$A$2:$G$250,4,FALSE)</f>
        <v>352</v>
      </c>
      <c r="F4490">
        <f>VLOOKUP(Table1[[#This Row],[Country Name]],[1]ISOcountryCodes!$A$2:$G$250,6,FALSE)</f>
        <v>150</v>
      </c>
      <c r="G4490" s="10">
        <v>239511</v>
      </c>
      <c r="H4490" s="10">
        <v>7474471587.2692871</v>
      </c>
      <c r="I4490">
        <f>+Table1[[#This Row],[Time]]</f>
        <v>1984</v>
      </c>
      <c r="J4490" t="str">
        <f>+Table1[[#This Row],[Country Name]]</f>
        <v>Iceland</v>
      </c>
      <c r="K4490" s="14">
        <v>1960</v>
      </c>
      <c r="L4490" s="13">
        <v>2.9825209842815781E-2</v>
      </c>
      <c r="M4490"/>
    </row>
    <row r="4491" spans="1:13" x14ac:dyDescent="0.3">
      <c r="A4491">
        <v>1985</v>
      </c>
      <c r="B4491" t="s">
        <v>25</v>
      </c>
      <c r="C4491" s="1" t="s">
        <v>119</v>
      </c>
      <c r="D4491">
        <v>31981.914530743317</v>
      </c>
      <c r="E4491">
        <f>VLOOKUP(Table1[[#This Row],[Country Name]],[1]ISOcountryCodes!$A$2:$G$250,4,FALSE)</f>
        <v>352</v>
      </c>
      <c r="F4491">
        <f>VLOOKUP(Table1[[#This Row],[Country Name]],[1]ISOcountryCodes!$A$2:$G$250,6,FALSE)</f>
        <v>150</v>
      </c>
      <c r="G4491" s="10">
        <v>241405</v>
      </c>
      <c r="H4491" s="10">
        <v>7720594077.2940903</v>
      </c>
      <c r="I4491">
        <f>+Table1[[#This Row],[Time]]</f>
        <v>1985</v>
      </c>
      <c r="J4491" t="str">
        <f>+Table1[[#This Row],[Country Name]]</f>
        <v>Iceland</v>
      </c>
      <c r="K4491" s="14">
        <v>1960</v>
      </c>
      <c r="L4491" s="13">
        <v>2.4521211837358337E-2</v>
      </c>
      <c r="M4491"/>
    </row>
    <row r="4492" spans="1:13" x14ac:dyDescent="0.3">
      <c r="A4492">
        <v>1986</v>
      </c>
      <c r="B4492" t="s">
        <v>25</v>
      </c>
      <c r="C4492" s="1" t="s">
        <v>119</v>
      </c>
      <c r="D4492">
        <v>33739.276129427046</v>
      </c>
      <c r="E4492">
        <f>VLOOKUP(Table1[[#This Row],[Country Name]],[1]ISOcountryCodes!$A$2:$G$250,4,FALSE)</f>
        <v>352</v>
      </c>
      <c r="F4492">
        <f>VLOOKUP(Table1[[#This Row],[Country Name]],[1]ISOcountryCodes!$A$2:$G$250,6,FALSE)</f>
        <v>150</v>
      </c>
      <c r="G4492" s="10">
        <v>243180</v>
      </c>
      <c r="H4492" s="10">
        <v>8204717169.1540689</v>
      </c>
      <c r="I4492">
        <f>+Table1[[#This Row],[Time]]</f>
        <v>1986</v>
      </c>
      <c r="J4492" t="str">
        <f>+Table1[[#This Row],[Country Name]]</f>
        <v>Iceland</v>
      </c>
      <c r="K4492" s="14">
        <v>1960</v>
      </c>
      <c r="L4492" s="13">
        <v>5.3492050397672131E-2</v>
      </c>
      <c r="M4492"/>
    </row>
    <row r="4493" spans="1:13" x14ac:dyDescent="0.3">
      <c r="A4493">
        <v>1987</v>
      </c>
      <c r="B4493" t="s">
        <v>25</v>
      </c>
      <c r="C4493" s="1" t="s">
        <v>119</v>
      </c>
      <c r="D4493">
        <v>36223.556429701712</v>
      </c>
      <c r="E4493">
        <f>VLOOKUP(Table1[[#This Row],[Country Name]],[1]ISOcountryCodes!$A$2:$G$250,4,FALSE)</f>
        <v>352</v>
      </c>
      <c r="F4493">
        <f>VLOOKUP(Table1[[#This Row],[Country Name]],[1]ISOcountryCodes!$A$2:$G$250,6,FALSE)</f>
        <v>150</v>
      </c>
      <c r="G4493" s="10">
        <v>245859</v>
      </c>
      <c r="H4493" s="10">
        <v>8905887360.2500324</v>
      </c>
      <c r="I4493">
        <f>+Table1[[#This Row],[Time]]</f>
        <v>1987</v>
      </c>
      <c r="J4493" t="str">
        <f>+Table1[[#This Row],[Country Name]]</f>
        <v>Iceland</v>
      </c>
      <c r="K4493" s="14">
        <v>1960</v>
      </c>
      <c r="L4493" s="13">
        <v>7.1047014787110285E-2</v>
      </c>
      <c r="M4493"/>
    </row>
    <row r="4494" spans="1:13" x14ac:dyDescent="0.3">
      <c r="A4494">
        <v>1988</v>
      </c>
      <c r="B4494" t="s">
        <v>25</v>
      </c>
      <c r="C4494" s="1" t="s">
        <v>119</v>
      </c>
      <c r="D4494">
        <v>35628.63963250073</v>
      </c>
      <c r="E4494">
        <f>VLOOKUP(Table1[[#This Row],[Country Name]],[1]ISOcountryCodes!$A$2:$G$250,4,FALSE)</f>
        <v>352</v>
      </c>
      <c r="F4494">
        <f>VLOOKUP(Table1[[#This Row],[Country Name]],[1]ISOcountryCodes!$A$2:$G$250,6,FALSE)</f>
        <v>150</v>
      </c>
      <c r="G4494" s="10">
        <v>249740</v>
      </c>
      <c r="H4494" s="10">
        <v>8897896461.8207321</v>
      </c>
      <c r="I4494">
        <f>+Table1[[#This Row],[Time]]</f>
        <v>1988</v>
      </c>
      <c r="J4494" t="str">
        <f>+Table1[[#This Row],[Country Name]]</f>
        <v>Iceland</v>
      </c>
      <c r="K4494" s="14">
        <v>1960</v>
      </c>
      <c r="L4494" s="13">
        <v>-1.6559838807815197E-2</v>
      </c>
      <c r="M4494"/>
    </row>
    <row r="4495" spans="1:13" x14ac:dyDescent="0.3">
      <c r="A4495">
        <v>1989</v>
      </c>
      <c r="B4495" t="s">
        <v>25</v>
      </c>
      <c r="C4495" s="1" t="s">
        <v>119</v>
      </c>
      <c r="D4495">
        <v>35281.082091783275</v>
      </c>
      <c r="E4495">
        <f>VLOOKUP(Table1[[#This Row],[Country Name]],[1]ISOcountryCodes!$A$2:$G$250,4,FALSE)</f>
        <v>352</v>
      </c>
      <c r="F4495">
        <f>VLOOKUP(Table1[[#This Row],[Country Name]],[1]ISOcountryCodes!$A$2:$G$250,6,FALSE)</f>
        <v>150</v>
      </c>
      <c r="G4495" s="10">
        <v>252852</v>
      </c>
      <c r="H4495" s="10">
        <v>8920892169.0715847</v>
      </c>
      <c r="I4495">
        <f>+Table1[[#This Row],[Time]]</f>
        <v>1989</v>
      </c>
      <c r="J4495" t="str">
        <f>+Table1[[#This Row],[Country Name]]</f>
        <v>Iceland</v>
      </c>
      <c r="K4495" s="14">
        <v>1960</v>
      </c>
      <c r="L4495" s="13">
        <v>-9.8028962891056892E-3</v>
      </c>
      <c r="M4495"/>
    </row>
    <row r="4496" spans="1:13" x14ac:dyDescent="0.3">
      <c r="A4496">
        <v>1990</v>
      </c>
      <c r="B4496" t="s">
        <v>25</v>
      </c>
      <c r="C4496" s="1" t="s">
        <v>119</v>
      </c>
      <c r="D4496">
        <v>35417.149096655558</v>
      </c>
      <c r="E4496">
        <f>VLOOKUP(Table1[[#This Row],[Country Name]],[1]ISOcountryCodes!$A$2:$G$250,4,FALSE)</f>
        <v>352</v>
      </c>
      <c r="F4496">
        <f>VLOOKUP(Table1[[#This Row],[Country Name]],[1]ISOcountryCodes!$A$2:$G$250,6,FALSE)</f>
        <v>150</v>
      </c>
      <c r="G4496" s="10">
        <v>254826</v>
      </c>
      <c r="H4496" s="10">
        <v>9025210435.7043495</v>
      </c>
      <c r="I4496">
        <f>+Table1[[#This Row],[Time]]</f>
        <v>1990</v>
      </c>
      <c r="J4496" t="str">
        <f>+Table1[[#This Row],[Country Name]]</f>
        <v>Iceland</v>
      </c>
      <c r="K4496" s="14">
        <v>1960</v>
      </c>
      <c r="L4496" s="13">
        <v>3.8492383922363871E-3</v>
      </c>
      <c r="M4496"/>
    </row>
    <row r="4497" spans="1:13" x14ac:dyDescent="0.3">
      <c r="A4497">
        <v>1991</v>
      </c>
      <c r="B4497" t="s">
        <v>25</v>
      </c>
      <c r="C4497" s="1" t="s">
        <v>119</v>
      </c>
      <c r="D4497">
        <v>34930.727605771528</v>
      </c>
      <c r="E4497">
        <f>VLOOKUP(Table1[[#This Row],[Country Name]],[1]ISOcountryCodes!$A$2:$G$250,4,FALSE)</f>
        <v>352</v>
      </c>
      <c r="F4497">
        <f>VLOOKUP(Table1[[#This Row],[Country Name]],[1]ISOcountryCodes!$A$2:$G$250,6,FALSE)</f>
        <v>150</v>
      </c>
      <c r="G4497" s="10">
        <v>257797</v>
      </c>
      <c r="H4497" s="10">
        <v>9005036784.585083</v>
      </c>
      <c r="I4497">
        <f>+Table1[[#This Row],[Time]]</f>
        <v>1991</v>
      </c>
      <c r="J4497" t="str">
        <f>+Table1[[#This Row],[Country Name]]</f>
        <v>Iceland</v>
      </c>
      <c r="K4497" s="14">
        <v>1960</v>
      </c>
      <c r="L4497" s="13">
        <v>-1.3829251597357484E-2</v>
      </c>
      <c r="M4497"/>
    </row>
    <row r="4498" spans="1:13" x14ac:dyDescent="0.3">
      <c r="A4498">
        <v>1992</v>
      </c>
      <c r="B4498" t="s">
        <v>25</v>
      </c>
      <c r="C4498" s="1" t="s">
        <v>119</v>
      </c>
      <c r="D4498">
        <v>33330.714682193699</v>
      </c>
      <c r="E4498">
        <f>VLOOKUP(Table1[[#This Row],[Country Name]],[1]ISOcountryCodes!$A$2:$G$250,4,FALSE)</f>
        <v>352</v>
      </c>
      <c r="F4498">
        <f>VLOOKUP(Table1[[#This Row],[Country Name]],[1]ISOcountryCodes!$A$2:$G$250,6,FALSE)</f>
        <v>150</v>
      </c>
      <c r="G4498" s="10">
        <v>261057</v>
      </c>
      <c r="H4498" s="10">
        <v>8701216382.7894402</v>
      </c>
      <c r="I4498">
        <f>+Table1[[#This Row],[Time]]</f>
        <v>1992</v>
      </c>
      <c r="J4498" t="str">
        <f>+Table1[[#This Row],[Country Name]]</f>
        <v>Iceland</v>
      </c>
      <c r="K4498" s="14">
        <v>1960</v>
      </c>
      <c r="L4498" s="13">
        <v>-4.6887554299082979E-2</v>
      </c>
      <c r="M4498"/>
    </row>
    <row r="4499" spans="1:13" x14ac:dyDescent="0.3">
      <c r="A4499">
        <v>1993</v>
      </c>
      <c r="B4499" t="s">
        <v>25</v>
      </c>
      <c r="C4499" s="1" t="s">
        <v>119</v>
      </c>
      <c r="D4499">
        <v>33426.874442295964</v>
      </c>
      <c r="E4499">
        <f>VLOOKUP(Table1[[#This Row],[Country Name]],[1]ISOcountryCodes!$A$2:$G$250,4,FALSE)</f>
        <v>352</v>
      </c>
      <c r="F4499">
        <f>VLOOKUP(Table1[[#This Row],[Country Name]],[1]ISOcountryCodes!$A$2:$G$250,6,FALSE)</f>
        <v>150</v>
      </c>
      <c r="G4499" s="10">
        <v>263725</v>
      </c>
      <c r="H4499" s="10">
        <v>8815502462.2945042</v>
      </c>
      <c r="I4499">
        <f>+Table1[[#This Row],[Time]]</f>
        <v>1993</v>
      </c>
      <c r="J4499" t="str">
        <f>+Table1[[#This Row],[Country Name]]</f>
        <v>Iceland</v>
      </c>
      <c r="K4499" s="14">
        <v>1960</v>
      </c>
      <c r="L4499" s="13">
        <v>2.8808657672918514E-3</v>
      </c>
      <c r="M4499"/>
    </row>
    <row r="4500" spans="1:13" x14ac:dyDescent="0.3">
      <c r="A4500">
        <v>1994</v>
      </c>
      <c r="B4500" t="s">
        <v>25</v>
      </c>
      <c r="C4500" s="1" t="s">
        <v>119</v>
      </c>
      <c r="D4500">
        <v>34334.287206464593</v>
      </c>
      <c r="E4500">
        <f>VLOOKUP(Table1[[#This Row],[Country Name]],[1]ISOcountryCodes!$A$2:$G$250,4,FALSE)</f>
        <v>352</v>
      </c>
      <c r="F4500">
        <f>VLOOKUP(Table1[[#This Row],[Country Name]],[1]ISOcountryCodes!$A$2:$G$250,6,FALSE)</f>
        <v>150</v>
      </c>
      <c r="G4500" s="10">
        <v>266021</v>
      </c>
      <c r="H4500" s="10">
        <v>9133641416.9509182</v>
      </c>
      <c r="I4500">
        <f>+Table1[[#This Row],[Time]]</f>
        <v>1994</v>
      </c>
      <c r="J4500" t="str">
        <f>+Table1[[#This Row],[Country Name]]</f>
        <v>Iceland</v>
      </c>
      <c r="K4500" s="14">
        <v>1960</v>
      </c>
      <c r="L4500" s="13">
        <v>2.6784281421031508E-2</v>
      </c>
      <c r="M4500"/>
    </row>
    <row r="4501" spans="1:13" x14ac:dyDescent="0.3">
      <c r="A4501">
        <v>1995</v>
      </c>
      <c r="B4501" t="s">
        <v>25</v>
      </c>
      <c r="C4501" s="1" t="s">
        <v>119</v>
      </c>
      <c r="D4501">
        <v>34188.350587666522</v>
      </c>
      <c r="E4501">
        <f>VLOOKUP(Table1[[#This Row],[Country Name]],[1]ISOcountryCodes!$A$2:$G$250,4,FALSE)</f>
        <v>352</v>
      </c>
      <c r="F4501">
        <f>VLOOKUP(Table1[[#This Row],[Country Name]],[1]ISOcountryCodes!$A$2:$G$250,6,FALSE)</f>
        <v>150</v>
      </c>
      <c r="G4501" s="10">
        <v>267468</v>
      </c>
      <c r="H4501" s="10">
        <v>9144289754.9819889</v>
      </c>
      <c r="I4501">
        <f>+Table1[[#This Row],[Time]]</f>
        <v>1995</v>
      </c>
      <c r="J4501" t="str">
        <f>+Table1[[#This Row],[Country Name]]</f>
        <v>Iceland</v>
      </c>
      <c r="K4501" s="14">
        <v>1960</v>
      </c>
      <c r="L4501" s="13">
        <v>-4.2595219374614857E-3</v>
      </c>
      <c r="M4501"/>
    </row>
    <row r="4502" spans="1:13" x14ac:dyDescent="0.3">
      <c r="A4502">
        <v>1996</v>
      </c>
      <c r="B4502" t="s">
        <v>25</v>
      </c>
      <c r="C4502" s="1" t="s">
        <v>119</v>
      </c>
      <c r="D4502">
        <v>35557.27725098603</v>
      </c>
      <c r="E4502">
        <f>VLOOKUP(Table1[[#This Row],[Country Name]],[1]ISOcountryCodes!$A$2:$G$250,4,FALSE)</f>
        <v>352</v>
      </c>
      <c r="F4502">
        <f>VLOOKUP(Table1[[#This Row],[Country Name]],[1]ISOcountryCodes!$A$2:$G$250,6,FALSE)</f>
        <v>150</v>
      </c>
      <c r="G4502" s="10">
        <v>268916</v>
      </c>
      <c r="H4502" s="10">
        <v>9561920769.22616</v>
      </c>
      <c r="I4502">
        <f>+Table1[[#This Row],[Time]]</f>
        <v>1996</v>
      </c>
      <c r="J4502" t="str">
        <f>+Table1[[#This Row],[Country Name]]</f>
        <v>Iceland</v>
      </c>
      <c r="K4502" s="14">
        <v>1960</v>
      </c>
      <c r="L4502" s="13">
        <v>3.9259880018502002E-2</v>
      </c>
      <c r="M4502"/>
    </row>
    <row r="4503" spans="1:13" x14ac:dyDescent="0.3">
      <c r="A4503">
        <v>1997</v>
      </c>
      <c r="B4503" t="s">
        <v>25</v>
      </c>
      <c r="C4503" s="1" t="s">
        <v>119</v>
      </c>
      <c r="D4503">
        <v>37302.668025451901</v>
      </c>
      <c r="E4503">
        <f>VLOOKUP(Table1[[#This Row],[Country Name]],[1]ISOcountryCodes!$A$2:$G$250,4,FALSE)</f>
        <v>352</v>
      </c>
      <c r="F4503">
        <f>VLOOKUP(Table1[[#This Row],[Country Name]],[1]ISOcountryCodes!$A$2:$G$250,6,FALSE)</f>
        <v>150</v>
      </c>
      <c r="G4503" s="10">
        <v>271128</v>
      </c>
      <c r="H4503" s="10">
        <v>10113797776.404722</v>
      </c>
      <c r="I4503">
        <f>+Table1[[#This Row],[Time]]</f>
        <v>1997</v>
      </c>
      <c r="J4503" t="str">
        <f>+Table1[[#This Row],[Country Name]]</f>
        <v>Iceland</v>
      </c>
      <c r="K4503" s="14">
        <v>1960</v>
      </c>
      <c r="L4503" s="13">
        <v>4.7920012955000146E-2</v>
      </c>
      <c r="M4503"/>
    </row>
    <row r="4504" spans="1:13" x14ac:dyDescent="0.3">
      <c r="A4504">
        <v>1998</v>
      </c>
      <c r="B4504" t="s">
        <v>25</v>
      </c>
      <c r="C4504" s="1" t="s">
        <v>119</v>
      </c>
      <c r="D4504">
        <v>39622.606981683697</v>
      </c>
      <c r="E4504">
        <f>VLOOKUP(Table1[[#This Row],[Country Name]],[1]ISOcountryCodes!$A$2:$G$250,4,FALSE)</f>
        <v>352</v>
      </c>
      <c r="F4504">
        <f>VLOOKUP(Table1[[#This Row],[Country Name]],[1]ISOcountryCodes!$A$2:$G$250,6,FALSE)</f>
        <v>150</v>
      </c>
      <c r="G4504" s="10">
        <v>274047</v>
      </c>
      <c r="H4504" s="10">
        <v>10858456575.509472</v>
      </c>
      <c r="I4504">
        <f>+Table1[[#This Row],[Time]]</f>
        <v>1998</v>
      </c>
      <c r="J4504" t="str">
        <f>+Table1[[#This Row],[Country Name]]</f>
        <v>Iceland</v>
      </c>
      <c r="K4504" s="14">
        <v>1960</v>
      </c>
      <c r="L4504" s="13">
        <v>6.033498582016783E-2</v>
      </c>
      <c r="M4504"/>
    </row>
    <row r="4505" spans="1:13" x14ac:dyDescent="0.3">
      <c r="A4505">
        <v>1999</v>
      </c>
      <c r="B4505" t="s">
        <v>25</v>
      </c>
      <c r="C4505" s="1" t="s">
        <v>119</v>
      </c>
      <c r="D4505">
        <v>40725.886035874966</v>
      </c>
      <c r="E4505">
        <f>VLOOKUP(Table1[[#This Row],[Country Name]],[1]ISOcountryCodes!$A$2:$G$250,4,FALSE)</f>
        <v>352</v>
      </c>
      <c r="F4505">
        <f>VLOOKUP(Table1[[#This Row],[Country Name]],[1]ISOcountryCodes!$A$2:$G$250,6,FALSE)</f>
        <v>150</v>
      </c>
      <c r="G4505" s="10">
        <v>277381</v>
      </c>
      <c r="H4505" s="10">
        <v>11296586994.517035</v>
      </c>
      <c r="I4505">
        <f>+Table1[[#This Row],[Time]]</f>
        <v>1999</v>
      </c>
      <c r="J4505" t="str">
        <f>+Table1[[#This Row],[Country Name]]</f>
        <v>Iceland</v>
      </c>
      <c r="K4505" s="14">
        <v>1960</v>
      </c>
      <c r="L4505" s="13">
        <v>2.746407206631396E-2</v>
      </c>
      <c r="M4505"/>
    </row>
    <row r="4506" spans="1:13" x14ac:dyDescent="0.3">
      <c r="A4506">
        <v>2000</v>
      </c>
      <c r="B4506" t="s">
        <v>25</v>
      </c>
      <c r="C4506" s="1" t="s">
        <v>119</v>
      </c>
      <c r="D4506">
        <v>42174.665058469574</v>
      </c>
      <c r="E4506">
        <f>VLOOKUP(Table1[[#This Row],[Country Name]],[1]ISOcountryCodes!$A$2:$G$250,4,FALSE)</f>
        <v>352</v>
      </c>
      <c r="F4506">
        <f>VLOOKUP(Table1[[#This Row],[Country Name]],[1]ISOcountryCodes!$A$2:$G$250,6,FALSE)</f>
        <v>150</v>
      </c>
      <c r="G4506" s="10">
        <v>281205</v>
      </c>
      <c r="H4506" s="10">
        <v>11859726687.766937</v>
      </c>
      <c r="I4506">
        <f>+Table1[[#This Row],[Time]]</f>
        <v>2000</v>
      </c>
      <c r="J4506" t="str">
        <f>+Table1[[#This Row],[Country Name]]</f>
        <v>Iceland</v>
      </c>
      <c r="K4506" s="14">
        <v>1960</v>
      </c>
      <c r="L4506" s="13">
        <v>3.4955775881925888E-2</v>
      </c>
      <c r="M4506"/>
    </row>
    <row r="4507" spans="1:13" x14ac:dyDescent="0.3">
      <c r="A4507">
        <v>2001</v>
      </c>
      <c r="B4507" t="s">
        <v>25</v>
      </c>
      <c r="C4507" s="1" t="s">
        <v>119</v>
      </c>
      <c r="D4507">
        <v>43288.076304633491</v>
      </c>
      <c r="E4507">
        <f>VLOOKUP(Table1[[#This Row],[Country Name]],[1]ISOcountryCodes!$A$2:$G$250,4,FALSE)</f>
        <v>352</v>
      </c>
      <c r="F4507">
        <f>VLOOKUP(Table1[[#This Row],[Country Name]],[1]ISOcountryCodes!$A$2:$G$250,6,FALSE)</f>
        <v>150</v>
      </c>
      <c r="G4507" s="10">
        <v>284968</v>
      </c>
      <c r="H4507" s="10">
        <v>12335716528.378798</v>
      </c>
      <c r="I4507">
        <f>+Table1[[#This Row],[Time]]</f>
        <v>2001</v>
      </c>
      <c r="J4507" t="str">
        <f>+Table1[[#This Row],[Country Name]]</f>
        <v>Iceland</v>
      </c>
      <c r="K4507" s="14">
        <v>1960</v>
      </c>
      <c r="L4507" s="13">
        <v>2.6057536366511869E-2</v>
      </c>
      <c r="M4507"/>
    </row>
    <row r="4508" spans="1:13" x14ac:dyDescent="0.3">
      <c r="A4508">
        <v>2002</v>
      </c>
      <c r="B4508" t="s">
        <v>25</v>
      </c>
      <c r="C4508" s="1" t="s">
        <v>119</v>
      </c>
      <c r="D4508">
        <v>43143.460579701255</v>
      </c>
      <c r="E4508">
        <f>VLOOKUP(Table1[[#This Row],[Country Name]],[1]ISOcountryCodes!$A$2:$G$250,4,FALSE)</f>
        <v>352</v>
      </c>
      <c r="F4508">
        <f>VLOOKUP(Table1[[#This Row],[Country Name]],[1]ISOcountryCodes!$A$2:$G$250,6,FALSE)</f>
        <v>150</v>
      </c>
      <c r="G4508" s="10">
        <v>287523</v>
      </c>
      <c r="H4508" s="10">
        <v>12404737216.257444</v>
      </c>
      <c r="I4508">
        <f>+Table1[[#This Row],[Time]]</f>
        <v>2002</v>
      </c>
      <c r="J4508" t="str">
        <f>+Table1[[#This Row],[Country Name]]</f>
        <v>Iceland</v>
      </c>
      <c r="K4508" s="14">
        <v>1960</v>
      </c>
      <c r="L4508" s="13">
        <v>-3.3463678906571204E-3</v>
      </c>
      <c r="M4508"/>
    </row>
    <row r="4509" spans="1:13" x14ac:dyDescent="0.3">
      <c r="A4509">
        <v>2003</v>
      </c>
      <c r="B4509" t="s">
        <v>25</v>
      </c>
      <c r="C4509" s="1" t="s">
        <v>119</v>
      </c>
      <c r="D4509">
        <v>43763.775612113233</v>
      </c>
      <c r="E4509">
        <f>VLOOKUP(Table1[[#This Row],[Country Name]],[1]ISOcountryCodes!$A$2:$G$250,4,FALSE)</f>
        <v>352</v>
      </c>
      <c r="F4509">
        <f>VLOOKUP(Table1[[#This Row],[Country Name]],[1]ISOcountryCodes!$A$2:$G$250,6,FALSE)</f>
        <v>150</v>
      </c>
      <c r="G4509" s="10">
        <v>289521</v>
      </c>
      <c r="H4509" s="10">
        <v>12670532078.994635</v>
      </c>
      <c r="I4509">
        <f>+Table1[[#This Row],[Time]]</f>
        <v>2003</v>
      </c>
      <c r="J4509" t="str">
        <f>+Table1[[#This Row],[Country Name]]</f>
        <v>Iceland</v>
      </c>
      <c r="K4509" s="14">
        <v>1960</v>
      </c>
      <c r="L4509" s="13">
        <v>1.427557920767164E-2</v>
      </c>
      <c r="M4509"/>
    </row>
    <row r="4510" spans="1:13" x14ac:dyDescent="0.3">
      <c r="A4510">
        <v>2004</v>
      </c>
      <c r="B4510" t="s">
        <v>25</v>
      </c>
      <c r="C4510" s="1" t="s">
        <v>119</v>
      </c>
      <c r="D4510">
        <v>46766.0168708212</v>
      </c>
      <c r="E4510">
        <f>VLOOKUP(Table1[[#This Row],[Country Name]],[1]ISOcountryCodes!$A$2:$G$250,4,FALSE)</f>
        <v>352</v>
      </c>
      <c r="F4510">
        <f>VLOOKUP(Table1[[#This Row],[Country Name]],[1]ISOcountryCodes!$A$2:$G$250,6,FALSE)</f>
        <v>150</v>
      </c>
      <c r="G4510" s="10">
        <v>292074</v>
      </c>
      <c r="H4510" s="10">
        <v>13659137611.528231</v>
      </c>
      <c r="I4510">
        <f>+Table1[[#This Row],[Time]]</f>
        <v>2004</v>
      </c>
      <c r="J4510" t="str">
        <f>+Table1[[#This Row],[Country Name]]</f>
        <v>Iceland</v>
      </c>
      <c r="K4510" s="14">
        <v>1960</v>
      </c>
      <c r="L4510" s="13">
        <v>6.635036954472362E-2</v>
      </c>
      <c r="M4510"/>
    </row>
    <row r="4511" spans="1:13" x14ac:dyDescent="0.3">
      <c r="A4511">
        <v>2005</v>
      </c>
      <c r="B4511" t="s">
        <v>25</v>
      </c>
      <c r="C4511" s="1" t="s">
        <v>119</v>
      </c>
      <c r="D4511">
        <v>48850.765863492379</v>
      </c>
      <c r="E4511">
        <f>VLOOKUP(Table1[[#This Row],[Country Name]],[1]ISOcountryCodes!$A$2:$G$250,4,FALSE)</f>
        <v>352</v>
      </c>
      <c r="F4511">
        <f>VLOOKUP(Table1[[#This Row],[Country Name]],[1]ISOcountryCodes!$A$2:$G$250,6,FALSE)</f>
        <v>150</v>
      </c>
      <c r="G4511" s="10">
        <v>296734</v>
      </c>
      <c r="H4511" s="10">
        <v>14495683157.737547</v>
      </c>
      <c r="I4511">
        <f>+Table1[[#This Row],[Time]]</f>
        <v>2005</v>
      </c>
      <c r="J4511" t="str">
        <f>+Table1[[#This Row],[Country Name]]</f>
        <v>Iceland</v>
      </c>
      <c r="K4511" s="14">
        <v>1960</v>
      </c>
      <c r="L4511" s="13">
        <v>4.3613252305684469E-2</v>
      </c>
      <c r="M4511"/>
    </row>
    <row r="4512" spans="1:13" x14ac:dyDescent="0.3">
      <c r="A4512">
        <v>2006</v>
      </c>
      <c r="B4512" t="s">
        <v>25</v>
      </c>
      <c r="C4512" s="1" t="s">
        <v>119</v>
      </c>
      <c r="D4512">
        <v>50731.690688171242</v>
      </c>
      <c r="E4512">
        <f>VLOOKUP(Table1[[#This Row],[Country Name]],[1]ISOcountryCodes!$A$2:$G$250,4,FALSE)</f>
        <v>352</v>
      </c>
      <c r="F4512">
        <f>VLOOKUP(Table1[[#This Row],[Country Name]],[1]ISOcountryCodes!$A$2:$G$250,6,FALSE)</f>
        <v>150</v>
      </c>
      <c r="G4512" s="10">
        <v>303782</v>
      </c>
      <c r="H4512" s="10">
        <v>15411374460.634037</v>
      </c>
      <c r="I4512">
        <f>+Table1[[#This Row],[Time]]</f>
        <v>2006</v>
      </c>
      <c r="J4512" t="str">
        <f>+Table1[[#This Row],[Country Name]]</f>
        <v>Iceland</v>
      </c>
      <c r="K4512" s="14">
        <v>1960</v>
      </c>
      <c r="L4512" s="13">
        <v>3.7780721983224907E-2</v>
      </c>
      <c r="M4512"/>
    </row>
    <row r="4513" spans="1:13" x14ac:dyDescent="0.3">
      <c r="A4513">
        <v>2007</v>
      </c>
      <c r="B4513" t="s">
        <v>25</v>
      </c>
      <c r="C4513" s="1" t="s">
        <v>119</v>
      </c>
      <c r="D4513">
        <v>53646.369020275888</v>
      </c>
      <c r="E4513">
        <f>VLOOKUP(Table1[[#This Row],[Country Name]],[1]ISOcountryCodes!$A$2:$G$250,4,FALSE)</f>
        <v>352</v>
      </c>
      <c r="F4513">
        <f>VLOOKUP(Table1[[#This Row],[Country Name]],[1]ISOcountryCodes!$A$2:$G$250,6,FALSE)</f>
        <v>150</v>
      </c>
      <c r="G4513" s="10">
        <v>311566</v>
      </c>
      <c r="H4513" s="10">
        <v>16714384610.171278</v>
      </c>
      <c r="I4513">
        <f>+Table1[[#This Row],[Time]]</f>
        <v>2007</v>
      </c>
      <c r="J4513" t="str">
        <f>+Table1[[#This Row],[Country Name]]</f>
        <v>Iceland</v>
      </c>
      <c r="K4513" s="14">
        <v>1960</v>
      </c>
      <c r="L4513" s="13">
        <v>5.5863009551003984E-2</v>
      </c>
      <c r="M4513"/>
    </row>
    <row r="4514" spans="1:13" x14ac:dyDescent="0.3">
      <c r="A4514">
        <v>2008</v>
      </c>
      <c r="B4514" t="s">
        <v>25</v>
      </c>
      <c r="C4514" s="1" t="s">
        <v>119</v>
      </c>
      <c r="D4514">
        <v>53821.470822210038</v>
      </c>
      <c r="E4514">
        <f>VLOOKUP(Table1[[#This Row],[Country Name]],[1]ISOcountryCodes!$A$2:$G$250,4,FALSE)</f>
        <v>352</v>
      </c>
      <c r="F4514">
        <f>VLOOKUP(Table1[[#This Row],[Country Name]],[1]ISOcountryCodes!$A$2:$G$250,6,FALSE)</f>
        <v>150</v>
      </c>
      <c r="G4514" s="10">
        <v>317414</v>
      </c>
      <c r="H4514" s="10">
        <v>17083688339.560976</v>
      </c>
      <c r="I4514">
        <f>+Table1[[#This Row],[Time]]</f>
        <v>2008</v>
      </c>
      <c r="J4514" t="str">
        <f>+Table1[[#This Row],[Country Name]]</f>
        <v>Iceland</v>
      </c>
      <c r="K4514" s="14">
        <v>1960</v>
      </c>
      <c r="L4514" s="13">
        <v>3.2586857080545428E-3</v>
      </c>
      <c r="M4514"/>
    </row>
    <row r="4515" spans="1:13" x14ac:dyDescent="0.3">
      <c r="A4515">
        <v>2009</v>
      </c>
      <c r="B4515" t="s">
        <v>25</v>
      </c>
      <c r="C4515" s="1" t="s">
        <v>119</v>
      </c>
      <c r="D4515">
        <v>49527.398828092933</v>
      </c>
      <c r="E4515">
        <f>VLOOKUP(Table1[[#This Row],[Country Name]],[1]ISOcountryCodes!$A$2:$G$250,4,FALSE)</f>
        <v>352</v>
      </c>
      <c r="F4515">
        <f>VLOOKUP(Table1[[#This Row],[Country Name]],[1]ISOcountryCodes!$A$2:$G$250,6,FALSE)</f>
        <v>150</v>
      </c>
      <c r="G4515" s="10">
        <v>318499</v>
      </c>
      <c r="H4515" s="10">
        <v>15774426999.34877</v>
      </c>
      <c r="I4515">
        <f>+Table1[[#This Row],[Time]]</f>
        <v>2009</v>
      </c>
      <c r="J4515" t="str">
        <f>+Table1[[#This Row],[Country Name]]</f>
        <v>Iceland</v>
      </c>
      <c r="K4515" s="14">
        <v>1960</v>
      </c>
      <c r="L4515" s="13">
        <v>-8.3146445346615749E-2</v>
      </c>
      <c r="M4515"/>
    </row>
    <row r="4516" spans="1:13" x14ac:dyDescent="0.3">
      <c r="A4516">
        <v>2010</v>
      </c>
      <c r="B4516" t="s">
        <v>25</v>
      </c>
      <c r="C4516" s="1" t="s">
        <v>119</v>
      </c>
      <c r="D4516">
        <v>48193.70140410131</v>
      </c>
      <c r="E4516">
        <f>VLOOKUP(Table1[[#This Row],[Country Name]],[1]ISOcountryCodes!$A$2:$G$250,4,FALSE)</f>
        <v>352</v>
      </c>
      <c r="F4516">
        <f>VLOOKUP(Table1[[#This Row],[Country Name]],[1]ISOcountryCodes!$A$2:$G$250,6,FALSE)</f>
        <v>150</v>
      </c>
      <c r="G4516" s="10">
        <v>318041</v>
      </c>
      <c r="H4516" s="10">
        <v>15327572988.261784</v>
      </c>
      <c r="I4516">
        <f>+Table1[[#This Row],[Time]]</f>
        <v>2010</v>
      </c>
      <c r="J4516" t="str">
        <f>+Table1[[#This Row],[Country Name]]</f>
        <v>Iceland</v>
      </c>
      <c r="K4516" s="14">
        <v>1960</v>
      </c>
      <c r="L4516" s="13">
        <v>-2.72976918679948E-2</v>
      </c>
      <c r="M4516"/>
    </row>
    <row r="4517" spans="1:13" x14ac:dyDescent="0.3">
      <c r="A4517">
        <v>2011</v>
      </c>
      <c r="B4517" t="s">
        <v>25</v>
      </c>
      <c r="C4517" s="1" t="s">
        <v>119</v>
      </c>
      <c r="D4517">
        <v>48933.545661434691</v>
      </c>
      <c r="E4517">
        <f>VLOOKUP(Table1[[#This Row],[Country Name]],[1]ISOcountryCodes!$A$2:$G$250,4,FALSE)</f>
        <v>352</v>
      </c>
      <c r="F4517">
        <f>VLOOKUP(Table1[[#This Row],[Country Name]],[1]ISOcountryCodes!$A$2:$G$250,6,FALSE)</f>
        <v>150</v>
      </c>
      <c r="G4517" s="10">
        <v>319014</v>
      </c>
      <c r="H4517" s="10">
        <v>15610486135.636927</v>
      </c>
      <c r="I4517">
        <f>+Table1[[#This Row],[Time]]</f>
        <v>2011</v>
      </c>
      <c r="J4517" t="str">
        <f>+Table1[[#This Row],[Country Name]]</f>
        <v>Iceland</v>
      </c>
      <c r="K4517" s="14">
        <v>1960</v>
      </c>
      <c r="L4517" s="13">
        <v>1.5234830378817676E-2</v>
      </c>
      <c r="M4517"/>
    </row>
    <row r="4518" spans="1:13" x14ac:dyDescent="0.3">
      <c r="A4518">
        <v>2012</v>
      </c>
      <c r="B4518" t="s">
        <v>25</v>
      </c>
      <c r="C4518" s="1" t="s">
        <v>119</v>
      </c>
      <c r="D4518">
        <v>49191.574417162024</v>
      </c>
      <c r="E4518">
        <f>VLOOKUP(Table1[[#This Row],[Country Name]],[1]ISOcountryCodes!$A$2:$G$250,4,FALSE)</f>
        <v>352</v>
      </c>
      <c r="F4518">
        <f>VLOOKUP(Table1[[#This Row],[Country Name]],[1]ISOcountryCodes!$A$2:$G$250,6,FALSE)</f>
        <v>150</v>
      </c>
      <c r="G4518" s="10">
        <v>320716</v>
      </c>
      <c r="H4518" s="10">
        <v>15776524980.774536</v>
      </c>
      <c r="I4518">
        <f>+Table1[[#This Row],[Time]]</f>
        <v>2012</v>
      </c>
      <c r="J4518" t="str">
        <f>+Table1[[#This Row],[Country Name]]</f>
        <v>Iceland</v>
      </c>
      <c r="K4518" s="14">
        <v>1960</v>
      </c>
      <c r="L4518" s="13">
        <v>5.2591905162930885E-3</v>
      </c>
      <c r="M4518"/>
    </row>
    <row r="4519" spans="1:13" x14ac:dyDescent="0.3">
      <c r="A4519">
        <v>2013</v>
      </c>
      <c r="B4519" t="s">
        <v>25</v>
      </c>
      <c r="C4519" s="1" t="s">
        <v>119</v>
      </c>
      <c r="D4519">
        <v>50946.816262533888</v>
      </c>
      <c r="E4519">
        <f>VLOOKUP(Table1[[#This Row],[Country Name]],[1]ISOcountryCodes!$A$2:$G$250,4,FALSE)</f>
        <v>352</v>
      </c>
      <c r="F4519">
        <f>VLOOKUP(Table1[[#This Row],[Country Name]],[1]ISOcountryCodes!$A$2:$G$250,6,FALSE)</f>
        <v>150</v>
      </c>
      <c r="G4519" s="10">
        <v>323764</v>
      </c>
      <c r="H4519" s="10">
        <v>16494745020.423021</v>
      </c>
      <c r="I4519">
        <f>+Table1[[#This Row],[Time]]</f>
        <v>2013</v>
      </c>
      <c r="J4519" t="str">
        <f>+Table1[[#This Row],[Country Name]]</f>
        <v>Iceland</v>
      </c>
      <c r="K4519" s="14">
        <v>1960</v>
      </c>
      <c r="L4519" s="13">
        <v>3.5059913079921401E-2</v>
      </c>
      <c r="M4519"/>
    </row>
    <row r="4520" spans="1:13" x14ac:dyDescent="0.3">
      <c r="A4520">
        <v>2014</v>
      </c>
      <c r="B4520" t="s">
        <v>25</v>
      </c>
      <c r="C4520" s="1" t="s">
        <v>119</v>
      </c>
      <c r="D4520">
        <v>51233.244046804051</v>
      </c>
      <c r="E4520">
        <f>VLOOKUP(Table1[[#This Row],[Country Name]],[1]ISOcountryCodes!$A$2:$G$250,4,FALSE)</f>
        <v>352</v>
      </c>
      <c r="F4520">
        <f>VLOOKUP(Table1[[#This Row],[Country Name]],[1]ISOcountryCodes!$A$2:$G$250,6,FALSE)</f>
        <v>150</v>
      </c>
      <c r="G4520" s="10">
        <v>327386</v>
      </c>
      <c r="H4520" s="10">
        <v>16773046835.50699</v>
      </c>
      <c r="I4520">
        <f>+Table1[[#This Row],[Time]]</f>
        <v>2014</v>
      </c>
      <c r="J4520" t="str">
        <f>+Table1[[#This Row],[Country Name]]</f>
        <v>Iceland</v>
      </c>
      <c r="K4520" s="14">
        <v>1960</v>
      </c>
      <c r="L4520" s="13">
        <v>5.6063489027522451E-3</v>
      </c>
      <c r="M4520"/>
    </row>
    <row r="4521" spans="1:13" x14ac:dyDescent="0.3">
      <c r="A4521">
        <v>2015</v>
      </c>
      <c r="B4521" t="s">
        <v>25</v>
      </c>
      <c r="C4521" s="1" t="s">
        <v>119</v>
      </c>
      <c r="D4521">
        <v>52951.681511089751</v>
      </c>
      <c r="E4521">
        <f>VLOOKUP(Table1[[#This Row],[Country Name]],[1]ISOcountryCodes!$A$2:$G$250,4,FALSE)</f>
        <v>352</v>
      </c>
      <c r="F4521">
        <f>VLOOKUP(Table1[[#This Row],[Country Name]],[1]ISOcountryCodes!$A$2:$G$250,6,FALSE)</f>
        <v>150</v>
      </c>
      <c r="G4521" s="10">
        <v>330815</v>
      </c>
      <c r="H4521" s="10">
        <v>17517210519.091156</v>
      </c>
      <c r="I4521">
        <f>+Table1[[#This Row],[Time]]</f>
        <v>2015</v>
      </c>
      <c r="J4521" t="str">
        <f>+Table1[[#This Row],[Country Name]]</f>
        <v>Iceland</v>
      </c>
      <c r="K4521" s="14">
        <v>1960</v>
      </c>
      <c r="L4521" s="13">
        <v>3.2991208994566534E-2</v>
      </c>
      <c r="M4521"/>
    </row>
    <row r="4522" spans="1:13" x14ac:dyDescent="0.3">
      <c r="A4522">
        <v>2016</v>
      </c>
      <c r="B4522" t="s">
        <v>25</v>
      </c>
      <c r="C4522" s="1" t="s">
        <v>119</v>
      </c>
      <c r="D4522">
        <v>55513.6423015865</v>
      </c>
      <c r="E4522">
        <f>VLOOKUP(Table1[[#This Row],[Country Name]],[1]ISOcountryCodes!$A$2:$G$250,4,FALSE)</f>
        <v>352</v>
      </c>
      <c r="F4522">
        <f>VLOOKUP(Table1[[#This Row],[Country Name]],[1]ISOcountryCodes!$A$2:$G$250,6,FALSE)</f>
        <v>150</v>
      </c>
      <c r="G4522" s="10">
        <v>335439</v>
      </c>
      <c r="H4522" s="10">
        <v>18621440660.001873</v>
      </c>
      <c r="I4522">
        <f>+Table1[[#This Row],[Time]]</f>
        <v>2016</v>
      </c>
      <c r="J4522" t="str">
        <f>+Table1[[#This Row],[Country Name]]</f>
        <v>Iceland</v>
      </c>
      <c r="K4522" s="14">
        <v>1960</v>
      </c>
      <c r="L4522" s="13">
        <v>4.7248969655971251E-2</v>
      </c>
      <c r="M4522"/>
    </row>
    <row r="4523" spans="1:13" x14ac:dyDescent="0.3">
      <c r="A4523">
        <v>2017</v>
      </c>
      <c r="B4523" t="s">
        <v>25</v>
      </c>
      <c r="C4523" s="1" t="s">
        <v>119</v>
      </c>
      <c r="D4523">
        <v>56501.457678879284</v>
      </c>
      <c r="E4523">
        <f>VLOOKUP(Table1[[#This Row],[Country Name]],[1]ISOcountryCodes!$A$2:$G$250,4,FALSE)</f>
        <v>352</v>
      </c>
      <c r="F4523">
        <f>VLOOKUP(Table1[[#This Row],[Country Name]],[1]ISOcountryCodes!$A$2:$G$250,6,FALSE)</f>
        <v>150</v>
      </c>
      <c r="G4523" s="10">
        <v>343400</v>
      </c>
      <c r="H4523" s="10">
        <v>19402600566.927147</v>
      </c>
      <c r="I4523">
        <f>+Table1[[#This Row],[Time]]</f>
        <v>2017</v>
      </c>
      <c r="J4523" t="str">
        <f>+Table1[[#This Row],[Country Name]]</f>
        <v>Iceland</v>
      </c>
      <c r="K4523" s="14">
        <v>1960</v>
      </c>
      <c r="L4523" s="13">
        <v>1.7637639663240279E-2</v>
      </c>
      <c r="M4523"/>
    </row>
    <row r="4524" spans="1:13" x14ac:dyDescent="0.3">
      <c r="A4524">
        <v>2018</v>
      </c>
      <c r="B4524" t="s">
        <v>25</v>
      </c>
      <c r="C4524" s="1" t="s">
        <v>119</v>
      </c>
      <c r="D4524">
        <v>57697.804423742724</v>
      </c>
      <c r="E4524">
        <f>VLOOKUP(Table1[[#This Row],[Country Name]],[1]ISOcountryCodes!$A$2:$G$250,4,FALSE)</f>
        <v>352</v>
      </c>
      <c r="F4524">
        <f>VLOOKUP(Table1[[#This Row],[Country Name]],[1]ISOcountryCodes!$A$2:$G$250,6,FALSE)</f>
        <v>150</v>
      </c>
      <c r="G4524" s="10">
        <v>352721</v>
      </c>
      <c r="H4524" s="10">
        <v>20351227274.146957</v>
      </c>
      <c r="I4524">
        <f>+Table1[[#This Row],[Time]]</f>
        <v>2018</v>
      </c>
      <c r="J4524" t="str">
        <f>+Table1[[#This Row],[Country Name]]</f>
        <v>Iceland</v>
      </c>
      <c r="K4524" s="14">
        <v>1960</v>
      </c>
      <c r="L4524" s="13">
        <v>2.0952683762720525E-2</v>
      </c>
      <c r="M4524"/>
    </row>
    <row r="4525" spans="1:13" x14ac:dyDescent="0.3">
      <c r="A4525">
        <v>2019</v>
      </c>
      <c r="B4525" t="s">
        <v>25</v>
      </c>
      <c r="C4525" s="1" t="s">
        <v>119</v>
      </c>
      <c r="D4525">
        <v>57493.419533592503</v>
      </c>
      <c r="E4525">
        <f>VLOOKUP(Table1[[#This Row],[Country Name]],[1]ISOcountryCodes!$A$2:$G$250,4,FALSE)</f>
        <v>352</v>
      </c>
      <c r="F4525">
        <f>VLOOKUP(Table1[[#This Row],[Country Name]],[1]ISOcountryCodes!$A$2:$G$250,6,FALSE)</f>
        <v>150</v>
      </c>
      <c r="G4525" s="10">
        <v>360563</v>
      </c>
      <c r="H4525" s="10">
        <v>20729999827.290714</v>
      </c>
      <c r="I4525">
        <f>+Table1[[#This Row],[Time]]</f>
        <v>2019</v>
      </c>
      <c r="J4525" t="str">
        <f>+Table1[[#This Row],[Country Name]]</f>
        <v>Iceland</v>
      </c>
      <c r="K4525" s="14">
        <v>1960</v>
      </c>
      <c r="L4525" s="13">
        <v>-3.5486228483190274E-3</v>
      </c>
      <c r="M4525"/>
    </row>
    <row r="4526" spans="1:13" x14ac:dyDescent="0.3">
      <c r="A4526">
        <v>2020</v>
      </c>
      <c r="B4526" t="s">
        <v>25</v>
      </c>
      <c r="C4526" s="1" t="s">
        <v>119</v>
      </c>
      <c r="D4526">
        <v>52641.723482880268</v>
      </c>
      <c r="E4526">
        <f>VLOOKUP(Table1[[#This Row],[Country Name]],[1]ISOcountryCodes!$A$2:$G$250,4,FALSE)</f>
        <v>352</v>
      </c>
      <c r="F4526">
        <f>VLOOKUP(Table1[[#This Row],[Country Name]],[1]ISOcountryCodes!$A$2:$G$250,6,FALSE)</f>
        <v>150</v>
      </c>
      <c r="G4526" s="10">
        <v>366463</v>
      </c>
      <c r="H4526" s="10">
        <v>19291243912.706753</v>
      </c>
      <c r="I4526">
        <f>+Table1[[#This Row],[Time]]</f>
        <v>2020</v>
      </c>
      <c r="J4526" t="str">
        <f>+Table1[[#This Row],[Country Name]]</f>
        <v>Iceland</v>
      </c>
      <c r="K4526" s="14">
        <v>1960</v>
      </c>
      <c r="L4526" s="13">
        <v>-8.8161470942909048E-2</v>
      </c>
      <c r="M4526"/>
    </row>
    <row r="4527" spans="1:13" x14ac:dyDescent="0.3">
      <c r="A4527">
        <v>2021</v>
      </c>
      <c r="B4527" t="s">
        <v>25</v>
      </c>
      <c r="C4527" s="1" t="s">
        <v>119</v>
      </c>
      <c r="D4527">
        <v>54452.096967528218</v>
      </c>
      <c r="E4527">
        <f>VLOOKUP(Table1[[#This Row],[Country Name]],[1]ISOcountryCodes!$A$2:$G$250,4,FALSE)</f>
        <v>352</v>
      </c>
      <c r="F4527">
        <f>VLOOKUP(Table1[[#This Row],[Country Name]],[1]ISOcountryCodes!$A$2:$G$250,6,FALSE)</f>
        <v>150</v>
      </c>
      <c r="G4527" s="10">
        <v>372520</v>
      </c>
      <c r="H4527" s="10">
        <v>20284495162.343613</v>
      </c>
      <c r="I4527">
        <f>+Table1[[#This Row],[Time]]</f>
        <v>2021</v>
      </c>
      <c r="J4527" t="str">
        <f>+Table1[[#This Row],[Country Name]]</f>
        <v>Iceland</v>
      </c>
      <c r="K4527" s="14">
        <v>1960</v>
      </c>
      <c r="L4527" s="13">
        <v>3.3812333020478036E-2</v>
      </c>
      <c r="M4527"/>
    </row>
    <row r="4528" spans="1:13" x14ac:dyDescent="0.3">
      <c r="A4528">
        <v>2022</v>
      </c>
      <c r="B4528" t="s">
        <v>25</v>
      </c>
      <c r="C4528" s="1" t="s">
        <v>119</v>
      </c>
      <c r="D4528">
        <v>57816.361657600421</v>
      </c>
      <c r="E4528">
        <f>VLOOKUP(Table1[[#This Row],[Country Name]],[1]ISOcountryCodes!$A$2:$G$250,4,FALSE)</f>
        <v>352</v>
      </c>
      <c r="F4528">
        <f>VLOOKUP(Table1[[#This Row],[Country Name]],[1]ISOcountryCodes!$A$2:$G$250,6,FALSE)</f>
        <v>150</v>
      </c>
      <c r="G4528" s="10">
        <v>382003</v>
      </c>
      <c r="H4528" s="10">
        <v>22086023602.288334</v>
      </c>
      <c r="I4528">
        <f>+Table1[[#This Row],[Time]]</f>
        <v>2022</v>
      </c>
      <c r="J4528" t="str">
        <f>+Table1[[#This Row],[Country Name]]</f>
        <v>Iceland</v>
      </c>
      <c r="K4528" s="14">
        <v>1960</v>
      </c>
      <c r="L4528" s="13">
        <v>5.9950448843705928E-2</v>
      </c>
      <c r="M4528"/>
    </row>
    <row r="4529" spans="1:13" x14ac:dyDescent="0.3">
      <c r="A4529">
        <v>2023</v>
      </c>
      <c r="B4529" t="s">
        <v>25</v>
      </c>
      <c r="C4529" s="1" t="s">
        <v>119</v>
      </c>
      <c r="D4529">
        <v>58393.178878225925</v>
      </c>
      <c r="E4529">
        <f>VLOOKUP(Table1[[#This Row],[Country Name]],[1]ISOcountryCodes!$A$2:$G$250,4,FALSE)</f>
        <v>352</v>
      </c>
      <c r="F4529">
        <f>VLOOKUP(Table1[[#This Row],[Country Name]],[1]ISOcountryCodes!$A$2:$G$250,6,FALSE)</f>
        <v>150</v>
      </c>
      <c r="G4529" s="10">
        <v>393600</v>
      </c>
      <c r="H4529" s="10">
        <v>22983555206.469723</v>
      </c>
      <c r="I4529">
        <f>+Table1[[#This Row],[Time]]</f>
        <v>2023</v>
      </c>
      <c r="J4529" t="str">
        <f>+Table1[[#This Row],[Country Name]]</f>
        <v>Iceland</v>
      </c>
      <c r="K4529" s="14">
        <v>1960</v>
      </c>
      <c r="L4529" s="13">
        <v>9.9272737007005674E-3</v>
      </c>
      <c r="M4529"/>
    </row>
    <row r="4530" spans="1:13" x14ac:dyDescent="0.3">
      <c r="A4530">
        <v>1960</v>
      </c>
      <c r="B4530" t="s">
        <v>162</v>
      </c>
      <c r="C4530" s="1" t="s">
        <v>452</v>
      </c>
      <c r="D4530">
        <v>305.78925750742917</v>
      </c>
      <c r="E4530">
        <f>VLOOKUP(Table1[[#This Row],[Country Name]],[1]ISOcountryCodes!$A$2:$G$250,4,FALSE)</f>
        <v>356</v>
      </c>
      <c r="F4530">
        <f>VLOOKUP(Table1[[#This Row],[Country Name]],[1]ISOcountryCodes!$A$2:$G$250,6,FALSE)</f>
        <v>142</v>
      </c>
      <c r="G4530" s="10">
        <v>445954579</v>
      </c>
      <c r="H4530" s="10">
        <v>136368119594.44817</v>
      </c>
      <c r="I4530">
        <f>+Table1[[#This Row],[Time]]</f>
        <v>1960</v>
      </c>
      <c r="J4530" t="str">
        <f>+Table1[[#This Row],[Country Name]]</f>
        <v>India</v>
      </c>
      <c r="K4530" s="14">
        <v>1960</v>
      </c>
      <c r="L4530" s="13">
        <v>0</v>
      </c>
      <c r="M4530"/>
    </row>
    <row r="4531" spans="1:13" x14ac:dyDescent="0.3">
      <c r="A4531">
        <v>1961</v>
      </c>
      <c r="B4531" t="s">
        <v>162</v>
      </c>
      <c r="C4531" s="1" t="s">
        <v>452</v>
      </c>
      <c r="D4531">
        <v>309.9466903127045</v>
      </c>
      <c r="E4531">
        <f>VLOOKUP(Table1[[#This Row],[Country Name]],[1]ISOcountryCodes!$A$2:$G$250,4,FALSE)</f>
        <v>356</v>
      </c>
      <c r="F4531">
        <f>VLOOKUP(Table1[[#This Row],[Country Name]],[1]ISOcountryCodes!$A$2:$G$250,6,FALSE)</f>
        <v>142</v>
      </c>
      <c r="G4531" s="10">
        <v>456351876</v>
      </c>
      <c r="H4531" s="10">
        <v>141444753584.19373</v>
      </c>
      <c r="I4531">
        <f>+Table1[[#This Row],[Time]]</f>
        <v>1961</v>
      </c>
      <c r="J4531" t="str">
        <f>+Table1[[#This Row],[Country Name]]</f>
        <v>India</v>
      </c>
      <c r="K4531" s="14">
        <v>1960</v>
      </c>
      <c r="L4531" s="13">
        <v>1.3504152225185528E-2</v>
      </c>
      <c r="M4531"/>
    </row>
    <row r="4532" spans="1:13" x14ac:dyDescent="0.3">
      <c r="A4532">
        <v>1962</v>
      </c>
      <c r="B4532" t="s">
        <v>162</v>
      </c>
      <c r="C4532" s="1" t="s">
        <v>452</v>
      </c>
      <c r="D4532">
        <v>311.74119492967361</v>
      </c>
      <c r="E4532">
        <f>VLOOKUP(Table1[[#This Row],[Country Name]],[1]ISOcountryCodes!$A$2:$G$250,4,FALSE)</f>
        <v>356</v>
      </c>
      <c r="F4532">
        <f>VLOOKUP(Table1[[#This Row],[Country Name]],[1]ISOcountryCodes!$A$2:$G$250,6,FALSE)</f>
        <v>142</v>
      </c>
      <c r="G4532" s="10">
        <v>467024193</v>
      </c>
      <c r="H4532" s="10">
        <v>145590679986.88651</v>
      </c>
      <c r="I4532">
        <f>+Table1[[#This Row],[Time]]</f>
        <v>1962</v>
      </c>
      <c r="J4532" t="str">
        <f>+Table1[[#This Row],[Country Name]]</f>
        <v>India</v>
      </c>
      <c r="K4532" s="14">
        <v>1960</v>
      </c>
      <c r="L4532" s="13">
        <v>5.7730241925995074E-3</v>
      </c>
      <c r="M4532"/>
    </row>
    <row r="4533" spans="1:13" x14ac:dyDescent="0.3">
      <c r="A4533">
        <v>1963</v>
      </c>
      <c r="B4533" t="s">
        <v>162</v>
      </c>
      <c r="C4533" s="1" t="s">
        <v>452</v>
      </c>
      <c r="D4533">
        <v>322.88563416938001</v>
      </c>
      <c r="E4533">
        <f>VLOOKUP(Table1[[#This Row],[Country Name]],[1]ISOcountryCodes!$A$2:$G$250,4,FALSE)</f>
        <v>356</v>
      </c>
      <c r="F4533">
        <f>VLOOKUP(Table1[[#This Row],[Country Name]],[1]ISOcountryCodes!$A$2:$G$250,6,FALSE)</f>
        <v>142</v>
      </c>
      <c r="G4533" s="10">
        <v>477933619</v>
      </c>
      <c r="H4533" s="10">
        <v>154317899661.68185</v>
      </c>
      <c r="I4533">
        <f>+Table1[[#This Row],[Time]]</f>
        <v>1963</v>
      </c>
      <c r="J4533" t="str">
        <f>+Table1[[#This Row],[Country Name]]</f>
        <v>India</v>
      </c>
      <c r="K4533" s="14">
        <v>1960</v>
      </c>
      <c r="L4533" s="13">
        <v>3.5124846594119852E-2</v>
      </c>
      <c r="M4533"/>
    </row>
    <row r="4534" spans="1:13" x14ac:dyDescent="0.3">
      <c r="A4534">
        <v>1964</v>
      </c>
      <c r="B4534" t="s">
        <v>162</v>
      </c>
      <c r="C4534" s="1" t="s">
        <v>452</v>
      </c>
      <c r="D4534">
        <v>339.05731411721234</v>
      </c>
      <c r="E4534">
        <f>VLOOKUP(Table1[[#This Row],[Country Name]],[1]ISOcountryCodes!$A$2:$G$250,4,FALSE)</f>
        <v>356</v>
      </c>
      <c r="F4534">
        <f>VLOOKUP(Table1[[#This Row],[Country Name]],[1]ISOcountryCodes!$A$2:$G$250,6,FALSE)</f>
        <v>142</v>
      </c>
      <c r="G4534" s="10">
        <v>489059309</v>
      </c>
      <c r="H4534" s="10">
        <v>165819135753.55981</v>
      </c>
      <c r="I4534">
        <f>+Table1[[#This Row],[Time]]</f>
        <v>1964</v>
      </c>
      <c r="J4534" t="str">
        <f>+Table1[[#This Row],[Country Name]]</f>
        <v>India</v>
      </c>
      <c r="K4534" s="14">
        <v>1960</v>
      </c>
      <c r="L4534" s="13">
        <v>4.8870974537674527E-2</v>
      </c>
      <c r="M4534"/>
    </row>
    <row r="4535" spans="1:13" x14ac:dyDescent="0.3">
      <c r="A4535">
        <v>1965</v>
      </c>
      <c r="B4535" t="s">
        <v>162</v>
      </c>
      <c r="C4535" s="1" t="s">
        <v>452</v>
      </c>
      <c r="D4535">
        <v>322.82322198444484</v>
      </c>
      <c r="E4535">
        <f>VLOOKUP(Table1[[#This Row],[Country Name]],[1]ISOcountryCodes!$A$2:$G$250,4,FALSE)</f>
        <v>356</v>
      </c>
      <c r="F4535">
        <f>VLOOKUP(Table1[[#This Row],[Country Name]],[1]ISOcountryCodes!$A$2:$G$250,6,FALSE)</f>
        <v>142</v>
      </c>
      <c r="G4535" s="10">
        <v>500114346</v>
      </c>
      <c r="H4535" s="10">
        <v>161448524536.36346</v>
      </c>
      <c r="I4535">
        <f>+Table1[[#This Row],[Time]]</f>
        <v>1965</v>
      </c>
      <c r="J4535" t="str">
        <f>+Table1[[#This Row],[Country Name]]</f>
        <v>India</v>
      </c>
      <c r="K4535" s="14">
        <v>1960</v>
      </c>
      <c r="L4535" s="13">
        <v>-4.906428824100928E-2</v>
      </c>
      <c r="M4535"/>
    </row>
    <row r="4536" spans="1:13" x14ac:dyDescent="0.3">
      <c r="A4536">
        <v>1966</v>
      </c>
      <c r="B4536" t="s">
        <v>162</v>
      </c>
      <c r="C4536" s="1" t="s">
        <v>452</v>
      </c>
      <c r="D4536">
        <v>315.77598517988309</v>
      </c>
      <c r="E4536">
        <f>VLOOKUP(Table1[[#This Row],[Country Name]],[1]ISOcountryCodes!$A$2:$G$250,4,FALSE)</f>
        <v>356</v>
      </c>
      <c r="F4536">
        <f>VLOOKUP(Table1[[#This Row],[Country Name]],[1]ISOcountryCodes!$A$2:$G$250,6,FALSE)</f>
        <v>142</v>
      </c>
      <c r="G4536" s="10">
        <v>510992617</v>
      </c>
      <c r="H4536" s="10">
        <v>161359197052.82169</v>
      </c>
      <c r="I4536">
        <f>+Table1[[#This Row],[Time]]</f>
        <v>1966</v>
      </c>
      <c r="J4536" t="str">
        <f>+Table1[[#This Row],[Country Name]]</f>
        <v>India</v>
      </c>
      <c r="K4536" s="14">
        <v>1960</v>
      </c>
      <c r="L4536" s="13">
        <v>-2.2071818506928409E-2</v>
      </c>
      <c r="M4536"/>
    </row>
    <row r="4537" spans="1:13" x14ac:dyDescent="0.3">
      <c r="A4537">
        <v>1967</v>
      </c>
      <c r="B4537" t="s">
        <v>162</v>
      </c>
      <c r="C4537" s="1" t="s">
        <v>452</v>
      </c>
      <c r="D4537">
        <v>333.31689326006523</v>
      </c>
      <c r="E4537">
        <f>VLOOKUP(Table1[[#This Row],[Country Name]],[1]ISOcountryCodes!$A$2:$G$250,4,FALSE)</f>
        <v>356</v>
      </c>
      <c r="F4537">
        <f>VLOOKUP(Table1[[#This Row],[Country Name]],[1]ISOcountryCodes!$A$2:$G$250,6,FALSE)</f>
        <v>142</v>
      </c>
      <c r="G4537" s="10">
        <v>521987069</v>
      </c>
      <c r="H4537" s="10">
        <v>173987108161.00729</v>
      </c>
      <c r="I4537">
        <f>+Table1[[#This Row],[Time]]</f>
        <v>1967</v>
      </c>
      <c r="J4537" t="str">
        <f>+Table1[[#This Row],[Country Name]]</f>
        <v>India</v>
      </c>
      <c r="K4537" s="14">
        <v>1960</v>
      </c>
      <c r="L4537" s="13">
        <v>5.4060614343478086E-2</v>
      </c>
      <c r="M4537"/>
    </row>
    <row r="4538" spans="1:13" x14ac:dyDescent="0.3">
      <c r="A4538">
        <v>1968</v>
      </c>
      <c r="B4538" t="s">
        <v>162</v>
      </c>
      <c r="C4538" s="1" t="s">
        <v>452</v>
      </c>
      <c r="D4538">
        <v>337.21580041711906</v>
      </c>
      <c r="E4538">
        <f>VLOOKUP(Table1[[#This Row],[Country Name]],[1]ISOcountryCodes!$A$2:$G$250,4,FALSE)</f>
        <v>356</v>
      </c>
      <c r="F4538">
        <f>VLOOKUP(Table1[[#This Row],[Country Name]],[1]ISOcountryCodes!$A$2:$G$250,6,FALSE)</f>
        <v>142</v>
      </c>
      <c r="G4538" s="10">
        <v>533431909</v>
      </c>
      <c r="H4538" s="10">
        <v>179881668161.46683</v>
      </c>
      <c r="I4538">
        <f>+Table1[[#This Row],[Time]]</f>
        <v>1968</v>
      </c>
      <c r="J4538" t="str">
        <f>+Table1[[#This Row],[Country Name]]</f>
        <v>India</v>
      </c>
      <c r="K4538" s="14">
        <v>1960</v>
      </c>
      <c r="L4538" s="13">
        <v>1.1629413853984971E-2</v>
      </c>
      <c r="M4538"/>
    </row>
    <row r="4539" spans="1:13" x14ac:dyDescent="0.3">
      <c r="A4539">
        <v>1969</v>
      </c>
      <c r="B4539" t="s">
        <v>162</v>
      </c>
      <c r="C4539" s="1" t="s">
        <v>452</v>
      </c>
      <c r="D4539">
        <v>351.44000463544938</v>
      </c>
      <c r="E4539">
        <f>VLOOKUP(Table1[[#This Row],[Country Name]],[1]ISOcountryCodes!$A$2:$G$250,4,FALSE)</f>
        <v>356</v>
      </c>
      <c r="F4539">
        <f>VLOOKUP(Table1[[#This Row],[Country Name]],[1]ISOcountryCodes!$A$2:$G$250,6,FALSE)</f>
        <v>142</v>
      </c>
      <c r="G4539" s="10">
        <v>545314670</v>
      </c>
      <c r="H4539" s="10">
        <v>191645390152.57855</v>
      </c>
      <c r="I4539">
        <f>+Table1[[#This Row],[Time]]</f>
        <v>1969</v>
      </c>
      <c r="J4539" t="str">
        <f>+Table1[[#This Row],[Country Name]]</f>
        <v>India</v>
      </c>
      <c r="K4539" s="14">
        <v>1960</v>
      </c>
      <c r="L4539" s="13">
        <v>4.1315930125471745E-2</v>
      </c>
      <c r="M4539"/>
    </row>
    <row r="4540" spans="1:13" x14ac:dyDescent="0.3">
      <c r="A4540">
        <v>1970</v>
      </c>
      <c r="B4540" t="s">
        <v>162</v>
      </c>
      <c r="C4540" s="1" t="s">
        <v>452</v>
      </c>
      <c r="D4540">
        <v>361.48612181172336</v>
      </c>
      <c r="E4540">
        <f>VLOOKUP(Table1[[#This Row],[Country Name]],[1]ISOcountryCodes!$A$2:$G$250,4,FALSE)</f>
        <v>356</v>
      </c>
      <c r="F4540">
        <f>VLOOKUP(Table1[[#This Row],[Country Name]],[1]ISOcountryCodes!$A$2:$G$250,6,FALSE)</f>
        <v>142</v>
      </c>
      <c r="G4540" s="10">
        <v>557501301</v>
      </c>
      <c r="H4540" s="10">
        <v>201528983203.48026</v>
      </c>
      <c r="I4540">
        <f>+Table1[[#This Row],[Time]]</f>
        <v>1970</v>
      </c>
      <c r="J4540" t="str">
        <f>+Table1[[#This Row],[Country Name]]</f>
        <v>India</v>
      </c>
      <c r="K4540" s="14">
        <v>1960</v>
      </c>
      <c r="L4540" s="13">
        <v>2.818463744217059E-2</v>
      </c>
      <c r="M4540"/>
    </row>
    <row r="4541" spans="1:13" x14ac:dyDescent="0.3">
      <c r="A4541">
        <v>1971</v>
      </c>
      <c r="B4541" t="s">
        <v>162</v>
      </c>
      <c r="C4541" s="1" t="s">
        <v>452</v>
      </c>
      <c r="D4541">
        <v>359.36887628900189</v>
      </c>
      <c r="E4541">
        <f>VLOOKUP(Table1[[#This Row],[Country Name]],[1]ISOcountryCodes!$A$2:$G$250,4,FALSE)</f>
        <v>356</v>
      </c>
      <c r="F4541">
        <f>VLOOKUP(Table1[[#This Row],[Country Name]],[1]ISOcountryCodes!$A$2:$G$250,6,FALSE)</f>
        <v>142</v>
      </c>
      <c r="G4541" s="10">
        <v>569999178</v>
      </c>
      <c r="H4541" s="10">
        <v>204839964083.51477</v>
      </c>
      <c r="I4541">
        <f>+Table1[[#This Row],[Time]]</f>
        <v>1971</v>
      </c>
      <c r="J4541" t="str">
        <f>+Table1[[#This Row],[Country Name]]</f>
        <v>India</v>
      </c>
      <c r="K4541" s="14">
        <v>1960</v>
      </c>
      <c r="L4541" s="13">
        <v>-5.8742787846073341E-3</v>
      </c>
      <c r="M4541"/>
    </row>
    <row r="4542" spans="1:13" x14ac:dyDescent="0.3">
      <c r="A4542">
        <v>1972</v>
      </c>
      <c r="B4542" t="s">
        <v>162</v>
      </c>
      <c r="C4542" s="1" t="s">
        <v>452</v>
      </c>
      <c r="D4542">
        <v>349.50808170553665</v>
      </c>
      <c r="E4542">
        <f>VLOOKUP(Table1[[#This Row],[Country Name]],[1]ISOcountryCodes!$A$2:$G$250,4,FALSE)</f>
        <v>356</v>
      </c>
      <c r="F4542">
        <f>VLOOKUP(Table1[[#This Row],[Country Name]],[1]ISOcountryCodes!$A$2:$G$250,6,FALSE)</f>
        <v>142</v>
      </c>
      <c r="G4542" s="10">
        <v>582837973</v>
      </c>
      <c r="H4542" s="10">
        <v>203706581888.37338</v>
      </c>
      <c r="I4542">
        <f>+Table1[[#This Row],[Time]]</f>
        <v>1972</v>
      </c>
      <c r="J4542" t="str">
        <f>+Table1[[#This Row],[Country Name]]</f>
        <v>India</v>
      </c>
      <c r="K4542" s="14">
        <v>1960</v>
      </c>
      <c r="L4542" s="13">
        <v>-2.7822686487451342E-2</v>
      </c>
      <c r="M4542"/>
    </row>
    <row r="4543" spans="1:13" x14ac:dyDescent="0.3">
      <c r="A4543">
        <v>1973</v>
      </c>
      <c r="B4543" t="s">
        <v>162</v>
      </c>
      <c r="C4543" s="1" t="s">
        <v>452</v>
      </c>
      <c r="D4543">
        <v>352.98965597335626</v>
      </c>
      <c r="E4543">
        <f>VLOOKUP(Table1[[#This Row],[Country Name]],[1]ISOcountryCodes!$A$2:$G$250,4,FALSE)</f>
        <v>356</v>
      </c>
      <c r="F4543">
        <f>VLOOKUP(Table1[[#This Row],[Country Name]],[1]ISOcountryCodes!$A$2:$G$250,6,FALSE)</f>
        <v>142</v>
      </c>
      <c r="G4543" s="10">
        <v>596107483</v>
      </c>
      <c r="H4543" s="10">
        <v>210419775347.31332</v>
      </c>
      <c r="I4543">
        <f>+Table1[[#This Row],[Time]]</f>
        <v>1973</v>
      </c>
      <c r="J4543" t="str">
        <f>+Table1[[#This Row],[Country Name]]</f>
        <v>India</v>
      </c>
      <c r="K4543" s="14">
        <v>1960</v>
      </c>
      <c r="L4543" s="13">
        <v>9.9120682848141684E-3</v>
      </c>
      <c r="M4543"/>
    </row>
    <row r="4544" spans="1:13" x14ac:dyDescent="0.3">
      <c r="A4544">
        <v>1974</v>
      </c>
      <c r="B4544" t="s">
        <v>162</v>
      </c>
      <c r="C4544" s="1" t="s">
        <v>452</v>
      </c>
      <c r="D4544">
        <v>349.19844509829596</v>
      </c>
      <c r="E4544">
        <f>VLOOKUP(Table1[[#This Row],[Country Name]],[1]ISOcountryCodes!$A$2:$G$250,4,FALSE)</f>
        <v>356</v>
      </c>
      <c r="F4544">
        <f>VLOOKUP(Table1[[#This Row],[Country Name]],[1]ISOcountryCodes!$A$2:$G$250,6,FALSE)</f>
        <v>142</v>
      </c>
      <c r="G4544" s="10">
        <v>609721951</v>
      </c>
      <c r="H4544" s="10">
        <v>212913957231.49939</v>
      </c>
      <c r="I4544">
        <f>+Table1[[#This Row],[Time]]</f>
        <v>1974</v>
      </c>
      <c r="J4544" t="str">
        <f>+Table1[[#This Row],[Country Name]]</f>
        <v>India</v>
      </c>
      <c r="K4544" s="14">
        <v>1960</v>
      </c>
      <c r="L4544" s="13">
        <v>-1.0798382110810856E-2</v>
      </c>
      <c r="M4544"/>
    </row>
    <row r="4545" spans="1:13" x14ac:dyDescent="0.3">
      <c r="A4545">
        <v>1975</v>
      </c>
      <c r="B4545" t="s">
        <v>162</v>
      </c>
      <c r="C4545" s="1" t="s">
        <v>452</v>
      </c>
      <c r="D4545">
        <v>372.71270290038359</v>
      </c>
      <c r="E4545">
        <f>VLOOKUP(Table1[[#This Row],[Country Name]],[1]ISOcountryCodes!$A$2:$G$250,4,FALSE)</f>
        <v>356</v>
      </c>
      <c r="F4545">
        <f>VLOOKUP(Table1[[#This Row],[Country Name]],[1]ISOcountryCodes!$A$2:$G$250,6,FALSE)</f>
        <v>142</v>
      </c>
      <c r="G4545" s="10">
        <v>623524219</v>
      </c>
      <c r="H4545" s="10">
        <v>232395396987.34073</v>
      </c>
      <c r="I4545">
        <f>+Table1[[#This Row],[Time]]</f>
        <v>1975</v>
      </c>
      <c r="J4545" t="str">
        <f>+Table1[[#This Row],[Country Name]]</f>
        <v>India</v>
      </c>
      <c r="K4545" s="14">
        <v>1960</v>
      </c>
      <c r="L4545" s="13">
        <v>6.516751814903099E-2</v>
      </c>
      <c r="M4545"/>
    </row>
    <row r="4546" spans="1:13" x14ac:dyDescent="0.3">
      <c r="A4546">
        <v>1976</v>
      </c>
      <c r="B4546" t="s">
        <v>162</v>
      </c>
      <c r="C4546" s="1" t="s">
        <v>452</v>
      </c>
      <c r="D4546">
        <v>370.63273450982047</v>
      </c>
      <c r="E4546">
        <f>VLOOKUP(Table1[[#This Row],[Country Name]],[1]ISOcountryCodes!$A$2:$G$250,4,FALSE)</f>
        <v>356</v>
      </c>
      <c r="F4546">
        <f>VLOOKUP(Table1[[#This Row],[Country Name]],[1]ISOcountryCodes!$A$2:$G$250,6,FALSE)</f>
        <v>142</v>
      </c>
      <c r="G4546" s="10">
        <v>637451448</v>
      </c>
      <c r="H4546" s="10">
        <v>236260373289.48462</v>
      </c>
      <c r="I4546">
        <f>+Table1[[#This Row],[Time]]</f>
        <v>1976</v>
      </c>
      <c r="J4546" t="str">
        <f>+Table1[[#This Row],[Country Name]]</f>
        <v>India</v>
      </c>
      <c r="K4546" s="14">
        <v>1960</v>
      </c>
      <c r="L4546" s="13">
        <v>-5.5962509871099186E-3</v>
      </c>
      <c r="M4546"/>
    </row>
    <row r="4547" spans="1:13" x14ac:dyDescent="0.3">
      <c r="A4547">
        <v>1977</v>
      </c>
      <c r="B4547" t="s">
        <v>162</v>
      </c>
      <c r="C4547" s="1" t="s">
        <v>452</v>
      </c>
      <c r="D4547">
        <v>388.83856923944688</v>
      </c>
      <c r="E4547">
        <f>VLOOKUP(Table1[[#This Row],[Country Name]],[1]ISOcountryCodes!$A$2:$G$250,4,FALSE)</f>
        <v>356</v>
      </c>
      <c r="F4547">
        <f>VLOOKUP(Table1[[#This Row],[Country Name]],[1]ISOcountryCodes!$A$2:$G$250,6,FALSE)</f>
        <v>142</v>
      </c>
      <c r="G4547" s="10">
        <v>651685628</v>
      </c>
      <c r="H4547" s="10">
        <v>253400507185.43042</v>
      </c>
      <c r="I4547">
        <f>+Table1[[#This Row],[Time]]</f>
        <v>1977</v>
      </c>
      <c r="J4547" t="str">
        <f>+Table1[[#This Row],[Country Name]]</f>
        <v>India</v>
      </c>
      <c r="K4547" s="14">
        <v>1960</v>
      </c>
      <c r="L4547" s="13">
        <v>4.7952630021526055E-2</v>
      </c>
      <c r="M4547"/>
    </row>
    <row r="4548" spans="1:13" x14ac:dyDescent="0.3">
      <c r="A4548">
        <v>1978</v>
      </c>
      <c r="B4548" t="s">
        <v>162</v>
      </c>
      <c r="C4548" s="1" t="s">
        <v>452</v>
      </c>
      <c r="D4548">
        <v>402.05471216453537</v>
      </c>
      <c r="E4548">
        <f>VLOOKUP(Table1[[#This Row],[Country Name]],[1]ISOcountryCodes!$A$2:$G$250,4,FALSE)</f>
        <v>356</v>
      </c>
      <c r="F4548">
        <f>VLOOKUP(Table1[[#This Row],[Country Name]],[1]ISOcountryCodes!$A$2:$G$250,6,FALSE)</f>
        <v>142</v>
      </c>
      <c r="G4548" s="10">
        <v>666267760</v>
      </c>
      <c r="H4548" s="10">
        <v>267876092471.30972</v>
      </c>
      <c r="I4548">
        <f>+Table1[[#This Row],[Time]]</f>
        <v>1978</v>
      </c>
      <c r="J4548" t="str">
        <f>+Table1[[#This Row],[Country Name]]</f>
        <v>India</v>
      </c>
      <c r="K4548" s="14">
        <v>1960</v>
      </c>
      <c r="L4548" s="13">
        <v>3.3423910885087338E-2</v>
      </c>
      <c r="M4548"/>
    </row>
    <row r="4549" spans="1:13" x14ac:dyDescent="0.3">
      <c r="A4549">
        <v>1979</v>
      </c>
      <c r="B4549" t="s">
        <v>162</v>
      </c>
      <c r="C4549" s="1" t="s">
        <v>452</v>
      </c>
      <c r="D4549">
        <v>372.61630216021882</v>
      </c>
      <c r="E4549">
        <f>VLOOKUP(Table1[[#This Row],[Country Name]],[1]ISOcountryCodes!$A$2:$G$250,4,FALSE)</f>
        <v>356</v>
      </c>
      <c r="F4549">
        <f>VLOOKUP(Table1[[#This Row],[Country Name]],[1]ISOcountryCodes!$A$2:$G$250,6,FALSE)</f>
        <v>142</v>
      </c>
      <c r="G4549" s="10">
        <v>681248383</v>
      </c>
      <c r="H4549" s="10">
        <v>253844253326.08847</v>
      </c>
      <c r="I4549">
        <f>+Table1[[#This Row],[Time]]</f>
        <v>1979</v>
      </c>
      <c r="J4549" t="str">
        <f>+Table1[[#This Row],[Country Name]]</f>
        <v>India</v>
      </c>
      <c r="K4549" s="14">
        <v>1960</v>
      </c>
      <c r="L4549" s="13">
        <v>-7.6038969616785579E-2</v>
      </c>
      <c r="M4549"/>
    </row>
    <row r="4550" spans="1:13" x14ac:dyDescent="0.3">
      <c r="A4550">
        <v>1980</v>
      </c>
      <c r="B4550" t="s">
        <v>162</v>
      </c>
      <c r="C4550" s="1" t="s">
        <v>452</v>
      </c>
      <c r="D4550">
        <v>388.82277907106067</v>
      </c>
      <c r="E4550">
        <f>VLOOKUP(Table1[[#This Row],[Country Name]],[1]ISOcountryCodes!$A$2:$G$250,4,FALSE)</f>
        <v>356</v>
      </c>
      <c r="F4550">
        <f>VLOOKUP(Table1[[#This Row],[Country Name]],[1]ISOcountryCodes!$A$2:$G$250,6,FALSE)</f>
        <v>142</v>
      </c>
      <c r="G4550" s="10">
        <v>696828385</v>
      </c>
      <c r="H4550" s="10">
        <v>270942749191.29901</v>
      </c>
      <c r="I4550">
        <f>+Table1[[#This Row],[Time]]</f>
        <v>1980</v>
      </c>
      <c r="J4550" t="str">
        <f>+Table1[[#This Row],[Country Name]]</f>
        <v>India</v>
      </c>
      <c r="K4550" s="14">
        <v>1960</v>
      </c>
      <c r="L4550" s="13">
        <v>4.2574449362535738E-2</v>
      </c>
      <c r="M4550"/>
    </row>
    <row r="4551" spans="1:13" x14ac:dyDescent="0.3">
      <c r="A4551">
        <v>1981</v>
      </c>
      <c r="B4551" t="s">
        <v>162</v>
      </c>
      <c r="C4551" s="1" t="s">
        <v>452</v>
      </c>
      <c r="D4551">
        <v>402.90151816532773</v>
      </c>
      <c r="E4551">
        <f>VLOOKUP(Table1[[#This Row],[Country Name]],[1]ISOcountryCodes!$A$2:$G$250,4,FALSE)</f>
        <v>356</v>
      </c>
      <c r="F4551">
        <f>VLOOKUP(Table1[[#This Row],[Country Name]],[1]ISOcountryCodes!$A$2:$G$250,6,FALSE)</f>
        <v>142</v>
      </c>
      <c r="G4551" s="10">
        <v>712869298</v>
      </c>
      <c r="H4551" s="10">
        <v>287216122417.65143</v>
      </c>
      <c r="I4551">
        <f>+Table1[[#This Row],[Time]]</f>
        <v>1981</v>
      </c>
      <c r="J4551" t="str">
        <f>+Table1[[#This Row],[Country Name]]</f>
        <v>India</v>
      </c>
      <c r="K4551" s="14">
        <v>1960</v>
      </c>
      <c r="L4551" s="13">
        <v>3.5568501269037434E-2</v>
      </c>
      <c r="M4551"/>
    </row>
    <row r="4552" spans="1:13" x14ac:dyDescent="0.3">
      <c r="A4552">
        <v>1982</v>
      </c>
      <c r="B4552" t="s">
        <v>162</v>
      </c>
      <c r="C4552" s="1" t="s">
        <v>452</v>
      </c>
      <c r="D4552">
        <v>407.5856196840503</v>
      </c>
      <c r="E4552">
        <f>VLOOKUP(Table1[[#This Row],[Country Name]],[1]ISOcountryCodes!$A$2:$G$250,4,FALSE)</f>
        <v>356</v>
      </c>
      <c r="F4552">
        <f>VLOOKUP(Table1[[#This Row],[Country Name]],[1]ISOcountryCodes!$A$2:$G$250,6,FALSE)</f>
        <v>142</v>
      </c>
      <c r="G4552" s="10">
        <v>729169466</v>
      </c>
      <c r="H4552" s="10">
        <v>297198988654.29803</v>
      </c>
      <c r="I4552">
        <f>+Table1[[#This Row],[Time]]</f>
        <v>1982</v>
      </c>
      <c r="J4552" t="str">
        <f>+Table1[[#This Row],[Country Name]]</f>
        <v>India</v>
      </c>
      <c r="K4552" s="14">
        <v>1960</v>
      </c>
      <c r="L4552" s="13">
        <v>1.1558859980251412E-2</v>
      </c>
      <c r="M4552"/>
    </row>
    <row r="4553" spans="1:13" x14ac:dyDescent="0.3">
      <c r="A4553">
        <v>1983</v>
      </c>
      <c r="B4553" t="s">
        <v>162</v>
      </c>
      <c r="C4553" s="1" t="s">
        <v>452</v>
      </c>
      <c r="D4553">
        <v>427.52769575766541</v>
      </c>
      <c r="E4553">
        <f>VLOOKUP(Table1[[#This Row],[Country Name]],[1]ISOcountryCodes!$A$2:$G$250,4,FALSE)</f>
        <v>356</v>
      </c>
      <c r="F4553">
        <f>VLOOKUP(Table1[[#This Row],[Country Name]],[1]ISOcountryCodes!$A$2:$G$250,6,FALSE)</f>
        <v>142</v>
      </c>
      <c r="G4553" s="10">
        <v>745826546</v>
      </c>
      <c r="H4553" s="10">
        <v>318861504646.27844</v>
      </c>
      <c r="I4553">
        <f>+Table1[[#This Row],[Time]]</f>
        <v>1983</v>
      </c>
      <c r="J4553" t="str">
        <f>+Table1[[#This Row],[Country Name]]</f>
        <v>India</v>
      </c>
      <c r="K4553" s="14">
        <v>1960</v>
      </c>
      <c r="L4553" s="13">
        <v>4.7768051411292589E-2</v>
      </c>
      <c r="M4553"/>
    </row>
    <row r="4554" spans="1:13" x14ac:dyDescent="0.3">
      <c r="A4554">
        <v>1984</v>
      </c>
      <c r="B4554" t="s">
        <v>162</v>
      </c>
      <c r="C4554" s="1" t="s">
        <v>452</v>
      </c>
      <c r="D4554">
        <v>433.93166709640002</v>
      </c>
      <c r="E4554">
        <f>VLOOKUP(Table1[[#This Row],[Country Name]],[1]ISOcountryCodes!$A$2:$G$250,4,FALSE)</f>
        <v>356</v>
      </c>
      <c r="F4554">
        <f>VLOOKUP(Table1[[#This Row],[Country Name]],[1]ISOcountryCodes!$A$2:$G$250,6,FALSE)</f>
        <v>142</v>
      </c>
      <c r="G4554" s="10">
        <v>762895156</v>
      </c>
      <c r="H4554" s="10">
        <v>331044366862.84814</v>
      </c>
      <c r="I4554">
        <f>+Table1[[#This Row],[Time]]</f>
        <v>1984</v>
      </c>
      <c r="J4554" t="str">
        <f>+Table1[[#This Row],[Country Name]]</f>
        <v>India</v>
      </c>
      <c r="K4554" s="14">
        <v>1960</v>
      </c>
      <c r="L4554" s="13">
        <v>1.4868000940981396E-2</v>
      </c>
      <c r="M4554"/>
    </row>
    <row r="4555" spans="1:13" x14ac:dyDescent="0.3">
      <c r="A4555">
        <v>1985</v>
      </c>
      <c r="B4555" t="s">
        <v>162</v>
      </c>
      <c r="C4555" s="1" t="s">
        <v>452</v>
      </c>
      <c r="D4555">
        <v>446.57733234892368</v>
      </c>
      <c r="E4555">
        <f>VLOOKUP(Table1[[#This Row],[Country Name]],[1]ISOcountryCodes!$A$2:$G$250,4,FALSE)</f>
        <v>356</v>
      </c>
      <c r="F4555">
        <f>VLOOKUP(Table1[[#This Row],[Country Name]],[1]ISOcountryCodes!$A$2:$G$250,6,FALSE)</f>
        <v>142</v>
      </c>
      <c r="G4555" s="10">
        <v>780242084</v>
      </c>
      <c r="H4555" s="10">
        <v>348438428459.08484</v>
      </c>
      <c r="I4555">
        <f>+Table1[[#This Row],[Time]]</f>
        <v>1985</v>
      </c>
      <c r="J4555" t="str">
        <f>+Table1[[#This Row],[Country Name]]</f>
        <v>India</v>
      </c>
      <c r="K4555" s="14">
        <v>1960</v>
      </c>
      <c r="L4555" s="13">
        <v>2.8725509452476317E-2</v>
      </c>
      <c r="M4555"/>
    </row>
    <row r="4556" spans="1:13" x14ac:dyDescent="0.3">
      <c r="A4556">
        <v>1986</v>
      </c>
      <c r="B4556" t="s">
        <v>162</v>
      </c>
      <c r="C4556" s="1" t="s">
        <v>452</v>
      </c>
      <c r="D4556">
        <v>457.56539122475613</v>
      </c>
      <c r="E4556">
        <f>VLOOKUP(Table1[[#This Row],[Country Name]],[1]ISOcountryCodes!$A$2:$G$250,4,FALSE)</f>
        <v>356</v>
      </c>
      <c r="F4556">
        <f>VLOOKUP(Table1[[#This Row],[Country Name]],[1]ISOcountryCodes!$A$2:$G$250,6,FALSE)</f>
        <v>142</v>
      </c>
      <c r="G4556" s="10">
        <v>797878993</v>
      </c>
      <c r="H4556" s="10">
        <v>365081813582.05945</v>
      </c>
      <c r="I4556">
        <f>+Table1[[#This Row],[Time]]</f>
        <v>1986</v>
      </c>
      <c r="J4556" t="str">
        <f>+Table1[[#This Row],[Country Name]]</f>
        <v>India</v>
      </c>
      <c r="K4556" s="14">
        <v>1960</v>
      </c>
      <c r="L4556" s="13">
        <v>2.4307224070796885E-2</v>
      </c>
      <c r="M4556"/>
    </row>
    <row r="4557" spans="1:13" x14ac:dyDescent="0.3">
      <c r="A4557">
        <v>1987</v>
      </c>
      <c r="B4557" t="s">
        <v>162</v>
      </c>
      <c r="C4557" s="1" t="s">
        <v>452</v>
      </c>
      <c r="D4557">
        <v>465.30722418737082</v>
      </c>
      <c r="E4557">
        <f>VLOOKUP(Table1[[#This Row],[Country Name]],[1]ISOcountryCodes!$A$2:$G$250,4,FALSE)</f>
        <v>356</v>
      </c>
      <c r="F4557">
        <f>VLOOKUP(Table1[[#This Row],[Country Name]],[1]ISOcountryCodes!$A$2:$G$250,6,FALSE)</f>
        <v>142</v>
      </c>
      <c r="G4557" s="10">
        <v>815716125</v>
      </c>
      <c r="H4557" s="10">
        <v>379558605848.62842</v>
      </c>
      <c r="I4557">
        <f>+Table1[[#This Row],[Time]]</f>
        <v>1987</v>
      </c>
      <c r="J4557" t="str">
        <f>+Table1[[#This Row],[Country Name]]</f>
        <v>India</v>
      </c>
      <c r="K4557" s="14">
        <v>1960</v>
      </c>
      <c r="L4557" s="13">
        <v>1.6778078459572576E-2</v>
      </c>
      <c r="M4557"/>
    </row>
    <row r="4558" spans="1:13" x14ac:dyDescent="0.3">
      <c r="A4558">
        <v>1988</v>
      </c>
      <c r="B4558" t="s">
        <v>162</v>
      </c>
      <c r="C4558" s="1" t="s">
        <v>452</v>
      </c>
      <c r="D4558">
        <v>499.08464810793777</v>
      </c>
      <c r="E4558">
        <f>VLOOKUP(Table1[[#This Row],[Country Name]],[1]ISOcountryCodes!$A$2:$G$250,4,FALSE)</f>
        <v>356</v>
      </c>
      <c r="F4558">
        <f>VLOOKUP(Table1[[#This Row],[Country Name]],[1]ISOcountryCodes!$A$2:$G$250,6,FALSE)</f>
        <v>142</v>
      </c>
      <c r="G4558" s="10">
        <v>833729681</v>
      </c>
      <c r="H4558" s="10">
        <v>416101684459.0282</v>
      </c>
      <c r="I4558">
        <f>+Table1[[#This Row],[Time]]</f>
        <v>1988</v>
      </c>
      <c r="J4558" t="str">
        <f>+Table1[[#This Row],[Country Name]]</f>
        <v>India</v>
      </c>
      <c r="K4558" s="14">
        <v>1960</v>
      </c>
      <c r="L4558" s="13">
        <v>7.0077832251689287E-2</v>
      </c>
      <c r="M4558"/>
    </row>
    <row r="4559" spans="1:13" x14ac:dyDescent="0.3">
      <c r="A4559">
        <v>1989</v>
      </c>
      <c r="B4559" t="s">
        <v>162</v>
      </c>
      <c r="C4559" s="1" t="s">
        <v>452</v>
      </c>
      <c r="D4559">
        <v>517.42033213074615</v>
      </c>
      <c r="E4559">
        <f>VLOOKUP(Table1[[#This Row],[Country Name]],[1]ISOcountryCodes!$A$2:$G$250,4,FALSE)</f>
        <v>356</v>
      </c>
      <c r="F4559">
        <f>VLOOKUP(Table1[[#This Row],[Country Name]],[1]ISOcountryCodes!$A$2:$G$250,6,FALSE)</f>
        <v>142</v>
      </c>
      <c r="G4559" s="10">
        <v>852012673</v>
      </c>
      <c r="H4559" s="10">
        <v>440848680243.26477</v>
      </c>
      <c r="I4559">
        <f>+Table1[[#This Row],[Time]]</f>
        <v>1989</v>
      </c>
      <c r="J4559" t="str">
        <f>+Table1[[#This Row],[Country Name]]</f>
        <v>India</v>
      </c>
      <c r="K4559" s="14">
        <v>1960</v>
      </c>
      <c r="L4559" s="13">
        <v>3.6079848863047381E-2</v>
      </c>
      <c r="M4559"/>
    </row>
    <row r="4560" spans="1:13" x14ac:dyDescent="0.3">
      <c r="A4560">
        <v>1990</v>
      </c>
      <c r="B4560" t="s">
        <v>162</v>
      </c>
      <c r="C4560" s="1" t="s">
        <v>452</v>
      </c>
      <c r="D4560">
        <v>534.48409959254843</v>
      </c>
      <c r="E4560">
        <f>VLOOKUP(Table1[[#This Row],[Country Name]],[1]ISOcountryCodes!$A$2:$G$250,4,FALSE)</f>
        <v>356</v>
      </c>
      <c r="F4560">
        <f>VLOOKUP(Table1[[#This Row],[Country Name]],[1]ISOcountryCodes!$A$2:$G$250,6,FALSE)</f>
        <v>142</v>
      </c>
      <c r="G4560" s="10">
        <v>870452165</v>
      </c>
      <c r="H4560" s="10">
        <v>465242841648.40936</v>
      </c>
      <c r="I4560">
        <f>+Table1[[#This Row],[Time]]</f>
        <v>1990</v>
      </c>
      <c r="J4560" t="str">
        <f>+Table1[[#This Row],[Country Name]]</f>
        <v>India</v>
      </c>
      <c r="K4560" s="14">
        <v>1960</v>
      </c>
      <c r="L4560" s="13">
        <v>3.2446416117863919E-2</v>
      </c>
      <c r="M4560"/>
    </row>
    <row r="4561" spans="1:13" x14ac:dyDescent="0.3">
      <c r="A4561">
        <v>1991</v>
      </c>
      <c r="B4561" t="s">
        <v>162</v>
      </c>
      <c r="C4561" s="1" t="s">
        <v>452</v>
      </c>
      <c r="D4561">
        <v>528.89817704530674</v>
      </c>
      <c r="E4561">
        <f>VLOOKUP(Table1[[#This Row],[Country Name]],[1]ISOcountryCodes!$A$2:$G$250,4,FALSE)</f>
        <v>356</v>
      </c>
      <c r="F4561">
        <f>VLOOKUP(Table1[[#This Row],[Country Name]],[1]ISOcountryCodes!$A$2:$G$250,6,FALSE)</f>
        <v>142</v>
      </c>
      <c r="G4561" s="10">
        <v>888941756</v>
      </c>
      <c r="H4561" s="10">
        <v>470159674247.85382</v>
      </c>
      <c r="I4561">
        <f>+Table1[[#This Row],[Time]]</f>
        <v>1991</v>
      </c>
      <c r="J4561" t="str">
        <f>+Table1[[#This Row],[Country Name]]</f>
        <v>India</v>
      </c>
      <c r="K4561" s="14">
        <v>1960</v>
      </c>
      <c r="L4561" s="13">
        <v>-1.0506050457478544E-2</v>
      </c>
      <c r="M4561"/>
    </row>
    <row r="4562" spans="1:13" x14ac:dyDescent="0.3">
      <c r="A4562">
        <v>1992</v>
      </c>
      <c r="B4562" t="s">
        <v>162</v>
      </c>
      <c r="C4562" s="1" t="s">
        <v>452</v>
      </c>
      <c r="D4562">
        <v>546.44102050383833</v>
      </c>
      <c r="E4562">
        <f>VLOOKUP(Table1[[#This Row],[Country Name]],[1]ISOcountryCodes!$A$2:$G$250,4,FALSE)</f>
        <v>356</v>
      </c>
      <c r="F4562">
        <f>VLOOKUP(Table1[[#This Row],[Country Name]],[1]ISOcountryCodes!$A$2:$G$250,6,FALSE)</f>
        <v>142</v>
      </c>
      <c r="G4562" s="10">
        <v>907574049</v>
      </c>
      <c r="H4562" s="10">
        <v>495935689518.36053</v>
      </c>
      <c r="I4562">
        <f>+Table1[[#This Row],[Time]]</f>
        <v>1992</v>
      </c>
      <c r="J4562" t="str">
        <f>+Table1[[#This Row],[Country Name]]</f>
        <v>India</v>
      </c>
      <c r="K4562" s="14">
        <v>1960</v>
      </c>
      <c r="L4562" s="13">
        <v>3.2630448191877548E-2</v>
      </c>
      <c r="M4562"/>
    </row>
    <row r="4563" spans="1:13" x14ac:dyDescent="0.3">
      <c r="A4563">
        <v>1993</v>
      </c>
      <c r="B4563" t="s">
        <v>162</v>
      </c>
      <c r="C4563" s="1" t="s">
        <v>452</v>
      </c>
      <c r="D4563">
        <v>560.79857176626672</v>
      </c>
      <c r="E4563">
        <f>VLOOKUP(Table1[[#This Row],[Country Name]],[1]ISOcountryCodes!$A$2:$G$250,4,FALSE)</f>
        <v>356</v>
      </c>
      <c r="F4563">
        <f>VLOOKUP(Table1[[#This Row],[Country Name]],[1]ISOcountryCodes!$A$2:$G$250,6,FALSE)</f>
        <v>142</v>
      </c>
      <c r="G4563" s="10">
        <v>926351297</v>
      </c>
      <c r="H4563" s="10">
        <v>519496484311.42877</v>
      </c>
      <c r="I4563">
        <f>+Table1[[#This Row],[Time]]</f>
        <v>1993</v>
      </c>
      <c r="J4563" t="str">
        <f>+Table1[[#This Row],[Country Name]]</f>
        <v>India</v>
      </c>
      <c r="K4563" s="14">
        <v>1960</v>
      </c>
      <c r="L4563" s="13">
        <v>2.5935409370806184E-2</v>
      </c>
      <c r="M4563"/>
    </row>
    <row r="4564" spans="1:13" x14ac:dyDescent="0.3">
      <c r="A4564">
        <v>1994</v>
      </c>
      <c r="B4564" t="s">
        <v>162</v>
      </c>
      <c r="C4564" s="1" t="s">
        <v>452</v>
      </c>
      <c r="D4564">
        <v>586.1754575650906</v>
      </c>
      <c r="E4564">
        <f>VLOOKUP(Table1[[#This Row],[Country Name]],[1]ISOcountryCodes!$A$2:$G$250,4,FALSE)</f>
        <v>356</v>
      </c>
      <c r="F4564">
        <f>VLOOKUP(Table1[[#This Row],[Country Name]],[1]ISOcountryCodes!$A$2:$G$250,6,FALSE)</f>
        <v>142</v>
      </c>
      <c r="G4564" s="10">
        <v>945261958</v>
      </c>
      <c r="H4564" s="10">
        <v>554089360749.52344</v>
      </c>
      <c r="I4564">
        <f>+Table1[[#This Row],[Time]]</f>
        <v>1994</v>
      </c>
      <c r="J4564" t="str">
        <f>+Table1[[#This Row],[Country Name]]</f>
        <v>India</v>
      </c>
      <c r="K4564" s="14">
        <v>1960</v>
      </c>
      <c r="L4564" s="13">
        <v>4.4257371463169548E-2</v>
      </c>
      <c r="M4564"/>
    </row>
    <row r="4565" spans="1:13" x14ac:dyDescent="0.3">
      <c r="A4565">
        <v>1995</v>
      </c>
      <c r="B4565" t="s">
        <v>162</v>
      </c>
      <c r="C4565" s="1" t="s">
        <v>452</v>
      </c>
      <c r="D4565">
        <v>618.13928791783098</v>
      </c>
      <c r="E4565">
        <f>VLOOKUP(Table1[[#This Row],[Country Name]],[1]ISOcountryCodes!$A$2:$G$250,4,FALSE)</f>
        <v>356</v>
      </c>
      <c r="F4565">
        <f>VLOOKUP(Table1[[#This Row],[Country Name]],[1]ISOcountryCodes!$A$2:$G$250,6,FALSE)</f>
        <v>142</v>
      </c>
      <c r="G4565" s="10">
        <v>964279129</v>
      </c>
      <c r="H4565" s="10">
        <v>596058814154.0863</v>
      </c>
      <c r="I4565">
        <f>+Table1[[#This Row],[Time]]</f>
        <v>1995</v>
      </c>
      <c r="J4565" t="str">
        <f>+Table1[[#This Row],[Country Name]]</f>
        <v>India</v>
      </c>
      <c r="K4565" s="14">
        <v>1960</v>
      </c>
      <c r="L4565" s="13">
        <v>5.3094656641438753E-2</v>
      </c>
      <c r="M4565"/>
    </row>
    <row r="4566" spans="1:13" x14ac:dyDescent="0.3">
      <c r="A4566">
        <v>1996</v>
      </c>
      <c r="B4566" t="s">
        <v>162</v>
      </c>
      <c r="C4566" s="1" t="s">
        <v>452</v>
      </c>
      <c r="D4566">
        <v>651.95835658377223</v>
      </c>
      <c r="E4566">
        <f>VLOOKUP(Table1[[#This Row],[Country Name]],[1]ISOcountryCodes!$A$2:$G$250,4,FALSE)</f>
        <v>356</v>
      </c>
      <c r="F4566">
        <f>VLOOKUP(Table1[[#This Row],[Country Name]],[1]ISOcountryCodes!$A$2:$G$250,6,FALSE)</f>
        <v>142</v>
      </c>
      <c r="G4566" s="10">
        <v>983281218</v>
      </c>
      <c r="H4566" s="10">
        <v>641058406946.96985</v>
      </c>
      <c r="I4566">
        <f>+Table1[[#This Row],[Time]]</f>
        <v>1996</v>
      </c>
      <c r="J4566" t="str">
        <f>+Table1[[#This Row],[Country Name]]</f>
        <v>India</v>
      </c>
      <c r="K4566" s="14">
        <v>1960</v>
      </c>
      <c r="L4566" s="13">
        <v>5.3266872573951574E-2</v>
      </c>
      <c r="M4566"/>
    </row>
    <row r="4567" spans="1:13" x14ac:dyDescent="0.3">
      <c r="A4567">
        <v>1997</v>
      </c>
      <c r="B4567" t="s">
        <v>162</v>
      </c>
      <c r="C4567" s="1" t="s">
        <v>452</v>
      </c>
      <c r="D4567">
        <v>665.46610755372694</v>
      </c>
      <c r="E4567">
        <f>VLOOKUP(Table1[[#This Row],[Country Name]],[1]ISOcountryCodes!$A$2:$G$250,4,FALSE)</f>
        <v>356</v>
      </c>
      <c r="F4567">
        <f>VLOOKUP(Table1[[#This Row],[Country Name]],[1]ISOcountryCodes!$A$2:$G$250,6,FALSE)</f>
        <v>142</v>
      </c>
      <c r="G4567" s="10">
        <v>1002335230</v>
      </c>
      <c r="H4567" s="10">
        <v>667020123972.06958</v>
      </c>
      <c r="I4567">
        <f>+Table1[[#This Row],[Time]]</f>
        <v>1997</v>
      </c>
      <c r="J4567" t="str">
        <f>+Table1[[#This Row],[Country Name]]</f>
        <v>India</v>
      </c>
      <c r="K4567" s="14">
        <v>1960</v>
      </c>
      <c r="L4567" s="13">
        <v>2.0507019128682913E-2</v>
      </c>
      <c r="M4567"/>
    </row>
    <row r="4568" spans="1:13" x14ac:dyDescent="0.3">
      <c r="A4568">
        <v>1998</v>
      </c>
      <c r="B4568" t="s">
        <v>162</v>
      </c>
      <c r="C4568" s="1" t="s">
        <v>452</v>
      </c>
      <c r="D4568">
        <v>693.40850475876437</v>
      </c>
      <c r="E4568">
        <f>VLOOKUP(Table1[[#This Row],[Country Name]],[1]ISOcountryCodes!$A$2:$G$250,4,FALSE)</f>
        <v>356</v>
      </c>
      <c r="F4568">
        <f>VLOOKUP(Table1[[#This Row],[Country Name]],[1]ISOcountryCodes!$A$2:$G$250,6,FALSE)</f>
        <v>142</v>
      </c>
      <c r="G4568" s="10">
        <v>1021434576</v>
      </c>
      <c r="H4568" s="10">
        <v>708271422053.0625</v>
      </c>
      <c r="I4568">
        <f>+Table1[[#This Row],[Time]]</f>
        <v>1998</v>
      </c>
      <c r="J4568" t="str">
        <f>+Table1[[#This Row],[Country Name]]</f>
        <v>India</v>
      </c>
      <c r="K4568" s="14">
        <v>1960</v>
      </c>
      <c r="L4568" s="13">
        <v>4.1131589730080798E-2</v>
      </c>
      <c r="M4568"/>
    </row>
    <row r="4569" spans="1:13" x14ac:dyDescent="0.3">
      <c r="A4569">
        <v>1999</v>
      </c>
      <c r="B4569" t="s">
        <v>162</v>
      </c>
      <c r="C4569" s="1" t="s">
        <v>452</v>
      </c>
      <c r="D4569">
        <v>740.91623328731657</v>
      </c>
      <c r="E4569">
        <f>VLOOKUP(Table1[[#This Row],[Country Name]],[1]ISOcountryCodes!$A$2:$G$250,4,FALSE)</f>
        <v>356</v>
      </c>
      <c r="F4569">
        <f>VLOOKUP(Table1[[#This Row],[Country Name]],[1]ISOcountryCodes!$A$2:$G$250,6,FALSE)</f>
        <v>142</v>
      </c>
      <c r="G4569" s="10">
        <v>1040500054</v>
      </c>
      <c r="H4569" s="10">
        <v>770923380744.92944</v>
      </c>
      <c r="I4569">
        <f>+Table1[[#This Row],[Time]]</f>
        <v>1999</v>
      </c>
      <c r="J4569" t="str">
        <f>+Table1[[#This Row],[Country Name]]</f>
        <v>India</v>
      </c>
      <c r="K4569" s="14">
        <v>1960</v>
      </c>
      <c r="L4569" s="13">
        <v>6.6268274934428106E-2</v>
      </c>
      <c r="M4569"/>
    </row>
    <row r="4570" spans="1:13" x14ac:dyDescent="0.3">
      <c r="A4570">
        <v>2000</v>
      </c>
      <c r="B4570" t="s">
        <v>162</v>
      </c>
      <c r="C4570" s="1" t="s">
        <v>452</v>
      </c>
      <c r="D4570">
        <v>755.48229403282858</v>
      </c>
      <c r="E4570">
        <f>VLOOKUP(Table1[[#This Row],[Country Name]],[1]ISOcountryCodes!$A$2:$G$250,4,FALSE)</f>
        <v>356</v>
      </c>
      <c r="F4570">
        <f>VLOOKUP(Table1[[#This Row],[Country Name]],[1]ISOcountryCodes!$A$2:$G$250,6,FALSE)</f>
        <v>142</v>
      </c>
      <c r="G4570" s="10">
        <v>1059633675</v>
      </c>
      <c r="H4570" s="10">
        <v>800534479623.43677</v>
      </c>
      <c r="I4570">
        <f>+Table1[[#This Row],[Time]]</f>
        <v>2000</v>
      </c>
      <c r="J4570" t="str">
        <f>+Table1[[#This Row],[Country Name]]</f>
        <v>India</v>
      </c>
      <c r="K4570" s="14">
        <v>1960</v>
      </c>
      <c r="L4570" s="13">
        <v>1.9468771936844043E-2</v>
      </c>
      <c r="M4570"/>
    </row>
    <row r="4571" spans="1:13" x14ac:dyDescent="0.3">
      <c r="A4571">
        <v>2001</v>
      </c>
      <c r="B4571" t="s">
        <v>162</v>
      </c>
      <c r="C4571" s="1" t="s">
        <v>452</v>
      </c>
      <c r="D4571">
        <v>777.7336603058468</v>
      </c>
      <c r="E4571">
        <f>VLOOKUP(Table1[[#This Row],[Country Name]],[1]ISOcountryCodes!$A$2:$G$250,4,FALSE)</f>
        <v>356</v>
      </c>
      <c r="F4571">
        <f>VLOOKUP(Table1[[#This Row],[Country Name]],[1]ISOcountryCodes!$A$2:$G$250,6,FALSE)</f>
        <v>142</v>
      </c>
      <c r="G4571" s="10">
        <v>1078970907</v>
      </c>
      <c r="H4571" s="10">
        <v>839151992864.62939</v>
      </c>
      <c r="I4571">
        <f>+Table1[[#This Row],[Time]]</f>
        <v>2001</v>
      </c>
      <c r="J4571" t="str">
        <f>+Table1[[#This Row],[Country Name]]</f>
        <v>India</v>
      </c>
      <c r="K4571" s="14">
        <v>1960</v>
      </c>
      <c r="L4571" s="13">
        <v>2.902778128193173E-2</v>
      </c>
      <c r="M4571"/>
    </row>
    <row r="4572" spans="1:13" x14ac:dyDescent="0.3">
      <c r="A4572">
        <v>2002</v>
      </c>
      <c r="B4572" t="s">
        <v>162</v>
      </c>
      <c r="C4572" s="1" t="s">
        <v>452</v>
      </c>
      <c r="D4572">
        <v>793.10096179227935</v>
      </c>
      <c r="E4572">
        <f>VLOOKUP(Table1[[#This Row],[Country Name]],[1]ISOcountryCodes!$A$2:$G$250,4,FALSE)</f>
        <v>356</v>
      </c>
      <c r="F4572">
        <f>VLOOKUP(Table1[[#This Row],[Country Name]],[1]ISOcountryCodes!$A$2:$G$250,6,FALSE)</f>
        <v>142</v>
      </c>
      <c r="G4572" s="10">
        <v>1098313039</v>
      </c>
      <c r="H4572" s="10">
        <v>871073127579.90125</v>
      </c>
      <c r="I4572">
        <f>+Table1[[#This Row],[Time]]</f>
        <v>2002</v>
      </c>
      <c r="J4572" t="str">
        <f>+Table1[[#This Row],[Country Name]]</f>
        <v>India</v>
      </c>
      <c r="K4572" s="14">
        <v>1960</v>
      </c>
      <c r="L4572" s="13">
        <v>1.9566403159884338E-2</v>
      </c>
      <c r="M4572"/>
    </row>
    <row r="4573" spans="1:13" x14ac:dyDescent="0.3">
      <c r="A4573">
        <v>2003</v>
      </c>
      <c r="B4573" t="s">
        <v>162</v>
      </c>
      <c r="C4573" s="1" t="s">
        <v>452</v>
      </c>
      <c r="D4573">
        <v>840.81804425498024</v>
      </c>
      <c r="E4573">
        <f>VLOOKUP(Table1[[#This Row],[Country Name]],[1]ISOcountryCodes!$A$2:$G$250,4,FALSE)</f>
        <v>356</v>
      </c>
      <c r="F4573">
        <f>VLOOKUP(Table1[[#This Row],[Country Name]],[1]ISOcountryCodes!$A$2:$G$250,6,FALSE)</f>
        <v>142</v>
      </c>
      <c r="G4573" s="10">
        <v>1117415123</v>
      </c>
      <c r="H4573" s="10">
        <v>939542798341.79822</v>
      </c>
      <c r="I4573">
        <f>+Table1[[#This Row],[Time]]</f>
        <v>2003</v>
      </c>
      <c r="J4573" t="str">
        <f>+Table1[[#This Row],[Country Name]]</f>
        <v>India</v>
      </c>
      <c r="K4573" s="14">
        <v>1960</v>
      </c>
      <c r="L4573" s="13">
        <v>5.8424750361092848E-2</v>
      </c>
      <c r="M4573"/>
    </row>
    <row r="4574" spans="1:13" x14ac:dyDescent="0.3">
      <c r="A4574">
        <v>2004</v>
      </c>
      <c r="B4574" t="s">
        <v>162</v>
      </c>
      <c r="C4574" s="1" t="s">
        <v>452</v>
      </c>
      <c r="D4574">
        <v>892.38210348850009</v>
      </c>
      <c r="E4574">
        <f>VLOOKUP(Table1[[#This Row],[Country Name]],[1]ISOcountryCodes!$A$2:$G$250,4,FALSE)</f>
        <v>356</v>
      </c>
      <c r="F4574">
        <f>VLOOKUP(Table1[[#This Row],[Country Name]],[1]ISOcountryCodes!$A$2:$G$250,6,FALSE)</f>
        <v>142</v>
      </c>
      <c r="G4574" s="10">
        <v>1136264583</v>
      </c>
      <c r="H4574" s="10">
        <v>1013982178697.0234</v>
      </c>
      <c r="I4574">
        <f>+Table1[[#This Row],[Time]]</f>
        <v>2004</v>
      </c>
      <c r="J4574" t="str">
        <f>+Table1[[#This Row],[Country Name]]</f>
        <v>India</v>
      </c>
      <c r="K4574" s="14">
        <v>1960</v>
      </c>
      <c r="L4574" s="13">
        <v>5.9519127847056374E-2</v>
      </c>
      <c r="M4574"/>
    </row>
    <row r="4575" spans="1:13" x14ac:dyDescent="0.3">
      <c r="A4575">
        <v>2005</v>
      </c>
      <c r="B4575" t="s">
        <v>162</v>
      </c>
      <c r="C4575" s="1" t="s">
        <v>452</v>
      </c>
      <c r="D4575">
        <v>947.76343528011057</v>
      </c>
      <c r="E4575">
        <f>VLOOKUP(Table1[[#This Row],[Country Name]],[1]ISOcountryCodes!$A$2:$G$250,4,FALSE)</f>
        <v>356</v>
      </c>
      <c r="F4575">
        <f>VLOOKUP(Table1[[#This Row],[Country Name]],[1]ISOcountryCodes!$A$2:$G$250,6,FALSE)</f>
        <v>142</v>
      </c>
      <c r="G4575" s="10">
        <v>1154638713</v>
      </c>
      <c r="H4575" s="10">
        <v>1094324353140.2856</v>
      </c>
      <c r="I4575">
        <f>+Table1[[#This Row],[Time]]</f>
        <v>2005</v>
      </c>
      <c r="J4575" t="str">
        <f>+Table1[[#This Row],[Country Name]]</f>
        <v>India</v>
      </c>
      <c r="K4575" s="14">
        <v>1960</v>
      </c>
      <c r="L4575" s="13">
        <v>6.0210522274186218E-2</v>
      </c>
      <c r="M4575"/>
    </row>
    <row r="4576" spans="1:13" x14ac:dyDescent="0.3">
      <c r="A4576">
        <v>2006</v>
      </c>
      <c r="B4576" t="s">
        <v>162</v>
      </c>
      <c r="C4576" s="1" t="s">
        <v>452</v>
      </c>
      <c r="D4576">
        <v>1008.6671374074967</v>
      </c>
      <c r="E4576">
        <f>VLOOKUP(Table1[[#This Row],[Country Name]],[1]ISOcountryCodes!$A$2:$G$250,4,FALSE)</f>
        <v>356</v>
      </c>
      <c r="F4576">
        <f>VLOOKUP(Table1[[#This Row],[Country Name]],[1]ISOcountryCodes!$A$2:$G$250,6,FALSE)</f>
        <v>142</v>
      </c>
      <c r="G4576" s="10">
        <v>1172373788</v>
      </c>
      <c r="H4576" s="10">
        <v>1182534912713.5435</v>
      </c>
      <c r="I4576">
        <f>+Table1[[#This Row],[Time]]</f>
        <v>2006</v>
      </c>
      <c r="J4576" t="str">
        <f>+Table1[[#This Row],[Country Name]]</f>
        <v>India</v>
      </c>
      <c r="K4576" s="14">
        <v>1960</v>
      </c>
      <c r="L4576" s="13">
        <v>6.2280142105453073E-2</v>
      </c>
      <c r="M4576"/>
    </row>
    <row r="4577" spans="1:13" x14ac:dyDescent="0.3">
      <c r="A4577">
        <v>2007</v>
      </c>
      <c r="B4577" t="s">
        <v>162</v>
      </c>
      <c r="C4577" s="1" t="s">
        <v>452</v>
      </c>
      <c r="D4577">
        <v>1070.1315381413747</v>
      </c>
      <c r="E4577">
        <f>VLOOKUP(Table1[[#This Row],[Country Name]],[1]ISOcountryCodes!$A$2:$G$250,4,FALSE)</f>
        <v>356</v>
      </c>
      <c r="F4577">
        <f>VLOOKUP(Table1[[#This Row],[Country Name]],[1]ISOcountryCodes!$A$2:$G$250,6,FALSE)</f>
        <v>142</v>
      </c>
      <c r="G4577" s="10">
        <v>1189691809</v>
      </c>
      <c r="H4577" s="10">
        <v>1273126725479.3645</v>
      </c>
      <c r="I4577">
        <f>+Table1[[#This Row],[Time]]</f>
        <v>2007</v>
      </c>
      <c r="J4577" t="str">
        <f>+Table1[[#This Row],[Country Name]]</f>
        <v>India</v>
      </c>
      <c r="K4577" s="14">
        <v>1960</v>
      </c>
      <c r="L4577" s="13">
        <v>5.9151780366522466E-2</v>
      </c>
      <c r="M4577"/>
    </row>
    <row r="4578" spans="1:13" x14ac:dyDescent="0.3">
      <c r="A4578">
        <v>2008</v>
      </c>
      <c r="B4578" t="s">
        <v>162</v>
      </c>
      <c r="C4578" s="1" t="s">
        <v>452</v>
      </c>
      <c r="D4578">
        <v>1087.5830355440537</v>
      </c>
      <c r="E4578">
        <f>VLOOKUP(Table1[[#This Row],[Country Name]],[1]ISOcountryCodes!$A$2:$G$250,4,FALSE)</f>
        <v>356</v>
      </c>
      <c r="F4578">
        <f>VLOOKUP(Table1[[#This Row],[Country Name]],[1]ISOcountryCodes!$A$2:$G$250,6,FALSE)</f>
        <v>142</v>
      </c>
      <c r="G4578" s="10">
        <v>1206734806</v>
      </c>
      <c r="H4578" s="10">
        <v>1312424303406.1448</v>
      </c>
      <c r="I4578">
        <f>+Table1[[#This Row],[Time]]</f>
        <v>2008</v>
      </c>
      <c r="J4578" t="str">
        <f>+Table1[[#This Row],[Country Name]]</f>
        <v>India</v>
      </c>
      <c r="K4578" s="14">
        <v>1960</v>
      </c>
      <c r="L4578" s="13">
        <v>1.6176261828513283E-2</v>
      </c>
      <c r="M4578"/>
    </row>
    <row r="4579" spans="1:13" x14ac:dyDescent="0.3">
      <c r="A4579">
        <v>2009</v>
      </c>
      <c r="B4579" t="s">
        <v>162</v>
      </c>
      <c r="C4579" s="1" t="s">
        <v>452</v>
      </c>
      <c r="D4579">
        <v>1156.880665926642</v>
      </c>
      <c r="E4579">
        <f>VLOOKUP(Table1[[#This Row],[Country Name]],[1]ISOcountryCodes!$A$2:$G$250,4,FALSE)</f>
        <v>356</v>
      </c>
      <c r="F4579">
        <f>VLOOKUP(Table1[[#This Row],[Country Name]],[1]ISOcountryCodes!$A$2:$G$250,6,FALSE)</f>
        <v>142</v>
      </c>
      <c r="G4579" s="10">
        <v>1223640160</v>
      </c>
      <c r="H4579" s="10">
        <v>1415605643155.3828</v>
      </c>
      <c r="I4579">
        <f>+Table1[[#This Row],[Time]]</f>
        <v>2009</v>
      </c>
      <c r="J4579" t="str">
        <f>+Table1[[#This Row],[Country Name]]</f>
        <v>India</v>
      </c>
      <c r="K4579" s="14">
        <v>1960</v>
      </c>
      <c r="L4579" s="13">
        <v>6.1769466358041036E-2</v>
      </c>
      <c r="M4579"/>
    </row>
    <row r="4580" spans="1:13" x14ac:dyDescent="0.3">
      <c r="A4580">
        <v>2010</v>
      </c>
      <c r="B4580" t="s">
        <v>162</v>
      </c>
      <c r="C4580" s="1" t="s">
        <v>452</v>
      </c>
      <c r="D4580">
        <v>1238.0147267219343</v>
      </c>
      <c r="E4580">
        <f>VLOOKUP(Table1[[#This Row],[Country Name]],[1]ISOcountryCodes!$A$2:$G$250,4,FALSE)</f>
        <v>356</v>
      </c>
      <c r="F4580">
        <f>VLOOKUP(Table1[[#This Row],[Country Name]],[1]ISOcountryCodes!$A$2:$G$250,6,FALSE)</f>
        <v>142</v>
      </c>
      <c r="G4580" s="10">
        <v>1240613620</v>
      </c>
      <c r="H4580" s="10">
        <v>1535897931731.8096</v>
      </c>
      <c r="I4580">
        <f>+Table1[[#This Row],[Time]]</f>
        <v>2010</v>
      </c>
      <c r="J4580" t="str">
        <f>+Table1[[#This Row],[Country Name]]</f>
        <v>India</v>
      </c>
      <c r="K4580" s="14">
        <v>1960</v>
      </c>
      <c r="L4580" s="13">
        <v>6.7781767819568017E-2</v>
      </c>
      <c r="M4580"/>
    </row>
    <row r="4581" spans="1:13" x14ac:dyDescent="0.3">
      <c r="A4581">
        <v>2011</v>
      </c>
      <c r="B4581" t="s">
        <v>162</v>
      </c>
      <c r="C4581" s="1" t="s">
        <v>452</v>
      </c>
      <c r="D4581">
        <v>1285.2830489827149</v>
      </c>
      <c r="E4581">
        <f>VLOOKUP(Table1[[#This Row],[Country Name]],[1]ISOcountryCodes!$A$2:$G$250,4,FALSE)</f>
        <v>356</v>
      </c>
      <c r="F4581">
        <f>VLOOKUP(Table1[[#This Row],[Country Name]],[1]ISOcountryCodes!$A$2:$G$250,6,FALSE)</f>
        <v>142</v>
      </c>
      <c r="G4581" s="10">
        <v>1257621191</v>
      </c>
      <c r="H4581" s="10">
        <v>1616399198833.7534</v>
      </c>
      <c r="I4581">
        <f>+Table1[[#This Row],[Time]]</f>
        <v>2011</v>
      </c>
      <c r="J4581" t="str">
        <f>+Table1[[#This Row],[Country Name]]</f>
        <v>India</v>
      </c>
      <c r="K4581" s="14">
        <v>1960</v>
      </c>
      <c r="L4581" s="13">
        <v>3.7469895906118822E-2</v>
      </c>
      <c r="M4581"/>
    </row>
    <row r="4582" spans="1:13" x14ac:dyDescent="0.3">
      <c r="A4582">
        <v>2012</v>
      </c>
      <c r="B4582" t="s">
        <v>162</v>
      </c>
      <c r="C4582" s="1" t="s">
        <v>452</v>
      </c>
      <c r="D4582">
        <v>1337.4761107382628</v>
      </c>
      <c r="E4582">
        <f>VLOOKUP(Table1[[#This Row],[Country Name]],[1]ISOcountryCodes!$A$2:$G$250,4,FALSE)</f>
        <v>356</v>
      </c>
      <c r="F4582">
        <f>VLOOKUP(Table1[[#This Row],[Country Name]],[1]ISOcountryCodes!$A$2:$G$250,6,FALSE)</f>
        <v>142</v>
      </c>
      <c r="G4582" s="10">
        <v>1274487215</v>
      </c>
      <c r="H4582" s="10">
        <v>1704596203503.8403</v>
      </c>
      <c r="I4582">
        <f>+Table1[[#This Row],[Time]]</f>
        <v>2012</v>
      </c>
      <c r="J4582" t="str">
        <f>+Table1[[#This Row],[Country Name]]</f>
        <v>India</v>
      </c>
      <c r="K4582" s="14">
        <v>1960</v>
      </c>
      <c r="L4582" s="13">
        <v>3.9805372825402863E-2</v>
      </c>
      <c r="M4582"/>
    </row>
    <row r="4583" spans="1:13" x14ac:dyDescent="0.3">
      <c r="A4583">
        <v>2013</v>
      </c>
      <c r="B4583" t="s">
        <v>162</v>
      </c>
      <c r="C4583" s="1" t="s">
        <v>452</v>
      </c>
      <c r="D4583">
        <v>1404.5453464706479</v>
      </c>
      <c r="E4583">
        <f>VLOOKUP(Table1[[#This Row],[Country Name]],[1]ISOcountryCodes!$A$2:$G$250,4,FALSE)</f>
        <v>356</v>
      </c>
      <c r="F4583">
        <f>VLOOKUP(Table1[[#This Row],[Country Name]],[1]ISOcountryCodes!$A$2:$G$250,6,FALSE)</f>
        <v>142</v>
      </c>
      <c r="G4583" s="10">
        <v>1291132063</v>
      </c>
      <c r="H4583" s="10">
        <v>1813453530765.6975</v>
      </c>
      <c r="I4583">
        <f>+Table1[[#This Row],[Time]]</f>
        <v>2013</v>
      </c>
      <c r="J4583" t="str">
        <f>+Table1[[#This Row],[Country Name]]</f>
        <v>India</v>
      </c>
      <c r="K4583" s="14">
        <v>1960</v>
      </c>
      <c r="L4583" s="13">
        <v>4.8929315100674664E-2</v>
      </c>
      <c r="M4583"/>
    </row>
    <row r="4584" spans="1:13" x14ac:dyDescent="0.3">
      <c r="A4584">
        <v>2014</v>
      </c>
      <c r="B4584" t="s">
        <v>162</v>
      </c>
      <c r="C4584" s="1" t="s">
        <v>452</v>
      </c>
      <c r="D4584">
        <v>1490.0285076296348</v>
      </c>
      <c r="E4584">
        <f>VLOOKUP(Table1[[#This Row],[Country Name]],[1]ISOcountryCodes!$A$2:$G$250,4,FALSE)</f>
        <v>356</v>
      </c>
      <c r="F4584">
        <f>VLOOKUP(Table1[[#This Row],[Country Name]],[1]ISOcountryCodes!$A$2:$G$250,6,FALSE)</f>
        <v>142</v>
      </c>
      <c r="G4584" s="10">
        <v>1307246509</v>
      </c>
      <c r="H4584" s="10">
        <v>1947834564909.3198</v>
      </c>
      <c r="I4584">
        <f>+Table1[[#This Row],[Time]]</f>
        <v>2014</v>
      </c>
      <c r="J4584" t="str">
        <f>+Table1[[#This Row],[Country Name]]</f>
        <v>India</v>
      </c>
      <c r="K4584" s="14">
        <v>1960</v>
      </c>
      <c r="L4584" s="13">
        <v>5.908159881276287E-2</v>
      </c>
      <c r="M4584"/>
    </row>
    <row r="4585" spans="1:13" x14ac:dyDescent="0.3">
      <c r="A4585">
        <v>2015</v>
      </c>
      <c r="B4585" t="s">
        <v>162</v>
      </c>
      <c r="C4585" s="1" t="s">
        <v>452</v>
      </c>
      <c r="D4585">
        <v>1590.174331342972</v>
      </c>
      <c r="E4585">
        <f>VLOOKUP(Table1[[#This Row],[Country Name]],[1]ISOcountryCodes!$A$2:$G$250,4,FALSE)</f>
        <v>356</v>
      </c>
      <c r="F4585">
        <f>VLOOKUP(Table1[[#This Row],[Country Name]],[1]ISOcountryCodes!$A$2:$G$250,6,FALSE)</f>
        <v>142</v>
      </c>
      <c r="G4585" s="10">
        <v>1322866505</v>
      </c>
      <c r="H4585" s="10">
        <v>2103588360044.3894</v>
      </c>
      <c r="I4585">
        <f>+Table1[[#This Row],[Time]]</f>
        <v>2015</v>
      </c>
      <c r="J4585" t="str">
        <f>+Table1[[#This Row],[Country Name]]</f>
        <v>India</v>
      </c>
      <c r="K4585" s="14">
        <v>1960</v>
      </c>
      <c r="L4585" s="13">
        <v>6.5048400164247511E-2</v>
      </c>
      <c r="M4585"/>
    </row>
    <row r="4586" spans="1:13" x14ac:dyDescent="0.3">
      <c r="A4586">
        <v>2016</v>
      </c>
      <c r="B4586" t="s">
        <v>162</v>
      </c>
      <c r="C4586" s="1" t="s">
        <v>452</v>
      </c>
      <c r="D4586">
        <v>1701.1842376470752</v>
      </c>
      <c r="E4586">
        <f>VLOOKUP(Table1[[#This Row],[Country Name]],[1]ISOcountryCodes!$A$2:$G$250,4,FALSE)</f>
        <v>356</v>
      </c>
      <c r="F4586">
        <f>VLOOKUP(Table1[[#This Row],[Country Name]],[1]ISOcountryCodes!$A$2:$G$250,6,FALSE)</f>
        <v>142</v>
      </c>
      <c r="G4586" s="10">
        <v>1338636340</v>
      </c>
      <c r="H4586" s="10">
        <v>2277267041549.5708</v>
      </c>
      <c r="I4586">
        <f>+Table1[[#This Row],[Time]]</f>
        <v>2016</v>
      </c>
      <c r="J4586" t="str">
        <f>+Table1[[#This Row],[Country Name]]</f>
        <v>India</v>
      </c>
      <c r="K4586" s="14">
        <v>1960</v>
      </c>
      <c r="L4586" s="13">
        <v>6.7480966346486149E-2</v>
      </c>
      <c r="M4586"/>
    </row>
    <row r="4587" spans="1:13" x14ac:dyDescent="0.3">
      <c r="A4587">
        <v>2017</v>
      </c>
      <c r="B4587" t="s">
        <v>162</v>
      </c>
      <c r="C4587" s="1" t="s">
        <v>452</v>
      </c>
      <c r="D4587">
        <v>1795.9118496796978</v>
      </c>
      <c r="E4587">
        <f>VLOOKUP(Table1[[#This Row],[Country Name]],[1]ISOcountryCodes!$A$2:$G$250,4,FALSE)</f>
        <v>356</v>
      </c>
      <c r="F4587">
        <f>VLOOKUP(Table1[[#This Row],[Country Name]],[1]ISOcountryCodes!$A$2:$G$250,6,FALSE)</f>
        <v>142</v>
      </c>
      <c r="G4587" s="10">
        <v>1354195680</v>
      </c>
      <c r="H4587" s="10">
        <v>2432016068497.0562</v>
      </c>
      <c r="I4587">
        <f>+Table1[[#This Row],[Time]]</f>
        <v>2017</v>
      </c>
      <c r="J4587" t="str">
        <f>+Table1[[#This Row],[Country Name]]</f>
        <v>India</v>
      </c>
      <c r="K4587" s="14">
        <v>1960</v>
      </c>
      <c r="L4587" s="13">
        <v>5.4188268282958418E-2</v>
      </c>
      <c r="M4587"/>
    </row>
    <row r="4588" spans="1:13" x14ac:dyDescent="0.3">
      <c r="A4588">
        <v>2018</v>
      </c>
      <c r="B4588" t="s">
        <v>162</v>
      </c>
      <c r="C4588" s="1" t="s">
        <v>452</v>
      </c>
      <c r="D4588">
        <v>1891.1384354566346</v>
      </c>
      <c r="E4588">
        <f>VLOOKUP(Table1[[#This Row],[Country Name]],[1]ISOcountryCodes!$A$2:$G$250,4,FALSE)</f>
        <v>356</v>
      </c>
      <c r="F4588">
        <f>VLOOKUP(Table1[[#This Row],[Country Name]],[1]ISOcountryCodes!$A$2:$G$250,6,FALSE)</f>
        <v>142</v>
      </c>
      <c r="G4588" s="10">
        <v>1369003306</v>
      </c>
      <c r="H4588" s="10">
        <v>2588974770243.8003</v>
      </c>
      <c r="I4588">
        <f>+Table1[[#This Row],[Time]]</f>
        <v>2018</v>
      </c>
      <c r="J4588" t="str">
        <f>+Table1[[#This Row],[Country Name]]</f>
        <v>India</v>
      </c>
      <c r="K4588" s="14">
        <v>1960</v>
      </c>
      <c r="L4588" s="13">
        <v>5.1666107330611943E-2</v>
      </c>
      <c r="M4588"/>
    </row>
    <row r="4589" spans="1:13" x14ac:dyDescent="0.3">
      <c r="A4589">
        <v>2019</v>
      </c>
      <c r="B4589" t="s">
        <v>162</v>
      </c>
      <c r="C4589" s="1" t="s">
        <v>452</v>
      </c>
      <c r="D4589">
        <v>1944.3148484496751</v>
      </c>
      <c r="E4589">
        <f>VLOOKUP(Table1[[#This Row],[Country Name]],[1]ISOcountryCodes!$A$2:$G$250,4,FALSE)</f>
        <v>356</v>
      </c>
      <c r="F4589">
        <f>VLOOKUP(Table1[[#This Row],[Country Name]],[1]ISOcountryCodes!$A$2:$G$250,6,FALSE)</f>
        <v>142</v>
      </c>
      <c r="G4589" s="10">
        <v>1383112050</v>
      </c>
      <c r="H4589" s="10">
        <v>2689205295884.6694</v>
      </c>
      <c r="I4589">
        <f>+Table1[[#This Row],[Time]]</f>
        <v>2019</v>
      </c>
      <c r="J4589" t="str">
        <f>+Table1[[#This Row],[Country Name]]</f>
        <v>India</v>
      </c>
      <c r="K4589" s="14">
        <v>1960</v>
      </c>
      <c r="L4589" s="13">
        <v>2.773065746735881E-2</v>
      </c>
      <c r="M4589"/>
    </row>
    <row r="4590" spans="1:13" x14ac:dyDescent="0.3">
      <c r="A4590">
        <v>2020</v>
      </c>
      <c r="B4590" t="s">
        <v>162</v>
      </c>
      <c r="C4590" s="1" t="s">
        <v>452</v>
      </c>
      <c r="D4590">
        <v>1814.5615697055678</v>
      </c>
      <c r="E4590">
        <f>VLOOKUP(Table1[[#This Row],[Country Name]],[1]ISOcountryCodes!$A$2:$G$250,4,FALSE)</f>
        <v>356</v>
      </c>
      <c r="F4590">
        <f>VLOOKUP(Table1[[#This Row],[Country Name]],[1]ISOcountryCodes!$A$2:$G$250,6,FALSE)</f>
        <v>142</v>
      </c>
      <c r="G4590" s="10">
        <v>1396387127</v>
      </c>
      <c r="H4590" s="10">
        <v>2533830417085.7681</v>
      </c>
      <c r="I4590">
        <f>+Table1[[#This Row],[Time]]</f>
        <v>2020</v>
      </c>
      <c r="J4590" t="str">
        <f>+Table1[[#This Row],[Country Name]]</f>
        <v>India</v>
      </c>
      <c r="K4590" s="14">
        <v>1960</v>
      </c>
      <c r="L4590" s="13">
        <v>-6.9065772857569208E-2</v>
      </c>
      <c r="M4590"/>
    </row>
    <row r="4591" spans="1:13" x14ac:dyDescent="0.3">
      <c r="A4591">
        <v>2021</v>
      </c>
      <c r="B4591" t="s">
        <v>162</v>
      </c>
      <c r="C4591" s="1" t="s">
        <v>452</v>
      </c>
      <c r="D4591">
        <v>1974.5806023180692</v>
      </c>
      <c r="E4591">
        <f>VLOOKUP(Table1[[#This Row],[Country Name]],[1]ISOcountryCodes!$A$2:$G$250,4,FALSE)</f>
        <v>356</v>
      </c>
      <c r="F4591">
        <f>VLOOKUP(Table1[[#This Row],[Country Name]],[1]ISOcountryCodes!$A$2:$G$250,6,FALSE)</f>
        <v>142</v>
      </c>
      <c r="G4591" s="10">
        <v>1407563842</v>
      </c>
      <c r="H4591" s="10">
        <v>2779348258937.4956</v>
      </c>
      <c r="I4591">
        <f>+Table1[[#This Row],[Time]]</f>
        <v>2021</v>
      </c>
      <c r="J4591" t="str">
        <f>+Table1[[#This Row],[Country Name]]</f>
        <v>India</v>
      </c>
      <c r="K4591" s="14">
        <v>1960</v>
      </c>
      <c r="L4591" s="13">
        <v>8.4512143400492512E-2</v>
      </c>
      <c r="M4591"/>
    </row>
    <row r="4592" spans="1:13" x14ac:dyDescent="0.3">
      <c r="A4592">
        <v>2022</v>
      </c>
      <c r="B4592" t="s">
        <v>162</v>
      </c>
      <c r="C4592" s="1" t="s">
        <v>452</v>
      </c>
      <c r="D4592">
        <v>2098.2209312462751</v>
      </c>
      <c r="E4592">
        <f>VLOOKUP(Table1[[#This Row],[Country Name]],[1]ISOcountryCodes!$A$2:$G$250,4,FALSE)</f>
        <v>356</v>
      </c>
      <c r="F4592">
        <f>VLOOKUP(Table1[[#This Row],[Country Name]],[1]ISOcountryCodes!$A$2:$G$250,6,FALSE)</f>
        <v>142</v>
      </c>
      <c r="G4592" s="10">
        <v>1417173173</v>
      </c>
      <c r="H4592" s="10">
        <v>2973542414789.2983</v>
      </c>
      <c r="I4592">
        <f>+Table1[[#This Row],[Time]]</f>
        <v>2022</v>
      </c>
      <c r="J4592" t="str">
        <f>+Table1[[#This Row],[Country Name]]</f>
        <v>India</v>
      </c>
      <c r="K4592" s="14">
        <v>1960</v>
      </c>
      <c r="L4592" s="13">
        <v>6.0733787530049987E-2</v>
      </c>
      <c r="M4592"/>
    </row>
    <row r="4593" spans="1:13" x14ac:dyDescent="0.3">
      <c r="A4593">
        <v>2023</v>
      </c>
      <c r="B4593" t="s">
        <v>162</v>
      </c>
      <c r="C4593" s="1" t="s">
        <v>452</v>
      </c>
      <c r="D4593">
        <v>2239.2503629525404</v>
      </c>
      <c r="E4593">
        <f>VLOOKUP(Table1[[#This Row],[Country Name]],[1]ISOcountryCodes!$A$2:$G$250,4,FALSE)</f>
        <v>356</v>
      </c>
      <c r="F4593">
        <f>VLOOKUP(Table1[[#This Row],[Country Name]],[1]ISOcountryCodes!$A$2:$G$250,6,FALSE)</f>
        <v>142</v>
      </c>
      <c r="G4593" s="10">
        <v>1428627663</v>
      </c>
      <c r="H4593" s="10">
        <v>3199055012896.7896</v>
      </c>
      <c r="I4593">
        <f>+Table1[[#This Row],[Time]]</f>
        <v>2023</v>
      </c>
      <c r="J4593" t="str">
        <f>+Table1[[#This Row],[Country Name]]</f>
        <v>India</v>
      </c>
      <c r="K4593" s="14">
        <v>1960</v>
      </c>
      <c r="L4593" s="13">
        <v>6.5051340383493361E-2</v>
      </c>
      <c r="M4593"/>
    </row>
    <row r="4594" spans="1:13" x14ac:dyDescent="0.3">
      <c r="A4594">
        <v>1960</v>
      </c>
      <c r="B4594" t="s">
        <v>349</v>
      </c>
      <c r="C4594" s="1" t="s">
        <v>352</v>
      </c>
      <c r="D4594">
        <v>597.14740283952437</v>
      </c>
      <c r="E4594">
        <f>VLOOKUP(Table1[[#This Row],[Country Name]],[1]ISOcountryCodes!$A$2:$G$250,4,FALSE)</f>
        <v>360</v>
      </c>
      <c r="F4594">
        <f>VLOOKUP(Table1[[#This Row],[Country Name]],[1]ISOcountryCodes!$A$2:$G$250,6,FALSE)</f>
        <v>142</v>
      </c>
      <c r="G4594" s="10">
        <v>88382881</v>
      </c>
      <c r="H4594" s="10">
        <v>52777607844.624741</v>
      </c>
      <c r="I4594">
        <f>+Table1[[#This Row],[Time]]</f>
        <v>1960</v>
      </c>
      <c r="J4594" t="str">
        <f>+Table1[[#This Row],[Country Name]]</f>
        <v>Indonesia</v>
      </c>
      <c r="K4594" s="14">
        <v>1960</v>
      </c>
      <c r="L4594" s="13">
        <v>0</v>
      </c>
      <c r="M4594"/>
    </row>
    <row r="4595" spans="1:13" x14ac:dyDescent="0.3">
      <c r="A4595">
        <v>1961</v>
      </c>
      <c r="B4595" t="s">
        <v>349</v>
      </c>
      <c r="C4595" s="1" t="s">
        <v>352</v>
      </c>
      <c r="D4595">
        <v>614.50412900621154</v>
      </c>
      <c r="E4595">
        <f>VLOOKUP(Table1[[#This Row],[Country Name]],[1]ISOcountryCodes!$A$2:$G$250,4,FALSE)</f>
        <v>360</v>
      </c>
      <c r="F4595">
        <f>VLOOKUP(Table1[[#This Row],[Country Name]],[1]ISOcountryCodes!$A$2:$G$250,6,FALSE)</f>
        <v>142</v>
      </c>
      <c r="G4595" s="10">
        <v>90816938</v>
      </c>
      <c r="H4595" s="10">
        <v>55807383384.701118</v>
      </c>
      <c r="I4595">
        <f>+Table1[[#This Row],[Time]]</f>
        <v>1961</v>
      </c>
      <c r="J4595" t="str">
        <f>+Table1[[#This Row],[Country Name]]</f>
        <v>Indonesia</v>
      </c>
      <c r="K4595" s="14">
        <v>1960</v>
      </c>
      <c r="L4595" s="13">
        <v>2.8651659432393117E-2</v>
      </c>
      <c r="M4595"/>
    </row>
    <row r="4596" spans="1:13" x14ac:dyDescent="0.3">
      <c r="A4596">
        <v>1962</v>
      </c>
      <c r="B4596" t="s">
        <v>349</v>
      </c>
      <c r="C4596" s="1" t="s">
        <v>352</v>
      </c>
      <c r="D4596">
        <v>608.87080405945562</v>
      </c>
      <c r="E4596">
        <f>VLOOKUP(Table1[[#This Row],[Country Name]],[1]ISOcountryCodes!$A$2:$G$250,4,FALSE)</f>
        <v>360</v>
      </c>
      <c r="F4596">
        <f>VLOOKUP(Table1[[#This Row],[Country Name]],[1]ISOcountryCodes!$A$2:$G$250,6,FALSE)</f>
        <v>142</v>
      </c>
      <c r="G4596" s="10">
        <v>93345489</v>
      </c>
      <c r="H4596" s="10">
        <v>56835342942.753067</v>
      </c>
      <c r="I4596">
        <f>+Table1[[#This Row],[Time]]</f>
        <v>1962</v>
      </c>
      <c r="J4596" t="str">
        <f>+Table1[[#This Row],[Country Name]]</f>
        <v>Indonesia</v>
      </c>
      <c r="K4596" s="14">
        <v>1960</v>
      </c>
      <c r="L4596" s="13">
        <v>-9.2095474750548689E-3</v>
      </c>
      <c r="M4596"/>
    </row>
    <row r="4597" spans="1:13" x14ac:dyDescent="0.3">
      <c r="A4597">
        <v>1963</v>
      </c>
      <c r="B4597" t="s">
        <v>349</v>
      </c>
      <c r="C4597" s="1" t="s">
        <v>352</v>
      </c>
      <c r="D4597">
        <v>579.01684143256011</v>
      </c>
      <c r="E4597">
        <f>VLOOKUP(Table1[[#This Row],[Country Name]],[1]ISOcountryCodes!$A$2:$G$250,4,FALSE)</f>
        <v>360</v>
      </c>
      <c r="F4597">
        <f>VLOOKUP(Table1[[#This Row],[Country Name]],[1]ISOcountryCodes!$A$2:$G$250,6,FALSE)</f>
        <v>142</v>
      </c>
      <c r="G4597" s="10">
        <v>95962527</v>
      </c>
      <c r="H4597" s="10">
        <v>55563919279.426773</v>
      </c>
      <c r="I4597">
        <f>+Table1[[#This Row],[Time]]</f>
        <v>1963</v>
      </c>
      <c r="J4597" t="str">
        <f>+Table1[[#This Row],[Country Name]]</f>
        <v>Indonesia</v>
      </c>
      <c r="K4597" s="14">
        <v>1960</v>
      </c>
      <c r="L4597" s="13">
        <v>-5.0274536549698823E-2</v>
      </c>
      <c r="M4597"/>
    </row>
    <row r="4598" spans="1:13" x14ac:dyDescent="0.3">
      <c r="A4598">
        <v>1964</v>
      </c>
      <c r="B4598" t="s">
        <v>349</v>
      </c>
      <c r="C4598" s="1" t="s">
        <v>352</v>
      </c>
      <c r="D4598">
        <v>582.97565085319832</v>
      </c>
      <c r="E4598">
        <f>VLOOKUP(Table1[[#This Row],[Country Name]],[1]ISOcountryCodes!$A$2:$G$250,4,FALSE)</f>
        <v>360</v>
      </c>
      <c r="F4598">
        <f>VLOOKUP(Table1[[#This Row],[Country Name]],[1]ISOcountryCodes!$A$2:$G$250,6,FALSE)</f>
        <v>142</v>
      </c>
      <c r="G4598" s="10">
        <v>98675061</v>
      </c>
      <c r="H4598" s="10">
        <v>57525157909.454048</v>
      </c>
      <c r="I4598">
        <f>+Table1[[#This Row],[Time]]</f>
        <v>1964</v>
      </c>
      <c r="J4598" t="str">
        <f>+Table1[[#This Row],[Country Name]]</f>
        <v>Indonesia</v>
      </c>
      <c r="K4598" s="14">
        <v>1960</v>
      </c>
      <c r="L4598" s="13">
        <v>6.8138559650785524E-3</v>
      </c>
      <c r="M4598"/>
    </row>
    <row r="4599" spans="1:13" x14ac:dyDescent="0.3">
      <c r="A4599">
        <v>1965</v>
      </c>
      <c r="B4599" t="s">
        <v>349</v>
      </c>
      <c r="C4599" s="1" t="s">
        <v>352</v>
      </c>
      <c r="D4599">
        <v>574.81780812221655</v>
      </c>
      <c r="E4599">
        <f>VLOOKUP(Table1[[#This Row],[Country Name]],[1]ISOcountryCodes!$A$2:$G$250,4,FALSE)</f>
        <v>360</v>
      </c>
      <c r="F4599">
        <f>VLOOKUP(Table1[[#This Row],[Country Name]],[1]ISOcountryCodes!$A$2:$G$250,6,FALSE)</f>
        <v>142</v>
      </c>
      <c r="G4599" s="10">
        <v>101157868</v>
      </c>
      <c r="H4599" s="10">
        <v>58147343958.076508</v>
      </c>
      <c r="I4599">
        <f>+Table1[[#This Row],[Time]]</f>
        <v>1965</v>
      </c>
      <c r="J4599" t="str">
        <f>+Table1[[#This Row],[Country Name]]</f>
        <v>Indonesia</v>
      </c>
      <c r="K4599" s="14">
        <v>1960</v>
      </c>
      <c r="L4599" s="13">
        <v>-1.4092285069483346E-2</v>
      </c>
      <c r="M4599"/>
    </row>
    <row r="4600" spans="1:13" x14ac:dyDescent="0.3">
      <c r="A4600">
        <v>1966</v>
      </c>
      <c r="B4600" t="s">
        <v>349</v>
      </c>
      <c r="C4600" s="1" t="s">
        <v>352</v>
      </c>
      <c r="D4600">
        <v>577.15141218038548</v>
      </c>
      <c r="E4600">
        <f>VLOOKUP(Table1[[#This Row],[Country Name]],[1]ISOcountryCodes!$A$2:$G$250,4,FALSE)</f>
        <v>360</v>
      </c>
      <c r="F4600">
        <f>VLOOKUP(Table1[[#This Row],[Country Name]],[1]ISOcountryCodes!$A$2:$G$250,6,FALSE)</f>
        <v>142</v>
      </c>
      <c r="G4600" s="10">
        <v>103561105</v>
      </c>
      <c r="H4600" s="10">
        <v>59770437997.711182</v>
      </c>
      <c r="I4600">
        <f>+Table1[[#This Row],[Time]]</f>
        <v>1966</v>
      </c>
      <c r="J4600" t="str">
        <f>+Table1[[#This Row],[Country Name]]</f>
        <v>Indonesia</v>
      </c>
      <c r="K4600" s="14">
        <v>1960</v>
      </c>
      <c r="L4600" s="13">
        <v>4.0515097264117728E-3</v>
      </c>
      <c r="M4600"/>
    </row>
    <row r="4601" spans="1:13" x14ac:dyDescent="0.3">
      <c r="A4601">
        <v>1967</v>
      </c>
      <c r="B4601" t="s">
        <v>349</v>
      </c>
      <c r="C4601" s="1" t="s">
        <v>352</v>
      </c>
      <c r="D4601">
        <v>570.25299906900909</v>
      </c>
      <c r="E4601">
        <f>VLOOKUP(Table1[[#This Row],[Country Name]],[1]ISOcountryCodes!$A$2:$G$250,4,FALSE)</f>
        <v>360</v>
      </c>
      <c r="F4601">
        <f>VLOOKUP(Table1[[#This Row],[Country Name]],[1]ISOcountryCodes!$A$2:$G$250,6,FALSE)</f>
        <v>142</v>
      </c>
      <c r="G4601" s="10">
        <v>106260749</v>
      </c>
      <c r="H4601" s="10">
        <v>60595510800.569206</v>
      </c>
      <c r="I4601">
        <f>+Table1[[#This Row],[Time]]</f>
        <v>1967</v>
      </c>
      <c r="J4601" t="str">
        <f>+Table1[[#This Row],[Country Name]]</f>
        <v>Indonesia</v>
      </c>
      <c r="K4601" s="14">
        <v>1960</v>
      </c>
      <c r="L4601" s="13">
        <v>-1.202452450627689E-2</v>
      </c>
      <c r="M4601"/>
    </row>
    <row r="4602" spans="1:13" x14ac:dyDescent="0.3">
      <c r="A4602">
        <v>1968</v>
      </c>
      <c r="B4602" t="s">
        <v>349</v>
      </c>
      <c r="C4602" s="1" t="s">
        <v>352</v>
      </c>
      <c r="D4602">
        <v>615.81826471678528</v>
      </c>
      <c r="E4602">
        <f>VLOOKUP(Table1[[#This Row],[Country Name]],[1]ISOcountryCodes!$A$2:$G$250,4,FALSE)</f>
        <v>360</v>
      </c>
      <c r="F4602">
        <f>VLOOKUP(Table1[[#This Row],[Country Name]],[1]ISOcountryCodes!$A$2:$G$250,6,FALSE)</f>
        <v>142</v>
      </c>
      <c r="G4602" s="10">
        <v>109138723</v>
      </c>
      <c r="H4602" s="10">
        <v>67209619011.265907</v>
      </c>
      <c r="I4602">
        <f>+Table1[[#This Row],[Time]]</f>
        <v>1968</v>
      </c>
      <c r="J4602" t="str">
        <f>+Table1[[#This Row],[Country Name]]</f>
        <v>Indonesia</v>
      </c>
      <c r="K4602" s="14">
        <v>1960</v>
      </c>
      <c r="L4602" s="13">
        <v>7.6871774826154926E-2</v>
      </c>
      <c r="M4602"/>
    </row>
    <row r="4603" spans="1:13" x14ac:dyDescent="0.3">
      <c r="A4603">
        <v>1969</v>
      </c>
      <c r="B4603" t="s">
        <v>349</v>
      </c>
      <c r="C4603" s="1" t="s">
        <v>352</v>
      </c>
      <c r="D4603">
        <v>640.17246867571521</v>
      </c>
      <c r="E4603">
        <f>VLOOKUP(Table1[[#This Row],[Country Name]],[1]ISOcountryCodes!$A$2:$G$250,4,FALSE)</f>
        <v>360</v>
      </c>
      <c r="F4603">
        <f>VLOOKUP(Table1[[#This Row],[Country Name]],[1]ISOcountryCodes!$A$2:$G$250,6,FALSE)</f>
        <v>142</v>
      </c>
      <c r="G4603" s="10">
        <v>112149246</v>
      </c>
      <c r="H4603" s="10">
        <v>71794859671.940079</v>
      </c>
      <c r="I4603">
        <f>+Table1[[#This Row],[Time]]</f>
        <v>1969</v>
      </c>
      <c r="J4603" t="str">
        <f>+Table1[[#This Row],[Country Name]]</f>
        <v>Indonesia</v>
      </c>
      <c r="K4603" s="14">
        <v>1960</v>
      </c>
      <c r="L4603" s="13">
        <v>3.8785727160962402E-2</v>
      </c>
      <c r="M4603"/>
    </row>
    <row r="4604" spans="1:13" x14ac:dyDescent="0.3">
      <c r="A4604">
        <v>1970</v>
      </c>
      <c r="B4604" t="s">
        <v>349</v>
      </c>
      <c r="C4604" s="1" t="s">
        <v>352</v>
      </c>
      <c r="D4604">
        <v>670.13603366223856</v>
      </c>
      <c r="E4604">
        <f>VLOOKUP(Table1[[#This Row],[Country Name]],[1]ISOcountryCodes!$A$2:$G$250,4,FALSE)</f>
        <v>360</v>
      </c>
      <c r="F4604">
        <f>VLOOKUP(Table1[[#This Row],[Country Name]],[1]ISOcountryCodes!$A$2:$G$250,6,FALSE)</f>
        <v>142</v>
      </c>
      <c r="G4604" s="10">
        <v>115228394</v>
      </c>
      <c r="H4604" s="10">
        <v>77218698920.429688</v>
      </c>
      <c r="I4604">
        <f>+Table1[[#This Row],[Time]]</f>
        <v>1970</v>
      </c>
      <c r="J4604" t="str">
        <f>+Table1[[#This Row],[Country Name]]</f>
        <v>Indonesia</v>
      </c>
      <c r="K4604" s="14">
        <v>1960</v>
      </c>
      <c r="L4604" s="13">
        <v>4.5743104737216989E-2</v>
      </c>
      <c r="M4604"/>
    </row>
    <row r="4605" spans="1:13" x14ac:dyDescent="0.3">
      <c r="A4605">
        <v>1971</v>
      </c>
      <c r="B4605" t="s">
        <v>349</v>
      </c>
      <c r="C4605" s="1" t="s">
        <v>352</v>
      </c>
      <c r="D4605">
        <v>698.30620038212942</v>
      </c>
      <c r="E4605">
        <f>VLOOKUP(Table1[[#This Row],[Country Name]],[1]ISOcountryCodes!$A$2:$G$250,4,FALSE)</f>
        <v>360</v>
      </c>
      <c r="F4605">
        <f>VLOOKUP(Table1[[#This Row],[Country Name]],[1]ISOcountryCodes!$A$2:$G$250,6,FALSE)</f>
        <v>142</v>
      </c>
      <c r="G4605" s="10">
        <v>118347135</v>
      </c>
      <c r="H4605" s="10">
        <v>82642538167.960922</v>
      </c>
      <c r="I4605">
        <f>+Table1[[#This Row],[Time]]</f>
        <v>1971</v>
      </c>
      <c r="J4605" t="str">
        <f>+Table1[[#This Row],[Country Name]]</f>
        <v>Indonesia</v>
      </c>
      <c r="K4605" s="14">
        <v>1960</v>
      </c>
      <c r="L4605" s="13">
        <v>4.1176961972319681E-2</v>
      </c>
      <c r="M4605"/>
    </row>
    <row r="4606" spans="1:13" x14ac:dyDescent="0.3">
      <c r="A4606">
        <v>1972</v>
      </c>
      <c r="B4606" t="s">
        <v>349</v>
      </c>
      <c r="C4606" s="1" t="s">
        <v>352</v>
      </c>
      <c r="D4606">
        <v>728.02969101902613</v>
      </c>
      <c r="E4606">
        <f>VLOOKUP(Table1[[#This Row],[Country Name]],[1]ISOcountryCodes!$A$2:$G$250,4,FALSE)</f>
        <v>360</v>
      </c>
      <c r="F4606">
        <f>VLOOKUP(Table1[[#This Row],[Country Name]],[1]ISOcountryCodes!$A$2:$G$250,6,FALSE)</f>
        <v>142</v>
      </c>
      <c r="G4606" s="10">
        <v>121504145</v>
      </c>
      <c r="H4606" s="10">
        <v>88458625141.880951</v>
      </c>
      <c r="I4606">
        <f>+Table1[[#This Row],[Time]]</f>
        <v>1972</v>
      </c>
      <c r="J4606" t="str">
        <f>+Table1[[#This Row],[Country Name]]</f>
        <v>Indonesia</v>
      </c>
      <c r="K4606" s="14">
        <v>1960</v>
      </c>
      <c r="L4606" s="13">
        <v>4.1684142666595925E-2</v>
      </c>
      <c r="M4606"/>
    </row>
    <row r="4607" spans="1:13" x14ac:dyDescent="0.3">
      <c r="A4607">
        <v>1973</v>
      </c>
      <c r="B4607" t="s">
        <v>349</v>
      </c>
      <c r="C4607" s="1" t="s">
        <v>352</v>
      </c>
      <c r="D4607">
        <v>766.80308564405357</v>
      </c>
      <c r="E4607">
        <f>VLOOKUP(Table1[[#This Row],[Country Name]],[1]ISOcountryCodes!$A$2:$G$250,4,FALSE)</f>
        <v>360</v>
      </c>
      <c r="F4607">
        <f>VLOOKUP(Table1[[#This Row],[Country Name]],[1]ISOcountryCodes!$A$2:$G$250,6,FALSE)</f>
        <v>142</v>
      </c>
      <c r="G4607" s="10">
        <v>124709058</v>
      </c>
      <c r="H4607" s="10">
        <v>95627290482.163239</v>
      </c>
      <c r="I4607">
        <f>+Table1[[#This Row],[Time]]</f>
        <v>1973</v>
      </c>
      <c r="J4607" t="str">
        <f>+Table1[[#This Row],[Country Name]]</f>
        <v>Indonesia</v>
      </c>
      <c r="K4607" s="14">
        <v>1960</v>
      </c>
      <c r="L4607" s="13">
        <v>5.1888203484850237E-2</v>
      </c>
      <c r="M4607"/>
    </row>
    <row r="4608" spans="1:13" x14ac:dyDescent="0.3">
      <c r="A4608">
        <v>1974</v>
      </c>
      <c r="B4608" t="s">
        <v>349</v>
      </c>
      <c r="C4608" s="1" t="s">
        <v>352</v>
      </c>
      <c r="D4608">
        <v>801.47754692941442</v>
      </c>
      <c r="E4608">
        <f>VLOOKUP(Table1[[#This Row],[Country Name]],[1]ISOcountryCodes!$A$2:$G$250,4,FALSE)</f>
        <v>360</v>
      </c>
      <c r="F4608">
        <f>VLOOKUP(Table1[[#This Row],[Country Name]],[1]ISOcountryCodes!$A$2:$G$250,6,FALSE)</f>
        <v>142</v>
      </c>
      <c r="G4608" s="10">
        <v>127945196</v>
      </c>
      <c r="H4608" s="10">
        <v>102545201831.48312</v>
      </c>
      <c r="I4608">
        <f>+Table1[[#This Row],[Time]]</f>
        <v>1974</v>
      </c>
      <c r="J4608" t="str">
        <f>+Table1[[#This Row],[Country Name]]</f>
        <v>Indonesia</v>
      </c>
      <c r="K4608" s="14">
        <v>1960</v>
      </c>
      <c r="L4608" s="13">
        <v>4.4226922628208598E-2</v>
      </c>
      <c r="M4608"/>
    </row>
    <row r="4609" spans="1:13" x14ac:dyDescent="0.3">
      <c r="A4609">
        <v>1975</v>
      </c>
      <c r="B4609" t="s">
        <v>349</v>
      </c>
      <c r="C4609" s="1" t="s">
        <v>352</v>
      </c>
      <c r="D4609">
        <v>825.33912506468369</v>
      </c>
      <c r="E4609">
        <f>VLOOKUP(Table1[[#This Row],[Country Name]],[1]ISOcountryCodes!$A$2:$G$250,4,FALSE)</f>
        <v>360</v>
      </c>
      <c r="F4609">
        <f>VLOOKUP(Table1[[#This Row],[Country Name]],[1]ISOcountryCodes!$A$2:$G$250,6,FALSE)</f>
        <v>142</v>
      </c>
      <c r="G4609" s="10">
        <v>131213215</v>
      </c>
      <c r="H4609" s="10">
        <v>108295400065.02423</v>
      </c>
      <c r="I4609">
        <f>+Table1[[#This Row],[Time]]</f>
        <v>1975</v>
      </c>
      <c r="J4609" t="str">
        <f>+Table1[[#This Row],[Country Name]]</f>
        <v>Indonesia</v>
      </c>
      <c r="K4609" s="14">
        <v>1960</v>
      </c>
      <c r="L4609" s="13">
        <v>2.9337404711968773E-2</v>
      </c>
      <c r="M4609"/>
    </row>
    <row r="4610" spans="1:13" x14ac:dyDescent="0.3">
      <c r="A4610">
        <v>1976</v>
      </c>
      <c r="B4610" t="s">
        <v>349</v>
      </c>
      <c r="C4610" s="1" t="s">
        <v>352</v>
      </c>
      <c r="D4610">
        <v>862.03871136931241</v>
      </c>
      <c r="E4610">
        <f>VLOOKUP(Table1[[#This Row],[Country Name]],[1]ISOcountryCodes!$A$2:$G$250,4,FALSE)</f>
        <v>360</v>
      </c>
      <c r="F4610">
        <f>VLOOKUP(Table1[[#This Row],[Country Name]],[1]ISOcountryCodes!$A$2:$G$250,6,FALSE)</f>
        <v>142</v>
      </c>
      <c r="G4610" s="10">
        <v>134521025</v>
      </c>
      <c r="H4610" s="10">
        <v>115962331043.07906</v>
      </c>
      <c r="I4610">
        <f>+Table1[[#This Row],[Time]]</f>
        <v>1976</v>
      </c>
      <c r="J4610" t="str">
        <f>+Table1[[#This Row],[Country Name]]</f>
        <v>Indonesia</v>
      </c>
      <c r="K4610" s="14">
        <v>1960</v>
      </c>
      <c r="L4610" s="13">
        <v>4.3505815879580467E-2</v>
      </c>
      <c r="M4610"/>
    </row>
    <row r="4611" spans="1:13" x14ac:dyDescent="0.3">
      <c r="A4611">
        <v>1977</v>
      </c>
      <c r="B4611" t="s">
        <v>349</v>
      </c>
      <c r="C4611" s="1" t="s">
        <v>352</v>
      </c>
      <c r="D4611">
        <v>910.66728810404675</v>
      </c>
      <c r="E4611">
        <f>VLOOKUP(Table1[[#This Row],[Country Name]],[1]ISOcountryCodes!$A$2:$G$250,4,FALSE)</f>
        <v>360</v>
      </c>
      <c r="F4611">
        <f>VLOOKUP(Table1[[#This Row],[Country Name]],[1]ISOcountryCodes!$A$2:$G$250,6,FALSE)</f>
        <v>142</v>
      </c>
      <c r="G4611" s="10">
        <v>137861540</v>
      </c>
      <c r="H4611" s="10">
        <v>125545994765.64757</v>
      </c>
      <c r="I4611">
        <f>+Table1[[#This Row],[Time]]</f>
        <v>1977</v>
      </c>
      <c r="J4611" t="str">
        <f>+Table1[[#This Row],[Country Name]]</f>
        <v>Indonesia</v>
      </c>
      <c r="K4611" s="14">
        <v>1960</v>
      </c>
      <c r="L4611" s="13">
        <v>5.4877435984203693E-2</v>
      </c>
      <c r="M4611"/>
    </row>
    <row r="4612" spans="1:13" x14ac:dyDescent="0.3">
      <c r="A4612">
        <v>1978</v>
      </c>
      <c r="B4612" t="s">
        <v>349</v>
      </c>
      <c r="C4612" s="1" t="s">
        <v>352</v>
      </c>
      <c r="D4612">
        <v>949.87877120583209</v>
      </c>
      <c r="E4612">
        <f>VLOOKUP(Table1[[#This Row],[Country Name]],[1]ISOcountryCodes!$A$2:$G$250,4,FALSE)</f>
        <v>360</v>
      </c>
      <c r="F4612">
        <f>VLOOKUP(Table1[[#This Row],[Country Name]],[1]ISOcountryCodes!$A$2:$G$250,6,FALSE)</f>
        <v>142</v>
      </c>
      <c r="G4612" s="10">
        <v>141250964</v>
      </c>
      <c r="H4612" s="10">
        <v>134171292115.95923</v>
      </c>
      <c r="I4612">
        <f>+Table1[[#This Row],[Time]]</f>
        <v>1978</v>
      </c>
      <c r="J4612" t="str">
        <f>+Table1[[#This Row],[Country Name]]</f>
        <v>Indonesia</v>
      </c>
      <c r="K4612" s="14">
        <v>1960</v>
      </c>
      <c r="L4612" s="13">
        <v>4.2156752774181072E-2</v>
      </c>
      <c r="M4612"/>
    </row>
    <row r="4613" spans="1:13" x14ac:dyDescent="0.3">
      <c r="A4613">
        <v>1979</v>
      </c>
      <c r="B4613" t="s">
        <v>349</v>
      </c>
      <c r="C4613" s="1" t="s">
        <v>352</v>
      </c>
      <c r="D4613">
        <v>993.51640647854686</v>
      </c>
      <c r="E4613">
        <f>VLOOKUP(Table1[[#This Row],[Country Name]],[1]ISOcountryCodes!$A$2:$G$250,4,FALSE)</f>
        <v>360</v>
      </c>
      <c r="F4613">
        <f>VLOOKUP(Table1[[#This Row],[Country Name]],[1]ISOcountryCodes!$A$2:$G$250,6,FALSE)</f>
        <v>142</v>
      </c>
      <c r="G4613" s="10">
        <v>144693087</v>
      </c>
      <c r="H4613" s="10">
        <v>143754955838.52774</v>
      </c>
      <c r="I4613">
        <f>+Table1[[#This Row],[Time]]</f>
        <v>1979</v>
      </c>
      <c r="J4613" t="str">
        <f>+Table1[[#This Row],[Country Name]]</f>
        <v>Indonesia</v>
      </c>
      <c r="K4613" s="14">
        <v>1960</v>
      </c>
      <c r="L4613" s="13">
        <v>4.491620847907285E-2</v>
      </c>
      <c r="M4613"/>
    </row>
    <row r="4614" spans="1:13" x14ac:dyDescent="0.3">
      <c r="A4614">
        <v>1980</v>
      </c>
      <c r="B4614" t="s">
        <v>349</v>
      </c>
      <c r="C4614" s="1" t="s">
        <v>352</v>
      </c>
      <c r="D4614">
        <v>1067.1720238219577</v>
      </c>
      <c r="E4614">
        <f>VLOOKUP(Table1[[#This Row],[Country Name]],[1]ISOcountryCodes!$A$2:$G$250,4,FALSE)</f>
        <v>360</v>
      </c>
      <c r="F4614">
        <f>VLOOKUP(Table1[[#This Row],[Country Name]],[1]ISOcountryCodes!$A$2:$G$250,6,FALSE)</f>
        <v>142</v>
      </c>
      <c r="G4614" s="10">
        <v>148177096</v>
      </c>
      <c r="H4614" s="10">
        <v>158130451422.38052</v>
      </c>
      <c r="I4614">
        <f>+Table1[[#This Row],[Time]]</f>
        <v>1980</v>
      </c>
      <c r="J4614" t="str">
        <f>+Table1[[#This Row],[Country Name]]</f>
        <v>Indonesia</v>
      </c>
      <c r="K4614" s="14">
        <v>1960</v>
      </c>
      <c r="L4614" s="13">
        <v>7.1516884584230667E-2</v>
      </c>
      <c r="M4614"/>
    </row>
    <row r="4615" spans="1:13" x14ac:dyDescent="0.3">
      <c r="A4615">
        <v>1981</v>
      </c>
      <c r="B4615" t="s">
        <v>349</v>
      </c>
      <c r="C4615" s="1" t="s">
        <v>352</v>
      </c>
      <c r="D4615">
        <v>1124.618193276825</v>
      </c>
      <c r="E4615">
        <f>VLOOKUP(Table1[[#This Row],[Country Name]],[1]ISOcountryCodes!$A$2:$G$250,4,FALSE)</f>
        <v>360</v>
      </c>
      <c r="F4615">
        <f>VLOOKUP(Table1[[#This Row],[Country Name]],[1]ISOcountryCodes!$A$2:$G$250,6,FALSE)</f>
        <v>142</v>
      </c>
      <c r="G4615" s="10">
        <v>151686337</v>
      </c>
      <c r="H4615" s="10">
        <v>170589214261.7196</v>
      </c>
      <c r="I4615">
        <f>+Table1[[#This Row],[Time]]</f>
        <v>1981</v>
      </c>
      <c r="J4615" t="str">
        <f>+Table1[[#This Row],[Country Name]]</f>
        <v>Indonesia</v>
      </c>
      <c r="K4615" s="14">
        <v>1960</v>
      </c>
      <c r="L4615" s="13">
        <v>5.2431413022770101E-2</v>
      </c>
      <c r="M4615"/>
    </row>
    <row r="4616" spans="1:13" x14ac:dyDescent="0.3">
      <c r="A4616">
        <v>1982</v>
      </c>
      <c r="B4616" t="s">
        <v>349</v>
      </c>
      <c r="C4616" s="1" t="s">
        <v>352</v>
      </c>
      <c r="D4616">
        <v>1123.6499883336426</v>
      </c>
      <c r="E4616">
        <f>VLOOKUP(Table1[[#This Row],[Country Name]],[1]ISOcountryCodes!$A$2:$G$250,4,FALSE)</f>
        <v>360</v>
      </c>
      <c r="F4616">
        <f>VLOOKUP(Table1[[#This Row],[Country Name]],[1]ISOcountryCodes!$A$2:$G$250,6,FALSE)</f>
        <v>142</v>
      </c>
      <c r="G4616" s="10">
        <v>155228658</v>
      </c>
      <c r="H4616" s="10">
        <v>174422679750.74701</v>
      </c>
      <c r="I4616">
        <f>+Table1[[#This Row],[Time]]</f>
        <v>1982</v>
      </c>
      <c r="J4616" t="str">
        <f>+Table1[[#This Row],[Country Name]]</f>
        <v>Indonesia</v>
      </c>
      <c r="K4616" s="14">
        <v>1960</v>
      </c>
      <c r="L4616" s="13">
        <v>-8.6128960144016276E-4</v>
      </c>
      <c r="M4616"/>
    </row>
    <row r="4617" spans="1:13" x14ac:dyDescent="0.3">
      <c r="A4617">
        <v>1983</v>
      </c>
      <c r="B4617" t="s">
        <v>349</v>
      </c>
      <c r="C4617" s="1" t="s">
        <v>352</v>
      </c>
      <c r="D4617">
        <v>1146.7278171050166</v>
      </c>
      <c r="E4617">
        <f>VLOOKUP(Table1[[#This Row],[Country Name]],[1]ISOcountryCodes!$A$2:$G$250,4,FALSE)</f>
        <v>360</v>
      </c>
      <c r="F4617">
        <f>VLOOKUP(Table1[[#This Row],[Country Name]],[1]ISOcountryCodes!$A$2:$G$250,6,FALSE)</f>
        <v>142</v>
      </c>
      <c r="G4617" s="10">
        <v>158790611</v>
      </c>
      <c r="H4617" s="10">
        <v>182089610728.80182</v>
      </c>
      <c r="I4617">
        <f>+Table1[[#This Row],[Time]]</f>
        <v>1983</v>
      </c>
      <c r="J4617" t="str">
        <f>+Table1[[#This Row],[Country Name]]</f>
        <v>Indonesia</v>
      </c>
      <c r="K4617" s="14">
        <v>1960</v>
      </c>
      <c r="L4617" s="13">
        <v>2.0330205468607865E-2</v>
      </c>
      <c r="M4617"/>
    </row>
    <row r="4618" spans="1:13" x14ac:dyDescent="0.3">
      <c r="A4618">
        <v>1984</v>
      </c>
      <c r="B4618" t="s">
        <v>349</v>
      </c>
      <c r="C4618" s="1" t="s">
        <v>352</v>
      </c>
      <c r="D4618">
        <v>1198.460064002312</v>
      </c>
      <c r="E4618">
        <f>VLOOKUP(Table1[[#This Row],[Country Name]],[1]ISOcountryCodes!$A$2:$G$250,4,FALSE)</f>
        <v>360</v>
      </c>
      <c r="F4618">
        <f>VLOOKUP(Table1[[#This Row],[Country Name]],[1]ISOcountryCodes!$A$2:$G$250,6,FALSE)</f>
        <v>142</v>
      </c>
      <c r="G4618" s="10">
        <v>162331962</v>
      </c>
      <c r="H4618" s="10">
        <v>194548373568.1409</v>
      </c>
      <c r="I4618">
        <f>+Table1[[#This Row],[Time]]</f>
        <v>1984</v>
      </c>
      <c r="J4618" t="str">
        <f>+Table1[[#This Row],[Country Name]]</f>
        <v>Indonesia</v>
      </c>
      <c r="K4618" s="14">
        <v>1960</v>
      </c>
      <c r="L4618" s="13">
        <v>4.4124942521069244E-2</v>
      </c>
      <c r="M4618"/>
    </row>
    <row r="4619" spans="1:13" x14ac:dyDescent="0.3">
      <c r="A4619">
        <v>1985</v>
      </c>
      <c r="B4619" t="s">
        <v>349</v>
      </c>
      <c r="C4619" s="1" t="s">
        <v>352</v>
      </c>
      <c r="D4619">
        <v>1202.3533906917264</v>
      </c>
      <c r="E4619">
        <f>VLOOKUP(Table1[[#This Row],[Country Name]],[1]ISOcountryCodes!$A$2:$G$250,4,FALSE)</f>
        <v>360</v>
      </c>
      <c r="F4619">
        <f>VLOOKUP(Table1[[#This Row],[Country Name]],[1]ISOcountryCodes!$A$2:$G$250,6,FALSE)</f>
        <v>142</v>
      </c>
      <c r="G4619" s="10">
        <v>165791694</v>
      </c>
      <c r="H4619" s="10">
        <v>199340205429.42517</v>
      </c>
      <c r="I4619">
        <f>+Table1[[#This Row],[Time]]</f>
        <v>1985</v>
      </c>
      <c r="J4619" t="str">
        <f>+Table1[[#This Row],[Country Name]]</f>
        <v>Indonesia</v>
      </c>
      <c r="K4619" s="14">
        <v>1960</v>
      </c>
      <c r="L4619" s="13">
        <v>3.2433424552120727E-3</v>
      </c>
      <c r="M4619"/>
    </row>
    <row r="4620" spans="1:13" x14ac:dyDescent="0.3">
      <c r="A4620">
        <v>1986</v>
      </c>
      <c r="B4620" t="s">
        <v>349</v>
      </c>
      <c r="C4620" s="1" t="s">
        <v>352</v>
      </c>
      <c r="D4620">
        <v>1246.5797237723878</v>
      </c>
      <c r="E4620">
        <f>VLOOKUP(Table1[[#This Row],[Country Name]],[1]ISOcountryCodes!$A$2:$G$250,4,FALSE)</f>
        <v>360</v>
      </c>
      <c r="F4620">
        <f>VLOOKUP(Table1[[#This Row],[Country Name]],[1]ISOcountryCodes!$A$2:$G$250,6,FALSE)</f>
        <v>142</v>
      </c>
      <c r="G4620" s="10">
        <v>169135273</v>
      </c>
      <c r="H4620" s="10">
        <v>210840601896.50739</v>
      </c>
      <c r="I4620">
        <f>+Table1[[#This Row],[Time]]</f>
        <v>1986</v>
      </c>
      <c r="J4620" t="str">
        <f>+Table1[[#This Row],[Country Name]]</f>
        <v>Indonesia</v>
      </c>
      <c r="K4620" s="14">
        <v>1960</v>
      </c>
      <c r="L4620" s="13">
        <v>3.6122784894636162E-2</v>
      </c>
      <c r="M4620"/>
    </row>
    <row r="4621" spans="1:13" x14ac:dyDescent="0.3">
      <c r="A4621">
        <v>1987</v>
      </c>
      <c r="B4621" t="s">
        <v>349</v>
      </c>
      <c r="C4621" s="1" t="s">
        <v>352</v>
      </c>
      <c r="D4621">
        <v>1283.9626915856134</v>
      </c>
      <c r="E4621">
        <f>VLOOKUP(Table1[[#This Row],[Country Name]],[1]ISOcountryCodes!$A$2:$G$250,4,FALSE)</f>
        <v>360</v>
      </c>
      <c r="F4621">
        <f>VLOOKUP(Table1[[#This Row],[Country Name]],[1]ISOcountryCodes!$A$2:$G$250,6,FALSE)</f>
        <v>142</v>
      </c>
      <c r="G4621" s="10">
        <v>172421390</v>
      </c>
      <c r="H4621" s="10">
        <v>221382631991.33276</v>
      </c>
      <c r="I4621">
        <f>+Table1[[#This Row],[Time]]</f>
        <v>1987</v>
      </c>
      <c r="J4621" t="str">
        <f>+Table1[[#This Row],[Country Name]]</f>
        <v>Indonesia</v>
      </c>
      <c r="K4621" s="14">
        <v>1960</v>
      </c>
      <c r="L4621" s="13">
        <v>2.9547568411291358E-2</v>
      </c>
      <c r="M4621"/>
    </row>
    <row r="4622" spans="1:13" x14ac:dyDescent="0.3">
      <c r="A4622">
        <v>1988</v>
      </c>
      <c r="B4622" t="s">
        <v>349</v>
      </c>
      <c r="C4622" s="1" t="s">
        <v>352</v>
      </c>
      <c r="D4622">
        <v>1330.9534400935497</v>
      </c>
      <c r="E4622">
        <f>VLOOKUP(Table1[[#This Row],[Country Name]],[1]ISOcountryCodes!$A$2:$G$250,4,FALSE)</f>
        <v>360</v>
      </c>
      <c r="F4622">
        <f>VLOOKUP(Table1[[#This Row],[Country Name]],[1]ISOcountryCodes!$A$2:$G$250,6,FALSE)</f>
        <v>142</v>
      </c>
      <c r="G4622" s="10">
        <v>175694647</v>
      </c>
      <c r="H4622" s="10">
        <v>233841394830.67184</v>
      </c>
      <c r="I4622">
        <f>+Table1[[#This Row],[Time]]</f>
        <v>1988</v>
      </c>
      <c r="J4622" t="str">
        <f>+Table1[[#This Row],[Country Name]]</f>
        <v>Indonesia</v>
      </c>
      <c r="K4622" s="14">
        <v>1960</v>
      </c>
      <c r="L4622" s="13">
        <v>3.594440920614872E-2</v>
      </c>
      <c r="M4622"/>
    </row>
    <row r="4623" spans="1:13" x14ac:dyDescent="0.3">
      <c r="A4623">
        <v>1989</v>
      </c>
      <c r="B4623" t="s">
        <v>349</v>
      </c>
      <c r="C4623" s="1" t="s">
        <v>352</v>
      </c>
      <c r="D4623">
        <v>1408.5024829650904</v>
      </c>
      <c r="E4623">
        <f>VLOOKUP(Table1[[#This Row],[Country Name]],[1]ISOcountryCodes!$A$2:$G$250,4,FALSE)</f>
        <v>360</v>
      </c>
      <c r="F4623">
        <f>VLOOKUP(Table1[[#This Row],[Country Name]],[1]ISOcountryCodes!$A$2:$G$250,6,FALSE)</f>
        <v>142</v>
      </c>
      <c r="G4623" s="10">
        <v>178949174</v>
      </c>
      <c r="H4623" s="10">
        <v>252050355903.552</v>
      </c>
      <c r="I4623">
        <f>+Table1[[#This Row],[Time]]</f>
        <v>1989</v>
      </c>
      <c r="J4623" t="str">
        <f>+Table1[[#This Row],[Country Name]]</f>
        <v>Indonesia</v>
      </c>
      <c r="K4623" s="14">
        <v>1960</v>
      </c>
      <c r="L4623" s="13">
        <v>5.6631513521975485E-2</v>
      </c>
      <c r="M4623"/>
    </row>
    <row r="4624" spans="1:13" x14ac:dyDescent="0.3">
      <c r="A4624">
        <v>1990</v>
      </c>
      <c r="B4624" t="s">
        <v>349</v>
      </c>
      <c r="C4624" s="1" t="s">
        <v>352</v>
      </c>
      <c r="D4624">
        <v>1483.6380320313144</v>
      </c>
      <c r="E4624">
        <f>VLOOKUP(Table1[[#This Row],[Country Name]],[1]ISOcountryCodes!$A$2:$G$250,4,FALSE)</f>
        <v>360</v>
      </c>
      <c r="F4624">
        <f>VLOOKUP(Table1[[#This Row],[Country Name]],[1]ISOcountryCodes!$A$2:$G$250,6,FALSE)</f>
        <v>142</v>
      </c>
      <c r="G4624" s="10">
        <v>182159874</v>
      </c>
      <c r="H4624" s="10">
        <v>270259316976.43219</v>
      </c>
      <c r="I4624">
        <f>+Table1[[#This Row],[Time]]</f>
        <v>1990</v>
      </c>
      <c r="J4624" t="str">
        <f>+Table1[[#This Row],[Country Name]]</f>
        <v>Indonesia</v>
      </c>
      <c r="K4624" s="14">
        <v>1960</v>
      </c>
      <c r="L4624" s="13">
        <v>5.1970130091617328E-2</v>
      </c>
      <c r="M4624"/>
    </row>
    <row r="4625" spans="1:13" x14ac:dyDescent="0.3">
      <c r="A4625">
        <v>1991</v>
      </c>
      <c r="B4625" t="s">
        <v>349</v>
      </c>
      <c r="C4625" s="1" t="s">
        <v>352</v>
      </c>
      <c r="D4625">
        <v>1556.8066635196194</v>
      </c>
      <c r="E4625">
        <f>VLOOKUP(Table1[[#This Row],[Country Name]],[1]ISOcountryCodes!$A$2:$G$250,4,FALSE)</f>
        <v>360</v>
      </c>
      <c r="F4625">
        <f>VLOOKUP(Table1[[#This Row],[Country Name]],[1]ISOcountryCodes!$A$2:$G$250,6,FALSE)</f>
        <v>142</v>
      </c>
      <c r="G4625" s="10">
        <v>185361228</v>
      </c>
      <c r="H4625" s="10">
        <v>288571594908.57947</v>
      </c>
      <c r="I4625">
        <f>+Table1[[#This Row],[Time]]</f>
        <v>1991</v>
      </c>
      <c r="J4625" t="str">
        <f>+Table1[[#This Row],[Country Name]]</f>
        <v>Indonesia</v>
      </c>
      <c r="K4625" s="14">
        <v>1960</v>
      </c>
      <c r="L4625" s="13">
        <v>4.8139511439545757E-2</v>
      </c>
      <c r="M4625"/>
    </row>
    <row r="4626" spans="1:13" x14ac:dyDescent="0.3">
      <c r="A4626">
        <v>1992</v>
      </c>
      <c r="B4626" t="s">
        <v>349</v>
      </c>
      <c r="C4626" s="1" t="s">
        <v>352</v>
      </c>
      <c r="D4626">
        <v>1629.8479782466522</v>
      </c>
      <c r="E4626">
        <f>VLOOKUP(Table1[[#This Row],[Country Name]],[1]ISOcountryCodes!$A$2:$G$250,4,FALSE)</f>
        <v>360</v>
      </c>
      <c r="F4626">
        <f>VLOOKUP(Table1[[#This Row],[Country Name]],[1]ISOcountryCodes!$A$2:$G$250,6,FALSE)</f>
        <v>142</v>
      </c>
      <c r="G4626" s="10">
        <v>188558416</v>
      </c>
      <c r="H4626" s="10">
        <v>307321553098.99121</v>
      </c>
      <c r="I4626">
        <f>+Table1[[#This Row],[Time]]</f>
        <v>1992</v>
      </c>
      <c r="J4626" t="str">
        <f>+Table1[[#This Row],[Country Name]]</f>
        <v>Indonesia</v>
      </c>
      <c r="K4626" s="14">
        <v>1960</v>
      </c>
      <c r="L4626" s="13">
        <v>4.5850032882463587E-2</v>
      </c>
      <c r="M4626"/>
    </row>
    <row r="4627" spans="1:13" x14ac:dyDescent="0.3">
      <c r="A4627">
        <v>1993</v>
      </c>
      <c r="B4627" t="s">
        <v>349</v>
      </c>
      <c r="C4627" s="1" t="s">
        <v>352</v>
      </c>
      <c r="D4627">
        <v>1706.9523645880442</v>
      </c>
      <c r="E4627">
        <f>VLOOKUP(Table1[[#This Row],[Country Name]],[1]ISOcountryCodes!$A$2:$G$250,4,FALSE)</f>
        <v>360</v>
      </c>
      <c r="F4627">
        <f>VLOOKUP(Table1[[#This Row],[Country Name]],[1]ISOcountryCodes!$A$2:$G$250,6,FALSE)</f>
        <v>142</v>
      </c>
      <c r="G4627" s="10">
        <v>191737287</v>
      </c>
      <c r="H4627" s="10">
        <v>327286415424.3465</v>
      </c>
      <c r="I4627">
        <f>+Table1[[#This Row],[Time]]</f>
        <v>1993</v>
      </c>
      <c r="J4627" t="str">
        <f>+Table1[[#This Row],[Country Name]]</f>
        <v>Indonesia</v>
      </c>
      <c r="K4627" s="14">
        <v>1960</v>
      </c>
      <c r="L4627" s="13">
        <v>4.6222791909231731E-2</v>
      </c>
      <c r="M4627"/>
    </row>
    <row r="4628" spans="1:13" x14ac:dyDescent="0.3">
      <c r="A4628">
        <v>1994</v>
      </c>
      <c r="B4628" t="s">
        <v>349</v>
      </c>
      <c r="C4628" s="1" t="s">
        <v>352</v>
      </c>
      <c r="D4628">
        <v>1805.6038853342534</v>
      </c>
      <c r="E4628">
        <f>VLOOKUP(Table1[[#This Row],[Country Name]],[1]ISOcountryCodes!$A$2:$G$250,4,FALSE)</f>
        <v>360</v>
      </c>
      <c r="F4628">
        <f>VLOOKUP(Table1[[#This Row],[Country Name]],[1]ISOcountryCodes!$A$2:$G$250,6,FALSE)</f>
        <v>142</v>
      </c>
      <c r="G4628" s="10">
        <v>194928533</v>
      </c>
      <c r="H4628" s="10">
        <v>351963716547.30621</v>
      </c>
      <c r="I4628">
        <f>+Table1[[#This Row],[Time]]</f>
        <v>1994</v>
      </c>
      <c r="J4628" t="str">
        <f>+Table1[[#This Row],[Country Name]]</f>
        <v>Indonesia</v>
      </c>
      <c r="K4628" s="14">
        <v>1960</v>
      </c>
      <c r="L4628" s="13">
        <v>5.6185560844228988E-2</v>
      </c>
      <c r="M4628"/>
    </row>
    <row r="4629" spans="1:13" x14ac:dyDescent="0.3">
      <c r="A4629">
        <v>1995</v>
      </c>
      <c r="B4629" t="s">
        <v>349</v>
      </c>
      <c r="C4629" s="1" t="s">
        <v>352</v>
      </c>
      <c r="D4629">
        <v>1922.3521180474499</v>
      </c>
      <c r="E4629">
        <f>VLOOKUP(Table1[[#This Row],[Country Name]],[1]ISOcountryCodes!$A$2:$G$250,4,FALSE)</f>
        <v>360</v>
      </c>
      <c r="F4629">
        <f>VLOOKUP(Table1[[#This Row],[Country Name]],[1]ISOcountryCodes!$A$2:$G$250,6,FALSE)</f>
        <v>142</v>
      </c>
      <c r="G4629" s="10">
        <v>198140162</v>
      </c>
      <c r="H4629" s="10">
        <v>380895160090.96484</v>
      </c>
      <c r="I4629">
        <f>+Table1[[#This Row],[Time]]</f>
        <v>1995</v>
      </c>
      <c r="J4629" t="str">
        <f>+Table1[[#This Row],[Country Name]]</f>
        <v>Indonesia</v>
      </c>
      <c r="K4629" s="14">
        <v>1960</v>
      </c>
      <c r="L4629" s="13">
        <v>6.2654399403864858E-2</v>
      </c>
      <c r="M4629"/>
    </row>
    <row r="4630" spans="1:13" x14ac:dyDescent="0.3">
      <c r="A4630">
        <v>1996</v>
      </c>
      <c r="B4630" t="s">
        <v>349</v>
      </c>
      <c r="C4630" s="1" t="s">
        <v>352</v>
      </c>
      <c r="D4630">
        <v>2039.3629887749155</v>
      </c>
      <c r="E4630">
        <f>VLOOKUP(Table1[[#This Row],[Country Name]],[1]ISOcountryCodes!$A$2:$G$250,4,FALSE)</f>
        <v>360</v>
      </c>
      <c r="F4630">
        <f>VLOOKUP(Table1[[#This Row],[Country Name]],[1]ISOcountryCodes!$A$2:$G$250,6,FALSE)</f>
        <v>142</v>
      </c>
      <c r="G4630" s="10">
        <v>201373791</v>
      </c>
      <c r="H4630" s="10">
        <v>410674256274.69519</v>
      </c>
      <c r="I4630">
        <f>+Table1[[#This Row],[Time]]</f>
        <v>1996</v>
      </c>
      <c r="J4630" t="str">
        <f>+Table1[[#This Row],[Country Name]]</f>
        <v>Indonesia</v>
      </c>
      <c r="K4630" s="14">
        <v>1960</v>
      </c>
      <c r="L4630" s="13">
        <v>5.90880009410375E-2</v>
      </c>
      <c r="M4630"/>
    </row>
    <row r="4631" spans="1:13" x14ac:dyDescent="0.3">
      <c r="A4631">
        <v>1997</v>
      </c>
      <c r="B4631" t="s">
        <v>349</v>
      </c>
      <c r="C4631" s="1" t="s">
        <v>352</v>
      </c>
      <c r="D4631">
        <v>2101.2541494591624</v>
      </c>
      <c r="E4631">
        <f>VLOOKUP(Table1[[#This Row],[Country Name]],[1]ISOcountryCodes!$A$2:$G$250,4,FALSE)</f>
        <v>360</v>
      </c>
      <c r="F4631">
        <f>VLOOKUP(Table1[[#This Row],[Country Name]],[1]ISOcountryCodes!$A$2:$G$250,6,FALSE)</f>
        <v>142</v>
      </c>
      <c r="G4631" s="10">
        <v>204628007</v>
      </c>
      <c r="H4631" s="10">
        <v>429975448804.30853</v>
      </c>
      <c r="I4631">
        <f>+Table1[[#This Row],[Time]]</f>
        <v>1997</v>
      </c>
      <c r="J4631" t="str">
        <f>+Table1[[#This Row],[Country Name]]</f>
        <v>Indonesia</v>
      </c>
      <c r="K4631" s="14">
        <v>1960</v>
      </c>
      <c r="L4631" s="13">
        <v>2.9896881807981224E-2</v>
      </c>
      <c r="M4631"/>
    </row>
    <row r="4632" spans="1:13" x14ac:dyDescent="0.3">
      <c r="A4632">
        <v>1998</v>
      </c>
      <c r="B4632" t="s">
        <v>349</v>
      </c>
      <c r="C4632" s="1" t="s">
        <v>352</v>
      </c>
      <c r="D4632">
        <v>1797.0839218158451</v>
      </c>
      <c r="E4632">
        <f>VLOOKUP(Table1[[#This Row],[Country Name]],[1]ISOcountryCodes!$A$2:$G$250,4,FALSE)</f>
        <v>360</v>
      </c>
      <c r="F4632">
        <f>VLOOKUP(Table1[[#This Row],[Country Name]],[1]ISOcountryCodes!$A$2:$G$250,6,FALSE)</f>
        <v>142</v>
      </c>
      <c r="G4632" s="10">
        <v>207855486</v>
      </c>
      <c r="H4632" s="10">
        <v>373533751951.81848</v>
      </c>
      <c r="I4632">
        <f>+Table1[[#This Row],[Time]]</f>
        <v>1998</v>
      </c>
      <c r="J4632" t="str">
        <f>+Table1[[#This Row],[Country Name]]</f>
        <v>Indonesia</v>
      </c>
      <c r="K4632" s="14">
        <v>1960</v>
      </c>
      <c r="L4632" s="13">
        <v>-0.15636907271912559</v>
      </c>
      <c r="M4632"/>
    </row>
    <row r="4633" spans="1:13" x14ac:dyDescent="0.3">
      <c r="A4633">
        <v>1999</v>
      </c>
      <c r="B4633" t="s">
        <v>349</v>
      </c>
      <c r="C4633" s="1" t="s">
        <v>352</v>
      </c>
      <c r="D4633">
        <v>1784.3335946989955</v>
      </c>
      <c r="E4633">
        <f>VLOOKUP(Table1[[#This Row],[Country Name]],[1]ISOcountryCodes!$A$2:$G$250,4,FALSE)</f>
        <v>360</v>
      </c>
      <c r="F4633">
        <f>VLOOKUP(Table1[[#This Row],[Country Name]],[1]ISOcountryCodes!$A$2:$G$250,6,FALSE)</f>
        <v>142</v>
      </c>
      <c r="G4633" s="10">
        <v>210996910</v>
      </c>
      <c r="H4633" s="10">
        <v>376488874890.68042</v>
      </c>
      <c r="I4633">
        <f>+Table1[[#This Row],[Time]]</f>
        <v>1999</v>
      </c>
      <c r="J4633" t="str">
        <f>+Table1[[#This Row],[Country Name]]</f>
        <v>Indonesia</v>
      </c>
      <c r="K4633" s="14">
        <v>1960</v>
      </c>
      <c r="L4633" s="13">
        <v>-7.1202985559253307E-3</v>
      </c>
      <c r="M4633"/>
    </row>
    <row r="4634" spans="1:13" x14ac:dyDescent="0.3">
      <c r="A4634">
        <v>2000</v>
      </c>
      <c r="B4634" t="s">
        <v>349</v>
      </c>
      <c r="C4634" s="1" t="s">
        <v>352</v>
      </c>
      <c r="D4634">
        <v>1845.227800727029</v>
      </c>
      <c r="E4634">
        <f>VLOOKUP(Table1[[#This Row],[Country Name]],[1]ISOcountryCodes!$A$2:$G$250,4,FALSE)</f>
        <v>360</v>
      </c>
      <c r="F4634">
        <f>VLOOKUP(Table1[[#This Row],[Country Name]],[1]ISOcountryCodes!$A$2:$G$250,6,FALSE)</f>
        <v>142</v>
      </c>
      <c r="G4634" s="10">
        <v>214072421</v>
      </c>
      <c r="H4634" s="10">
        <v>395012382598.14069</v>
      </c>
      <c r="I4634">
        <f>+Table1[[#This Row],[Time]]</f>
        <v>2000</v>
      </c>
      <c r="J4634" t="str">
        <f>+Table1[[#This Row],[Country Name]]</f>
        <v>Indonesia</v>
      </c>
      <c r="K4634" s="14">
        <v>1960</v>
      </c>
      <c r="L4634" s="13">
        <v>3.3557729878364029E-2</v>
      </c>
      <c r="M4634"/>
    </row>
    <row r="4635" spans="1:13" x14ac:dyDescent="0.3">
      <c r="A4635">
        <v>2001</v>
      </c>
      <c r="B4635" t="s">
        <v>349</v>
      </c>
      <c r="C4635" s="1" t="s">
        <v>352</v>
      </c>
      <c r="D4635">
        <v>1885.679751376955</v>
      </c>
      <c r="E4635">
        <f>VLOOKUP(Table1[[#This Row],[Country Name]],[1]ISOcountryCodes!$A$2:$G$250,4,FALSE)</f>
        <v>360</v>
      </c>
      <c r="F4635">
        <f>VLOOKUP(Table1[[#This Row],[Country Name]],[1]ISOcountryCodes!$A$2:$G$250,6,FALSE)</f>
        <v>142</v>
      </c>
      <c r="G4635" s="10">
        <v>217112437</v>
      </c>
      <c r="H4635" s="10">
        <v>409404526223.00482</v>
      </c>
      <c r="I4635">
        <f>+Table1[[#This Row],[Time]]</f>
        <v>2001</v>
      </c>
      <c r="J4635" t="str">
        <f>+Table1[[#This Row],[Country Name]]</f>
        <v>Indonesia</v>
      </c>
      <c r="K4635" s="14">
        <v>1960</v>
      </c>
      <c r="L4635" s="13">
        <v>2.1685627606043312E-2</v>
      </c>
      <c r="M4635"/>
    </row>
    <row r="4636" spans="1:13" x14ac:dyDescent="0.3">
      <c r="A4636">
        <v>2002</v>
      </c>
      <c r="B4636" t="s">
        <v>349</v>
      </c>
      <c r="C4636" s="1" t="s">
        <v>352</v>
      </c>
      <c r="D4636">
        <v>1943.6449279063361</v>
      </c>
      <c r="E4636">
        <f>VLOOKUP(Table1[[#This Row],[Country Name]],[1]ISOcountryCodes!$A$2:$G$250,4,FALSE)</f>
        <v>360</v>
      </c>
      <c r="F4636">
        <f>VLOOKUP(Table1[[#This Row],[Country Name]],[1]ISOcountryCodes!$A$2:$G$250,6,FALSE)</f>
        <v>142</v>
      </c>
      <c r="G4636" s="10">
        <v>220115092</v>
      </c>
      <c r="H4636" s="10">
        <v>427825582121.43652</v>
      </c>
      <c r="I4636">
        <f>+Table1[[#This Row],[Time]]</f>
        <v>2002</v>
      </c>
      <c r="J4636" t="str">
        <f>+Table1[[#This Row],[Country Name]]</f>
        <v>Indonesia</v>
      </c>
      <c r="K4636" s="14">
        <v>1960</v>
      </c>
      <c r="L4636" s="13">
        <v>3.0276672396137627E-2</v>
      </c>
      <c r="M4636"/>
    </row>
    <row r="4637" spans="1:13" x14ac:dyDescent="0.3">
      <c r="A4637">
        <v>2003</v>
      </c>
      <c r="B4637" t="s">
        <v>349</v>
      </c>
      <c r="C4637" s="1" t="s">
        <v>352</v>
      </c>
      <c r="D4637">
        <v>2009.4897839539944</v>
      </c>
      <c r="E4637">
        <f>VLOOKUP(Table1[[#This Row],[Country Name]],[1]ISOcountryCodes!$A$2:$G$250,4,FALSE)</f>
        <v>360</v>
      </c>
      <c r="F4637">
        <f>VLOOKUP(Table1[[#This Row],[Country Name]],[1]ISOcountryCodes!$A$2:$G$250,6,FALSE)</f>
        <v>142</v>
      </c>
      <c r="G4637" s="10">
        <v>223080121</v>
      </c>
      <c r="H4637" s="10">
        <v>448277224152.72095</v>
      </c>
      <c r="I4637">
        <f>+Table1[[#This Row],[Time]]</f>
        <v>2003</v>
      </c>
      <c r="J4637" t="str">
        <f>+Table1[[#This Row],[Country Name]]</f>
        <v>Indonesia</v>
      </c>
      <c r="K4637" s="14">
        <v>1960</v>
      </c>
      <c r="L4637" s="13">
        <v>3.3315811917881355E-2</v>
      </c>
      <c r="M4637"/>
    </row>
    <row r="4638" spans="1:13" x14ac:dyDescent="0.3">
      <c r="A4638">
        <v>2004</v>
      </c>
      <c r="B4638" t="s">
        <v>349</v>
      </c>
      <c r="C4638" s="1" t="s">
        <v>352</v>
      </c>
      <c r="D4638">
        <v>2083.8825089786965</v>
      </c>
      <c r="E4638">
        <f>VLOOKUP(Table1[[#This Row],[Country Name]],[1]ISOcountryCodes!$A$2:$G$250,4,FALSE)</f>
        <v>360</v>
      </c>
      <c r="F4638">
        <f>VLOOKUP(Table1[[#This Row],[Country Name]],[1]ISOcountryCodes!$A$2:$G$250,6,FALSE)</f>
        <v>142</v>
      </c>
      <c r="G4638" s="10">
        <v>225938595</v>
      </c>
      <c r="H4638" s="10">
        <v>470829486223.72156</v>
      </c>
      <c r="I4638">
        <f>+Table1[[#This Row],[Time]]</f>
        <v>2004</v>
      </c>
      <c r="J4638" t="str">
        <f>+Table1[[#This Row],[Country Name]]</f>
        <v>Indonesia</v>
      </c>
      <c r="K4638" s="14">
        <v>1960</v>
      </c>
      <c r="L4638" s="13">
        <v>3.6351893632866172E-2</v>
      </c>
      <c r="M4638"/>
    </row>
    <row r="4639" spans="1:13" x14ac:dyDescent="0.3">
      <c r="A4639">
        <v>2005</v>
      </c>
      <c r="B4639" t="s">
        <v>349</v>
      </c>
      <c r="C4639" s="1" t="s">
        <v>352</v>
      </c>
      <c r="D4639">
        <v>2174.9152214896626</v>
      </c>
      <c r="E4639">
        <f>VLOOKUP(Table1[[#This Row],[Country Name]],[1]ISOcountryCodes!$A$2:$G$250,4,FALSE)</f>
        <v>360</v>
      </c>
      <c r="F4639">
        <f>VLOOKUP(Table1[[#This Row],[Country Name]],[1]ISOcountryCodes!$A$2:$G$250,6,FALSE)</f>
        <v>142</v>
      </c>
      <c r="G4639" s="10">
        <v>228805144</v>
      </c>
      <c r="H4639" s="10">
        <v>497631790440.73413</v>
      </c>
      <c r="I4639">
        <f>+Table1[[#This Row],[Time]]</f>
        <v>2005</v>
      </c>
      <c r="J4639" t="str">
        <f>+Table1[[#This Row],[Country Name]]</f>
        <v>Indonesia</v>
      </c>
      <c r="K4639" s="14">
        <v>1960</v>
      </c>
      <c r="L4639" s="13">
        <v>4.2756940503054786E-2</v>
      </c>
      <c r="M4639"/>
    </row>
    <row r="4640" spans="1:13" x14ac:dyDescent="0.3">
      <c r="A4640">
        <v>2006</v>
      </c>
      <c r="B4640" t="s">
        <v>349</v>
      </c>
      <c r="C4640" s="1" t="s">
        <v>352</v>
      </c>
      <c r="D4640">
        <v>2264.9357333097387</v>
      </c>
      <c r="E4640">
        <f>VLOOKUP(Table1[[#This Row],[Country Name]],[1]ISOcountryCodes!$A$2:$G$250,4,FALSE)</f>
        <v>360</v>
      </c>
      <c r="F4640">
        <f>VLOOKUP(Table1[[#This Row],[Country Name]],[1]ISOcountryCodes!$A$2:$G$250,6,FALSE)</f>
        <v>142</v>
      </c>
      <c r="G4640" s="10">
        <v>231797427</v>
      </c>
      <c r="H4640" s="10">
        <v>525006275301.5556</v>
      </c>
      <c r="I4640">
        <f>+Table1[[#This Row],[Time]]</f>
        <v>2006</v>
      </c>
      <c r="J4640" t="str">
        <f>+Table1[[#This Row],[Country Name]]</f>
        <v>Indonesia</v>
      </c>
      <c r="K4640" s="14">
        <v>1960</v>
      </c>
      <c r="L4640" s="13">
        <v>4.0556699562249499E-2</v>
      </c>
      <c r="M4640"/>
    </row>
    <row r="4641" spans="1:13" x14ac:dyDescent="0.3">
      <c r="A4641">
        <v>2007</v>
      </c>
      <c r="B4641" t="s">
        <v>349</v>
      </c>
      <c r="C4641" s="1" t="s">
        <v>352</v>
      </c>
      <c r="D4641">
        <v>2377.2549929708084</v>
      </c>
      <c r="E4641">
        <f>VLOOKUP(Table1[[#This Row],[Country Name]],[1]ISOcountryCodes!$A$2:$G$250,4,FALSE)</f>
        <v>360</v>
      </c>
      <c r="F4641">
        <f>VLOOKUP(Table1[[#This Row],[Country Name]],[1]ISOcountryCodes!$A$2:$G$250,6,FALSE)</f>
        <v>142</v>
      </c>
      <c r="G4641" s="10">
        <v>234858289</v>
      </c>
      <c r="H4641" s="10">
        <v>558318040165.83105</v>
      </c>
      <c r="I4641">
        <f>+Table1[[#This Row],[Time]]</f>
        <v>2007</v>
      </c>
      <c r="J4641" t="str">
        <f>+Table1[[#This Row],[Country Name]]</f>
        <v>Indonesia</v>
      </c>
      <c r="K4641" s="14">
        <v>1960</v>
      </c>
      <c r="L4641" s="13">
        <v>4.8400073031170443E-2</v>
      </c>
      <c r="M4641"/>
    </row>
    <row r="4642" spans="1:13" x14ac:dyDescent="0.3">
      <c r="A4642">
        <v>2008</v>
      </c>
      <c r="B4642" t="s">
        <v>349</v>
      </c>
      <c r="C4642" s="1" t="s">
        <v>352</v>
      </c>
      <c r="D4642">
        <v>2487.6112966070309</v>
      </c>
      <c r="E4642">
        <f>VLOOKUP(Table1[[#This Row],[Country Name]],[1]ISOcountryCodes!$A$2:$G$250,4,FALSE)</f>
        <v>360</v>
      </c>
      <c r="F4642">
        <f>VLOOKUP(Table1[[#This Row],[Country Name]],[1]ISOcountryCodes!$A$2:$G$250,6,FALSE)</f>
        <v>142</v>
      </c>
      <c r="G4642" s="10">
        <v>237936543</v>
      </c>
      <c r="H4642" s="10">
        <v>591893632242.42456</v>
      </c>
      <c r="I4642">
        <f>+Table1[[#This Row],[Time]]</f>
        <v>2008</v>
      </c>
      <c r="J4642" t="str">
        <f>+Table1[[#This Row],[Country Name]]</f>
        <v>Indonesia</v>
      </c>
      <c r="K4642" s="14">
        <v>1960</v>
      </c>
      <c r="L4642" s="13">
        <v>4.5376473655348804E-2</v>
      </c>
      <c r="M4642"/>
    </row>
    <row r="4643" spans="1:13" x14ac:dyDescent="0.3">
      <c r="A4643">
        <v>2009</v>
      </c>
      <c r="B4643" t="s">
        <v>349</v>
      </c>
      <c r="C4643" s="1" t="s">
        <v>352</v>
      </c>
      <c r="D4643">
        <v>2569.8742126127836</v>
      </c>
      <c r="E4643">
        <f>VLOOKUP(Table1[[#This Row],[Country Name]],[1]ISOcountryCodes!$A$2:$G$250,4,FALSE)</f>
        <v>360</v>
      </c>
      <c r="F4643">
        <f>VLOOKUP(Table1[[#This Row],[Country Name]],[1]ISOcountryCodes!$A$2:$G$250,6,FALSE)</f>
        <v>142</v>
      </c>
      <c r="G4643" s="10">
        <v>240981299</v>
      </c>
      <c r="H4643" s="10">
        <v>619291626022.03076</v>
      </c>
      <c r="I4643">
        <f>+Table1[[#This Row],[Time]]</f>
        <v>2009</v>
      </c>
      <c r="J4643" t="str">
        <f>+Table1[[#This Row],[Country Name]]</f>
        <v>Indonesia</v>
      </c>
      <c r="K4643" s="14">
        <v>1960</v>
      </c>
      <c r="L4643" s="13">
        <v>3.2534021796375434E-2</v>
      </c>
      <c r="M4643"/>
    </row>
    <row r="4644" spans="1:13" x14ac:dyDescent="0.3">
      <c r="A4644">
        <v>2010</v>
      </c>
      <c r="B4644" t="s">
        <v>349</v>
      </c>
      <c r="C4644" s="1" t="s">
        <v>352</v>
      </c>
      <c r="D4644">
        <v>2695.8681700721445</v>
      </c>
      <c r="E4644">
        <f>VLOOKUP(Table1[[#This Row],[Country Name]],[1]ISOcountryCodes!$A$2:$G$250,4,FALSE)</f>
        <v>360</v>
      </c>
      <c r="F4644">
        <f>VLOOKUP(Table1[[#This Row],[Country Name]],[1]ISOcountryCodes!$A$2:$G$250,6,FALSE)</f>
        <v>142</v>
      </c>
      <c r="G4644" s="10">
        <v>244016173</v>
      </c>
      <c r="H4644" s="10">
        <v>657835433773.51782</v>
      </c>
      <c r="I4644">
        <f>+Table1[[#This Row],[Time]]</f>
        <v>2010</v>
      </c>
      <c r="J4644" t="str">
        <f>+Table1[[#This Row],[Country Name]]</f>
        <v>Indonesia</v>
      </c>
      <c r="K4644" s="14">
        <v>1960</v>
      </c>
      <c r="L4644" s="13">
        <v>4.7863340312642499E-2</v>
      </c>
      <c r="M4644"/>
    </row>
    <row r="4645" spans="1:13" x14ac:dyDescent="0.3">
      <c r="A4645">
        <v>2011</v>
      </c>
      <c r="B4645" t="s">
        <v>349</v>
      </c>
      <c r="C4645" s="1" t="s">
        <v>352</v>
      </c>
      <c r="D4645">
        <v>2826.480440723476</v>
      </c>
      <c r="E4645">
        <f>VLOOKUP(Table1[[#This Row],[Country Name]],[1]ISOcountryCodes!$A$2:$G$250,4,FALSE)</f>
        <v>360</v>
      </c>
      <c r="F4645">
        <f>VLOOKUP(Table1[[#This Row],[Country Name]],[1]ISOcountryCodes!$A$2:$G$250,6,FALSE)</f>
        <v>142</v>
      </c>
      <c r="G4645" s="10">
        <v>247099697</v>
      </c>
      <c r="H4645" s="10">
        <v>698422460479.19739</v>
      </c>
      <c r="I4645">
        <f>+Table1[[#This Row],[Time]]</f>
        <v>2011</v>
      </c>
      <c r="J4645" t="str">
        <f>+Table1[[#This Row],[Country Name]]</f>
        <v>Indonesia</v>
      </c>
      <c r="K4645" s="14">
        <v>1960</v>
      </c>
      <c r="L4645" s="13">
        <v>4.7311983632569721E-2</v>
      </c>
      <c r="M4645"/>
    </row>
    <row r="4646" spans="1:13" x14ac:dyDescent="0.3">
      <c r="A4646">
        <v>2012</v>
      </c>
      <c r="B4646" t="s">
        <v>349</v>
      </c>
      <c r="C4646" s="1" t="s">
        <v>352</v>
      </c>
      <c r="D4646">
        <v>2959.514478166795</v>
      </c>
      <c r="E4646">
        <f>VLOOKUP(Table1[[#This Row],[Country Name]],[1]ISOcountryCodes!$A$2:$G$250,4,FALSE)</f>
        <v>360</v>
      </c>
      <c r="F4646">
        <f>VLOOKUP(Table1[[#This Row],[Country Name]],[1]ISOcountryCodes!$A$2:$G$250,6,FALSE)</f>
        <v>142</v>
      </c>
      <c r="G4646" s="10">
        <v>250222695</v>
      </c>
      <c r="H4646" s="10">
        <v>740537688618.41406</v>
      </c>
      <c r="I4646">
        <f>+Table1[[#This Row],[Time]]</f>
        <v>2012</v>
      </c>
      <c r="J4646" t="str">
        <f>+Table1[[#This Row],[Country Name]]</f>
        <v>Indonesia</v>
      </c>
      <c r="K4646" s="14">
        <v>1960</v>
      </c>
      <c r="L4646" s="13">
        <v>4.5992950089735807E-2</v>
      </c>
      <c r="M4646"/>
    </row>
    <row r="4647" spans="1:13" x14ac:dyDescent="0.3">
      <c r="A4647">
        <v>2013</v>
      </c>
      <c r="B4647" t="s">
        <v>349</v>
      </c>
      <c r="C4647" s="1" t="s">
        <v>352</v>
      </c>
      <c r="D4647">
        <v>3086.3231169522378</v>
      </c>
      <c r="E4647">
        <f>VLOOKUP(Table1[[#This Row],[Country Name]],[1]ISOcountryCodes!$A$2:$G$250,4,FALSE)</f>
        <v>360</v>
      </c>
      <c r="F4647">
        <f>VLOOKUP(Table1[[#This Row],[Country Name]],[1]ISOcountryCodes!$A$2:$G$250,6,FALSE)</f>
        <v>142</v>
      </c>
      <c r="G4647" s="10">
        <v>253275918</v>
      </c>
      <c r="H4647" s="10">
        <v>781691320690.69934</v>
      </c>
      <c r="I4647">
        <f>+Table1[[#This Row],[Time]]</f>
        <v>2013</v>
      </c>
      <c r="J4647" t="str">
        <f>+Table1[[#This Row],[Country Name]]</f>
        <v>Indonesia</v>
      </c>
      <c r="K4647" s="14">
        <v>1960</v>
      </c>
      <c r="L4647" s="13">
        <v>4.1955225356550052E-2</v>
      </c>
      <c r="M4647"/>
    </row>
    <row r="4648" spans="1:13" x14ac:dyDescent="0.3">
      <c r="A4648">
        <v>2014</v>
      </c>
      <c r="B4648" t="s">
        <v>349</v>
      </c>
      <c r="C4648" s="1" t="s">
        <v>352</v>
      </c>
      <c r="D4648">
        <v>3203.4842870207717</v>
      </c>
      <c r="E4648">
        <f>VLOOKUP(Table1[[#This Row],[Country Name]],[1]ISOcountryCodes!$A$2:$G$250,4,FALSE)</f>
        <v>360</v>
      </c>
      <c r="F4648">
        <f>VLOOKUP(Table1[[#This Row],[Country Name]],[1]ISOcountryCodes!$A$2:$G$250,6,FALSE)</f>
        <v>142</v>
      </c>
      <c r="G4648" s="10">
        <v>256229761</v>
      </c>
      <c r="H4648" s="10">
        <v>820828013230.58777</v>
      </c>
      <c r="I4648">
        <f>+Table1[[#This Row],[Time]]</f>
        <v>2014</v>
      </c>
      <c r="J4648" t="str">
        <f>+Table1[[#This Row],[Country Name]]</f>
        <v>Indonesia</v>
      </c>
      <c r="K4648" s="14">
        <v>1960</v>
      </c>
      <c r="L4648" s="13">
        <v>3.7258604551519525E-2</v>
      </c>
      <c r="M4648"/>
    </row>
    <row r="4649" spans="1:13" x14ac:dyDescent="0.3">
      <c r="A4649">
        <v>2015</v>
      </c>
      <c r="B4649" t="s">
        <v>349</v>
      </c>
      <c r="C4649" s="1" t="s">
        <v>352</v>
      </c>
      <c r="D4649">
        <v>3322.5816789544419</v>
      </c>
      <c r="E4649">
        <f>VLOOKUP(Table1[[#This Row],[Country Name]],[1]ISOcountryCodes!$A$2:$G$250,4,FALSE)</f>
        <v>360</v>
      </c>
      <c r="F4649">
        <f>VLOOKUP(Table1[[#This Row],[Country Name]],[1]ISOcountryCodes!$A$2:$G$250,6,FALSE)</f>
        <v>142</v>
      </c>
      <c r="G4649" s="10">
        <v>259091970</v>
      </c>
      <c r="H4649" s="10">
        <v>860854232686.21387</v>
      </c>
      <c r="I4649">
        <f>+Table1[[#This Row],[Time]]</f>
        <v>2015</v>
      </c>
      <c r="J4649" t="str">
        <f>+Table1[[#This Row],[Country Name]]</f>
        <v>Indonesia</v>
      </c>
      <c r="K4649" s="14">
        <v>1960</v>
      </c>
      <c r="L4649" s="13">
        <v>3.65030377423885E-2</v>
      </c>
      <c r="M4649"/>
    </row>
    <row r="4650" spans="1:13" x14ac:dyDescent="0.3">
      <c r="A4650">
        <v>2016</v>
      </c>
      <c r="B4650" t="s">
        <v>349</v>
      </c>
      <c r="C4650" s="1" t="s">
        <v>352</v>
      </c>
      <c r="D4650">
        <v>3453.0494303051064</v>
      </c>
      <c r="E4650">
        <f>VLOOKUP(Table1[[#This Row],[Country Name]],[1]ISOcountryCodes!$A$2:$G$250,4,FALSE)</f>
        <v>360</v>
      </c>
      <c r="F4650">
        <f>VLOOKUP(Table1[[#This Row],[Country Name]],[1]ISOcountryCodes!$A$2:$G$250,6,FALSE)</f>
        <v>142</v>
      </c>
      <c r="G4650" s="10">
        <v>261850182</v>
      </c>
      <c r="H4650" s="10">
        <v>904181621780.38843</v>
      </c>
      <c r="I4650">
        <f>+Table1[[#This Row],[Time]]</f>
        <v>2016</v>
      </c>
      <c r="J4650" t="str">
        <f>+Table1[[#This Row],[Country Name]]</f>
        <v>Indonesia</v>
      </c>
      <c r="K4650" s="14">
        <v>1960</v>
      </c>
      <c r="L4650" s="13">
        <v>3.8515638596013702E-2</v>
      </c>
      <c r="M4650"/>
    </row>
    <row r="4651" spans="1:13" x14ac:dyDescent="0.3">
      <c r="A4651">
        <v>2017</v>
      </c>
      <c r="B4651" t="s">
        <v>349</v>
      </c>
      <c r="C4651" s="1" t="s">
        <v>352</v>
      </c>
      <c r="D4651">
        <v>3591.7800284592572</v>
      </c>
      <c r="E4651">
        <f>VLOOKUP(Table1[[#This Row],[Country Name]],[1]ISOcountryCodes!$A$2:$G$250,4,FALSE)</f>
        <v>360</v>
      </c>
      <c r="F4651">
        <f>VLOOKUP(Table1[[#This Row],[Country Name]],[1]ISOcountryCodes!$A$2:$G$250,6,FALSE)</f>
        <v>142</v>
      </c>
      <c r="G4651" s="10">
        <v>264498852</v>
      </c>
      <c r="H4651" s="10">
        <v>950021694164.00085</v>
      </c>
      <c r="I4651">
        <f>+Table1[[#This Row],[Time]]</f>
        <v>2017</v>
      </c>
      <c r="J4651" t="str">
        <f>+Table1[[#This Row],[Country Name]]</f>
        <v>Indonesia</v>
      </c>
      <c r="K4651" s="14">
        <v>1960</v>
      </c>
      <c r="L4651" s="13">
        <v>3.9390175789588255E-2</v>
      </c>
      <c r="M4651"/>
    </row>
    <row r="4652" spans="1:13" x14ac:dyDescent="0.3">
      <c r="A4652">
        <v>2018</v>
      </c>
      <c r="B4652" t="s">
        <v>349</v>
      </c>
      <c r="C4652" s="1" t="s">
        <v>352</v>
      </c>
      <c r="D4652">
        <v>3741.3052668204891</v>
      </c>
      <c r="E4652">
        <f>VLOOKUP(Table1[[#This Row],[Country Name]],[1]ISOcountryCodes!$A$2:$G$250,4,FALSE)</f>
        <v>360</v>
      </c>
      <c r="F4652">
        <f>VLOOKUP(Table1[[#This Row],[Country Name]],[1]ISOcountryCodes!$A$2:$G$250,6,FALSE)</f>
        <v>142</v>
      </c>
      <c r="G4652" s="10">
        <v>267066843</v>
      </c>
      <c r="H4652" s="10">
        <v>999178586309.02063</v>
      </c>
      <c r="I4652">
        <f>+Table1[[#This Row],[Time]]</f>
        <v>2018</v>
      </c>
      <c r="J4652" t="str">
        <f>+Table1[[#This Row],[Country Name]]</f>
        <v>Indonesia</v>
      </c>
      <c r="K4652" s="14">
        <v>1960</v>
      </c>
      <c r="L4652" s="13">
        <v>4.0786643091459851E-2</v>
      </c>
      <c r="M4652"/>
    </row>
    <row r="4653" spans="1:13" x14ac:dyDescent="0.3">
      <c r="A4653">
        <v>2019</v>
      </c>
      <c r="B4653" t="s">
        <v>349</v>
      </c>
      <c r="C4653" s="1" t="s">
        <v>352</v>
      </c>
      <c r="D4653">
        <v>3892.4216618736887</v>
      </c>
      <c r="E4653">
        <f>VLOOKUP(Table1[[#This Row],[Country Name]],[1]ISOcountryCodes!$A$2:$G$250,4,FALSE)</f>
        <v>360</v>
      </c>
      <c r="F4653">
        <f>VLOOKUP(Table1[[#This Row],[Country Name]],[1]ISOcountryCodes!$A$2:$G$250,6,FALSE)</f>
        <v>142</v>
      </c>
      <c r="G4653" s="10">
        <v>269582878</v>
      </c>
      <c r="H4653" s="10">
        <v>1049330233997.4519</v>
      </c>
      <c r="I4653">
        <f>+Table1[[#This Row],[Time]]</f>
        <v>2019</v>
      </c>
      <c r="J4653" t="str">
        <f>+Table1[[#This Row],[Country Name]]</f>
        <v>Indonesia</v>
      </c>
      <c r="K4653" s="14">
        <v>1960</v>
      </c>
      <c r="L4653" s="13">
        <v>3.959694675861769E-2</v>
      </c>
      <c r="M4653"/>
    </row>
    <row r="4654" spans="1:13" x14ac:dyDescent="0.3">
      <c r="A4654">
        <v>2020</v>
      </c>
      <c r="B4654" t="s">
        <v>349</v>
      </c>
      <c r="C4654" s="1" t="s">
        <v>352</v>
      </c>
      <c r="D4654">
        <v>3780.1216344158538</v>
      </c>
      <c r="E4654">
        <f>VLOOKUP(Table1[[#This Row],[Country Name]],[1]ISOcountryCodes!$A$2:$G$250,4,FALSE)</f>
        <v>360</v>
      </c>
      <c r="F4654">
        <f>VLOOKUP(Table1[[#This Row],[Country Name]],[1]ISOcountryCodes!$A$2:$G$250,6,FALSE)</f>
        <v>142</v>
      </c>
      <c r="G4654" s="10">
        <v>271857970</v>
      </c>
      <c r="H4654" s="10">
        <v>1027656193885.3761</v>
      </c>
      <c r="I4654">
        <f>+Table1[[#This Row],[Time]]</f>
        <v>2020</v>
      </c>
      <c r="J4654" t="str">
        <f>+Table1[[#This Row],[Country Name]]</f>
        <v>Indonesia</v>
      </c>
      <c r="K4654" s="14">
        <v>1960</v>
      </c>
      <c r="L4654" s="13">
        <v>-2.9275311591073105E-2</v>
      </c>
      <c r="M4654"/>
    </row>
    <row r="4655" spans="1:13" x14ac:dyDescent="0.3">
      <c r="A4655">
        <v>2021</v>
      </c>
      <c r="B4655" t="s">
        <v>349</v>
      </c>
      <c r="C4655" s="1" t="s">
        <v>352</v>
      </c>
      <c r="D4655">
        <v>3892.9559999059934</v>
      </c>
      <c r="E4655">
        <f>VLOOKUP(Table1[[#This Row],[Country Name]],[1]ISOcountryCodes!$A$2:$G$250,4,FALSE)</f>
        <v>360</v>
      </c>
      <c r="F4655">
        <f>VLOOKUP(Table1[[#This Row],[Country Name]],[1]ISOcountryCodes!$A$2:$G$250,6,FALSE)</f>
        <v>142</v>
      </c>
      <c r="G4655" s="10">
        <v>273753191</v>
      </c>
      <c r="H4655" s="10">
        <v>1065709127396.8615</v>
      </c>
      <c r="I4655">
        <f>+Table1[[#This Row],[Time]]</f>
        <v>2021</v>
      </c>
      <c r="J4655" t="str">
        <f>+Table1[[#This Row],[Country Name]]</f>
        <v>Indonesia</v>
      </c>
      <c r="K4655" s="14">
        <v>1960</v>
      </c>
      <c r="L4655" s="13">
        <v>2.941257867209579E-2</v>
      </c>
      <c r="M4655"/>
    </row>
    <row r="4656" spans="1:13" x14ac:dyDescent="0.3">
      <c r="A4656">
        <v>2022</v>
      </c>
      <c r="B4656" t="s">
        <v>349</v>
      </c>
      <c r="C4656" s="1" t="s">
        <v>352</v>
      </c>
      <c r="D4656">
        <v>4073.5583496207314</v>
      </c>
      <c r="E4656">
        <f>VLOOKUP(Table1[[#This Row],[Country Name]],[1]ISOcountryCodes!$A$2:$G$250,4,FALSE)</f>
        <v>360</v>
      </c>
      <c r="F4656">
        <f>VLOOKUP(Table1[[#This Row],[Country Name]],[1]ISOcountryCodes!$A$2:$G$250,6,FALSE)</f>
        <v>142</v>
      </c>
      <c r="G4656" s="10">
        <v>275501339</v>
      </c>
      <c r="H4656" s="10">
        <v>1122270779815.1416</v>
      </c>
      <c r="I4656">
        <f>+Table1[[#This Row],[Time]]</f>
        <v>2022</v>
      </c>
      <c r="J4656" t="str">
        <f>+Table1[[#This Row],[Country Name]]</f>
        <v>Indonesia</v>
      </c>
      <c r="K4656" s="14">
        <v>1960</v>
      </c>
      <c r="L4656" s="13">
        <v>4.5348138661241322E-2</v>
      </c>
      <c r="M4656"/>
    </row>
    <row r="4657" spans="1:13" x14ac:dyDescent="0.3">
      <c r="A4657">
        <v>2023</v>
      </c>
      <c r="B4657" t="s">
        <v>349</v>
      </c>
      <c r="C4657" s="1" t="s">
        <v>352</v>
      </c>
      <c r="D4657">
        <v>4247.8531552007335</v>
      </c>
      <c r="E4657">
        <f>VLOOKUP(Table1[[#This Row],[Country Name]],[1]ISOcountryCodes!$A$2:$G$250,4,FALSE)</f>
        <v>360</v>
      </c>
      <c r="F4657">
        <f>VLOOKUP(Table1[[#This Row],[Country Name]],[1]ISOcountryCodes!$A$2:$G$250,6,FALSE)</f>
        <v>142</v>
      </c>
      <c r="G4657" s="10">
        <v>277534122</v>
      </c>
      <c r="H4657" s="10">
        <v>1178924195813.5652</v>
      </c>
      <c r="I4657">
        <f>+Table1[[#This Row],[Time]]</f>
        <v>2023</v>
      </c>
      <c r="J4657" t="str">
        <f>+Table1[[#This Row],[Country Name]]</f>
        <v>Indonesia</v>
      </c>
      <c r="K4657" s="14">
        <v>1960</v>
      </c>
      <c r="L4657" s="13">
        <v>4.1896810493378567E-2</v>
      </c>
      <c r="M4657"/>
    </row>
    <row r="4658" spans="1:13" x14ac:dyDescent="0.3">
      <c r="A4658">
        <v>1960</v>
      </c>
      <c r="B4658" t="s">
        <v>568</v>
      </c>
      <c r="C4658" s="1" t="s">
        <v>150</v>
      </c>
      <c r="D4658">
        <v>2348.4299167086674</v>
      </c>
      <c r="E4658">
        <f>VLOOKUP(Table1[[#This Row],[Country Name]],[1]ISOcountryCodes!$A$2:$G$250,4,FALSE)</f>
        <v>364</v>
      </c>
      <c r="F4658">
        <f>VLOOKUP(Table1[[#This Row],[Country Name]],[1]ISOcountryCodes!$A$2:$G$250,6,FALSE)</f>
        <v>142</v>
      </c>
      <c r="G4658" s="10">
        <v>21388806</v>
      </c>
      <c r="H4658" s="10">
        <v>50230111893.077843</v>
      </c>
      <c r="I4658">
        <f>+Table1[[#This Row],[Time]]</f>
        <v>1960</v>
      </c>
      <c r="J4658" t="str">
        <f>+Table1[[#This Row],[Country Name]]</f>
        <v>Iran</v>
      </c>
      <c r="K4658" s="14">
        <v>1960</v>
      </c>
      <c r="L4658" s="13">
        <v>0</v>
      </c>
      <c r="M4658"/>
    </row>
    <row r="4659" spans="1:13" x14ac:dyDescent="0.3">
      <c r="A4659">
        <v>1961</v>
      </c>
      <c r="B4659" t="s">
        <v>568</v>
      </c>
      <c r="C4659" s="1" t="s">
        <v>150</v>
      </c>
      <c r="D4659">
        <v>2522.3087355445564</v>
      </c>
      <c r="E4659">
        <f>VLOOKUP(Table1[[#This Row],[Country Name]],[1]ISOcountryCodes!$A$2:$G$250,4,FALSE)</f>
        <v>364</v>
      </c>
      <c r="F4659">
        <f>VLOOKUP(Table1[[#This Row],[Country Name]],[1]ISOcountryCodes!$A$2:$G$250,6,FALSE)</f>
        <v>142</v>
      </c>
      <c r="G4659" s="10">
        <v>21983622</v>
      </c>
      <c r="H4659" s="10">
        <v>55449481809.509491</v>
      </c>
      <c r="I4659">
        <f>+Table1[[#This Row],[Time]]</f>
        <v>1961</v>
      </c>
      <c r="J4659" t="str">
        <f>+Table1[[#This Row],[Country Name]]</f>
        <v>Iran</v>
      </c>
      <c r="K4659" s="14">
        <v>1960</v>
      </c>
      <c r="L4659" s="13">
        <v>7.1427662684491189E-2</v>
      </c>
      <c r="M4659"/>
    </row>
    <row r="4660" spans="1:13" x14ac:dyDescent="0.3">
      <c r="A4660">
        <v>1962</v>
      </c>
      <c r="B4660" t="s">
        <v>568</v>
      </c>
      <c r="C4660" s="1" t="s">
        <v>150</v>
      </c>
      <c r="D4660">
        <v>2646.9806477503062</v>
      </c>
      <c r="E4660">
        <f>VLOOKUP(Table1[[#This Row],[Country Name]],[1]ISOcountryCodes!$A$2:$G$250,4,FALSE)</f>
        <v>364</v>
      </c>
      <c r="F4660">
        <f>VLOOKUP(Table1[[#This Row],[Country Name]],[1]ISOcountryCodes!$A$2:$G$250,6,FALSE)</f>
        <v>142</v>
      </c>
      <c r="G4660" s="10">
        <v>22605050</v>
      </c>
      <c r="H4660" s="10">
        <v>59835129891.428062</v>
      </c>
      <c r="I4660">
        <f>+Table1[[#This Row],[Time]]</f>
        <v>1962</v>
      </c>
      <c r="J4660" t="str">
        <f>+Table1[[#This Row],[Country Name]]</f>
        <v>Iran</v>
      </c>
      <c r="K4660" s="14">
        <v>1960</v>
      </c>
      <c r="L4660" s="13">
        <v>4.8244965206828638E-2</v>
      </c>
      <c r="M4660"/>
    </row>
    <row r="4661" spans="1:13" x14ac:dyDescent="0.3">
      <c r="A4661">
        <v>1963</v>
      </c>
      <c r="B4661" t="s">
        <v>568</v>
      </c>
      <c r="C4661" s="1" t="s">
        <v>150</v>
      </c>
      <c r="D4661">
        <v>2753.7084957750062</v>
      </c>
      <c r="E4661">
        <f>VLOOKUP(Table1[[#This Row],[Country Name]],[1]ISOcountryCodes!$A$2:$G$250,4,FALSE)</f>
        <v>364</v>
      </c>
      <c r="F4661">
        <f>VLOOKUP(Table1[[#This Row],[Country Name]],[1]ISOcountryCodes!$A$2:$G$250,6,FALSE)</f>
        <v>142</v>
      </c>
      <c r="G4661" s="10">
        <v>23259094</v>
      </c>
      <c r="H4661" s="10">
        <v>64048764751.829468</v>
      </c>
      <c r="I4661">
        <f>+Table1[[#This Row],[Time]]</f>
        <v>1963</v>
      </c>
      <c r="J4661" t="str">
        <f>+Table1[[#This Row],[Country Name]]</f>
        <v>Iran</v>
      </c>
      <c r="K4661" s="14">
        <v>1960</v>
      </c>
      <c r="L4661" s="13">
        <v>3.9528934922075543E-2</v>
      </c>
      <c r="M4661"/>
    </row>
    <row r="4662" spans="1:13" x14ac:dyDescent="0.3">
      <c r="A4662">
        <v>1964</v>
      </c>
      <c r="B4662" t="s">
        <v>568</v>
      </c>
      <c r="C4662" s="1" t="s">
        <v>150</v>
      </c>
      <c r="D4662">
        <v>2901.0870835449459</v>
      </c>
      <c r="E4662">
        <f>VLOOKUP(Table1[[#This Row],[Country Name]],[1]ISOcountryCodes!$A$2:$G$250,4,FALSE)</f>
        <v>364</v>
      </c>
      <c r="F4662">
        <f>VLOOKUP(Table1[[#This Row],[Country Name]],[1]ISOcountryCodes!$A$2:$G$250,6,FALSE)</f>
        <v>142</v>
      </c>
      <c r="G4662" s="10">
        <v>23948624</v>
      </c>
      <c r="H4662" s="10">
        <v>69477043755.074493</v>
      </c>
      <c r="I4662">
        <f>+Table1[[#This Row],[Time]]</f>
        <v>1964</v>
      </c>
      <c r="J4662" t="str">
        <f>+Table1[[#This Row],[Country Name]]</f>
        <v>Iran</v>
      </c>
      <c r="K4662" s="14">
        <v>1960</v>
      </c>
      <c r="L4662" s="13">
        <v>5.2136976018169356E-2</v>
      </c>
      <c r="M4662"/>
    </row>
    <row r="4663" spans="1:13" x14ac:dyDescent="0.3">
      <c r="A4663">
        <v>1965</v>
      </c>
      <c r="B4663" t="s">
        <v>568</v>
      </c>
      <c r="C4663" s="1" t="s">
        <v>150</v>
      </c>
      <c r="D4663">
        <v>3296.4230265141059</v>
      </c>
      <c r="E4663">
        <f>VLOOKUP(Table1[[#This Row],[Country Name]],[1]ISOcountryCodes!$A$2:$G$250,4,FALSE)</f>
        <v>364</v>
      </c>
      <c r="F4663">
        <f>VLOOKUP(Table1[[#This Row],[Country Name]],[1]ISOcountryCodes!$A$2:$G$250,6,FALSE)</f>
        <v>142</v>
      </c>
      <c r="G4663" s="10">
        <v>24667026</v>
      </c>
      <c r="H4663" s="10">
        <v>81312952502.022141</v>
      </c>
      <c r="I4663">
        <f>+Table1[[#This Row],[Time]]</f>
        <v>1965</v>
      </c>
      <c r="J4663" t="str">
        <f>+Table1[[#This Row],[Country Name]]</f>
        <v>Iran</v>
      </c>
      <c r="K4663" s="14">
        <v>1960</v>
      </c>
      <c r="L4663" s="13">
        <v>0.12775242608849346</v>
      </c>
      <c r="M4663"/>
    </row>
    <row r="4664" spans="1:13" x14ac:dyDescent="0.3">
      <c r="A4664">
        <v>1966</v>
      </c>
      <c r="B4664" t="s">
        <v>568</v>
      </c>
      <c r="C4664" s="1" t="s">
        <v>150</v>
      </c>
      <c r="D4664">
        <v>3569.7063028471421</v>
      </c>
      <c r="E4664">
        <f>VLOOKUP(Table1[[#This Row],[Country Name]],[1]ISOcountryCodes!$A$2:$G$250,4,FALSE)</f>
        <v>364</v>
      </c>
      <c r="F4664">
        <f>VLOOKUP(Table1[[#This Row],[Country Name]],[1]ISOcountryCodes!$A$2:$G$250,6,FALSE)</f>
        <v>142</v>
      </c>
      <c r="G4664" s="10">
        <v>25398700</v>
      </c>
      <c r="H4664" s="10">
        <v>90665899474.123703</v>
      </c>
      <c r="I4664">
        <f>+Table1[[#This Row],[Time]]</f>
        <v>1966</v>
      </c>
      <c r="J4664" t="str">
        <f>+Table1[[#This Row],[Country Name]]</f>
        <v>Iran</v>
      </c>
      <c r="K4664" s="14">
        <v>1960</v>
      </c>
      <c r="L4664" s="13">
        <v>7.9645375062671775E-2</v>
      </c>
      <c r="M4664"/>
    </row>
    <row r="4665" spans="1:13" x14ac:dyDescent="0.3">
      <c r="A4665">
        <v>1967</v>
      </c>
      <c r="B4665" t="s">
        <v>568</v>
      </c>
      <c r="C4665" s="1" t="s">
        <v>150</v>
      </c>
      <c r="D4665">
        <v>3859.7573351725682</v>
      </c>
      <c r="E4665">
        <f>VLOOKUP(Table1[[#This Row],[Country Name]],[1]ISOcountryCodes!$A$2:$G$250,4,FALSE)</f>
        <v>364</v>
      </c>
      <c r="F4665">
        <f>VLOOKUP(Table1[[#This Row],[Country Name]],[1]ISOcountryCodes!$A$2:$G$250,6,FALSE)</f>
        <v>142</v>
      </c>
      <c r="G4665" s="10">
        <v>26133341</v>
      </c>
      <c r="H4665" s="10">
        <v>100868354617.31602</v>
      </c>
      <c r="I4665">
        <f>+Table1[[#This Row],[Time]]</f>
        <v>1967</v>
      </c>
      <c r="J4665" t="str">
        <f>+Table1[[#This Row],[Country Name]]</f>
        <v>Iran</v>
      </c>
      <c r="K4665" s="14">
        <v>1960</v>
      </c>
      <c r="L4665" s="13">
        <v>7.8120990667654766E-2</v>
      </c>
      <c r="M4665"/>
    </row>
    <row r="4666" spans="1:13" x14ac:dyDescent="0.3">
      <c r="A4666">
        <v>1968</v>
      </c>
      <c r="B4666" t="s">
        <v>568</v>
      </c>
      <c r="C4666" s="1" t="s">
        <v>150</v>
      </c>
      <c r="D4666">
        <v>4293.8165561130509</v>
      </c>
      <c r="E4666">
        <f>VLOOKUP(Table1[[#This Row],[Country Name]],[1]ISOcountryCodes!$A$2:$G$250,4,FALSE)</f>
        <v>364</v>
      </c>
      <c r="F4666">
        <f>VLOOKUP(Table1[[#This Row],[Country Name]],[1]ISOcountryCodes!$A$2:$G$250,6,FALSE)</f>
        <v>142</v>
      </c>
      <c r="G4666" s="10">
        <v>26875302</v>
      </c>
      <c r="H4666" s="10">
        <v>115397616678.13818</v>
      </c>
      <c r="I4666">
        <f>+Table1[[#This Row],[Time]]</f>
        <v>1968</v>
      </c>
      <c r="J4666" t="str">
        <f>+Table1[[#This Row],[Country Name]]</f>
        <v>Iran</v>
      </c>
      <c r="K4666" s="14">
        <v>1960</v>
      </c>
      <c r="L4666" s="13">
        <v>0.10657166259934314</v>
      </c>
      <c r="M4666"/>
    </row>
    <row r="4667" spans="1:13" x14ac:dyDescent="0.3">
      <c r="A4667">
        <v>1969</v>
      </c>
      <c r="B4667" t="s">
        <v>568</v>
      </c>
      <c r="C4667" s="1" t="s">
        <v>150</v>
      </c>
      <c r="D4667">
        <v>4822.2033801263788</v>
      </c>
      <c r="E4667">
        <f>VLOOKUP(Table1[[#This Row],[Country Name]],[1]ISOcountryCodes!$A$2:$G$250,4,FALSE)</f>
        <v>364</v>
      </c>
      <c r="F4667">
        <f>VLOOKUP(Table1[[#This Row],[Country Name]],[1]ISOcountryCodes!$A$2:$G$250,6,FALSE)</f>
        <v>142</v>
      </c>
      <c r="G4667" s="10">
        <v>27643685</v>
      </c>
      <c r="H4667" s="10">
        <v>133303471246.14886</v>
      </c>
      <c r="I4667">
        <f>+Table1[[#This Row],[Time]]</f>
        <v>1969</v>
      </c>
      <c r="J4667" t="str">
        <f>+Table1[[#This Row],[Country Name]]</f>
        <v>Iran</v>
      </c>
      <c r="K4667" s="14">
        <v>1960</v>
      </c>
      <c r="L4667" s="13">
        <v>0.11605497885114602</v>
      </c>
      <c r="M4667"/>
    </row>
    <row r="4668" spans="1:13" x14ac:dyDescent="0.3">
      <c r="A4668">
        <v>1970</v>
      </c>
      <c r="B4668" t="s">
        <v>568</v>
      </c>
      <c r="C4668" s="1" t="s">
        <v>150</v>
      </c>
      <c r="D4668">
        <v>5197.6055126909005</v>
      </c>
      <c r="E4668">
        <f>VLOOKUP(Table1[[#This Row],[Country Name]],[1]ISOcountryCodes!$A$2:$G$250,4,FALSE)</f>
        <v>364</v>
      </c>
      <c r="F4668">
        <f>VLOOKUP(Table1[[#This Row],[Country Name]],[1]ISOcountryCodes!$A$2:$G$250,6,FALSE)</f>
        <v>142</v>
      </c>
      <c r="G4668" s="10">
        <v>28449705</v>
      </c>
      <c r="H4668" s="10">
        <v>147870343542.42987</v>
      </c>
      <c r="I4668">
        <f>+Table1[[#This Row],[Time]]</f>
        <v>1970</v>
      </c>
      <c r="J4668" t="str">
        <f>+Table1[[#This Row],[Country Name]]</f>
        <v>Iran</v>
      </c>
      <c r="K4668" s="14">
        <v>1960</v>
      </c>
      <c r="L4668" s="13">
        <v>7.4967084790563021E-2</v>
      </c>
      <c r="M4668"/>
    </row>
    <row r="4669" spans="1:13" x14ac:dyDescent="0.3">
      <c r="A4669">
        <v>1971</v>
      </c>
      <c r="B4669" t="s">
        <v>568</v>
      </c>
      <c r="C4669" s="1" t="s">
        <v>150</v>
      </c>
      <c r="D4669">
        <v>5743.4155835365573</v>
      </c>
      <c r="E4669">
        <f>VLOOKUP(Table1[[#This Row],[Country Name]],[1]ISOcountryCodes!$A$2:$G$250,4,FALSE)</f>
        <v>364</v>
      </c>
      <c r="F4669">
        <f>VLOOKUP(Table1[[#This Row],[Country Name]],[1]ISOcountryCodes!$A$2:$G$250,6,FALSE)</f>
        <v>142</v>
      </c>
      <c r="G4669" s="10">
        <v>29273682</v>
      </c>
      <c r="H4669" s="10">
        <v>168130921386.29361</v>
      </c>
      <c r="I4669">
        <f>+Table1[[#This Row],[Time]]</f>
        <v>1971</v>
      </c>
      <c r="J4669" t="str">
        <f>+Table1[[#This Row],[Country Name]]</f>
        <v>Iran</v>
      </c>
      <c r="K4669" s="14">
        <v>1960</v>
      </c>
      <c r="L4669" s="13">
        <v>9.9856041550392405E-2</v>
      </c>
      <c r="M4669"/>
    </row>
    <row r="4670" spans="1:13" x14ac:dyDescent="0.3">
      <c r="A4670">
        <v>1972</v>
      </c>
      <c r="B4670" t="s">
        <v>568</v>
      </c>
      <c r="C4670" s="1" t="s">
        <v>150</v>
      </c>
      <c r="D4670">
        <v>6393.1646457455627</v>
      </c>
      <c r="E4670">
        <f>VLOOKUP(Table1[[#This Row],[Country Name]],[1]ISOcountryCodes!$A$2:$G$250,4,FALSE)</f>
        <v>364</v>
      </c>
      <c r="F4670">
        <f>VLOOKUP(Table1[[#This Row],[Country Name]],[1]ISOcountryCodes!$A$2:$G$250,6,FALSE)</f>
        <v>142</v>
      </c>
      <c r="G4670" s="10">
        <v>30111574</v>
      </c>
      <c r="H4670" s="10">
        <v>192508250324.5513</v>
      </c>
      <c r="I4670">
        <f>+Table1[[#This Row],[Time]]</f>
        <v>1972</v>
      </c>
      <c r="J4670" t="str">
        <f>+Table1[[#This Row],[Country Name]]</f>
        <v>Iran</v>
      </c>
      <c r="K4670" s="14">
        <v>1960</v>
      </c>
      <c r="L4670" s="13">
        <v>0.10717531276281633</v>
      </c>
      <c r="M4670"/>
    </row>
    <row r="4671" spans="1:13" x14ac:dyDescent="0.3">
      <c r="A4671">
        <v>1973</v>
      </c>
      <c r="B4671" t="s">
        <v>568</v>
      </c>
      <c r="C4671" s="1" t="s">
        <v>150</v>
      </c>
      <c r="D4671">
        <v>6675.9661203050091</v>
      </c>
      <c r="E4671">
        <f>VLOOKUP(Table1[[#This Row],[Country Name]],[1]ISOcountryCodes!$A$2:$G$250,4,FALSE)</f>
        <v>364</v>
      </c>
      <c r="F4671">
        <f>VLOOKUP(Table1[[#This Row],[Country Name]],[1]ISOcountryCodes!$A$2:$G$250,6,FALSE)</f>
        <v>142</v>
      </c>
      <c r="G4671" s="10">
        <v>30981898</v>
      </c>
      <c r="H4671" s="10">
        <v>206834101390.74551</v>
      </c>
      <c r="I4671">
        <f>+Table1[[#This Row],[Time]]</f>
        <v>1973</v>
      </c>
      <c r="J4671" t="str">
        <f>+Table1[[#This Row],[Country Name]]</f>
        <v>Iran</v>
      </c>
      <c r="K4671" s="14">
        <v>1960</v>
      </c>
      <c r="L4671" s="13">
        <v>4.3284535418038672E-2</v>
      </c>
      <c r="M4671"/>
    </row>
    <row r="4672" spans="1:13" x14ac:dyDescent="0.3">
      <c r="A4672">
        <v>1974</v>
      </c>
      <c r="B4672" t="s">
        <v>568</v>
      </c>
      <c r="C4672" s="1" t="s">
        <v>150</v>
      </c>
      <c r="D4672">
        <v>6860.9182960553599</v>
      </c>
      <c r="E4672">
        <f>VLOOKUP(Table1[[#This Row],[Country Name]],[1]ISOcountryCodes!$A$2:$G$250,4,FALSE)</f>
        <v>364</v>
      </c>
      <c r="F4672">
        <f>VLOOKUP(Table1[[#This Row],[Country Name]],[1]ISOcountryCodes!$A$2:$G$250,6,FALSE)</f>
        <v>142</v>
      </c>
      <c r="G4672" s="10">
        <v>31895534</v>
      </c>
      <c r="H4672" s="10">
        <v>218832652783.05579</v>
      </c>
      <c r="I4672">
        <f>+Table1[[#This Row],[Time]]</f>
        <v>1974</v>
      </c>
      <c r="J4672" t="str">
        <f>+Table1[[#This Row],[Country Name]]</f>
        <v>Iran</v>
      </c>
      <c r="K4672" s="14">
        <v>1960</v>
      </c>
      <c r="L4672" s="13">
        <v>2.7327364240511187E-2</v>
      </c>
      <c r="M4672"/>
    </row>
    <row r="4673" spans="1:13" x14ac:dyDescent="0.3">
      <c r="A4673">
        <v>1975</v>
      </c>
      <c r="B4673" t="s">
        <v>568</v>
      </c>
      <c r="C4673" s="1" t="s">
        <v>150</v>
      </c>
      <c r="D4673">
        <v>6638.4315199780449</v>
      </c>
      <c r="E4673">
        <f>VLOOKUP(Table1[[#This Row],[Country Name]],[1]ISOcountryCodes!$A$2:$G$250,4,FALSE)</f>
        <v>364</v>
      </c>
      <c r="F4673">
        <f>VLOOKUP(Table1[[#This Row],[Country Name]],[1]ISOcountryCodes!$A$2:$G$250,6,FALSE)</f>
        <v>142</v>
      </c>
      <c r="G4673" s="10">
        <v>32856976</v>
      </c>
      <c r="H4673" s="10">
        <v>218118785129.56213</v>
      </c>
      <c r="I4673">
        <f>+Table1[[#This Row],[Time]]</f>
        <v>1975</v>
      </c>
      <c r="J4673" t="str">
        <f>+Table1[[#This Row],[Country Name]]</f>
        <v>Iran</v>
      </c>
      <c r="K4673" s="14">
        <v>1960</v>
      </c>
      <c r="L4673" s="13">
        <v>-3.2965576463796609E-2</v>
      </c>
      <c r="M4673"/>
    </row>
    <row r="4674" spans="1:13" x14ac:dyDescent="0.3">
      <c r="A4674">
        <v>1976</v>
      </c>
      <c r="B4674" t="s">
        <v>568</v>
      </c>
      <c r="C4674" s="1" t="s">
        <v>150</v>
      </c>
      <c r="D4674">
        <v>7622.3447339141312</v>
      </c>
      <c r="E4674">
        <f>VLOOKUP(Table1[[#This Row],[Country Name]],[1]ISOcountryCodes!$A$2:$G$250,4,FALSE)</f>
        <v>364</v>
      </c>
      <c r="F4674">
        <f>VLOOKUP(Table1[[#This Row],[Country Name]],[1]ISOcountryCodes!$A$2:$G$250,6,FALSE)</f>
        <v>142</v>
      </c>
      <c r="G4674" s="10">
        <v>33841060</v>
      </c>
      <c r="H4674" s="10">
        <v>257948225481.07214</v>
      </c>
      <c r="I4674">
        <f>+Table1[[#This Row],[Time]]</f>
        <v>1976</v>
      </c>
      <c r="J4674" t="str">
        <f>+Table1[[#This Row],[Country Name]]</f>
        <v>Iran</v>
      </c>
      <c r="K4674" s="14">
        <v>1960</v>
      </c>
      <c r="L4674" s="13">
        <v>0.1382083115149797</v>
      </c>
      <c r="M4674"/>
    </row>
    <row r="4675" spans="1:13" x14ac:dyDescent="0.3">
      <c r="A4675">
        <v>1977</v>
      </c>
      <c r="B4675" t="s">
        <v>568</v>
      </c>
      <c r="C4675" s="1" t="s">
        <v>150</v>
      </c>
      <c r="D4675">
        <v>7190.9122938338905</v>
      </c>
      <c r="E4675">
        <f>VLOOKUP(Table1[[#This Row],[Country Name]],[1]ISOcountryCodes!$A$2:$G$250,4,FALSE)</f>
        <v>364</v>
      </c>
      <c r="F4675">
        <f>VLOOKUP(Table1[[#This Row],[Country Name]],[1]ISOcountryCodes!$A$2:$G$250,6,FALSE)</f>
        <v>142</v>
      </c>
      <c r="G4675" s="10">
        <v>34876497</v>
      </c>
      <c r="H4675" s="10">
        <v>250793831043.1608</v>
      </c>
      <c r="I4675">
        <f>+Table1[[#This Row],[Time]]</f>
        <v>1977</v>
      </c>
      <c r="J4675" t="str">
        <f>+Table1[[#This Row],[Country Name]]</f>
        <v>Iran</v>
      </c>
      <c r="K4675" s="14">
        <v>1960</v>
      </c>
      <c r="L4675" s="13">
        <v>-5.8265982840751462E-2</v>
      </c>
      <c r="M4675"/>
    </row>
    <row r="4676" spans="1:13" x14ac:dyDescent="0.3">
      <c r="A4676">
        <v>1978</v>
      </c>
      <c r="B4676" t="s">
        <v>568</v>
      </c>
      <c r="C4676" s="1" t="s">
        <v>150</v>
      </c>
      <c r="D4676">
        <v>6073.0069845104417</v>
      </c>
      <c r="E4676">
        <f>VLOOKUP(Table1[[#This Row],[Country Name]],[1]ISOcountryCodes!$A$2:$G$250,4,FALSE)</f>
        <v>364</v>
      </c>
      <c r="F4676">
        <f>VLOOKUP(Table1[[#This Row],[Country Name]],[1]ISOcountryCodes!$A$2:$G$250,6,FALSE)</f>
        <v>142</v>
      </c>
      <c r="G4676" s="10">
        <v>35993661</v>
      </c>
      <c r="H4676" s="10">
        <v>218589754651.10107</v>
      </c>
      <c r="I4676">
        <f>+Table1[[#This Row],[Time]]</f>
        <v>1978</v>
      </c>
      <c r="J4676" t="str">
        <f>+Table1[[#This Row],[Country Name]]</f>
        <v>Iran</v>
      </c>
      <c r="K4676" s="14">
        <v>1960</v>
      </c>
      <c r="L4676" s="13">
        <v>-0.16896418038113303</v>
      </c>
      <c r="M4676"/>
    </row>
    <row r="4677" spans="1:13" x14ac:dyDescent="0.3">
      <c r="A4677">
        <v>1979</v>
      </c>
      <c r="B4677" t="s">
        <v>568</v>
      </c>
      <c r="C4677" s="1" t="s">
        <v>150</v>
      </c>
      <c r="D4677">
        <v>5169.0239781116134</v>
      </c>
      <c r="E4677">
        <f>VLOOKUP(Table1[[#This Row],[Country Name]],[1]ISOcountryCodes!$A$2:$G$250,4,FALSE)</f>
        <v>364</v>
      </c>
      <c r="F4677">
        <f>VLOOKUP(Table1[[#This Row],[Country Name]],[1]ISOcountryCodes!$A$2:$G$250,6,FALSE)</f>
        <v>142</v>
      </c>
      <c r="G4677" s="10">
        <v>37205013</v>
      </c>
      <c r="H4677" s="10">
        <v>192313604302.95428</v>
      </c>
      <c r="I4677">
        <f>+Table1[[#This Row],[Time]]</f>
        <v>1979</v>
      </c>
      <c r="J4677" t="str">
        <f>+Table1[[#This Row],[Country Name]]</f>
        <v>Iran</v>
      </c>
      <c r="K4677" s="14">
        <v>1960</v>
      </c>
      <c r="L4677" s="13">
        <v>-0.16116998197404619</v>
      </c>
      <c r="M4677"/>
    </row>
    <row r="4678" spans="1:13" x14ac:dyDescent="0.3">
      <c r="A4678">
        <v>1980</v>
      </c>
      <c r="B4678" t="s">
        <v>568</v>
      </c>
      <c r="C4678" s="1" t="s">
        <v>150</v>
      </c>
      <c r="D4678">
        <v>3914.121005752007</v>
      </c>
      <c r="E4678">
        <f>VLOOKUP(Table1[[#This Row],[Country Name]],[1]ISOcountryCodes!$A$2:$G$250,4,FALSE)</f>
        <v>364</v>
      </c>
      <c r="F4678">
        <f>VLOOKUP(Table1[[#This Row],[Country Name]],[1]ISOcountryCodes!$A$2:$G$250,6,FALSE)</f>
        <v>142</v>
      </c>
      <c r="G4678" s="10">
        <v>38520664</v>
      </c>
      <c r="H4678" s="10">
        <v>150774540117.91513</v>
      </c>
      <c r="I4678">
        <f>+Table1[[#This Row],[Time]]</f>
        <v>1980</v>
      </c>
      <c r="J4678" t="str">
        <f>+Table1[[#This Row],[Country Name]]</f>
        <v>Iran</v>
      </c>
      <c r="K4678" s="14">
        <v>1960</v>
      </c>
      <c r="L4678" s="13">
        <v>-0.27809310040212232</v>
      </c>
      <c r="M4678"/>
    </row>
    <row r="4679" spans="1:13" x14ac:dyDescent="0.3">
      <c r="A4679">
        <v>1981</v>
      </c>
      <c r="B4679" t="s">
        <v>568</v>
      </c>
      <c r="C4679" s="1" t="s">
        <v>150</v>
      </c>
      <c r="D4679">
        <v>3512.8064445828372</v>
      </c>
      <c r="E4679">
        <f>VLOOKUP(Table1[[#This Row],[Country Name]],[1]ISOcountryCodes!$A$2:$G$250,4,FALSE)</f>
        <v>364</v>
      </c>
      <c r="F4679">
        <f>VLOOKUP(Table1[[#This Row],[Country Name]],[1]ISOcountryCodes!$A$2:$G$250,6,FALSE)</f>
        <v>142</v>
      </c>
      <c r="G4679" s="10">
        <v>40476251</v>
      </c>
      <c r="H4679" s="10">
        <v>142185235365.35251</v>
      </c>
      <c r="I4679">
        <f>+Table1[[#This Row],[Time]]</f>
        <v>1981</v>
      </c>
      <c r="J4679" t="str">
        <f>+Table1[[#This Row],[Country Name]]</f>
        <v>Iran</v>
      </c>
      <c r="K4679" s="14">
        <v>1960</v>
      </c>
      <c r="L4679" s="13">
        <v>-0.1081755097672179</v>
      </c>
      <c r="M4679"/>
    </row>
    <row r="4680" spans="1:13" x14ac:dyDescent="0.3">
      <c r="A4680">
        <v>1982</v>
      </c>
      <c r="B4680" t="s">
        <v>568</v>
      </c>
      <c r="C4680" s="1" t="s">
        <v>150</v>
      </c>
      <c r="D4680">
        <v>4120.7341587099954</v>
      </c>
      <c r="E4680">
        <f>VLOOKUP(Table1[[#This Row],[Country Name]],[1]ISOcountryCodes!$A$2:$G$250,4,FALSE)</f>
        <v>364</v>
      </c>
      <c r="F4680">
        <f>VLOOKUP(Table1[[#This Row],[Country Name]],[1]ISOcountryCodes!$A$2:$G$250,6,FALSE)</f>
        <v>142</v>
      </c>
      <c r="G4680" s="10">
        <v>42500030</v>
      </c>
      <c r="H4680" s="10">
        <v>175131325367.19958</v>
      </c>
      <c r="I4680">
        <f>+Table1[[#This Row],[Time]]</f>
        <v>1982</v>
      </c>
      <c r="J4680" t="str">
        <f>+Table1[[#This Row],[Country Name]]</f>
        <v>Iran</v>
      </c>
      <c r="K4680" s="14">
        <v>1960</v>
      </c>
      <c r="L4680" s="13">
        <v>0.15961606648476945</v>
      </c>
      <c r="M4680"/>
    </row>
    <row r="4681" spans="1:13" x14ac:dyDescent="0.3">
      <c r="A4681">
        <v>1983</v>
      </c>
      <c r="B4681" t="s">
        <v>568</v>
      </c>
      <c r="C4681" s="1" t="s">
        <v>150</v>
      </c>
      <c r="D4681">
        <v>4418.7267507725164</v>
      </c>
      <c r="E4681">
        <f>VLOOKUP(Table1[[#This Row],[Country Name]],[1]ISOcountryCodes!$A$2:$G$250,4,FALSE)</f>
        <v>364</v>
      </c>
      <c r="F4681">
        <f>VLOOKUP(Table1[[#This Row],[Country Name]],[1]ISOcountryCodes!$A$2:$G$250,6,FALSE)</f>
        <v>142</v>
      </c>
      <c r="G4681" s="10">
        <v>44027986</v>
      </c>
      <c r="H4681" s="10">
        <v>194547639520.83783</v>
      </c>
      <c r="I4681">
        <f>+Table1[[#This Row],[Time]]</f>
        <v>1983</v>
      </c>
      <c r="J4681" t="str">
        <f>+Table1[[#This Row],[Country Name]]</f>
        <v>Iran</v>
      </c>
      <c r="K4681" s="14">
        <v>1960</v>
      </c>
      <c r="L4681" s="13">
        <v>6.9820247806262614E-2</v>
      </c>
      <c r="M4681"/>
    </row>
    <row r="4682" spans="1:13" x14ac:dyDescent="0.3">
      <c r="A4682">
        <v>1984</v>
      </c>
      <c r="B4682" t="s">
        <v>568</v>
      </c>
      <c r="C4682" s="1" t="s">
        <v>150</v>
      </c>
      <c r="D4682">
        <v>3959.3152727529382</v>
      </c>
      <c r="E4682">
        <f>VLOOKUP(Table1[[#This Row],[Country Name]],[1]ISOcountryCodes!$A$2:$G$250,4,FALSE)</f>
        <v>364</v>
      </c>
      <c r="F4682">
        <f>VLOOKUP(Table1[[#This Row],[Country Name]],[1]ISOcountryCodes!$A$2:$G$250,6,FALSE)</f>
        <v>142</v>
      </c>
      <c r="G4682" s="10">
        <v>45628402</v>
      </c>
      <c r="H4682" s="10">
        <v>180657228909.91071</v>
      </c>
      <c r="I4682">
        <f>+Table1[[#This Row],[Time]]</f>
        <v>1984</v>
      </c>
      <c r="J4682" t="str">
        <f>+Table1[[#This Row],[Country Name]]</f>
        <v>Iran</v>
      </c>
      <c r="K4682" s="14">
        <v>1960</v>
      </c>
      <c r="L4682" s="13">
        <v>-0.10978048976011046</v>
      </c>
      <c r="M4682"/>
    </row>
    <row r="4683" spans="1:13" x14ac:dyDescent="0.3">
      <c r="A4683">
        <v>1985</v>
      </c>
      <c r="B4683" t="s">
        <v>568</v>
      </c>
      <c r="C4683" s="1" t="s">
        <v>150</v>
      </c>
      <c r="D4683">
        <v>3893.5101460265892</v>
      </c>
      <c r="E4683">
        <f>VLOOKUP(Table1[[#This Row],[Country Name]],[1]ISOcountryCodes!$A$2:$G$250,4,FALSE)</f>
        <v>364</v>
      </c>
      <c r="F4683">
        <f>VLOOKUP(Table1[[#This Row],[Country Name]],[1]ISOcountryCodes!$A$2:$G$250,6,FALSE)</f>
        <v>142</v>
      </c>
      <c r="G4683" s="10">
        <v>47266160</v>
      </c>
      <c r="H4683" s="10">
        <v>184031273523.71613</v>
      </c>
      <c r="I4683">
        <f>+Table1[[#This Row],[Time]]</f>
        <v>1985</v>
      </c>
      <c r="J4683" t="str">
        <f>+Table1[[#This Row],[Country Name]]</f>
        <v>Iran</v>
      </c>
      <c r="K4683" s="14">
        <v>1960</v>
      </c>
      <c r="L4683" s="13">
        <v>-1.6759997474661503E-2</v>
      </c>
      <c r="M4683"/>
    </row>
    <row r="4684" spans="1:13" x14ac:dyDescent="0.3">
      <c r="A4684">
        <v>1986</v>
      </c>
      <c r="B4684" t="s">
        <v>568</v>
      </c>
      <c r="C4684" s="1" t="s">
        <v>150</v>
      </c>
      <c r="D4684">
        <v>3394.2547530721927</v>
      </c>
      <c r="E4684">
        <f>VLOOKUP(Table1[[#This Row],[Country Name]],[1]ISOcountryCodes!$A$2:$G$250,4,FALSE)</f>
        <v>364</v>
      </c>
      <c r="F4684">
        <f>VLOOKUP(Table1[[#This Row],[Country Name]],[1]ISOcountryCodes!$A$2:$G$250,6,FALSE)</f>
        <v>142</v>
      </c>
      <c r="G4684" s="10">
        <v>48913237</v>
      </c>
      <c r="H4684" s="10">
        <v>166023987175.39664</v>
      </c>
      <c r="I4684">
        <f>+Table1[[#This Row],[Time]]</f>
        <v>1986</v>
      </c>
      <c r="J4684" t="str">
        <f>+Table1[[#This Row],[Country Name]]</f>
        <v>Iran</v>
      </c>
      <c r="K4684" s="14">
        <v>1960</v>
      </c>
      <c r="L4684" s="13">
        <v>-0.13722687809204714</v>
      </c>
      <c r="M4684"/>
    </row>
    <row r="4685" spans="1:13" x14ac:dyDescent="0.3">
      <c r="A4685">
        <v>1987</v>
      </c>
      <c r="B4685" t="s">
        <v>568</v>
      </c>
      <c r="C4685" s="1" t="s">
        <v>150</v>
      </c>
      <c r="D4685">
        <v>3279.251306801566</v>
      </c>
      <c r="E4685">
        <f>VLOOKUP(Table1[[#This Row],[Country Name]],[1]ISOcountryCodes!$A$2:$G$250,4,FALSE)</f>
        <v>364</v>
      </c>
      <c r="F4685">
        <f>VLOOKUP(Table1[[#This Row],[Country Name]],[1]ISOcountryCodes!$A$2:$G$250,6,FALSE)</f>
        <v>142</v>
      </c>
      <c r="G4685" s="10">
        <v>50541490</v>
      </c>
      <c r="H4685" s="10">
        <v>165738247130.19827</v>
      </c>
      <c r="I4685">
        <f>+Table1[[#This Row],[Time]]</f>
        <v>1987</v>
      </c>
      <c r="J4685" t="str">
        <f>+Table1[[#This Row],[Country Name]]</f>
        <v>Iran</v>
      </c>
      <c r="K4685" s="14">
        <v>1960</v>
      </c>
      <c r="L4685" s="13">
        <v>-3.4469087608616888E-2</v>
      </c>
      <c r="M4685"/>
    </row>
    <row r="4686" spans="1:13" x14ac:dyDescent="0.3">
      <c r="A4686">
        <v>1988</v>
      </c>
      <c r="B4686" t="s">
        <v>568</v>
      </c>
      <c r="C4686" s="1" t="s">
        <v>150</v>
      </c>
      <c r="D4686">
        <v>2986.998135279187</v>
      </c>
      <c r="E4686">
        <f>VLOOKUP(Table1[[#This Row],[Country Name]],[1]ISOcountryCodes!$A$2:$G$250,4,FALSE)</f>
        <v>364</v>
      </c>
      <c r="F4686">
        <f>VLOOKUP(Table1[[#This Row],[Country Name]],[1]ISOcountryCodes!$A$2:$G$250,6,FALSE)</f>
        <v>142</v>
      </c>
      <c r="G4686" s="10">
        <v>52111868</v>
      </c>
      <c r="H4686" s="10">
        <v>155658052541.91513</v>
      </c>
      <c r="I4686">
        <f>+Table1[[#This Row],[Time]]</f>
        <v>1988</v>
      </c>
      <c r="J4686" t="str">
        <f>+Table1[[#This Row],[Country Name]]</f>
        <v>Iran</v>
      </c>
      <c r="K4686" s="14">
        <v>1960</v>
      </c>
      <c r="L4686" s="13">
        <v>-9.3346221264306806E-2</v>
      </c>
      <c r="M4686"/>
    </row>
    <row r="4687" spans="1:13" x14ac:dyDescent="0.3">
      <c r="A4687">
        <v>1989</v>
      </c>
      <c r="B4687" t="s">
        <v>568</v>
      </c>
      <c r="C4687" s="1" t="s">
        <v>150</v>
      </c>
      <c r="D4687">
        <v>3079.5786633124867</v>
      </c>
      <c r="E4687">
        <f>VLOOKUP(Table1[[#This Row],[Country Name]],[1]ISOcountryCodes!$A$2:$G$250,4,FALSE)</f>
        <v>364</v>
      </c>
      <c r="F4687">
        <f>VLOOKUP(Table1[[#This Row],[Country Name]],[1]ISOcountryCodes!$A$2:$G$250,6,FALSE)</f>
        <v>142</v>
      </c>
      <c r="G4687" s="10">
        <v>53644736</v>
      </c>
      <c r="H4687" s="10">
        <v>165203184384.63123</v>
      </c>
      <c r="I4687">
        <f>+Table1[[#This Row],[Time]]</f>
        <v>1989</v>
      </c>
      <c r="J4687" t="str">
        <f>+Table1[[#This Row],[Country Name]]</f>
        <v>Iran</v>
      </c>
      <c r="K4687" s="14">
        <v>1960</v>
      </c>
      <c r="L4687" s="13">
        <v>3.0523875047054005E-2</v>
      </c>
      <c r="M4687"/>
    </row>
    <row r="4688" spans="1:13" x14ac:dyDescent="0.3">
      <c r="A4688">
        <v>1990</v>
      </c>
      <c r="B4688" t="s">
        <v>568</v>
      </c>
      <c r="C4688" s="1" t="s">
        <v>150</v>
      </c>
      <c r="D4688">
        <v>3363.510120199926</v>
      </c>
      <c r="E4688">
        <f>VLOOKUP(Table1[[#This Row],[Country Name]],[1]ISOcountryCodes!$A$2:$G$250,4,FALSE)</f>
        <v>364</v>
      </c>
      <c r="F4688">
        <f>VLOOKUP(Table1[[#This Row],[Country Name]],[1]ISOcountryCodes!$A$2:$G$250,6,FALSE)</f>
        <v>142</v>
      </c>
      <c r="G4688" s="10">
        <v>55793629</v>
      </c>
      <c r="H4688" s="10">
        <v>187662435784.18008</v>
      </c>
      <c r="I4688">
        <f>+Table1[[#This Row],[Time]]</f>
        <v>1990</v>
      </c>
      <c r="J4688" t="str">
        <f>+Table1[[#This Row],[Country Name]]</f>
        <v>Iran</v>
      </c>
      <c r="K4688" s="14">
        <v>1960</v>
      </c>
      <c r="L4688" s="13">
        <v>8.8192317307044021E-2</v>
      </c>
      <c r="M4688"/>
    </row>
    <row r="4689" spans="1:13" x14ac:dyDescent="0.3">
      <c r="A4689">
        <v>1991</v>
      </c>
      <c r="B4689" t="s">
        <v>568</v>
      </c>
      <c r="C4689" s="1" t="s">
        <v>150</v>
      </c>
      <c r="D4689">
        <v>3647.5711137279609</v>
      </c>
      <c r="E4689">
        <f>VLOOKUP(Table1[[#This Row],[Country Name]],[1]ISOcountryCodes!$A$2:$G$250,4,FALSE)</f>
        <v>364</v>
      </c>
      <c r="F4689">
        <f>VLOOKUP(Table1[[#This Row],[Country Name]],[1]ISOcountryCodes!$A$2:$G$250,6,FALSE)</f>
        <v>142</v>
      </c>
      <c r="G4689" s="10">
        <v>57990883</v>
      </c>
      <c r="H4689" s="10">
        <v>211525869690.37787</v>
      </c>
      <c r="I4689">
        <f>+Table1[[#This Row],[Time]]</f>
        <v>1991</v>
      </c>
      <c r="J4689" t="str">
        <f>+Table1[[#This Row],[Country Name]]</f>
        <v>Iran</v>
      </c>
      <c r="K4689" s="14">
        <v>1960</v>
      </c>
      <c r="L4689" s="13">
        <v>8.1076390482637706E-2</v>
      </c>
      <c r="M4689"/>
    </row>
    <row r="4690" spans="1:13" x14ac:dyDescent="0.3">
      <c r="A4690">
        <v>1992</v>
      </c>
      <c r="B4690" t="s">
        <v>568</v>
      </c>
      <c r="C4690" s="1" t="s">
        <v>150</v>
      </c>
      <c r="D4690">
        <v>3680.2178761607647</v>
      </c>
      <c r="E4690">
        <f>VLOOKUP(Table1[[#This Row],[Country Name]],[1]ISOcountryCodes!$A$2:$G$250,4,FALSE)</f>
        <v>364</v>
      </c>
      <c r="F4690">
        <f>VLOOKUP(Table1[[#This Row],[Country Name]],[1]ISOcountryCodes!$A$2:$G$250,6,FALSE)</f>
        <v>142</v>
      </c>
      <c r="G4690" s="10">
        <v>59372016</v>
      </c>
      <c r="H4690" s="10">
        <v>218501954626.90295</v>
      </c>
      <c r="I4690">
        <f>+Table1[[#This Row],[Time]]</f>
        <v>1992</v>
      </c>
      <c r="J4690" t="str">
        <f>+Table1[[#This Row],[Country Name]]</f>
        <v>Iran</v>
      </c>
      <c r="K4690" s="14">
        <v>1960</v>
      </c>
      <c r="L4690" s="13">
        <v>8.910458115032327E-3</v>
      </c>
      <c r="M4690"/>
    </row>
    <row r="4691" spans="1:13" x14ac:dyDescent="0.3">
      <c r="A4691">
        <v>1993</v>
      </c>
      <c r="B4691" t="s">
        <v>568</v>
      </c>
      <c r="C4691" s="1" t="s">
        <v>150</v>
      </c>
      <c r="D4691">
        <v>3602.8151045778573</v>
      </c>
      <c r="E4691">
        <f>VLOOKUP(Table1[[#This Row],[Country Name]],[1]ISOcountryCodes!$A$2:$G$250,4,FALSE)</f>
        <v>364</v>
      </c>
      <c r="F4691">
        <f>VLOOKUP(Table1[[#This Row],[Country Name]],[1]ISOcountryCodes!$A$2:$G$250,6,FALSE)</f>
        <v>142</v>
      </c>
      <c r="G4691" s="10">
        <v>59755430</v>
      </c>
      <c r="H4691" s="10">
        <v>215287765784.54483</v>
      </c>
      <c r="I4691">
        <f>+Table1[[#This Row],[Time]]</f>
        <v>1993</v>
      </c>
      <c r="J4691" t="str">
        <f>+Table1[[#This Row],[Country Name]]</f>
        <v>Iran</v>
      </c>
      <c r="K4691" s="14">
        <v>1960</v>
      </c>
      <c r="L4691" s="13">
        <v>-2.1256442532797237E-2</v>
      </c>
      <c r="M4691"/>
    </row>
    <row r="4692" spans="1:13" x14ac:dyDescent="0.3">
      <c r="A4692">
        <v>1994</v>
      </c>
      <c r="B4692" t="s">
        <v>568</v>
      </c>
      <c r="C4692" s="1" t="s">
        <v>150</v>
      </c>
      <c r="D4692">
        <v>3528.0306917936737</v>
      </c>
      <c r="E4692">
        <f>VLOOKUP(Table1[[#This Row],[Country Name]],[1]ISOcountryCodes!$A$2:$G$250,4,FALSE)</f>
        <v>364</v>
      </c>
      <c r="F4692">
        <f>VLOOKUP(Table1[[#This Row],[Country Name]],[1]ISOcountryCodes!$A$2:$G$250,6,FALSE)</f>
        <v>142</v>
      </c>
      <c r="G4692" s="10">
        <v>59985749</v>
      </c>
      <c r="H4692" s="10">
        <v>211631563542.23166</v>
      </c>
      <c r="I4692">
        <f>+Table1[[#This Row],[Time]]</f>
        <v>1994</v>
      </c>
      <c r="J4692" t="str">
        <f>+Table1[[#This Row],[Country Name]]</f>
        <v>Iran</v>
      </c>
      <c r="K4692" s="14">
        <v>1960</v>
      </c>
      <c r="L4692" s="13">
        <v>-2.0975675779228098E-2</v>
      </c>
      <c r="M4692"/>
    </row>
    <row r="4693" spans="1:13" x14ac:dyDescent="0.3">
      <c r="A4693">
        <v>1995</v>
      </c>
      <c r="B4693" t="s">
        <v>568</v>
      </c>
      <c r="C4693" s="1" t="s">
        <v>150</v>
      </c>
      <c r="D4693">
        <v>3564.6617734994811</v>
      </c>
      <c r="E4693">
        <f>VLOOKUP(Table1[[#This Row],[Country Name]],[1]ISOcountryCodes!$A$2:$G$250,4,FALSE)</f>
        <v>364</v>
      </c>
      <c r="F4693">
        <f>VLOOKUP(Table1[[#This Row],[Country Name]],[1]ISOcountryCodes!$A$2:$G$250,6,FALSE)</f>
        <v>142</v>
      </c>
      <c r="G4693" s="10">
        <v>60794809</v>
      </c>
      <c r="H4693" s="10">
        <v>216712931669.50223</v>
      </c>
      <c r="I4693">
        <f>+Table1[[#This Row],[Time]]</f>
        <v>1995</v>
      </c>
      <c r="J4693" t="str">
        <f>+Table1[[#This Row],[Country Name]]</f>
        <v>Iran</v>
      </c>
      <c r="K4693" s="14">
        <v>1960</v>
      </c>
      <c r="L4693" s="13">
        <v>1.0329337577017483E-2</v>
      </c>
      <c r="M4693"/>
    </row>
    <row r="4694" spans="1:13" x14ac:dyDescent="0.3">
      <c r="A4694">
        <v>1996</v>
      </c>
      <c r="B4694" t="s">
        <v>568</v>
      </c>
      <c r="C4694" s="1" t="s">
        <v>150</v>
      </c>
      <c r="D4694">
        <v>3741.5813575967372</v>
      </c>
      <c r="E4694">
        <f>VLOOKUP(Table1[[#This Row],[Country Name]],[1]ISOcountryCodes!$A$2:$G$250,4,FALSE)</f>
        <v>364</v>
      </c>
      <c r="F4694">
        <f>VLOOKUP(Table1[[#This Row],[Country Name]],[1]ISOcountryCodes!$A$2:$G$250,6,FALSE)</f>
        <v>142</v>
      </c>
      <c r="G4694" s="10">
        <v>61598378</v>
      </c>
      <c r="H4694" s="10">
        <v>230475342782.99698</v>
      </c>
      <c r="I4694">
        <f>+Table1[[#This Row],[Time]]</f>
        <v>1996</v>
      </c>
      <c r="J4694" t="str">
        <f>+Table1[[#This Row],[Country Name]]</f>
        <v>Iran</v>
      </c>
      <c r="K4694" s="14">
        <v>1960</v>
      </c>
      <c r="L4694" s="13">
        <v>4.843916977713647E-2</v>
      </c>
      <c r="M4694"/>
    </row>
    <row r="4695" spans="1:13" x14ac:dyDescent="0.3">
      <c r="A4695">
        <v>1997</v>
      </c>
      <c r="B4695" t="s">
        <v>568</v>
      </c>
      <c r="C4695" s="1" t="s">
        <v>150</v>
      </c>
      <c r="D4695">
        <v>3738.5673412554279</v>
      </c>
      <c r="E4695">
        <f>VLOOKUP(Table1[[#This Row],[Country Name]],[1]ISOcountryCodes!$A$2:$G$250,4,FALSE)</f>
        <v>364</v>
      </c>
      <c r="F4695">
        <f>VLOOKUP(Table1[[#This Row],[Country Name]],[1]ISOcountryCodes!$A$2:$G$250,6,FALSE)</f>
        <v>142</v>
      </c>
      <c r="G4695" s="10">
        <v>62480533</v>
      </c>
      <c r="H4695" s="10">
        <v>233587680138.03201</v>
      </c>
      <c r="I4695">
        <f>+Table1[[#This Row],[Time]]</f>
        <v>1997</v>
      </c>
      <c r="J4695" t="str">
        <f>+Table1[[#This Row],[Country Name]]</f>
        <v>Iran</v>
      </c>
      <c r="K4695" s="14">
        <v>1960</v>
      </c>
      <c r="L4695" s="13">
        <v>-8.0587074556071059E-4</v>
      </c>
      <c r="M4695"/>
    </row>
    <row r="4696" spans="1:13" x14ac:dyDescent="0.3">
      <c r="A4696">
        <v>1998</v>
      </c>
      <c r="B4696" t="s">
        <v>568</v>
      </c>
      <c r="C4696" s="1" t="s">
        <v>150</v>
      </c>
      <c r="D4696">
        <v>3757.3430856872778</v>
      </c>
      <c r="E4696">
        <f>VLOOKUP(Table1[[#This Row],[Country Name]],[1]ISOcountryCodes!$A$2:$G$250,4,FALSE)</f>
        <v>364</v>
      </c>
      <c r="F4696">
        <f>VLOOKUP(Table1[[#This Row],[Country Name]],[1]ISOcountryCodes!$A$2:$G$250,6,FALSE)</f>
        <v>142</v>
      </c>
      <c r="G4696" s="10">
        <v>63461421</v>
      </c>
      <c r="H4696" s="10">
        <v>238446331402.23941</v>
      </c>
      <c r="I4696">
        <f>+Table1[[#This Row],[Time]]</f>
        <v>1998</v>
      </c>
      <c r="J4696" t="str">
        <f>+Table1[[#This Row],[Country Name]]</f>
        <v>Iran</v>
      </c>
      <c r="K4696" s="14">
        <v>1960</v>
      </c>
      <c r="L4696" s="13">
        <v>5.0096072735730246E-3</v>
      </c>
      <c r="M4696"/>
    </row>
    <row r="4697" spans="1:13" x14ac:dyDescent="0.3">
      <c r="A4697">
        <v>1999</v>
      </c>
      <c r="B4697" t="s">
        <v>568</v>
      </c>
      <c r="C4697" s="1" t="s">
        <v>150</v>
      </c>
      <c r="D4697">
        <v>3772.3559371836386</v>
      </c>
      <c r="E4697">
        <f>VLOOKUP(Table1[[#This Row],[Country Name]],[1]ISOcountryCodes!$A$2:$G$250,4,FALSE)</f>
        <v>364</v>
      </c>
      <c r="F4697">
        <f>VLOOKUP(Table1[[#This Row],[Country Name]],[1]ISOcountryCodes!$A$2:$G$250,6,FALSE)</f>
        <v>142</v>
      </c>
      <c r="G4697" s="10">
        <v>64474745</v>
      </c>
      <c r="H4697" s="10">
        <v>243221687099.15112</v>
      </c>
      <c r="I4697">
        <f>+Table1[[#This Row],[Time]]</f>
        <v>1999</v>
      </c>
      <c r="J4697" t="str">
        <f>+Table1[[#This Row],[Country Name]]</f>
        <v>Iran</v>
      </c>
      <c r="K4697" s="14">
        <v>1960</v>
      </c>
      <c r="L4697" s="13">
        <v>3.9876418285498261E-3</v>
      </c>
      <c r="M4697"/>
    </row>
    <row r="4698" spans="1:13" x14ac:dyDescent="0.3">
      <c r="A4698">
        <v>2000</v>
      </c>
      <c r="B4698" t="s">
        <v>568</v>
      </c>
      <c r="C4698" s="1" t="s">
        <v>150</v>
      </c>
      <c r="D4698">
        <v>3927.709223318438</v>
      </c>
      <c r="E4698">
        <f>VLOOKUP(Table1[[#This Row],[Country Name]],[1]ISOcountryCodes!$A$2:$G$250,4,FALSE)</f>
        <v>364</v>
      </c>
      <c r="F4698">
        <f>VLOOKUP(Table1[[#This Row],[Country Name]],[1]ISOcountryCodes!$A$2:$G$250,6,FALSE)</f>
        <v>142</v>
      </c>
      <c r="G4698" s="10">
        <v>65544383</v>
      </c>
      <c r="H4698" s="10">
        <v>257439277645.81622</v>
      </c>
      <c r="I4698">
        <f>+Table1[[#This Row],[Time]]</f>
        <v>2000</v>
      </c>
      <c r="J4698" t="str">
        <f>+Table1[[#This Row],[Country Name]]</f>
        <v>Iran</v>
      </c>
      <c r="K4698" s="14">
        <v>1960</v>
      </c>
      <c r="L4698" s="13">
        <v>4.0356637796596928E-2</v>
      </c>
      <c r="M4698"/>
    </row>
    <row r="4699" spans="1:13" x14ac:dyDescent="0.3">
      <c r="A4699">
        <v>2001</v>
      </c>
      <c r="B4699" t="s">
        <v>568</v>
      </c>
      <c r="C4699" s="1" t="s">
        <v>150</v>
      </c>
      <c r="D4699">
        <v>3953.4796979917069</v>
      </c>
      <c r="E4699">
        <f>VLOOKUP(Table1[[#This Row],[Country Name]],[1]ISOcountryCodes!$A$2:$G$250,4,FALSE)</f>
        <v>364</v>
      </c>
      <c r="F4699">
        <f>VLOOKUP(Table1[[#This Row],[Country Name]],[1]ISOcountryCodes!$A$2:$G$250,6,FALSE)</f>
        <v>142</v>
      </c>
      <c r="G4699" s="10">
        <v>66674851</v>
      </c>
      <c r="H4699" s="10">
        <v>263597669795.12204</v>
      </c>
      <c r="I4699">
        <f>+Table1[[#This Row],[Time]]</f>
        <v>2001</v>
      </c>
      <c r="J4699" t="str">
        <f>+Table1[[#This Row],[Country Name]]</f>
        <v>Iran</v>
      </c>
      <c r="K4699" s="14">
        <v>1960</v>
      </c>
      <c r="L4699" s="13">
        <v>6.5397662148800606E-3</v>
      </c>
      <c r="M4699"/>
    </row>
    <row r="4700" spans="1:13" x14ac:dyDescent="0.3">
      <c r="A4700">
        <v>2002</v>
      </c>
      <c r="B4700" t="s">
        <v>568</v>
      </c>
      <c r="C4700" s="1" t="s">
        <v>150</v>
      </c>
      <c r="D4700">
        <v>4231.4789079995626</v>
      </c>
      <c r="E4700">
        <f>VLOOKUP(Table1[[#This Row],[Country Name]],[1]ISOcountryCodes!$A$2:$G$250,4,FALSE)</f>
        <v>364</v>
      </c>
      <c r="F4700">
        <f>VLOOKUP(Table1[[#This Row],[Country Name]],[1]ISOcountryCodes!$A$2:$G$250,6,FALSE)</f>
        <v>142</v>
      </c>
      <c r="G4700" s="10">
        <v>67327117</v>
      </c>
      <c r="H4700" s="10">
        <v>284893275521.91876</v>
      </c>
      <c r="I4700">
        <f>+Table1[[#This Row],[Time]]</f>
        <v>2002</v>
      </c>
      <c r="J4700" t="str">
        <f>+Table1[[#This Row],[Country Name]]</f>
        <v>Iran</v>
      </c>
      <c r="K4700" s="14">
        <v>1960</v>
      </c>
      <c r="L4700" s="13">
        <v>6.7955428277741703E-2</v>
      </c>
      <c r="M4700"/>
    </row>
    <row r="4701" spans="1:13" x14ac:dyDescent="0.3">
      <c r="A4701">
        <v>2003</v>
      </c>
      <c r="B4701" t="s">
        <v>568</v>
      </c>
      <c r="C4701" s="1" t="s">
        <v>150</v>
      </c>
      <c r="D4701">
        <v>4554.5938729477166</v>
      </c>
      <c r="E4701">
        <f>VLOOKUP(Table1[[#This Row],[Country Name]],[1]ISOcountryCodes!$A$2:$G$250,4,FALSE)</f>
        <v>364</v>
      </c>
      <c r="F4701">
        <f>VLOOKUP(Table1[[#This Row],[Country Name]],[1]ISOcountryCodes!$A$2:$G$250,6,FALSE)</f>
        <v>142</v>
      </c>
      <c r="G4701" s="10">
        <v>67954699</v>
      </c>
      <c r="H4701" s="10">
        <v>309506055703.40631</v>
      </c>
      <c r="I4701">
        <f>+Table1[[#This Row],[Time]]</f>
        <v>2003</v>
      </c>
      <c r="J4701" t="str">
        <f>+Table1[[#This Row],[Country Name]]</f>
        <v>Iran</v>
      </c>
      <c r="K4701" s="14">
        <v>1960</v>
      </c>
      <c r="L4701" s="13">
        <v>7.3584810428224401E-2</v>
      </c>
      <c r="M4701"/>
    </row>
    <row r="4702" spans="1:13" x14ac:dyDescent="0.3">
      <c r="A4702">
        <v>2004</v>
      </c>
      <c r="B4702" t="s">
        <v>568</v>
      </c>
      <c r="C4702" s="1" t="s">
        <v>150</v>
      </c>
      <c r="D4702">
        <v>4675.9408052737735</v>
      </c>
      <c r="E4702">
        <f>VLOOKUP(Table1[[#This Row],[Country Name]],[1]ISOcountryCodes!$A$2:$G$250,4,FALSE)</f>
        <v>364</v>
      </c>
      <c r="F4702">
        <f>VLOOKUP(Table1[[#This Row],[Country Name]],[1]ISOcountryCodes!$A$2:$G$250,6,FALSE)</f>
        <v>142</v>
      </c>
      <c r="G4702" s="10">
        <v>69061674</v>
      </c>
      <c r="H4702" s="10">
        <v>322928299537.11481</v>
      </c>
      <c r="I4702">
        <f>+Table1[[#This Row],[Time]]</f>
        <v>2004</v>
      </c>
      <c r="J4702" t="str">
        <f>+Table1[[#This Row],[Country Name]]</f>
        <v>Iran</v>
      </c>
      <c r="K4702" s="14">
        <v>1960</v>
      </c>
      <c r="L4702" s="13">
        <v>2.6294018241166839E-2</v>
      </c>
      <c r="M4702"/>
    </row>
    <row r="4703" spans="1:13" x14ac:dyDescent="0.3">
      <c r="A4703">
        <v>2005</v>
      </c>
      <c r="B4703" t="s">
        <v>568</v>
      </c>
      <c r="C4703" s="1" t="s">
        <v>150</v>
      </c>
      <c r="D4703">
        <v>4748.0302539894064</v>
      </c>
      <c r="E4703">
        <f>VLOOKUP(Table1[[#This Row],[Country Name]],[1]ISOcountryCodes!$A$2:$G$250,4,FALSE)</f>
        <v>364</v>
      </c>
      <c r="F4703">
        <f>VLOOKUP(Table1[[#This Row],[Country Name]],[1]ISOcountryCodes!$A$2:$G$250,6,FALSE)</f>
        <v>142</v>
      </c>
      <c r="G4703" s="10">
        <v>70182594</v>
      </c>
      <c r="H4703" s="10">
        <v>333229079615.45538</v>
      </c>
      <c r="I4703">
        <f>+Table1[[#This Row],[Time]]</f>
        <v>2005</v>
      </c>
      <c r="J4703" t="str">
        <f>+Table1[[#This Row],[Country Name]]</f>
        <v>Iran</v>
      </c>
      <c r="K4703" s="14">
        <v>1960</v>
      </c>
      <c r="L4703" s="13">
        <v>1.5299464406938412E-2</v>
      </c>
      <c r="M4703"/>
    </row>
    <row r="4704" spans="1:13" x14ac:dyDescent="0.3">
      <c r="A4704">
        <v>2006</v>
      </c>
      <c r="B4704" t="s">
        <v>568</v>
      </c>
      <c r="C4704" s="1" t="s">
        <v>150</v>
      </c>
      <c r="D4704">
        <v>4908.9599518012819</v>
      </c>
      <c r="E4704">
        <f>VLOOKUP(Table1[[#This Row],[Country Name]],[1]ISOcountryCodes!$A$2:$G$250,4,FALSE)</f>
        <v>364</v>
      </c>
      <c r="F4704">
        <f>VLOOKUP(Table1[[#This Row],[Country Name]],[1]ISOcountryCodes!$A$2:$G$250,6,FALSE)</f>
        <v>142</v>
      </c>
      <c r="G4704" s="10">
        <v>71275760</v>
      </c>
      <c r="H4704" s="10">
        <v>349889851374.19977</v>
      </c>
      <c r="I4704">
        <f>+Table1[[#This Row],[Time]]</f>
        <v>2006</v>
      </c>
      <c r="J4704" t="str">
        <f>+Table1[[#This Row],[Country Name]]</f>
        <v>Iran</v>
      </c>
      <c r="K4704" s="14">
        <v>1960</v>
      </c>
      <c r="L4704" s="13">
        <v>3.3332248254184904E-2</v>
      </c>
      <c r="M4704"/>
    </row>
    <row r="4705" spans="1:13" x14ac:dyDescent="0.3">
      <c r="A4705">
        <v>2007</v>
      </c>
      <c r="B4705" t="s">
        <v>568</v>
      </c>
      <c r="C4705" s="1" t="s">
        <v>150</v>
      </c>
      <c r="D4705">
        <v>5232.7035488071415</v>
      </c>
      <c r="E4705">
        <f>VLOOKUP(Table1[[#This Row],[Country Name]],[1]ISOcountryCodes!$A$2:$G$250,4,FALSE)</f>
        <v>364</v>
      </c>
      <c r="F4705">
        <f>VLOOKUP(Table1[[#This Row],[Country Name]],[1]ISOcountryCodes!$A$2:$G$250,6,FALSE)</f>
        <v>142</v>
      </c>
      <c r="G4705" s="10">
        <v>72319418</v>
      </c>
      <c r="H4705" s="10">
        <v>378426075216.26709</v>
      </c>
      <c r="I4705">
        <f>+Table1[[#This Row],[Time]]</f>
        <v>2007</v>
      </c>
      <c r="J4705" t="str">
        <f>+Table1[[#This Row],[Country Name]]</f>
        <v>Iran</v>
      </c>
      <c r="K4705" s="14">
        <v>1960</v>
      </c>
      <c r="L4705" s="13">
        <v>6.3865978527172018E-2</v>
      </c>
      <c r="M4705"/>
    </row>
    <row r="4706" spans="1:13" x14ac:dyDescent="0.3">
      <c r="A4706">
        <v>2008</v>
      </c>
      <c r="B4706" t="s">
        <v>568</v>
      </c>
      <c r="C4706" s="1" t="s">
        <v>150</v>
      </c>
      <c r="D4706">
        <v>5174.3547713600692</v>
      </c>
      <c r="E4706">
        <f>VLOOKUP(Table1[[#This Row],[Country Name]],[1]ISOcountryCodes!$A$2:$G$250,4,FALSE)</f>
        <v>364</v>
      </c>
      <c r="F4706">
        <f>VLOOKUP(Table1[[#This Row],[Country Name]],[1]ISOcountryCodes!$A$2:$G$250,6,FALSE)</f>
        <v>142</v>
      </c>
      <c r="G4706" s="10">
        <v>73318394</v>
      </c>
      <c r="H4706" s="10">
        <v>379375381822.35748</v>
      </c>
      <c r="I4706">
        <f>+Table1[[#This Row],[Time]]</f>
        <v>2008</v>
      </c>
      <c r="J4706" t="str">
        <f>+Table1[[#This Row],[Country Name]]</f>
        <v>Iran</v>
      </c>
      <c r="K4706" s="14">
        <v>1960</v>
      </c>
      <c r="L4706" s="13">
        <v>-1.1213425937114607E-2</v>
      </c>
      <c r="M4706"/>
    </row>
    <row r="4707" spans="1:13" x14ac:dyDescent="0.3">
      <c r="A4707">
        <v>2009</v>
      </c>
      <c r="B4707" t="s">
        <v>568</v>
      </c>
      <c r="C4707" s="1" t="s">
        <v>150</v>
      </c>
      <c r="D4707">
        <v>5155.857249620236</v>
      </c>
      <c r="E4707">
        <f>VLOOKUP(Table1[[#This Row],[Country Name]],[1]ISOcountryCodes!$A$2:$G$250,4,FALSE)</f>
        <v>364</v>
      </c>
      <c r="F4707">
        <f>VLOOKUP(Table1[[#This Row],[Country Name]],[1]ISOcountryCodes!$A$2:$G$250,6,FALSE)</f>
        <v>142</v>
      </c>
      <c r="G4707" s="10">
        <v>74322685</v>
      </c>
      <c r="H4707" s="10">
        <v>383197154268.49115</v>
      </c>
      <c r="I4707">
        <f>+Table1[[#This Row],[Time]]</f>
        <v>2009</v>
      </c>
      <c r="J4707" t="str">
        <f>+Table1[[#This Row],[Country Name]]</f>
        <v>Iran</v>
      </c>
      <c r="K4707" s="14">
        <v>1960</v>
      </c>
      <c r="L4707" s="13">
        <v>-3.5812510860449009E-3</v>
      </c>
      <c r="M4707"/>
    </row>
    <row r="4708" spans="1:13" x14ac:dyDescent="0.3">
      <c r="A4708">
        <v>2010</v>
      </c>
      <c r="B4708" t="s">
        <v>568</v>
      </c>
      <c r="C4708" s="1" t="s">
        <v>150</v>
      </c>
      <c r="D4708">
        <v>5378.7177108645037</v>
      </c>
      <c r="E4708">
        <f>VLOOKUP(Table1[[#This Row],[Country Name]],[1]ISOcountryCodes!$A$2:$G$250,4,FALSE)</f>
        <v>364</v>
      </c>
      <c r="F4708">
        <f>VLOOKUP(Table1[[#This Row],[Country Name]],[1]ISOcountryCodes!$A$2:$G$250,6,FALSE)</f>
        <v>142</v>
      </c>
      <c r="G4708" s="10">
        <v>75373855</v>
      </c>
      <c r="H4708" s="10">
        <v>405414688824.633</v>
      </c>
      <c r="I4708">
        <f>+Table1[[#This Row],[Time]]</f>
        <v>2010</v>
      </c>
      <c r="J4708" t="str">
        <f>+Table1[[#This Row],[Country Name]]</f>
        <v>Iran</v>
      </c>
      <c r="K4708" s="14">
        <v>1960</v>
      </c>
      <c r="L4708" s="13">
        <v>4.2316603630666805E-2</v>
      </c>
      <c r="M4708"/>
    </row>
    <row r="4709" spans="1:13" x14ac:dyDescent="0.3">
      <c r="A4709">
        <v>2011</v>
      </c>
      <c r="B4709" t="s">
        <v>568</v>
      </c>
      <c r="C4709" s="1" t="s">
        <v>150</v>
      </c>
      <c r="D4709">
        <v>5450.9382127339759</v>
      </c>
      <c r="E4709">
        <f>VLOOKUP(Table1[[#This Row],[Country Name]],[1]ISOcountryCodes!$A$2:$G$250,4,FALSE)</f>
        <v>364</v>
      </c>
      <c r="F4709">
        <f>VLOOKUP(Table1[[#This Row],[Country Name]],[1]ISOcountryCodes!$A$2:$G$250,6,FALSE)</f>
        <v>142</v>
      </c>
      <c r="G4709" s="10">
        <v>76342971</v>
      </c>
      <c r="H4709" s="10">
        <v>416140817897.54175</v>
      </c>
      <c r="I4709">
        <f>+Table1[[#This Row],[Time]]</f>
        <v>2011</v>
      </c>
      <c r="J4709" t="str">
        <f>+Table1[[#This Row],[Country Name]]</f>
        <v>Iran</v>
      </c>
      <c r="K4709" s="14">
        <v>1960</v>
      </c>
      <c r="L4709" s="13">
        <v>1.33377409248574E-2</v>
      </c>
      <c r="M4709"/>
    </row>
    <row r="4710" spans="1:13" x14ac:dyDescent="0.3">
      <c r="A4710">
        <v>2012</v>
      </c>
      <c r="B4710" t="s">
        <v>568</v>
      </c>
      <c r="C4710" s="1" t="s">
        <v>150</v>
      </c>
      <c r="D4710">
        <v>5180.0860272672699</v>
      </c>
      <c r="E4710">
        <f>VLOOKUP(Table1[[#This Row],[Country Name]],[1]ISOcountryCodes!$A$2:$G$250,4,FALSE)</f>
        <v>364</v>
      </c>
      <c r="F4710">
        <f>VLOOKUP(Table1[[#This Row],[Country Name]],[1]ISOcountryCodes!$A$2:$G$250,6,FALSE)</f>
        <v>142</v>
      </c>
      <c r="G4710" s="10">
        <v>77324451</v>
      </c>
      <c r="H4710" s="10">
        <v>400547308191.21265</v>
      </c>
      <c r="I4710">
        <f>+Table1[[#This Row],[Time]]</f>
        <v>2012</v>
      </c>
      <c r="J4710" t="str">
        <f>+Table1[[#This Row],[Country Name]]</f>
        <v>Iran</v>
      </c>
      <c r="K4710" s="14">
        <v>1960</v>
      </c>
      <c r="L4710" s="13">
        <v>-5.0966079270651221E-2</v>
      </c>
      <c r="M4710"/>
    </row>
    <row r="4711" spans="1:13" x14ac:dyDescent="0.3">
      <c r="A4711">
        <v>2013</v>
      </c>
      <c r="B4711" t="s">
        <v>568</v>
      </c>
      <c r="C4711" s="1" t="s">
        <v>150</v>
      </c>
      <c r="D4711">
        <v>5027.4847172853151</v>
      </c>
      <c r="E4711">
        <f>VLOOKUP(Table1[[#This Row],[Country Name]],[1]ISOcountryCodes!$A$2:$G$250,4,FALSE)</f>
        <v>364</v>
      </c>
      <c r="F4711">
        <f>VLOOKUP(Table1[[#This Row],[Country Name]],[1]ISOcountryCodes!$A$2:$G$250,6,FALSE)</f>
        <v>142</v>
      </c>
      <c r="G4711" s="10">
        <v>78458928</v>
      </c>
      <c r="H4711" s="10">
        <v>394451061454.58893</v>
      </c>
      <c r="I4711">
        <f>+Table1[[#This Row],[Time]]</f>
        <v>2013</v>
      </c>
      <c r="J4711" t="str">
        <f>+Table1[[#This Row],[Country Name]]</f>
        <v>Iran</v>
      </c>
      <c r="K4711" s="14">
        <v>1960</v>
      </c>
      <c r="L4711" s="13">
        <v>-2.990186087789759E-2</v>
      </c>
      <c r="M4711"/>
    </row>
    <row r="4712" spans="1:13" x14ac:dyDescent="0.3">
      <c r="A4712">
        <v>2014</v>
      </c>
      <c r="B4712" t="s">
        <v>568</v>
      </c>
      <c r="C4712" s="1" t="s">
        <v>150</v>
      </c>
      <c r="D4712">
        <v>5178.9007065518663</v>
      </c>
      <c r="E4712">
        <f>VLOOKUP(Table1[[#This Row],[Country Name]],[1]ISOcountryCodes!$A$2:$G$250,4,FALSE)</f>
        <v>364</v>
      </c>
      <c r="F4712">
        <f>VLOOKUP(Table1[[#This Row],[Country Name]],[1]ISOcountryCodes!$A$2:$G$250,6,FALSE)</f>
        <v>142</v>
      </c>
      <c r="G4712" s="10">
        <v>79961672</v>
      </c>
      <c r="H4712" s="10">
        <v>414113559617.86859</v>
      </c>
      <c r="I4712">
        <f>+Table1[[#This Row],[Time]]</f>
        <v>2014</v>
      </c>
      <c r="J4712" t="str">
        <f>+Table1[[#This Row],[Country Name]]</f>
        <v>Iran</v>
      </c>
      <c r="K4712" s="14">
        <v>1960</v>
      </c>
      <c r="L4712" s="13">
        <v>2.967301210126827E-2</v>
      </c>
      <c r="M4712"/>
    </row>
    <row r="4713" spans="1:13" x14ac:dyDescent="0.3">
      <c r="A4713">
        <v>2015</v>
      </c>
      <c r="B4713" t="s">
        <v>568</v>
      </c>
      <c r="C4713" s="1" t="s">
        <v>150</v>
      </c>
      <c r="D4713">
        <v>4990.9367954165464</v>
      </c>
      <c r="E4713">
        <f>VLOOKUP(Table1[[#This Row],[Country Name]],[1]ISOcountryCodes!$A$2:$G$250,4,FALSE)</f>
        <v>364</v>
      </c>
      <c r="F4713">
        <f>VLOOKUP(Table1[[#This Row],[Country Name]],[1]ISOcountryCodes!$A$2:$G$250,6,FALSE)</f>
        <v>142</v>
      </c>
      <c r="G4713" s="10">
        <v>81790841</v>
      </c>
      <c r="H4713" s="10">
        <v>408212917874.96429</v>
      </c>
      <c r="I4713">
        <f>+Table1[[#This Row],[Time]]</f>
        <v>2015</v>
      </c>
      <c r="J4713" t="str">
        <f>+Table1[[#This Row],[Country Name]]</f>
        <v>Iran</v>
      </c>
      <c r="K4713" s="14">
        <v>1960</v>
      </c>
      <c r="L4713" s="13">
        <v>-3.6969188241497974E-2</v>
      </c>
      <c r="M4713"/>
    </row>
    <row r="4714" spans="1:13" x14ac:dyDescent="0.3">
      <c r="A4714">
        <v>2016</v>
      </c>
      <c r="B4714" t="s">
        <v>568</v>
      </c>
      <c r="C4714" s="1" t="s">
        <v>150</v>
      </c>
      <c r="D4714">
        <v>5332.1010318135031</v>
      </c>
      <c r="E4714">
        <f>VLOOKUP(Table1[[#This Row],[Country Name]],[1]ISOcountryCodes!$A$2:$G$250,4,FALSE)</f>
        <v>364</v>
      </c>
      <c r="F4714">
        <f>VLOOKUP(Table1[[#This Row],[Country Name]],[1]ISOcountryCodes!$A$2:$G$250,6,FALSE)</f>
        <v>142</v>
      </c>
      <c r="G4714" s="10">
        <v>83306231</v>
      </c>
      <c r="H4714" s="10">
        <v>444197240271.59406</v>
      </c>
      <c r="I4714">
        <f>+Table1[[#This Row],[Time]]</f>
        <v>2016</v>
      </c>
      <c r="J4714" t="str">
        <f>+Table1[[#This Row],[Country Name]]</f>
        <v>Iran</v>
      </c>
      <c r="K4714" s="14">
        <v>1960</v>
      </c>
      <c r="L4714" s="13">
        <v>6.6121723643114194E-2</v>
      </c>
      <c r="M4714"/>
    </row>
    <row r="4715" spans="1:13" x14ac:dyDescent="0.3">
      <c r="A4715">
        <v>2017</v>
      </c>
      <c r="B4715" t="s">
        <v>568</v>
      </c>
      <c r="C4715" s="1" t="s">
        <v>150</v>
      </c>
      <c r="D4715">
        <v>5401.4559367550282</v>
      </c>
      <c r="E4715">
        <f>VLOOKUP(Table1[[#This Row],[Country Name]],[1]ISOcountryCodes!$A$2:$G$250,4,FALSE)</f>
        <v>364</v>
      </c>
      <c r="F4715">
        <f>VLOOKUP(Table1[[#This Row],[Country Name]],[1]ISOcountryCodes!$A$2:$G$250,6,FALSE)</f>
        <v>142</v>
      </c>
      <c r="G4715" s="10">
        <v>84505076</v>
      </c>
      <c r="H4715" s="10">
        <v>456450444446.13489</v>
      </c>
      <c r="I4715">
        <f>+Table1[[#This Row],[Time]]</f>
        <v>2017</v>
      </c>
      <c r="J4715" t="str">
        <f>+Table1[[#This Row],[Country Name]]</f>
        <v>Iran</v>
      </c>
      <c r="K4715" s="14">
        <v>1960</v>
      </c>
      <c r="L4715" s="13">
        <v>1.2923184808418142E-2</v>
      </c>
      <c r="M4715"/>
    </row>
    <row r="4716" spans="1:13" x14ac:dyDescent="0.3">
      <c r="A4716">
        <v>2018</v>
      </c>
      <c r="B4716" t="s">
        <v>568</v>
      </c>
      <c r="C4716" s="1" t="s">
        <v>150</v>
      </c>
      <c r="D4716">
        <v>5233.2820539747399</v>
      </c>
      <c r="E4716">
        <f>VLOOKUP(Table1[[#This Row],[Country Name]],[1]ISOcountryCodes!$A$2:$G$250,4,FALSE)</f>
        <v>364</v>
      </c>
      <c r="F4716">
        <f>VLOOKUP(Table1[[#This Row],[Country Name]],[1]ISOcountryCodes!$A$2:$G$250,6,FALSE)</f>
        <v>142</v>
      </c>
      <c r="G4716" s="10">
        <v>85617562</v>
      </c>
      <c r="H4716" s="10">
        <v>448060850719.66968</v>
      </c>
      <c r="I4716">
        <f>+Table1[[#This Row],[Time]]</f>
        <v>2018</v>
      </c>
      <c r="J4716" t="str">
        <f>+Table1[[#This Row],[Country Name]]</f>
        <v>Iran</v>
      </c>
      <c r="K4716" s="14">
        <v>1960</v>
      </c>
      <c r="L4716" s="13">
        <v>-3.162991011285321E-2</v>
      </c>
      <c r="M4716"/>
    </row>
    <row r="4717" spans="1:13" x14ac:dyDescent="0.3">
      <c r="A4717">
        <v>2019</v>
      </c>
      <c r="B4717" t="s">
        <v>568</v>
      </c>
      <c r="C4717" s="1" t="s">
        <v>150</v>
      </c>
      <c r="D4717">
        <v>5017.1172151753426</v>
      </c>
      <c r="E4717">
        <f>VLOOKUP(Table1[[#This Row],[Country Name]],[1]ISOcountryCodes!$A$2:$G$250,4,FALSE)</f>
        <v>364</v>
      </c>
      <c r="F4717">
        <f>VLOOKUP(Table1[[#This Row],[Country Name]],[1]ISOcountryCodes!$A$2:$G$250,6,FALSE)</f>
        <v>142</v>
      </c>
      <c r="G4717" s="10">
        <v>86564202</v>
      </c>
      <c r="H4717" s="10">
        <v>434302748072.11578</v>
      </c>
      <c r="I4717">
        <f>+Table1[[#This Row],[Time]]</f>
        <v>2019</v>
      </c>
      <c r="J4717" t="str">
        <f>+Table1[[#This Row],[Country Name]]</f>
        <v>Iran</v>
      </c>
      <c r="K4717" s="14">
        <v>1960</v>
      </c>
      <c r="L4717" s="13">
        <v>-4.2183116206569338E-2</v>
      </c>
      <c r="M4717"/>
    </row>
    <row r="4718" spans="1:13" x14ac:dyDescent="0.3">
      <c r="A4718">
        <v>2020</v>
      </c>
      <c r="B4718" t="s">
        <v>568</v>
      </c>
      <c r="C4718" s="1" t="s">
        <v>150</v>
      </c>
      <c r="D4718">
        <v>5141.0847764930058</v>
      </c>
      <c r="E4718">
        <f>VLOOKUP(Table1[[#This Row],[Country Name]],[1]ISOcountryCodes!$A$2:$G$250,4,FALSE)</f>
        <v>364</v>
      </c>
      <c r="F4718">
        <f>VLOOKUP(Table1[[#This Row],[Country Name]],[1]ISOcountryCodes!$A$2:$G$250,6,FALSE)</f>
        <v>142</v>
      </c>
      <c r="G4718" s="10">
        <v>87290193</v>
      </c>
      <c r="H4718" s="10">
        <v>448766282369.43634</v>
      </c>
      <c r="I4718">
        <f>+Table1[[#This Row],[Time]]</f>
        <v>2020</v>
      </c>
      <c r="J4718" t="str">
        <f>+Table1[[#This Row],[Country Name]]</f>
        <v>Iran</v>
      </c>
      <c r="K4718" s="14">
        <v>1960</v>
      </c>
      <c r="L4718" s="13">
        <v>2.4408594382284932E-2</v>
      </c>
      <c r="M4718"/>
    </row>
    <row r="4719" spans="1:13" x14ac:dyDescent="0.3">
      <c r="A4719">
        <v>2021</v>
      </c>
      <c r="B4719" t="s">
        <v>568</v>
      </c>
      <c r="C4719" s="1" t="s">
        <v>150</v>
      </c>
      <c r="D4719">
        <v>5344.9580247448821</v>
      </c>
      <c r="E4719">
        <f>VLOOKUP(Table1[[#This Row],[Country Name]],[1]ISOcountryCodes!$A$2:$G$250,4,FALSE)</f>
        <v>364</v>
      </c>
      <c r="F4719">
        <f>VLOOKUP(Table1[[#This Row],[Country Name]],[1]ISOcountryCodes!$A$2:$G$250,6,FALSE)</f>
        <v>142</v>
      </c>
      <c r="G4719" s="10">
        <v>87923432</v>
      </c>
      <c r="H4719" s="10">
        <v>469947053431.51093</v>
      </c>
      <c r="I4719">
        <f>+Table1[[#This Row],[Time]]</f>
        <v>2021</v>
      </c>
      <c r="J4719" t="str">
        <f>+Table1[[#This Row],[Country Name]]</f>
        <v>Iran</v>
      </c>
      <c r="K4719" s="14">
        <v>1960</v>
      </c>
      <c r="L4719" s="13">
        <v>3.8889588054361823E-2</v>
      </c>
      <c r="M4719"/>
    </row>
    <row r="4720" spans="1:13" x14ac:dyDescent="0.3">
      <c r="A4720">
        <v>2022</v>
      </c>
      <c r="B4720" t="s">
        <v>568</v>
      </c>
      <c r="C4720" s="1" t="s">
        <v>150</v>
      </c>
      <c r="D4720">
        <v>5507.5333950076883</v>
      </c>
      <c r="E4720">
        <f>VLOOKUP(Table1[[#This Row],[Country Name]],[1]ISOcountryCodes!$A$2:$G$250,4,FALSE)</f>
        <v>364</v>
      </c>
      <c r="F4720">
        <f>VLOOKUP(Table1[[#This Row],[Country Name]],[1]ISOcountryCodes!$A$2:$G$250,6,FALSE)</f>
        <v>142</v>
      </c>
      <c r="G4720" s="10">
        <v>88550570</v>
      </c>
      <c r="H4720" s="10">
        <v>487695221421.96594</v>
      </c>
      <c r="I4720">
        <f>+Table1[[#This Row],[Time]]</f>
        <v>2022</v>
      </c>
      <c r="J4720" t="str">
        <f>+Table1[[#This Row],[Country Name]]</f>
        <v>Iran</v>
      </c>
      <c r="K4720" s="14">
        <v>1960</v>
      </c>
      <c r="L4720" s="13">
        <v>2.9963171962407387E-2</v>
      </c>
      <c r="M4720"/>
    </row>
    <row r="4721" spans="1:13" x14ac:dyDescent="0.3">
      <c r="A4721">
        <v>2023</v>
      </c>
      <c r="B4721" t="s">
        <v>568</v>
      </c>
      <c r="C4721" s="1" t="s">
        <v>150</v>
      </c>
      <c r="D4721">
        <v>5739.9439512132039</v>
      </c>
      <c r="E4721">
        <f>VLOOKUP(Table1[[#This Row],[Country Name]],[1]ISOcountryCodes!$A$2:$G$250,4,FALSE)</f>
        <v>364</v>
      </c>
      <c r="F4721">
        <f>VLOOKUP(Table1[[#This Row],[Country Name]],[1]ISOcountryCodes!$A$2:$G$250,6,FALSE)</f>
        <v>142</v>
      </c>
      <c r="G4721" s="10">
        <v>89172767</v>
      </c>
      <c r="H4721" s="10">
        <v>511846684554.59442</v>
      </c>
      <c r="I4721">
        <f>+Table1[[#This Row],[Time]]</f>
        <v>2023</v>
      </c>
      <c r="J4721" t="str">
        <f>+Table1[[#This Row],[Country Name]]</f>
        <v>Iran</v>
      </c>
      <c r="K4721" s="14">
        <v>1960</v>
      </c>
      <c r="L4721" s="13">
        <v>4.1332582459720157E-2</v>
      </c>
      <c r="M4721"/>
    </row>
    <row r="4722" spans="1:13" x14ac:dyDescent="0.3">
      <c r="A4722">
        <v>1960</v>
      </c>
      <c r="B4722" t="s">
        <v>0</v>
      </c>
      <c r="C4722" s="1" t="s">
        <v>406</v>
      </c>
      <c r="D4722">
        <v>989.10427904676646</v>
      </c>
      <c r="E4722">
        <f>VLOOKUP(Table1[[#This Row],[Country Name]],[1]ISOcountryCodes!$A$2:$G$250,4,FALSE)</f>
        <v>368</v>
      </c>
      <c r="F4722">
        <f>VLOOKUP(Table1[[#This Row],[Country Name]],[1]ISOcountryCodes!$A$2:$G$250,6,FALSE)</f>
        <v>142</v>
      </c>
      <c r="G4722" s="10">
        <v>7084678</v>
      </c>
      <c r="H4722" s="10">
        <v>7007485325.4684877</v>
      </c>
      <c r="I4722">
        <f>+Table1[[#This Row],[Time]]</f>
        <v>1960</v>
      </c>
      <c r="J4722" t="str">
        <f>+Table1[[#This Row],[Country Name]]</f>
        <v>Iraq</v>
      </c>
      <c r="K4722" s="14">
        <v>1960</v>
      </c>
      <c r="L4722" s="13">
        <v>0</v>
      </c>
      <c r="M4722"/>
    </row>
    <row r="4723" spans="1:13" x14ac:dyDescent="0.3">
      <c r="A4723">
        <v>1961</v>
      </c>
      <c r="B4723" t="s">
        <v>0</v>
      </c>
      <c r="C4723" s="1" t="s">
        <v>406</v>
      </c>
      <c r="D4723">
        <v>1035.8261525850824</v>
      </c>
      <c r="E4723">
        <f>VLOOKUP(Table1[[#This Row],[Country Name]],[1]ISOcountryCodes!$A$2:$G$250,4,FALSE)</f>
        <v>368</v>
      </c>
      <c r="F4723">
        <f>VLOOKUP(Table1[[#This Row],[Country Name]],[1]ISOcountryCodes!$A$2:$G$250,6,FALSE)</f>
        <v>142</v>
      </c>
      <c r="G4723" s="10">
        <v>7260714</v>
      </c>
      <c r="H4723" s="10">
        <v>7520837447.6406431</v>
      </c>
      <c r="I4723">
        <f>+Table1[[#This Row],[Time]]</f>
        <v>1961</v>
      </c>
      <c r="J4723" t="str">
        <f>+Table1[[#This Row],[Country Name]]</f>
        <v>Iraq</v>
      </c>
      <c r="K4723" s="14">
        <v>1960</v>
      </c>
      <c r="L4723" s="13">
        <v>4.6154837414496441E-2</v>
      </c>
      <c r="M4723"/>
    </row>
    <row r="4724" spans="1:13" x14ac:dyDescent="0.3">
      <c r="A4724">
        <v>1962</v>
      </c>
      <c r="B4724" t="s">
        <v>0</v>
      </c>
      <c r="C4724" s="1" t="s">
        <v>406</v>
      </c>
      <c r="D4724">
        <v>1051.4868014787073</v>
      </c>
      <c r="E4724">
        <f>VLOOKUP(Table1[[#This Row],[Country Name]],[1]ISOcountryCodes!$A$2:$G$250,4,FALSE)</f>
        <v>368</v>
      </c>
      <c r="F4724">
        <f>VLOOKUP(Table1[[#This Row],[Country Name]],[1]ISOcountryCodes!$A$2:$G$250,6,FALSE)</f>
        <v>142</v>
      </c>
      <c r="G4724" s="10">
        <v>7481832</v>
      </c>
      <c r="H4724" s="10">
        <v>7867047598.8810396</v>
      </c>
      <c r="I4724">
        <f>+Table1[[#This Row],[Time]]</f>
        <v>1962</v>
      </c>
      <c r="J4724" t="str">
        <f>+Table1[[#This Row],[Country Name]]</f>
        <v>Iraq</v>
      </c>
      <c r="K4724" s="14">
        <v>1960</v>
      </c>
      <c r="L4724" s="13">
        <v>1.5005840621946653E-2</v>
      </c>
      <c r="M4724"/>
    </row>
    <row r="4725" spans="1:13" x14ac:dyDescent="0.3">
      <c r="A4725">
        <v>1963</v>
      </c>
      <c r="B4725" t="s">
        <v>0</v>
      </c>
      <c r="C4725" s="1" t="s">
        <v>406</v>
      </c>
      <c r="D4725">
        <v>1041.8553353684454</v>
      </c>
      <c r="E4725">
        <f>VLOOKUP(Table1[[#This Row],[Country Name]],[1]ISOcountryCodes!$A$2:$G$250,4,FALSE)</f>
        <v>368</v>
      </c>
      <c r="F4725">
        <f>VLOOKUP(Table1[[#This Row],[Country Name]],[1]ISOcountryCodes!$A$2:$G$250,6,FALSE)</f>
        <v>142</v>
      </c>
      <c r="G4725" s="10">
        <v>7735824</v>
      </c>
      <c r="H4725" s="10">
        <v>8059609507.8712683</v>
      </c>
      <c r="I4725">
        <f>+Table1[[#This Row],[Time]]</f>
        <v>1963</v>
      </c>
      <c r="J4725" t="str">
        <f>+Table1[[#This Row],[Country Name]]</f>
        <v>Iraq</v>
      </c>
      <c r="K4725" s="14">
        <v>1960</v>
      </c>
      <c r="L4725" s="13">
        <v>-9.2020639197540888E-3</v>
      </c>
      <c r="M4725"/>
    </row>
    <row r="4726" spans="1:13" x14ac:dyDescent="0.3">
      <c r="A4726">
        <v>1964</v>
      </c>
      <c r="B4726" t="s">
        <v>0</v>
      </c>
      <c r="C4726" s="1" t="s">
        <v>406</v>
      </c>
      <c r="D4726">
        <v>1157.1602753374243</v>
      </c>
      <c r="E4726">
        <f>VLOOKUP(Table1[[#This Row],[Country Name]],[1]ISOcountryCodes!$A$2:$G$250,4,FALSE)</f>
        <v>368</v>
      </c>
      <c r="F4726">
        <f>VLOOKUP(Table1[[#This Row],[Country Name]],[1]ISOcountryCodes!$A$2:$G$250,6,FALSE)</f>
        <v>142</v>
      </c>
      <c r="G4726" s="10">
        <v>7997655</v>
      </c>
      <c r="H4726" s="10">
        <v>9254568661.8537273</v>
      </c>
      <c r="I4726">
        <f>+Table1[[#This Row],[Time]]</f>
        <v>1964</v>
      </c>
      <c r="J4726" t="str">
        <f>+Table1[[#This Row],[Country Name]]</f>
        <v>Iraq</v>
      </c>
      <c r="K4726" s="14">
        <v>1960</v>
      </c>
      <c r="L4726" s="13">
        <v>0.10496586519716367</v>
      </c>
      <c r="M4726"/>
    </row>
    <row r="4727" spans="1:13" x14ac:dyDescent="0.3">
      <c r="A4727">
        <v>1965</v>
      </c>
      <c r="B4727" t="s">
        <v>0</v>
      </c>
      <c r="C4727" s="1" t="s">
        <v>406</v>
      </c>
      <c r="D4727">
        <v>1239.425041740489</v>
      </c>
      <c r="E4727">
        <f>VLOOKUP(Table1[[#This Row],[Country Name]],[1]ISOcountryCodes!$A$2:$G$250,4,FALSE)</f>
        <v>368</v>
      </c>
      <c r="F4727">
        <f>VLOOKUP(Table1[[#This Row],[Country Name]],[1]ISOcountryCodes!$A$2:$G$250,6,FALSE)</f>
        <v>142</v>
      </c>
      <c r="G4727" s="10">
        <v>8270544</v>
      </c>
      <c r="H4727" s="10">
        <v>10250719342.41655</v>
      </c>
      <c r="I4727">
        <f>+Table1[[#This Row],[Time]]</f>
        <v>1965</v>
      </c>
      <c r="J4727" t="str">
        <f>+Table1[[#This Row],[Country Name]]</f>
        <v>Iraq</v>
      </c>
      <c r="K4727" s="14">
        <v>1960</v>
      </c>
      <c r="L4727" s="13">
        <v>6.8678630799720253E-2</v>
      </c>
      <c r="M4727"/>
    </row>
    <row r="4728" spans="1:13" x14ac:dyDescent="0.3">
      <c r="A4728">
        <v>1966</v>
      </c>
      <c r="B4728" t="s">
        <v>0</v>
      </c>
      <c r="C4728" s="1" t="s">
        <v>406</v>
      </c>
      <c r="D4728">
        <v>1257.8439400178775</v>
      </c>
      <c r="E4728">
        <f>VLOOKUP(Table1[[#This Row],[Country Name]],[1]ISOcountryCodes!$A$2:$G$250,4,FALSE)</f>
        <v>368</v>
      </c>
      <c r="F4728">
        <f>VLOOKUP(Table1[[#This Row],[Country Name]],[1]ISOcountryCodes!$A$2:$G$250,6,FALSE)</f>
        <v>142</v>
      </c>
      <c r="G4728" s="10">
        <v>8553883</v>
      </c>
      <c r="H4728" s="10">
        <v>10759449895.171942</v>
      </c>
      <c r="I4728">
        <f>+Table1[[#This Row],[Time]]</f>
        <v>1966</v>
      </c>
      <c r="J4728" t="str">
        <f>+Table1[[#This Row],[Country Name]]</f>
        <v>Iraq</v>
      </c>
      <c r="K4728" s="14">
        <v>1960</v>
      </c>
      <c r="L4728" s="13">
        <v>1.4751500472820922E-2</v>
      </c>
      <c r="M4728"/>
    </row>
    <row r="4729" spans="1:13" x14ac:dyDescent="0.3">
      <c r="A4729">
        <v>1967</v>
      </c>
      <c r="B4729" t="s">
        <v>0</v>
      </c>
      <c r="C4729" s="1" t="s">
        <v>406</v>
      </c>
      <c r="D4729">
        <v>1108.2672831753828</v>
      </c>
      <c r="E4729">
        <f>VLOOKUP(Table1[[#This Row],[Country Name]],[1]ISOcountryCodes!$A$2:$G$250,4,FALSE)</f>
        <v>368</v>
      </c>
      <c r="F4729">
        <f>VLOOKUP(Table1[[#This Row],[Country Name]],[1]ISOcountryCodes!$A$2:$G$250,6,FALSE)</f>
        <v>142</v>
      </c>
      <c r="G4729" s="10">
        <v>8848502</v>
      </c>
      <c r="H4729" s="10">
        <v>9806505271.7119408</v>
      </c>
      <c r="I4729">
        <f>+Table1[[#This Row],[Time]]</f>
        <v>1967</v>
      </c>
      <c r="J4729" t="str">
        <f>+Table1[[#This Row],[Country Name]]</f>
        <v>Iraq</v>
      </c>
      <c r="K4729" s="14">
        <v>1960</v>
      </c>
      <c r="L4729" s="13">
        <v>-0.12660130700663341</v>
      </c>
      <c r="M4729"/>
    </row>
    <row r="4730" spans="1:13" x14ac:dyDescent="0.3">
      <c r="A4730">
        <v>1968</v>
      </c>
      <c r="B4730" t="s">
        <v>0</v>
      </c>
      <c r="C4730" s="1" t="s">
        <v>406</v>
      </c>
      <c r="D4730">
        <v>1280.0121723681414</v>
      </c>
      <c r="E4730">
        <f>VLOOKUP(Table1[[#This Row],[Country Name]],[1]ISOcountryCodes!$A$2:$G$250,4,FALSE)</f>
        <v>368</v>
      </c>
      <c r="F4730">
        <f>VLOOKUP(Table1[[#This Row],[Country Name]],[1]ISOcountryCodes!$A$2:$G$250,6,FALSE)</f>
        <v>142</v>
      </c>
      <c r="G4730" s="10">
        <v>9156132</v>
      </c>
      <c r="H4730" s="10">
        <v>11719960411.809454</v>
      </c>
      <c r="I4730">
        <f>+Table1[[#This Row],[Time]]</f>
        <v>1968</v>
      </c>
      <c r="J4730" t="str">
        <f>+Table1[[#This Row],[Country Name]]</f>
        <v>Iraq</v>
      </c>
      <c r="K4730" s="14">
        <v>1960</v>
      </c>
      <c r="L4730" s="13">
        <v>0.1440717980124866</v>
      </c>
      <c r="M4730"/>
    </row>
    <row r="4731" spans="1:13" x14ac:dyDescent="0.3">
      <c r="A4731">
        <v>1969</v>
      </c>
      <c r="B4731" t="s">
        <v>0</v>
      </c>
      <c r="C4731" s="1" t="s">
        <v>406</v>
      </c>
      <c r="D4731">
        <v>1276.8295438219104</v>
      </c>
      <c r="E4731">
        <f>VLOOKUP(Table1[[#This Row],[Country Name]],[1]ISOcountryCodes!$A$2:$G$250,4,FALSE)</f>
        <v>368</v>
      </c>
      <c r="F4731">
        <f>VLOOKUP(Table1[[#This Row],[Country Name]],[1]ISOcountryCodes!$A$2:$G$250,6,FALSE)</f>
        <v>142</v>
      </c>
      <c r="G4731" s="10">
        <v>9476737</v>
      </c>
      <c r="H4731" s="10">
        <v>12100177780.63022</v>
      </c>
      <c r="I4731">
        <f>+Table1[[#This Row],[Time]]</f>
        <v>1969</v>
      </c>
      <c r="J4731" t="str">
        <f>+Table1[[#This Row],[Country Name]]</f>
        <v>Iraq</v>
      </c>
      <c r="K4731" s="14">
        <v>1960</v>
      </c>
      <c r="L4731" s="13">
        <v>-2.4895011449510562E-3</v>
      </c>
      <c r="M4731"/>
    </row>
    <row r="4732" spans="1:13" x14ac:dyDescent="0.3">
      <c r="A4732">
        <v>1970</v>
      </c>
      <c r="B4732" t="s">
        <v>0</v>
      </c>
      <c r="C4732" s="1" t="s">
        <v>406</v>
      </c>
      <c r="D4732">
        <v>1289.3288826398459</v>
      </c>
      <c r="E4732">
        <f>VLOOKUP(Table1[[#This Row],[Country Name]],[1]ISOcountryCodes!$A$2:$G$250,4,FALSE)</f>
        <v>368</v>
      </c>
      <c r="F4732">
        <f>VLOOKUP(Table1[[#This Row],[Country Name]],[1]ISOcountryCodes!$A$2:$G$250,6,FALSE)</f>
        <v>142</v>
      </c>
      <c r="G4732" s="10">
        <v>9811347</v>
      </c>
      <c r="H4732" s="10">
        <v>12650053064.701803</v>
      </c>
      <c r="I4732">
        <f>+Table1[[#This Row],[Time]]</f>
        <v>1970</v>
      </c>
      <c r="J4732" t="str">
        <f>+Table1[[#This Row],[Country Name]]</f>
        <v>Iraq</v>
      </c>
      <c r="K4732" s="14">
        <v>1960</v>
      </c>
      <c r="L4732" s="13">
        <v>9.7417505790762249E-3</v>
      </c>
      <c r="M4732"/>
    </row>
    <row r="4733" spans="1:13" x14ac:dyDescent="0.3">
      <c r="A4733">
        <v>1971</v>
      </c>
      <c r="B4733" t="s">
        <v>0</v>
      </c>
      <c r="C4733" s="1" t="s">
        <v>406</v>
      </c>
      <c r="D4733">
        <v>1312.6569496366344</v>
      </c>
      <c r="E4733">
        <f>VLOOKUP(Table1[[#This Row],[Country Name]],[1]ISOcountryCodes!$A$2:$G$250,4,FALSE)</f>
        <v>368</v>
      </c>
      <c r="F4733">
        <f>VLOOKUP(Table1[[#This Row],[Country Name]],[1]ISOcountryCodes!$A$2:$G$250,6,FALSE)</f>
        <v>142</v>
      </c>
      <c r="G4733" s="10">
        <v>10154928</v>
      </c>
      <c r="H4733" s="10">
        <v>13329936812.259649</v>
      </c>
      <c r="I4733">
        <f>+Table1[[#This Row],[Time]]</f>
        <v>1971</v>
      </c>
      <c r="J4733" t="str">
        <f>+Table1[[#This Row],[Country Name]]</f>
        <v>Iraq</v>
      </c>
      <c r="K4733" s="14">
        <v>1960</v>
      </c>
      <c r="L4733" s="13">
        <v>1.7931452026928696E-2</v>
      </c>
      <c r="M4733"/>
    </row>
    <row r="4734" spans="1:13" x14ac:dyDescent="0.3">
      <c r="A4734">
        <v>1972</v>
      </c>
      <c r="B4734" t="s">
        <v>0</v>
      </c>
      <c r="C4734" s="1" t="s">
        <v>406</v>
      </c>
      <c r="D4734">
        <v>1316.0213095530482</v>
      </c>
      <c r="E4734">
        <f>VLOOKUP(Table1[[#This Row],[Country Name]],[1]ISOcountryCodes!$A$2:$G$250,4,FALSE)</f>
        <v>368</v>
      </c>
      <c r="F4734">
        <f>VLOOKUP(Table1[[#This Row],[Country Name]],[1]ISOcountryCodes!$A$2:$G$250,6,FALSE)</f>
        <v>142</v>
      </c>
      <c r="G4734" s="10">
        <v>10507315</v>
      </c>
      <c r="H4734" s="10">
        <v>13827850446.186386</v>
      </c>
      <c r="I4734">
        <f>+Table1[[#This Row],[Time]]</f>
        <v>1972</v>
      </c>
      <c r="J4734" t="str">
        <f>+Table1[[#This Row],[Country Name]]</f>
        <v>Iraq</v>
      </c>
      <c r="K4734" s="14">
        <v>1960</v>
      </c>
      <c r="L4734" s="13">
        <v>2.5597364315412818E-3</v>
      </c>
      <c r="M4734"/>
    </row>
    <row r="4735" spans="1:13" x14ac:dyDescent="0.3">
      <c r="A4735">
        <v>1973</v>
      </c>
      <c r="B4735" t="s">
        <v>0</v>
      </c>
      <c r="C4735" s="1" t="s">
        <v>406</v>
      </c>
      <c r="D4735">
        <v>1328.061511893407</v>
      </c>
      <c r="E4735">
        <f>VLOOKUP(Table1[[#This Row],[Country Name]],[1]ISOcountryCodes!$A$2:$G$250,4,FALSE)</f>
        <v>368</v>
      </c>
      <c r="F4735">
        <f>VLOOKUP(Table1[[#This Row],[Country Name]],[1]ISOcountryCodes!$A$2:$G$250,6,FALSE)</f>
        <v>142</v>
      </c>
      <c r="G4735" s="10">
        <v>10872139</v>
      </c>
      <c r="H4735" s="10">
        <v>14438869357.855274</v>
      </c>
      <c r="I4735">
        <f>+Table1[[#This Row],[Time]]</f>
        <v>1973</v>
      </c>
      <c r="J4735" t="str">
        <f>+Table1[[#This Row],[Country Name]]</f>
        <v>Iraq</v>
      </c>
      <c r="K4735" s="14">
        <v>1960</v>
      </c>
      <c r="L4735" s="13">
        <v>9.1073437368693888E-3</v>
      </c>
      <c r="M4735"/>
    </row>
    <row r="4736" spans="1:13" x14ac:dyDescent="0.3">
      <c r="A4736">
        <v>1974</v>
      </c>
      <c r="B4736" t="s">
        <v>0</v>
      </c>
      <c r="C4736" s="1" t="s">
        <v>406</v>
      </c>
      <c r="D4736">
        <v>1491.1713694271784</v>
      </c>
      <c r="E4736">
        <f>VLOOKUP(Table1[[#This Row],[Country Name]],[1]ISOcountryCodes!$A$2:$G$250,4,FALSE)</f>
        <v>368</v>
      </c>
      <c r="F4736">
        <f>VLOOKUP(Table1[[#This Row],[Country Name]],[1]ISOcountryCodes!$A$2:$G$250,6,FALSE)</f>
        <v>142</v>
      </c>
      <c r="G4736" s="10">
        <v>11243146</v>
      </c>
      <c r="H4736" s="10">
        <v>16765457417.489702</v>
      </c>
      <c r="I4736">
        <f>+Table1[[#This Row],[Time]]</f>
        <v>1974</v>
      </c>
      <c r="J4736" t="str">
        <f>+Table1[[#This Row],[Country Name]]</f>
        <v>Iraq</v>
      </c>
      <c r="K4736" s="14">
        <v>1960</v>
      </c>
      <c r="L4736" s="13">
        <v>0.11584159589977894</v>
      </c>
      <c r="M4736"/>
    </row>
    <row r="4737" spans="1:13" x14ac:dyDescent="0.3">
      <c r="A4737">
        <v>1975</v>
      </c>
      <c r="B4737" t="s">
        <v>0</v>
      </c>
      <c r="C4737" s="1" t="s">
        <v>406</v>
      </c>
      <c r="D4737">
        <v>1623.3592800001418</v>
      </c>
      <c r="E4737">
        <f>VLOOKUP(Table1[[#This Row],[Country Name]],[1]ISOcountryCodes!$A$2:$G$250,4,FALSE)</f>
        <v>368</v>
      </c>
      <c r="F4737">
        <f>VLOOKUP(Table1[[#This Row],[Country Name]],[1]ISOcountryCodes!$A$2:$G$250,6,FALSE)</f>
        <v>142</v>
      </c>
      <c r="G4737" s="10">
        <v>11617622</v>
      </c>
      <c r="H4737" s="10">
        <v>18859574485.233807</v>
      </c>
      <c r="I4737">
        <f>+Table1[[#This Row],[Time]]</f>
        <v>1975</v>
      </c>
      <c r="J4737" t="str">
        <f>+Table1[[#This Row],[Country Name]]</f>
        <v>Iraq</v>
      </c>
      <c r="K4737" s="14">
        <v>1960</v>
      </c>
      <c r="L4737" s="13">
        <v>8.4935666793472642E-2</v>
      </c>
      <c r="M4737"/>
    </row>
    <row r="4738" spans="1:13" x14ac:dyDescent="0.3">
      <c r="A4738">
        <v>1976</v>
      </c>
      <c r="B4738" t="s">
        <v>0</v>
      </c>
      <c r="C4738" s="1" t="s">
        <v>406</v>
      </c>
      <c r="D4738">
        <v>1841.6614816814647</v>
      </c>
      <c r="E4738">
        <f>VLOOKUP(Table1[[#This Row],[Country Name]],[1]ISOcountryCodes!$A$2:$G$250,4,FALSE)</f>
        <v>368</v>
      </c>
      <c r="F4738">
        <f>VLOOKUP(Table1[[#This Row],[Country Name]],[1]ISOcountryCodes!$A$2:$G$250,6,FALSE)</f>
        <v>142</v>
      </c>
      <c r="G4738" s="10">
        <v>11999342</v>
      </c>
      <c r="H4738" s="10">
        <v>22098725966.92263</v>
      </c>
      <c r="I4738">
        <f>+Table1[[#This Row],[Time]]</f>
        <v>1976</v>
      </c>
      <c r="J4738" t="str">
        <f>+Table1[[#This Row],[Country Name]]</f>
        <v>Iraq</v>
      </c>
      <c r="K4738" s="14">
        <v>1960</v>
      </c>
      <c r="L4738" s="13">
        <v>0.12617051148352765</v>
      </c>
      <c r="M4738"/>
    </row>
    <row r="4739" spans="1:13" x14ac:dyDescent="0.3">
      <c r="A4739">
        <v>1977</v>
      </c>
      <c r="B4739" t="s">
        <v>0</v>
      </c>
      <c r="C4739" s="1" t="s">
        <v>406</v>
      </c>
      <c r="D4739">
        <v>1815.9877216881091</v>
      </c>
      <c r="E4739">
        <f>VLOOKUP(Table1[[#This Row],[Country Name]],[1]ISOcountryCodes!$A$2:$G$250,4,FALSE)</f>
        <v>368</v>
      </c>
      <c r="F4739">
        <f>VLOOKUP(Table1[[#This Row],[Country Name]],[1]ISOcountryCodes!$A$2:$G$250,6,FALSE)</f>
        <v>142</v>
      </c>
      <c r="G4739" s="10">
        <v>12400190</v>
      </c>
      <c r="H4739" s="10">
        <v>22518592786.599674</v>
      </c>
      <c r="I4739">
        <f>+Table1[[#This Row],[Time]]</f>
        <v>1977</v>
      </c>
      <c r="J4739" t="str">
        <f>+Table1[[#This Row],[Country Name]]</f>
        <v>Iraq</v>
      </c>
      <c r="K4739" s="14">
        <v>1960</v>
      </c>
      <c r="L4739" s="13">
        <v>-1.4038624383880816E-2</v>
      </c>
      <c r="M4739"/>
    </row>
    <row r="4740" spans="1:13" x14ac:dyDescent="0.3">
      <c r="A4740">
        <v>1978</v>
      </c>
      <c r="B4740" t="s">
        <v>0</v>
      </c>
      <c r="C4740" s="1" t="s">
        <v>406</v>
      </c>
      <c r="D4740">
        <v>2056.1765726468361</v>
      </c>
      <c r="E4740">
        <f>VLOOKUP(Table1[[#This Row],[Country Name]],[1]ISOcountryCodes!$A$2:$G$250,4,FALSE)</f>
        <v>368</v>
      </c>
      <c r="F4740">
        <f>VLOOKUP(Table1[[#This Row],[Country Name]],[1]ISOcountryCodes!$A$2:$G$250,6,FALSE)</f>
        <v>142</v>
      </c>
      <c r="G4740" s="10">
        <v>12819707</v>
      </c>
      <c r="H4740" s="10">
        <v>26359581201.596653</v>
      </c>
      <c r="I4740">
        <f>+Table1[[#This Row],[Time]]</f>
        <v>1978</v>
      </c>
      <c r="J4740" t="str">
        <f>+Table1[[#This Row],[Country Name]]</f>
        <v>Iraq</v>
      </c>
      <c r="K4740" s="14">
        <v>1960</v>
      </c>
      <c r="L4740" s="13">
        <v>0.12421870657158518</v>
      </c>
      <c r="M4740"/>
    </row>
    <row r="4741" spans="1:13" x14ac:dyDescent="0.3">
      <c r="A4741">
        <v>1979</v>
      </c>
      <c r="B4741" t="s">
        <v>0</v>
      </c>
      <c r="C4741" s="1" t="s">
        <v>406</v>
      </c>
      <c r="D4741">
        <v>2407.5138893067005</v>
      </c>
      <c r="E4741">
        <f>VLOOKUP(Table1[[#This Row],[Country Name]],[1]ISOcountryCodes!$A$2:$G$250,4,FALSE)</f>
        <v>368</v>
      </c>
      <c r="F4741">
        <f>VLOOKUP(Table1[[#This Row],[Country Name]],[1]ISOcountryCodes!$A$2:$G$250,6,FALSE)</f>
        <v>142</v>
      </c>
      <c r="G4741" s="10">
        <v>13233830</v>
      </c>
      <c r="H4741" s="10">
        <v>31860629533.723694</v>
      </c>
      <c r="I4741">
        <f>+Table1[[#This Row],[Time]]</f>
        <v>1979</v>
      </c>
      <c r="J4741" t="str">
        <f>+Table1[[#This Row],[Country Name]]</f>
        <v>Iraq</v>
      </c>
      <c r="K4741" s="14">
        <v>1960</v>
      </c>
      <c r="L4741" s="13">
        <v>0.15774640831306375</v>
      </c>
      <c r="M4741"/>
    </row>
    <row r="4742" spans="1:13" x14ac:dyDescent="0.3">
      <c r="A4742">
        <v>1980</v>
      </c>
      <c r="B4742" t="s">
        <v>0</v>
      </c>
      <c r="C4742" s="1" t="s">
        <v>406</v>
      </c>
      <c r="D4742">
        <v>2911.1732598552121</v>
      </c>
      <c r="E4742">
        <f>VLOOKUP(Table1[[#This Row],[Country Name]],[1]ISOcountryCodes!$A$2:$G$250,4,FALSE)</f>
        <v>368</v>
      </c>
      <c r="F4742">
        <f>VLOOKUP(Table1[[#This Row],[Country Name]],[1]ISOcountryCodes!$A$2:$G$250,6,FALSE)</f>
        <v>142</v>
      </c>
      <c r="G4742" s="10">
        <v>13653369</v>
      </c>
      <c r="H4742" s="10">
        <v>39747322739.736099</v>
      </c>
      <c r="I4742">
        <f>+Table1[[#This Row],[Time]]</f>
        <v>1980</v>
      </c>
      <c r="J4742" t="str">
        <f>+Table1[[#This Row],[Country Name]]</f>
        <v>Iraq</v>
      </c>
      <c r="K4742" s="14">
        <v>1960</v>
      </c>
      <c r="L4742" s="13">
        <v>0.18996154815224298</v>
      </c>
      <c r="M4742"/>
    </row>
    <row r="4743" spans="1:13" x14ac:dyDescent="0.3">
      <c r="A4743">
        <v>1981</v>
      </c>
      <c r="B4743" t="s">
        <v>0</v>
      </c>
      <c r="C4743" s="1" t="s">
        <v>406</v>
      </c>
      <c r="D4743">
        <v>2804.9295360463425</v>
      </c>
      <c r="E4743">
        <f>VLOOKUP(Table1[[#This Row],[Country Name]],[1]ISOcountryCodes!$A$2:$G$250,4,FALSE)</f>
        <v>368</v>
      </c>
      <c r="F4743">
        <f>VLOOKUP(Table1[[#This Row],[Country Name]],[1]ISOcountryCodes!$A$2:$G$250,6,FALSE)</f>
        <v>142</v>
      </c>
      <c r="G4743" s="10">
        <v>14067260</v>
      </c>
      <c r="H4743" s="10">
        <v>39457673065.243271</v>
      </c>
      <c r="I4743">
        <f>+Table1[[#This Row],[Time]]</f>
        <v>1981</v>
      </c>
      <c r="J4743" t="str">
        <f>+Table1[[#This Row],[Country Name]]</f>
        <v>Iraq</v>
      </c>
      <c r="K4743" s="14">
        <v>1960</v>
      </c>
      <c r="L4743" s="13">
        <v>-3.7177764188141893E-2</v>
      </c>
      <c r="M4743"/>
    </row>
    <row r="4744" spans="1:13" x14ac:dyDescent="0.3">
      <c r="A4744">
        <v>1982</v>
      </c>
      <c r="B4744" t="s">
        <v>0</v>
      </c>
      <c r="C4744" s="1" t="s">
        <v>406</v>
      </c>
      <c r="D4744">
        <v>2820.9523052470086</v>
      </c>
      <c r="E4744">
        <f>VLOOKUP(Table1[[#This Row],[Country Name]],[1]ISOcountryCodes!$A$2:$G$250,4,FALSE)</f>
        <v>368</v>
      </c>
      <c r="F4744">
        <f>VLOOKUP(Table1[[#This Row],[Country Name]],[1]ISOcountryCodes!$A$2:$G$250,6,FALSE)</f>
        <v>142</v>
      </c>
      <c r="G4744" s="10">
        <v>14467682</v>
      </c>
      <c r="H4744" s="10">
        <v>40812640889.480652</v>
      </c>
      <c r="I4744">
        <f>+Table1[[#This Row],[Time]]</f>
        <v>1982</v>
      </c>
      <c r="J4744" t="str">
        <f>+Table1[[#This Row],[Country Name]]</f>
        <v>Iraq</v>
      </c>
      <c r="K4744" s="14">
        <v>1960</v>
      </c>
      <c r="L4744" s="13">
        <v>5.6961070193288776E-3</v>
      </c>
      <c r="M4744"/>
    </row>
    <row r="4745" spans="1:13" x14ac:dyDescent="0.3">
      <c r="A4745">
        <v>1983</v>
      </c>
      <c r="B4745" t="s">
        <v>0</v>
      </c>
      <c r="C4745" s="1" t="s">
        <v>406</v>
      </c>
      <c r="D4745">
        <v>2380.4148480284962</v>
      </c>
      <c r="E4745">
        <f>VLOOKUP(Table1[[#This Row],[Country Name]],[1]ISOcountryCodes!$A$2:$G$250,4,FALSE)</f>
        <v>368</v>
      </c>
      <c r="F4745">
        <f>VLOOKUP(Table1[[#This Row],[Country Name]],[1]ISOcountryCodes!$A$2:$G$250,6,FALSE)</f>
        <v>142</v>
      </c>
      <c r="G4745" s="10">
        <v>14903737</v>
      </c>
      <c r="H4745" s="10">
        <v>35477076845.911674</v>
      </c>
      <c r="I4745">
        <f>+Table1[[#This Row],[Time]]</f>
        <v>1983</v>
      </c>
      <c r="J4745" t="str">
        <f>+Table1[[#This Row],[Country Name]]</f>
        <v>Iraq</v>
      </c>
      <c r="K4745" s="14">
        <v>1960</v>
      </c>
      <c r="L4745" s="13">
        <v>-0.16979974645115981</v>
      </c>
      <c r="M4745"/>
    </row>
    <row r="4746" spans="1:13" x14ac:dyDescent="0.3">
      <c r="A4746">
        <v>1984</v>
      </c>
      <c r="B4746" t="s">
        <v>0</v>
      </c>
      <c r="C4746" s="1" t="s">
        <v>406</v>
      </c>
      <c r="D4746">
        <v>2272.8805212697698</v>
      </c>
      <c r="E4746">
        <f>VLOOKUP(Table1[[#This Row],[Country Name]],[1]ISOcountryCodes!$A$2:$G$250,4,FALSE)</f>
        <v>368</v>
      </c>
      <c r="F4746">
        <f>VLOOKUP(Table1[[#This Row],[Country Name]],[1]ISOcountryCodes!$A$2:$G$250,6,FALSE)</f>
        <v>142</v>
      </c>
      <c r="G4746" s="10">
        <v>15377032</v>
      </c>
      <c r="H4746" s="10">
        <v>34950156507.741928</v>
      </c>
      <c r="I4746">
        <f>+Table1[[#This Row],[Time]]</f>
        <v>1984</v>
      </c>
      <c r="J4746" t="str">
        <f>+Table1[[#This Row],[Country Name]]</f>
        <v>Iraq</v>
      </c>
      <c r="K4746" s="14">
        <v>1960</v>
      </c>
      <c r="L4746" s="13">
        <v>-4.6226799232929494E-2</v>
      </c>
      <c r="M4746"/>
    </row>
    <row r="4747" spans="1:13" x14ac:dyDescent="0.3">
      <c r="A4747">
        <v>1985</v>
      </c>
      <c r="B4747" t="s">
        <v>0</v>
      </c>
      <c r="C4747" s="1" t="s">
        <v>406</v>
      </c>
      <c r="D4747">
        <v>2250.7693054133911</v>
      </c>
      <c r="E4747">
        <f>VLOOKUP(Table1[[#This Row],[Country Name]],[1]ISOcountryCodes!$A$2:$G$250,4,FALSE)</f>
        <v>368</v>
      </c>
      <c r="F4747">
        <f>VLOOKUP(Table1[[#This Row],[Country Name]],[1]ISOcountryCodes!$A$2:$G$250,6,FALSE)</f>
        <v>142</v>
      </c>
      <c r="G4747" s="10">
        <v>15753856</v>
      </c>
      <c r="H4747" s="10">
        <v>35458295526.702583</v>
      </c>
      <c r="I4747">
        <f>+Table1[[#This Row],[Time]]</f>
        <v>1985</v>
      </c>
      <c r="J4747" t="str">
        <f>+Table1[[#This Row],[Country Name]]</f>
        <v>Iraq</v>
      </c>
      <c r="K4747" s="14">
        <v>1960</v>
      </c>
      <c r="L4747" s="13">
        <v>-9.7759078609866989E-3</v>
      </c>
      <c r="M4747"/>
    </row>
    <row r="4748" spans="1:13" x14ac:dyDescent="0.3">
      <c r="A4748">
        <v>1986</v>
      </c>
      <c r="B4748" t="s">
        <v>0</v>
      </c>
      <c r="C4748" s="1" t="s">
        <v>406</v>
      </c>
      <c r="D4748">
        <v>2297.8538581525668</v>
      </c>
      <c r="E4748">
        <f>VLOOKUP(Table1[[#This Row],[Country Name]],[1]ISOcountryCodes!$A$2:$G$250,4,FALSE)</f>
        <v>368</v>
      </c>
      <c r="F4748">
        <f>VLOOKUP(Table1[[#This Row],[Country Name]],[1]ISOcountryCodes!$A$2:$G$250,6,FALSE)</f>
        <v>142</v>
      </c>
      <c r="G4748" s="10">
        <v>16148221</v>
      </c>
      <c r="H4748" s="10">
        <v>37106251927.150299</v>
      </c>
      <c r="I4748">
        <f>+Table1[[#This Row],[Time]]</f>
        <v>1986</v>
      </c>
      <c r="J4748" t="str">
        <f>+Table1[[#This Row],[Country Name]]</f>
        <v>Iraq</v>
      </c>
      <c r="K4748" s="14">
        <v>1960</v>
      </c>
      <c r="L4748" s="13">
        <v>2.070351087614597E-2</v>
      </c>
      <c r="M4748"/>
    </row>
    <row r="4749" spans="1:13" x14ac:dyDescent="0.3">
      <c r="A4749">
        <v>1987</v>
      </c>
      <c r="B4749" t="s">
        <v>0</v>
      </c>
      <c r="C4749" s="1" t="s">
        <v>406</v>
      </c>
      <c r="D4749">
        <v>2443.6104744389627</v>
      </c>
      <c r="E4749">
        <f>VLOOKUP(Table1[[#This Row],[Country Name]],[1]ISOcountryCodes!$A$2:$G$250,4,FALSE)</f>
        <v>368</v>
      </c>
      <c r="F4749">
        <f>VLOOKUP(Table1[[#This Row],[Country Name]],[1]ISOcountryCodes!$A$2:$G$250,6,FALSE)</f>
        <v>142</v>
      </c>
      <c r="G4749" s="10">
        <v>16598019</v>
      </c>
      <c r="H4749" s="10">
        <v>40559093083.336914</v>
      </c>
      <c r="I4749">
        <f>+Table1[[#This Row],[Time]]</f>
        <v>1987</v>
      </c>
      <c r="J4749" t="str">
        <f>+Table1[[#This Row],[Country Name]]</f>
        <v>Iraq</v>
      </c>
      <c r="K4749" s="14">
        <v>1960</v>
      </c>
      <c r="L4749" s="13">
        <v>6.1501066092397139E-2</v>
      </c>
      <c r="M4749"/>
    </row>
    <row r="4750" spans="1:13" x14ac:dyDescent="0.3">
      <c r="A4750">
        <v>1988</v>
      </c>
      <c r="B4750" t="s">
        <v>0</v>
      </c>
      <c r="C4750" s="1" t="s">
        <v>406</v>
      </c>
      <c r="D4750">
        <v>2387.1516995142729</v>
      </c>
      <c r="E4750">
        <f>VLOOKUP(Table1[[#This Row],[Country Name]],[1]ISOcountryCodes!$A$2:$G$250,4,FALSE)</f>
        <v>368</v>
      </c>
      <c r="F4750">
        <f>VLOOKUP(Table1[[#This Row],[Country Name]],[1]ISOcountryCodes!$A$2:$G$250,6,FALSE)</f>
        <v>142</v>
      </c>
      <c r="G4750" s="10">
        <v>16987346</v>
      </c>
      <c r="H4750" s="10">
        <v>40551371874.136986</v>
      </c>
      <c r="I4750">
        <f>+Table1[[#This Row],[Time]]</f>
        <v>1988</v>
      </c>
      <c r="J4750" t="str">
        <f>+Table1[[#This Row],[Country Name]]</f>
        <v>Iraq</v>
      </c>
      <c r="K4750" s="14">
        <v>1960</v>
      </c>
      <c r="L4750" s="13">
        <v>-2.3375750552534491E-2</v>
      </c>
      <c r="M4750"/>
    </row>
    <row r="4751" spans="1:13" x14ac:dyDescent="0.3">
      <c r="A4751">
        <v>1989</v>
      </c>
      <c r="B4751" t="s">
        <v>0</v>
      </c>
      <c r="C4751" s="1" t="s">
        <v>406</v>
      </c>
      <c r="D4751">
        <v>2252.3468740897765</v>
      </c>
      <c r="E4751">
        <f>VLOOKUP(Table1[[#This Row],[Country Name]],[1]ISOcountryCodes!$A$2:$G$250,4,FALSE)</f>
        <v>368</v>
      </c>
      <c r="F4751">
        <f>VLOOKUP(Table1[[#This Row],[Country Name]],[1]ISOcountryCodes!$A$2:$G$250,6,FALSE)</f>
        <v>142</v>
      </c>
      <c r="G4751" s="10">
        <v>17442590</v>
      </c>
      <c r="H4751" s="10">
        <v>39286763062.529594</v>
      </c>
      <c r="I4751">
        <f>+Table1[[#This Row],[Time]]</f>
        <v>1989</v>
      </c>
      <c r="J4751" t="str">
        <f>+Table1[[#This Row],[Country Name]]</f>
        <v>Iraq</v>
      </c>
      <c r="K4751" s="14">
        <v>1960</v>
      </c>
      <c r="L4751" s="13">
        <v>-5.8128169947004871E-2</v>
      </c>
      <c r="M4751"/>
    </row>
    <row r="4752" spans="1:13" x14ac:dyDescent="0.3">
      <c r="A4752">
        <v>1990</v>
      </c>
      <c r="B4752" t="s">
        <v>0</v>
      </c>
      <c r="C4752" s="1" t="s">
        <v>406</v>
      </c>
      <c r="D4752">
        <v>3511.1665272077225</v>
      </c>
      <c r="E4752">
        <f>VLOOKUP(Table1[[#This Row],[Country Name]],[1]ISOcountryCodes!$A$2:$G$250,4,FALSE)</f>
        <v>368</v>
      </c>
      <c r="F4752">
        <f>VLOOKUP(Table1[[#This Row],[Country Name]],[1]ISOcountryCodes!$A$2:$G$250,6,FALSE)</f>
        <v>142</v>
      </c>
      <c r="G4752" s="10">
        <v>17658381</v>
      </c>
      <c r="H4752" s="10">
        <v>62001516291.880829</v>
      </c>
      <c r="I4752">
        <f>+Table1[[#This Row],[Time]]</f>
        <v>1990</v>
      </c>
      <c r="J4752" t="str">
        <f>+Table1[[#This Row],[Country Name]]</f>
        <v>Iraq</v>
      </c>
      <c r="K4752" s="14">
        <v>1960</v>
      </c>
      <c r="L4752" s="13">
        <v>0.44397559843429679</v>
      </c>
      <c r="M4752"/>
    </row>
    <row r="4753" spans="1:13" x14ac:dyDescent="0.3">
      <c r="A4753">
        <v>1991</v>
      </c>
      <c r="B4753" t="s">
        <v>0</v>
      </c>
      <c r="C4753" s="1" t="s">
        <v>406</v>
      </c>
      <c r="D4753">
        <v>1249.0679524532659</v>
      </c>
      <c r="E4753">
        <f>VLOOKUP(Table1[[#This Row],[Country Name]],[1]ISOcountryCodes!$A$2:$G$250,4,FALSE)</f>
        <v>368</v>
      </c>
      <c r="F4753">
        <f>VLOOKUP(Table1[[#This Row],[Country Name]],[1]ISOcountryCodes!$A$2:$G$250,6,FALSE)</f>
        <v>142</v>
      </c>
      <c r="G4753" s="10">
        <v>17846378</v>
      </c>
      <c r="H4753" s="10">
        <v>22291338827.167011</v>
      </c>
      <c r="I4753">
        <f>+Table1[[#This Row],[Time]]</f>
        <v>1991</v>
      </c>
      <c r="J4753" t="str">
        <f>+Table1[[#This Row],[Country Name]]</f>
        <v>Iraq</v>
      </c>
      <c r="K4753" s="14">
        <v>1960</v>
      </c>
      <c r="L4753" s="13">
        <v>-1.0335506910470684</v>
      </c>
      <c r="M4753"/>
    </row>
    <row r="4754" spans="1:13" x14ac:dyDescent="0.3">
      <c r="A4754">
        <v>1992</v>
      </c>
      <c r="B4754" t="s">
        <v>0</v>
      </c>
      <c r="C4754" s="1" t="s">
        <v>406</v>
      </c>
      <c r="D4754">
        <v>1607.5875523618424</v>
      </c>
      <c r="E4754">
        <f>VLOOKUP(Table1[[#This Row],[Country Name]],[1]ISOcountryCodes!$A$2:$G$250,4,FALSE)</f>
        <v>368</v>
      </c>
      <c r="F4754">
        <f>VLOOKUP(Table1[[#This Row],[Country Name]],[1]ISOcountryCodes!$A$2:$G$250,6,FALSE)</f>
        <v>142</v>
      </c>
      <c r="G4754" s="10">
        <v>18385673</v>
      </c>
      <c r="H4754" s="10">
        <v>29556579056.595211</v>
      </c>
      <c r="I4754">
        <f>+Table1[[#This Row],[Time]]</f>
        <v>1992</v>
      </c>
      <c r="J4754" t="str">
        <f>+Table1[[#This Row],[Country Name]]</f>
        <v>Iraq</v>
      </c>
      <c r="K4754" s="14">
        <v>1960</v>
      </c>
      <c r="L4754" s="13">
        <v>0.25233700541779047</v>
      </c>
      <c r="M4754"/>
    </row>
    <row r="4755" spans="1:13" x14ac:dyDescent="0.3">
      <c r="A4755">
        <v>1993</v>
      </c>
      <c r="B4755" t="s">
        <v>0</v>
      </c>
      <c r="C4755" s="1" t="s">
        <v>406</v>
      </c>
      <c r="D4755">
        <v>1995.728631749608</v>
      </c>
      <c r="E4755">
        <f>VLOOKUP(Table1[[#This Row],[Country Name]],[1]ISOcountryCodes!$A$2:$G$250,4,FALSE)</f>
        <v>368</v>
      </c>
      <c r="F4755">
        <f>VLOOKUP(Table1[[#This Row],[Country Name]],[1]ISOcountryCodes!$A$2:$G$250,6,FALSE)</f>
        <v>142</v>
      </c>
      <c r="G4755" s="10">
        <v>19295818</v>
      </c>
      <c r="H4755" s="10">
        <v>38509216455.629456</v>
      </c>
      <c r="I4755">
        <f>+Table1[[#This Row],[Time]]</f>
        <v>1993</v>
      </c>
      <c r="J4755" t="str">
        <f>+Table1[[#This Row],[Country Name]]</f>
        <v>Iraq</v>
      </c>
      <c r="K4755" s="14">
        <v>1960</v>
      </c>
      <c r="L4755" s="13">
        <v>0.21627457204083367</v>
      </c>
      <c r="M4755"/>
    </row>
    <row r="4756" spans="1:13" x14ac:dyDescent="0.3">
      <c r="A4756">
        <v>1994</v>
      </c>
      <c r="B4756" t="s">
        <v>0</v>
      </c>
      <c r="C4756" s="1" t="s">
        <v>406</v>
      </c>
      <c r="D4756">
        <v>1975.1789071520936</v>
      </c>
      <c r="E4756">
        <f>VLOOKUP(Table1[[#This Row],[Country Name]],[1]ISOcountryCodes!$A$2:$G$250,4,FALSE)</f>
        <v>368</v>
      </c>
      <c r="F4756">
        <f>VLOOKUP(Table1[[#This Row],[Country Name]],[1]ISOcountryCodes!$A$2:$G$250,6,FALSE)</f>
        <v>142</v>
      </c>
      <c r="G4756" s="10">
        <v>20248073</v>
      </c>
      <c r="H4756" s="10">
        <v>39993566700.075813</v>
      </c>
      <c r="I4756">
        <f>+Table1[[#This Row],[Time]]</f>
        <v>1994</v>
      </c>
      <c r="J4756" t="str">
        <f>+Table1[[#This Row],[Country Name]]</f>
        <v>Iraq</v>
      </c>
      <c r="K4756" s="14">
        <v>1960</v>
      </c>
      <c r="L4756" s="13">
        <v>-1.0350232458916864E-2</v>
      </c>
      <c r="M4756"/>
    </row>
    <row r="4757" spans="1:13" x14ac:dyDescent="0.3">
      <c r="A4757">
        <v>1995</v>
      </c>
      <c r="B4757" t="s">
        <v>0</v>
      </c>
      <c r="C4757" s="1" t="s">
        <v>406</v>
      </c>
      <c r="D4757">
        <v>1949.5782973957682</v>
      </c>
      <c r="E4757">
        <f>VLOOKUP(Table1[[#This Row],[Country Name]],[1]ISOcountryCodes!$A$2:$G$250,4,FALSE)</f>
        <v>368</v>
      </c>
      <c r="F4757">
        <f>VLOOKUP(Table1[[#This Row],[Country Name]],[1]ISOcountryCodes!$A$2:$G$250,6,FALSE)</f>
        <v>142</v>
      </c>
      <c r="G4757" s="10">
        <v>20948858</v>
      </c>
      <c r="H4757" s="10">
        <v>40841438912.025719</v>
      </c>
      <c r="I4757">
        <f>+Table1[[#This Row],[Time]]</f>
        <v>1995</v>
      </c>
      <c r="J4757" t="str">
        <f>+Table1[[#This Row],[Country Name]]</f>
        <v>Iraq</v>
      </c>
      <c r="K4757" s="14">
        <v>1960</v>
      </c>
      <c r="L4757" s="13">
        <v>-1.3045888707407194E-2</v>
      </c>
      <c r="M4757"/>
    </row>
    <row r="4758" spans="1:13" x14ac:dyDescent="0.3">
      <c r="A4758">
        <v>1996</v>
      </c>
      <c r="B4758" t="s">
        <v>0</v>
      </c>
      <c r="C4758" s="1" t="s">
        <v>406</v>
      </c>
      <c r="D4758">
        <v>2095.3736625834044</v>
      </c>
      <c r="E4758">
        <f>VLOOKUP(Table1[[#This Row],[Country Name]],[1]ISOcountryCodes!$A$2:$G$250,4,FALSE)</f>
        <v>368</v>
      </c>
      <c r="F4758">
        <f>VLOOKUP(Table1[[#This Row],[Country Name]],[1]ISOcountryCodes!$A$2:$G$250,6,FALSE)</f>
        <v>142</v>
      </c>
      <c r="G4758" s="10">
        <v>21639332</v>
      </c>
      <c r="H4758" s="10">
        <v>45342486348.698265</v>
      </c>
      <c r="I4758">
        <f>+Table1[[#This Row],[Time]]</f>
        <v>1996</v>
      </c>
      <c r="J4758" t="str">
        <f>+Table1[[#This Row],[Country Name]]</f>
        <v>Iraq</v>
      </c>
      <c r="K4758" s="14">
        <v>1960</v>
      </c>
      <c r="L4758" s="13">
        <v>7.2118805255522389E-2</v>
      </c>
      <c r="M4758"/>
    </row>
    <row r="4759" spans="1:13" x14ac:dyDescent="0.3">
      <c r="A4759">
        <v>1997</v>
      </c>
      <c r="B4759" t="s">
        <v>0</v>
      </c>
      <c r="C4759" s="1" t="s">
        <v>406</v>
      </c>
      <c r="D4759">
        <v>2461.7285762093479</v>
      </c>
      <c r="E4759">
        <f>VLOOKUP(Table1[[#This Row],[Country Name]],[1]ISOcountryCodes!$A$2:$G$250,4,FALSE)</f>
        <v>368</v>
      </c>
      <c r="F4759">
        <f>VLOOKUP(Table1[[#This Row],[Country Name]],[1]ISOcountryCodes!$A$2:$G$250,6,FALSE)</f>
        <v>142</v>
      </c>
      <c r="G4759" s="10">
        <v>22330770</v>
      </c>
      <c r="H4759" s="10">
        <v>54972294637.758415</v>
      </c>
      <c r="I4759">
        <f>+Table1[[#This Row],[Time]]</f>
        <v>1997</v>
      </c>
      <c r="J4759" t="str">
        <f>+Table1[[#This Row],[Country Name]]</f>
        <v>Iraq</v>
      </c>
      <c r="K4759" s="14">
        <v>1960</v>
      </c>
      <c r="L4759" s="13">
        <v>0.16113187974249854</v>
      </c>
      <c r="M4759"/>
    </row>
    <row r="4760" spans="1:13" x14ac:dyDescent="0.3">
      <c r="A4760">
        <v>1998</v>
      </c>
      <c r="B4760" t="s">
        <v>0</v>
      </c>
      <c r="C4760" s="1" t="s">
        <v>406</v>
      </c>
      <c r="D4760">
        <v>3215.7407016917914</v>
      </c>
      <c r="E4760">
        <f>VLOOKUP(Table1[[#This Row],[Country Name]],[1]ISOcountryCodes!$A$2:$G$250,4,FALSE)</f>
        <v>368</v>
      </c>
      <c r="F4760">
        <f>VLOOKUP(Table1[[#This Row],[Country Name]],[1]ISOcountryCodes!$A$2:$G$250,6,FALSE)</f>
        <v>142</v>
      </c>
      <c r="G4760" s="10">
        <v>23053488</v>
      </c>
      <c r="H4760" s="10">
        <v>74134039677.563293</v>
      </c>
      <c r="I4760">
        <f>+Table1[[#This Row],[Time]]</f>
        <v>1998</v>
      </c>
      <c r="J4760" t="str">
        <f>+Table1[[#This Row],[Country Name]]</f>
        <v>Iraq</v>
      </c>
      <c r="K4760" s="14">
        <v>1960</v>
      </c>
      <c r="L4760" s="13">
        <v>0.267193944041904</v>
      </c>
      <c r="M4760"/>
    </row>
    <row r="4761" spans="1:13" x14ac:dyDescent="0.3">
      <c r="A4761">
        <v>1999</v>
      </c>
      <c r="B4761" t="s">
        <v>0</v>
      </c>
      <c r="C4761" s="1" t="s">
        <v>406</v>
      </c>
      <c r="D4761">
        <v>3659.3533909483481</v>
      </c>
      <c r="E4761">
        <f>VLOOKUP(Table1[[#This Row],[Country Name]],[1]ISOcountryCodes!$A$2:$G$250,4,FALSE)</f>
        <v>368</v>
      </c>
      <c r="F4761">
        <f>VLOOKUP(Table1[[#This Row],[Country Name]],[1]ISOcountryCodes!$A$2:$G$250,6,FALSE)</f>
        <v>142</v>
      </c>
      <c r="G4761" s="10">
        <v>23820734</v>
      </c>
      <c r="H4761" s="10">
        <v>87168483737.77861</v>
      </c>
      <c r="I4761">
        <f>+Table1[[#This Row],[Time]]</f>
        <v>1999</v>
      </c>
      <c r="J4761" t="str">
        <f>+Table1[[#This Row],[Country Name]]</f>
        <v>Iraq</v>
      </c>
      <c r="K4761" s="14">
        <v>1960</v>
      </c>
      <c r="L4761" s="13">
        <v>0.12922874218290659</v>
      </c>
      <c r="M4761"/>
    </row>
    <row r="4762" spans="1:13" x14ac:dyDescent="0.3">
      <c r="A4762">
        <v>2000</v>
      </c>
      <c r="B4762" t="s">
        <v>0</v>
      </c>
      <c r="C4762" s="1" t="s">
        <v>406</v>
      </c>
      <c r="D4762">
        <v>4138.1879396625463</v>
      </c>
      <c r="E4762">
        <f>VLOOKUP(Table1[[#This Row],[Country Name]],[1]ISOcountryCodes!$A$2:$G$250,4,FALSE)</f>
        <v>368</v>
      </c>
      <c r="F4762">
        <f>VLOOKUP(Table1[[#This Row],[Country Name]],[1]ISOcountryCodes!$A$2:$G$250,6,FALSE)</f>
        <v>142</v>
      </c>
      <c r="G4762" s="10">
        <v>24628858</v>
      </c>
      <c r="H4762" s="10">
        <v>101918843143.26141</v>
      </c>
      <c r="I4762">
        <f>+Table1[[#This Row],[Time]]</f>
        <v>2000</v>
      </c>
      <c r="J4762" t="str">
        <f>+Table1[[#This Row],[Country Name]]</f>
        <v>Iraq</v>
      </c>
      <c r="K4762" s="14">
        <v>1960</v>
      </c>
      <c r="L4762" s="13">
        <v>0.12297153362115232</v>
      </c>
      <c r="M4762"/>
    </row>
    <row r="4763" spans="1:13" x14ac:dyDescent="0.3">
      <c r="A4763">
        <v>2001</v>
      </c>
      <c r="B4763" t="s">
        <v>0</v>
      </c>
      <c r="C4763" s="1" t="s">
        <v>406</v>
      </c>
      <c r="D4763">
        <v>4079.1118510386641</v>
      </c>
      <c r="E4763">
        <f>VLOOKUP(Table1[[#This Row],[Country Name]],[1]ISOcountryCodes!$A$2:$G$250,4,FALSE)</f>
        <v>368</v>
      </c>
      <c r="F4763">
        <f>VLOOKUP(Table1[[#This Row],[Country Name]],[1]ISOcountryCodes!$A$2:$G$250,6,FALSE)</f>
        <v>142</v>
      </c>
      <c r="G4763" s="10">
        <v>25425663</v>
      </c>
      <c r="H4763" s="10">
        <v>103714123263.81528</v>
      </c>
      <c r="I4763">
        <f>+Table1[[#This Row],[Time]]</f>
        <v>2001</v>
      </c>
      <c r="J4763" t="str">
        <f>+Table1[[#This Row],[Country Name]]</f>
        <v>Iraq</v>
      </c>
      <c r="K4763" s="14">
        <v>1960</v>
      </c>
      <c r="L4763" s="13">
        <v>-1.437871513619271E-2</v>
      </c>
      <c r="M4763"/>
    </row>
    <row r="4764" spans="1:13" x14ac:dyDescent="0.3">
      <c r="A4764">
        <v>2002</v>
      </c>
      <c r="B4764" t="s">
        <v>0</v>
      </c>
      <c r="C4764" s="1" t="s">
        <v>406</v>
      </c>
      <c r="D4764">
        <v>3626.3533927163694</v>
      </c>
      <c r="E4764">
        <f>VLOOKUP(Table1[[#This Row],[Country Name]],[1]ISOcountryCodes!$A$2:$G$250,4,FALSE)</f>
        <v>368</v>
      </c>
      <c r="F4764">
        <f>VLOOKUP(Table1[[#This Row],[Country Name]],[1]ISOcountryCodes!$A$2:$G$250,6,FALSE)</f>
        <v>142</v>
      </c>
      <c r="G4764" s="10">
        <v>26255343</v>
      </c>
      <c r="H4764" s="10">
        <v>95211152164.981979</v>
      </c>
      <c r="I4764">
        <f>+Table1[[#This Row],[Time]]</f>
        <v>2002</v>
      </c>
      <c r="J4764" t="str">
        <f>+Table1[[#This Row],[Country Name]]</f>
        <v>Iraq</v>
      </c>
      <c r="K4764" s="14">
        <v>1960</v>
      </c>
      <c r="L4764" s="13">
        <v>-0.11765171280677222</v>
      </c>
      <c r="M4764"/>
    </row>
    <row r="4765" spans="1:13" x14ac:dyDescent="0.3">
      <c r="A4765">
        <v>2003</v>
      </c>
      <c r="B4765" t="s">
        <v>0</v>
      </c>
      <c r="C4765" s="1" t="s">
        <v>406</v>
      </c>
      <c r="D4765">
        <v>2227.9691525684289</v>
      </c>
      <c r="E4765">
        <f>VLOOKUP(Table1[[#This Row],[Country Name]],[1]ISOcountryCodes!$A$2:$G$250,4,FALSE)</f>
        <v>368</v>
      </c>
      <c r="F4765">
        <f>VLOOKUP(Table1[[#This Row],[Country Name]],[1]ISOcountryCodes!$A$2:$G$250,6,FALSE)</f>
        <v>142</v>
      </c>
      <c r="G4765" s="10">
        <v>27068823</v>
      </c>
      <c r="H4765" s="10">
        <v>60308502640.334801</v>
      </c>
      <c r="I4765">
        <f>+Table1[[#This Row],[Time]]</f>
        <v>2003</v>
      </c>
      <c r="J4765" t="str">
        <f>+Table1[[#This Row],[Country Name]]</f>
        <v>Iraq</v>
      </c>
      <c r="K4765" s="14">
        <v>1960</v>
      </c>
      <c r="L4765" s="13">
        <v>-0.48713709172095321</v>
      </c>
      <c r="M4765"/>
    </row>
    <row r="4766" spans="1:13" x14ac:dyDescent="0.3">
      <c r="A4766">
        <v>2004</v>
      </c>
      <c r="B4766" t="s">
        <v>0</v>
      </c>
      <c r="C4766" s="1" t="s">
        <v>406</v>
      </c>
      <c r="D4766">
        <v>3320.3789100875279</v>
      </c>
      <c r="E4766">
        <f>VLOOKUP(Table1[[#This Row],[Country Name]],[1]ISOcountryCodes!$A$2:$G$250,4,FALSE)</f>
        <v>368</v>
      </c>
      <c r="F4766">
        <f>VLOOKUP(Table1[[#This Row],[Country Name]],[1]ISOcountryCodes!$A$2:$G$250,6,FALSE)</f>
        <v>142</v>
      </c>
      <c r="G4766" s="10">
        <v>27858948</v>
      </c>
      <c r="H4766" s="10">
        <v>92502263396.42511</v>
      </c>
      <c r="I4766">
        <f>+Table1[[#This Row],[Time]]</f>
        <v>2004</v>
      </c>
      <c r="J4766" t="str">
        <f>+Table1[[#This Row],[Country Name]]</f>
        <v>Iraq</v>
      </c>
      <c r="K4766" s="14">
        <v>1960</v>
      </c>
      <c r="L4766" s="13">
        <v>0.39898842933766865</v>
      </c>
      <c r="M4766"/>
    </row>
    <row r="4767" spans="1:13" x14ac:dyDescent="0.3">
      <c r="A4767">
        <v>2005</v>
      </c>
      <c r="B4767" t="s">
        <v>0</v>
      </c>
      <c r="C4767" s="1" t="s">
        <v>406</v>
      </c>
      <c r="D4767">
        <v>3277.1119100846822</v>
      </c>
      <c r="E4767">
        <f>VLOOKUP(Table1[[#This Row],[Country Name]],[1]ISOcountryCodes!$A$2:$G$250,4,FALSE)</f>
        <v>368</v>
      </c>
      <c r="F4767">
        <f>VLOOKUP(Table1[[#This Row],[Country Name]],[1]ISOcountryCodes!$A$2:$G$250,6,FALSE)</f>
        <v>142</v>
      </c>
      <c r="G4767" s="10">
        <v>28698684</v>
      </c>
      <c r="H4767" s="10">
        <v>94048799140.156708</v>
      </c>
      <c r="I4767">
        <f>+Table1[[#This Row],[Time]]</f>
        <v>2005</v>
      </c>
      <c r="J4767" t="str">
        <f>+Table1[[#This Row],[Country Name]]</f>
        <v>Iraq</v>
      </c>
      <c r="K4767" s="14">
        <v>1960</v>
      </c>
      <c r="L4767" s="13">
        <v>-1.311638666381576E-2</v>
      </c>
      <c r="M4767"/>
    </row>
    <row r="4768" spans="1:13" x14ac:dyDescent="0.3">
      <c r="A4768">
        <v>2006</v>
      </c>
      <c r="B4768" t="s">
        <v>0</v>
      </c>
      <c r="C4768" s="1" t="s">
        <v>406</v>
      </c>
      <c r="D4768">
        <v>3437.3633604253296</v>
      </c>
      <c r="E4768">
        <f>VLOOKUP(Table1[[#This Row],[Country Name]],[1]ISOcountryCodes!$A$2:$G$250,4,FALSE)</f>
        <v>368</v>
      </c>
      <c r="F4768">
        <f>VLOOKUP(Table1[[#This Row],[Country Name]],[1]ISOcountryCodes!$A$2:$G$250,6,FALSE)</f>
        <v>142</v>
      </c>
      <c r="G4768" s="10">
        <v>28905607</v>
      </c>
      <c r="H4768" s="10">
        <v>99359074412.653931</v>
      </c>
      <c r="I4768">
        <f>+Table1[[#This Row],[Time]]</f>
        <v>2006</v>
      </c>
      <c r="J4768" t="str">
        <f>+Table1[[#This Row],[Country Name]]</f>
        <v>Iraq</v>
      </c>
      <c r="K4768" s="14">
        <v>1960</v>
      </c>
      <c r="L4768" s="13">
        <v>4.7742193211464112E-2</v>
      </c>
      <c r="M4768"/>
    </row>
    <row r="4769" spans="1:13" x14ac:dyDescent="0.3">
      <c r="A4769">
        <v>2007</v>
      </c>
      <c r="B4769" t="s">
        <v>0</v>
      </c>
      <c r="C4769" s="1" t="s">
        <v>406</v>
      </c>
      <c r="D4769">
        <v>3532.0805472966936</v>
      </c>
      <c r="E4769">
        <f>VLOOKUP(Table1[[#This Row],[Country Name]],[1]ISOcountryCodes!$A$2:$G$250,4,FALSE)</f>
        <v>368</v>
      </c>
      <c r="F4769">
        <f>VLOOKUP(Table1[[#This Row],[Country Name]],[1]ISOcountryCodes!$A$2:$G$250,6,FALSE)</f>
        <v>142</v>
      </c>
      <c r="G4769" s="10">
        <v>28660887</v>
      </c>
      <c r="H4769" s="10">
        <v>101232561440.96869</v>
      </c>
      <c r="I4769">
        <f>+Table1[[#This Row],[Time]]</f>
        <v>2007</v>
      </c>
      <c r="J4769" t="str">
        <f>+Table1[[#This Row],[Country Name]]</f>
        <v>Iraq</v>
      </c>
      <c r="K4769" s="14">
        <v>1960</v>
      </c>
      <c r="L4769" s="13">
        <v>2.7182374983871327E-2</v>
      </c>
      <c r="M4769"/>
    </row>
    <row r="4770" spans="1:13" x14ac:dyDescent="0.3">
      <c r="A4770">
        <v>2008</v>
      </c>
      <c r="B4770" t="s">
        <v>0</v>
      </c>
      <c r="C4770" s="1" t="s">
        <v>406</v>
      </c>
      <c r="D4770">
        <v>3749.7657731372901</v>
      </c>
      <c r="E4770">
        <f>VLOOKUP(Table1[[#This Row],[Country Name]],[1]ISOcountryCodes!$A$2:$G$250,4,FALSE)</f>
        <v>368</v>
      </c>
      <c r="F4770">
        <f>VLOOKUP(Table1[[#This Row],[Country Name]],[1]ISOcountryCodes!$A$2:$G$250,6,FALSE)</f>
        <v>142</v>
      </c>
      <c r="G4770" s="10">
        <v>29218381</v>
      </c>
      <c r="H4770" s="10">
        <v>109562085020.28491</v>
      </c>
      <c r="I4770">
        <f>+Table1[[#This Row],[Time]]</f>
        <v>2008</v>
      </c>
      <c r="J4770" t="str">
        <f>+Table1[[#This Row],[Country Name]]</f>
        <v>Iraq</v>
      </c>
      <c r="K4770" s="14">
        <v>1960</v>
      </c>
      <c r="L4770" s="13">
        <v>5.9806290042786259E-2</v>
      </c>
      <c r="M4770"/>
    </row>
    <row r="4771" spans="1:13" x14ac:dyDescent="0.3">
      <c r="A4771">
        <v>2009</v>
      </c>
      <c r="B4771" t="s">
        <v>0</v>
      </c>
      <c r="C4771" s="1" t="s">
        <v>406</v>
      </c>
      <c r="D4771">
        <v>3739.4554455080624</v>
      </c>
      <c r="E4771">
        <f>VLOOKUP(Table1[[#This Row],[Country Name]],[1]ISOcountryCodes!$A$2:$G$250,4,FALSE)</f>
        <v>368</v>
      </c>
      <c r="F4771">
        <f>VLOOKUP(Table1[[#This Row],[Country Name]],[1]ISOcountryCodes!$A$2:$G$250,6,FALSE)</f>
        <v>142</v>
      </c>
      <c r="G4771" s="10">
        <v>30289040</v>
      </c>
      <c r="H4771" s="10">
        <v>113264515567.21152</v>
      </c>
      <c r="I4771">
        <f>+Table1[[#This Row],[Time]]</f>
        <v>2009</v>
      </c>
      <c r="J4771" t="str">
        <f>+Table1[[#This Row],[Country Name]]</f>
        <v>Iraq</v>
      </c>
      <c r="K4771" s="14">
        <v>1960</v>
      </c>
      <c r="L4771" s="13">
        <v>-2.7533795148659834E-3</v>
      </c>
      <c r="M4771"/>
    </row>
    <row r="4772" spans="1:13" x14ac:dyDescent="0.3">
      <c r="A4772">
        <v>2010</v>
      </c>
      <c r="B4772" t="s">
        <v>0</v>
      </c>
      <c r="C4772" s="1" t="s">
        <v>406</v>
      </c>
      <c r="D4772">
        <v>3854.6883562608546</v>
      </c>
      <c r="E4772">
        <f>VLOOKUP(Table1[[#This Row],[Country Name]],[1]ISOcountryCodes!$A$2:$G$250,4,FALSE)</f>
        <v>368</v>
      </c>
      <c r="F4772">
        <f>VLOOKUP(Table1[[#This Row],[Country Name]],[1]ISOcountryCodes!$A$2:$G$250,6,FALSE)</f>
        <v>142</v>
      </c>
      <c r="G4772" s="10">
        <v>31264875</v>
      </c>
      <c r="H4772" s="10">
        <v>120516349622.45108</v>
      </c>
      <c r="I4772">
        <f>+Table1[[#This Row],[Time]]</f>
        <v>2010</v>
      </c>
      <c r="J4772" t="str">
        <f>+Table1[[#This Row],[Country Name]]</f>
        <v>Iraq</v>
      </c>
      <c r="K4772" s="14">
        <v>1960</v>
      </c>
      <c r="L4772" s="13">
        <v>3.0350164290583237E-2</v>
      </c>
      <c r="M4772"/>
    </row>
    <row r="4773" spans="1:13" x14ac:dyDescent="0.3">
      <c r="A4773">
        <v>2011</v>
      </c>
      <c r="B4773" t="s">
        <v>0</v>
      </c>
      <c r="C4773" s="1" t="s">
        <v>406</v>
      </c>
      <c r="D4773">
        <v>4003.0525990581727</v>
      </c>
      <c r="E4773">
        <f>VLOOKUP(Table1[[#This Row],[Country Name]],[1]ISOcountryCodes!$A$2:$G$250,4,FALSE)</f>
        <v>368</v>
      </c>
      <c r="F4773">
        <f>VLOOKUP(Table1[[#This Row],[Country Name]],[1]ISOcountryCodes!$A$2:$G$250,6,FALSE)</f>
        <v>142</v>
      </c>
      <c r="G4773" s="10">
        <v>32378061</v>
      </c>
      <c r="H4773" s="10">
        <v>129611081238.51405</v>
      </c>
      <c r="I4773">
        <f>+Table1[[#This Row],[Time]]</f>
        <v>2011</v>
      </c>
      <c r="J4773" t="str">
        <f>+Table1[[#This Row],[Country Name]]</f>
        <v>Iraq</v>
      </c>
      <c r="K4773" s="14">
        <v>1960</v>
      </c>
      <c r="L4773" s="13">
        <v>3.7767057523144132E-2</v>
      </c>
      <c r="M4773"/>
    </row>
    <row r="4774" spans="1:13" x14ac:dyDescent="0.3">
      <c r="A4774">
        <v>2012</v>
      </c>
      <c r="B4774" t="s">
        <v>0</v>
      </c>
      <c r="C4774" s="1" t="s">
        <v>406</v>
      </c>
      <c r="D4774">
        <v>4360.7456242461822</v>
      </c>
      <c r="E4774">
        <f>VLOOKUP(Table1[[#This Row],[Country Name]],[1]ISOcountryCodes!$A$2:$G$250,4,FALSE)</f>
        <v>368</v>
      </c>
      <c r="F4774">
        <f>VLOOKUP(Table1[[#This Row],[Country Name]],[1]ISOcountryCodes!$A$2:$G$250,6,FALSE)</f>
        <v>142</v>
      </c>
      <c r="G4774" s="10">
        <v>33864447</v>
      </c>
      <c r="H4774" s="10">
        <v>147674239072.76675</v>
      </c>
      <c r="I4774">
        <f>+Table1[[#This Row],[Time]]</f>
        <v>2012</v>
      </c>
      <c r="J4774" t="str">
        <f>+Table1[[#This Row],[Country Name]]</f>
        <v>Iraq</v>
      </c>
      <c r="K4774" s="14">
        <v>1960</v>
      </c>
      <c r="L4774" s="13">
        <v>8.5585837641232843E-2</v>
      </c>
      <c r="M4774"/>
    </row>
    <row r="4775" spans="1:13" x14ac:dyDescent="0.3">
      <c r="A4775">
        <v>2013</v>
      </c>
      <c r="B4775" t="s">
        <v>0</v>
      </c>
      <c r="C4775" s="1" t="s">
        <v>406</v>
      </c>
      <c r="D4775">
        <v>4479.4704192547715</v>
      </c>
      <c r="E4775">
        <f>VLOOKUP(Table1[[#This Row],[Country Name]],[1]ISOcountryCodes!$A$2:$G$250,4,FALSE)</f>
        <v>368</v>
      </c>
      <c r="F4775">
        <f>VLOOKUP(Table1[[#This Row],[Country Name]],[1]ISOcountryCodes!$A$2:$G$250,6,FALSE)</f>
        <v>142</v>
      </c>
      <c r="G4775" s="10">
        <v>35481800</v>
      </c>
      <c r="H4775" s="10">
        <v>158939673521.91394</v>
      </c>
      <c r="I4775">
        <f>+Table1[[#This Row],[Time]]</f>
        <v>2013</v>
      </c>
      <c r="J4775" t="str">
        <f>+Table1[[#This Row],[Country Name]]</f>
        <v>Iraq</v>
      </c>
      <c r="K4775" s="14">
        <v>1960</v>
      </c>
      <c r="L4775" s="13">
        <v>2.6861771976816939E-2</v>
      </c>
      <c r="M4775"/>
    </row>
    <row r="4776" spans="1:13" x14ac:dyDescent="0.3">
      <c r="A4776">
        <v>2014</v>
      </c>
      <c r="B4776" t="s">
        <v>0</v>
      </c>
      <c r="C4776" s="1" t="s">
        <v>406</v>
      </c>
      <c r="D4776">
        <v>4333.8239898774054</v>
      </c>
      <c r="E4776">
        <f>VLOOKUP(Table1[[#This Row],[Country Name]],[1]ISOcountryCodes!$A$2:$G$250,4,FALSE)</f>
        <v>368</v>
      </c>
      <c r="F4776">
        <f>VLOOKUP(Table1[[#This Row],[Country Name]],[1]ISOcountryCodes!$A$2:$G$250,6,FALSE)</f>
        <v>142</v>
      </c>
      <c r="G4776" s="10">
        <v>36746488</v>
      </c>
      <c r="H4776" s="10">
        <v>159252811238.14221</v>
      </c>
      <c r="I4776">
        <f>+Table1[[#This Row],[Time]]</f>
        <v>2014</v>
      </c>
      <c r="J4776" t="str">
        <f>+Table1[[#This Row],[Country Name]]</f>
        <v>Iraq</v>
      </c>
      <c r="K4776" s="14">
        <v>1960</v>
      </c>
      <c r="L4776" s="13">
        <v>-3.3054538634949893E-2</v>
      </c>
      <c r="M4776"/>
    </row>
    <row r="4777" spans="1:13" x14ac:dyDescent="0.3">
      <c r="A4777">
        <v>2015</v>
      </c>
      <c r="B4777" t="s">
        <v>0</v>
      </c>
      <c r="C4777" s="1" t="s">
        <v>406</v>
      </c>
      <c r="D4777">
        <v>4416.9429240804193</v>
      </c>
      <c r="E4777">
        <f>VLOOKUP(Table1[[#This Row],[Country Name]],[1]ISOcountryCodes!$A$2:$G$250,4,FALSE)</f>
        <v>368</v>
      </c>
      <c r="F4777">
        <f>VLOOKUP(Table1[[#This Row],[Country Name]],[1]ISOcountryCodes!$A$2:$G$250,6,FALSE)</f>
        <v>142</v>
      </c>
      <c r="G4777" s="10">
        <v>37757813</v>
      </c>
      <c r="H4777" s="10">
        <v>166774104959.10168</v>
      </c>
      <c r="I4777">
        <f>+Table1[[#This Row],[Time]]</f>
        <v>2015</v>
      </c>
      <c r="J4777" t="str">
        <f>+Table1[[#This Row],[Country Name]]</f>
        <v>Iraq</v>
      </c>
      <c r="K4777" s="14">
        <v>1960</v>
      </c>
      <c r="L4777" s="13">
        <v>1.8997519839601296E-2</v>
      </c>
      <c r="M4777"/>
    </row>
    <row r="4778" spans="1:13" x14ac:dyDescent="0.3">
      <c r="A4778">
        <v>2016</v>
      </c>
      <c r="B4778" t="s">
        <v>0</v>
      </c>
      <c r="C4778" s="1" t="s">
        <v>406</v>
      </c>
      <c r="D4778">
        <v>4903.8232576968294</v>
      </c>
      <c r="E4778">
        <f>VLOOKUP(Table1[[#This Row],[Country Name]],[1]ISOcountryCodes!$A$2:$G$250,4,FALSE)</f>
        <v>368</v>
      </c>
      <c r="F4778">
        <f>VLOOKUP(Table1[[#This Row],[Country Name]],[1]ISOcountryCodes!$A$2:$G$250,6,FALSE)</f>
        <v>142</v>
      </c>
      <c r="G4778" s="10">
        <v>38697943</v>
      </c>
      <c r="H4778" s="10">
        <v>189767872908.42621</v>
      </c>
      <c r="I4778">
        <f>+Table1[[#This Row],[Time]]</f>
        <v>2016</v>
      </c>
      <c r="J4778" t="str">
        <f>+Table1[[#This Row],[Country Name]]</f>
        <v>Iraq</v>
      </c>
      <c r="K4778" s="14">
        <v>1960</v>
      </c>
      <c r="L4778" s="13">
        <v>0.10456734689099179</v>
      </c>
      <c r="M4778"/>
    </row>
    <row r="4779" spans="1:13" x14ac:dyDescent="0.3">
      <c r="A4779">
        <v>2017</v>
      </c>
      <c r="B4779" t="s">
        <v>0</v>
      </c>
      <c r="C4779" s="1" t="s">
        <v>406</v>
      </c>
      <c r="D4779">
        <v>4702.400484234724</v>
      </c>
      <c r="E4779">
        <f>VLOOKUP(Table1[[#This Row],[Country Name]],[1]ISOcountryCodes!$A$2:$G$250,4,FALSE)</f>
        <v>368</v>
      </c>
      <c r="F4779">
        <f>VLOOKUP(Table1[[#This Row],[Country Name]],[1]ISOcountryCodes!$A$2:$G$250,6,FALSE)</f>
        <v>142</v>
      </c>
      <c r="G4779" s="10">
        <v>39621162</v>
      </c>
      <c r="H4779" s="10">
        <v>186314571374.74243</v>
      </c>
      <c r="I4779">
        <f>+Table1[[#This Row],[Time]]</f>
        <v>2017</v>
      </c>
      <c r="J4779" t="str">
        <f>+Table1[[#This Row],[Country Name]]</f>
        <v>Iraq</v>
      </c>
      <c r="K4779" s="14">
        <v>1960</v>
      </c>
      <c r="L4779" s="13">
        <v>-4.1942037888821559E-2</v>
      </c>
      <c r="M4779"/>
    </row>
    <row r="4780" spans="1:13" x14ac:dyDescent="0.3">
      <c r="A4780">
        <v>2018</v>
      </c>
      <c r="B4780" t="s">
        <v>0</v>
      </c>
      <c r="C4780" s="1" t="s">
        <v>406</v>
      </c>
      <c r="D4780">
        <v>4710.9761487084052</v>
      </c>
      <c r="E4780">
        <f>VLOOKUP(Table1[[#This Row],[Country Name]],[1]ISOcountryCodes!$A$2:$G$250,4,FALSE)</f>
        <v>368</v>
      </c>
      <c r="F4780">
        <f>VLOOKUP(Table1[[#This Row],[Country Name]],[1]ISOcountryCodes!$A$2:$G$250,6,FALSE)</f>
        <v>142</v>
      </c>
      <c r="G4780" s="10">
        <v>40590700</v>
      </c>
      <c r="H4780" s="10">
        <v>191221819559.37827</v>
      </c>
      <c r="I4780">
        <f>+Table1[[#This Row],[Time]]</f>
        <v>2018</v>
      </c>
      <c r="J4780" t="str">
        <f>+Table1[[#This Row],[Country Name]]</f>
        <v>Iraq</v>
      </c>
      <c r="K4780" s="14">
        <v>1960</v>
      </c>
      <c r="L4780" s="13">
        <v>1.8220171529303997E-3</v>
      </c>
      <c r="M4780"/>
    </row>
    <row r="4781" spans="1:13" x14ac:dyDescent="0.3">
      <c r="A4781">
        <v>2019</v>
      </c>
      <c r="B4781" t="s">
        <v>0</v>
      </c>
      <c r="C4781" s="1" t="s">
        <v>406</v>
      </c>
      <c r="D4781">
        <v>4854.3864961878717</v>
      </c>
      <c r="E4781">
        <f>VLOOKUP(Table1[[#This Row],[Country Name]],[1]ISOcountryCodes!$A$2:$G$250,4,FALSE)</f>
        <v>368</v>
      </c>
      <c r="F4781">
        <f>VLOOKUP(Table1[[#This Row],[Country Name]],[1]ISOcountryCodes!$A$2:$G$250,6,FALSE)</f>
        <v>142</v>
      </c>
      <c r="G4781" s="10">
        <v>41563520</v>
      </c>
      <c r="H4781" s="10">
        <v>201765390222.03455</v>
      </c>
      <c r="I4781">
        <f>+Table1[[#This Row],[Time]]</f>
        <v>2019</v>
      </c>
      <c r="J4781" t="str">
        <f>+Table1[[#This Row],[Country Name]]</f>
        <v>Iraq</v>
      </c>
      <c r="K4781" s="14">
        <v>1960</v>
      </c>
      <c r="L4781" s="13">
        <v>2.9987591589190288E-2</v>
      </c>
      <c r="M4781"/>
    </row>
    <row r="4782" spans="1:13" x14ac:dyDescent="0.3">
      <c r="A4782">
        <v>2020</v>
      </c>
      <c r="B4782" t="s">
        <v>0</v>
      </c>
      <c r="C4782" s="1" t="s">
        <v>406</v>
      </c>
      <c r="D4782">
        <v>4170.3920482139683</v>
      </c>
      <c r="E4782">
        <f>VLOOKUP(Table1[[#This Row],[Country Name]],[1]ISOcountryCodes!$A$2:$G$250,4,FALSE)</f>
        <v>368</v>
      </c>
      <c r="F4782">
        <f>VLOOKUP(Table1[[#This Row],[Country Name]],[1]ISOcountryCodes!$A$2:$G$250,6,FALSE)</f>
        <v>142</v>
      </c>
      <c r="G4782" s="10">
        <v>42556984</v>
      </c>
      <c r="H4782" s="10">
        <v>177479307669.56909</v>
      </c>
      <c r="I4782">
        <f>+Table1[[#This Row],[Time]]</f>
        <v>2020</v>
      </c>
      <c r="J4782" t="str">
        <f>+Table1[[#This Row],[Country Name]]</f>
        <v>Iraq</v>
      </c>
      <c r="K4782" s="14">
        <v>1960</v>
      </c>
      <c r="L4782" s="13">
        <v>-0.15187268065099602</v>
      </c>
      <c r="M4782"/>
    </row>
    <row r="4783" spans="1:13" x14ac:dyDescent="0.3">
      <c r="A4783">
        <v>2021</v>
      </c>
      <c r="B4783" t="s">
        <v>0</v>
      </c>
      <c r="C4783" s="1" t="s">
        <v>406</v>
      </c>
      <c r="D4783">
        <v>4138.0772712890694</v>
      </c>
      <c r="E4783">
        <f>VLOOKUP(Table1[[#This Row],[Country Name]],[1]ISOcountryCodes!$A$2:$G$250,4,FALSE)</f>
        <v>368</v>
      </c>
      <c r="F4783">
        <f>VLOOKUP(Table1[[#This Row],[Country Name]],[1]ISOcountryCodes!$A$2:$G$250,6,FALSE)</f>
        <v>142</v>
      </c>
      <c r="G4783" s="10">
        <v>43533592</v>
      </c>
      <c r="H4783" s="10">
        <v>180145367592.77167</v>
      </c>
      <c r="I4783">
        <f>+Table1[[#This Row],[Time]]</f>
        <v>2021</v>
      </c>
      <c r="J4783" t="str">
        <f>+Table1[[#This Row],[Country Name]]</f>
        <v>Iraq</v>
      </c>
      <c r="K4783" s="14">
        <v>1960</v>
      </c>
      <c r="L4783" s="13">
        <v>-7.7787950170815634E-3</v>
      </c>
      <c r="M4783"/>
    </row>
    <row r="4784" spans="1:13" x14ac:dyDescent="0.3">
      <c r="A4784">
        <v>2022</v>
      </c>
      <c r="B4784" t="s">
        <v>0</v>
      </c>
      <c r="C4784" s="1" t="s">
        <v>406</v>
      </c>
      <c r="D4784">
        <v>4357.8659265334109</v>
      </c>
      <c r="E4784">
        <f>VLOOKUP(Table1[[#This Row],[Country Name]],[1]ISOcountryCodes!$A$2:$G$250,4,FALSE)</f>
        <v>368</v>
      </c>
      <c r="F4784">
        <f>VLOOKUP(Table1[[#This Row],[Country Name]],[1]ISOcountryCodes!$A$2:$G$250,6,FALSE)</f>
        <v>142</v>
      </c>
      <c r="G4784" s="10">
        <v>44496122</v>
      </c>
      <c r="H4784" s="10">
        <v>193908133926.67371</v>
      </c>
      <c r="I4784">
        <f>+Table1[[#This Row],[Time]]</f>
        <v>2022</v>
      </c>
      <c r="J4784" t="str">
        <f>+Table1[[#This Row],[Country Name]]</f>
        <v>Iraq</v>
      </c>
      <c r="K4784" s="14">
        <v>1960</v>
      </c>
      <c r="L4784" s="13">
        <v>5.1751218409112454E-2</v>
      </c>
      <c r="M4784"/>
    </row>
    <row r="4785" spans="1:13" x14ac:dyDescent="0.3">
      <c r="A4785">
        <v>2023</v>
      </c>
      <c r="B4785" t="s">
        <v>0</v>
      </c>
      <c r="C4785" s="1" t="s">
        <v>406</v>
      </c>
      <c r="D4785">
        <v>4136.1975303850368</v>
      </c>
      <c r="E4785">
        <f>VLOOKUP(Table1[[#This Row],[Country Name]],[1]ISOcountryCodes!$A$2:$G$250,4,FALSE)</f>
        <v>368</v>
      </c>
      <c r="F4785">
        <f>VLOOKUP(Table1[[#This Row],[Country Name]],[1]ISOcountryCodes!$A$2:$G$250,6,FALSE)</f>
        <v>142</v>
      </c>
      <c r="G4785" s="10">
        <v>45504560</v>
      </c>
      <c r="H4785" s="10">
        <v>188215848693.25772</v>
      </c>
      <c r="I4785">
        <f>+Table1[[#This Row],[Time]]</f>
        <v>2023</v>
      </c>
      <c r="J4785" t="str">
        <f>+Table1[[#This Row],[Country Name]]</f>
        <v>Iraq</v>
      </c>
      <c r="K4785" s="14">
        <v>1960</v>
      </c>
      <c r="L4785" s="13">
        <v>-5.2205576278877786E-2</v>
      </c>
      <c r="M4785"/>
    </row>
    <row r="4786" spans="1:13" x14ac:dyDescent="0.3">
      <c r="A4786">
        <v>1960</v>
      </c>
      <c r="B4786" t="s">
        <v>90</v>
      </c>
      <c r="C4786" s="1" t="s">
        <v>48</v>
      </c>
      <c r="D4786">
        <v>8388.6635687918097</v>
      </c>
      <c r="E4786">
        <f>VLOOKUP(Table1[[#This Row],[Country Name]],[1]ISOcountryCodes!$A$2:$G$250,4,FALSE)</f>
        <v>372</v>
      </c>
      <c r="F4786">
        <f>VLOOKUP(Table1[[#This Row],[Country Name]],[1]ISOcountryCodes!$A$2:$G$250,6,FALSE)</f>
        <v>150</v>
      </c>
      <c r="G4786" s="10">
        <v>2828600</v>
      </c>
      <c r="H4786" s="10">
        <v>23728173770.684513</v>
      </c>
      <c r="I4786">
        <f>+Table1[[#This Row],[Time]]</f>
        <v>1960</v>
      </c>
      <c r="J4786" t="str">
        <f>+Table1[[#This Row],[Country Name]]</f>
        <v>Ireland</v>
      </c>
      <c r="K4786" s="14">
        <v>1960</v>
      </c>
      <c r="L4786" s="13">
        <v>0</v>
      </c>
      <c r="M4786"/>
    </row>
    <row r="4787" spans="1:13" x14ac:dyDescent="0.3">
      <c r="A4787">
        <v>1961</v>
      </c>
      <c r="B4787" t="s">
        <v>90</v>
      </c>
      <c r="C4787" s="1" t="s">
        <v>48</v>
      </c>
      <c r="D4787">
        <v>8822.5531422547811</v>
      </c>
      <c r="E4787">
        <f>VLOOKUP(Table1[[#This Row],[Country Name]],[1]ISOcountryCodes!$A$2:$G$250,4,FALSE)</f>
        <v>372</v>
      </c>
      <c r="F4787">
        <f>VLOOKUP(Table1[[#This Row],[Country Name]],[1]ISOcountryCodes!$A$2:$G$250,6,FALSE)</f>
        <v>150</v>
      </c>
      <c r="G4787" s="10">
        <v>2824400</v>
      </c>
      <c r="H4787" s="10">
        <v>24918419094.984406</v>
      </c>
      <c r="I4787">
        <f>+Table1[[#This Row],[Time]]</f>
        <v>1961</v>
      </c>
      <c r="J4787" t="str">
        <f>+Table1[[#This Row],[Country Name]]</f>
        <v>Ireland</v>
      </c>
      <c r="K4787" s="14">
        <v>1960</v>
      </c>
      <c r="L4787" s="13">
        <v>5.04300808320437E-2</v>
      </c>
      <c r="M4787"/>
    </row>
    <row r="4788" spans="1:13" x14ac:dyDescent="0.3">
      <c r="A4788">
        <v>1962</v>
      </c>
      <c r="B4788" t="s">
        <v>90</v>
      </c>
      <c r="C4788" s="1" t="s">
        <v>48</v>
      </c>
      <c r="D4788">
        <v>9068.9184596057949</v>
      </c>
      <c r="E4788">
        <f>VLOOKUP(Table1[[#This Row],[Country Name]],[1]ISOcountryCodes!$A$2:$G$250,4,FALSE)</f>
        <v>372</v>
      </c>
      <c r="F4788">
        <f>VLOOKUP(Table1[[#This Row],[Country Name]],[1]ISOcountryCodes!$A$2:$G$250,6,FALSE)</f>
        <v>150</v>
      </c>
      <c r="G4788" s="10">
        <v>2836050</v>
      </c>
      <c r="H4788" s="10">
        <v>25719906197.365013</v>
      </c>
      <c r="I4788">
        <f>+Table1[[#This Row],[Time]]</f>
        <v>1962</v>
      </c>
      <c r="J4788" t="str">
        <f>+Table1[[#This Row],[Country Name]]</f>
        <v>Ireland</v>
      </c>
      <c r="K4788" s="14">
        <v>1960</v>
      </c>
      <c r="L4788" s="13">
        <v>2.7541713272304591E-2</v>
      </c>
      <c r="M4788"/>
    </row>
    <row r="4789" spans="1:13" x14ac:dyDescent="0.3">
      <c r="A4789">
        <v>1963</v>
      </c>
      <c r="B4789" t="s">
        <v>90</v>
      </c>
      <c r="C4789" s="1" t="s">
        <v>48</v>
      </c>
      <c r="D4789">
        <v>9443.9281608509755</v>
      </c>
      <c r="E4789">
        <f>VLOOKUP(Table1[[#This Row],[Country Name]],[1]ISOcountryCodes!$A$2:$G$250,4,FALSE)</f>
        <v>372</v>
      </c>
      <c r="F4789">
        <f>VLOOKUP(Table1[[#This Row],[Country Name]],[1]ISOcountryCodes!$A$2:$G$250,6,FALSE)</f>
        <v>150</v>
      </c>
      <c r="G4789" s="10">
        <v>2852650</v>
      </c>
      <c r="H4789" s="10">
        <v>26940221668.051537</v>
      </c>
      <c r="I4789">
        <f>+Table1[[#This Row],[Time]]</f>
        <v>1963</v>
      </c>
      <c r="J4789" t="str">
        <f>+Table1[[#This Row],[Country Name]]</f>
        <v>Ireland</v>
      </c>
      <c r="K4789" s="14">
        <v>1960</v>
      </c>
      <c r="L4789" s="13">
        <v>4.0518999025165314E-2</v>
      </c>
      <c r="M4789"/>
    </row>
    <row r="4790" spans="1:13" x14ac:dyDescent="0.3">
      <c r="A4790">
        <v>1964</v>
      </c>
      <c r="B4790" t="s">
        <v>90</v>
      </c>
      <c r="C4790" s="1" t="s">
        <v>48</v>
      </c>
      <c r="D4790">
        <v>9753.9439752314192</v>
      </c>
      <c r="E4790">
        <f>VLOOKUP(Table1[[#This Row],[Country Name]],[1]ISOcountryCodes!$A$2:$G$250,4,FALSE)</f>
        <v>372</v>
      </c>
      <c r="F4790">
        <f>VLOOKUP(Table1[[#This Row],[Country Name]],[1]ISOcountryCodes!$A$2:$G$250,6,FALSE)</f>
        <v>150</v>
      </c>
      <c r="G4790" s="10">
        <v>2866550</v>
      </c>
      <c r="H4790" s="10">
        <v>27960168102.199627</v>
      </c>
      <c r="I4790">
        <f>+Table1[[#This Row],[Time]]</f>
        <v>1964</v>
      </c>
      <c r="J4790" t="str">
        <f>+Table1[[#This Row],[Country Name]]</f>
        <v>Ireland</v>
      </c>
      <c r="K4790" s="14">
        <v>1960</v>
      </c>
      <c r="L4790" s="13">
        <v>3.2299701159441696E-2</v>
      </c>
      <c r="M4790"/>
    </row>
    <row r="4791" spans="1:13" x14ac:dyDescent="0.3">
      <c r="A4791">
        <v>1965</v>
      </c>
      <c r="B4791" t="s">
        <v>90</v>
      </c>
      <c r="C4791" s="1" t="s">
        <v>48</v>
      </c>
      <c r="D4791">
        <v>9905.3848999110414</v>
      </c>
      <c r="E4791">
        <f>VLOOKUP(Table1[[#This Row],[Country Name]],[1]ISOcountryCodes!$A$2:$G$250,4,FALSE)</f>
        <v>372</v>
      </c>
      <c r="F4791">
        <f>VLOOKUP(Table1[[#This Row],[Country Name]],[1]ISOcountryCodes!$A$2:$G$250,6,FALSE)</f>
        <v>150</v>
      </c>
      <c r="G4791" s="10">
        <v>2877300</v>
      </c>
      <c r="H4791" s="10">
        <v>28500763972.514038</v>
      </c>
      <c r="I4791">
        <f>+Table1[[#This Row],[Time]]</f>
        <v>1965</v>
      </c>
      <c r="J4791" t="str">
        <f>+Table1[[#This Row],[Country Name]]</f>
        <v>Ireland</v>
      </c>
      <c r="K4791" s="14">
        <v>1960</v>
      </c>
      <c r="L4791" s="13">
        <v>1.5406825050900963E-2</v>
      </c>
      <c r="M4791"/>
    </row>
    <row r="4792" spans="1:13" x14ac:dyDescent="0.3">
      <c r="A4792">
        <v>1966</v>
      </c>
      <c r="B4792" t="s">
        <v>90</v>
      </c>
      <c r="C4792" s="1" t="s">
        <v>48</v>
      </c>
      <c r="D4792">
        <v>9954.0647183431029</v>
      </c>
      <c r="E4792">
        <f>VLOOKUP(Table1[[#This Row],[Country Name]],[1]ISOcountryCodes!$A$2:$G$250,4,FALSE)</f>
        <v>372</v>
      </c>
      <c r="F4792">
        <f>VLOOKUP(Table1[[#This Row],[Country Name]],[1]ISOcountryCodes!$A$2:$G$250,6,FALSE)</f>
        <v>150</v>
      </c>
      <c r="G4792" s="10">
        <v>2888800</v>
      </c>
      <c r="H4792" s="10">
        <v>28755302158.349556</v>
      </c>
      <c r="I4792">
        <f>+Table1[[#This Row],[Time]]</f>
        <v>1966</v>
      </c>
      <c r="J4792" t="str">
        <f>+Table1[[#This Row],[Country Name]]</f>
        <v>Ireland</v>
      </c>
      <c r="K4792" s="14">
        <v>1960</v>
      </c>
      <c r="L4792" s="13">
        <v>4.9024436089748491E-3</v>
      </c>
      <c r="M4792"/>
    </row>
    <row r="4793" spans="1:13" x14ac:dyDescent="0.3">
      <c r="A4793">
        <v>1967</v>
      </c>
      <c r="B4793" t="s">
        <v>90</v>
      </c>
      <c r="C4793" s="1" t="s">
        <v>48</v>
      </c>
      <c r="D4793">
        <v>10480.455787719717</v>
      </c>
      <c r="E4793">
        <f>VLOOKUP(Table1[[#This Row],[Country Name]],[1]ISOcountryCodes!$A$2:$G$250,4,FALSE)</f>
        <v>372</v>
      </c>
      <c r="F4793">
        <f>VLOOKUP(Table1[[#This Row],[Country Name]],[1]ISOcountryCodes!$A$2:$G$250,6,FALSE)</f>
        <v>150</v>
      </c>
      <c r="G4793" s="10">
        <v>2902450</v>
      </c>
      <c r="H4793" s="10">
        <v>30418998901.067089</v>
      </c>
      <c r="I4793">
        <f>+Table1[[#This Row],[Time]]</f>
        <v>1967</v>
      </c>
      <c r="J4793" t="str">
        <f>+Table1[[#This Row],[Country Name]]</f>
        <v>Ireland</v>
      </c>
      <c r="K4793" s="14">
        <v>1960</v>
      </c>
      <c r="L4793" s="13">
        <v>5.1531186984259847E-2</v>
      </c>
      <c r="M4793"/>
    </row>
    <row r="4794" spans="1:13" x14ac:dyDescent="0.3">
      <c r="A4794">
        <v>1968</v>
      </c>
      <c r="B4794" t="s">
        <v>90</v>
      </c>
      <c r="C4794" s="1" t="s">
        <v>48</v>
      </c>
      <c r="D4794">
        <v>11293.484767266615</v>
      </c>
      <c r="E4794">
        <f>VLOOKUP(Table1[[#This Row],[Country Name]],[1]ISOcountryCodes!$A$2:$G$250,4,FALSE)</f>
        <v>372</v>
      </c>
      <c r="F4794">
        <f>VLOOKUP(Table1[[#This Row],[Country Name]],[1]ISOcountryCodes!$A$2:$G$250,6,FALSE)</f>
        <v>150</v>
      </c>
      <c r="G4794" s="10">
        <v>2915550</v>
      </c>
      <c r="H4794" s="10">
        <v>32926719513.204178</v>
      </c>
      <c r="I4794">
        <f>+Table1[[#This Row],[Time]]</f>
        <v>1968</v>
      </c>
      <c r="J4794" t="str">
        <f>+Table1[[#This Row],[Country Name]]</f>
        <v>Ireland</v>
      </c>
      <c r="K4794" s="14">
        <v>1960</v>
      </c>
      <c r="L4794" s="13">
        <v>7.4713821028064231E-2</v>
      </c>
      <c r="M4794"/>
    </row>
    <row r="4795" spans="1:13" x14ac:dyDescent="0.3">
      <c r="A4795">
        <v>1969</v>
      </c>
      <c r="B4795" t="s">
        <v>90</v>
      </c>
      <c r="C4795" s="1" t="s">
        <v>48</v>
      </c>
      <c r="D4795">
        <v>11886.005703253024</v>
      </c>
      <c r="E4795">
        <f>VLOOKUP(Table1[[#This Row],[Country Name]],[1]ISOcountryCodes!$A$2:$G$250,4,FALSE)</f>
        <v>372</v>
      </c>
      <c r="F4795">
        <f>VLOOKUP(Table1[[#This Row],[Country Name]],[1]ISOcountryCodes!$A$2:$G$250,6,FALSE)</f>
        <v>150</v>
      </c>
      <c r="G4795" s="10">
        <v>2932650</v>
      </c>
      <c r="H4795" s="10">
        <v>34857494625.644981</v>
      </c>
      <c r="I4795">
        <f>+Table1[[#This Row],[Time]]</f>
        <v>1969</v>
      </c>
      <c r="J4795" t="str">
        <f>+Table1[[#This Row],[Country Name]]</f>
        <v>Ireland</v>
      </c>
      <c r="K4795" s="14">
        <v>1960</v>
      </c>
      <c r="L4795" s="13">
        <v>5.113572660394361E-2</v>
      </c>
      <c r="M4795"/>
    </row>
    <row r="4796" spans="1:13" x14ac:dyDescent="0.3">
      <c r="A4796">
        <v>1970</v>
      </c>
      <c r="B4796" t="s">
        <v>90</v>
      </c>
      <c r="C4796" s="1" t="s">
        <v>48</v>
      </c>
      <c r="D4796">
        <v>12100.731585982534</v>
      </c>
      <c r="E4796">
        <f>VLOOKUP(Table1[[#This Row],[Country Name]],[1]ISOcountryCodes!$A$2:$G$250,4,FALSE)</f>
        <v>372</v>
      </c>
      <c r="F4796">
        <f>VLOOKUP(Table1[[#This Row],[Country Name]],[1]ISOcountryCodes!$A$2:$G$250,6,FALSE)</f>
        <v>150</v>
      </c>
      <c r="G4796" s="10">
        <v>2957250</v>
      </c>
      <c r="H4796" s="10">
        <v>35784888482.646851</v>
      </c>
      <c r="I4796">
        <f>+Table1[[#This Row],[Time]]</f>
        <v>1970</v>
      </c>
      <c r="J4796" t="str">
        <f>+Table1[[#This Row],[Country Name]]</f>
        <v>Ireland</v>
      </c>
      <c r="K4796" s="14">
        <v>1960</v>
      </c>
      <c r="L4796" s="13">
        <v>1.7904195652594268E-2</v>
      </c>
      <c r="M4796"/>
    </row>
    <row r="4797" spans="1:13" x14ac:dyDescent="0.3">
      <c r="A4797">
        <v>1971</v>
      </c>
      <c r="B4797" t="s">
        <v>90</v>
      </c>
      <c r="C4797" s="1" t="s">
        <v>48</v>
      </c>
      <c r="D4797">
        <v>12374.988115672017</v>
      </c>
      <c r="E4797">
        <f>VLOOKUP(Table1[[#This Row],[Country Name]],[1]ISOcountryCodes!$A$2:$G$250,4,FALSE)</f>
        <v>372</v>
      </c>
      <c r="F4797">
        <f>VLOOKUP(Table1[[#This Row],[Country Name]],[1]ISOcountryCodes!$A$2:$G$250,6,FALSE)</f>
        <v>150</v>
      </c>
      <c r="G4797" s="10">
        <v>2992050</v>
      </c>
      <c r="H4797" s="10">
        <v>37026583191.49646</v>
      </c>
      <c r="I4797">
        <f>+Table1[[#This Row],[Time]]</f>
        <v>1971</v>
      </c>
      <c r="J4797" t="str">
        <f>+Table1[[#This Row],[Country Name]]</f>
        <v>Ireland</v>
      </c>
      <c r="K4797" s="14">
        <v>1960</v>
      </c>
      <c r="L4797" s="13">
        <v>2.2411435678144187E-2</v>
      </c>
      <c r="M4797"/>
    </row>
    <row r="4798" spans="1:13" x14ac:dyDescent="0.3">
      <c r="A4798">
        <v>1972</v>
      </c>
      <c r="B4798" t="s">
        <v>90</v>
      </c>
      <c r="C4798" s="1" t="s">
        <v>48</v>
      </c>
      <c r="D4798">
        <v>12983.696054357944</v>
      </c>
      <c r="E4798">
        <f>VLOOKUP(Table1[[#This Row],[Country Name]],[1]ISOcountryCodes!$A$2:$G$250,4,FALSE)</f>
        <v>372</v>
      </c>
      <c r="F4798">
        <f>VLOOKUP(Table1[[#This Row],[Country Name]],[1]ISOcountryCodes!$A$2:$G$250,6,FALSE)</f>
        <v>150</v>
      </c>
      <c r="G4798" s="10">
        <v>3036850</v>
      </c>
      <c r="H4798" s="10">
        <v>39429537362.676926</v>
      </c>
      <c r="I4798">
        <f>+Table1[[#This Row],[Time]]</f>
        <v>1972</v>
      </c>
      <c r="J4798" t="str">
        <f>+Table1[[#This Row],[Country Name]]</f>
        <v>Ireland</v>
      </c>
      <c r="K4798" s="14">
        <v>1960</v>
      </c>
      <c r="L4798" s="13">
        <v>4.8017072588349308E-2</v>
      </c>
      <c r="M4798"/>
    </row>
    <row r="4799" spans="1:13" x14ac:dyDescent="0.3">
      <c r="A4799">
        <v>1973</v>
      </c>
      <c r="B4799" t="s">
        <v>90</v>
      </c>
      <c r="C4799" s="1" t="s">
        <v>48</v>
      </c>
      <c r="D4799">
        <v>13380.377069683253</v>
      </c>
      <c r="E4799">
        <f>VLOOKUP(Table1[[#This Row],[Country Name]],[1]ISOcountryCodes!$A$2:$G$250,4,FALSE)</f>
        <v>372</v>
      </c>
      <c r="F4799">
        <f>VLOOKUP(Table1[[#This Row],[Country Name]],[1]ISOcountryCodes!$A$2:$G$250,6,FALSE)</f>
        <v>150</v>
      </c>
      <c r="G4799" s="10">
        <v>3085950</v>
      </c>
      <c r="H4799" s="10">
        <v>41291174618.189034</v>
      </c>
      <c r="I4799">
        <f>+Table1[[#This Row],[Time]]</f>
        <v>1973</v>
      </c>
      <c r="J4799" t="str">
        <f>+Table1[[#This Row],[Country Name]]</f>
        <v>Ireland</v>
      </c>
      <c r="K4799" s="14">
        <v>1960</v>
      </c>
      <c r="L4799" s="13">
        <v>3.0094815200760294E-2</v>
      </c>
      <c r="M4799"/>
    </row>
    <row r="4800" spans="1:13" x14ac:dyDescent="0.3">
      <c r="A4800">
        <v>1974</v>
      </c>
      <c r="B4800" t="s">
        <v>90</v>
      </c>
      <c r="C4800" s="1" t="s">
        <v>48</v>
      </c>
      <c r="D4800">
        <v>13721.202875183506</v>
      </c>
      <c r="E4800">
        <f>VLOOKUP(Table1[[#This Row],[Country Name]],[1]ISOcountryCodes!$A$2:$G$250,4,FALSE)</f>
        <v>372</v>
      </c>
      <c r="F4800">
        <f>VLOOKUP(Table1[[#This Row],[Country Name]],[1]ISOcountryCodes!$A$2:$G$250,6,FALSE)</f>
        <v>150</v>
      </c>
      <c r="G4800" s="10">
        <v>3137500</v>
      </c>
      <c r="H4800" s="10">
        <v>43050274020.888252</v>
      </c>
      <c r="I4800">
        <f>+Table1[[#This Row],[Time]]</f>
        <v>1974</v>
      </c>
      <c r="J4800" t="str">
        <f>+Table1[[#This Row],[Country Name]]</f>
        <v>Ireland</v>
      </c>
      <c r="K4800" s="14">
        <v>1960</v>
      </c>
      <c r="L4800" s="13">
        <v>2.5153055679341563E-2</v>
      </c>
      <c r="M4800"/>
    </row>
    <row r="4801" spans="1:13" x14ac:dyDescent="0.3">
      <c r="A4801">
        <v>1975</v>
      </c>
      <c r="B4801" t="s">
        <v>90</v>
      </c>
      <c r="C4801" s="1" t="s">
        <v>48</v>
      </c>
      <c r="D4801">
        <v>14260.781324864585</v>
      </c>
      <c r="E4801">
        <f>VLOOKUP(Table1[[#This Row],[Country Name]],[1]ISOcountryCodes!$A$2:$G$250,4,FALSE)</f>
        <v>372</v>
      </c>
      <c r="F4801">
        <f>VLOOKUP(Table1[[#This Row],[Country Name]],[1]ISOcountryCodes!$A$2:$G$250,6,FALSE)</f>
        <v>150</v>
      </c>
      <c r="G4801" s="10">
        <v>3189550</v>
      </c>
      <c r="H4801" s="10">
        <v>45485475074.72184</v>
      </c>
      <c r="I4801">
        <f>+Table1[[#This Row],[Time]]</f>
        <v>1975</v>
      </c>
      <c r="J4801" t="str">
        <f>+Table1[[#This Row],[Country Name]]</f>
        <v>Ireland</v>
      </c>
      <c r="K4801" s="14">
        <v>1960</v>
      </c>
      <c r="L4801" s="13">
        <v>3.8570913277128582E-2</v>
      </c>
      <c r="M4801"/>
    </row>
    <row r="4802" spans="1:13" x14ac:dyDescent="0.3">
      <c r="A4802">
        <v>1976</v>
      </c>
      <c r="B4802" t="s">
        <v>90</v>
      </c>
      <c r="C4802" s="1" t="s">
        <v>48</v>
      </c>
      <c r="D4802">
        <v>14243.112391334813</v>
      </c>
      <c r="E4802">
        <f>VLOOKUP(Table1[[#This Row],[Country Name]],[1]ISOcountryCodes!$A$2:$G$250,4,FALSE)</f>
        <v>372</v>
      </c>
      <c r="F4802">
        <f>VLOOKUP(Table1[[#This Row],[Country Name]],[1]ISOcountryCodes!$A$2:$G$250,6,FALSE)</f>
        <v>150</v>
      </c>
      <c r="G4802" s="10">
        <v>3238050</v>
      </c>
      <c r="H4802" s="10">
        <v>46119910078.761688</v>
      </c>
      <c r="I4802">
        <f>+Table1[[#This Row],[Time]]</f>
        <v>1976</v>
      </c>
      <c r="J4802" t="str">
        <f>+Table1[[#This Row],[Country Name]]</f>
        <v>Ireland</v>
      </c>
      <c r="K4802" s="14">
        <v>1960</v>
      </c>
      <c r="L4802" s="13">
        <v>-1.2397559413308556E-3</v>
      </c>
      <c r="M4802"/>
    </row>
    <row r="4803" spans="1:13" x14ac:dyDescent="0.3">
      <c r="A4803">
        <v>1977</v>
      </c>
      <c r="B4803" t="s">
        <v>90</v>
      </c>
      <c r="C4803" s="1" t="s">
        <v>48</v>
      </c>
      <c r="D4803">
        <v>15205.336345343814</v>
      </c>
      <c r="E4803">
        <f>VLOOKUP(Table1[[#This Row],[Country Name]],[1]ISOcountryCodes!$A$2:$G$250,4,FALSE)</f>
        <v>372</v>
      </c>
      <c r="F4803">
        <f>VLOOKUP(Table1[[#This Row],[Country Name]],[1]ISOcountryCodes!$A$2:$G$250,6,FALSE)</f>
        <v>150</v>
      </c>
      <c r="G4803" s="10">
        <v>3282200</v>
      </c>
      <c r="H4803" s="10">
        <v>49906954952.687469</v>
      </c>
      <c r="I4803">
        <f>+Table1[[#This Row],[Time]]</f>
        <v>1977</v>
      </c>
      <c r="J4803" t="str">
        <f>+Table1[[#This Row],[Country Name]]</f>
        <v>Ireland</v>
      </c>
      <c r="K4803" s="14">
        <v>1960</v>
      </c>
      <c r="L4803" s="13">
        <v>6.5372992682460662E-2</v>
      </c>
      <c r="M4803"/>
    </row>
    <row r="4804" spans="1:13" x14ac:dyDescent="0.3">
      <c r="A4804">
        <v>1978</v>
      </c>
      <c r="B4804" t="s">
        <v>90</v>
      </c>
      <c r="C4804" s="1" t="s">
        <v>48</v>
      </c>
      <c r="D4804">
        <v>16068.496525842536</v>
      </c>
      <c r="E4804">
        <f>VLOOKUP(Table1[[#This Row],[Country Name]],[1]ISOcountryCodes!$A$2:$G$250,4,FALSE)</f>
        <v>372</v>
      </c>
      <c r="F4804">
        <f>VLOOKUP(Table1[[#This Row],[Country Name]],[1]ISOcountryCodes!$A$2:$G$250,6,FALSE)</f>
        <v>150</v>
      </c>
      <c r="G4804" s="10">
        <v>3329100</v>
      </c>
      <c r="H4804" s="10">
        <v>53493631784.182388</v>
      </c>
      <c r="I4804">
        <f>+Table1[[#This Row],[Time]]</f>
        <v>1978</v>
      </c>
      <c r="J4804" t="str">
        <f>+Table1[[#This Row],[Country Name]]</f>
        <v>Ireland</v>
      </c>
      <c r="K4804" s="14">
        <v>1960</v>
      </c>
      <c r="L4804" s="13">
        <v>5.5214175961967982E-2</v>
      </c>
      <c r="M4804"/>
    </row>
    <row r="4805" spans="1:13" x14ac:dyDescent="0.3">
      <c r="A4805">
        <v>1979</v>
      </c>
      <c r="B4805" t="s">
        <v>90</v>
      </c>
      <c r="C4805" s="1" t="s">
        <v>48</v>
      </c>
      <c r="D4805">
        <v>16343.093143302254</v>
      </c>
      <c r="E4805">
        <f>VLOOKUP(Table1[[#This Row],[Country Name]],[1]ISOcountryCodes!$A$2:$G$250,4,FALSE)</f>
        <v>372</v>
      </c>
      <c r="F4805">
        <f>VLOOKUP(Table1[[#This Row],[Country Name]],[1]ISOcountryCodes!$A$2:$G$250,6,FALSE)</f>
        <v>150</v>
      </c>
      <c r="G4805" s="10">
        <v>3373750</v>
      </c>
      <c r="H4805" s="10">
        <v>55137510492.215981</v>
      </c>
      <c r="I4805">
        <f>+Table1[[#This Row],[Time]]</f>
        <v>1979</v>
      </c>
      <c r="J4805" t="str">
        <f>+Table1[[#This Row],[Country Name]]</f>
        <v>Ireland</v>
      </c>
      <c r="K4805" s="14">
        <v>1960</v>
      </c>
      <c r="L4805" s="13">
        <v>1.694475281956187E-2</v>
      </c>
      <c r="M4805"/>
    </row>
    <row r="4806" spans="1:13" x14ac:dyDescent="0.3">
      <c r="A4806">
        <v>1980</v>
      </c>
      <c r="B4806" t="s">
        <v>90</v>
      </c>
      <c r="C4806" s="1" t="s">
        <v>48</v>
      </c>
      <c r="D4806">
        <v>16653.591150516175</v>
      </c>
      <c r="E4806">
        <f>VLOOKUP(Table1[[#This Row],[Country Name]],[1]ISOcountryCodes!$A$2:$G$250,4,FALSE)</f>
        <v>372</v>
      </c>
      <c r="F4806">
        <f>VLOOKUP(Table1[[#This Row],[Country Name]],[1]ISOcountryCodes!$A$2:$G$250,6,FALSE)</f>
        <v>150</v>
      </c>
      <c r="G4806" s="10">
        <v>3412800</v>
      </c>
      <c r="H4806" s="10">
        <v>56835375878.481606</v>
      </c>
      <c r="I4806">
        <f>+Table1[[#This Row],[Time]]</f>
        <v>1980</v>
      </c>
      <c r="J4806" t="str">
        <f>+Table1[[#This Row],[Country Name]]</f>
        <v>Ireland</v>
      </c>
      <c r="K4806" s="14">
        <v>1960</v>
      </c>
      <c r="L4806" s="13">
        <v>1.8820507512739226E-2</v>
      </c>
      <c r="M4806"/>
    </row>
    <row r="4807" spans="1:13" x14ac:dyDescent="0.3">
      <c r="A4807">
        <v>1981</v>
      </c>
      <c r="B4807" t="s">
        <v>90</v>
      </c>
      <c r="C4807" s="1" t="s">
        <v>48</v>
      </c>
      <c r="D4807">
        <v>17007.030016317323</v>
      </c>
      <c r="E4807">
        <f>VLOOKUP(Table1[[#This Row],[Country Name]],[1]ISOcountryCodes!$A$2:$G$250,4,FALSE)</f>
        <v>372</v>
      </c>
      <c r="F4807">
        <f>VLOOKUP(Table1[[#This Row],[Country Name]],[1]ISOcountryCodes!$A$2:$G$250,6,FALSE)</f>
        <v>150</v>
      </c>
      <c r="G4807" s="10">
        <v>3453000</v>
      </c>
      <c r="H4807" s="10">
        <v>58725274646.343712</v>
      </c>
      <c r="I4807">
        <f>+Table1[[#This Row],[Time]]</f>
        <v>1981</v>
      </c>
      <c r="J4807" t="str">
        <f>+Table1[[#This Row],[Country Name]]</f>
        <v>Ireland</v>
      </c>
      <c r="K4807" s="14">
        <v>1960</v>
      </c>
      <c r="L4807" s="13">
        <v>2.1000911062168726E-2</v>
      </c>
      <c r="M4807"/>
    </row>
    <row r="4808" spans="1:13" x14ac:dyDescent="0.3">
      <c r="A4808">
        <v>1982</v>
      </c>
      <c r="B4808" t="s">
        <v>90</v>
      </c>
      <c r="C4808" s="1" t="s">
        <v>48</v>
      </c>
      <c r="D4808">
        <v>17231.696760756913</v>
      </c>
      <c r="E4808">
        <f>VLOOKUP(Table1[[#This Row],[Country Name]],[1]ISOcountryCodes!$A$2:$G$250,4,FALSE)</f>
        <v>372</v>
      </c>
      <c r="F4808">
        <f>VLOOKUP(Table1[[#This Row],[Country Name]],[1]ISOcountryCodes!$A$2:$G$250,6,FALSE)</f>
        <v>150</v>
      </c>
      <c r="G4808" s="10">
        <v>3485800</v>
      </c>
      <c r="H4808" s="10">
        <v>60066248568.646454</v>
      </c>
      <c r="I4808">
        <f>+Table1[[#This Row],[Time]]</f>
        <v>1982</v>
      </c>
      <c r="J4808" t="str">
        <f>+Table1[[#This Row],[Country Name]]</f>
        <v>Ireland</v>
      </c>
      <c r="K4808" s="14">
        <v>1960</v>
      </c>
      <c r="L4808" s="13">
        <v>1.312373386238086E-2</v>
      </c>
      <c r="M4808"/>
    </row>
    <row r="4809" spans="1:13" x14ac:dyDescent="0.3">
      <c r="A4809">
        <v>1983</v>
      </c>
      <c r="B4809" t="s">
        <v>90</v>
      </c>
      <c r="C4809" s="1" t="s">
        <v>48</v>
      </c>
      <c r="D4809">
        <v>17068.166553650455</v>
      </c>
      <c r="E4809">
        <f>VLOOKUP(Table1[[#This Row],[Country Name]],[1]ISOcountryCodes!$A$2:$G$250,4,FALSE)</f>
        <v>372</v>
      </c>
      <c r="F4809">
        <f>VLOOKUP(Table1[[#This Row],[Country Name]],[1]ISOcountryCodes!$A$2:$G$250,6,FALSE)</f>
        <v>150</v>
      </c>
      <c r="G4809" s="10">
        <v>3510600</v>
      </c>
      <c r="H4809" s="10">
        <v>59919505503.245285</v>
      </c>
      <c r="I4809">
        <f>+Table1[[#This Row],[Time]]</f>
        <v>1983</v>
      </c>
      <c r="J4809" t="str">
        <f>+Table1[[#This Row],[Country Name]]</f>
        <v>Ireland</v>
      </c>
      <c r="K4809" s="14">
        <v>1960</v>
      </c>
      <c r="L4809" s="13">
        <v>-9.5353992913480567E-3</v>
      </c>
      <c r="M4809"/>
    </row>
    <row r="4810" spans="1:13" x14ac:dyDescent="0.3">
      <c r="A4810">
        <v>1984</v>
      </c>
      <c r="B4810" t="s">
        <v>90</v>
      </c>
      <c r="C4810" s="1" t="s">
        <v>48</v>
      </c>
      <c r="D4810">
        <v>17701.340924401531</v>
      </c>
      <c r="E4810">
        <f>VLOOKUP(Table1[[#This Row],[Country Name]],[1]ISOcountryCodes!$A$2:$G$250,4,FALSE)</f>
        <v>372</v>
      </c>
      <c r="F4810">
        <f>VLOOKUP(Table1[[#This Row],[Country Name]],[1]ISOcountryCodes!$A$2:$G$250,6,FALSE)</f>
        <v>150</v>
      </c>
      <c r="G4810" s="10">
        <v>3532423</v>
      </c>
      <c r="H4810" s="10">
        <v>62528623812.197227</v>
      </c>
      <c r="I4810">
        <f>+Table1[[#This Row],[Time]]</f>
        <v>1984</v>
      </c>
      <c r="J4810" t="str">
        <f>+Table1[[#This Row],[Country Name]]</f>
        <v>Ireland</v>
      </c>
      <c r="K4810" s="14">
        <v>1960</v>
      </c>
      <c r="L4810" s="13">
        <v>3.6425271632285927E-2</v>
      </c>
      <c r="M4810"/>
    </row>
    <row r="4811" spans="1:13" x14ac:dyDescent="0.3">
      <c r="A4811">
        <v>1985</v>
      </c>
      <c r="B4811" t="s">
        <v>90</v>
      </c>
      <c r="C4811" s="1" t="s">
        <v>48</v>
      </c>
      <c r="D4811">
        <v>18218.350168513341</v>
      </c>
      <c r="E4811">
        <f>VLOOKUP(Table1[[#This Row],[Country Name]],[1]ISOcountryCodes!$A$2:$G$250,4,FALSE)</f>
        <v>372</v>
      </c>
      <c r="F4811">
        <f>VLOOKUP(Table1[[#This Row],[Country Name]],[1]ISOcountryCodes!$A$2:$G$250,6,FALSE)</f>
        <v>150</v>
      </c>
      <c r="G4811" s="10">
        <v>3538082</v>
      </c>
      <c r="H4811" s="10">
        <v>64458016800.914024</v>
      </c>
      <c r="I4811">
        <f>+Table1[[#This Row],[Time]]</f>
        <v>1985</v>
      </c>
      <c r="J4811" t="str">
        <f>+Table1[[#This Row],[Country Name]]</f>
        <v>Ireland</v>
      </c>
      <c r="K4811" s="14">
        <v>1960</v>
      </c>
      <c r="L4811" s="13">
        <v>2.878894200528137E-2</v>
      </c>
      <c r="M4811"/>
    </row>
    <row r="4812" spans="1:13" x14ac:dyDescent="0.3">
      <c r="A4812">
        <v>1986</v>
      </c>
      <c r="B4812" t="s">
        <v>90</v>
      </c>
      <c r="C4812" s="1" t="s">
        <v>48</v>
      </c>
      <c r="D4812">
        <v>18132.074671563081</v>
      </c>
      <c r="E4812">
        <f>VLOOKUP(Table1[[#This Row],[Country Name]],[1]ISOcountryCodes!$A$2:$G$250,4,FALSE)</f>
        <v>372</v>
      </c>
      <c r="F4812">
        <f>VLOOKUP(Table1[[#This Row],[Country Name]],[1]ISOcountryCodes!$A$2:$G$250,6,FALSE)</f>
        <v>150</v>
      </c>
      <c r="G4812" s="10">
        <v>3539690</v>
      </c>
      <c r="H4812" s="10">
        <v>64181923394.18512</v>
      </c>
      <c r="I4812">
        <f>+Table1[[#This Row],[Time]]</f>
        <v>1986</v>
      </c>
      <c r="J4812" t="str">
        <f>+Table1[[#This Row],[Country Name]]</f>
        <v>Ireland</v>
      </c>
      <c r="K4812" s="14">
        <v>1960</v>
      </c>
      <c r="L4812" s="13">
        <v>-4.7468858662895741E-3</v>
      </c>
      <c r="M4812"/>
    </row>
    <row r="4813" spans="1:13" x14ac:dyDescent="0.3">
      <c r="A4813">
        <v>1987</v>
      </c>
      <c r="B4813" t="s">
        <v>90</v>
      </c>
      <c r="C4813" s="1" t="s">
        <v>48</v>
      </c>
      <c r="D4813">
        <v>18975.622595364672</v>
      </c>
      <c r="E4813">
        <f>VLOOKUP(Table1[[#This Row],[Country Name]],[1]ISOcountryCodes!$A$2:$G$250,4,FALSE)</f>
        <v>372</v>
      </c>
      <c r="F4813">
        <f>VLOOKUP(Table1[[#This Row],[Country Name]],[1]ISOcountryCodes!$A$2:$G$250,6,FALSE)</f>
        <v>150</v>
      </c>
      <c r="G4813" s="10">
        <v>3540057</v>
      </c>
      <c r="H4813" s="10">
        <v>67174785598.078873</v>
      </c>
      <c r="I4813">
        <f>+Table1[[#This Row],[Time]]</f>
        <v>1987</v>
      </c>
      <c r="J4813" t="str">
        <f>+Table1[[#This Row],[Country Name]]</f>
        <v>Ireland</v>
      </c>
      <c r="K4813" s="14">
        <v>1960</v>
      </c>
      <c r="L4813" s="13">
        <v>4.5472682803314513E-2</v>
      </c>
      <c r="M4813"/>
    </row>
    <row r="4814" spans="1:13" x14ac:dyDescent="0.3">
      <c r="A4814">
        <v>1988</v>
      </c>
      <c r="B4814" t="s">
        <v>90</v>
      </c>
      <c r="C4814" s="1" t="s">
        <v>48</v>
      </c>
      <c r="D4814">
        <v>20051.232373047824</v>
      </c>
      <c r="E4814">
        <f>VLOOKUP(Table1[[#This Row],[Country Name]],[1]ISOcountryCodes!$A$2:$G$250,4,FALSE)</f>
        <v>372</v>
      </c>
      <c r="F4814">
        <f>VLOOKUP(Table1[[#This Row],[Country Name]],[1]ISOcountryCodes!$A$2:$G$250,6,FALSE)</f>
        <v>150</v>
      </c>
      <c r="G4814" s="10">
        <v>3524949</v>
      </c>
      <c r="H4814" s="10">
        <v>70679571502.142548</v>
      </c>
      <c r="I4814">
        <f>+Table1[[#This Row],[Time]]</f>
        <v>1988</v>
      </c>
      <c r="J4814" t="str">
        <f>+Table1[[#This Row],[Country Name]]</f>
        <v>Ireland</v>
      </c>
      <c r="K4814" s="14">
        <v>1960</v>
      </c>
      <c r="L4814" s="13">
        <v>5.5135482760270804E-2</v>
      </c>
      <c r="M4814"/>
    </row>
    <row r="4815" spans="1:13" x14ac:dyDescent="0.3">
      <c r="A4815">
        <v>1989</v>
      </c>
      <c r="B4815" t="s">
        <v>90</v>
      </c>
      <c r="C4815" s="1" t="s">
        <v>48</v>
      </c>
      <c r="D4815">
        <v>21301.234367836474</v>
      </c>
      <c r="E4815">
        <f>VLOOKUP(Table1[[#This Row],[Country Name]],[1]ISOcountryCodes!$A$2:$G$250,4,FALSE)</f>
        <v>372</v>
      </c>
      <c r="F4815">
        <f>VLOOKUP(Table1[[#This Row],[Country Name]],[1]ISOcountryCodes!$A$2:$G$250,6,FALSE)</f>
        <v>150</v>
      </c>
      <c r="G4815" s="10">
        <v>3511009</v>
      </c>
      <c r="H4815" s="10">
        <v>74788825576.583176</v>
      </c>
      <c r="I4815">
        <f>+Table1[[#This Row],[Time]]</f>
        <v>1989</v>
      </c>
      <c r="J4815" t="str">
        <f>+Table1[[#This Row],[Country Name]]</f>
        <v>Ireland</v>
      </c>
      <c r="K4815" s="14">
        <v>1960</v>
      </c>
      <c r="L4815" s="13">
        <v>6.0474405724272984E-2</v>
      </c>
      <c r="M4815"/>
    </row>
    <row r="4816" spans="1:13" x14ac:dyDescent="0.3">
      <c r="A4816">
        <v>1990</v>
      </c>
      <c r="B4816" t="s">
        <v>90</v>
      </c>
      <c r="C4816" s="1" t="s">
        <v>48</v>
      </c>
      <c r="D4816">
        <v>23085.214139799959</v>
      </c>
      <c r="E4816">
        <f>VLOOKUP(Table1[[#This Row],[Country Name]],[1]ISOcountryCodes!$A$2:$G$250,4,FALSE)</f>
        <v>372</v>
      </c>
      <c r="F4816">
        <f>VLOOKUP(Table1[[#This Row],[Country Name]],[1]ISOcountryCodes!$A$2:$G$250,6,FALSE)</f>
        <v>150</v>
      </c>
      <c r="G4816" s="10">
        <v>3513974</v>
      </c>
      <c r="H4816" s="10">
        <v>81120842271.689423</v>
      </c>
      <c r="I4816">
        <f>+Table1[[#This Row],[Time]]</f>
        <v>1990</v>
      </c>
      <c r="J4816" t="str">
        <f>+Table1[[#This Row],[Country Name]]</f>
        <v>Ireland</v>
      </c>
      <c r="K4816" s="14">
        <v>1960</v>
      </c>
      <c r="L4816" s="13">
        <v>8.0427309482736575E-2</v>
      </c>
      <c r="M4816"/>
    </row>
    <row r="4817" spans="1:13" x14ac:dyDescent="0.3">
      <c r="A4817">
        <v>1991</v>
      </c>
      <c r="B4817" t="s">
        <v>90</v>
      </c>
      <c r="C4817" s="1" t="s">
        <v>48</v>
      </c>
      <c r="D4817">
        <v>23395.779253709599</v>
      </c>
      <c r="E4817">
        <f>VLOOKUP(Table1[[#This Row],[Country Name]],[1]ISOcountryCodes!$A$2:$G$250,4,FALSE)</f>
        <v>372</v>
      </c>
      <c r="F4817">
        <f>VLOOKUP(Table1[[#This Row],[Country Name]],[1]ISOcountryCodes!$A$2:$G$250,6,FALSE)</f>
        <v>150</v>
      </c>
      <c r="G4817" s="10">
        <v>3534235</v>
      </c>
      <c r="H4817" s="10">
        <v>82686181890.734344</v>
      </c>
      <c r="I4817">
        <f>+Table1[[#This Row],[Time]]</f>
        <v>1991</v>
      </c>
      <c r="J4817" t="str">
        <f>+Table1[[#This Row],[Country Name]]</f>
        <v>Ireland</v>
      </c>
      <c r="K4817" s="14">
        <v>1960</v>
      </c>
      <c r="L4817" s="13">
        <v>1.3363300260646582E-2</v>
      </c>
      <c r="M4817"/>
    </row>
    <row r="4818" spans="1:13" x14ac:dyDescent="0.3">
      <c r="A4818">
        <v>1992</v>
      </c>
      <c r="B4818" t="s">
        <v>90</v>
      </c>
      <c r="C4818" s="1" t="s">
        <v>48</v>
      </c>
      <c r="D4818">
        <v>24013.569915690405</v>
      </c>
      <c r="E4818">
        <f>VLOOKUP(Table1[[#This Row],[Country Name]],[1]ISOcountryCodes!$A$2:$G$250,4,FALSE)</f>
        <v>372</v>
      </c>
      <c r="F4818">
        <f>VLOOKUP(Table1[[#This Row],[Country Name]],[1]ISOcountryCodes!$A$2:$G$250,6,FALSE)</f>
        <v>150</v>
      </c>
      <c r="G4818" s="10">
        <v>3558430</v>
      </c>
      <c r="H4818" s="10">
        <v>85450607595.09021</v>
      </c>
      <c r="I4818">
        <f>+Table1[[#This Row],[Time]]</f>
        <v>1992</v>
      </c>
      <c r="J4818" t="str">
        <f>+Table1[[#This Row],[Country Name]]</f>
        <v>Ireland</v>
      </c>
      <c r="K4818" s="14">
        <v>1960</v>
      </c>
      <c r="L4818" s="13">
        <v>2.6063451394666259E-2</v>
      </c>
      <c r="M4818"/>
    </row>
    <row r="4819" spans="1:13" x14ac:dyDescent="0.3">
      <c r="A4819">
        <v>1993</v>
      </c>
      <c r="B4819" t="s">
        <v>90</v>
      </c>
      <c r="C4819" s="1" t="s">
        <v>48</v>
      </c>
      <c r="D4819">
        <v>24537.20767094765</v>
      </c>
      <c r="E4819">
        <f>VLOOKUP(Table1[[#This Row],[Country Name]],[1]ISOcountryCodes!$A$2:$G$250,4,FALSE)</f>
        <v>372</v>
      </c>
      <c r="F4819">
        <f>VLOOKUP(Table1[[#This Row],[Country Name]],[1]ISOcountryCodes!$A$2:$G$250,6,FALSE)</f>
        <v>150</v>
      </c>
      <c r="G4819" s="10">
        <v>3576261</v>
      </c>
      <c r="H4819" s="10">
        <v>87751458842.51091</v>
      </c>
      <c r="I4819">
        <f>+Table1[[#This Row],[Time]]</f>
        <v>1993</v>
      </c>
      <c r="J4819" t="str">
        <f>+Table1[[#This Row],[Country Name]]</f>
        <v>Ireland</v>
      </c>
      <c r="K4819" s="14">
        <v>1960</v>
      </c>
      <c r="L4819" s="13">
        <v>2.1571562252679755E-2</v>
      </c>
      <c r="M4819"/>
    </row>
    <row r="4820" spans="1:13" x14ac:dyDescent="0.3">
      <c r="A4820">
        <v>1994</v>
      </c>
      <c r="B4820" t="s">
        <v>90</v>
      </c>
      <c r="C4820" s="1" t="s">
        <v>48</v>
      </c>
      <c r="D4820">
        <v>25847.438425937602</v>
      </c>
      <c r="E4820">
        <f>VLOOKUP(Table1[[#This Row],[Country Name]],[1]ISOcountryCodes!$A$2:$G$250,4,FALSE)</f>
        <v>372</v>
      </c>
      <c r="F4820">
        <f>VLOOKUP(Table1[[#This Row],[Country Name]],[1]ISOcountryCodes!$A$2:$G$250,6,FALSE)</f>
        <v>150</v>
      </c>
      <c r="G4820" s="10">
        <v>3590386</v>
      </c>
      <c r="H4820" s="10">
        <v>92802281060.348404</v>
      </c>
      <c r="I4820">
        <f>+Table1[[#This Row],[Time]]</f>
        <v>1994</v>
      </c>
      <c r="J4820" t="str">
        <f>+Table1[[#This Row],[Country Name]]</f>
        <v>Ireland</v>
      </c>
      <c r="K4820" s="14">
        <v>1960</v>
      </c>
      <c r="L4820" s="13">
        <v>5.2020856301549401E-2</v>
      </c>
      <c r="M4820"/>
    </row>
    <row r="4821" spans="1:13" x14ac:dyDescent="0.3">
      <c r="A4821">
        <v>1995</v>
      </c>
      <c r="B4821" t="s">
        <v>90</v>
      </c>
      <c r="C4821" s="1" t="s">
        <v>48</v>
      </c>
      <c r="D4821">
        <v>28192.775489390791</v>
      </c>
      <c r="E4821">
        <f>VLOOKUP(Table1[[#This Row],[Country Name]],[1]ISOcountryCodes!$A$2:$G$250,4,FALSE)</f>
        <v>372</v>
      </c>
      <c r="F4821">
        <f>VLOOKUP(Table1[[#This Row],[Country Name]],[1]ISOcountryCodes!$A$2:$G$250,6,FALSE)</f>
        <v>150</v>
      </c>
      <c r="G4821" s="10">
        <v>3608841</v>
      </c>
      <c r="H4821" s="10">
        <v>101743244089.90855</v>
      </c>
      <c r="I4821">
        <f>+Table1[[#This Row],[Time]]</f>
        <v>1995</v>
      </c>
      <c r="J4821" t="str">
        <f>+Table1[[#This Row],[Country Name]]</f>
        <v>Ireland</v>
      </c>
      <c r="K4821" s="14">
        <v>1960</v>
      </c>
      <c r="L4821" s="13">
        <v>8.68542545326072E-2</v>
      </c>
      <c r="M4821"/>
    </row>
    <row r="4822" spans="1:13" x14ac:dyDescent="0.3">
      <c r="A4822">
        <v>1996</v>
      </c>
      <c r="B4822" t="s">
        <v>90</v>
      </c>
      <c r="C4822" s="1" t="s">
        <v>48</v>
      </c>
      <c r="D4822">
        <v>30034.697967716806</v>
      </c>
      <c r="E4822">
        <f>VLOOKUP(Table1[[#This Row],[Country Name]],[1]ISOcountryCodes!$A$2:$G$250,4,FALSE)</f>
        <v>372</v>
      </c>
      <c r="F4822">
        <f>VLOOKUP(Table1[[#This Row],[Country Name]],[1]ISOcountryCodes!$A$2:$G$250,6,FALSE)</f>
        <v>150</v>
      </c>
      <c r="G4822" s="10">
        <v>3637510</v>
      </c>
      <c r="H4822" s="10">
        <v>109251514204.54956</v>
      </c>
      <c r="I4822">
        <f>+Table1[[#This Row],[Time]]</f>
        <v>1996</v>
      </c>
      <c r="J4822" t="str">
        <f>+Table1[[#This Row],[Country Name]]</f>
        <v>Ireland</v>
      </c>
      <c r="K4822" s="14">
        <v>1960</v>
      </c>
      <c r="L4822" s="13">
        <v>6.3287555438042986E-2</v>
      </c>
      <c r="M4822"/>
    </row>
    <row r="4823" spans="1:13" x14ac:dyDescent="0.3">
      <c r="A4823">
        <v>1997</v>
      </c>
      <c r="B4823" t="s">
        <v>90</v>
      </c>
      <c r="C4823" s="1" t="s">
        <v>48</v>
      </c>
      <c r="D4823">
        <v>33012.333628417247</v>
      </c>
      <c r="E4823">
        <f>VLOOKUP(Table1[[#This Row],[Country Name]],[1]ISOcountryCodes!$A$2:$G$250,4,FALSE)</f>
        <v>372</v>
      </c>
      <c r="F4823">
        <f>VLOOKUP(Table1[[#This Row],[Country Name]],[1]ISOcountryCodes!$A$2:$G$250,6,FALSE)</f>
        <v>150</v>
      </c>
      <c r="G4823" s="10">
        <v>3674171</v>
      </c>
      <c r="H4823" s="10">
        <v>121292958859.85542</v>
      </c>
      <c r="I4823">
        <f>+Table1[[#This Row],[Time]]</f>
        <v>1997</v>
      </c>
      <c r="J4823" t="str">
        <f>+Table1[[#This Row],[Country Name]]</f>
        <v>Ireland</v>
      </c>
      <c r="K4823" s="14">
        <v>1960</v>
      </c>
      <c r="L4823" s="13">
        <v>9.4527925715595984E-2</v>
      </c>
      <c r="M4823"/>
    </row>
    <row r="4824" spans="1:13" x14ac:dyDescent="0.3">
      <c r="A4824">
        <v>1998</v>
      </c>
      <c r="B4824" t="s">
        <v>90</v>
      </c>
      <c r="C4824" s="1" t="s">
        <v>48</v>
      </c>
      <c r="D4824">
        <v>35533.651888370201</v>
      </c>
      <c r="E4824">
        <f>VLOOKUP(Table1[[#This Row],[Country Name]],[1]ISOcountryCodes!$A$2:$G$250,4,FALSE)</f>
        <v>372</v>
      </c>
      <c r="F4824">
        <f>VLOOKUP(Table1[[#This Row],[Country Name]],[1]ISOcountryCodes!$A$2:$G$250,6,FALSE)</f>
        <v>150</v>
      </c>
      <c r="G4824" s="10">
        <v>3712696</v>
      </c>
      <c r="H4824" s="10">
        <v>131925647231.34448</v>
      </c>
      <c r="I4824">
        <f>+Table1[[#This Row],[Time]]</f>
        <v>1998</v>
      </c>
      <c r="J4824" t="str">
        <f>+Table1[[#This Row],[Country Name]]</f>
        <v>Ireland</v>
      </c>
      <c r="K4824" s="14">
        <v>1960</v>
      </c>
      <c r="L4824" s="13">
        <v>7.3598950030566712E-2</v>
      </c>
      <c r="M4824"/>
    </row>
    <row r="4825" spans="1:13" x14ac:dyDescent="0.3">
      <c r="A4825">
        <v>1999</v>
      </c>
      <c r="B4825" t="s">
        <v>90</v>
      </c>
      <c r="C4825" s="1" t="s">
        <v>48</v>
      </c>
      <c r="D4825">
        <v>38835.040898203595</v>
      </c>
      <c r="E4825">
        <f>VLOOKUP(Table1[[#This Row],[Country Name]],[1]ISOcountryCodes!$A$2:$G$250,4,FALSE)</f>
        <v>372</v>
      </c>
      <c r="F4825">
        <f>VLOOKUP(Table1[[#This Row],[Country Name]],[1]ISOcountryCodes!$A$2:$G$250,6,FALSE)</f>
        <v>150</v>
      </c>
      <c r="G4825" s="10">
        <v>3754786</v>
      </c>
      <c r="H4825" s="10">
        <v>145817267874.00229</v>
      </c>
      <c r="I4825">
        <f>+Table1[[#This Row],[Time]]</f>
        <v>1999</v>
      </c>
      <c r="J4825" t="str">
        <f>+Table1[[#This Row],[Country Name]]</f>
        <v>Ireland</v>
      </c>
      <c r="K4825" s="14">
        <v>1960</v>
      </c>
      <c r="L4825" s="13">
        <v>8.8842767011518831E-2</v>
      </c>
      <c r="M4825"/>
    </row>
    <row r="4826" spans="1:13" x14ac:dyDescent="0.3">
      <c r="A4826">
        <v>2000</v>
      </c>
      <c r="B4826" t="s">
        <v>90</v>
      </c>
      <c r="C4826" s="1" t="s">
        <v>48</v>
      </c>
      <c r="D4826">
        <v>41924.293249624236</v>
      </c>
      <c r="E4826">
        <f>VLOOKUP(Table1[[#This Row],[Country Name]],[1]ISOcountryCodes!$A$2:$G$250,4,FALSE)</f>
        <v>372</v>
      </c>
      <c r="F4826">
        <f>VLOOKUP(Table1[[#This Row],[Country Name]],[1]ISOcountryCodes!$A$2:$G$250,6,FALSE)</f>
        <v>150</v>
      </c>
      <c r="G4826" s="10">
        <v>3805174</v>
      </c>
      <c r="H4826" s="10">
        <v>159529230641.84564</v>
      </c>
      <c r="I4826">
        <f>+Table1[[#This Row],[Time]]</f>
        <v>2000</v>
      </c>
      <c r="J4826" t="str">
        <f>+Table1[[#This Row],[Country Name]]</f>
        <v>Ireland</v>
      </c>
      <c r="K4826" s="14">
        <v>1960</v>
      </c>
      <c r="L4826" s="13">
        <v>7.6542495076136419E-2</v>
      </c>
      <c r="M4826"/>
    </row>
    <row r="4827" spans="1:13" x14ac:dyDescent="0.3">
      <c r="A4827">
        <v>2001</v>
      </c>
      <c r="B4827" t="s">
        <v>90</v>
      </c>
      <c r="C4827" s="1" t="s">
        <v>48</v>
      </c>
      <c r="D4827">
        <v>43451.373052553943</v>
      </c>
      <c r="E4827">
        <f>VLOOKUP(Table1[[#This Row],[Country Name]],[1]ISOcountryCodes!$A$2:$G$250,4,FALSE)</f>
        <v>372</v>
      </c>
      <c r="F4827">
        <f>VLOOKUP(Table1[[#This Row],[Country Name]],[1]ISOcountryCodes!$A$2:$G$250,6,FALSE)</f>
        <v>150</v>
      </c>
      <c r="G4827" s="10">
        <v>3866243</v>
      </c>
      <c r="H4827" s="10">
        <v>167993566904.82532</v>
      </c>
      <c r="I4827">
        <f>+Table1[[#This Row],[Time]]</f>
        <v>2001</v>
      </c>
      <c r="J4827" t="str">
        <f>+Table1[[#This Row],[Country Name]]</f>
        <v>Ireland</v>
      </c>
      <c r="K4827" s="14">
        <v>1960</v>
      </c>
      <c r="L4827" s="13">
        <v>3.5777001886716064E-2</v>
      </c>
      <c r="M4827"/>
    </row>
    <row r="4828" spans="1:13" x14ac:dyDescent="0.3">
      <c r="A4828">
        <v>2002</v>
      </c>
      <c r="B4828" t="s">
        <v>90</v>
      </c>
      <c r="C4828" s="1" t="s">
        <v>48</v>
      </c>
      <c r="D4828">
        <v>45245.808512897267</v>
      </c>
      <c r="E4828">
        <f>VLOOKUP(Table1[[#This Row],[Country Name]],[1]ISOcountryCodes!$A$2:$G$250,4,FALSE)</f>
        <v>372</v>
      </c>
      <c r="F4828">
        <f>VLOOKUP(Table1[[#This Row],[Country Name]],[1]ISOcountryCodes!$A$2:$G$250,6,FALSE)</f>
        <v>150</v>
      </c>
      <c r="G4828" s="10">
        <v>3931947</v>
      </c>
      <c r="H4828" s="10">
        <v>177904121044.86087</v>
      </c>
      <c r="I4828">
        <f>+Table1[[#This Row],[Time]]</f>
        <v>2002</v>
      </c>
      <c r="J4828" t="str">
        <f>+Table1[[#This Row],[Country Name]]</f>
        <v>Ireland</v>
      </c>
      <c r="K4828" s="14">
        <v>1960</v>
      </c>
      <c r="L4828" s="13">
        <v>4.0467584344986207E-2</v>
      </c>
      <c r="M4828"/>
    </row>
    <row r="4829" spans="1:13" x14ac:dyDescent="0.3">
      <c r="A4829">
        <v>2003</v>
      </c>
      <c r="B4829" t="s">
        <v>90</v>
      </c>
      <c r="C4829" s="1" t="s">
        <v>48</v>
      </c>
      <c r="D4829">
        <v>45856.349629856566</v>
      </c>
      <c r="E4829">
        <f>VLOOKUP(Table1[[#This Row],[Country Name]],[1]ISOcountryCodes!$A$2:$G$250,4,FALSE)</f>
        <v>372</v>
      </c>
      <c r="F4829">
        <f>VLOOKUP(Table1[[#This Row],[Country Name]],[1]ISOcountryCodes!$A$2:$G$250,6,FALSE)</f>
        <v>150</v>
      </c>
      <c r="G4829" s="10">
        <v>3996521</v>
      </c>
      <c r="H4829" s="10">
        <v>183265864279.064</v>
      </c>
      <c r="I4829">
        <f>+Table1[[#This Row],[Time]]</f>
        <v>2003</v>
      </c>
      <c r="J4829" t="str">
        <f>+Table1[[#This Row],[Country Name]]</f>
        <v>Ireland</v>
      </c>
      <c r="K4829" s="14">
        <v>1960</v>
      </c>
      <c r="L4829" s="13">
        <v>1.3403639827481939E-2</v>
      </c>
      <c r="M4829"/>
    </row>
    <row r="4830" spans="1:13" x14ac:dyDescent="0.3">
      <c r="A4830">
        <v>2004</v>
      </c>
      <c r="B4830" t="s">
        <v>90</v>
      </c>
      <c r="C4830" s="1" t="s">
        <v>48</v>
      </c>
      <c r="D4830">
        <v>48081.968105710315</v>
      </c>
      <c r="E4830">
        <f>VLOOKUP(Table1[[#This Row],[Country Name]],[1]ISOcountryCodes!$A$2:$G$250,4,FALSE)</f>
        <v>372</v>
      </c>
      <c r="F4830">
        <f>VLOOKUP(Table1[[#This Row],[Country Name]],[1]ISOcountryCodes!$A$2:$G$250,6,FALSE)</f>
        <v>150</v>
      </c>
      <c r="G4830" s="10">
        <v>4070262</v>
      </c>
      <c r="H4830" s="10">
        <v>195706207665.88467</v>
      </c>
      <c r="I4830">
        <f>+Table1[[#This Row],[Time]]</f>
        <v>2004</v>
      </c>
      <c r="J4830" t="str">
        <f>+Table1[[#This Row],[Country Name]]</f>
        <v>Ireland</v>
      </c>
      <c r="K4830" s="14">
        <v>1960</v>
      </c>
      <c r="L4830" s="13">
        <v>4.7393547234376499E-2</v>
      </c>
      <c r="M4830"/>
    </row>
    <row r="4831" spans="1:13" x14ac:dyDescent="0.3">
      <c r="A4831">
        <v>2005</v>
      </c>
      <c r="B4831" t="s">
        <v>90</v>
      </c>
      <c r="C4831" s="1" t="s">
        <v>48</v>
      </c>
      <c r="D4831">
        <v>49746.056458072373</v>
      </c>
      <c r="E4831">
        <f>VLOOKUP(Table1[[#This Row],[Country Name]],[1]ISOcountryCodes!$A$2:$G$250,4,FALSE)</f>
        <v>372</v>
      </c>
      <c r="F4831">
        <f>VLOOKUP(Table1[[#This Row],[Country Name]],[1]ISOcountryCodes!$A$2:$G$250,6,FALSE)</f>
        <v>150</v>
      </c>
      <c r="G4831" s="10">
        <v>4159914</v>
      </c>
      <c r="H4831" s="10">
        <v>206939316704.72568</v>
      </c>
      <c r="I4831">
        <f>+Table1[[#This Row],[Time]]</f>
        <v>2005</v>
      </c>
      <c r="J4831" t="str">
        <f>+Table1[[#This Row],[Country Name]]</f>
        <v>Ireland</v>
      </c>
      <c r="K4831" s="14">
        <v>1960</v>
      </c>
      <c r="L4831" s="13">
        <v>3.402396992018808E-2</v>
      </c>
      <c r="M4831"/>
    </row>
    <row r="4832" spans="1:13" x14ac:dyDescent="0.3">
      <c r="A4832">
        <v>2006</v>
      </c>
      <c r="B4832" t="s">
        <v>90</v>
      </c>
      <c r="C4832" s="1" t="s">
        <v>48</v>
      </c>
      <c r="D4832">
        <v>50838.076760757838</v>
      </c>
      <c r="E4832">
        <f>VLOOKUP(Table1[[#This Row],[Country Name]],[1]ISOcountryCodes!$A$2:$G$250,4,FALSE)</f>
        <v>372</v>
      </c>
      <c r="F4832">
        <f>VLOOKUP(Table1[[#This Row],[Country Name]],[1]ISOcountryCodes!$A$2:$G$250,6,FALSE)</f>
        <v>150</v>
      </c>
      <c r="G4832" s="10">
        <v>4273591</v>
      </c>
      <c r="H4832" s="10">
        <v>217261147302.08386</v>
      </c>
      <c r="I4832">
        <f>+Table1[[#This Row],[Time]]</f>
        <v>2006</v>
      </c>
      <c r="J4832" t="str">
        <f>+Table1[[#This Row],[Country Name]]</f>
        <v>Ireland</v>
      </c>
      <c r="K4832" s="14">
        <v>1960</v>
      </c>
      <c r="L4832" s="13">
        <v>2.1714423063954769E-2</v>
      </c>
      <c r="M4832"/>
    </row>
    <row r="4833" spans="1:13" x14ac:dyDescent="0.3">
      <c r="A4833">
        <v>2007</v>
      </c>
      <c r="B4833" t="s">
        <v>90</v>
      </c>
      <c r="C4833" s="1" t="s">
        <v>48</v>
      </c>
      <c r="D4833">
        <v>52012.045412525535</v>
      </c>
      <c r="E4833">
        <f>VLOOKUP(Table1[[#This Row],[Country Name]],[1]ISOcountryCodes!$A$2:$G$250,4,FALSE)</f>
        <v>372</v>
      </c>
      <c r="F4833">
        <f>VLOOKUP(Table1[[#This Row],[Country Name]],[1]ISOcountryCodes!$A$2:$G$250,6,FALSE)</f>
        <v>150</v>
      </c>
      <c r="G4833" s="10">
        <v>4398942</v>
      </c>
      <c r="H4833" s="10">
        <v>228797971071.06589</v>
      </c>
      <c r="I4833">
        <f>+Table1[[#This Row],[Time]]</f>
        <v>2007</v>
      </c>
      <c r="J4833" t="str">
        <f>+Table1[[#This Row],[Country Name]]</f>
        <v>Ireland</v>
      </c>
      <c r="K4833" s="14">
        <v>1960</v>
      </c>
      <c r="L4833" s="13">
        <v>2.2829717952680184E-2</v>
      </c>
      <c r="M4833"/>
    </row>
    <row r="4834" spans="1:13" x14ac:dyDescent="0.3">
      <c r="A4834">
        <v>2008</v>
      </c>
      <c r="B4834" t="s">
        <v>90</v>
      </c>
      <c r="C4834" s="1" t="s">
        <v>48</v>
      </c>
      <c r="D4834">
        <v>48677.217198966202</v>
      </c>
      <c r="E4834">
        <f>VLOOKUP(Table1[[#This Row],[Country Name]],[1]ISOcountryCodes!$A$2:$G$250,4,FALSE)</f>
        <v>372</v>
      </c>
      <c r="F4834">
        <f>VLOOKUP(Table1[[#This Row],[Country Name]],[1]ISOcountryCodes!$A$2:$G$250,6,FALSE)</f>
        <v>150</v>
      </c>
      <c r="G4834" s="10">
        <v>4489544</v>
      </c>
      <c r="H4834" s="10">
        <v>218538508412.31552</v>
      </c>
      <c r="I4834">
        <f>+Table1[[#This Row],[Time]]</f>
        <v>2008</v>
      </c>
      <c r="J4834" t="str">
        <f>+Table1[[#This Row],[Country Name]]</f>
        <v>Ireland</v>
      </c>
      <c r="K4834" s="14">
        <v>1960</v>
      </c>
      <c r="L4834" s="13">
        <v>-6.6264233001135153E-2</v>
      </c>
      <c r="M4834"/>
    </row>
    <row r="4835" spans="1:13" x14ac:dyDescent="0.3">
      <c r="A4835">
        <v>2009</v>
      </c>
      <c r="B4835" t="s">
        <v>90</v>
      </c>
      <c r="C4835" s="1" t="s">
        <v>48</v>
      </c>
      <c r="D4835">
        <v>45729.90322714793</v>
      </c>
      <c r="E4835">
        <f>VLOOKUP(Table1[[#This Row],[Country Name]],[1]ISOcountryCodes!$A$2:$G$250,4,FALSE)</f>
        <v>372</v>
      </c>
      <c r="F4835">
        <f>VLOOKUP(Table1[[#This Row],[Country Name]],[1]ISOcountryCodes!$A$2:$G$250,6,FALSE)</f>
        <v>150</v>
      </c>
      <c r="G4835" s="10">
        <v>4535375</v>
      </c>
      <c r="H4835" s="10">
        <v>207402259848.82605</v>
      </c>
      <c r="I4835">
        <f>+Table1[[#This Row],[Time]]</f>
        <v>2009</v>
      </c>
      <c r="J4835" t="str">
        <f>+Table1[[#This Row],[Country Name]]</f>
        <v>Ireland</v>
      </c>
      <c r="K4835" s="14">
        <v>1960</v>
      </c>
      <c r="L4835" s="13">
        <v>-6.2458679814845652E-2</v>
      </c>
      <c r="M4835"/>
    </row>
    <row r="4836" spans="1:13" x14ac:dyDescent="0.3">
      <c r="A4836">
        <v>2010</v>
      </c>
      <c r="B4836" t="s">
        <v>90</v>
      </c>
      <c r="C4836" s="1" t="s">
        <v>48</v>
      </c>
      <c r="D4836">
        <v>46246.84508644286</v>
      </c>
      <c r="E4836">
        <f>VLOOKUP(Table1[[#This Row],[Country Name]],[1]ISOcountryCodes!$A$2:$G$250,4,FALSE)</f>
        <v>372</v>
      </c>
      <c r="F4836">
        <f>VLOOKUP(Table1[[#This Row],[Country Name]],[1]ISOcountryCodes!$A$2:$G$250,6,FALSE)</f>
        <v>150</v>
      </c>
      <c r="G4836" s="10">
        <v>4560155</v>
      </c>
      <c r="H4836" s="10">
        <v>210892781855.16785</v>
      </c>
      <c r="I4836">
        <f>+Table1[[#This Row],[Time]]</f>
        <v>2010</v>
      </c>
      <c r="J4836" t="str">
        <f>+Table1[[#This Row],[Country Name]]</f>
        <v>Ireland</v>
      </c>
      <c r="K4836" s="14">
        <v>1960</v>
      </c>
      <c r="L4836" s="13">
        <v>1.1240825795525211E-2</v>
      </c>
      <c r="M4836"/>
    </row>
    <row r="4837" spans="1:13" x14ac:dyDescent="0.3">
      <c r="A4837">
        <v>2011</v>
      </c>
      <c r="B4837" t="s">
        <v>90</v>
      </c>
      <c r="C4837" s="1" t="s">
        <v>48</v>
      </c>
      <c r="D4837">
        <v>46635.34458522722</v>
      </c>
      <c r="E4837">
        <f>VLOOKUP(Table1[[#This Row],[Country Name]],[1]ISOcountryCodes!$A$2:$G$250,4,FALSE)</f>
        <v>372</v>
      </c>
      <c r="F4837">
        <f>VLOOKUP(Table1[[#This Row],[Country Name]],[1]ISOcountryCodes!$A$2:$G$250,6,FALSE)</f>
        <v>150</v>
      </c>
      <c r="G4837" s="10">
        <v>4580084</v>
      </c>
      <c r="H4837" s="10">
        <v>213593795569.28583</v>
      </c>
      <c r="I4837">
        <f>+Table1[[#This Row],[Time]]</f>
        <v>2011</v>
      </c>
      <c r="J4837" t="str">
        <f>+Table1[[#This Row],[Country Name]]</f>
        <v>Ireland</v>
      </c>
      <c r="K4837" s="14">
        <v>1960</v>
      </c>
      <c r="L4837" s="13">
        <v>8.3654738500875681E-3</v>
      </c>
      <c r="M4837"/>
    </row>
    <row r="4838" spans="1:13" x14ac:dyDescent="0.3">
      <c r="A4838">
        <v>2012</v>
      </c>
      <c r="B4838" t="s">
        <v>90</v>
      </c>
      <c r="C4838" s="1" t="s">
        <v>48</v>
      </c>
      <c r="D4838">
        <v>46377.92168614894</v>
      </c>
      <c r="E4838">
        <f>VLOOKUP(Table1[[#This Row],[Country Name]],[1]ISOcountryCodes!$A$2:$G$250,4,FALSE)</f>
        <v>372</v>
      </c>
      <c r="F4838">
        <f>VLOOKUP(Table1[[#This Row],[Country Name]],[1]ISOcountryCodes!$A$2:$G$250,6,FALSE)</f>
        <v>150</v>
      </c>
      <c r="G4838" s="10">
        <v>4599533</v>
      </c>
      <c r="H4838" s="10">
        <v>213316781266.8577</v>
      </c>
      <c r="I4838">
        <f>+Table1[[#This Row],[Time]]</f>
        <v>2012</v>
      </c>
      <c r="J4838" t="str">
        <f>+Table1[[#This Row],[Country Name]]</f>
        <v>Ireland</v>
      </c>
      <c r="K4838" s="14">
        <v>1960</v>
      </c>
      <c r="L4838" s="13">
        <v>-5.5352008729609992E-3</v>
      </c>
      <c r="M4838"/>
    </row>
    <row r="4839" spans="1:13" x14ac:dyDescent="0.3">
      <c r="A4839">
        <v>2013</v>
      </c>
      <c r="B4839" t="s">
        <v>90</v>
      </c>
      <c r="C4839" s="1" t="s">
        <v>48</v>
      </c>
      <c r="D4839">
        <v>46676.25849334868</v>
      </c>
      <c r="E4839">
        <f>VLOOKUP(Table1[[#This Row],[Country Name]],[1]ISOcountryCodes!$A$2:$G$250,4,FALSE)</f>
        <v>372</v>
      </c>
      <c r="F4839">
        <f>VLOOKUP(Table1[[#This Row],[Country Name]],[1]ISOcountryCodes!$A$2:$G$250,6,FALSE)</f>
        <v>150</v>
      </c>
      <c r="G4839" s="10">
        <v>4623816</v>
      </c>
      <c r="H4839" s="10">
        <v>215822430841.68152</v>
      </c>
      <c r="I4839">
        <f>+Table1[[#This Row],[Time]]</f>
        <v>2013</v>
      </c>
      <c r="J4839" t="str">
        <f>+Table1[[#This Row],[Country Name]]</f>
        <v>Ireland</v>
      </c>
      <c r="K4839" s="14">
        <v>1960</v>
      </c>
      <c r="L4839" s="13">
        <v>6.4121317024312674E-3</v>
      </c>
      <c r="M4839"/>
    </row>
    <row r="4840" spans="1:13" x14ac:dyDescent="0.3">
      <c r="A4840">
        <v>2014</v>
      </c>
      <c r="B4840" t="s">
        <v>90</v>
      </c>
      <c r="C4840" s="1" t="s">
        <v>48</v>
      </c>
      <c r="D4840">
        <v>50427.329673603075</v>
      </c>
      <c r="E4840">
        <f>VLOOKUP(Table1[[#This Row],[Country Name]],[1]ISOcountryCodes!$A$2:$G$250,4,FALSE)</f>
        <v>372</v>
      </c>
      <c r="F4840">
        <f>VLOOKUP(Table1[[#This Row],[Country Name]],[1]ISOcountryCodes!$A$2:$G$250,6,FALSE)</f>
        <v>150</v>
      </c>
      <c r="G4840" s="10">
        <v>4657740</v>
      </c>
      <c r="H4840" s="10">
        <v>234877390513.92798</v>
      </c>
      <c r="I4840">
        <f>+Table1[[#This Row],[Time]]</f>
        <v>2014</v>
      </c>
      <c r="J4840" t="str">
        <f>+Table1[[#This Row],[Country Name]]</f>
        <v>Ireland</v>
      </c>
      <c r="K4840" s="14">
        <v>1960</v>
      </c>
      <c r="L4840" s="13">
        <v>7.7297631574500869E-2</v>
      </c>
      <c r="M4840"/>
    </row>
    <row r="4841" spans="1:13" x14ac:dyDescent="0.3">
      <c r="A4841">
        <v>2015</v>
      </c>
      <c r="B4841" t="s">
        <v>90</v>
      </c>
      <c r="C4841" s="1" t="s">
        <v>48</v>
      </c>
      <c r="D4841">
        <v>62179.264266295097</v>
      </c>
      <c r="E4841">
        <f>VLOOKUP(Table1[[#This Row],[Country Name]],[1]ISOcountryCodes!$A$2:$G$250,4,FALSE)</f>
        <v>372</v>
      </c>
      <c r="F4841">
        <f>VLOOKUP(Table1[[#This Row],[Country Name]],[1]ISOcountryCodes!$A$2:$G$250,6,FALSE)</f>
        <v>150</v>
      </c>
      <c r="G4841" s="10">
        <v>4701957</v>
      </c>
      <c r="H4841" s="10">
        <v>292364226871.7561</v>
      </c>
      <c r="I4841">
        <f>+Table1[[#This Row],[Time]]</f>
        <v>2015</v>
      </c>
      <c r="J4841" t="str">
        <f>+Table1[[#This Row],[Country Name]]</f>
        <v>Ireland</v>
      </c>
      <c r="K4841" s="14">
        <v>1960</v>
      </c>
      <c r="L4841" s="13">
        <v>0.20948828870123748</v>
      </c>
      <c r="M4841"/>
    </row>
    <row r="4842" spans="1:13" x14ac:dyDescent="0.3">
      <c r="A4842">
        <v>2016</v>
      </c>
      <c r="B4842" t="s">
        <v>90</v>
      </c>
      <c r="C4842" s="1" t="s">
        <v>48</v>
      </c>
      <c r="D4842">
        <v>62566.797836981605</v>
      </c>
      <c r="E4842">
        <f>VLOOKUP(Table1[[#This Row],[Country Name]],[1]ISOcountryCodes!$A$2:$G$250,4,FALSE)</f>
        <v>372</v>
      </c>
      <c r="F4842">
        <f>VLOOKUP(Table1[[#This Row],[Country Name]],[1]ISOcountryCodes!$A$2:$G$250,6,FALSE)</f>
        <v>150</v>
      </c>
      <c r="G4842" s="10">
        <v>4755335</v>
      </c>
      <c r="H4842" s="10">
        <v>297526083592.12292</v>
      </c>
      <c r="I4842">
        <f>+Table1[[#This Row],[Time]]</f>
        <v>2016</v>
      </c>
      <c r="J4842" t="str">
        <f>+Table1[[#This Row],[Country Name]]</f>
        <v>Ireland</v>
      </c>
      <c r="K4842" s="14">
        <v>1960</v>
      </c>
      <c r="L4842" s="13">
        <v>6.2131791710964279E-3</v>
      </c>
      <c r="M4842"/>
    </row>
    <row r="4843" spans="1:13" x14ac:dyDescent="0.3">
      <c r="A4843">
        <v>2017</v>
      </c>
      <c r="B4843" t="s">
        <v>90</v>
      </c>
      <c r="C4843" s="1" t="s">
        <v>48</v>
      </c>
      <c r="D4843">
        <v>67652.019919988306</v>
      </c>
      <c r="E4843">
        <f>VLOOKUP(Table1[[#This Row],[Country Name]],[1]ISOcountryCodes!$A$2:$G$250,4,FALSE)</f>
        <v>372</v>
      </c>
      <c r="F4843">
        <f>VLOOKUP(Table1[[#This Row],[Country Name]],[1]ISOcountryCodes!$A$2:$G$250,6,FALSE)</f>
        <v>150</v>
      </c>
      <c r="G4843" s="10">
        <v>4807388</v>
      </c>
      <c r="H4843" s="10">
        <v>325229508739.11273</v>
      </c>
      <c r="I4843">
        <f>+Table1[[#This Row],[Time]]</f>
        <v>2017</v>
      </c>
      <c r="J4843" t="str">
        <f>+Table1[[#This Row],[Country Name]]</f>
        <v>Ireland</v>
      </c>
      <c r="K4843" s="14">
        <v>1960</v>
      </c>
      <c r="L4843" s="13">
        <v>7.8142461148697606E-2</v>
      </c>
      <c r="M4843"/>
    </row>
    <row r="4844" spans="1:13" x14ac:dyDescent="0.3">
      <c r="A4844">
        <v>2018</v>
      </c>
      <c r="B4844" t="s">
        <v>90</v>
      </c>
      <c r="C4844" s="1" t="s">
        <v>48</v>
      </c>
      <c r="D4844">
        <v>72478.838239837321</v>
      </c>
      <c r="E4844">
        <f>VLOOKUP(Table1[[#This Row],[Country Name]],[1]ISOcountryCodes!$A$2:$G$250,4,FALSE)</f>
        <v>372</v>
      </c>
      <c r="F4844">
        <f>VLOOKUP(Table1[[#This Row],[Country Name]],[1]ISOcountryCodes!$A$2:$G$250,6,FALSE)</f>
        <v>150</v>
      </c>
      <c r="G4844" s="10">
        <v>4867316</v>
      </c>
      <c r="H4844" s="10">
        <v>352777409026.17206</v>
      </c>
      <c r="I4844">
        <f>+Table1[[#This Row],[Time]]</f>
        <v>2018</v>
      </c>
      <c r="J4844" t="str">
        <f>+Table1[[#This Row],[Country Name]]</f>
        <v>Ireland</v>
      </c>
      <c r="K4844" s="14">
        <v>1960</v>
      </c>
      <c r="L4844" s="13">
        <v>6.8917420346808811E-2</v>
      </c>
      <c r="M4844"/>
    </row>
    <row r="4845" spans="1:13" x14ac:dyDescent="0.3">
      <c r="A4845">
        <v>2019</v>
      </c>
      <c r="B4845" t="s">
        <v>90</v>
      </c>
      <c r="C4845" s="1" t="s">
        <v>48</v>
      </c>
      <c r="D4845">
        <v>75281.921532216889</v>
      </c>
      <c r="E4845">
        <f>VLOOKUP(Table1[[#This Row],[Country Name]],[1]ISOcountryCodes!$A$2:$G$250,4,FALSE)</f>
        <v>372</v>
      </c>
      <c r="F4845">
        <f>VLOOKUP(Table1[[#This Row],[Country Name]],[1]ISOcountryCodes!$A$2:$G$250,6,FALSE)</f>
        <v>150</v>
      </c>
      <c r="G4845" s="10">
        <v>4934340</v>
      </c>
      <c r="H4845" s="10">
        <v>371466596693.27905</v>
      </c>
      <c r="I4845">
        <f>+Table1[[#This Row],[Time]]</f>
        <v>2019</v>
      </c>
      <c r="J4845" t="str">
        <f>+Table1[[#This Row],[Country Name]]</f>
        <v>Ireland</v>
      </c>
      <c r="K4845" s="14">
        <v>1960</v>
      </c>
      <c r="L4845" s="13">
        <v>3.7945387180634782E-2</v>
      </c>
      <c r="M4845"/>
    </row>
    <row r="4846" spans="1:13" x14ac:dyDescent="0.3">
      <c r="A4846">
        <v>2020</v>
      </c>
      <c r="B4846" t="s">
        <v>90</v>
      </c>
      <c r="C4846" s="1" t="s">
        <v>48</v>
      </c>
      <c r="D4846">
        <v>79441.708684353202</v>
      </c>
      <c r="E4846">
        <f>VLOOKUP(Table1[[#This Row],[Country Name]],[1]ISOcountryCodes!$A$2:$G$250,4,FALSE)</f>
        <v>372</v>
      </c>
      <c r="F4846">
        <f>VLOOKUP(Table1[[#This Row],[Country Name]],[1]ISOcountryCodes!$A$2:$G$250,6,FALSE)</f>
        <v>150</v>
      </c>
      <c r="G4846" s="10">
        <v>4985382</v>
      </c>
      <c r="H4846" s="10">
        <v>396047264524.21814</v>
      </c>
      <c r="I4846">
        <f>+Table1[[#This Row],[Time]]</f>
        <v>2020</v>
      </c>
      <c r="J4846" t="str">
        <f>+Table1[[#This Row],[Country Name]]</f>
        <v>Ireland</v>
      </c>
      <c r="K4846" s="14">
        <v>1960</v>
      </c>
      <c r="L4846" s="13">
        <v>5.3783508536760394E-2</v>
      </c>
      <c r="M4846"/>
    </row>
    <row r="4847" spans="1:13" x14ac:dyDescent="0.3">
      <c r="A4847">
        <v>2021</v>
      </c>
      <c r="B4847" t="s">
        <v>90</v>
      </c>
      <c r="C4847" s="1" t="s">
        <v>48</v>
      </c>
      <c r="D4847">
        <v>90589.196731006901</v>
      </c>
      <c r="E4847">
        <f>VLOOKUP(Table1[[#This Row],[Country Name]],[1]ISOcountryCodes!$A$2:$G$250,4,FALSE)</f>
        <v>372</v>
      </c>
      <c r="F4847">
        <f>VLOOKUP(Table1[[#This Row],[Country Name]],[1]ISOcountryCodes!$A$2:$G$250,6,FALSE)</f>
        <v>150</v>
      </c>
      <c r="G4847" s="10">
        <v>5033164</v>
      </c>
      <c r="H4847" s="10">
        <v>455950283775.42163</v>
      </c>
      <c r="I4847">
        <f>+Table1[[#This Row],[Time]]</f>
        <v>2021</v>
      </c>
      <c r="J4847" t="str">
        <f>+Table1[[#This Row],[Country Name]]</f>
        <v>Ireland</v>
      </c>
      <c r="K4847" s="14">
        <v>1960</v>
      </c>
      <c r="L4847" s="13">
        <v>0.1313114359356593</v>
      </c>
      <c r="M4847"/>
    </row>
    <row r="4848" spans="1:13" x14ac:dyDescent="0.3">
      <c r="A4848">
        <v>2022</v>
      </c>
      <c r="B4848" t="s">
        <v>90</v>
      </c>
      <c r="C4848" s="1" t="s">
        <v>48</v>
      </c>
      <c r="D4848">
        <v>97316.877508572914</v>
      </c>
      <c r="E4848">
        <f>VLOOKUP(Table1[[#This Row],[Country Name]],[1]ISOcountryCodes!$A$2:$G$250,4,FALSE)</f>
        <v>372</v>
      </c>
      <c r="F4848">
        <f>VLOOKUP(Table1[[#This Row],[Country Name]],[1]ISOcountryCodes!$A$2:$G$250,6,FALSE)</f>
        <v>150</v>
      </c>
      <c r="G4848" s="10">
        <v>5127170</v>
      </c>
      <c r="H4848" s="10">
        <v>498960174855.62982</v>
      </c>
      <c r="I4848">
        <f>+Table1[[#This Row],[Time]]</f>
        <v>2022</v>
      </c>
      <c r="J4848" t="str">
        <f>+Table1[[#This Row],[Country Name]]</f>
        <v>Ireland</v>
      </c>
      <c r="K4848" s="14">
        <v>1960</v>
      </c>
      <c r="L4848" s="13">
        <v>7.1637468054541742E-2</v>
      </c>
      <c r="M4848"/>
    </row>
    <row r="4849" spans="1:13" x14ac:dyDescent="0.3">
      <c r="A4849">
        <v>2023</v>
      </c>
      <c r="B4849" t="s">
        <v>90</v>
      </c>
      <c r="C4849" s="1" t="s">
        <v>48</v>
      </c>
      <c r="D4849">
        <v>91783.437013259827</v>
      </c>
      <c r="E4849">
        <f>VLOOKUP(Table1[[#This Row],[Country Name]],[1]ISOcountryCodes!$A$2:$G$250,4,FALSE)</f>
        <v>372</v>
      </c>
      <c r="F4849">
        <f>VLOOKUP(Table1[[#This Row],[Country Name]],[1]ISOcountryCodes!$A$2:$G$250,6,FALSE)</f>
        <v>150</v>
      </c>
      <c r="G4849" s="10">
        <v>5262382</v>
      </c>
      <c r="H4849" s="10">
        <v>482999506836.71228</v>
      </c>
      <c r="I4849">
        <f>+Table1[[#This Row],[Time]]</f>
        <v>2023</v>
      </c>
      <c r="J4849" t="str">
        <f>+Table1[[#This Row],[Country Name]]</f>
        <v>Ireland</v>
      </c>
      <c r="K4849" s="14">
        <v>1960</v>
      </c>
      <c r="L4849" s="13">
        <v>-5.8540575958248908E-2</v>
      </c>
      <c r="M4849"/>
    </row>
    <row r="4850" spans="1:13" x14ac:dyDescent="0.3">
      <c r="A4850">
        <v>1984</v>
      </c>
      <c r="B4850" t="s">
        <v>228</v>
      </c>
      <c r="C4850" s="1" t="s">
        <v>98</v>
      </c>
      <c r="D4850">
        <v>18311.38134621119</v>
      </c>
      <c r="E4850">
        <f>VLOOKUP(Table1[[#This Row],[Country Name]],[1]ISOcountryCodes!$A$2:$G$250,4,FALSE)</f>
        <v>833</v>
      </c>
      <c r="F4850">
        <f>VLOOKUP(Table1[[#This Row],[Country Name]],[1]ISOcountryCodes!$A$2:$G$250,6,FALSE)</f>
        <v>150</v>
      </c>
      <c r="G4850" s="10">
        <v>64500</v>
      </c>
      <c r="H4850" s="10">
        <v>1181084096.8306217</v>
      </c>
      <c r="I4850">
        <f>+Table1[[#This Row],[Time]]</f>
        <v>1984</v>
      </c>
      <c r="J4850" t="str">
        <f>+Table1[[#This Row],[Country Name]]</f>
        <v>Isle of Man</v>
      </c>
      <c r="K4850" s="14">
        <v>1984</v>
      </c>
      <c r="L4850" s="13">
        <v>0</v>
      </c>
      <c r="M4850"/>
    </row>
    <row r="4851" spans="1:13" x14ac:dyDescent="0.3">
      <c r="A4851">
        <v>1985</v>
      </c>
      <c r="B4851" t="s">
        <v>228</v>
      </c>
      <c r="C4851" s="1" t="s">
        <v>98</v>
      </c>
      <c r="D4851">
        <v>18423.510787965421</v>
      </c>
      <c r="E4851">
        <f>VLOOKUP(Table1[[#This Row],[Country Name]],[1]ISOcountryCodes!$A$2:$G$250,4,FALSE)</f>
        <v>833</v>
      </c>
      <c r="F4851">
        <f>VLOOKUP(Table1[[#This Row],[Country Name]],[1]ISOcountryCodes!$A$2:$G$250,6,FALSE)</f>
        <v>150</v>
      </c>
      <c r="G4851" s="10">
        <v>64376</v>
      </c>
      <c r="H4851" s="10">
        <v>1186031930.4860618</v>
      </c>
      <c r="I4851">
        <f>+Table1[[#This Row],[Time]]</f>
        <v>1985</v>
      </c>
      <c r="J4851" t="str">
        <f>+Table1[[#This Row],[Country Name]]</f>
        <v>Isle of Man</v>
      </c>
      <c r="K4851" s="14">
        <v>1984</v>
      </c>
      <c r="L4851" s="13">
        <v>6.1048111745005684E-3</v>
      </c>
      <c r="M4851"/>
    </row>
    <row r="4852" spans="1:13" x14ac:dyDescent="0.3">
      <c r="A4852">
        <v>1986</v>
      </c>
      <c r="B4852" t="s">
        <v>228</v>
      </c>
      <c r="C4852" s="1" t="s">
        <v>98</v>
      </c>
      <c r="D4852">
        <v>21846.028109580464</v>
      </c>
      <c r="E4852">
        <f>VLOOKUP(Table1[[#This Row],[Country Name]],[1]ISOcountryCodes!$A$2:$G$250,4,FALSE)</f>
        <v>833</v>
      </c>
      <c r="F4852">
        <f>VLOOKUP(Table1[[#This Row],[Country Name]],[1]ISOcountryCodes!$A$2:$G$250,6,FALSE)</f>
        <v>150</v>
      </c>
      <c r="G4852" s="10">
        <v>64663</v>
      </c>
      <c r="H4852" s="10">
        <v>1412629715.6498015</v>
      </c>
      <c r="I4852">
        <f>+Table1[[#This Row],[Time]]</f>
        <v>1986</v>
      </c>
      <c r="J4852" t="str">
        <f>+Table1[[#This Row],[Country Name]]</f>
        <v>Isle of Man</v>
      </c>
      <c r="K4852" s="14">
        <v>1984</v>
      </c>
      <c r="L4852" s="13">
        <v>0.1703915159461431</v>
      </c>
      <c r="M4852"/>
    </row>
    <row r="4853" spans="1:13" x14ac:dyDescent="0.3">
      <c r="A4853">
        <v>1987</v>
      </c>
      <c r="B4853" t="s">
        <v>228</v>
      </c>
      <c r="C4853" s="1" t="s">
        <v>98</v>
      </c>
      <c r="D4853">
        <v>23681.673891715742</v>
      </c>
      <c r="E4853">
        <f>VLOOKUP(Table1[[#This Row],[Country Name]],[1]ISOcountryCodes!$A$2:$G$250,4,FALSE)</f>
        <v>833</v>
      </c>
      <c r="F4853">
        <f>VLOOKUP(Table1[[#This Row],[Country Name]],[1]ISOcountryCodes!$A$2:$G$250,6,FALSE)</f>
        <v>150</v>
      </c>
      <c r="G4853" s="10">
        <v>65554</v>
      </c>
      <c r="H4853" s="10">
        <v>1552428450.2975338</v>
      </c>
      <c r="I4853">
        <f>+Table1[[#This Row],[Time]]</f>
        <v>1987</v>
      </c>
      <c r="J4853" t="str">
        <f>+Table1[[#This Row],[Country Name]]</f>
        <v>Isle of Man</v>
      </c>
      <c r="K4853" s="14">
        <v>1984</v>
      </c>
      <c r="L4853" s="13">
        <v>8.0682370376546686E-2</v>
      </c>
      <c r="M4853"/>
    </row>
    <row r="4854" spans="1:13" x14ac:dyDescent="0.3">
      <c r="A4854">
        <v>1988</v>
      </c>
      <c r="B4854" t="s">
        <v>228</v>
      </c>
      <c r="C4854" s="1" t="s">
        <v>98</v>
      </c>
      <c r="D4854">
        <v>26053.045599212561</v>
      </c>
      <c r="E4854">
        <f>VLOOKUP(Table1[[#This Row],[Country Name]],[1]ISOcountryCodes!$A$2:$G$250,4,FALSE)</f>
        <v>833</v>
      </c>
      <c r="F4854">
        <f>VLOOKUP(Table1[[#This Row],[Country Name]],[1]ISOcountryCodes!$A$2:$G$250,6,FALSE)</f>
        <v>150</v>
      </c>
      <c r="G4854" s="10">
        <v>66636</v>
      </c>
      <c r="H4854" s="10">
        <v>1736070746.5491283</v>
      </c>
      <c r="I4854">
        <f>+Table1[[#This Row],[Time]]</f>
        <v>1988</v>
      </c>
      <c r="J4854" t="str">
        <f>+Table1[[#This Row],[Country Name]]</f>
        <v>Isle of Man</v>
      </c>
      <c r="K4854" s="14">
        <v>1984</v>
      </c>
      <c r="L4854" s="13">
        <v>9.5433179450646222E-2</v>
      </c>
      <c r="M4854"/>
    </row>
    <row r="4855" spans="1:13" x14ac:dyDescent="0.3">
      <c r="A4855">
        <v>1989</v>
      </c>
      <c r="B4855" t="s">
        <v>228</v>
      </c>
      <c r="C4855" s="1" t="s">
        <v>98</v>
      </c>
      <c r="D4855">
        <v>27382.764831919518</v>
      </c>
      <c r="E4855">
        <f>VLOOKUP(Table1[[#This Row],[Country Name]],[1]ISOcountryCodes!$A$2:$G$250,4,FALSE)</f>
        <v>833</v>
      </c>
      <c r="F4855">
        <f>VLOOKUP(Table1[[#This Row],[Country Name]],[1]ISOcountryCodes!$A$2:$G$250,6,FALSE)</f>
        <v>150</v>
      </c>
      <c r="G4855" s="10">
        <v>67740</v>
      </c>
      <c r="H4855" s="10">
        <v>1854908489.7142282</v>
      </c>
      <c r="I4855">
        <f>+Table1[[#This Row],[Time]]</f>
        <v>1989</v>
      </c>
      <c r="J4855" t="str">
        <f>+Table1[[#This Row],[Country Name]]</f>
        <v>Isle of Man</v>
      </c>
      <c r="K4855" s="14">
        <v>1984</v>
      </c>
      <c r="L4855" s="13">
        <v>4.9779119781693026E-2</v>
      </c>
      <c r="M4855"/>
    </row>
    <row r="4856" spans="1:13" x14ac:dyDescent="0.3">
      <c r="A4856">
        <v>1990</v>
      </c>
      <c r="B4856" t="s">
        <v>228</v>
      </c>
      <c r="C4856" s="1" t="s">
        <v>98</v>
      </c>
      <c r="D4856">
        <v>28063.2117657038</v>
      </c>
      <c r="E4856">
        <f>VLOOKUP(Table1[[#This Row],[Country Name]],[1]ISOcountryCodes!$A$2:$G$250,4,FALSE)</f>
        <v>833</v>
      </c>
      <c r="F4856">
        <f>VLOOKUP(Table1[[#This Row],[Country Name]],[1]ISOcountryCodes!$A$2:$G$250,6,FALSE)</f>
        <v>150</v>
      </c>
      <c r="G4856" s="10">
        <v>68865</v>
      </c>
      <c r="H4856" s="10">
        <v>1932573078.2451923</v>
      </c>
      <c r="I4856">
        <f>+Table1[[#This Row],[Time]]</f>
        <v>1990</v>
      </c>
      <c r="J4856" t="str">
        <f>+Table1[[#This Row],[Country Name]]</f>
        <v>Isle of Man</v>
      </c>
      <c r="K4856" s="14">
        <v>1984</v>
      </c>
      <c r="L4856" s="13">
        <v>2.4545734024759014E-2</v>
      </c>
      <c r="M4856"/>
    </row>
    <row r="4857" spans="1:13" x14ac:dyDescent="0.3">
      <c r="A4857">
        <v>1991</v>
      </c>
      <c r="B4857" t="s">
        <v>228</v>
      </c>
      <c r="C4857" s="1" t="s">
        <v>98</v>
      </c>
      <c r="D4857">
        <v>28143.768648483278</v>
      </c>
      <c r="E4857">
        <f>VLOOKUP(Table1[[#This Row],[Country Name]],[1]ISOcountryCodes!$A$2:$G$250,4,FALSE)</f>
        <v>833</v>
      </c>
      <c r="F4857">
        <f>VLOOKUP(Table1[[#This Row],[Country Name]],[1]ISOcountryCodes!$A$2:$G$250,6,FALSE)</f>
        <v>150</v>
      </c>
      <c r="G4857" s="10">
        <v>69770</v>
      </c>
      <c r="H4857" s="10">
        <v>1963590738.6046784</v>
      </c>
      <c r="I4857">
        <f>+Table1[[#This Row],[Time]]</f>
        <v>1991</v>
      </c>
      <c r="J4857" t="str">
        <f>+Table1[[#This Row],[Country Name]]</f>
        <v>Isle of Man</v>
      </c>
      <c r="K4857" s="14">
        <v>1984</v>
      </c>
      <c r="L4857" s="13">
        <v>2.8664389135872881E-3</v>
      </c>
      <c r="M4857"/>
    </row>
    <row r="4858" spans="1:13" x14ac:dyDescent="0.3">
      <c r="A4858">
        <v>1992</v>
      </c>
      <c r="B4858" t="s">
        <v>228</v>
      </c>
      <c r="C4858" s="1" t="s">
        <v>98</v>
      </c>
      <c r="D4858">
        <v>28152.239654692119</v>
      </c>
      <c r="E4858">
        <f>VLOOKUP(Table1[[#This Row],[Country Name]],[1]ISOcountryCodes!$A$2:$G$250,4,FALSE)</f>
        <v>833</v>
      </c>
      <c r="F4858">
        <f>VLOOKUP(Table1[[#This Row],[Country Name]],[1]ISOcountryCodes!$A$2:$G$250,6,FALSE)</f>
        <v>150</v>
      </c>
      <c r="G4858" s="10">
        <v>70307</v>
      </c>
      <c r="H4858" s="10">
        <v>1979299513.4024389</v>
      </c>
      <c r="I4858">
        <f>+Table1[[#This Row],[Time]]</f>
        <v>1992</v>
      </c>
      <c r="J4858" t="str">
        <f>+Table1[[#This Row],[Country Name]]</f>
        <v>Isle of Man</v>
      </c>
      <c r="K4858" s="14">
        <v>1984</v>
      </c>
      <c r="L4858" s="13">
        <v>3.0094518343659615E-4</v>
      </c>
      <c r="M4858"/>
    </row>
    <row r="4859" spans="1:13" x14ac:dyDescent="0.3">
      <c r="A4859">
        <v>1993</v>
      </c>
      <c r="B4859" t="s">
        <v>228</v>
      </c>
      <c r="C4859" s="1" t="s">
        <v>98</v>
      </c>
      <c r="D4859">
        <v>28719.575955400913</v>
      </c>
      <c r="E4859">
        <f>VLOOKUP(Table1[[#This Row],[Country Name]],[1]ISOcountryCodes!$A$2:$G$250,4,FALSE)</f>
        <v>833</v>
      </c>
      <c r="F4859">
        <f>VLOOKUP(Table1[[#This Row],[Country Name]],[1]ISOcountryCodes!$A$2:$G$250,6,FALSE)</f>
        <v>150</v>
      </c>
      <c r="G4859" s="10">
        <v>70710</v>
      </c>
      <c r="H4859" s="10">
        <v>2030761215.8063986</v>
      </c>
      <c r="I4859">
        <f>+Table1[[#This Row],[Time]]</f>
        <v>1993</v>
      </c>
      <c r="J4859" t="str">
        <f>+Table1[[#This Row],[Country Name]]</f>
        <v>Isle of Man</v>
      </c>
      <c r="K4859" s="14">
        <v>1984</v>
      </c>
      <c r="L4859" s="13">
        <v>1.9952066420531267E-2</v>
      </c>
      <c r="M4859"/>
    </row>
    <row r="4860" spans="1:13" x14ac:dyDescent="0.3">
      <c r="A4860">
        <v>1994</v>
      </c>
      <c r="B4860" t="s">
        <v>228</v>
      </c>
      <c r="C4860" s="1" t="s">
        <v>98</v>
      </c>
      <c r="D4860">
        <v>29707.031379344473</v>
      </c>
      <c r="E4860">
        <f>VLOOKUP(Table1[[#This Row],[Country Name]],[1]ISOcountryCodes!$A$2:$G$250,4,FALSE)</f>
        <v>833</v>
      </c>
      <c r="F4860">
        <f>VLOOKUP(Table1[[#This Row],[Country Name]],[1]ISOcountryCodes!$A$2:$G$250,6,FALSE)</f>
        <v>150</v>
      </c>
      <c r="G4860" s="10">
        <v>71094</v>
      </c>
      <c r="H4860" s="10">
        <v>2111991688.883116</v>
      </c>
      <c r="I4860">
        <f>+Table1[[#This Row],[Time]]</f>
        <v>1994</v>
      </c>
      <c r="J4860" t="str">
        <f>+Table1[[#This Row],[Country Name]]</f>
        <v>Isle of Man</v>
      </c>
      <c r="K4860" s="14">
        <v>1984</v>
      </c>
      <c r="L4860" s="13">
        <v>3.3804785280899807E-2</v>
      </c>
      <c r="M4860"/>
    </row>
    <row r="4861" spans="1:13" x14ac:dyDescent="0.3">
      <c r="A4861">
        <v>1995</v>
      </c>
      <c r="B4861" t="s">
        <v>228</v>
      </c>
      <c r="C4861" s="1" t="s">
        <v>98</v>
      </c>
      <c r="D4861">
        <v>30828.327226133941</v>
      </c>
      <c r="E4861">
        <f>VLOOKUP(Table1[[#This Row],[Country Name]],[1]ISOcountryCodes!$A$2:$G$250,4,FALSE)</f>
        <v>833</v>
      </c>
      <c r="F4861">
        <f>VLOOKUP(Table1[[#This Row],[Country Name]],[1]ISOcountryCodes!$A$2:$G$250,6,FALSE)</f>
        <v>150</v>
      </c>
      <c r="G4861" s="10">
        <v>71454</v>
      </c>
      <c r="H4861" s="10">
        <v>2202807293.6161747</v>
      </c>
      <c r="I4861">
        <f>+Table1[[#This Row],[Time]]</f>
        <v>1995</v>
      </c>
      <c r="J4861" t="str">
        <f>+Table1[[#This Row],[Country Name]]</f>
        <v>Isle of Man</v>
      </c>
      <c r="K4861" s="14">
        <v>1984</v>
      </c>
      <c r="L4861" s="13">
        <v>3.7050217867093949E-2</v>
      </c>
      <c r="M4861"/>
    </row>
    <row r="4862" spans="1:13" x14ac:dyDescent="0.3">
      <c r="A4862">
        <v>1996</v>
      </c>
      <c r="B4862" t="s">
        <v>228</v>
      </c>
      <c r="C4862" s="1" t="s">
        <v>98</v>
      </c>
      <c r="D4862">
        <v>32959.025186657957</v>
      </c>
      <c r="E4862">
        <f>VLOOKUP(Table1[[#This Row],[Country Name]],[1]ISOcountryCodes!$A$2:$G$250,4,FALSE)</f>
        <v>833</v>
      </c>
      <c r="F4862">
        <f>VLOOKUP(Table1[[#This Row],[Country Name]],[1]ISOcountryCodes!$A$2:$G$250,6,FALSE)</f>
        <v>150</v>
      </c>
      <c r="G4862" s="10">
        <v>71981</v>
      </c>
      <c r="H4862" s="10">
        <v>2372423591.9608264</v>
      </c>
      <c r="I4862">
        <f>+Table1[[#This Row],[Time]]</f>
        <v>1996</v>
      </c>
      <c r="J4862" t="str">
        <f>+Table1[[#This Row],[Country Name]]</f>
        <v>Isle of Man</v>
      </c>
      <c r="K4862" s="14">
        <v>1984</v>
      </c>
      <c r="L4862" s="13">
        <v>6.6831146521463936E-2</v>
      </c>
      <c r="M4862"/>
    </row>
    <row r="4863" spans="1:13" x14ac:dyDescent="0.3">
      <c r="A4863">
        <v>1997</v>
      </c>
      <c r="B4863" t="s">
        <v>228</v>
      </c>
      <c r="C4863" s="1" t="s">
        <v>98</v>
      </c>
      <c r="D4863">
        <v>35394.22590667948</v>
      </c>
      <c r="E4863">
        <f>VLOOKUP(Table1[[#This Row],[Country Name]],[1]ISOcountryCodes!$A$2:$G$250,4,FALSE)</f>
        <v>833</v>
      </c>
      <c r="F4863">
        <f>VLOOKUP(Table1[[#This Row],[Country Name]],[1]ISOcountryCodes!$A$2:$G$250,6,FALSE)</f>
        <v>150</v>
      </c>
      <c r="G4863" s="10">
        <v>72793</v>
      </c>
      <c r="H4863" s="10">
        <v>2576451886.4249196</v>
      </c>
      <c r="I4863">
        <f>+Table1[[#This Row],[Time]]</f>
        <v>1997</v>
      </c>
      <c r="J4863" t="str">
        <f>+Table1[[#This Row],[Country Name]]</f>
        <v>Isle of Man</v>
      </c>
      <c r="K4863" s="14">
        <v>1984</v>
      </c>
      <c r="L4863" s="13">
        <v>7.1283567898653644E-2</v>
      </c>
      <c r="M4863"/>
    </row>
    <row r="4864" spans="1:13" x14ac:dyDescent="0.3">
      <c r="A4864">
        <v>1998</v>
      </c>
      <c r="B4864" t="s">
        <v>228</v>
      </c>
      <c r="C4864" s="1" t="s">
        <v>98</v>
      </c>
      <c r="D4864">
        <v>39663.529570361701</v>
      </c>
      <c r="E4864">
        <f>VLOOKUP(Table1[[#This Row],[Country Name]],[1]ISOcountryCodes!$A$2:$G$250,4,FALSE)</f>
        <v>833</v>
      </c>
      <c r="F4864">
        <f>VLOOKUP(Table1[[#This Row],[Country Name]],[1]ISOcountryCodes!$A$2:$G$250,6,FALSE)</f>
        <v>150</v>
      </c>
      <c r="G4864" s="10">
        <v>73727</v>
      </c>
      <c r="H4864" s="10">
        <v>2924273044.634057</v>
      </c>
      <c r="I4864">
        <f>+Table1[[#This Row],[Time]]</f>
        <v>1998</v>
      </c>
      <c r="J4864" t="str">
        <f>+Table1[[#This Row],[Country Name]]</f>
        <v>Isle of Man</v>
      </c>
      <c r="K4864" s="14">
        <v>1984</v>
      </c>
      <c r="L4864" s="13">
        <v>0.11388341799940704</v>
      </c>
      <c r="M4864"/>
    </row>
    <row r="4865" spans="1:13" x14ac:dyDescent="0.3">
      <c r="A4865">
        <v>1999</v>
      </c>
      <c r="B4865" t="s">
        <v>228</v>
      </c>
      <c r="C4865" s="1" t="s">
        <v>98</v>
      </c>
      <c r="D4865">
        <v>44529.093648052061</v>
      </c>
      <c r="E4865">
        <f>VLOOKUP(Table1[[#This Row],[Country Name]],[1]ISOcountryCodes!$A$2:$G$250,4,FALSE)</f>
        <v>833</v>
      </c>
      <c r="F4865">
        <f>VLOOKUP(Table1[[#This Row],[Country Name]],[1]ISOcountryCodes!$A$2:$G$250,6,FALSE)</f>
        <v>150</v>
      </c>
      <c r="G4865" s="10">
        <v>74668</v>
      </c>
      <c r="H4865" s="10">
        <v>3324898364.5127511</v>
      </c>
      <c r="I4865">
        <f>+Table1[[#This Row],[Time]]</f>
        <v>1999</v>
      </c>
      <c r="J4865" t="str">
        <f>+Table1[[#This Row],[Country Name]]</f>
        <v>Isle of Man</v>
      </c>
      <c r="K4865" s="14">
        <v>1984</v>
      </c>
      <c r="L4865" s="13">
        <v>0.11571065053413676</v>
      </c>
      <c r="M4865"/>
    </row>
    <row r="4866" spans="1:13" x14ac:dyDescent="0.3">
      <c r="A4866">
        <v>2000</v>
      </c>
      <c r="B4866" t="s">
        <v>228</v>
      </c>
      <c r="C4866" s="1" t="s">
        <v>98</v>
      </c>
      <c r="D4866">
        <v>46334.374798896068</v>
      </c>
      <c r="E4866">
        <f>VLOOKUP(Table1[[#This Row],[Country Name]],[1]ISOcountryCodes!$A$2:$G$250,4,FALSE)</f>
        <v>833</v>
      </c>
      <c r="F4866">
        <f>VLOOKUP(Table1[[#This Row],[Country Name]],[1]ISOcountryCodes!$A$2:$G$250,6,FALSE)</f>
        <v>150</v>
      </c>
      <c r="G4866" s="10">
        <v>75562</v>
      </c>
      <c r="H4866" s="10">
        <v>3501118028.5541844</v>
      </c>
      <c r="I4866">
        <f>+Table1[[#This Row],[Time]]</f>
        <v>2000</v>
      </c>
      <c r="J4866" t="str">
        <f>+Table1[[#This Row],[Country Name]]</f>
        <v>Isle of Man</v>
      </c>
      <c r="K4866" s="14">
        <v>1984</v>
      </c>
      <c r="L4866" s="13">
        <v>3.9741356495390789E-2</v>
      </c>
      <c r="M4866"/>
    </row>
    <row r="4867" spans="1:13" x14ac:dyDescent="0.3">
      <c r="A4867">
        <v>2001</v>
      </c>
      <c r="B4867" t="s">
        <v>228</v>
      </c>
      <c r="C4867" s="1" t="s">
        <v>98</v>
      </c>
      <c r="D4867">
        <v>48302.028432412109</v>
      </c>
      <c r="E4867">
        <f>VLOOKUP(Table1[[#This Row],[Country Name]],[1]ISOcountryCodes!$A$2:$G$250,4,FALSE)</f>
        <v>833</v>
      </c>
      <c r="F4867">
        <f>VLOOKUP(Table1[[#This Row],[Country Name]],[1]ISOcountryCodes!$A$2:$G$250,6,FALSE)</f>
        <v>150</v>
      </c>
      <c r="G4867" s="10">
        <v>76398</v>
      </c>
      <c r="H4867" s="10">
        <v>3690178368.1794205</v>
      </c>
      <c r="I4867">
        <f>+Table1[[#This Row],[Time]]</f>
        <v>2001</v>
      </c>
      <c r="J4867" t="str">
        <f>+Table1[[#This Row],[Country Name]]</f>
        <v>Isle of Man</v>
      </c>
      <c r="K4867" s="14">
        <v>1984</v>
      </c>
      <c r="L4867" s="13">
        <v>4.1589434422990124E-2</v>
      </c>
      <c r="M4867"/>
    </row>
    <row r="4868" spans="1:13" x14ac:dyDescent="0.3">
      <c r="A4868">
        <v>2002</v>
      </c>
      <c r="B4868" t="s">
        <v>228</v>
      </c>
      <c r="C4868" s="1" t="s">
        <v>98</v>
      </c>
      <c r="D4868">
        <v>50775.032849142779</v>
      </c>
      <c r="E4868">
        <f>VLOOKUP(Table1[[#This Row],[Country Name]],[1]ISOcountryCodes!$A$2:$G$250,4,FALSE)</f>
        <v>833</v>
      </c>
      <c r="F4868">
        <f>VLOOKUP(Table1[[#This Row],[Country Name]],[1]ISOcountryCodes!$A$2:$G$250,6,FALSE)</f>
        <v>150</v>
      </c>
      <c r="G4868" s="10">
        <v>77183</v>
      </c>
      <c r="H4868" s="10">
        <v>3918969360.3953872</v>
      </c>
      <c r="I4868">
        <f>+Table1[[#This Row],[Time]]</f>
        <v>2002</v>
      </c>
      <c r="J4868" t="str">
        <f>+Table1[[#This Row],[Country Name]]</f>
        <v>Isle of Man</v>
      </c>
      <c r="K4868" s="14">
        <v>1984</v>
      </c>
      <c r="L4868" s="13">
        <v>4.9931198114322228E-2</v>
      </c>
      <c r="M4868"/>
    </row>
    <row r="4869" spans="1:13" x14ac:dyDescent="0.3">
      <c r="A4869">
        <v>2003</v>
      </c>
      <c r="B4869" t="s">
        <v>228</v>
      </c>
      <c r="C4869" s="1" t="s">
        <v>98</v>
      </c>
      <c r="D4869">
        <v>53299.471507164322</v>
      </c>
      <c r="E4869">
        <f>VLOOKUP(Table1[[#This Row],[Country Name]],[1]ISOcountryCodes!$A$2:$G$250,4,FALSE)</f>
        <v>833</v>
      </c>
      <c r="F4869">
        <f>VLOOKUP(Table1[[#This Row],[Country Name]],[1]ISOcountryCodes!$A$2:$G$250,6,FALSE)</f>
        <v>150</v>
      </c>
      <c r="G4869" s="10">
        <v>77939</v>
      </c>
      <c r="H4869" s="10">
        <v>4154107509.7968802</v>
      </c>
      <c r="I4869">
        <f>+Table1[[#This Row],[Time]]</f>
        <v>2003</v>
      </c>
      <c r="J4869" t="str">
        <f>+Table1[[#This Row],[Country Name]]</f>
        <v>Isle of Man</v>
      </c>
      <c r="K4869" s="14">
        <v>1984</v>
      </c>
      <c r="L4869" s="13">
        <v>4.8521661263531968E-2</v>
      </c>
      <c r="M4869"/>
    </row>
    <row r="4870" spans="1:13" x14ac:dyDescent="0.3">
      <c r="A4870">
        <v>2004</v>
      </c>
      <c r="B4870" t="s">
        <v>228</v>
      </c>
      <c r="C4870" s="1" t="s">
        <v>98</v>
      </c>
      <c r="D4870">
        <v>55545.092330043743</v>
      </c>
      <c r="E4870">
        <f>VLOOKUP(Table1[[#This Row],[Country Name]],[1]ISOcountryCodes!$A$2:$G$250,4,FALSE)</f>
        <v>833</v>
      </c>
      <c r="F4870">
        <f>VLOOKUP(Table1[[#This Row],[Country Name]],[1]ISOcountryCodes!$A$2:$G$250,6,FALSE)</f>
        <v>150</v>
      </c>
      <c r="G4870" s="10">
        <v>78677</v>
      </c>
      <c r="H4870" s="10">
        <v>4370121229.2508516</v>
      </c>
      <c r="I4870">
        <f>+Table1[[#This Row],[Time]]</f>
        <v>2004</v>
      </c>
      <c r="J4870" t="str">
        <f>+Table1[[#This Row],[Country Name]]</f>
        <v>Isle of Man</v>
      </c>
      <c r="K4870" s="14">
        <v>1984</v>
      </c>
      <c r="L4870" s="13">
        <v>4.1268749604098431E-2</v>
      </c>
      <c r="M4870"/>
    </row>
    <row r="4871" spans="1:13" x14ac:dyDescent="0.3">
      <c r="A4871">
        <v>2005</v>
      </c>
      <c r="B4871" t="s">
        <v>228</v>
      </c>
      <c r="C4871" s="1" t="s">
        <v>98</v>
      </c>
      <c r="D4871">
        <v>58275.619879731203</v>
      </c>
      <c r="E4871">
        <f>VLOOKUP(Table1[[#This Row],[Country Name]],[1]ISOcountryCodes!$A$2:$G$250,4,FALSE)</f>
        <v>833</v>
      </c>
      <c r="F4871">
        <f>VLOOKUP(Table1[[#This Row],[Country Name]],[1]ISOcountryCodes!$A$2:$G$250,6,FALSE)</f>
        <v>150</v>
      </c>
      <c r="G4871" s="10">
        <v>79415</v>
      </c>
      <c r="H4871" s="10">
        <v>4627958352.7488537</v>
      </c>
      <c r="I4871">
        <f>+Table1[[#This Row],[Time]]</f>
        <v>2005</v>
      </c>
      <c r="J4871" t="str">
        <f>+Table1[[#This Row],[Country Name]]</f>
        <v>Isle of Man</v>
      </c>
      <c r="K4871" s="14">
        <v>1984</v>
      </c>
      <c r="L4871" s="13">
        <v>4.7988656723150669E-2</v>
      </c>
      <c r="M4871"/>
    </row>
    <row r="4872" spans="1:13" x14ac:dyDescent="0.3">
      <c r="A4872">
        <v>2006</v>
      </c>
      <c r="B4872" t="s">
        <v>228</v>
      </c>
      <c r="C4872" s="1" t="s">
        <v>98</v>
      </c>
      <c r="D4872">
        <v>62126.82712179215</v>
      </c>
      <c r="E4872">
        <f>VLOOKUP(Table1[[#This Row],[Country Name]],[1]ISOcountryCodes!$A$2:$G$250,4,FALSE)</f>
        <v>833</v>
      </c>
      <c r="F4872">
        <f>VLOOKUP(Table1[[#This Row],[Country Name]],[1]ISOcountryCodes!$A$2:$G$250,6,FALSE)</f>
        <v>150</v>
      </c>
      <c r="G4872" s="10">
        <v>80228</v>
      </c>
      <c r="H4872" s="10">
        <v>4984311086.3271408</v>
      </c>
      <c r="I4872">
        <f>+Table1[[#This Row],[Time]]</f>
        <v>2006</v>
      </c>
      <c r="J4872" t="str">
        <f>+Table1[[#This Row],[Country Name]]</f>
        <v>Isle of Man</v>
      </c>
      <c r="K4872" s="14">
        <v>1984</v>
      </c>
      <c r="L4872" s="13">
        <v>6.3994072383383838E-2</v>
      </c>
      <c r="M4872"/>
    </row>
    <row r="4873" spans="1:13" x14ac:dyDescent="0.3">
      <c r="A4873">
        <v>2007</v>
      </c>
      <c r="B4873" t="s">
        <v>228</v>
      </c>
      <c r="C4873" s="1" t="s">
        <v>98</v>
      </c>
      <c r="D4873">
        <v>66068.242037731427</v>
      </c>
      <c r="E4873">
        <f>VLOOKUP(Table1[[#This Row],[Country Name]],[1]ISOcountryCodes!$A$2:$G$250,4,FALSE)</f>
        <v>833</v>
      </c>
      <c r="F4873">
        <f>VLOOKUP(Table1[[#This Row],[Country Name]],[1]ISOcountryCodes!$A$2:$G$250,6,FALSE)</f>
        <v>150</v>
      </c>
      <c r="G4873" s="10">
        <v>81100</v>
      </c>
      <c r="H4873" s="10">
        <v>5358134429.2600183</v>
      </c>
      <c r="I4873">
        <f>+Table1[[#This Row],[Time]]</f>
        <v>2007</v>
      </c>
      <c r="J4873" t="str">
        <f>+Table1[[#This Row],[Country Name]]</f>
        <v>Isle of Man</v>
      </c>
      <c r="K4873" s="14">
        <v>1984</v>
      </c>
      <c r="L4873" s="13">
        <v>6.1510283720554781E-2</v>
      </c>
      <c r="M4873"/>
    </row>
    <row r="4874" spans="1:13" x14ac:dyDescent="0.3">
      <c r="A4874">
        <v>2008</v>
      </c>
      <c r="B4874" t="s">
        <v>228</v>
      </c>
      <c r="C4874" s="1" t="s">
        <v>98</v>
      </c>
      <c r="D4874">
        <v>68547.423319375055</v>
      </c>
      <c r="E4874">
        <f>VLOOKUP(Table1[[#This Row],[Country Name]],[1]ISOcountryCodes!$A$2:$G$250,4,FALSE)</f>
        <v>833</v>
      </c>
      <c r="F4874">
        <f>VLOOKUP(Table1[[#This Row],[Country Name]],[1]ISOcountryCodes!$A$2:$G$250,6,FALSE)</f>
        <v>150</v>
      </c>
      <c r="G4874" s="10">
        <v>81997</v>
      </c>
      <c r="H4874" s="10">
        <v>5620683069.9187965</v>
      </c>
      <c r="I4874">
        <f>+Table1[[#This Row],[Time]]</f>
        <v>2008</v>
      </c>
      <c r="J4874" t="str">
        <f>+Table1[[#This Row],[Country Name]]</f>
        <v>Isle of Man</v>
      </c>
      <c r="K4874" s="14">
        <v>1984</v>
      </c>
      <c r="L4874" s="13">
        <v>3.6837638847050158E-2</v>
      </c>
      <c r="M4874"/>
    </row>
    <row r="4875" spans="1:13" x14ac:dyDescent="0.3">
      <c r="A4875">
        <v>2009</v>
      </c>
      <c r="B4875" t="s">
        <v>228</v>
      </c>
      <c r="C4875" s="1" t="s">
        <v>98</v>
      </c>
      <c r="D4875">
        <v>69212.053665378757</v>
      </c>
      <c r="E4875">
        <f>VLOOKUP(Table1[[#This Row],[Country Name]],[1]ISOcountryCodes!$A$2:$G$250,4,FALSE)</f>
        <v>833</v>
      </c>
      <c r="F4875">
        <f>VLOOKUP(Table1[[#This Row],[Country Name]],[1]ISOcountryCodes!$A$2:$G$250,6,FALSE)</f>
        <v>150</v>
      </c>
      <c r="G4875" s="10">
        <v>82915</v>
      </c>
      <c r="H4875" s="10">
        <v>5738717429.6648798</v>
      </c>
      <c r="I4875">
        <f>+Table1[[#This Row],[Time]]</f>
        <v>2009</v>
      </c>
      <c r="J4875" t="str">
        <f>+Table1[[#This Row],[Country Name]]</f>
        <v>Isle of Man</v>
      </c>
      <c r="K4875" s="14">
        <v>1984</v>
      </c>
      <c r="L4875" s="13">
        <v>9.6492164078370024E-3</v>
      </c>
      <c r="M4875"/>
    </row>
    <row r="4876" spans="1:13" x14ac:dyDescent="0.3">
      <c r="A4876">
        <v>2010</v>
      </c>
      <c r="B4876" t="s">
        <v>228</v>
      </c>
      <c r="C4876" s="1" t="s">
        <v>98</v>
      </c>
      <c r="D4876">
        <v>70785.82015351647</v>
      </c>
      <c r="E4876">
        <f>VLOOKUP(Table1[[#This Row],[Country Name]],[1]ISOcountryCodes!$A$2:$G$250,4,FALSE)</f>
        <v>833</v>
      </c>
      <c r="F4876">
        <f>VLOOKUP(Table1[[#This Row],[Country Name]],[1]ISOcountryCodes!$A$2:$G$250,6,FALSE)</f>
        <v>150</v>
      </c>
      <c r="G4876" s="10">
        <v>83828</v>
      </c>
      <c r="H4876" s="10">
        <v>5933833731.8289785</v>
      </c>
      <c r="I4876">
        <f>+Table1[[#This Row],[Time]]</f>
        <v>2010</v>
      </c>
      <c r="J4876" t="str">
        <f>+Table1[[#This Row],[Country Name]]</f>
        <v>Isle of Man</v>
      </c>
      <c r="K4876" s="14">
        <v>1984</v>
      </c>
      <c r="L4876" s="13">
        <v>2.2483666952432202E-2</v>
      </c>
      <c r="M4876"/>
    </row>
    <row r="4877" spans="1:13" x14ac:dyDescent="0.3">
      <c r="A4877">
        <v>2011</v>
      </c>
      <c r="B4877" t="s">
        <v>228</v>
      </c>
      <c r="C4877" s="1" t="s">
        <v>98</v>
      </c>
      <c r="D4877">
        <v>71754.716891509976</v>
      </c>
      <c r="E4877">
        <f>VLOOKUP(Table1[[#This Row],[Country Name]],[1]ISOcountryCodes!$A$2:$G$250,4,FALSE)</f>
        <v>833</v>
      </c>
      <c r="F4877">
        <f>VLOOKUP(Table1[[#This Row],[Country Name]],[1]ISOcountryCodes!$A$2:$G$250,6,FALSE)</f>
        <v>150</v>
      </c>
      <c r="G4877" s="10">
        <v>84350</v>
      </c>
      <c r="H4877" s="10">
        <v>6052510369.7988663</v>
      </c>
      <c r="I4877">
        <f>+Table1[[#This Row],[Time]]</f>
        <v>2011</v>
      </c>
      <c r="J4877" t="str">
        <f>+Table1[[#This Row],[Country Name]]</f>
        <v>Isle of Man</v>
      </c>
      <c r="K4877" s="14">
        <v>1984</v>
      </c>
      <c r="L4877" s="13">
        <v>1.3594892803801883E-2</v>
      </c>
      <c r="M4877"/>
    </row>
    <row r="4878" spans="1:13" x14ac:dyDescent="0.3">
      <c r="A4878">
        <v>2012</v>
      </c>
      <c r="B4878" t="s">
        <v>228</v>
      </c>
      <c r="C4878" s="1" t="s">
        <v>98</v>
      </c>
      <c r="D4878">
        <v>77006.557991922062</v>
      </c>
      <c r="E4878">
        <f>VLOOKUP(Table1[[#This Row],[Country Name]],[1]ISOcountryCodes!$A$2:$G$250,4,FALSE)</f>
        <v>833</v>
      </c>
      <c r="F4878">
        <f>VLOOKUP(Table1[[#This Row],[Country Name]],[1]ISOcountryCodes!$A$2:$G$250,6,FALSE)</f>
        <v>150</v>
      </c>
      <c r="G4878" s="10">
        <v>84338</v>
      </c>
      <c r="H4878" s="10">
        <v>6494579087.9227228</v>
      </c>
      <c r="I4878">
        <f>+Table1[[#This Row],[Time]]</f>
        <v>2012</v>
      </c>
      <c r="J4878" t="str">
        <f>+Table1[[#This Row],[Country Name]]</f>
        <v>Isle of Man</v>
      </c>
      <c r="K4878" s="14">
        <v>1984</v>
      </c>
      <c r="L4878" s="13">
        <v>7.0636993826163064E-2</v>
      </c>
      <c r="M4878"/>
    </row>
    <row r="4879" spans="1:13" x14ac:dyDescent="0.3">
      <c r="A4879">
        <v>2013</v>
      </c>
      <c r="B4879" t="s">
        <v>228</v>
      </c>
      <c r="C4879" s="1" t="s">
        <v>98</v>
      </c>
      <c r="D4879">
        <v>80380.961677548868</v>
      </c>
      <c r="E4879">
        <f>VLOOKUP(Table1[[#This Row],[Country Name]],[1]ISOcountryCodes!$A$2:$G$250,4,FALSE)</f>
        <v>833</v>
      </c>
      <c r="F4879">
        <f>VLOOKUP(Table1[[#This Row],[Country Name]],[1]ISOcountryCodes!$A$2:$G$250,6,FALSE)</f>
        <v>150</v>
      </c>
      <c r="G4879" s="10">
        <v>84144</v>
      </c>
      <c r="H4879" s="10">
        <v>6763575639.3956718</v>
      </c>
      <c r="I4879">
        <f>+Table1[[#This Row],[Time]]</f>
        <v>2013</v>
      </c>
      <c r="J4879" t="str">
        <f>+Table1[[#This Row],[Country Name]]</f>
        <v>Isle of Man</v>
      </c>
      <c r="K4879" s="14">
        <v>1984</v>
      </c>
      <c r="L4879" s="13">
        <v>4.2886766135888266E-2</v>
      </c>
      <c r="M4879"/>
    </row>
    <row r="4880" spans="1:13" x14ac:dyDescent="0.3">
      <c r="A4880">
        <v>2014</v>
      </c>
      <c r="B4880" t="s">
        <v>228</v>
      </c>
      <c r="C4880" s="1" t="s">
        <v>98</v>
      </c>
      <c r="D4880">
        <v>84774.538917581856</v>
      </c>
      <c r="E4880">
        <f>VLOOKUP(Table1[[#This Row],[Country Name]],[1]ISOcountryCodes!$A$2:$G$250,4,FALSE)</f>
        <v>833</v>
      </c>
      <c r="F4880">
        <f>VLOOKUP(Table1[[#This Row],[Country Name]],[1]ISOcountryCodes!$A$2:$G$250,6,FALSE)</f>
        <v>150</v>
      </c>
      <c r="G4880" s="10">
        <v>83896</v>
      </c>
      <c r="H4880" s="10">
        <v>7112244717.0294476</v>
      </c>
      <c r="I4880">
        <f>+Table1[[#This Row],[Time]]</f>
        <v>2014</v>
      </c>
      <c r="J4880" t="str">
        <f>+Table1[[#This Row],[Country Name]]</f>
        <v>Isle of Man</v>
      </c>
      <c r="K4880" s="14">
        <v>1984</v>
      </c>
      <c r="L4880" s="13">
        <v>5.3217896011613419E-2</v>
      </c>
      <c r="M4880"/>
    </row>
    <row r="4881" spans="1:13" x14ac:dyDescent="0.3">
      <c r="A4881">
        <v>2015</v>
      </c>
      <c r="B4881" t="s">
        <v>228</v>
      </c>
      <c r="C4881" s="1" t="s">
        <v>98</v>
      </c>
      <c r="D4881">
        <v>84753.518742273169</v>
      </c>
      <c r="E4881">
        <f>VLOOKUP(Table1[[#This Row],[Country Name]],[1]ISOcountryCodes!$A$2:$G$250,4,FALSE)</f>
        <v>833</v>
      </c>
      <c r="F4881">
        <f>VLOOKUP(Table1[[#This Row],[Country Name]],[1]ISOcountryCodes!$A$2:$G$250,6,FALSE)</f>
        <v>150</v>
      </c>
      <c r="G4881" s="10">
        <v>83593</v>
      </c>
      <c r="H4881" s="10">
        <v>7084800892.2228413</v>
      </c>
      <c r="I4881">
        <f>+Table1[[#This Row],[Time]]</f>
        <v>2015</v>
      </c>
      <c r="J4881" t="str">
        <f>+Table1[[#This Row],[Country Name]]</f>
        <v>Isle of Man</v>
      </c>
      <c r="K4881" s="14">
        <v>1984</v>
      </c>
      <c r="L4881" s="13">
        <v>-2.4798461926067716E-4</v>
      </c>
      <c r="M4881"/>
    </row>
    <row r="4882" spans="1:13" x14ac:dyDescent="0.3">
      <c r="A4882">
        <v>2016</v>
      </c>
      <c r="B4882" t="s">
        <v>228</v>
      </c>
      <c r="C4882" s="1" t="s">
        <v>98</v>
      </c>
      <c r="D4882">
        <v>90801.171525138096</v>
      </c>
      <c r="E4882">
        <f>VLOOKUP(Table1[[#This Row],[Country Name]],[1]ISOcountryCodes!$A$2:$G$250,4,FALSE)</f>
        <v>833</v>
      </c>
      <c r="F4882">
        <f>VLOOKUP(Table1[[#This Row],[Country Name]],[1]ISOcountryCodes!$A$2:$G$250,6,FALSE)</f>
        <v>150</v>
      </c>
      <c r="G4882" s="10">
        <v>83450</v>
      </c>
      <c r="H4882" s="10">
        <v>7577357763.7727737</v>
      </c>
      <c r="I4882">
        <f>+Table1[[#This Row],[Time]]</f>
        <v>2016</v>
      </c>
      <c r="J4882" t="str">
        <f>+Table1[[#This Row],[Country Name]]</f>
        <v>Isle of Man</v>
      </c>
      <c r="K4882" s="14">
        <v>1984</v>
      </c>
      <c r="L4882" s="13">
        <v>6.8924923301707963E-2</v>
      </c>
      <c r="M4882"/>
    </row>
    <row r="4883" spans="1:13" x14ac:dyDescent="0.3">
      <c r="A4883">
        <v>2017</v>
      </c>
      <c r="B4883" t="s">
        <v>228</v>
      </c>
      <c r="C4883" s="1" t="s">
        <v>98</v>
      </c>
      <c r="D4883">
        <v>93232.648906182279</v>
      </c>
      <c r="E4883">
        <f>VLOOKUP(Table1[[#This Row],[Country Name]],[1]ISOcountryCodes!$A$2:$G$250,4,FALSE)</f>
        <v>833</v>
      </c>
      <c r="F4883">
        <f>VLOOKUP(Table1[[#This Row],[Country Name]],[1]ISOcountryCodes!$A$2:$G$250,6,FALSE)</f>
        <v>150</v>
      </c>
      <c r="G4883" s="10">
        <v>83580</v>
      </c>
      <c r="H4883" s="10">
        <v>7792384795.5787144</v>
      </c>
      <c r="I4883">
        <f>+Table1[[#This Row],[Time]]</f>
        <v>2017</v>
      </c>
      <c r="J4883" t="str">
        <f>+Table1[[#This Row],[Country Name]]</f>
        <v>Isle of Man</v>
      </c>
      <c r="K4883" s="14">
        <v>1984</v>
      </c>
      <c r="L4883" s="13">
        <v>2.6425782716197332E-2</v>
      </c>
      <c r="M4883"/>
    </row>
    <row r="4884" spans="1:13" x14ac:dyDescent="0.3">
      <c r="A4884">
        <v>2018</v>
      </c>
      <c r="B4884" t="s">
        <v>228</v>
      </c>
      <c r="C4884" s="1" t="s">
        <v>98</v>
      </c>
      <c r="D4884">
        <v>95074.439718604845</v>
      </c>
      <c r="E4884">
        <f>VLOOKUP(Table1[[#This Row],[Country Name]],[1]ISOcountryCodes!$A$2:$G$250,4,FALSE)</f>
        <v>833</v>
      </c>
      <c r="F4884">
        <f>VLOOKUP(Table1[[#This Row],[Country Name]],[1]ISOcountryCodes!$A$2:$G$250,6,FALSE)</f>
        <v>150</v>
      </c>
      <c r="G4884" s="10">
        <v>83775</v>
      </c>
      <c r="H4884" s="10">
        <v>7964861187.4261208</v>
      </c>
      <c r="I4884">
        <f>+Table1[[#This Row],[Time]]</f>
        <v>2018</v>
      </c>
      <c r="J4884" t="str">
        <f>+Table1[[#This Row],[Country Name]]</f>
        <v>Isle of Man</v>
      </c>
      <c r="K4884" s="14">
        <v>1984</v>
      </c>
      <c r="L4884" s="13">
        <v>1.95621902510279E-2</v>
      </c>
      <c r="M4884"/>
    </row>
    <row r="4885" spans="1:13" x14ac:dyDescent="0.3">
      <c r="A4885">
        <v>2019</v>
      </c>
      <c r="B4885" t="s">
        <v>228</v>
      </c>
      <c r="C4885" s="1" t="s">
        <v>98</v>
      </c>
      <c r="D4885">
        <v>95137.334885403718</v>
      </c>
      <c r="E4885">
        <f>VLOOKUP(Table1[[#This Row],[Country Name]],[1]ISOcountryCodes!$A$2:$G$250,4,FALSE)</f>
        <v>833</v>
      </c>
      <c r="F4885">
        <f>VLOOKUP(Table1[[#This Row],[Country Name]],[1]ISOcountryCodes!$A$2:$G$250,6,FALSE)</f>
        <v>150</v>
      </c>
      <c r="G4885" s="10">
        <v>83933</v>
      </c>
      <c r="H4885" s="10">
        <v>7985161928.9365902</v>
      </c>
      <c r="I4885">
        <f>+Table1[[#This Row],[Time]]</f>
        <v>2019</v>
      </c>
      <c r="J4885" t="str">
        <f>+Table1[[#This Row],[Country Name]]</f>
        <v>Isle of Man</v>
      </c>
      <c r="K4885" s="14">
        <v>1984</v>
      </c>
      <c r="L4885" s="13">
        <v>6.6131730511287401E-4</v>
      </c>
      <c r="M4885"/>
    </row>
    <row r="4886" spans="1:13" x14ac:dyDescent="0.3">
      <c r="A4886">
        <v>2020</v>
      </c>
      <c r="B4886" t="s">
        <v>228</v>
      </c>
      <c r="C4886" s="1" t="s">
        <v>98</v>
      </c>
      <c r="D4886">
        <v>86613.613380493582</v>
      </c>
      <c r="E4886">
        <f>VLOOKUP(Table1[[#This Row],[Country Name]],[1]ISOcountryCodes!$A$2:$G$250,4,FALSE)</f>
        <v>833</v>
      </c>
      <c r="F4886">
        <f>VLOOKUP(Table1[[#This Row],[Country Name]],[1]ISOcountryCodes!$A$2:$G$250,6,FALSE)</f>
        <v>150</v>
      </c>
      <c r="G4886" s="10">
        <v>84046</v>
      </c>
      <c r="H4886" s="10">
        <v>7279527750.1769638</v>
      </c>
      <c r="I4886">
        <f>+Table1[[#This Row],[Time]]</f>
        <v>2020</v>
      </c>
      <c r="J4886" t="str">
        <f>+Table1[[#This Row],[Country Name]]</f>
        <v>Isle of Man</v>
      </c>
      <c r="K4886" s="14">
        <v>1984</v>
      </c>
      <c r="L4886" s="13">
        <v>-9.3864476452493406E-2</v>
      </c>
      <c r="M4886"/>
    </row>
    <row r="4887" spans="1:13" x14ac:dyDescent="0.3">
      <c r="A4887">
        <v>2021</v>
      </c>
      <c r="B4887" t="s">
        <v>228</v>
      </c>
      <c r="C4887" s="1" t="s">
        <v>98</v>
      </c>
      <c r="D4887">
        <v>89706.088499756486</v>
      </c>
      <c r="E4887">
        <f>VLOOKUP(Table1[[#This Row],[Country Name]],[1]ISOcountryCodes!$A$2:$G$250,4,FALSE)</f>
        <v>833</v>
      </c>
      <c r="F4887">
        <f>VLOOKUP(Table1[[#This Row],[Country Name]],[1]ISOcountryCodes!$A$2:$G$250,6,FALSE)</f>
        <v>150</v>
      </c>
      <c r="G4887" s="10">
        <v>84263</v>
      </c>
      <c r="H4887" s="10">
        <v>7558904135.254981</v>
      </c>
      <c r="I4887">
        <f>+Table1[[#This Row],[Time]]</f>
        <v>2021</v>
      </c>
      <c r="J4887" t="str">
        <f>+Table1[[#This Row],[Country Name]]</f>
        <v>Isle of Man</v>
      </c>
      <c r="K4887" s="14">
        <v>1984</v>
      </c>
      <c r="L4887" s="13">
        <v>3.5081641409639985E-2</v>
      </c>
      <c r="M4887"/>
    </row>
    <row r="4888" spans="1:13" x14ac:dyDescent="0.3">
      <c r="A4888">
        <v>1960</v>
      </c>
      <c r="B4888" t="s">
        <v>358</v>
      </c>
      <c r="C4888" s="1" t="s">
        <v>504</v>
      </c>
      <c r="D4888">
        <v>8730.5577590168323</v>
      </c>
      <c r="E4888">
        <f>VLOOKUP(Table1[[#This Row],[Country Name]],[1]ISOcountryCodes!$A$2:$G$250,4,FALSE)</f>
        <v>376</v>
      </c>
      <c r="F4888">
        <f>VLOOKUP(Table1[[#This Row],[Country Name]],[1]ISOcountryCodes!$A$2:$G$250,6,FALSE)</f>
        <v>142</v>
      </c>
      <c r="G4888" s="10">
        <v>2114020</v>
      </c>
      <c r="H4888" s="10">
        <v>18456573713.716763</v>
      </c>
      <c r="I4888">
        <f>+Table1[[#This Row],[Time]]</f>
        <v>1960</v>
      </c>
      <c r="J4888" t="str">
        <f>+Table1[[#This Row],[Country Name]]</f>
        <v>Israel</v>
      </c>
      <c r="K4888" s="14">
        <v>1960</v>
      </c>
      <c r="L4888" s="13">
        <v>0</v>
      </c>
      <c r="M4888"/>
    </row>
    <row r="4889" spans="1:13" x14ac:dyDescent="0.3">
      <c r="A4889">
        <v>1961</v>
      </c>
      <c r="B4889" t="s">
        <v>358</v>
      </c>
      <c r="C4889" s="1" t="s">
        <v>504</v>
      </c>
      <c r="D4889">
        <v>9393.3309128480196</v>
      </c>
      <c r="E4889">
        <f>VLOOKUP(Table1[[#This Row],[Country Name]],[1]ISOcountryCodes!$A$2:$G$250,4,FALSE)</f>
        <v>376</v>
      </c>
      <c r="F4889">
        <f>VLOOKUP(Table1[[#This Row],[Country Name]],[1]ISOcountryCodes!$A$2:$G$250,6,FALSE)</f>
        <v>142</v>
      </c>
      <c r="G4889" s="10">
        <v>2185000</v>
      </c>
      <c r="H4889" s="10">
        <v>20524428044.572922</v>
      </c>
      <c r="I4889">
        <f>+Table1[[#This Row],[Time]]</f>
        <v>1961</v>
      </c>
      <c r="J4889" t="str">
        <f>+Table1[[#This Row],[Country Name]]</f>
        <v>Israel</v>
      </c>
      <c r="K4889" s="14">
        <v>1960</v>
      </c>
      <c r="L4889" s="13">
        <v>7.3170702388820175E-2</v>
      </c>
      <c r="M4889"/>
    </row>
    <row r="4890" spans="1:13" x14ac:dyDescent="0.3">
      <c r="A4890">
        <v>1962</v>
      </c>
      <c r="B4890" t="s">
        <v>358</v>
      </c>
      <c r="C4890" s="1" t="s">
        <v>504</v>
      </c>
      <c r="D4890">
        <v>9859.9707872456765</v>
      </c>
      <c r="E4890">
        <f>VLOOKUP(Table1[[#This Row],[Country Name]],[1]ISOcountryCodes!$A$2:$G$250,4,FALSE)</f>
        <v>376</v>
      </c>
      <c r="F4890">
        <f>VLOOKUP(Table1[[#This Row],[Country Name]],[1]ISOcountryCodes!$A$2:$G$250,6,FALSE)</f>
        <v>142</v>
      </c>
      <c r="G4890" s="10">
        <v>2293000</v>
      </c>
      <c r="H4890" s="10">
        <v>22608913015.154335</v>
      </c>
      <c r="I4890">
        <f>+Table1[[#This Row],[Time]]</f>
        <v>1962</v>
      </c>
      <c r="J4890" t="str">
        <f>+Table1[[#This Row],[Country Name]]</f>
        <v>Israel</v>
      </c>
      <c r="K4890" s="14">
        <v>1960</v>
      </c>
      <c r="L4890" s="13">
        <v>4.8483245734965763E-2</v>
      </c>
      <c r="M4890"/>
    </row>
    <row r="4891" spans="1:13" x14ac:dyDescent="0.3">
      <c r="A4891">
        <v>1963</v>
      </c>
      <c r="B4891" t="s">
        <v>358</v>
      </c>
      <c r="C4891" s="1" t="s">
        <v>504</v>
      </c>
      <c r="D4891">
        <v>10520.008305345287</v>
      </c>
      <c r="E4891">
        <f>VLOOKUP(Table1[[#This Row],[Country Name]],[1]ISOcountryCodes!$A$2:$G$250,4,FALSE)</f>
        <v>376</v>
      </c>
      <c r="F4891">
        <f>VLOOKUP(Table1[[#This Row],[Country Name]],[1]ISOcountryCodes!$A$2:$G$250,6,FALSE)</f>
        <v>142</v>
      </c>
      <c r="G4891" s="10">
        <v>2379000</v>
      </c>
      <c r="H4891" s="10">
        <v>25027099758.416439</v>
      </c>
      <c r="I4891">
        <f>+Table1[[#This Row],[Time]]</f>
        <v>1963</v>
      </c>
      <c r="J4891" t="str">
        <f>+Table1[[#This Row],[Country Name]]</f>
        <v>Israel</v>
      </c>
      <c r="K4891" s="14">
        <v>1960</v>
      </c>
      <c r="L4891" s="13">
        <v>6.4795790934576658E-2</v>
      </c>
      <c r="M4891"/>
    </row>
    <row r="4892" spans="1:13" x14ac:dyDescent="0.3">
      <c r="A4892">
        <v>1964</v>
      </c>
      <c r="B4892" t="s">
        <v>358</v>
      </c>
      <c r="C4892" s="1" t="s">
        <v>504</v>
      </c>
      <c r="D4892">
        <v>10914.564574727281</v>
      </c>
      <c r="E4892">
        <f>VLOOKUP(Table1[[#This Row],[Country Name]],[1]ISOcountryCodes!$A$2:$G$250,4,FALSE)</f>
        <v>376</v>
      </c>
      <c r="F4892">
        <f>VLOOKUP(Table1[[#This Row],[Country Name]],[1]ISOcountryCodes!$A$2:$G$250,6,FALSE)</f>
        <v>142</v>
      </c>
      <c r="G4892" s="10">
        <v>2475000</v>
      </c>
      <c r="H4892" s="10">
        <v>27013547322.45002</v>
      </c>
      <c r="I4892">
        <f>+Table1[[#This Row],[Time]]</f>
        <v>1964</v>
      </c>
      <c r="J4892" t="str">
        <f>+Table1[[#This Row],[Country Name]]</f>
        <v>Israel</v>
      </c>
      <c r="K4892" s="14">
        <v>1960</v>
      </c>
      <c r="L4892" s="13">
        <v>3.6819100040478503E-2</v>
      </c>
      <c r="M4892"/>
    </row>
    <row r="4893" spans="1:13" x14ac:dyDescent="0.3">
      <c r="A4893">
        <v>1965</v>
      </c>
      <c r="B4893" t="s">
        <v>358</v>
      </c>
      <c r="C4893" s="1" t="s">
        <v>504</v>
      </c>
      <c r="D4893">
        <v>11488.182648814005</v>
      </c>
      <c r="E4893">
        <f>VLOOKUP(Table1[[#This Row],[Country Name]],[1]ISOcountryCodes!$A$2:$G$250,4,FALSE)</f>
        <v>376</v>
      </c>
      <c r="F4893">
        <f>VLOOKUP(Table1[[#This Row],[Country Name]],[1]ISOcountryCodes!$A$2:$G$250,6,FALSE)</f>
        <v>142</v>
      </c>
      <c r="G4893" s="10">
        <v>2563000</v>
      </c>
      <c r="H4893" s="10">
        <v>29444212128.910294</v>
      </c>
      <c r="I4893">
        <f>+Table1[[#This Row],[Time]]</f>
        <v>1965</v>
      </c>
      <c r="J4893" t="str">
        <f>+Table1[[#This Row],[Country Name]]</f>
        <v>Israel</v>
      </c>
      <c r="K4893" s="14">
        <v>1960</v>
      </c>
      <c r="L4893" s="13">
        <v>5.1220814444183915E-2</v>
      </c>
      <c r="M4893"/>
    </row>
    <row r="4894" spans="1:13" x14ac:dyDescent="0.3">
      <c r="A4894">
        <v>1966</v>
      </c>
      <c r="B4894" t="s">
        <v>358</v>
      </c>
      <c r="C4894" s="1" t="s">
        <v>504</v>
      </c>
      <c r="D4894">
        <v>11190.856101255211</v>
      </c>
      <c r="E4894">
        <f>VLOOKUP(Table1[[#This Row],[Country Name]],[1]ISOcountryCodes!$A$2:$G$250,4,FALSE)</f>
        <v>376</v>
      </c>
      <c r="F4894">
        <f>VLOOKUP(Table1[[#This Row],[Country Name]],[1]ISOcountryCodes!$A$2:$G$250,6,FALSE)</f>
        <v>142</v>
      </c>
      <c r="G4894" s="10">
        <v>2629000</v>
      </c>
      <c r="H4894" s="10">
        <v>29420760690.199947</v>
      </c>
      <c r="I4894">
        <f>+Table1[[#This Row],[Time]]</f>
        <v>1966</v>
      </c>
      <c r="J4894" t="str">
        <f>+Table1[[#This Row],[Country Name]]</f>
        <v>Israel</v>
      </c>
      <c r="K4894" s="14">
        <v>1960</v>
      </c>
      <c r="L4894" s="13">
        <v>-2.6221885957070867E-2</v>
      </c>
      <c r="M4894"/>
    </row>
    <row r="4895" spans="1:13" x14ac:dyDescent="0.3">
      <c r="A4895">
        <v>1967</v>
      </c>
      <c r="B4895" t="s">
        <v>358</v>
      </c>
      <c r="C4895" s="1" t="s">
        <v>504</v>
      </c>
      <c r="D4895">
        <v>11038.950913884661</v>
      </c>
      <c r="E4895">
        <f>VLOOKUP(Table1[[#This Row],[Country Name]],[1]ISOcountryCodes!$A$2:$G$250,4,FALSE)</f>
        <v>376</v>
      </c>
      <c r="F4895">
        <f>VLOOKUP(Table1[[#This Row],[Country Name]],[1]ISOcountryCodes!$A$2:$G$250,6,FALSE)</f>
        <v>142</v>
      </c>
      <c r="G4895" s="10">
        <v>2745000</v>
      </c>
      <c r="H4895" s="10">
        <v>30301920258.613396</v>
      </c>
      <c r="I4895">
        <f>+Table1[[#This Row],[Time]]</f>
        <v>1967</v>
      </c>
      <c r="J4895" t="str">
        <f>+Table1[[#This Row],[Country Name]]</f>
        <v>Israel</v>
      </c>
      <c r="K4895" s="14">
        <v>1960</v>
      </c>
      <c r="L4895" s="13">
        <v>-1.3667014900878627E-2</v>
      </c>
      <c r="M4895"/>
    </row>
    <row r="4896" spans="1:13" x14ac:dyDescent="0.3">
      <c r="A4896">
        <v>1968</v>
      </c>
      <c r="B4896" t="s">
        <v>358</v>
      </c>
      <c r="C4896" s="1" t="s">
        <v>504</v>
      </c>
      <c r="D4896">
        <v>12566.373016641041</v>
      </c>
      <c r="E4896">
        <f>VLOOKUP(Table1[[#This Row],[Country Name]],[1]ISOcountryCodes!$A$2:$G$250,4,FALSE)</f>
        <v>376</v>
      </c>
      <c r="F4896">
        <f>VLOOKUP(Table1[[#This Row],[Country Name]],[1]ISOcountryCodes!$A$2:$G$250,6,FALSE)</f>
        <v>142</v>
      </c>
      <c r="G4896" s="10">
        <v>2803000</v>
      </c>
      <c r="H4896" s="10">
        <v>35223543565.644836</v>
      </c>
      <c r="I4896">
        <f>+Table1[[#This Row],[Time]]</f>
        <v>1968</v>
      </c>
      <c r="J4896" t="str">
        <f>+Table1[[#This Row],[Country Name]]</f>
        <v>Israel</v>
      </c>
      <c r="K4896" s="14">
        <v>1960</v>
      </c>
      <c r="L4896" s="13">
        <v>0.12959442771933283</v>
      </c>
      <c r="M4896"/>
    </row>
    <row r="4897" spans="1:13" x14ac:dyDescent="0.3">
      <c r="A4897">
        <v>1969</v>
      </c>
      <c r="B4897" t="s">
        <v>358</v>
      </c>
      <c r="C4897" s="1" t="s">
        <v>504</v>
      </c>
      <c r="D4897">
        <v>13904.019664425326</v>
      </c>
      <c r="E4897">
        <f>VLOOKUP(Table1[[#This Row],[Country Name]],[1]ISOcountryCodes!$A$2:$G$250,4,FALSE)</f>
        <v>376</v>
      </c>
      <c r="F4897">
        <f>VLOOKUP(Table1[[#This Row],[Country Name]],[1]ISOcountryCodes!$A$2:$G$250,6,FALSE)</f>
        <v>142</v>
      </c>
      <c r="G4897" s="10">
        <v>2877000</v>
      </c>
      <c r="H4897" s="10">
        <v>40001864574.551666</v>
      </c>
      <c r="I4897">
        <f>+Table1[[#This Row],[Time]]</f>
        <v>1969</v>
      </c>
      <c r="J4897" t="str">
        <f>+Table1[[#This Row],[Country Name]]</f>
        <v>Israel</v>
      </c>
      <c r="K4897" s="14">
        <v>1960</v>
      </c>
      <c r="L4897" s="13">
        <v>0.10115354468511129</v>
      </c>
      <c r="M4897"/>
    </row>
    <row r="4898" spans="1:13" x14ac:dyDescent="0.3">
      <c r="A4898">
        <v>1970</v>
      </c>
      <c r="B4898" t="s">
        <v>358</v>
      </c>
      <c r="C4898" s="1" t="s">
        <v>504</v>
      </c>
      <c r="D4898">
        <v>14433.401155795715</v>
      </c>
      <c r="E4898">
        <f>VLOOKUP(Table1[[#This Row],[Country Name]],[1]ISOcountryCodes!$A$2:$G$250,4,FALSE)</f>
        <v>376</v>
      </c>
      <c r="F4898">
        <f>VLOOKUP(Table1[[#This Row],[Country Name]],[1]ISOcountryCodes!$A$2:$G$250,6,FALSE)</f>
        <v>142</v>
      </c>
      <c r="G4898" s="10">
        <v>2974000</v>
      </c>
      <c r="H4898" s="10">
        <v>42924935037.336456</v>
      </c>
      <c r="I4898">
        <f>+Table1[[#This Row],[Time]]</f>
        <v>1970</v>
      </c>
      <c r="J4898" t="str">
        <f>+Table1[[#This Row],[Country Name]]</f>
        <v>Israel</v>
      </c>
      <c r="K4898" s="14">
        <v>1960</v>
      </c>
      <c r="L4898" s="13">
        <v>3.7367062523262717E-2</v>
      </c>
      <c r="M4898"/>
    </row>
    <row r="4899" spans="1:13" x14ac:dyDescent="0.3">
      <c r="A4899">
        <v>1971</v>
      </c>
      <c r="B4899" t="s">
        <v>358</v>
      </c>
      <c r="C4899" s="1" t="s">
        <v>504</v>
      </c>
      <c r="D4899">
        <v>15518.304052926447</v>
      </c>
      <c r="E4899">
        <f>VLOOKUP(Table1[[#This Row],[Country Name]],[1]ISOcountryCodes!$A$2:$G$250,4,FALSE)</f>
        <v>376</v>
      </c>
      <c r="F4899">
        <f>VLOOKUP(Table1[[#This Row],[Country Name]],[1]ISOcountryCodes!$A$2:$G$250,6,FALSE)</f>
        <v>142</v>
      </c>
      <c r="G4899" s="10">
        <v>3069000</v>
      </c>
      <c r="H4899" s="10">
        <v>47625675138.431267</v>
      </c>
      <c r="I4899">
        <f>+Table1[[#This Row],[Time]]</f>
        <v>1971</v>
      </c>
      <c r="J4899" t="str">
        <f>+Table1[[#This Row],[Country Name]]</f>
        <v>Israel</v>
      </c>
      <c r="K4899" s="14">
        <v>1960</v>
      </c>
      <c r="L4899" s="13">
        <v>7.2475188498662746E-2</v>
      </c>
      <c r="M4899"/>
    </row>
    <row r="4900" spans="1:13" x14ac:dyDescent="0.3">
      <c r="A4900">
        <v>1972</v>
      </c>
      <c r="B4900" t="s">
        <v>358</v>
      </c>
      <c r="C4900" s="1" t="s">
        <v>504</v>
      </c>
      <c r="D4900">
        <v>16966.503794826654</v>
      </c>
      <c r="E4900">
        <f>VLOOKUP(Table1[[#This Row],[Country Name]],[1]ISOcountryCodes!$A$2:$G$250,4,FALSE)</f>
        <v>376</v>
      </c>
      <c r="F4900">
        <f>VLOOKUP(Table1[[#This Row],[Country Name]],[1]ISOcountryCodes!$A$2:$G$250,6,FALSE)</f>
        <v>142</v>
      </c>
      <c r="G4900" s="10">
        <v>3148000</v>
      </c>
      <c r="H4900" s="10">
        <v>53410553946.114304</v>
      </c>
      <c r="I4900">
        <f>+Table1[[#This Row],[Time]]</f>
        <v>1972</v>
      </c>
      <c r="J4900" t="str">
        <f>+Table1[[#This Row],[Country Name]]</f>
        <v>Israel</v>
      </c>
      <c r="K4900" s="14">
        <v>1960</v>
      </c>
      <c r="L4900" s="13">
        <v>8.9220801479408252E-2</v>
      </c>
      <c r="M4900"/>
    </row>
    <row r="4901" spans="1:13" x14ac:dyDescent="0.3">
      <c r="A4901">
        <v>1973</v>
      </c>
      <c r="B4901" t="s">
        <v>358</v>
      </c>
      <c r="C4901" s="1" t="s">
        <v>504</v>
      </c>
      <c r="D4901">
        <v>17204.041874130911</v>
      </c>
      <c r="E4901">
        <f>VLOOKUP(Table1[[#This Row],[Country Name]],[1]ISOcountryCodes!$A$2:$G$250,4,FALSE)</f>
        <v>376</v>
      </c>
      <c r="F4901">
        <f>VLOOKUP(Table1[[#This Row],[Country Name]],[1]ISOcountryCodes!$A$2:$G$250,6,FALSE)</f>
        <v>142</v>
      </c>
      <c r="G4901" s="10">
        <v>3278000</v>
      </c>
      <c r="H4901" s="10">
        <v>56394849263.401123</v>
      </c>
      <c r="I4901">
        <f>+Table1[[#This Row],[Time]]</f>
        <v>1973</v>
      </c>
      <c r="J4901" t="str">
        <f>+Table1[[#This Row],[Country Name]]</f>
        <v>Israel</v>
      </c>
      <c r="K4901" s="14">
        <v>1960</v>
      </c>
      <c r="L4901" s="13">
        <v>1.3903313571747233E-2</v>
      </c>
      <c r="M4901"/>
    </row>
    <row r="4902" spans="1:13" x14ac:dyDescent="0.3">
      <c r="A4902">
        <v>1974</v>
      </c>
      <c r="B4902" t="s">
        <v>358</v>
      </c>
      <c r="C4902" s="1" t="s">
        <v>504</v>
      </c>
      <c r="D4902">
        <v>17781.1876740117</v>
      </c>
      <c r="E4902">
        <f>VLOOKUP(Table1[[#This Row],[Country Name]],[1]ISOcountryCodes!$A$2:$G$250,4,FALSE)</f>
        <v>376</v>
      </c>
      <c r="F4902">
        <f>VLOOKUP(Table1[[#This Row],[Country Name]],[1]ISOcountryCodes!$A$2:$G$250,6,FALSE)</f>
        <v>142</v>
      </c>
      <c r="G4902" s="10">
        <v>3377000</v>
      </c>
      <c r="H4902" s="10">
        <v>60047070775.137512</v>
      </c>
      <c r="I4902">
        <f>+Table1[[#This Row],[Time]]</f>
        <v>1974</v>
      </c>
      <c r="J4902" t="str">
        <f>+Table1[[#This Row],[Country Name]]</f>
        <v>Israel</v>
      </c>
      <c r="K4902" s="14">
        <v>1960</v>
      </c>
      <c r="L4902" s="13">
        <v>3.2996677273237296E-2</v>
      </c>
      <c r="M4902"/>
    </row>
    <row r="4903" spans="1:13" x14ac:dyDescent="0.3">
      <c r="A4903">
        <v>1975</v>
      </c>
      <c r="B4903" t="s">
        <v>358</v>
      </c>
      <c r="C4903" s="1" t="s">
        <v>504</v>
      </c>
      <c r="D4903">
        <v>17943.354211541246</v>
      </c>
      <c r="E4903">
        <f>VLOOKUP(Table1[[#This Row],[Country Name]],[1]ISOcountryCodes!$A$2:$G$250,4,FALSE)</f>
        <v>376</v>
      </c>
      <c r="F4903">
        <f>VLOOKUP(Table1[[#This Row],[Country Name]],[1]ISOcountryCodes!$A$2:$G$250,6,FALSE)</f>
        <v>142</v>
      </c>
      <c r="G4903" s="10">
        <v>3455000</v>
      </c>
      <c r="H4903" s="10">
        <v>61994288800.875008</v>
      </c>
      <c r="I4903">
        <f>+Table1[[#This Row],[Time]]</f>
        <v>1975</v>
      </c>
      <c r="J4903" t="str">
        <f>+Table1[[#This Row],[Country Name]]</f>
        <v>Israel</v>
      </c>
      <c r="K4903" s="14">
        <v>1960</v>
      </c>
      <c r="L4903" s="13">
        <v>9.0787812993706751E-3</v>
      </c>
      <c r="M4903"/>
    </row>
    <row r="4904" spans="1:13" x14ac:dyDescent="0.3">
      <c r="A4904">
        <v>1976</v>
      </c>
      <c r="B4904" t="s">
        <v>358</v>
      </c>
      <c r="C4904" s="1" t="s">
        <v>504</v>
      </c>
      <c r="D4904">
        <v>17603.799116878428</v>
      </c>
      <c r="E4904">
        <f>VLOOKUP(Table1[[#This Row],[Country Name]],[1]ISOcountryCodes!$A$2:$G$250,4,FALSE)</f>
        <v>376</v>
      </c>
      <c r="F4904">
        <f>VLOOKUP(Table1[[#This Row],[Country Name]],[1]ISOcountryCodes!$A$2:$G$250,6,FALSE)</f>
        <v>142</v>
      </c>
      <c r="G4904" s="10">
        <v>3533000</v>
      </c>
      <c r="H4904" s="10">
        <v>62194222279.931488</v>
      </c>
      <c r="I4904">
        <f>+Table1[[#This Row],[Time]]</f>
        <v>1976</v>
      </c>
      <c r="J4904" t="str">
        <f>+Table1[[#This Row],[Country Name]]</f>
        <v>Israel</v>
      </c>
      <c r="K4904" s="14">
        <v>1960</v>
      </c>
      <c r="L4904" s="13">
        <v>-1.9105069804119523E-2</v>
      </c>
      <c r="M4904"/>
    </row>
    <row r="4905" spans="1:13" x14ac:dyDescent="0.3">
      <c r="A4905">
        <v>1977</v>
      </c>
      <c r="B4905" t="s">
        <v>358</v>
      </c>
      <c r="C4905" s="1" t="s">
        <v>504</v>
      </c>
      <c r="D4905">
        <v>17392.22770449143</v>
      </c>
      <c r="E4905">
        <f>VLOOKUP(Table1[[#This Row],[Country Name]],[1]ISOcountryCodes!$A$2:$G$250,4,FALSE)</f>
        <v>376</v>
      </c>
      <c r="F4905">
        <f>VLOOKUP(Table1[[#This Row],[Country Name]],[1]ISOcountryCodes!$A$2:$G$250,6,FALSE)</f>
        <v>142</v>
      </c>
      <c r="G4905" s="10">
        <v>3613000</v>
      </c>
      <c r="H4905" s="10">
        <v>62838118696.32753</v>
      </c>
      <c r="I4905">
        <f>+Table1[[#This Row],[Time]]</f>
        <v>1977</v>
      </c>
      <c r="J4905" t="str">
        <f>+Table1[[#This Row],[Country Name]]</f>
        <v>Israel</v>
      </c>
      <c r="K4905" s="14">
        <v>1960</v>
      </c>
      <c r="L4905" s="13">
        <v>-1.2091314885763538E-2</v>
      </c>
      <c r="M4905"/>
    </row>
    <row r="4906" spans="1:13" x14ac:dyDescent="0.3">
      <c r="A4906">
        <v>1978</v>
      </c>
      <c r="B4906" t="s">
        <v>358</v>
      </c>
      <c r="C4906" s="1" t="s">
        <v>504</v>
      </c>
      <c r="D4906">
        <v>17975.292934269462</v>
      </c>
      <c r="E4906">
        <f>VLOOKUP(Table1[[#This Row],[Country Name]],[1]ISOcountryCodes!$A$2:$G$250,4,FALSE)</f>
        <v>376</v>
      </c>
      <c r="F4906">
        <f>VLOOKUP(Table1[[#This Row],[Country Name]],[1]ISOcountryCodes!$A$2:$G$250,6,FALSE)</f>
        <v>142</v>
      </c>
      <c r="G4906" s="10">
        <v>3690000</v>
      </c>
      <c r="H4906" s="10">
        <v>66328830927.454323</v>
      </c>
      <c r="I4906">
        <f>+Table1[[#This Row],[Time]]</f>
        <v>1978</v>
      </c>
      <c r="J4906" t="str">
        <f>+Table1[[#This Row],[Country Name]]</f>
        <v>Israel</v>
      </c>
      <c r="K4906" s="14">
        <v>1960</v>
      </c>
      <c r="L4906" s="13">
        <v>3.297477745708477E-2</v>
      </c>
      <c r="M4906"/>
    </row>
    <row r="4907" spans="1:13" x14ac:dyDescent="0.3">
      <c r="A4907">
        <v>1979</v>
      </c>
      <c r="B4907" t="s">
        <v>358</v>
      </c>
      <c r="C4907" s="1" t="s">
        <v>504</v>
      </c>
      <c r="D4907">
        <v>18607.079420097311</v>
      </c>
      <c r="E4907">
        <f>VLOOKUP(Table1[[#This Row],[Country Name]],[1]ISOcountryCodes!$A$2:$G$250,4,FALSE)</f>
        <v>376</v>
      </c>
      <c r="F4907">
        <f>VLOOKUP(Table1[[#This Row],[Country Name]],[1]ISOcountryCodes!$A$2:$G$250,6,FALSE)</f>
        <v>142</v>
      </c>
      <c r="G4907" s="10">
        <v>3786000</v>
      </c>
      <c r="H4907" s="10">
        <v>70446402684.488419</v>
      </c>
      <c r="I4907">
        <f>+Table1[[#This Row],[Time]]</f>
        <v>1979</v>
      </c>
      <c r="J4907" t="str">
        <f>+Table1[[#This Row],[Country Name]]</f>
        <v>Israel</v>
      </c>
      <c r="K4907" s="14">
        <v>1960</v>
      </c>
      <c r="L4907" s="13">
        <v>3.4543922052963083E-2</v>
      </c>
      <c r="M4907"/>
    </row>
    <row r="4908" spans="1:13" x14ac:dyDescent="0.3">
      <c r="A4908">
        <v>1980</v>
      </c>
      <c r="B4908" t="s">
        <v>358</v>
      </c>
      <c r="C4908" s="1" t="s">
        <v>504</v>
      </c>
      <c r="D4908">
        <v>18469.099710409708</v>
      </c>
      <c r="E4908">
        <f>VLOOKUP(Table1[[#This Row],[Country Name]],[1]ISOcountryCodes!$A$2:$G$250,4,FALSE)</f>
        <v>376</v>
      </c>
      <c r="F4908">
        <f>VLOOKUP(Table1[[#This Row],[Country Name]],[1]ISOcountryCodes!$A$2:$G$250,6,FALSE)</f>
        <v>142</v>
      </c>
      <c r="G4908" s="10">
        <v>3878000</v>
      </c>
      <c r="H4908" s="10">
        <v>71623168676.968842</v>
      </c>
      <c r="I4908">
        <f>+Table1[[#This Row],[Time]]</f>
        <v>1980</v>
      </c>
      <c r="J4908" t="str">
        <f>+Table1[[#This Row],[Country Name]]</f>
        <v>Israel</v>
      </c>
      <c r="K4908" s="14">
        <v>1960</v>
      </c>
      <c r="L4908" s="13">
        <v>-7.4430726100427336E-3</v>
      </c>
      <c r="M4908"/>
    </row>
    <row r="4909" spans="1:13" x14ac:dyDescent="0.3">
      <c r="A4909">
        <v>1981</v>
      </c>
      <c r="B4909" t="s">
        <v>358</v>
      </c>
      <c r="C4909" s="1" t="s">
        <v>504</v>
      </c>
      <c r="D4909">
        <v>19071.737512144118</v>
      </c>
      <c r="E4909">
        <f>VLOOKUP(Table1[[#This Row],[Country Name]],[1]ISOcountryCodes!$A$2:$G$250,4,FALSE)</f>
        <v>376</v>
      </c>
      <c r="F4909">
        <f>VLOOKUP(Table1[[#This Row],[Country Name]],[1]ISOcountryCodes!$A$2:$G$250,6,FALSE)</f>
        <v>142</v>
      </c>
      <c r="G4909" s="10">
        <v>3956000</v>
      </c>
      <c r="H4909" s="10">
        <v>75447793598.04213</v>
      </c>
      <c r="I4909">
        <f>+Table1[[#This Row],[Time]]</f>
        <v>1981</v>
      </c>
      <c r="J4909" t="str">
        <f>+Table1[[#This Row],[Country Name]]</f>
        <v>Israel</v>
      </c>
      <c r="K4909" s="14">
        <v>1960</v>
      </c>
      <c r="L4909" s="13">
        <v>3.2108478114718508E-2</v>
      </c>
      <c r="M4909"/>
    </row>
    <row r="4910" spans="1:13" x14ac:dyDescent="0.3">
      <c r="A4910">
        <v>1982</v>
      </c>
      <c r="B4910" t="s">
        <v>358</v>
      </c>
      <c r="C4910" s="1" t="s">
        <v>504</v>
      </c>
      <c r="D4910">
        <v>19106.671756314874</v>
      </c>
      <c r="E4910">
        <f>VLOOKUP(Table1[[#This Row],[Country Name]],[1]ISOcountryCodes!$A$2:$G$250,4,FALSE)</f>
        <v>376</v>
      </c>
      <c r="F4910">
        <f>VLOOKUP(Table1[[#This Row],[Country Name]],[1]ISOcountryCodes!$A$2:$G$250,6,FALSE)</f>
        <v>142</v>
      </c>
      <c r="G4910" s="10">
        <v>4031000</v>
      </c>
      <c r="H4910" s="10">
        <v>77018993849.705261</v>
      </c>
      <c r="I4910">
        <f>+Table1[[#This Row],[Time]]</f>
        <v>1982</v>
      </c>
      <c r="J4910" t="str">
        <f>+Table1[[#This Row],[Country Name]]</f>
        <v>Israel</v>
      </c>
      <c r="K4910" s="14">
        <v>1960</v>
      </c>
      <c r="L4910" s="13">
        <v>1.8300528801464822E-3</v>
      </c>
      <c r="M4910"/>
    </row>
    <row r="4911" spans="1:13" x14ac:dyDescent="0.3">
      <c r="A4911">
        <v>1983</v>
      </c>
      <c r="B4911" t="s">
        <v>358</v>
      </c>
      <c r="C4911" s="1" t="s">
        <v>504</v>
      </c>
      <c r="D4911">
        <v>19392.482362362418</v>
      </c>
      <c r="E4911">
        <f>VLOOKUP(Table1[[#This Row],[Country Name]],[1]ISOcountryCodes!$A$2:$G$250,4,FALSE)</f>
        <v>376</v>
      </c>
      <c r="F4911">
        <f>VLOOKUP(Table1[[#This Row],[Country Name]],[1]ISOcountryCodes!$A$2:$G$250,6,FALSE)</f>
        <v>142</v>
      </c>
      <c r="G4911" s="10">
        <v>4105000</v>
      </c>
      <c r="H4911" s="10">
        <v>79606140097.497726</v>
      </c>
      <c r="I4911">
        <f>+Table1[[#This Row],[Time]]</f>
        <v>1983</v>
      </c>
      <c r="J4911" t="str">
        <f>+Table1[[#This Row],[Country Name]]</f>
        <v>Israel</v>
      </c>
      <c r="K4911" s="14">
        <v>1960</v>
      </c>
      <c r="L4911" s="13">
        <v>1.484790320170859E-2</v>
      </c>
      <c r="M4911"/>
    </row>
    <row r="4912" spans="1:13" x14ac:dyDescent="0.3">
      <c r="A4912">
        <v>1984</v>
      </c>
      <c r="B4912" t="s">
        <v>358</v>
      </c>
      <c r="C4912" s="1" t="s">
        <v>504</v>
      </c>
      <c r="D4912">
        <v>19319.316033270901</v>
      </c>
      <c r="E4912">
        <f>VLOOKUP(Table1[[#This Row],[Country Name]],[1]ISOcountryCodes!$A$2:$G$250,4,FALSE)</f>
        <v>376</v>
      </c>
      <c r="F4912">
        <f>VLOOKUP(Table1[[#This Row],[Country Name]],[1]ISOcountryCodes!$A$2:$G$250,6,FALSE)</f>
        <v>142</v>
      </c>
      <c r="G4912" s="10">
        <v>4159000</v>
      </c>
      <c r="H4912" s="10">
        <v>80349035382.373672</v>
      </c>
      <c r="I4912">
        <f>+Table1[[#This Row],[Time]]</f>
        <v>1984</v>
      </c>
      <c r="J4912" t="str">
        <f>+Table1[[#This Row],[Country Name]]</f>
        <v>Israel</v>
      </c>
      <c r="K4912" s="14">
        <v>1960</v>
      </c>
      <c r="L4912" s="13">
        <v>-3.7800577211903885E-3</v>
      </c>
      <c r="M4912"/>
    </row>
    <row r="4913" spans="1:13" x14ac:dyDescent="0.3">
      <c r="A4913">
        <v>1985</v>
      </c>
      <c r="B4913" t="s">
        <v>358</v>
      </c>
      <c r="C4913" s="1" t="s">
        <v>504</v>
      </c>
      <c r="D4913">
        <v>19747.856855766178</v>
      </c>
      <c r="E4913">
        <f>VLOOKUP(Table1[[#This Row],[Country Name]],[1]ISOcountryCodes!$A$2:$G$250,4,FALSE)</f>
        <v>376</v>
      </c>
      <c r="F4913">
        <f>VLOOKUP(Table1[[#This Row],[Country Name]],[1]ISOcountryCodes!$A$2:$G$250,6,FALSE)</f>
        <v>142</v>
      </c>
      <c r="G4913" s="10">
        <v>4233000</v>
      </c>
      <c r="H4913" s="10">
        <v>83592678070.458237</v>
      </c>
      <c r="I4913">
        <f>+Table1[[#This Row],[Time]]</f>
        <v>1985</v>
      </c>
      <c r="J4913" t="str">
        <f>+Table1[[#This Row],[Country Name]]</f>
        <v>Israel</v>
      </c>
      <c r="K4913" s="14">
        <v>1960</v>
      </c>
      <c r="L4913" s="13">
        <v>2.1939545673914651E-2</v>
      </c>
      <c r="M4913"/>
    </row>
    <row r="4914" spans="1:13" x14ac:dyDescent="0.3">
      <c r="A4914">
        <v>1986</v>
      </c>
      <c r="B4914" t="s">
        <v>358</v>
      </c>
      <c r="C4914" s="1" t="s">
        <v>504</v>
      </c>
      <c r="D4914">
        <v>20259.439888536584</v>
      </c>
      <c r="E4914">
        <f>VLOOKUP(Table1[[#This Row],[Country Name]],[1]ISOcountryCodes!$A$2:$G$250,4,FALSE)</f>
        <v>376</v>
      </c>
      <c r="F4914">
        <f>VLOOKUP(Table1[[#This Row],[Country Name]],[1]ISOcountryCodes!$A$2:$G$250,6,FALSE)</f>
        <v>142</v>
      </c>
      <c r="G4914" s="10">
        <v>4299000</v>
      </c>
      <c r="H4914" s="10">
        <v>87095332080.818771</v>
      </c>
      <c r="I4914">
        <f>+Table1[[#This Row],[Time]]</f>
        <v>1986</v>
      </c>
      <c r="J4914" t="str">
        <f>+Table1[[#This Row],[Country Name]]</f>
        <v>Israel</v>
      </c>
      <c r="K4914" s="14">
        <v>1960</v>
      </c>
      <c r="L4914" s="13">
        <v>2.5575880438442056E-2</v>
      </c>
      <c r="M4914"/>
    </row>
    <row r="4915" spans="1:13" x14ac:dyDescent="0.3">
      <c r="A4915">
        <v>1987</v>
      </c>
      <c r="B4915" t="s">
        <v>358</v>
      </c>
      <c r="C4915" s="1" t="s">
        <v>504</v>
      </c>
      <c r="D4915">
        <v>21358.133970308023</v>
      </c>
      <c r="E4915">
        <f>VLOOKUP(Table1[[#This Row],[Country Name]],[1]ISOcountryCodes!$A$2:$G$250,4,FALSE)</f>
        <v>376</v>
      </c>
      <c r="F4915">
        <f>VLOOKUP(Table1[[#This Row],[Country Name]],[1]ISOcountryCodes!$A$2:$G$250,6,FALSE)</f>
        <v>142</v>
      </c>
      <c r="G4915" s="10">
        <v>4369000</v>
      </c>
      <c r="H4915" s="10">
        <v>93313687316.275757</v>
      </c>
      <c r="I4915">
        <f>+Table1[[#This Row],[Time]]</f>
        <v>1987</v>
      </c>
      <c r="J4915" t="str">
        <f>+Table1[[#This Row],[Country Name]]</f>
        <v>Israel</v>
      </c>
      <c r="K4915" s="14">
        <v>1960</v>
      </c>
      <c r="L4915" s="13">
        <v>5.2811797069717059E-2</v>
      </c>
      <c r="M4915"/>
    </row>
    <row r="4916" spans="1:13" x14ac:dyDescent="0.3">
      <c r="A4916">
        <v>1988</v>
      </c>
      <c r="B4916" t="s">
        <v>358</v>
      </c>
      <c r="C4916" s="1" t="s">
        <v>504</v>
      </c>
      <c r="D4916">
        <v>21618.444559467596</v>
      </c>
      <c r="E4916">
        <f>VLOOKUP(Table1[[#This Row],[Country Name]],[1]ISOcountryCodes!$A$2:$G$250,4,FALSE)</f>
        <v>376</v>
      </c>
      <c r="F4916">
        <f>VLOOKUP(Table1[[#This Row],[Country Name]],[1]ISOcountryCodes!$A$2:$G$250,6,FALSE)</f>
        <v>142</v>
      </c>
      <c r="G4916" s="10">
        <v>4442000</v>
      </c>
      <c r="H4916" s="10">
        <v>96029130733.15506</v>
      </c>
      <c r="I4916">
        <f>+Table1[[#This Row],[Time]]</f>
        <v>1988</v>
      </c>
      <c r="J4916" t="str">
        <f>+Table1[[#This Row],[Country Name]]</f>
        <v>Israel</v>
      </c>
      <c r="K4916" s="14">
        <v>1960</v>
      </c>
      <c r="L4916" s="13">
        <v>1.2114215767299541E-2</v>
      </c>
      <c r="M4916"/>
    </row>
    <row r="4917" spans="1:13" x14ac:dyDescent="0.3">
      <c r="A4917">
        <v>1989</v>
      </c>
      <c r="B4917" t="s">
        <v>358</v>
      </c>
      <c r="C4917" s="1" t="s">
        <v>504</v>
      </c>
      <c r="D4917">
        <v>21376.948934603712</v>
      </c>
      <c r="E4917">
        <f>VLOOKUP(Table1[[#This Row],[Country Name]],[1]ISOcountryCodes!$A$2:$G$250,4,FALSE)</f>
        <v>376</v>
      </c>
      <c r="F4917">
        <f>VLOOKUP(Table1[[#This Row],[Country Name]],[1]ISOcountryCodes!$A$2:$G$250,6,FALSE)</f>
        <v>142</v>
      </c>
      <c r="G4917" s="10">
        <v>4518000</v>
      </c>
      <c r="H4917" s="10">
        <v>96581055286.539566</v>
      </c>
      <c r="I4917">
        <f>+Table1[[#This Row],[Time]]</f>
        <v>1989</v>
      </c>
      <c r="J4917" t="str">
        <f>+Table1[[#This Row],[Country Name]]</f>
        <v>Israel</v>
      </c>
      <c r="K4917" s="14">
        <v>1960</v>
      </c>
      <c r="L4917" s="13">
        <v>-1.1233676209052135E-2</v>
      </c>
      <c r="M4917"/>
    </row>
    <row r="4918" spans="1:13" x14ac:dyDescent="0.3">
      <c r="A4918">
        <v>1990</v>
      </c>
      <c r="B4918" t="s">
        <v>358</v>
      </c>
      <c r="C4918" s="1" t="s">
        <v>504</v>
      </c>
      <c r="D4918">
        <v>22241.663460592732</v>
      </c>
      <c r="E4918">
        <f>VLOOKUP(Table1[[#This Row],[Country Name]],[1]ISOcountryCodes!$A$2:$G$250,4,FALSE)</f>
        <v>376</v>
      </c>
      <c r="F4918">
        <f>VLOOKUP(Table1[[#This Row],[Country Name]],[1]ISOcountryCodes!$A$2:$G$250,6,FALSE)</f>
        <v>142</v>
      </c>
      <c r="G4918" s="10">
        <v>4660000</v>
      </c>
      <c r="H4918" s="10">
        <v>103646151726.36214</v>
      </c>
      <c r="I4918">
        <f>+Table1[[#This Row],[Time]]</f>
        <v>1990</v>
      </c>
      <c r="J4918" t="str">
        <f>+Table1[[#This Row],[Country Name]]</f>
        <v>Israel</v>
      </c>
      <c r="K4918" s="14">
        <v>1960</v>
      </c>
      <c r="L4918" s="13">
        <v>3.9654073581854021E-2</v>
      </c>
      <c r="M4918"/>
    </row>
    <row r="4919" spans="1:13" x14ac:dyDescent="0.3">
      <c r="A4919">
        <v>1991</v>
      </c>
      <c r="B4919" t="s">
        <v>358</v>
      </c>
      <c r="C4919" s="1" t="s">
        <v>504</v>
      </c>
      <c r="D4919">
        <v>22560.915898308362</v>
      </c>
      <c r="E4919">
        <f>VLOOKUP(Table1[[#This Row],[Country Name]],[1]ISOcountryCodes!$A$2:$G$250,4,FALSE)</f>
        <v>376</v>
      </c>
      <c r="F4919">
        <f>VLOOKUP(Table1[[#This Row],[Country Name]],[1]ISOcountryCodes!$A$2:$G$250,6,FALSE)</f>
        <v>142</v>
      </c>
      <c r="G4919" s="10">
        <v>4949000</v>
      </c>
      <c r="H4919" s="10">
        <v>111653972780.72809</v>
      </c>
      <c r="I4919">
        <f>+Table1[[#This Row],[Time]]</f>
        <v>1991</v>
      </c>
      <c r="J4919" t="str">
        <f>+Table1[[#This Row],[Country Name]]</f>
        <v>Israel</v>
      </c>
      <c r="K4919" s="14">
        <v>1960</v>
      </c>
      <c r="L4919" s="13">
        <v>1.4251761659769713E-2</v>
      </c>
      <c r="M4919"/>
    </row>
    <row r="4920" spans="1:13" x14ac:dyDescent="0.3">
      <c r="A4920">
        <v>1992</v>
      </c>
      <c r="B4920" t="s">
        <v>358</v>
      </c>
      <c r="C4920" s="1" t="s">
        <v>504</v>
      </c>
      <c r="D4920">
        <v>23485.750871701061</v>
      </c>
      <c r="E4920">
        <f>VLOOKUP(Table1[[#This Row],[Country Name]],[1]ISOcountryCodes!$A$2:$G$250,4,FALSE)</f>
        <v>376</v>
      </c>
      <c r="F4920">
        <f>VLOOKUP(Table1[[#This Row],[Country Name]],[1]ISOcountryCodes!$A$2:$G$250,6,FALSE)</f>
        <v>142</v>
      </c>
      <c r="G4920" s="10">
        <v>5123000</v>
      </c>
      <c r="H4920" s="10">
        <v>120317501715.72453</v>
      </c>
      <c r="I4920">
        <f>+Table1[[#This Row],[Time]]</f>
        <v>1992</v>
      </c>
      <c r="J4920" t="str">
        <f>+Table1[[#This Row],[Country Name]]</f>
        <v>Israel</v>
      </c>
      <c r="K4920" s="14">
        <v>1960</v>
      </c>
      <c r="L4920" s="13">
        <v>4.0174867228003563E-2</v>
      </c>
      <c r="M4920"/>
    </row>
    <row r="4921" spans="1:13" x14ac:dyDescent="0.3">
      <c r="A4921">
        <v>1993</v>
      </c>
      <c r="B4921" t="s">
        <v>358</v>
      </c>
      <c r="C4921" s="1" t="s">
        <v>504</v>
      </c>
      <c r="D4921">
        <v>23811.191823592471</v>
      </c>
      <c r="E4921">
        <f>VLOOKUP(Table1[[#This Row],[Country Name]],[1]ISOcountryCodes!$A$2:$G$250,4,FALSE)</f>
        <v>376</v>
      </c>
      <c r="F4921">
        <f>VLOOKUP(Table1[[#This Row],[Country Name]],[1]ISOcountryCodes!$A$2:$G$250,6,FALSE)</f>
        <v>142</v>
      </c>
      <c r="G4921" s="10">
        <v>5261000</v>
      </c>
      <c r="H4921" s="10">
        <v>125270680183.91998</v>
      </c>
      <c r="I4921">
        <f>+Table1[[#This Row],[Time]]</f>
        <v>1993</v>
      </c>
      <c r="J4921" t="str">
        <f>+Table1[[#This Row],[Country Name]]</f>
        <v>Israel</v>
      </c>
      <c r="K4921" s="14">
        <v>1960</v>
      </c>
      <c r="L4921" s="13">
        <v>1.3761823472760781E-2</v>
      </c>
      <c r="M4921"/>
    </row>
    <row r="4922" spans="1:13" x14ac:dyDescent="0.3">
      <c r="A4922">
        <v>1994</v>
      </c>
      <c r="B4922" t="s">
        <v>358</v>
      </c>
      <c r="C4922" s="1" t="s">
        <v>504</v>
      </c>
      <c r="D4922">
        <v>24926.021921488053</v>
      </c>
      <c r="E4922">
        <f>VLOOKUP(Table1[[#This Row],[Country Name]],[1]ISOcountryCodes!$A$2:$G$250,4,FALSE)</f>
        <v>376</v>
      </c>
      <c r="F4922">
        <f>VLOOKUP(Table1[[#This Row],[Country Name]],[1]ISOcountryCodes!$A$2:$G$250,6,FALSE)</f>
        <v>142</v>
      </c>
      <c r="G4922" s="10">
        <v>5399000</v>
      </c>
      <c r="H4922" s="10">
        <v>134575592354.114</v>
      </c>
      <c r="I4922">
        <f>+Table1[[#This Row],[Time]]</f>
        <v>1994</v>
      </c>
      <c r="J4922" t="str">
        <f>+Table1[[#This Row],[Country Name]]</f>
        <v>Israel</v>
      </c>
      <c r="K4922" s="14">
        <v>1960</v>
      </c>
      <c r="L4922" s="13">
        <v>4.5756600030726347E-2</v>
      </c>
      <c r="M4922"/>
    </row>
    <row r="4923" spans="1:13" x14ac:dyDescent="0.3">
      <c r="A4923">
        <v>1995</v>
      </c>
      <c r="B4923" t="s">
        <v>358</v>
      </c>
      <c r="C4923" s="1" t="s">
        <v>504</v>
      </c>
      <c r="D4923">
        <v>25872.230421626864</v>
      </c>
      <c r="E4923">
        <f>VLOOKUP(Table1[[#This Row],[Country Name]],[1]ISOcountryCodes!$A$2:$G$250,4,FALSE)</f>
        <v>376</v>
      </c>
      <c r="F4923">
        <f>VLOOKUP(Table1[[#This Row],[Country Name]],[1]ISOcountryCodes!$A$2:$G$250,6,FALSE)</f>
        <v>142</v>
      </c>
      <c r="G4923" s="10">
        <v>5545000</v>
      </c>
      <c r="H4923" s="10">
        <v>143461517687.92096</v>
      </c>
      <c r="I4923">
        <f>+Table1[[#This Row],[Time]]</f>
        <v>1995</v>
      </c>
      <c r="J4923" t="str">
        <f>+Table1[[#This Row],[Country Name]]</f>
        <v>Israel</v>
      </c>
      <c r="K4923" s="14">
        <v>1960</v>
      </c>
      <c r="L4923" s="13">
        <v>3.7257894144811843E-2</v>
      </c>
      <c r="M4923"/>
    </row>
    <row r="4924" spans="1:13" x14ac:dyDescent="0.3">
      <c r="A4924">
        <v>1996</v>
      </c>
      <c r="B4924" t="s">
        <v>358</v>
      </c>
      <c r="C4924" s="1" t="s">
        <v>504</v>
      </c>
      <c r="D4924">
        <v>26698.231574044861</v>
      </c>
      <c r="E4924">
        <f>VLOOKUP(Table1[[#This Row],[Country Name]],[1]ISOcountryCodes!$A$2:$G$250,4,FALSE)</f>
        <v>376</v>
      </c>
      <c r="F4924">
        <f>VLOOKUP(Table1[[#This Row],[Country Name]],[1]ISOcountryCodes!$A$2:$G$250,6,FALSE)</f>
        <v>142</v>
      </c>
      <c r="G4924" s="10">
        <v>5692000</v>
      </c>
      <c r="H4924" s="10">
        <v>151966334119.46335</v>
      </c>
      <c r="I4924">
        <f>+Table1[[#This Row],[Time]]</f>
        <v>1996</v>
      </c>
      <c r="J4924" t="str">
        <f>+Table1[[#This Row],[Country Name]]</f>
        <v>Israel</v>
      </c>
      <c r="K4924" s="14">
        <v>1960</v>
      </c>
      <c r="L4924" s="13">
        <v>3.1427121019508064E-2</v>
      </c>
      <c r="M4924"/>
    </row>
    <row r="4925" spans="1:13" x14ac:dyDescent="0.3">
      <c r="A4925">
        <v>1997</v>
      </c>
      <c r="B4925" t="s">
        <v>358</v>
      </c>
      <c r="C4925" s="1" t="s">
        <v>504</v>
      </c>
      <c r="D4925">
        <v>27026.481426092512</v>
      </c>
      <c r="E4925">
        <f>VLOOKUP(Table1[[#This Row],[Country Name]],[1]ISOcountryCodes!$A$2:$G$250,4,FALSE)</f>
        <v>376</v>
      </c>
      <c r="F4925">
        <f>VLOOKUP(Table1[[#This Row],[Country Name]],[1]ISOcountryCodes!$A$2:$G$250,6,FALSE)</f>
        <v>142</v>
      </c>
      <c r="G4925" s="10">
        <v>5836000</v>
      </c>
      <c r="H4925" s="10">
        <v>157726545602.6759</v>
      </c>
      <c r="I4925">
        <f>+Table1[[#This Row],[Time]]</f>
        <v>1997</v>
      </c>
      <c r="J4925" t="str">
        <f>+Table1[[#This Row],[Country Name]]</f>
        <v>Israel</v>
      </c>
      <c r="K4925" s="14">
        <v>1960</v>
      </c>
      <c r="L4925" s="13">
        <v>1.2219848868721073E-2</v>
      </c>
      <c r="M4925"/>
    </row>
    <row r="4926" spans="1:13" x14ac:dyDescent="0.3">
      <c r="A4926">
        <v>1998</v>
      </c>
      <c r="B4926" t="s">
        <v>358</v>
      </c>
      <c r="C4926" s="1" t="s">
        <v>504</v>
      </c>
      <c r="D4926">
        <v>27502.573847722251</v>
      </c>
      <c r="E4926">
        <f>VLOOKUP(Table1[[#This Row],[Country Name]],[1]ISOcountryCodes!$A$2:$G$250,4,FALSE)</f>
        <v>376</v>
      </c>
      <c r="F4926">
        <f>VLOOKUP(Table1[[#This Row],[Country Name]],[1]ISOcountryCodes!$A$2:$G$250,6,FALSE)</f>
        <v>142</v>
      </c>
      <c r="G4926" s="10">
        <v>5971000</v>
      </c>
      <c r="H4926" s="10">
        <v>164217868444.74957</v>
      </c>
      <c r="I4926">
        <f>+Table1[[#This Row],[Time]]</f>
        <v>1998</v>
      </c>
      <c r="J4926" t="str">
        <f>+Table1[[#This Row],[Country Name]]</f>
        <v>Israel</v>
      </c>
      <c r="K4926" s="14">
        <v>1960</v>
      </c>
      <c r="L4926" s="13">
        <v>1.7462415855893809E-2</v>
      </c>
      <c r="M4926"/>
    </row>
    <row r="4927" spans="1:13" x14ac:dyDescent="0.3">
      <c r="A4927">
        <v>1999</v>
      </c>
      <c r="B4927" t="s">
        <v>358</v>
      </c>
      <c r="C4927" s="1" t="s">
        <v>504</v>
      </c>
      <c r="D4927">
        <v>27704.021597421641</v>
      </c>
      <c r="E4927">
        <f>VLOOKUP(Table1[[#This Row],[Country Name]],[1]ISOcountryCodes!$A$2:$G$250,4,FALSE)</f>
        <v>376</v>
      </c>
      <c r="F4927">
        <f>VLOOKUP(Table1[[#This Row],[Country Name]],[1]ISOcountryCodes!$A$2:$G$250,6,FALSE)</f>
        <v>142</v>
      </c>
      <c r="G4927" s="10">
        <v>6125000</v>
      </c>
      <c r="H4927" s="10">
        <v>169687132284.20755</v>
      </c>
      <c r="I4927">
        <f>+Table1[[#This Row],[Time]]</f>
        <v>1999</v>
      </c>
      <c r="J4927" t="str">
        <f>+Table1[[#This Row],[Country Name]]</f>
        <v>Israel</v>
      </c>
      <c r="K4927" s="14">
        <v>1960</v>
      </c>
      <c r="L4927" s="13">
        <v>7.2979919220887979E-3</v>
      </c>
      <c r="M4927"/>
    </row>
    <row r="4928" spans="1:13" x14ac:dyDescent="0.3">
      <c r="A4928">
        <v>2000</v>
      </c>
      <c r="B4928" t="s">
        <v>358</v>
      </c>
      <c r="C4928" s="1" t="s">
        <v>504</v>
      </c>
      <c r="D4928">
        <v>29321.325400748447</v>
      </c>
      <c r="E4928">
        <f>VLOOKUP(Table1[[#This Row],[Country Name]],[1]ISOcountryCodes!$A$2:$G$250,4,FALSE)</f>
        <v>376</v>
      </c>
      <c r="F4928">
        <f>VLOOKUP(Table1[[#This Row],[Country Name]],[1]ISOcountryCodes!$A$2:$G$250,6,FALSE)</f>
        <v>142</v>
      </c>
      <c r="G4928" s="10">
        <v>6289000</v>
      </c>
      <c r="H4928" s="10">
        <v>184401815445.30698</v>
      </c>
      <c r="I4928">
        <f>+Table1[[#This Row],[Time]]</f>
        <v>2000</v>
      </c>
      <c r="J4928" t="str">
        <f>+Table1[[#This Row],[Country Name]]</f>
        <v>Israel</v>
      </c>
      <c r="K4928" s="14">
        <v>1960</v>
      </c>
      <c r="L4928" s="13">
        <v>5.6737493983195719E-2</v>
      </c>
      <c r="M4928"/>
    </row>
    <row r="4929" spans="1:13" x14ac:dyDescent="0.3">
      <c r="A4929">
        <v>2001</v>
      </c>
      <c r="B4929" t="s">
        <v>358</v>
      </c>
      <c r="C4929" s="1" t="s">
        <v>504</v>
      </c>
      <c r="D4929">
        <v>28733.941260550106</v>
      </c>
      <c r="E4929">
        <f>VLOOKUP(Table1[[#This Row],[Country Name]],[1]ISOcountryCodes!$A$2:$G$250,4,FALSE)</f>
        <v>376</v>
      </c>
      <c r="F4929">
        <f>VLOOKUP(Table1[[#This Row],[Country Name]],[1]ISOcountryCodes!$A$2:$G$250,6,FALSE)</f>
        <v>142</v>
      </c>
      <c r="G4929" s="10">
        <v>6439000</v>
      </c>
      <c r="H4929" s="10">
        <v>185017847776.68213</v>
      </c>
      <c r="I4929">
        <f>+Table1[[#This Row],[Time]]</f>
        <v>2001</v>
      </c>
      <c r="J4929" t="str">
        <f>+Table1[[#This Row],[Country Name]]</f>
        <v>Israel</v>
      </c>
      <c r="K4929" s="14">
        <v>1960</v>
      </c>
      <c r="L4929" s="13">
        <v>-2.0236034323280805E-2</v>
      </c>
      <c r="M4929"/>
    </row>
    <row r="4930" spans="1:13" x14ac:dyDescent="0.3">
      <c r="A4930">
        <v>2002</v>
      </c>
      <c r="B4930" t="s">
        <v>358</v>
      </c>
      <c r="C4930" s="1" t="s">
        <v>504</v>
      </c>
      <c r="D4930">
        <v>28128.846069125804</v>
      </c>
      <c r="E4930">
        <f>VLOOKUP(Table1[[#This Row],[Country Name]],[1]ISOcountryCodes!$A$2:$G$250,4,FALSE)</f>
        <v>376</v>
      </c>
      <c r="F4930">
        <f>VLOOKUP(Table1[[#This Row],[Country Name]],[1]ISOcountryCodes!$A$2:$G$250,6,FALSE)</f>
        <v>142</v>
      </c>
      <c r="G4930" s="10">
        <v>6570000</v>
      </c>
      <c r="H4930" s="10">
        <v>184806518674.15652</v>
      </c>
      <c r="I4930">
        <f>+Table1[[#This Row],[Time]]</f>
        <v>2002</v>
      </c>
      <c r="J4930" t="str">
        <f>+Table1[[#This Row],[Country Name]]</f>
        <v>Israel</v>
      </c>
      <c r="K4930" s="14">
        <v>1960</v>
      </c>
      <c r="L4930" s="13">
        <v>-2.1283446037720921E-2</v>
      </c>
      <c r="M4930"/>
    </row>
    <row r="4931" spans="1:13" x14ac:dyDescent="0.3">
      <c r="A4931">
        <v>2003</v>
      </c>
      <c r="B4931" t="s">
        <v>358</v>
      </c>
      <c r="C4931" s="1" t="s">
        <v>504</v>
      </c>
      <c r="D4931">
        <v>28010.607455695816</v>
      </c>
      <c r="E4931">
        <f>VLOOKUP(Table1[[#This Row],[Country Name]],[1]ISOcountryCodes!$A$2:$G$250,4,FALSE)</f>
        <v>376</v>
      </c>
      <c r="F4931">
        <f>VLOOKUP(Table1[[#This Row],[Country Name]],[1]ISOcountryCodes!$A$2:$G$250,6,FALSE)</f>
        <v>142</v>
      </c>
      <c r="G4931" s="10">
        <v>6689700</v>
      </c>
      <c r="H4931" s="10">
        <v>187382560696.36829</v>
      </c>
      <c r="I4931">
        <f>+Table1[[#This Row],[Time]]</f>
        <v>2003</v>
      </c>
      <c r="J4931" t="str">
        <f>+Table1[[#This Row],[Country Name]]</f>
        <v>Israel</v>
      </c>
      <c r="K4931" s="14">
        <v>1960</v>
      </c>
      <c r="L4931" s="13">
        <v>-4.2123241620064533E-3</v>
      </c>
      <c r="M4931"/>
    </row>
    <row r="4932" spans="1:13" x14ac:dyDescent="0.3">
      <c r="A4932">
        <v>2004</v>
      </c>
      <c r="B4932" t="s">
        <v>358</v>
      </c>
      <c r="C4932" s="1" t="s">
        <v>504</v>
      </c>
      <c r="D4932">
        <v>28836.51318481045</v>
      </c>
      <c r="E4932">
        <f>VLOOKUP(Table1[[#This Row],[Country Name]],[1]ISOcountryCodes!$A$2:$G$250,4,FALSE)</f>
        <v>376</v>
      </c>
      <c r="F4932">
        <f>VLOOKUP(Table1[[#This Row],[Country Name]],[1]ISOcountryCodes!$A$2:$G$250,6,FALSE)</f>
        <v>142</v>
      </c>
      <c r="G4932" s="10">
        <v>6809000</v>
      </c>
      <c r="H4932" s="10">
        <v>196347818275.37436</v>
      </c>
      <c r="I4932">
        <f>+Table1[[#This Row],[Time]]</f>
        <v>2004</v>
      </c>
      <c r="J4932" t="str">
        <f>+Table1[[#This Row],[Country Name]]</f>
        <v>Israel</v>
      </c>
      <c r="K4932" s="14">
        <v>1960</v>
      </c>
      <c r="L4932" s="13">
        <v>2.9059126917422518E-2</v>
      </c>
      <c r="M4932"/>
    </row>
    <row r="4933" spans="1:13" x14ac:dyDescent="0.3">
      <c r="A4933">
        <v>2005</v>
      </c>
      <c r="B4933" t="s">
        <v>358</v>
      </c>
      <c r="C4933" s="1" t="s">
        <v>504</v>
      </c>
      <c r="D4933">
        <v>29503.901462024522</v>
      </c>
      <c r="E4933">
        <f>VLOOKUP(Table1[[#This Row],[Country Name]],[1]ISOcountryCodes!$A$2:$G$250,4,FALSE)</f>
        <v>376</v>
      </c>
      <c r="F4933">
        <f>VLOOKUP(Table1[[#This Row],[Country Name]],[1]ISOcountryCodes!$A$2:$G$250,6,FALSE)</f>
        <v>142</v>
      </c>
      <c r="G4933" s="10">
        <v>6930100</v>
      </c>
      <c r="H4933" s="10">
        <v>204464987521.97614</v>
      </c>
      <c r="I4933">
        <f>+Table1[[#This Row],[Time]]</f>
        <v>2005</v>
      </c>
      <c r="J4933" t="str">
        <f>+Table1[[#This Row],[Country Name]]</f>
        <v>Israel</v>
      </c>
      <c r="K4933" s="14">
        <v>1960</v>
      </c>
      <c r="L4933" s="13">
        <v>2.2880104495943243E-2</v>
      </c>
      <c r="M4933"/>
    </row>
    <row r="4934" spans="1:13" x14ac:dyDescent="0.3">
      <c r="A4934">
        <v>2006</v>
      </c>
      <c r="B4934" t="s">
        <v>358</v>
      </c>
      <c r="C4934" s="1" t="s">
        <v>504</v>
      </c>
      <c r="D4934">
        <v>30605.155998752725</v>
      </c>
      <c r="E4934">
        <f>VLOOKUP(Table1[[#This Row],[Country Name]],[1]ISOcountryCodes!$A$2:$G$250,4,FALSE)</f>
        <v>376</v>
      </c>
      <c r="F4934">
        <f>VLOOKUP(Table1[[#This Row],[Country Name]],[1]ISOcountryCodes!$A$2:$G$250,6,FALSE)</f>
        <v>142</v>
      </c>
      <c r="G4934" s="10">
        <v>7053700</v>
      </c>
      <c r="H4934" s="10">
        <v>215879588868.4021</v>
      </c>
      <c r="I4934">
        <f>+Table1[[#This Row],[Time]]</f>
        <v>2006</v>
      </c>
      <c r="J4934" t="str">
        <f>+Table1[[#This Row],[Country Name]]</f>
        <v>Israel</v>
      </c>
      <c r="K4934" s="14">
        <v>1960</v>
      </c>
      <c r="L4934" s="13">
        <v>3.6645983904520563E-2</v>
      </c>
      <c r="M4934"/>
    </row>
    <row r="4935" spans="1:13" x14ac:dyDescent="0.3">
      <c r="A4935">
        <v>2007</v>
      </c>
      <c r="B4935" t="s">
        <v>358</v>
      </c>
      <c r="C4935" s="1" t="s">
        <v>504</v>
      </c>
      <c r="D4935">
        <v>31880.345053738347</v>
      </c>
      <c r="E4935">
        <f>VLOOKUP(Table1[[#This Row],[Country Name]],[1]ISOcountryCodes!$A$2:$G$250,4,FALSE)</f>
        <v>376</v>
      </c>
      <c r="F4935">
        <f>VLOOKUP(Table1[[#This Row],[Country Name]],[1]ISOcountryCodes!$A$2:$G$250,6,FALSE)</f>
        <v>142</v>
      </c>
      <c r="G4935" s="10">
        <v>7180100</v>
      </c>
      <c r="H4935" s="10">
        <v>228904065520.34671</v>
      </c>
      <c r="I4935">
        <f>+Table1[[#This Row],[Time]]</f>
        <v>2007</v>
      </c>
      <c r="J4935" t="str">
        <f>+Table1[[#This Row],[Country Name]]</f>
        <v>Israel</v>
      </c>
      <c r="K4935" s="14">
        <v>1960</v>
      </c>
      <c r="L4935" s="13">
        <v>4.082118592532602E-2</v>
      </c>
      <c r="M4935"/>
    </row>
    <row r="4936" spans="1:13" x14ac:dyDescent="0.3">
      <c r="A4936">
        <v>2008</v>
      </c>
      <c r="B4936" t="s">
        <v>358</v>
      </c>
      <c r="C4936" s="1" t="s">
        <v>504</v>
      </c>
      <c r="D4936">
        <v>32337.197710965494</v>
      </c>
      <c r="E4936">
        <f>VLOOKUP(Table1[[#This Row],[Country Name]],[1]ISOcountryCodes!$A$2:$G$250,4,FALSE)</f>
        <v>376</v>
      </c>
      <c r="F4936">
        <f>VLOOKUP(Table1[[#This Row],[Country Name]],[1]ISOcountryCodes!$A$2:$G$250,6,FALSE)</f>
        <v>142</v>
      </c>
      <c r="G4936" s="10">
        <v>7308800</v>
      </c>
      <c r="H4936" s="10">
        <v>236346110629.9046</v>
      </c>
      <c r="I4936">
        <f>+Table1[[#This Row],[Time]]</f>
        <v>2008</v>
      </c>
      <c r="J4936" t="str">
        <f>+Table1[[#This Row],[Country Name]]</f>
        <v>Israel</v>
      </c>
      <c r="K4936" s="14">
        <v>1960</v>
      </c>
      <c r="L4936" s="13">
        <v>1.4228522146735756E-2</v>
      </c>
      <c r="M4936"/>
    </row>
    <row r="4937" spans="1:13" x14ac:dyDescent="0.3">
      <c r="A4937">
        <v>2009</v>
      </c>
      <c r="B4937" t="s">
        <v>358</v>
      </c>
      <c r="C4937" s="1" t="s">
        <v>504</v>
      </c>
      <c r="D4937">
        <v>31852.267197322308</v>
      </c>
      <c r="E4937">
        <f>VLOOKUP(Table1[[#This Row],[Country Name]],[1]ISOcountryCodes!$A$2:$G$250,4,FALSE)</f>
        <v>376</v>
      </c>
      <c r="F4937">
        <f>VLOOKUP(Table1[[#This Row],[Country Name]],[1]ISOcountryCodes!$A$2:$G$250,6,FALSE)</f>
        <v>142</v>
      </c>
      <c r="G4937" s="10">
        <v>7485600</v>
      </c>
      <c r="H4937" s="10">
        <v>238433331332.27588</v>
      </c>
      <c r="I4937">
        <f>+Table1[[#This Row],[Time]]</f>
        <v>2009</v>
      </c>
      <c r="J4937" t="str">
        <f>+Table1[[#This Row],[Country Name]]</f>
        <v>Israel</v>
      </c>
      <c r="K4937" s="14">
        <v>1960</v>
      </c>
      <c r="L4937" s="13">
        <v>-1.51096364535519E-2</v>
      </c>
      <c r="M4937"/>
    </row>
    <row r="4938" spans="1:13" x14ac:dyDescent="0.3">
      <c r="A4938">
        <v>2010</v>
      </c>
      <c r="B4938" t="s">
        <v>358</v>
      </c>
      <c r="C4938" s="1" t="s">
        <v>504</v>
      </c>
      <c r="D4938">
        <v>33048.554589036154</v>
      </c>
      <c r="E4938">
        <f>VLOOKUP(Table1[[#This Row],[Country Name]],[1]ISOcountryCodes!$A$2:$G$250,4,FALSE)</f>
        <v>376</v>
      </c>
      <c r="F4938">
        <f>VLOOKUP(Table1[[#This Row],[Country Name]],[1]ISOcountryCodes!$A$2:$G$250,6,FALSE)</f>
        <v>142</v>
      </c>
      <c r="G4938" s="10">
        <v>7623600</v>
      </c>
      <c r="H4938" s="10">
        <v>251948960764.97601</v>
      </c>
      <c r="I4938">
        <f>+Table1[[#This Row],[Time]]</f>
        <v>2010</v>
      </c>
      <c r="J4938" t="str">
        <f>+Table1[[#This Row],[Country Name]]</f>
        <v>Israel</v>
      </c>
      <c r="K4938" s="14">
        <v>1960</v>
      </c>
      <c r="L4938" s="13">
        <v>3.686926819869818E-2</v>
      </c>
      <c r="M4938"/>
    </row>
    <row r="4939" spans="1:13" x14ac:dyDescent="0.3">
      <c r="A4939">
        <v>2011</v>
      </c>
      <c r="B4939" t="s">
        <v>358</v>
      </c>
      <c r="C4939" s="1" t="s">
        <v>504</v>
      </c>
      <c r="D4939">
        <v>34247.623280714957</v>
      </c>
      <c r="E4939">
        <f>VLOOKUP(Table1[[#This Row],[Country Name]],[1]ISOcountryCodes!$A$2:$G$250,4,FALSE)</f>
        <v>376</v>
      </c>
      <c r="F4939">
        <f>VLOOKUP(Table1[[#This Row],[Country Name]],[1]ISOcountryCodes!$A$2:$G$250,6,FALSE)</f>
        <v>142</v>
      </c>
      <c r="G4939" s="10">
        <v>7765800</v>
      </c>
      <c r="H4939" s="10">
        <v>265960192873.37619</v>
      </c>
      <c r="I4939">
        <f>+Table1[[#This Row],[Time]]</f>
        <v>2011</v>
      </c>
      <c r="J4939" t="str">
        <f>+Table1[[#This Row],[Country Name]]</f>
        <v>Israel</v>
      </c>
      <c r="K4939" s="14">
        <v>1960</v>
      </c>
      <c r="L4939" s="13">
        <v>3.563933776377759E-2</v>
      </c>
      <c r="M4939"/>
    </row>
    <row r="4940" spans="1:13" x14ac:dyDescent="0.3">
      <c r="A4940">
        <v>2012</v>
      </c>
      <c r="B4940" t="s">
        <v>358</v>
      </c>
      <c r="C4940" s="1" t="s">
        <v>504</v>
      </c>
      <c r="D4940">
        <v>34491.160107118078</v>
      </c>
      <c r="E4940">
        <f>VLOOKUP(Table1[[#This Row],[Country Name]],[1]ISOcountryCodes!$A$2:$G$250,4,FALSE)</f>
        <v>376</v>
      </c>
      <c r="F4940">
        <f>VLOOKUP(Table1[[#This Row],[Country Name]],[1]ISOcountryCodes!$A$2:$G$250,6,FALSE)</f>
        <v>142</v>
      </c>
      <c r="G4940" s="10">
        <v>7910500</v>
      </c>
      <c r="H4940" s="10">
        <v>272842322027.35757</v>
      </c>
      <c r="I4940">
        <f>+Table1[[#This Row],[Time]]</f>
        <v>2012</v>
      </c>
      <c r="J4940" t="str">
        <f>+Table1[[#This Row],[Country Name]]</f>
        <v>Israel</v>
      </c>
      <c r="K4940" s="14">
        <v>1960</v>
      </c>
      <c r="L4940" s="13">
        <v>7.0858933893127585E-3</v>
      </c>
      <c r="M4940"/>
    </row>
    <row r="4941" spans="1:13" x14ac:dyDescent="0.3">
      <c r="A4941">
        <v>2013</v>
      </c>
      <c r="B4941" t="s">
        <v>358</v>
      </c>
      <c r="C4941" s="1" t="s">
        <v>504</v>
      </c>
      <c r="D4941">
        <v>35348.306853715236</v>
      </c>
      <c r="E4941">
        <f>VLOOKUP(Table1[[#This Row],[Country Name]],[1]ISOcountryCodes!$A$2:$G$250,4,FALSE)</f>
        <v>376</v>
      </c>
      <c r="F4941">
        <f>VLOOKUP(Table1[[#This Row],[Country Name]],[1]ISOcountryCodes!$A$2:$G$250,6,FALSE)</f>
        <v>142</v>
      </c>
      <c r="G4941" s="10">
        <v>8059500</v>
      </c>
      <c r="H4941" s="10">
        <v>284889679087.51794</v>
      </c>
      <c r="I4941">
        <f>+Table1[[#This Row],[Time]]</f>
        <v>2013</v>
      </c>
      <c r="J4941" t="str">
        <f>+Table1[[#This Row],[Country Name]]</f>
        <v>Israel</v>
      </c>
      <c r="K4941" s="14">
        <v>1960</v>
      </c>
      <c r="L4941" s="13">
        <v>2.4547432127855373E-2</v>
      </c>
      <c r="M4941"/>
    </row>
    <row r="4942" spans="1:13" x14ac:dyDescent="0.3">
      <c r="A4942">
        <v>2014</v>
      </c>
      <c r="B4942" t="s">
        <v>358</v>
      </c>
      <c r="C4942" s="1" t="s">
        <v>504</v>
      </c>
      <c r="D4942">
        <v>36035.257752288373</v>
      </c>
      <c r="E4942">
        <f>VLOOKUP(Table1[[#This Row],[Country Name]],[1]ISOcountryCodes!$A$2:$G$250,4,FALSE)</f>
        <v>376</v>
      </c>
      <c r="F4942">
        <f>VLOOKUP(Table1[[#This Row],[Country Name]],[1]ISOcountryCodes!$A$2:$G$250,6,FALSE)</f>
        <v>142</v>
      </c>
      <c r="G4942" s="10">
        <v>8215700</v>
      </c>
      <c r="H4942" s="10">
        <v>296054867115.47559</v>
      </c>
      <c r="I4942">
        <f>+Table1[[#This Row],[Time]]</f>
        <v>2014</v>
      </c>
      <c r="J4942" t="str">
        <f>+Table1[[#This Row],[Country Name]]</f>
        <v>Israel</v>
      </c>
      <c r="K4942" s="14">
        <v>1960</v>
      </c>
      <c r="L4942" s="13">
        <v>1.9247346628688433E-2</v>
      </c>
      <c r="M4942"/>
    </row>
    <row r="4943" spans="1:13" x14ac:dyDescent="0.3">
      <c r="A4943">
        <v>2015</v>
      </c>
      <c r="B4943" t="s">
        <v>358</v>
      </c>
      <c r="C4943" s="1" t="s">
        <v>504</v>
      </c>
      <c r="D4943">
        <v>36206.522217162092</v>
      </c>
      <c r="E4943">
        <f>VLOOKUP(Table1[[#This Row],[Country Name]],[1]ISOcountryCodes!$A$2:$G$250,4,FALSE)</f>
        <v>376</v>
      </c>
      <c r="F4943">
        <f>VLOOKUP(Table1[[#This Row],[Country Name]],[1]ISOcountryCodes!$A$2:$G$250,6,FALSE)</f>
        <v>142</v>
      </c>
      <c r="G4943" s="10">
        <v>8380100</v>
      </c>
      <c r="H4943" s="10">
        <v>303414276832.04004</v>
      </c>
      <c r="I4943">
        <f>+Table1[[#This Row],[Time]]</f>
        <v>2015</v>
      </c>
      <c r="J4943" t="str">
        <f>+Table1[[#This Row],[Country Name]]</f>
        <v>Israel</v>
      </c>
      <c r="K4943" s="14">
        <v>1960</v>
      </c>
      <c r="L4943" s="13">
        <v>4.7414331650852404E-3</v>
      </c>
      <c r="M4943"/>
    </row>
    <row r="4944" spans="1:13" x14ac:dyDescent="0.3">
      <c r="A4944">
        <v>2016</v>
      </c>
      <c r="B4944" t="s">
        <v>358</v>
      </c>
      <c r="C4944" s="1" t="s">
        <v>504</v>
      </c>
      <c r="D4944">
        <v>37109.021816248809</v>
      </c>
      <c r="E4944">
        <f>VLOOKUP(Table1[[#This Row],[Country Name]],[1]ISOcountryCodes!$A$2:$G$250,4,FALSE)</f>
        <v>376</v>
      </c>
      <c r="F4944">
        <f>VLOOKUP(Table1[[#This Row],[Country Name]],[1]ISOcountryCodes!$A$2:$G$250,6,FALSE)</f>
        <v>142</v>
      </c>
      <c r="G4944" s="10">
        <v>8546000</v>
      </c>
      <c r="H4944" s="10">
        <v>317133700441.66229</v>
      </c>
      <c r="I4944">
        <f>+Table1[[#This Row],[Time]]</f>
        <v>2016</v>
      </c>
      <c r="J4944" t="str">
        <f>+Table1[[#This Row],[Country Name]]</f>
        <v>Israel</v>
      </c>
      <c r="K4944" s="14">
        <v>1960</v>
      </c>
      <c r="L4944" s="13">
        <v>2.4620841343560684E-2</v>
      </c>
      <c r="M4944"/>
    </row>
    <row r="4945" spans="1:13" x14ac:dyDescent="0.3">
      <c r="A4945">
        <v>2017</v>
      </c>
      <c r="B4945" t="s">
        <v>358</v>
      </c>
      <c r="C4945" s="1" t="s">
        <v>504</v>
      </c>
      <c r="D4945">
        <v>37953.040459355398</v>
      </c>
      <c r="E4945">
        <f>VLOOKUP(Table1[[#This Row],[Country Name]],[1]ISOcountryCodes!$A$2:$G$250,4,FALSE)</f>
        <v>376</v>
      </c>
      <c r="F4945">
        <f>VLOOKUP(Table1[[#This Row],[Country Name]],[1]ISOcountryCodes!$A$2:$G$250,6,FALSE)</f>
        <v>142</v>
      </c>
      <c r="G4945" s="10">
        <v>8713300</v>
      </c>
      <c r="H4945" s="10">
        <v>330696227434.5014</v>
      </c>
      <c r="I4945">
        <f>+Table1[[#This Row],[Time]]</f>
        <v>2017</v>
      </c>
      <c r="J4945" t="str">
        <f>+Table1[[#This Row],[Country Name]]</f>
        <v>Israel</v>
      </c>
      <c r="K4945" s="14">
        <v>1960</v>
      </c>
      <c r="L4945" s="13">
        <v>2.2489502447358589E-2</v>
      </c>
      <c r="M4945"/>
    </row>
    <row r="4946" spans="1:13" x14ac:dyDescent="0.3">
      <c r="A4946">
        <v>2018</v>
      </c>
      <c r="B4946" t="s">
        <v>358</v>
      </c>
      <c r="C4946" s="1" t="s">
        <v>504</v>
      </c>
      <c r="D4946">
        <v>38744.160440481071</v>
      </c>
      <c r="E4946">
        <f>VLOOKUP(Table1[[#This Row],[Country Name]],[1]ISOcountryCodes!$A$2:$G$250,4,FALSE)</f>
        <v>376</v>
      </c>
      <c r="F4946">
        <f>VLOOKUP(Table1[[#This Row],[Country Name]],[1]ISOcountryCodes!$A$2:$G$250,6,FALSE)</f>
        <v>142</v>
      </c>
      <c r="G4946" s="10">
        <v>8882800</v>
      </c>
      <c r="H4946" s="10">
        <v>344156628360.70526</v>
      </c>
      <c r="I4946">
        <f>+Table1[[#This Row],[Time]]</f>
        <v>2018</v>
      </c>
      <c r="J4946" t="str">
        <f>+Table1[[#This Row],[Country Name]]</f>
        <v>Israel</v>
      </c>
      <c r="K4946" s="14">
        <v>1960</v>
      </c>
      <c r="L4946" s="13">
        <v>2.0630427994584366E-2</v>
      </c>
      <c r="M4946"/>
    </row>
    <row r="4947" spans="1:13" x14ac:dyDescent="0.3">
      <c r="A4947">
        <v>2019</v>
      </c>
      <c r="B4947" t="s">
        <v>358</v>
      </c>
      <c r="C4947" s="1" t="s">
        <v>504</v>
      </c>
      <c r="D4947">
        <v>39591.368757851567</v>
      </c>
      <c r="E4947">
        <f>VLOOKUP(Table1[[#This Row],[Country Name]],[1]ISOcountryCodes!$A$2:$G$250,4,FALSE)</f>
        <v>376</v>
      </c>
      <c r="F4947">
        <f>VLOOKUP(Table1[[#This Row],[Country Name]],[1]ISOcountryCodes!$A$2:$G$250,6,FALSE)</f>
        <v>142</v>
      </c>
      <c r="G4947" s="10">
        <v>9054000</v>
      </c>
      <c r="H4947" s="10">
        <v>358460252733.58807</v>
      </c>
      <c r="I4947">
        <f>+Table1[[#This Row],[Time]]</f>
        <v>2019</v>
      </c>
      <c r="J4947" t="str">
        <f>+Table1[[#This Row],[Country Name]]</f>
        <v>Israel</v>
      </c>
      <c r="K4947" s="14">
        <v>1960</v>
      </c>
      <c r="L4947" s="13">
        <v>2.1631087710185071E-2</v>
      </c>
      <c r="M4947"/>
    </row>
    <row r="4948" spans="1:13" x14ac:dyDescent="0.3">
      <c r="A4948">
        <v>2020</v>
      </c>
      <c r="B4948" t="s">
        <v>358</v>
      </c>
      <c r="C4948" s="1" t="s">
        <v>504</v>
      </c>
      <c r="D4948">
        <v>38176.754337258681</v>
      </c>
      <c r="E4948">
        <f>VLOOKUP(Table1[[#This Row],[Country Name]],[1]ISOcountryCodes!$A$2:$G$250,4,FALSE)</f>
        <v>376</v>
      </c>
      <c r="F4948">
        <f>VLOOKUP(Table1[[#This Row],[Country Name]],[1]ISOcountryCodes!$A$2:$G$250,6,FALSE)</f>
        <v>142</v>
      </c>
      <c r="G4948" s="10">
        <v>9215100</v>
      </c>
      <c r="H4948" s="10">
        <v>351802608893.27246</v>
      </c>
      <c r="I4948">
        <f>+Table1[[#This Row],[Time]]</f>
        <v>2020</v>
      </c>
      <c r="J4948" t="str">
        <f>+Table1[[#This Row],[Country Name]]</f>
        <v>Israel</v>
      </c>
      <c r="K4948" s="14">
        <v>1960</v>
      </c>
      <c r="L4948" s="13">
        <v>-3.6384328659975651E-2</v>
      </c>
      <c r="M4948"/>
    </row>
    <row r="4949" spans="1:13" x14ac:dyDescent="0.3">
      <c r="A4949">
        <v>2021</v>
      </c>
      <c r="B4949" t="s">
        <v>358</v>
      </c>
      <c r="C4949" s="1" t="s">
        <v>504</v>
      </c>
      <c r="D4949">
        <v>40772.970486461614</v>
      </c>
      <c r="E4949">
        <f>VLOOKUP(Table1[[#This Row],[Country Name]],[1]ISOcountryCodes!$A$2:$G$250,4,FALSE)</f>
        <v>376</v>
      </c>
      <c r="F4949">
        <f>VLOOKUP(Table1[[#This Row],[Country Name]],[1]ISOcountryCodes!$A$2:$G$250,6,FALSE)</f>
        <v>142</v>
      </c>
      <c r="G4949" s="10">
        <v>9371400</v>
      </c>
      <c r="H4949" s="10">
        <v>382099815616.82635</v>
      </c>
      <c r="I4949">
        <f>+Table1[[#This Row],[Time]]</f>
        <v>2021</v>
      </c>
      <c r="J4949" t="str">
        <f>+Table1[[#This Row],[Country Name]]</f>
        <v>Israel</v>
      </c>
      <c r="K4949" s="14">
        <v>1960</v>
      </c>
      <c r="L4949" s="13">
        <v>6.5792568607731639E-2</v>
      </c>
      <c r="M4949"/>
    </row>
    <row r="4950" spans="1:13" x14ac:dyDescent="0.3">
      <c r="A4950">
        <v>2022</v>
      </c>
      <c r="B4950" t="s">
        <v>358</v>
      </c>
      <c r="C4950" s="1" t="s">
        <v>504</v>
      </c>
      <c r="D4950">
        <v>42710.778221629378</v>
      </c>
      <c r="E4950">
        <f>VLOOKUP(Table1[[#This Row],[Country Name]],[1]ISOcountryCodes!$A$2:$G$250,4,FALSE)</f>
        <v>376</v>
      </c>
      <c r="F4950">
        <f>VLOOKUP(Table1[[#This Row],[Country Name]],[1]ISOcountryCodes!$A$2:$G$250,6,FALSE)</f>
        <v>142</v>
      </c>
      <c r="G4950" s="10">
        <v>9557500</v>
      </c>
      <c r="H4950" s="10">
        <v>408208262853.22278</v>
      </c>
      <c r="I4950">
        <f>+Table1[[#This Row],[Time]]</f>
        <v>2022</v>
      </c>
      <c r="J4950" t="str">
        <f>+Table1[[#This Row],[Country Name]]</f>
        <v>Israel</v>
      </c>
      <c r="K4950" s="14">
        <v>1960</v>
      </c>
      <c r="L4950" s="13">
        <v>4.6431931960045247E-2</v>
      </c>
      <c r="M4950"/>
    </row>
    <row r="4951" spans="1:13" x14ac:dyDescent="0.3">
      <c r="A4951">
        <v>2023</v>
      </c>
      <c r="B4951" t="s">
        <v>358</v>
      </c>
      <c r="C4951" s="1" t="s">
        <v>504</v>
      </c>
      <c r="D4951">
        <v>42674.300234371694</v>
      </c>
      <c r="E4951">
        <f>VLOOKUP(Table1[[#This Row],[Country Name]],[1]ISOcountryCodes!$A$2:$G$250,4,FALSE)</f>
        <v>376</v>
      </c>
      <c r="F4951">
        <f>VLOOKUP(Table1[[#This Row],[Country Name]],[1]ISOcountryCodes!$A$2:$G$250,6,FALSE)</f>
        <v>142</v>
      </c>
      <c r="G4951" s="10">
        <v>9756700</v>
      </c>
      <c r="H4951" s="10">
        <v>416360345096.69434</v>
      </c>
      <c r="I4951">
        <f>+Table1[[#This Row],[Time]]</f>
        <v>2023</v>
      </c>
      <c r="J4951" t="str">
        <f>+Table1[[#This Row],[Country Name]]</f>
        <v>Israel</v>
      </c>
      <c r="K4951" s="14">
        <v>1960</v>
      </c>
      <c r="L4951" s="13">
        <v>-8.5443475924762424E-4</v>
      </c>
      <c r="M4951"/>
    </row>
    <row r="4952" spans="1:13" x14ac:dyDescent="0.3">
      <c r="A4952">
        <v>1960</v>
      </c>
      <c r="B4952" t="s">
        <v>142</v>
      </c>
      <c r="C4952" s="1" t="s">
        <v>428</v>
      </c>
      <c r="D4952">
        <v>9683.8009018407993</v>
      </c>
      <c r="E4952">
        <f>VLOOKUP(Table1[[#This Row],[Country Name]],[1]ISOcountryCodes!$A$2:$G$250,4,FALSE)</f>
        <v>380</v>
      </c>
      <c r="F4952">
        <f>VLOOKUP(Table1[[#This Row],[Country Name]],[1]ISOcountryCodes!$A$2:$G$250,6,FALSE)</f>
        <v>150</v>
      </c>
      <c r="G4952" s="10">
        <v>50199700</v>
      </c>
      <c r="H4952" s="10">
        <v>486123900132.13757</v>
      </c>
      <c r="I4952">
        <f>+Table1[[#This Row],[Time]]</f>
        <v>1960</v>
      </c>
      <c r="J4952" t="str">
        <f>+Table1[[#This Row],[Country Name]]</f>
        <v>Italy</v>
      </c>
      <c r="K4952" s="14">
        <v>1960</v>
      </c>
      <c r="L4952" s="13">
        <v>0</v>
      </c>
      <c r="M4952"/>
    </row>
    <row r="4953" spans="1:13" x14ac:dyDescent="0.3">
      <c r="A4953">
        <v>1961</v>
      </c>
      <c r="B4953" t="s">
        <v>142</v>
      </c>
      <c r="C4953" s="1" t="s">
        <v>428</v>
      </c>
      <c r="D4953">
        <v>10408.770796901046</v>
      </c>
      <c r="E4953">
        <f>VLOOKUP(Table1[[#This Row],[Country Name]],[1]ISOcountryCodes!$A$2:$G$250,4,FALSE)</f>
        <v>380</v>
      </c>
      <c r="F4953">
        <f>VLOOKUP(Table1[[#This Row],[Country Name]],[1]ISOcountryCodes!$A$2:$G$250,6,FALSE)</f>
        <v>150</v>
      </c>
      <c r="G4953" s="10">
        <v>50536350</v>
      </c>
      <c r="H4953" s="10">
        <v>526021284061.97021</v>
      </c>
      <c r="I4953">
        <f>+Table1[[#This Row],[Time]]</f>
        <v>1961</v>
      </c>
      <c r="J4953" t="str">
        <f>+Table1[[#This Row],[Country Name]]</f>
        <v>Italy</v>
      </c>
      <c r="K4953" s="14">
        <v>1960</v>
      </c>
      <c r="L4953" s="13">
        <v>7.219431721842362E-2</v>
      </c>
      <c r="M4953"/>
    </row>
    <row r="4954" spans="1:13" x14ac:dyDescent="0.3">
      <c r="A4954">
        <v>1962</v>
      </c>
      <c r="B4954" t="s">
        <v>142</v>
      </c>
      <c r="C4954" s="1" t="s">
        <v>428</v>
      </c>
      <c r="D4954">
        <v>10979.94978049448</v>
      </c>
      <c r="E4954">
        <f>VLOOKUP(Table1[[#This Row],[Country Name]],[1]ISOcountryCodes!$A$2:$G$250,4,FALSE)</f>
        <v>380</v>
      </c>
      <c r="F4954">
        <f>VLOOKUP(Table1[[#This Row],[Country Name]],[1]ISOcountryCodes!$A$2:$G$250,6,FALSE)</f>
        <v>150</v>
      </c>
      <c r="G4954" s="10">
        <v>50879450</v>
      </c>
      <c r="H4954" s="10">
        <v>558653805859.17993</v>
      </c>
      <c r="I4954">
        <f>+Table1[[#This Row],[Time]]</f>
        <v>1962</v>
      </c>
      <c r="J4954" t="str">
        <f>+Table1[[#This Row],[Country Name]]</f>
        <v>Italy</v>
      </c>
      <c r="K4954" s="14">
        <v>1960</v>
      </c>
      <c r="L4954" s="13">
        <v>5.3422065758574888E-2</v>
      </c>
      <c r="M4954"/>
    </row>
    <row r="4955" spans="1:13" x14ac:dyDescent="0.3">
      <c r="A4955">
        <v>1963</v>
      </c>
      <c r="B4955" t="s">
        <v>142</v>
      </c>
      <c r="C4955" s="1" t="s">
        <v>428</v>
      </c>
      <c r="D4955">
        <v>11511.604712162109</v>
      </c>
      <c r="E4955">
        <f>VLOOKUP(Table1[[#This Row],[Country Name]],[1]ISOcountryCodes!$A$2:$G$250,4,FALSE)</f>
        <v>380</v>
      </c>
      <c r="F4955">
        <f>VLOOKUP(Table1[[#This Row],[Country Name]],[1]ISOcountryCodes!$A$2:$G$250,6,FALSE)</f>
        <v>150</v>
      </c>
      <c r="G4955" s="10">
        <v>51252000</v>
      </c>
      <c r="H4955" s="10">
        <v>589992764707.73242</v>
      </c>
      <c r="I4955">
        <f>+Table1[[#This Row],[Time]]</f>
        <v>1963</v>
      </c>
      <c r="J4955" t="str">
        <f>+Table1[[#This Row],[Country Name]]</f>
        <v>Italy</v>
      </c>
      <c r="K4955" s="14">
        <v>1960</v>
      </c>
      <c r="L4955" s="13">
        <v>4.7284769624541312E-2</v>
      </c>
      <c r="M4955"/>
    </row>
    <row r="4956" spans="1:13" x14ac:dyDescent="0.3">
      <c r="A4956">
        <v>1964</v>
      </c>
      <c r="B4956" t="s">
        <v>142</v>
      </c>
      <c r="C4956" s="1" t="s">
        <v>428</v>
      </c>
      <c r="D4956">
        <v>11736.717907717586</v>
      </c>
      <c r="E4956">
        <f>VLOOKUP(Table1[[#This Row],[Country Name]],[1]ISOcountryCodes!$A$2:$G$250,4,FALSE)</f>
        <v>380</v>
      </c>
      <c r="F4956">
        <f>VLOOKUP(Table1[[#This Row],[Country Name]],[1]ISOcountryCodes!$A$2:$G$250,6,FALSE)</f>
        <v>150</v>
      </c>
      <c r="G4956" s="10">
        <v>51675350</v>
      </c>
      <c r="H4956" s="10">
        <v>606499005732.57397</v>
      </c>
      <c r="I4956">
        <f>+Table1[[#This Row],[Time]]</f>
        <v>1964</v>
      </c>
      <c r="J4956" t="str">
        <f>+Table1[[#This Row],[Country Name]]</f>
        <v>Italy</v>
      </c>
      <c r="K4956" s="14">
        <v>1960</v>
      </c>
      <c r="L4956" s="13">
        <v>1.9366578414022229E-2</v>
      </c>
      <c r="M4956"/>
    </row>
    <row r="4957" spans="1:13" x14ac:dyDescent="0.3">
      <c r="A4957">
        <v>1965</v>
      </c>
      <c r="B4957" t="s">
        <v>142</v>
      </c>
      <c r="C4957" s="1" t="s">
        <v>428</v>
      </c>
      <c r="D4957">
        <v>12018.639287986554</v>
      </c>
      <c r="E4957">
        <f>VLOOKUP(Table1[[#This Row],[Country Name]],[1]ISOcountryCodes!$A$2:$G$250,4,FALSE)</f>
        <v>380</v>
      </c>
      <c r="F4957">
        <f>VLOOKUP(Table1[[#This Row],[Country Name]],[1]ISOcountryCodes!$A$2:$G$250,6,FALSE)</f>
        <v>150</v>
      </c>
      <c r="G4957" s="10">
        <v>52112350</v>
      </c>
      <c r="H4957" s="10">
        <v>626319537099.30615</v>
      </c>
      <c r="I4957">
        <f>+Table1[[#This Row],[Time]]</f>
        <v>1965</v>
      </c>
      <c r="J4957" t="str">
        <f>+Table1[[#This Row],[Country Name]]</f>
        <v>Italy</v>
      </c>
      <c r="K4957" s="14">
        <v>1960</v>
      </c>
      <c r="L4957" s="13">
        <v>2.3736508320512328E-2</v>
      </c>
      <c r="M4957"/>
    </row>
    <row r="4958" spans="1:13" x14ac:dyDescent="0.3">
      <c r="A4958">
        <v>1966</v>
      </c>
      <c r="B4958" t="s">
        <v>142</v>
      </c>
      <c r="C4958" s="1" t="s">
        <v>428</v>
      </c>
      <c r="D4958">
        <v>12639.30144494197</v>
      </c>
      <c r="E4958">
        <f>VLOOKUP(Table1[[#This Row],[Country Name]],[1]ISOcountryCodes!$A$2:$G$250,4,FALSE)</f>
        <v>380</v>
      </c>
      <c r="F4958">
        <f>VLOOKUP(Table1[[#This Row],[Country Name]],[1]ISOcountryCodes!$A$2:$G$250,6,FALSE)</f>
        <v>150</v>
      </c>
      <c r="G4958" s="10">
        <v>52519000</v>
      </c>
      <c r="H4958" s="10">
        <v>663803472586.90735</v>
      </c>
      <c r="I4958">
        <f>+Table1[[#This Row],[Time]]</f>
        <v>1966</v>
      </c>
      <c r="J4958" t="str">
        <f>+Table1[[#This Row],[Country Name]]</f>
        <v>Italy</v>
      </c>
      <c r="K4958" s="14">
        <v>1960</v>
      </c>
      <c r="L4958" s="13">
        <v>5.0352403055171635E-2</v>
      </c>
      <c r="M4958"/>
    </row>
    <row r="4959" spans="1:13" x14ac:dyDescent="0.3">
      <c r="A4959">
        <v>1967</v>
      </c>
      <c r="B4959" t="s">
        <v>142</v>
      </c>
      <c r="C4959" s="1" t="s">
        <v>428</v>
      </c>
      <c r="D4959">
        <v>13448.934346875032</v>
      </c>
      <c r="E4959">
        <f>VLOOKUP(Table1[[#This Row],[Country Name]],[1]ISOcountryCodes!$A$2:$G$250,4,FALSE)</f>
        <v>380</v>
      </c>
      <c r="F4959">
        <f>VLOOKUP(Table1[[#This Row],[Country Name]],[1]ISOcountryCodes!$A$2:$G$250,6,FALSE)</f>
        <v>150</v>
      </c>
      <c r="G4959" s="10">
        <v>52900500</v>
      </c>
      <c r="H4959" s="10">
        <v>711455351416.86267</v>
      </c>
      <c r="I4959">
        <f>+Table1[[#This Row],[Time]]</f>
        <v>1967</v>
      </c>
      <c r="J4959" t="str">
        <f>+Table1[[#This Row],[Country Name]]</f>
        <v>Italy</v>
      </c>
      <c r="K4959" s="14">
        <v>1960</v>
      </c>
      <c r="L4959" s="13">
        <v>6.2088750433602513E-2</v>
      </c>
      <c r="M4959"/>
    </row>
    <row r="4960" spans="1:13" x14ac:dyDescent="0.3">
      <c r="A4960">
        <v>1968</v>
      </c>
      <c r="B4960" t="s">
        <v>142</v>
      </c>
      <c r="C4960" s="1" t="s">
        <v>428</v>
      </c>
      <c r="D4960">
        <v>14238.870227885674</v>
      </c>
      <c r="E4960">
        <f>VLOOKUP(Table1[[#This Row],[Country Name]],[1]ISOcountryCodes!$A$2:$G$250,4,FALSE)</f>
        <v>380</v>
      </c>
      <c r="F4960">
        <f>VLOOKUP(Table1[[#This Row],[Country Name]],[1]ISOcountryCodes!$A$2:$G$250,6,FALSE)</f>
        <v>150</v>
      </c>
      <c r="G4960" s="10">
        <v>53235750</v>
      </c>
      <c r="H4960" s="10">
        <v>758016935734.16479</v>
      </c>
      <c r="I4960">
        <f>+Table1[[#This Row],[Time]]</f>
        <v>1968</v>
      </c>
      <c r="J4960" t="str">
        <f>+Table1[[#This Row],[Country Name]]</f>
        <v>Italy</v>
      </c>
      <c r="K4960" s="14">
        <v>1960</v>
      </c>
      <c r="L4960" s="13">
        <v>5.7075692713715043E-2</v>
      </c>
      <c r="M4960"/>
    </row>
    <row r="4961" spans="1:13" x14ac:dyDescent="0.3">
      <c r="A4961">
        <v>1969</v>
      </c>
      <c r="B4961" t="s">
        <v>142</v>
      </c>
      <c r="C4961" s="1" t="s">
        <v>428</v>
      </c>
      <c r="D4961">
        <v>15021.891261281718</v>
      </c>
      <c r="E4961">
        <f>VLOOKUP(Table1[[#This Row],[Country Name]],[1]ISOcountryCodes!$A$2:$G$250,4,FALSE)</f>
        <v>380</v>
      </c>
      <c r="F4961">
        <f>VLOOKUP(Table1[[#This Row],[Country Name]],[1]ISOcountryCodes!$A$2:$G$250,6,FALSE)</f>
        <v>150</v>
      </c>
      <c r="G4961" s="10">
        <v>53537950</v>
      </c>
      <c r="H4961" s="10">
        <v>804241263251.93762</v>
      </c>
      <c r="I4961">
        <f>+Table1[[#This Row],[Time]]</f>
        <v>1969</v>
      </c>
      <c r="J4961" t="str">
        <f>+Table1[[#This Row],[Country Name]]</f>
        <v>Italy</v>
      </c>
      <c r="K4961" s="14">
        <v>1960</v>
      </c>
      <c r="L4961" s="13">
        <v>5.3532989699361266E-2</v>
      </c>
      <c r="M4961"/>
    </row>
    <row r="4962" spans="1:13" x14ac:dyDescent="0.3">
      <c r="A4962">
        <v>1970</v>
      </c>
      <c r="B4962" t="s">
        <v>142</v>
      </c>
      <c r="C4962" s="1" t="s">
        <v>428</v>
      </c>
      <c r="D4962">
        <v>15736.183633010072</v>
      </c>
      <c r="E4962">
        <f>VLOOKUP(Table1[[#This Row],[Country Name]],[1]ISOcountryCodes!$A$2:$G$250,4,FALSE)</f>
        <v>380</v>
      </c>
      <c r="F4962">
        <f>VLOOKUP(Table1[[#This Row],[Country Name]],[1]ISOcountryCodes!$A$2:$G$250,6,FALSE)</f>
        <v>150</v>
      </c>
      <c r="G4962" s="10">
        <v>53821850</v>
      </c>
      <c r="H4962" s="10">
        <v>846950515068.32312</v>
      </c>
      <c r="I4962">
        <f>+Table1[[#This Row],[Time]]</f>
        <v>1970</v>
      </c>
      <c r="J4962" t="str">
        <f>+Table1[[#This Row],[Country Name]]</f>
        <v>Italy</v>
      </c>
      <c r="K4962" s="14">
        <v>1960</v>
      </c>
      <c r="L4962" s="13">
        <v>4.6454196023997696E-2</v>
      </c>
      <c r="M4962"/>
    </row>
    <row r="4963" spans="1:13" x14ac:dyDescent="0.3">
      <c r="A4963">
        <v>1971</v>
      </c>
      <c r="B4963" t="s">
        <v>142</v>
      </c>
      <c r="C4963" s="1" t="s">
        <v>428</v>
      </c>
      <c r="D4963">
        <v>15947.722064490794</v>
      </c>
      <c r="E4963">
        <f>VLOOKUP(Table1[[#This Row],[Country Name]],[1]ISOcountryCodes!$A$2:$G$250,4,FALSE)</f>
        <v>380</v>
      </c>
      <c r="F4963">
        <f>VLOOKUP(Table1[[#This Row],[Country Name]],[1]ISOcountryCodes!$A$2:$G$250,6,FALSE)</f>
        <v>150</v>
      </c>
      <c r="G4963" s="10">
        <v>54073490</v>
      </c>
      <c r="H4963" s="10">
        <v>862348989577.02234</v>
      </c>
      <c r="I4963">
        <f>+Table1[[#This Row],[Time]]</f>
        <v>1971</v>
      </c>
      <c r="J4963" t="str">
        <f>+Table1[[#This Row],[Country Name]]</f>
        <v>Italy</v>
      </c>
      <c r="K4963" s="14">
        <v>1960</v>
      </c>
      <c r="L4963" s="13">
        <v>1.3353251127799837E-2</v>
      </c>
      <c r="M4963"/>
    </row>
    <row r="4964" spans="1:13" x14ac:dyDescent="0.3">
      <c r="A4964">
        <v>1972</v>
      </c>
      <c r="B4964" t="s">
        <v>142</v>
      </c>
      <c r="C4964" s="1" t="s">
        <v>428</v>
      </c>
      <c r="D4964">
        <v>16442.657988645853</v>
      </c>
      <c r="E4964">
        <f>VLOOKUP(Table1[[#This Row],[Country Name]],[1]ISOcountryCodes!$A$2:$G$250,4,FALSE)</f>
        <v>380</v>
      </c>
      <c r="F4964">
        <f>VLOOKUP(Table1[[#This Row],[Country Name]],[1]ISOcountryCodes!$A$2:$G$250,6,FALSE)</f>
        <v>150</v>
      </c>
      <c r="G4964" s="10">
        <v>54381345</v>
      </c>
      <c r="H4964" s="10">
        <v>894173856797.55615</v>
      </c>
      <c r="I4964">
        <f>+Table1[[#This Row],[Time]]</f>
        <v>1972</v>
      </c>
      <c r="J4964" t="str">
        <f>+Table1[[#This Row],[Country Name]]</f>
        <v>Italy</v>
      </c>
      <c r="K4964" s="14">
        <v>1960</v>
      </c>
      <c r="L4964" s="13">
        <v>3.0563052942815361E-2</v>
      </c>
      <c r="M4964"/>
    </row>
    <row r="4965" spans="1:13" x14ac:dyDescent="0.3">
      <c r="A4965">
        <v>1973</v>
      </c>
      <c r="B4965" t="s">
        <v>142</v>
      </c>
      <c r="C4965" s="1" t="s">
        <v>428</v>
      </c>
      <c r="D4965">
        <v>17495.285045183664</v>
      </c>
      <c r="E4965">
        <f>VLOOKUP(Table1[[#This Row],[Country Name]],[1]ISOcountryCodes!$A$2:$G$250,4,FALSE)</f>
        <v>380</v>
      </c>
      <c r="F4965">
        <f>VLOOKUP(Table1[[#This Row],[Country Name]],[1]ISOcountryCodes!$A$2:$G$250,6,FALSE)</f>
        <v>150</v>
      </c>
      <c r="G4965" s="10">
        <v>54751406</v>
      </c>
      <c r="H4965" s="10">
        <v>957891454594.5791</v>
      </c>
      <c r="I4965">
        <f>+Table1[[#This Row],[Time]]</f>
        <v>1973</v>
      </c>
      <c r="J4965" t="str">
        <f>+Table1[[#This Row],[Country Name]]</f>
        <v>Italy</v>
      </c>
      <c r="K4965" s="14">
        <v>1960</v>
      </c>
      <c r="L4965" s="13">
        <v>6.2052363937254995E-2</v>
      </c>
      <c r="M4965"/>
    </row>
    <row r="4966" spans="1:13" x14ac:dyDescent="0.3">
      <c r="A4966">
        <v>1974</v>
      </c>
      <c r="B4966" t="s">
        <v>142</v>
      </c>
      <c r="C4966" s="1" t="s">
        <v>428</v>
      </c>
      <c r="D4966">
        <v>18337.16057955736</v>
      </c>
      <c r="E4966">
        <f>VLOOKUP(Table1[[#This Row],[Country Name]],[1]ISOcountryCodes!$A$2:$G$250,4,FALSE)</f>
        <v>380</v>
      </c>
      <c r="F4966">
        <f>VLOOKUP(Table1[[#This Row],[Country Name]],[1]ISOcountryCodes!$A$2:$G$250,6,FALSE)</f>
        <v>150</v>
      </c>
      <c r="G4966" s="10">
        <v>55110868</v>
      </c>
      <c r="H4966" s="10">
        <v>1010576836194.7892</v>
      </c>
      <c r="I4966">
        <f>+Table1[[#This Row],[Time]]</f>
        <v>1974</v>
      </c>
      <c r="J4966" t="str">
        <f>+Table1[[#This Row],[Country Name]]</f>
        <v>Italy</v>
      </c>
      <c r="K4966" s="14">
        <v>1960</v>
      </c>
      <c r="L4966" s="13">
        <v>4.699821502394208E-2</v>
      </c>
      <c r="M4966"/>
    </row>
    <row r="4967" spans="1:13" x14ac:dyDescent="0.3">
      <c r="A4967">
        <v>1975</v>
      </c>
      <c r="B4967" t="s">
        <v>142</v>
      </c>
      <c r="C4967" s="1" t="s">
        <v>428</v>
      </c>
      <c r="D4967">
        <v>17846.974551080748</v>
      </c>
      <c r="E4967">
        <f>VLOOKUP(Table1[[#This Row],[Country Name]],[1]ISOcountryCodes!$A$2:$G$250,4,FALSE)</f>
        <v>380</v>
      </c>
      <c r="F4967">
        <f>VLOOKUP(Table1[[#This Row],[Country Name]],[1]ISOcountryCodes!$A$2:$G$250,6,FALSE)</f>
        <v>150</v>
      </c>
      <c r="G4967" s="10">
        <v>55441001</v>
      </c>
      <c r="H4967" s="10">
        <v>989454133933.44226</v>
      </c>
      <c r="I4967">
        <f>+Table1[[#This Row],[Time]]</f>
        <v>1975</v>
      </c>
      <c r="J4967" t="str">
        <f>+Table1[[#This Row],[Country Name]]</f>
        <v>Italy</v>
      </c>
      <c r="K4967" s="14">
        <v>1960</v>
      </c>
      <c r="L4967" s="13">
        <v>-2.7095632738760145E-2</v>
      </c>
      <c r="M4967"/>
    </row>
    <row r="4968" spans="1:13" x14ac:dyDescent="0.3">
      <c r="A4968">
        <v>1976</v>
      </c>
      <c r="B4968" t="s">
        <v>142</v>
      </c>
      <c r="C4968" s="1" t="s">
        <v>428</v>
      </c>
      <c r="D4968">
        <v>19023.504174957445</v>
      </c>
      <c r="E4968">
        <f>VLOOKUP(Table1[[#This Row],[Country Name]],[1]ISOcountryCodes!$A$2:$G$250,4,FALSE)</f>
        <v>380</v>
      </c>
      <c r="F4968">
        <f>VLOOKUP(Table1[[#This Row],[Country Name]],[1]ISOcountryCodes!$A$2:$G$250,6,FALSE)</f>
        <v>150</v>
      </c>
      <c r="G4968" s="10">
        <v>55718260</v>
      </c>
      <c r="H4968" s="10">
        <v>1059956551731.3644</v>
      </c>
      <c r="I4968">
        <f>+Table1[[#This Row],[Time]]</f>
        <v>1976</v>
      </c>
      <c r="J4968" t="str">
        <f>+Table1[[#This Row],[Country Name]]</f>
        <v>Italy</v>
      </c>
      <c r="K4968" s="14">
        <v>1960</v>
      </c>
      <c r="L4968" s="13">
        <v>6.3841275552313448E-2</v>
      </c>
      <c r="M4968"/>
    </row>
    <row r="4969" spans="1:13" x14ac:dyDescent="0.3">
      <c r="A4969">
        <v>1977</v>
      </c>
      <c r="B4969" t="s">
        <v>142</v>
      </c>
      <c r="C4969" s="1" t="s">
        <v>428</v>
      </c>
      <c r="D4969">
        <v>19427.911059264829</v>
      </c>
      <c r="E4969">
        <f>VLOOKUP(Table1[[#This Row],[Country Name]],[1]ISOcountryCodes!$A$2:$G$250,4,FALSE)</f>
        <v>380</v>
      </c>
      <c r="F4969">
        <f>VLOOKUP(Table1[[#This Row],[Country Name]],[1]ISOcountryCodes!$A$2:$G$250,6,FALSE)</f>
        <v>150</v>
      </c>
      <c r="G4969" s="10">
        <v>55955411</v>
      </c>
      <c r="H4969" s="10">
        <v>1087096748192.6089</v>
      </c>
      <c r="I4969">
        <f>+Table1[[#This Row],[Time]]</f>
        <v>1977</v>
      </c>
      <c r="J4969" t="str">
        <f>+Table1[[#This Row],[Country Name]]</f>
        <v>Italy</v>
      </c>
      <c r="K4969" s="14">
        <v>1960</v>
      </c>
      <c r="L4969" s="13">
        <v>2.1035470030659198E-2</v>
      </c>
      <c r="M4969"/>
    </row>
    <row r="4970" spans="1:13" x14ac:dyDescent="0.3">
      <c r="A4970">
        <v>1978</v>
      </c>
      <c r="B4970" t="s">
        <v>142</v>
      </c>
      <c r="C4970" s="1" t="s">
        <v>428</v>
      </c>
      <c r="D4970">
        <v>19986.062577952202</v>
      </c>
      <c r="E4970">
        <f>VLOOKUP(Table1[[#This Row],[Country Name]],[1]ISOcountryCodes!$A$2:$G$250,4,FALSE)</f>
        <v>380</v>
      </c>
      <c r="F4970">
        <f>VLOOKUP(Table1[[#This Row],[Country Name]],[1]ISOcountryCodes!$A$2:$G$250,6,FALSE)</f>
        <v>150</v>
      </c>
      <c r="G4970" s="10">
        <v>56155143</v>
      </c>
      <c r="H4970" s="10">
        <v>1122320202071.8545</v>
      </c>
      <c r="I4970">
        <f>+Table1[[#This Row],[Time]]</f>
        <v>1978</v>
      </c>
      <c r="J4970" t="str">
        <f>+Table1[[#This Row],[Country Name]]</f>
        <v>Italy</v>
      </c>
      <c r="K4970" s="14">
        <v>1960</v>
      </c>
      <c r="L4970" s="13">
        <v>2.8324413017651651E-2</v>
      </c>
      <c r="M4970"/>
    </row>
    <row r="4971" spans="1:13" x14ac:dyDescent="0.3">
      <c r="A4971">
        <v>1979</v>
      </c>
      <c r="B4971" t="s">
        <v>142</v>
      </c>
      <c r="C4971" s="1" t="s">
        <v>428</v>
      </c>
      <c r="D4971">
        <v>21115.919462377842</v>
      </c>
      <c r="E4971">
        <f>VLOOKUP(Table1[[#This Row],[Country Name]],[1]ISOcountryCodes!$A$2:$G$250,4,FALSE)</f>
        <v>380</v>
      </c>
      <c r="F4971">
        <f>VLOOKUP(Table1[[#This Row],[Country Name]],[1]ISOcountryCodes!$A$2:$G$250,6,FALSE)</f>
        <v>150</v>
      </c>
      <c r="G4971" s="10">
        <v>56317749</v>
      </c>
      <c r="H4971" s="10">
        <v>1189201052186.4102</v>
      </c>
      <c r="I4971">
        <f>+Table1[[#This Row],[Time]]</f>
        <v>1979</v>
      </c>
      <c r="J4971" t="str">
        <f>+Table1[[#This Row],[Country Name]]</f>
        <v>Italy</v>
      </c>
      <c r="K4971" s="14">
        <v>1960</v>
      </c>
      <c r="L4971" s="13">
        <v>5.4992073373286487E-2</v>
      </c>
      <c r="M4971"/>
    </row>
    <row r="4972" spans="1:13" x14ac:dyDescent="0.3">
      <c r="A4972">
        <v>1980</v>
      </c>
      <c r="B4972" t="s">
        <v>142</v>
      </c>
      <c r="C4972" s="1" t="s">
        <v>428</v>
      </c>
      <c r="D4972">
        <v>21795.254518936617</v>
      </c>
      <c r="E4972">
        <f>VLOOKUP(Table1[[#This Row],[Country Name]],[1]ISOcountryCodes!$A$2:$G$250,4,FALSE)</f>
        <v>380</v>
      </c>
      <c r="F4972">
        <f>VLOOKUP(Table1[[#This Row],[Country Name]],[1]ISOcountryCodes!$A$2:$G$250,6,FALSE)</f>
        <v>150</v>
      </c>
      <c r="G4972" s="10">
        <v>56433883</v>
      </c>
      <c r="H4972" s="10">
        <v>1229990843476.8904</v>
      </c>
      <c r="I4972">
        <f>+Table1[[#This Row],[Time]]</f>
        <v>1980</v>
      </c>
      <c r="J4972" t="str">
        <f>+Table1[[#This Row],[Country Name]]</f>
        <v>Italy</v>
      </c>
      <c r="K4972" s="14">
        <v>1960</v>
      </c>
      <c r="L4972" s="13">
        <v>3.1665030583802434E-2</v>
      </c>
      <c r="M4972"/>
    </row>
    <row r="4973" spans="1:13" x14ac:dyDescent="0.3">
      <c r="A4973">
        <v>1981</v>
      </c>
      <c r="B4973" t="s">
        <v>142</v>
      </c>
      <c r="C4973" s="1" t="s">
        <v>428</v>
      </c>
      <c r="D4973">
        <v>21952.884861274404</v>
      </c>
      <c r="E4973">
        <f>VLOOKUP(Table1[[#This Row],[Country Name]],[1]ISOcountryCodes!$A$2:$G$250,4,FALSE)</f>
        <v>380</v>
      </c>
      <c r="F4973">
        <f>VLOOKUP(Table1[[#This Row],[Country Name]],[1]ISOcountryCodes!$A$2:$G$250,6,FALSE)</f>
        <v>150</v>
      </c>
      <c r="G4973" s="10">
        <v>56501675</v>
      </c>
      <c r="H4973" s="10">
        <v>1240374765744.1465</v>
      </c>
      <c r="I4973">
        <f>+Table1[[#This Row],[Time]]</f>
        <v>1981</v>
      </c>
      <c r="J4973" t="str">
        <f>+Table1[[#This Row],[Country Name]]</f>
        <v>Italy</v>
      </c>
      <c r="K4973" s="14">
        <v>1960</v>
      </c>
      <c r="L4973" s="13">
        <v>7.2062961636749634E-3</v>
      </c>
      <c r="M4973"/>
    </row>
    <row r="4974" spans="1:13" x14ac:dyDescent="0.3">
      <c r="A4974">
        <v>1982</v>
      </c>
      <c r="B4974" t="s">
        <v>142</v>
      </c>
      <c r="C4974" s="1" t="s">
        <v>428</v>
      </c>
      <c r="D4974">
        <v>22027.354532740668</v>
      </c>
      <c r="E4974">
        <f>VLOOKUP(Table1[[#This Row],[Country Name]],[1]ISOcountryCodes!$A$2:$G$250,4,FALSE)</f>
        <v>380</v>
      </c>
      <c r="F4974">
        <f>VLOOKUP(Table1[[#This Row],[Country Name]],[1]ISOcountryCodes!$A$2:$G$250,6,FALSE)</f>
        <v>150</v>
      </c>
      <c r="G4974" s="10">
        <v>56543548</v>
      </c>
      <c r="H4974" s="10">
        <v>1245504778335.0396</v>
      </c>
      <c r="I4974">
        <f>+Table1[[#This Row],[Time]]</f>
        <v>1982</v>
      </c>
      <c r="J4974" t="str">
        <f>+Table1[[#This Row],[Country Name]]</f>
        <v>Italy</v>
      </c>
      <c r="K4974" s="14">
        <v>1960</v>
      </c>
      <c r="L4974" s="13">
        <v>3.3865091988243279E-3</v>
      </c>
      <c r="M4974"/>
    </row>
    <row r="4975" spans="1:13" x14ac:dyDescent="0.3">
      <c r="A4975">
        <v>1983</v>
      </c>
      <c r="B4975" t="s">
        <v>142</v>
      </c>
      <c r="C4975" s="1" t="s">
        <v>428</v>
      </c>
      <c r="D4975">
        <v>22276.812376138041</v>
      </c>
      <c r="E4975">
        <f>VLOOKUP(Table1[[#This Row],[Country Name]],[1]ISOcountryCodes!$A$2:$G$250,4,FALSE)</f>
        <v>380</v>
      </c>
      <c r="F4975">
        <f>VLOOKUP(Table1[[#This Row],[Country Name]],[1]ISOcountryCodes!$A$2:$G$250,6,FALSE)</f>
        <v>150</v>
      </c>
      <c r="G4975" s="10">
        <v>56564074</v>
      </c>
      <c r="H4975" s="10">
        <v>1260067263727.988</v>
      </c>
      <c r="I4975">
        <f>+Table1[[#This Row],[Time]]</f>
        <v>1983</v>
      </c>
      <c r="J4975" t="str">
        <f>+Table1[[#This Row],[Country Name]]</f>
        <v>Italy</v>
      </c>
      <c r="K4975" s="14">
        <v>1960</v>
      </c>
      <c r="L4975" s="13">
        <v>1.1261264890825018E-2</v>
      </c>
      <c r="M4975"/>
    </row>
    <row r="4976" spans="1:13" x14ac:dyDescent="0.3">
      <c r="A4976">
        <v>1984</v>
      </c>
      <c r="B4976" t="s">
        <v>142</v>
      </c>
      <c r="C4976" s="1" t="s">
        <v>428</v>
      </c>
      <c r="D4976">
        <v>22990.290329832154</v>
      </c>
      <c r="E4976">
        <f>VLOOKUP(Table1[[#This Row],[Country Name]],[1]ISOcountryCodes!$A$2:$G$250,4,FALSE)</f>
        <v>380</v>
      </c>
      <c r="F4976">
        <f>VLOOKUP(Table1[[#This Row],[Country Name]],[1]ISOcountryCodes!$A$2:$G$250,6,FALSE)</f>
        <v>150</v>
      </c>
      <c r="G4976" s="10">
        <v>56576718</v>
      </c>
      <c r="H4976" s="10">
        <v>1300715172729.0408</v>
      </c>
      <c r="I4976">
        <f>+Table1[[#This Row],[Time]]</f>
        <v>1984</v>
      </c>
      <c r="J4976" t="str">
        <f>+Table1[[#This Row],[Country Name]]</f>
        <v>Italy</v>
      </c>
      <c r="K4976" s="14">
        <v>1960</v>
      </c>
      <c r="L4976" s="13">
        <v>3.1525633487714089E-2</v>
      </c>
      <c r="M4976"/>
    </row>
    <row r="4977" spans="1:13" x14ac:dyDescent="0.3">
      <c r="A4977">
        <v>1985</v>
      </c>
      <c r="B4977" t="s">
        <v>142</v>
      </c>
      <c r="C4977" s="1" t="s">
        <v>428</v>
      </c>
      <c r="D4977">
        <v>23626.74926845896</v>
      </c>
      <c r="E4977">
        <f>VLOOKUP(Table1[[#This Row],[Country Name]],[1]ISOcountryCodes!$A$2:$G$250,4,FALSE)</f>
        <v>380</v>
      </c>
      <c r="F4977">
        <f>VLOOKUP(Table1[[#This Row],[Country Name]],[1]ISOcountryCodes!$A$2:$G$250,6,FALSE)</f>
        <v>150</v>
      </c>
      <c r="G4977" s="10">
        <v>56593071</v>
      </c>
      <c r="H4977" s="10">
        <v>1337110298849.0959</v>
      </c>
      <c r="I4977">
        <f>+Table1[[#This Row],[Time]]</f>
        <v>1985</v>
      </c>
      <c r="J4977" t="str">
        <f>+Table1[[#This Row],[Country Name]]</f>
        <v>Italy</v>
      </c>
      <c r="K4977" s="14">
        <v>1960</v>
      </c>
      <c r="L4977" s="13">
        <v>2.7307546525928927E-2</v>
      </c>
      <c r="M4977"/>
    </row>
    <row r="4978" spans="1:13" x14ac:dyDescent="0.3">
      <c r="A4978">
        <v>1986</v>
      </c>
      <c r="B4978" t="s">
        <v>142</v>
      </c>
      <c r="C4978" s="1" t="s">
        <v>428</v>
      </c>
      <c r="D4978">
        <v>24301.143375990265</v>
      </c>
      <c r="E4978">
        <f>VLOOKUP(Table1[[#This Row],[Country Name]],[1]ISOcountryCodes!$A$2:$G$250,4,FALSE)</f>
        <v>380</v>
      </c>
      <c r="F4978">
        <f>VLOOKUP(Table1[[#This Row],[Country Name]],[1]ISOcountryCodes!$A$2:$G$250,6,FALSE)</f>
        <v>150</v>
      </c>
      <c r="G4978" s="10">
        <v>56596155</v>
      </c>
      <c r="H4978" s="10">
        <v>1375351277184.7683</v>
      </c>
      <c r="I4978">
        <f>+Table1[[#This Row],[Time]]</f>
        <v>1986</v>
      </c>
      <c r="J4978" t="str">
        <f>+Table1[[#This Row],[Country Name]]</f>
        <v>Italy</v>
      </c>
      <c r="K4978" s="14">
        <v>1960</v>
      </c>
      <c r="L4978" s="13">
        <v>2.8143888001331163E-2</v>
      </c>
      <c r="M4978"/>
    </row>
    <row r="4979" spans="1:13" x14ac:dyDescent="0.3">
      <c r="A4979">
        <v>1987</v>
      </c>
      <c r="B4979" t="s">
        <v>142</v>
      </c>
      <c r="C4979" s="1" t="s">
        <v>428</v>
      </c>
      <c r="D4979">
        <v>25074.267315293622</v>
      </c>
      <c r="E4979">
        <f>VLOOKUP(Table1[[#This Row],[Country Name]],[1]ISOcountryCodes!$A$2:$G$250,4,FALSE)</f>
        <v>380</v>
      </c>
      <c r="F4979">
        <f>VLOOKUP(Table1[[#This Row],[Country Name]],[1]ISOcountryCodes!$A$2:$G$250,6,FALSE)</f>
        <v>150</v>
      </c>
      <c r="G4979" s="10">
        <v>56601931</v>
      </c>
      <c r="H4979" s="10">
        <v>1419251948455.8049</v>
      </c>
      <c r="I4979">
        <f>+Table1[[#This Row],[Time]]</f>
        <v>1987</v>
      </c>
      <c r="J4979" t="str">
        <f>+Table1[[#This Row],[Country Name]]</f>
        <v>Italy</v>
      </c>
      <c r="K4979" s="14">
        <v>1960</v>
      </c>
      <c r="L4979" s="13">
        <v>3.1318711942571298E-2</v>
      </c>
      <c r="M4979"/>
    </row>
    <row r="4980" spans="1:13" x14ac:dyDescent="0.3">
      <c r="A4980">
        <v>1988</v>
      </c>
      <c r="B4980" t="s">
        <v>142</v>
      </c>
      <c r="C4980" s="1" t="s">
        <v>428</v>
      </c>
      <c r="D4980">
        <v>26113.355515232917</v>
      </c>
      <c r="E4980">
        <f>VLOOKUP(Table1[[#This Row],[Country Name]],[1]ISOcountryCodes!$A$2:$G$250,4,FALSE)</f>
        <v>380</v>
      </c>
      <c r="F4980">
        <f>VLOOKUP(Table1[[#This Row],[Country Name]],[1]ISOcountryCodes!$A$2:$G$250,6,FALSE)</f>
        <v>150</v>
      </c>
      <c r="G4980" s="10">
        <v>56629288</v>
      </c>
      <c r="H4980" s="10">
        <v>1478780730118.5132</v>
      </c>
      <c r="I4980">
        <f>+Table1[[#This Row],[Time]]</f>
        <v>1988</v>
      </c>
      <c r="J4980" t="str">
        <f>+Table1[[#This Row],[Country Name]]</f>
        <v>Italy</v>
      </c>
      <c r="K4980" s="14">
        <v>1960</v>
      </c>
      <c r="L4980" s="13">
        <v>4.0604775324453612E-2</v>
      </c>
      <c r="M4980"/>
    </row>
    <row r="4981" spans="1:13" x14ac:dyDescent="0.3">
      <c r="A4981">
        <v>1989</v>
      </c>
      <c r="B4981" t="s">
        <v>142</v>
      </c>
      <c r="C4981" s="1" t="s">
        <v>428</v>
      </c>
      <c r="D4981">
        <v>26977.932662820476</v>
      </c>
      <c r="E4981">
        <f>VLOOKUP(Table1[[#This Row],[Country Name]],[1]ISOcountryCodes!$A$2:$G$250,4,FALSE)</f>
        <v>380</v>
      </c>
      <c r="F4981">
        <f>VLOOKUP(Table1[[#This Row],[Country Name]],[1]ISOcountryCodes!$A$2:$G$250,6,FALSE)</f>
        <v>150</v>
      </c>
      <c r="G4981" s="10">
        <v>56671781</v>
      </c>
      <c r="H4981" s="10">
        <v>1528887491700.1089</v>
      </c>
      <c r="I4981">
        <f>+Table1[[#This Row],[Time]]</f>
        <v>1989</v>
      </c>
      <c r="J4981" t="str">
        <f>+Table1[[#This Row],[Country Name]]</f>
        <v>Italy</v>
      </c>
      <c r="K4981" s="14">
        <v>1960</v>
      </c>
      <c r="L4981" s="13">
        <v>3.2572334024500549E-2</v>
      </c>
      <c r="M4981"/>
    </row>
    <row r="4982" spans="1:13" x14ac:dyDescent="0.3">
      <c r="A4982">
        <v>1990</v>
      </c>
      <c r="B4982" t="s">
        <v>142</v>
      </c>
      <c r="C4982" s="1" t="s">
        <v>428</v>
      </c>
      <c r="D4982">
        <v>27490.632039762688</v>
      </c>
      <c r="E4982">
        <f>VLOOKUP(Table1[[#This Row],[Country Name]],[1]ISOcountryCodes!$A$2:$G$250,4,FALSE)</f>
        <v>380</v>
      </c>
      <c r="F4982">
        <f>VLOOKUP(Table1[[#This Row],[Country Name]],[1]ISOcountryCodes!$A$2:$G$250,6,FALSE)</f>
        <v>150</v>
      </c>
      <c r="G4982" s="10">
        <v>56719240</v>
      </c>
      <c r="H4982" s="10">
        <v>1559247756414.9895</v>
      </c>
      <c r="I4982">
        <f>+Table1[[#This Row],[Time]]</f>
        <v>1990</v>
      </c>
      <c r="J4982" t="str">
        <f>+Table1[[#This Row],[Country Name]]</f>
        <v>Italy</v>
      </c>
      <c r="K4982" s="14">
        <v>1960</v>
      </c>
      <c r="L4982" s="13">
        <v>1.88260704965586E-2</v>
      </c>
      <c r="M4982"/>
    </row>
    <row r="4983" spans="1:13" x14ac:dyDescent="0.3">
      <c r="A4983">
        <v>1991</v>
      </c>
      <c r="B4983" t="s">
        <v>142</v>
      </c>
      <c r="C4983" s="1" t="s">
        <v>428</v>
      </c>
      <c r="D4983">
        <v>27894.24279471764</v>
      </c>
      <c r="E4983">
        <f>VLOOKUP(Table1[[#This Row],[Country Name]],[1]ISOcountryCodes!$A$2:$G$250,4,FALSE)</f>
        <v>380</v>
      </c>
      <c r="F4983">
        <f>VLOOKUP(Table1[[#This Row],[Country Name]],[1]ISOcountryCodes!$A$2:$G$250,6,FALSE)</f>
        <v>150</v>
      </c>
      <c r="G4983" s="10">
        <v>56758521</v>
      </c>
      <c r="H4983" s="10">
        <v>1583235965443.0798</v>
      </c>
      <c r="I4983">
        <f>+Table1[[#This Row],[Time]]</f>
        <v>1991</v>
      </c>
      <c r="J4983" t="str">
        <f>+Table1[[#This Row],[Country Name]]</f>
        <v>Italy</v>
      </c>
      <c r="K4983" s="14">
        <v>1960</v>
      </c>
      <c r="L4983" s="13">
        <v>1.4575022552579142E-2</v>
      </c>
      <c r="M4983"/>
    </row>
    <row r="4984" spans="1:13" x14ac:dyDescent="0.3">
      <c r="A4984">
        <v>1992</v>
      </c>
      <c r="B4984" t="s">
        <v>142</v>
      </c>
      <c r="C4984" s="1" t="s">
        <v>428</v>
      </c>
      <c r="D4984">
        <v>28107.859025844486</v>
      </c>
      <c r="E4984">
        <f>VLOOKUP(Table1[[#This Row],[Country Name]],[1]ISOcountryCodes!$A$2:$G$250,4,FALSE)</f>
        <v>380</v>
      </c>
      <c r="F4984">
        <f>VLOOKUP(Table1[[#This Row],[Country Name]],[1]ISOcountryCodes!$A$2:$G$250,6,FALSE)</f>
        <v>150</v>
      </c>
      <c r="G4984" s="10">
        <v>56797087</v>
      </c>
      <c r="H4984" s="10">
        <v>1596444514474.6245</v>
      </c>
      <c r="I4984">
        <f>+Table1[[#This Row],[Time]]</f>
        <v>1992</v>
      </c>
      <c r="J4984" t="str">
        <f>+Table1[[#This Row],[Country Name]]</f>
        <v>Italy</v>
      </c>
      <c r="K4984" s="14">
        <v>1960</v>
      </c>
      <c r="L4984" s="13">
        <v>7.6289017812776194E-3</v>
      </c>
      <c r="M4984"/>
    </row>
    <row r="4985" spans="1:13" x14ac:dyDescent="0.3">
      <c r="A4985">
        <v>1993</v>
      </c>
      <c r="B4985" t="s">
        <v>142</v>
      </c>
      <c r="C4985" s="1" t="s">
        <v>428</v>
      </c>
      <c r="D4985">
        <v>27851.12135750159</v>
      </c>
      <c r="E4985">
        <f>VLOOKUP(Table1[[#This Row],[Country Name]],[1]ISOcountryCodes!$A$2:$G$250,4,FALSE)</f>
        <v>380</v>
      </c>
      <c r="F4985">
        <f>VLOOKUP(Table1[[#This Row],[Country Name]],[1]ISOcountryCodes!$A$2:$G$250,6,FALSE)</f>
        <v>150</v>
      </c>
      <c r="G4985" s="10">
        <v>56831821</v>
      </c>
      <c r="H4985" s="10">
        <v>1582829943638.8074</v>
      </c>
      <c r="I4985">
        <f>+Table1[[#This Row],[Time]]</f>
        <v>1993</v>
      </c>
      <c r="J4985" t="str">
        <f>+Table1[[#This Row],[Country Name]]</f>
        <v>Italy</v>
      </c>
      <c r="K4985" s="14">
        <v>1960</v>
      </c>
      <c r="L4985" s="13">
        <v>-9.1759881255022435E-3</v>
      </c>
      <c r="M4985"/>
    </row>
    <row r="4986" spans="1:13" x14ac:dyDescent="0.3">
      <c r="A4986">
        <v>1994</v>
      </c>
      <c r="B4986" t="s">
        <v>142</v>
      </c>
      <c r="C4986" s="1" t="s">
        <v>428</v>
      </c>
      <c r="D4986">
        <v>28444.410254774106</v>
      </c>
      <c r="E4986">
        <f>VLOOKUP(Table1[[#This Row],[Country Name]],[1]ISOcountryCodes!$A$2:$G$250,4,FALSE)</f>
        <v>380</v>
      </c>
      <c r="F4986">
        <f>VLOOKUP(Table1[[#This Row],[Country Name]],[1]ISOcountryCodes!$A$2:$G$250,6,FALSE)</f>
        <v>150</v>
      </c>
      <c r="G4986" s="10">
        <v>56843400</v>
      </c>
      <c r="H4986" s="10">
        <v>1616876989876.2263</v>
      </c>
      <c r="I4986">
        <f>+Table1[[#This Row],[Time]]</f>
        <v>1994</v>
      </c>
      <c r="J4986" t="str">
        <f>+Table1[[#This Row],[Country Name]]</f>
        <v>Italy</v>
      </c>
      <c r="K4986" s="14">
        <v>1960</v>
      </c>
      <c r="L4986" s="13">
        <v>2.1078435416129082E-2</v>
      </c>
      <c r="M4986"/>
    </row>
    <row r="4987" spans="1:13" x14ac:dyDescent="0.3">
      <c r="A4987">
        <v>1995</v>
      </c>
      <c r="B4987" t="s">
        <v>142</v>
      </c>
      <c r="C4987" s="1" t="s">
        <v>428</v>
      </c>
      <c r="D4987">
        <v>29265.089048092574</v>
      </c>
      <c r="E4987">
        <f>VLOOKUP(Table1[[#This Row],[Country Name]],[1]ISOcountryCodes!$A$2:$G$250,4,FALSE)</f>
        <v>380</v>
      </c>
      <c r="F4987">
        <f>VLOOKUP(Table1[[#This Row],[Country Name]],[1]ISOcountryCodes!$A$2:$G$250,6,FALSE)</f>
        <v>150</v>
      </c>
      <c r="G4987" s="10">
        <v>56844303</v>
      </c>
      <c r="H4987" s="10">
        <v>1663553589171.7559</v>
      </c>
      <c r="I4987">
        <f>+Table1[[#This Row],[Time]]</f>
        <v>1995</v>
      </c>
      <c r="J4987" t="str">
        <f>+Table1[[#This Row],[Country Name]]</f>
        <v>Italy</v>
      </c>
      <c r="K4987" s="14">
        <v>1960</v>
      </c>
      <c r="L4987" s="13">
        <v>2.8443640395344971E-2</v>
      </c>
      <c r="M4987"/>
    </row>
    <row r="4988" spans="1:13" x14ac:dyDescent="0.3">
      <c r="A4988">
        <v>1996</v>
      </c>
      <c r="B4988" t="s">
        <v>142</v>
      </c>
      <c r="C4988" s="1" t="s">
        <v>428</v>
      </c>
      <c r="D4988">
        <v>29627.486948422418</v>
      </c>
      <c r="E4988">
        <f>VLOOKUP(Table1[[#This Row],[Country Name]],[1]ISOcountryCodes!$A$2:$G$250,4,FALSE)</f>
        <v>380</v>
      </c>
      <c r="F4988">
        <f>VLOOKUP(Table1[[#This Row],[Country Name]],[1]ISOcountryCodes!$A$2:$G$250,6,FALSE)</f>
        <v>150</v>
      </c>
      <c r="G4988" s="10">
        <v>56860281</v>
      </c>
      <c r="H4988" s="10">
        <v>1684627233211.1311</v>
      </c>
      <c r="I4988">
        <f>+Table1[[#This Row],[Time]]</f>
        <v>1996</v>
      </c>
      <c r="J4988" t="str">
        <f>+Table1[[#This Row],[Country Name]]</f>
        <v>Italy</v>
      </c>
      <c r="K4988" s="14">
        <v>1960</v>
      </c>
      <c r="L4988" s="13">
        <v>1.2307238000595078E-2</v>
      </c>
      <c r="M4988"/>
    </row>
    <row r="4989" spans="1:13" x14ac:dyDescent="0.3">
      <c r="A4989">
        <v>1997</v>
      </c>
      <c r="B4989" t="s">
        <v>142</v>
      </c>
      <c r="C4989" s="1" t="s">
        <v>428</v>
      </c>
      <c r="D4989">
        <v>30153.775175326842</v>
      </c>
      <c r="E4989">
        <f>VLOOKUP(Table1[[#This Row],[Country Name]],[1]ISOcountryCodes!$A$2:$G$250,4,FALSE)</f>
        <v>380</v>
      </c>
      <c r="F4989">
        <f>VLOOKUP(Table1[[#This Row],[Country Name]],[1]ISOcountryCodes!$A$2:$G$250,6,FALSE)</f>
        <v>150</v>
      </c>
      <c r="G4989" s="10">
        <v>56890372</v>
      </c>
      <c r="H4989" s="10">
        <v>1715459486928.7092</v>
      </c>
      <c r="I4989">
        <f>+Table1[[#This Row],[Time]]</f>
        <v>1997</v>
      </c>
      <c r="J4989" t="str">
        <f>+Table1[[#This Row],[Country Name]]</f>
        <v>Italy</v>
      </c>
      <c r="K4989" s="14">
        <v>1960</v>
      </c>
      <c r="L4989" s="13">
        <v>1.7607584888725825E-2</v>
      </c>
      <c r="M4989"/>
    </row>
    <row r="4990" spans="1:13" x14ac:dyDescent="0.3">
      <c r="A4990">
        <v>1998</v>
      </c>
      <c r="B4990" t="s">
        <v>142</v>
      </c>
      <c r="C4990" s="1" t="s">
        <v>428</v>
      </c>
      <c r="D4990">
        <v>30690.911722108016</v>
      </c>
      <c r="E4990">
        <f>VLOOKUP(Table1[[#This Row],[Country Name]],[1]ISOcountryCodes!$A$2:$G$250,4,FALSE)</f>
        <v>380</v>
      </c>
      <c r="F4990">
        <f>VLOOKUP(Table1[[#This Row],[Country Name]],[1]ISOcountryCodes!$A$2:$G$250,6,FALSE)</f>
        <v>150</v>
      </c>
      <c r="G4990" s="10">
        <v>56906744</v>
      </c>
      <c r="H4990" s="10">
        <v>1746519856496.6001</v>
      </c>
      <c r="I4990">
        <f>+Table1[[#This Row],[Time]]</f>
        <v>1998</v>
      </c>
      <c r="J4990" t="str">
        <f>+Table1[[#This Row],[Country Name]]</f>
        <v>Italy</v>
      </c>
      <c r="K4990" s="14">
        <v>1960</v>
      </c>
      <c r="L4990" s="13">
        <v>1.765644720893178E-2</v>
      </c>
      <c r="M4990"/>
    </row>
    <row r="4991" spans="1:13" x14ac:dyDescent="0.3">
      <c r="A4991">
        <v>1999</v>
      </c>
      <c r="B4991" t="s">
        <v>142</v>
      </c>
      <c r="C4991" s="1" t="s">
        <v>428</v>
      </c>
      <c r="D4991">
        <v>31184.616387456579</v>
      </c>
      <c r="E4991">
        <f>VLOOKUP(Table1[[#This Row],[Country Name]],[1]ISOcountryCodes!$A$2:$G$250,4,FALSE)</f>
        <v>380</v>
      </c>
      <c r="F4991">
        <f>VLOOKUP(Table1[[#This Row],[Country Name]],[1]ISOcountryCodes!$A$2:$G$250,6,FALSE)</f>
        <v>150</v>
      </c>
      <c r="G4991" s="10">
        <v>56916317</v>
      </c>
      <c r="H4991" s="10">
        <v>1774913511831.8735</v>
      </c>
      <c r="I4991">
        <f>+Table1[[#This Row],[Time]]</f>
        <v>1999</v>
      </c>
      <c r="J4991" t="str">
        <f>+Table1[[#This Row],[Country Name]]</f>
        <v>Italy</v>
      </c>
      <c r="K4991" s="14">
        <v>1960</v>
      </c>
      <c r="L4991" s="13">
        <v>1.5958333058945229E-2</v>
      </c>
      <c r="M4991"/>
    </row>
    <row r="4992" spans="1:13" x14ac:dyDescent="0.3">
      <c r="A4992">
        <v>2000</v>
      </c>
      <c r="B4992" t="s">
        <v>142</v>
      </c>
      <c r="C4992" s="1" t="s">
        <v>428</v>
      </c>
      <c r="D4992">
        <v>32350.90436687466</v>
      </c>
      <c r="E4992">
        <f>VLOOKUP(Table1[[#This Row],[Country Name]],[1]ISOcountryCodes!$A$2:$G$250,4,FALSE)</f>
        <v>380</v>
      </c>
      <c r="F4992">
        <f>VLOOKUP(Table1[[#This Row],[Country Name]],[1]ISOcountryCodes!$A$2:$G$250,6,FALSE)</f>
        <v>150</v>
      </c>
      <c r="G4992" s="10">
        <v>56942108</v>
      </c>
      <c r="H4992" s="10">
        <v>1842128690356.2485</v>
      </c>
      <c r="I4992">
        <f>+Table1[[#This Row],[Time]]</f>
        <v>2000</v>
      </c>
      <c r="J4992" t="str">
        <f>+Table1[[#This Row],[Country Name]]</f>
        <v>Italy</v>
      </c>
      <c r="K4992" s="14">
        <v>1960</v>
      </c>
      <c r="L4992" s="13">
        <v>3.6717067540960713E-2</v>
      </c>
      <c r="M4992"/>
    </row>
    <row r="4993" spans="1:13" x14ac:dyDescent="0.3">
      <c r="A4993">
        <v>2001</v>
      </c>
      <c r="B4993" t="s">
        <v>142</v>
      </c>
      <c r="C4993" s="1" t="s">
        <v>428</v>
      </c>
      <c r="D4993">
        <v>32963.670609026572</v>
      </c>
      <c r="E4993">
        <f>VLOOKUP(Table1[[#This Row],[Country Name]],[1]ISOcountryCodes!$A$2:$G$250,4,FALSE)</f>
        <v>380</v>
      </c>
      <c r="F4993">
        <f>VLOOKUP(Table1[[#This Row],[Country Name]],[1]ISOcountryCodes!$A$2:$G$250,6,FALSE)</f>
        <v>150</v>
      </c>
      <c r="G4993" s="10">
        <v>56974100</v>
      </c>
      <c r="H4993" s="10">
        <v>1878075465645.7407</v>
      </c>
      <c r="I4993">
        <f>+Table1[[#This Row],[Time]]</f>
        <v>2001</v>
      </c>
      <c r="J4993" t="str">
        <f>+Table1[[#This Row],[Country Name]]</f>
        <v>Italy</v>
      </c>
      <c r="K4993" s="14">
        <v>1960</v>
      </c>
      <c r="L4993" s="13">
        <v>1.8764088150186709E-2</v>
      </c>
      <c r="M4993"/>
    </row>
    <row r="4994" spans="1:13" x14ac:dyDescent="0.3">
      <c r="A4994">
        <v>2002</v>
      </c>
      <c r="B4994" t="s">
        <v>142</v>
      </c>
      <c r="C4994" s="1" t="s">
        <v>428</v>
      </c>
      <c r="D4994">
        <v>32998.203190008062</v>
      </c>
      <c r="E4994">
        <f>VLOOKUP(Table1[[#This Row],[Country Name]],[1]ISOcountryCodes!$A$2:$G$250,4,FALSE)</f>
        <v>380</v>
      </c>
      <c r="F4994">
        <f>VLOOKUP(Table1[[#This Row],[Country Name]],[1]ISOcountryCodes!$A$2:$G$250,6,FALSE)</f>
        <v>150</v>
      </c>
      <c r="G4994" s="10">
        <v>57059007</v>
      </c>
      <c r="H4994" s="10">
        <v>1882844706806.0923</v>
      </c>
      <c r="I4994">
        <f>+Table1[[#This Row],[Time]]</f>
        <v>2002</v>
      </c>
      <c r="J4994" t="str">
        <f>+Table1[[#This Row],[Country Name]]</f>
        <v>Italy</v>
      </c>
      <c r="K4994" s="14">
        <v>1960</v>
      </c>
      <c r="L4994" s="13">
        <v>1.0470467907435221E-3</v>
      </c>
      <c r="M4994"/>
    </row>
    <row r="4995" spans="1:13" x14ac:dyDescent="0.3">
      <c r="A4995">
        <v>2003</v>
      </c>
      <c r="B4995" t="s">
        <v>142</v>
      </c>
      <c r="C4995" s="1" t="s">
        <v>428</v>
      </c>
      <c r="D4995">
        <v>32897.390778897621</v>
      </c>
      <c r="E4995">
        <f>VLOOKUP(Table1[[#This Row],[Country Name]],[1]ISOcountryCodes!$A$2:$G$250,4,FALSE)</f>
        <v>380</v>
      </c>
      <c r="F4995">
        <f>VLOOKUP(Table1[[#This Row],[Country Name]],[1]ISOcountryCodes!$A$2:$G$250,6,FALSE)</f>
        <v>150</v>
      </c>
      <c r="G4995" s="10">
        <v>57313203</v>
      </c>
      <c r="H4995" s="10">
        <v>1885454835881.2876</v>
      </c>
      <c r="I4995">
        <f>+Table1[[#This Row],[Time]]</f>
        <v>2003</v>
      </c>
      <c r="J4995" t="str">
        <f>+Table1[[#This Row],[Country Name]]</f>
        <v>Italy</v>
      </c>
      <c r="K4995" s="14">
        <v>1960</v>
      </c>
      <c r="L4995" s="13">
        <v>-3.0597642024385863E-3</v>
      </c>
      <c r="M4995"/>
    </row>
    <row r="4996" spans="1:13" x14ac:dyDescent="0.3">
      <c r="A4996">
        <v>2004</v>
      </c>
      <c r="B4996" t="s">
        <v>142</v>
      </c>
      <c r="C4996" s="1" t="s">
        <v>428</v>
      </c>
      <c r="D4996">
        <v>33150.476216941592</v>
      </c>
      <c r="E4996">
        <f>VLOOKUP(Table1[[#This Row],[Country Name]],[1]ISOcountryCodes!$A$2:$G$250,4,FALSE)</f>
        <v>380</v>
      </c>
      <c r="F4996">
        <f>VLOOKUP(Table1[[#This Row],[Country Name]],[1]ISOcountryCodes!$A$2:$G$250,6,FALSE)</f>
        <v>150</v>
      </c>
      <c r="G4996" s="10">
        <v>57685327</v>
      </c>
      <c r="H4996" s="10">
        <v>1912296060779.9985</v>
      </c>
      <c r="I4996">
        <f>+Table1[[#This Row],[Time]]</f>
        <v>2004</v>
      </c>
      <c r="J4996" t="str">
        <f>+Table1[[#This Row],[Country Name]]</f>
        <v>Italy</v>
      </c>
      <c r="K4996" s="14">
        <v>1960</v>
      </c>
      <c r="L4996" s="13">
        <v>7.6637350532706705E-3</v>
      </c>
      <c r="M4996"/>
    </row>
    <row r="4997" spans="1:13" x14ac:dyDescent="0.3">
      <c r="A4997">
        <v>2005</v>
      </c>
      <c r="B4997" t="s">
        <v>142</v>
      </c>
      <c r="C4997" s="1" t="s">
        <v>428</v>
      </c>
      <c r="D4997">
        <v>33257.769803268369</v>
      </c>
      <c r="E4997">
        <f>VLOOKUP(Table1[[#This Row],[Country Name]],[1]ISOcountryCodes!$A$2:$G$250,4,FALSE)</f>
        <v>380</v>
      </c>
      <c r="F4997">
        <f>VLOOKUP(Table1[[#This Row],[Country Name]],[1]ISOcountryCodes!$A$2:$G$250,6,FALSE)</f>
        <v>150</v>
      </c>
      <c r="G4997" s="10">
        <v>57969484</v>
      </c>
      <c r="H4997" s="10">
        <v>1927935754486.2488</v>
      </c>
      <c r="I4997">
        <f>+Table1[[#This Row],[Time]]</f>
        <v>2005</v>
      </c>
      <c r="J4997" t="str">
        <f>+Table1[[#This Row],[Country Name]]</f>
        <v>Italy</v>
      </c>
      <c r="K4997" s="14">
        <v>1960</v>
      </c>
      <c r="L4997" s="13">
        <v>3.2313360498399391E-3</v>
      </c>
      <c r="M4997"/>
    </row>
    <row r="4998" spans="1:13" x14ac:dyDescent="0.3">
      <c r="A4998">
        <v>2006</v>
      </c>
      <c r="B4998" t="s">
        <v>142</v>
      </c>
      <c r="C4998" s="1" t="s">
        <v>428</v>
      </c>
      <c r="D4998">
        <v>33751.700019132797</v>
      </c>
      <c r="E4998">
        <f>VLOOKUP(Table1[[#This Row],[Country Name]],[1]ISOcountryCodes!$A$2:$G$250,4,FALSE)</f>
        <v>380</v>
      </c>
      <c r="F4998">
        <f>VLOOKUP(Table1[[#This Row],[Country Name]],[1]ISOcountryCodes!$A$2:$G$250,6,FALSE)</f>
        <v>150</v>
      </c>
      <c r="G4998" s="10">
        <v>58143979</v>
      </c>
      <c r="H4998" s="10">
        <v>1962458137126.7568</v>
      </c>
      <c r="I4998">
        <f>+Table1[[#This Row],[Time]]</f>
        <v>2006</v>
      </c>
      <c r="J4998" t="str">
        <f>+Table1[[#This Row],[Country Name]]</f>
        <v>Italy</v>
      </c>
      <c r="K4998" s="14">
        <v>1960</v>
      </c>
      <c r="L4998" s="13">
        <v>1.4742368890104274E-2</v>
      </c>
      <c r="M4998"/>
    </row>
    <row r="4999" spans="1:13" x14ac:dyDescent="0.3">
      <c r="A4999">
        <v>2007</v>
      </c>
      <c r="B4999" t="s">
        <v>142</v>
      </c>
      <c r="C4999" s="1" t="s">
        <v>428</v>
      </c>
      <c r="D4999">
        <v>34081.090329870924</v>
      </c>
      <c r="E4999">
        <f>VLOOKUP(Table1[[#This Row],[Country Name]],[1]ISOcountryCodes!$A$2:$G$250,4,FALSE)</f>
        <v>380</v>
      </c>
      <c r="F4999">
        <f>VLOOKUP(Table1[[#This Row],[Country Name]],[1]ISOcountryCodes!$A$2:$G$250,6,FALSE)</f>
        <v>150</v>
      </c>
      <c r="G4999" s="10">
        <v>58438310</v>
      </c>
      <c r="H4999" s="10">
        <v>1991641321834.9993</v>
      </c>
      <c r="I4999">
        <f>+Table1[[#This Row],[Time]]</f>
        <v>2007</v>
      </c>
      <c r="J4999" t="str">
        <f>+Table1[[#This Row],[Country Name]]</f>
        <v>Italy</v>
      </c>
      <c r="K4999" s="14">
        <v>1960</v>
      </c>
      <c r="L4999" s="13">
        <v>9.7119077094944828E-3</v>
      </c>
      <c r="M4999"/>
    </row>
    <row r="5000" spans="1:13" x14ac:dyDescent="0.3">
      <c r="A5000">
        <v>2008</v>
      </c>
      <c r="B5000" t="s">
        <v>142</v>
      </c>
      <c r="C5000" s="1" t="s">
        <v>428</v>
      </c>
      <c r="D5000">
        <v>33530.360144959668</v>
      </c>
      <c r="E5000">
        <f>VLOOKUP(Table1[[#This Row],[Country Name]],[1]ISOcountryCodes!$A$2:$G$250,4,FALSE)</f>
        <v>380</v>
      </c>
      <c r="F5000">
        <f>VLOOKUP(Table1[[#This Row],[Country Name]],[1]ISOcountryCodes!$A$2:$G$250,6,FALSE)</f>
        <v>150</v>
      </c>
      <c r="G5000" s="10">
        <v>58826731</v>
      </c>
      <c r="H5000" s="10">
        <v>1972481476580.6633</v>
      </c>
      <c r="I5000">
        <f>+Table1[[#This Row],[Time]]</f>
        <v>2008</v>
      </c>
      <c r="J5000" t="str">
        <f>+Table1[[#This Row],[Country Name]]</f>
        <v>Italy</v>
      </c>
      <c r="K5000" s="14">
        <v>1960</v>
      </c>
      <c r="L5000" s="13">
        <v>-1.6291393299248114E-2</v>
      </c>
      <c r="M5000"/>
    </row>
    <row r="5001" spans="1:13" x14ac:dyDescent="0.3">
      <c r="A5001">
        <v>2009</v>
      </c>
      <c r="B5001" t="s">
        <v>142</v>
      </c>
      <c r="C5001" s="1" t="s">
        <v>428</v>
      </c>
      <c r="D5001">
        <v>31615.27081450848</v>
      </c>
      <c r="E5001">
        <f>VLOOKUP(Table1[[#This Row],[Country Name]],[1]ISOcountryCodes!$A$2:$G$250,4,FALSE)</f>
        <v>380</v>
      </c>
      <c r="F5001">
        <f>VLOOKUP(Table1[[#This Row],[Country Name]],[1]ISOcountryCodes!$A$2:$G$250,6,FALSE)</f>
        <v>150</v>
      </c>
      <c r="G5001" s="10">
        <v>59095365</v>
      </c>
      <c r="H5001" s="10">
        <v>1868315968357.2258</v>
      </c>
      <c r="I5001">
        <f>+Table1[[#This Row],[Time]]</f>
        <v>2009</v>
      </c>
      <c r="J5001" t="str">
        <f>+Table1[[#This Row],[Country Name]]</f>
        <v>Italy</v>
      </c>
      <c r="K5001" s="14">
        <v>1960</v>
      </c>
      <c r="L5001" s="13">
        <v>-5.8811043910354854E-2</v>
      </c>
      <c r="M5001"/>
    </row>
    <row r="5002" spans="1:13" x14ac:dyDescent="0.3">
      <c r="A5002">
        <v>2010</v>
      </c>
      <c r="B5002" t="s">
        <v>142</v>
      </c>
      <c r="C5002" s="1" t="s">
        <v>428</v>
      </c>
      <c r="D5002">
        <v>32058.173994079807</v>
      </c>
      <c r="E5002">
        <f>VLOOKUP(Table1[[#This Row],[Country Name]],[1]ISOcountryCodes!$A$2:$G$250,4,FALSE)</f>
        <v>380</v>
      </c>
      <c r="F5002">
        <f>VLOOKUP(Table1[[#This Row],[Country Name]],[1]ISOcountryCodes!$A$2:$G$250,6,FALSE)</f>
        <v>150</v>
      </c>
      <c r="G5002" s="10">
        <v>59277417</v>
      </c>
      <c r="H5002" s="10">
        <v>1900325748105.6243</v>
      </c>
      <c r="I5002">
        <f>+Table1[[#This Row],[Time]]</f>
        <v>2010</v>
      </c>
      <c r="J5002" t="str">
        <f>+Table1[[#This Row],[Country Name]]</f>
        <v>Italy</v>
      </c>
      <c r="K5002" s="14">
        <v>1960</v>
      </c>
      <c r="L5002" s="13">
        <v>1.3911932179526687E-2</v>
      </c>
      <c r="M5002"/>
    </row>
    <row r="5003" spans="1:13" x14ac:dyDescent="0.3">
      <c r="A5003">
        <v>2011</v>
      </c>
      <c r="B5003" t="s">
        <v>142</v>
      </c>
      <c r="C5003" s="1" t="s">
        <v>428</v>
      </c>
      <c r="D5003">
        <v>32229.456791090412</v>
      </c>
      <c r="E5003">
        <f>VLOOKUP(Table1[[#This Row],[Country Name]],[1]ISOcountryCodes!$A$2:$G$250,4,FALSE)</f>
        <v>380</v>
      </c>
      <c r="F5003">
        <f>VLOOKUP(Table1[[#This Row],[Country Name]],[1]ISOcountryCodes!$A$2:$G$250,6,FALSE)</f>
        <v>150</v>
      </c>
      <c r="G5003" s="10">
        <v>59379449</v>
      </c>
      <c r="H5003" s="10">
        <v>1913767385824.2568</v>
      </c>
      <c r="I5003">
        <f>+Table1[[#This Row],[Time]]</f>
        <v>2011</v>
      </c>
      <c r="J5003" t="str">
        <f>+Table1[[#This Row],[Country Name]]</f>
        <v>Italy</v>
      </c>
      <c r="K5003" s="14">
        <v>1960</v>
      </c>
      <c r="L5003" s="13">
        <v>5.3286518793633775E-3</v>
      </c>
      <c r="M5003"/>
    </row>
    <row r="5004" spans="1:13" x14ac:dyDescent="0.3">
      <c r="A5004">
        <v>2012</v>
      </c>
      <c r="B5004" t="s">
        <v>142</v>
      </c>
      <c r="C5004" s="1" t="s">
        <v>428</v>
      </c>
      <c r="D5004">
        <v>31184.558425589585</v>
      </c>
      <c r="E5004">
        <f>VLOOKUP(Table1[[#This Row],[Country Name]],[1]ISOcountryCodes!$A$2:$G$250,4,FALSE)</f>
        <v>380</v>
      </c>
      <c r="F5004">
        <f>VLOOKUP(Table1[[#This Row],[Country Name]],[1]ISOcountryCodes!$A$2:$G$250,6,FALSE)</f>
        <v>150</v>
      </c>
      <c r="G5004" s="10">
        <v>59539717</v>
      </c>
      <c r="H5004" s="10">
        <v>1856719783429.5693</v>
      </c>
      <c r="I5004">
        <f>+Table1[[#This Row],[Time]]</f>
        <v>2012</v>
      </c>
      <c r="J5004" t="str">
        <f>+Table1[[#This Row],[Country Name]]</f>
        <v>Italy</v>
      </c>
      <c r="K5004" s="14">
        <v>1960</v>
      </c>
      <c r="L5004" s="13">
        <v>-3.295779150176692E-2</v>
      </c>
      <c r="M5004"/>
    </row>
    <row r="5005" spans="1:13" x14ac:dyDescent="0.3">
      <c r="A5005">
        <v>2013</v>
      </c>
      <c r="B5005" t="s">
        <v>142</v>
      </c>
      <c r="C5005" s="1" t="s">
        <v>428</v>
      </c>
      <c r="D5005">
        <v>30257.627425935079</v>
      </c>
      <c r="E5005">
        <f>VLOOKUP(Table1[[#This Row],[Country Name]],[1]ISOcountryCodes!$A$2:$G$250,4,FALSE)</f>
        <v>380</v>
      </c>
      <c r="F5005">
        <f>VLOOKUP(Table1[[#This Row],[Country Name]],[1]ISOcountryCodes!$A$2:$G$250,6,FALSE)</f>
        <v>150</v>
      </c>
      <c r="G5005" s="10">
        <v>60233948</v>
      </c>
      <c r="H5005" s="10">
        <v>1822536356977.1475</v>
      </c>
      <c r="I5005">
        <f>+Table1[[#This Row],[Time]]</f>
        <v>2013</v>
      </c>
      <c r="J5005" t="str">
        <f>+Table1[[#This Row],[Country Name]]</f>
        <v>Italy</v>
      </c>
      <c r="K5005" s="14">
        <v>1960</v>
      </c>
      <c r="L5005" s="13">
        <v>-3.0174751039032444E-2</v>
      </c>
      <c r="M5005"/>
    </row>
    <row r="5006" spans="1:13" x14ac:dyDescent="0.3">
      <c r="A5006">
        <v>2014</v>
      </c>
      <c r="B5006" t="s">
        <v>142</v>
      </c>
      <c r="C5006" s="1" t="s">
        <v>428</v>
      </c>
      <c r="D5006">
        <v>29979.918721735787</v>
      </c>
      <c r="E5006">
        <f>VLOOKUP(Table1[[#This Row],[Country Name]],[1]ISOcountryCodes!$A$2:$G$250,4,FALSE)</f>
        <v>380</v>
      </c>
      <c r="F5006">
        <f>VLOOKUP(Table1[[#This Row],[Country Name]],[1]ISOcountryCodes!$A$2:$G$250,6,FALSE)</f>
        <v>150</v>
      </c>
      <c r="G5006" s="10">
        <v>60789140</v>
      </c>
      <c r="H5006" s="10">
        <v>1822453476364.2178</v>
      </c>
      <c r="I5006">
        <f>+Table1[[#This Row],[Time]]</f>
        <v>2014</v>
      </c>
      <c r="J5006" t="str">
        <f>+Table1[[#This Row],[Country Name]]</f>
        <v>Italy</v>
      </c>
      <c r="K5006" s="14">
        <v>1960</v>
      </c>
      <c r="L5006" s="13">
        <v>-9.2205174173010107E-3</v>
      </c>
      <c r="M5006"/>
    </row>
    <row r="5007" spans="1:13" x14ac:dyDescent="0.3">
      <c r="A5007">
        <v>2015</v>
      </c>
      <c r="B5007" t="s">
        <v>142</v>
      </c>
      <c r="C5007" s="1" t="s">
        <v>428</v>
      </c>
      <c r="D5007">
        <v>30242.386135218429</v>
      </c>
      <c r="E5007">
        <f>VLOOKUP(Table1[[#This Row],[Country Name]],[1]ISOcountryCodes!$A$2:$G$250,4,FALSE)</f>
        <v>380</v>
      </c>
      <c r="F5007">
        <f>VLOOKUP(Table1[[#This Row],[Country Name]],[1]ISOcountryCodes!$A$2:$G$250,6,FALSE)</f>
        <v>150</v>
      </c>
      <c r="G5007" s="10">
        <v>60730582</v>
      </c>
      <c r="H5007" s="10">
        <v>1836637711060.5459</v>
      </c>
      <c r="I5007">
        <f>+Table1[[#This Row],[Time]]</f>
        <v>2015</v>
      </c>
      <c r="J5007" t="str">
        <f>+Table1[[#This Row],[Country Name]]</f>
        <v>Italy</v>
      </c>
      <c r="K5007" s="14">
        <v>1960</v>
      </c>
      <c r="L5007" s="13">
        <v>8.7166731983678858E-3</v>
      </c>
      <c r="M5007"/>
    </row>
    <row r="5008" spans="1:13" x14ac:dyDescent="0.3">
      <c r="A5008">
        <v>2016</v>
      </c>
      <c r="B5008" t="s">
        <v>142</v>
      </c>
      <c r="C5008" s="1" t="s">
        <v>428</v>
      </c>
      <c r="D5008">
        <v>30685.645898942981</v>
      </c>
      <c r="E5008">
        <f>VLOOKUP(Table1[[#This Row],[Country Name]],[1]ISOcountryCodes!$A$2:$G$250,4,FALSE)</f>
        <v>380</v>
      </c>
      <c r="F5008">
        <f>VLOOKUP(Table1[[#This Row],[Country Name]],[1]ISOcountryCodes!$A$2:$G$250,6,FALSE)</f>
        <v>150</v>
      </c>
      <c r="G5008" s="10">
        <v>60627498</v>
      </c>
      <c r="H5008" s="10">
        <v>1860393935366.8738</v>
      </c>
      <c r="I5008">
        <f>+Table1[[#This Row],[Time]]</f>
        <v>2016</v>
      </c>
      <c r="J5008" t="str">
        <f>+Table1[[#This Row],[Country Name]]</f>
        <v>Italy</v>
      </c>
      <c r="K5008" s="14">
        <v>1960</v>
      </c>
      <c r="L5008" s="13">
        <v>1.4550530171453246E-2</v>
      </c>
      <c r="M5008"/>
    </row>
    <row r="5009" spans="1:13" x14ac:dyDescent="0.3">
      <c r="A5009">
        <v>2017</v>
      </c>
      <c r="B5009" t="s">
        <v>142</v>
      </c>
      <c r="C5009" s="1" t="s">
        <v>428</v>
      </c>
      <c r="D5009">
        <v>31244.227098922431</v>
      </c>
      <c r="E5009">
        <f>VLOOKUP(Table1[[#This Row],[Country Name]],[1]ISOcountryCodes!$A$2:$G$250,4,FALSE)</f>
        <v>380</v>
      </c>
      <c r="F5009">
        <f>VLOOKUP(Table1[[#This Row],[Country Name]],[1]ISOcountryCodes!$A$2:$G$250,6,FALSE)</f>
        <v>150</v>
      </c>
      <c r="G5009" s="10">
        <v>60536709</v>
      </c>
      <c r="H5009" s="10">
        <v>1891422683817.3813</v>
      </c>
      <c r="I5009">
        <f>+Table1[[#This Row],[Time]]</f>
        <v>2017</v>
      </c>
      <c r="J5009" t="str">
        <f>+Table1[[#This Row],[Country Name]]</f>
        <v>Italy</v>
      </c>
      <c r="K5009" s="14">
        <v>1960</v>
      </c>
      <c r="L5009" s="13">
        <v>1.8039641324980593E-2</v>
      </c>
      <c r="M5009"/>
    </row>
    <row r="5010" spans="1:13" x14ac:dyDescent="0.3">
      <c r="A5010">
        <v>2018</v>
      </c>
      <c r="B5010" t="s">
        <v>142</v>
      </c>
      <c r="C5010" s="1" t="s">
        <v>428</v>
      </c>
      <c r="D5010">
        <v>31593.48026215985</v>
      </c>
      <c r="E5010">
        <f>VLOOKUP(Table1[[#This Row],[Country Name]],[1]ISOcountryCodes!$A$2:$G$250,4,FALSE)</f>
        <v>380</v>
      </c>
      <c r="F5010">
        <f>VLOOKUP(Table1[[#This Row],[Country Name]],[1]ISOcountryCodes!$A$2:$G$250,6,FALSE)</f>
        <v>150</v>
      </c>
      <c r="G5010" s="10">
        <v>60421760</v>
      </c>
      <c r="H5010" s="10">
        <v>1908933681964.9595</v>
      </c>
      <c r="I5010">
        <f>+Table1[[#This Row],[Time]]</f>
        <v>2018</v>
      </c>
      <c r="J5010" t="str">
        <f>+Table1[[#This Row],[Country Name]]</f>
        <v>Italy</v>
      </c>
      <c r="K5010" s="14">
        <v>1960</v>
      </c>
      <c r="L5010" s="13">
        <v>1.1116152205355334E-2</v>
      </c>
      <c r="M5010"/>
    </row>
    <row r="5011" spans="1:13" x14ac:dyDescent="0.3">
      <c r="A5011">
        <v>2019</v>
      </c>
      <c r="B5011" t="s">
        <v>142</v>
      </c>
      <c r="C5011" s="1" t="s">
        <v>428</v>
      </c>
      <c r="D5011">
        <v>32114.299856399433</v>
      </c>
      <c r="E5011">
        <f>VLOOKUP(Table1[[#This Row],[Country Name]],[1]ISOcountryCodes!$A$2:$G$250,4,FALSE)</f>
        <v>380</v>
      </c>
      <c r="F5011">
        <f>VLOOKUP(Table1[[#This Row],[Country Name]],[1]ISOcountryCodes!$A$2:$G$250,6,FALSE)</f>
        <v>150</v>
      </c>
      <c r="G5011" s="10">
        <v>59729081</v>
      </c>
      <c r="H5011" s="10">
        <v>1918157617381.1702</v>
      </c>
      <c r="I5011">
        <f>+Table1[[#This Row],[Time]]</f>
        <v>2019</v>
      </c>
      <c r="J5011" t="str">
        <f>+Table1[[#This Row],[Country Name]]</f>
        <v>Italy</v>
      </c>
      <c r="K5011" s="14">
        <v>1960</v>
      </c>
      <c r="L5011" s="13">
        <v>1.6350630844364389E-2</v>
      </c>
      <c r="M5011"/>
    </row>
    <row r="5012" spans="1:13" x14ac:dyDescent="0.3">
      <c r="A5012">
        <v>2020</v>
      </c>
      <c r="B5012" t="s">
        <v>142</v>
      </c>
      <c r="C5012" s="1" t="s">
        <v>428</v>
      </c>
      <c r="D5012">
        <v>29375.037340834981</v>
      </c>
      <c r="E5012">
        <f>VLOOKUP(Table1[[#This Row],[Country Name]],[1]ISOcountryCodes!$A$2:$G$250,4,FALSE)</f>
        <v>380</v>
      </c>
      <c r="F5012">
        <f>VLOOKUP(Table1[[#This Row],[Country Name]],[1]ISOcountryCodes!$A$2:$G$250,6,FALSE)</f>
        <v>150</v>
      </c>
      <c r="G5012" s="10">
        <v>59438851</v>
      </c>
      <c r="H5012" s="10">
        <v>1746018467621.3267</v>
      </c>
      <c r="I5012">
        <f>+Table1[[#This Row],[Time]]</f>
        <v>2020</v>
      </c>
      <c r="J5012" t="str">
        <f>+Table1[[#This Row],[Country Name]]</f>
        <v>Italy</v>
      </c>
      <c r="K5012" s="14">
        <v>1960</v>
      </c>
      <c r="L5012" s="13">
        <v>-8.9156165691559153E-2</v>
      </c>
      <c r="M5012"/>
    </row>
    <row r="5013" spans="1:13" x14ac:dyDescent="0.3">
      <c r="A5013">
        <v>2021</v>
      </c>
      <c r="B5013" t="s">
        <v>142</v>
      </c>
      <c r="C5013" s="1" t="s">
        <v>428</v>
      </c>
      <c r="D5013">
        <v>31980.641240297318</v>
      </c>
      <c r="E5013">
        <f>VLOOKUP(Table1[[#This Row],[Country Name]],[1]ISOcountryCodes!$A$2:$G$250,4,FALSE)</f>
        <v>380</v>
      </c>
      <c r="F5013">
        <f>VLOOKUP(Table1[[#This Row],[Country Name]],[1]ISOcountryCodes!$A$2:$G$250,6,FALSE)</f>
        <v>150</v>
      </c>
      <c r="G5013" s="10">
        <v>59133173</v>
      </c>
      <c r="H5013" s="10">
        <v>1891116791113.4358</v>
      </c>
      <c r="I5013">
        <f>+Table1[[#This Row],[Time]]</f>
        <v>2021</v>
      </c>
      <c r="J5013" t="str">
        <f>+Table1[[#This Row],[Country Name]]</f>
        <v>Italy</v>
      </c>
      <c r="K5013" s="14">
        <v>1960</v>
      </c>
      <c r="L5013" s="13">
        <v>8.4985514855254962E-2</v>
      </c>
      <c r="M5013"/>
    </row>
    <row r="5014" spans="1:13" x14ac:dyDescent="0.3">
      <c r="A5014">
        <v>2022</v>
      </c>
      <c r="B5014" t="s">
        <v>142</v>
      </c>
      <c r="C5014" s="1" t="s">
        <v>428</v>
      </c>
      <c r="D5014">
        <v>33364.109046133075</v>
      </c>
      <c r="E5014">
        <f>VLOOKUP(Table1[[#This Row],[Country Name]],[1]ISOcountryCodes!$A$2:$G$250,4,FALSE)</f>
        <v>380</v>
      </c>
      <c r="F5014">
        <f>VLOOKUP(Table1[[#This Row],[Country Name]],[1]ISOcountryCodes!$A$2:$G$250,6,FALSE)</f>
        <v>150</v>
      </c>
      <c r="G5014" s="10">
        <v>58940425</v>
      </c>
      <c r="H5014" s="10">
        <v>1966494766925.428</v>
      </c>
      <c r="I5014">
        <f>+Table1[[#This Row],[Time]]</f>
        <v>2022</v>
      </c>
      <c r="J5014" t="str">
        <f>+Table1[[#This Row],[Country Name]]</f>
        <v>Italy</v>
      </c>
      <c r="K5014" s="14">
        <v>1960</v>
      </c>
      <c r="L5014" s="13">
        <v>4.2349984254977713E-2</v>
      </c>
      <c r="M5014"/>
    </row>
    <row r="5015" spans="1:13" x14ac:dyDescent="0.3">
      <c r="A5015">
        <v>2023</v>
      </c>
      <c r="B5015" t="s">
        <v>142</v>
      </c>
      <c r="C5015" s="1" t="s">
        <v>428</v>
      </c>
      <c r="D5015">
        <v>33774.020185523841</v>
      </c>
      <c r="E5015">
        <f>VLOOKUP(Table1[[#This Row],[Country Name]],[1]ISOcountryCodes!$A$2:$G$250,4,FALSE)</f>
        <v>380</v>
      </c>
      <c r="F5015">
        <f>VLOOKUP(Table1[[#This Row],[Country Name]],[1]ISOcountryCodes!$A$2:$G$250,6,FALSE)</f>
        <v>150</v>
      </c>
      <c r="G5015" s="10">
        <v>58761146</v>
      </c>
      <c r="H5015" s="10">
        <v>1984600131128.5137</v>
      </c>
      <c r="I5015">
        <f>+Table1[[#This Row],[Time]]</f>
        <v>2023</v>
      </c>
      <c r="J5015" t="str">
        <f>+Table1[[#This Row],[Country Name]]</f>
        <v>Italy</v>
      </c>
      <c r="K5015" s="14">
        <v>1960</v>
      </c>
      <c r="L5015" s="13">
        <v>1.2211130623246191E-2</v>
      </c>
      <c r="M5015"/>
    </row>
    <row r="5016" spans="1:13" x14ac:dyDescent="0.3">
      <c r="A5016">
        <v>1966</v>
      </c>
      <c r="B5016" t="s">
        <v>107</v>
      </c>
      <c r="C5016" s="1" t="s">
        <v>529</v>
      </c>
      <c r="D5016">
        <v>3971.2677052462554</v>
      </c>
      <c r="E5016">
        <f>VLOOKUP(Table1[[#This Row],[Country Name]],[1]ISOcountryCodes!$A$2:$G$250,4,FALSE)</f>
        <v>388</v>
      </c>
      <c r="F5016">
        <f>VLOOKUP(Table1[[#This Row],[Country Name]],[1]ISOcountryCodes!$A$2:$G$250,6,FALSE)</f>
        <v>19</v>
      </c>
      <c r="G5016" s="10">
        <v>1768803</v>
      </c>
      <c r="H5016" s="10">
        <v>7024390230.8426924</v>
      </c>
      <c r="I5016">
        <f>+Table1[[#This Row],[Time]]</f>
        <v>1966</v>
      </c>
      <c r="J5016" t="str">
        <f>+Table1[[#This Row],[Country Name]]</f>
        <v>Jamaica</v>
      </c>
      <c r="K5016" s="14">
        <v>1966</v>
      </c>
      <c r="L5016" s="13">
        <v>0</v>
      </c>
      <c r="M5016"/>
    </row>
    <row r="5017" spans="1:13" x14ac:dyDescent="0.3">
      <c r="A5017">
        <v>1967</v>
      </c>
      <c r="B5017" t="s">
        <v>107</v>
      </c>
      <c r="C5017" s="1" t="s">
        <v>529</v>
      </c>
      <c r="D5017">
        <v>3993.9215551815164</v>
      </c>
      <c r="E5017">
        <f>VLOOKUP(Table1[[#This Row],[Country Name]],[1]ISOcountryCodes!$A$2:$G$250,4,FALSE)</f>
        <v>388</v>
      </c>
      <c r="F5017">
        <f>VLOOKUP(Table1[[#This Row],[Country Name]],[1]ISOcountryCodes!$A$2:$G$250,6,FALSE)</f>
        <v>19</v>
      </c>
      <c r="G5017" s="10">
        <v>1790580</v>
      </c>
      <c r="H5017" s="10">
        <v>7151436058.2769194</v>
      </c>
      <c r="I5017">
        <f>+Table1[[#This Row],[Time]]</f>
        <v>1967</v>
      </c>
      <c r="J5017" t="str">
        <f>+Table1[[#This Row],[Country Name]]</f>
        <v>Jamaica</v>
      </c>
      <c r="K5017" s="14">
        <v>1966</v>
      </c>
      <c r="L5017" s="13">
        <v>5.6882291874753577E-3</v>
      </c>
      <c r="M5017"/>
    </row>
    <row r="5018" spans="1:13" x14ac:dyDescent="0.3">
      <c r="A5018">
        <v>1968</v>
      </c>
      <c r="B5018" t="s">
        <v>107</v>
      </c>
      <c r="C5018" s="1" t="s">
        <v>529</v>
      </c>
      <c r="D5018">
        <v>4172.9314890169608</v>
      </c>
      <c r="E5018">
        <f>VLOOKUP(Table1[[#This Row],[Country Name]],[1]ISOcountryCodes!$A$2:$G$250,4,FALSE)</f>
        <v>388</v>
      </c>
      <c r="F5018">
        <f>VLOOKUP(Table1[[#This Row],[Country Name]],[1]ISOcountryCodes!$A$2:$G$250,6,FALSE)</f>
        <v>19</v>
      </c>
      <c r="G5018" s="10">
        <v>1812209</v>
      </c>
      <c r="H5018" s="10">
        <v>7562224000.7799377</v>
      </c>
      <c r="I5018">
        <f>+Table1[[#This Row],[Time]]</f>
        <v>1968</v>
      </c>
      <c r="J5018" t="str">
        <f>+Table1[[#This Row],[Country Name]]</f>
        <v>Jamaica</v>
      </c>
      <c r="K5018" s="14">
        <v>1966</v>
      </c>
      <c r="L5018" s="13">
        <v>4.3845189658465955E-2</v>
      </c>
      <c r="M5018"/>
    </row>
    <row r="5019" spans="1:13" x14ac:dyDescent="0.3">
      <c r="A5019">
        <v>1969</v>
      </c>
      <c r="B5019" t="s">
        <v>107</v>
      </c>
      <c r="C5019" s="1" t="s">
        <v>529</v>
      </c>
      <c r="D5019">
        <v>4351.754088021502</v>
      </c>
      <c r="E5019">
        <f>VLOOKUP(Table1[[#This Row],[Country Name]],[1]ISOcountryCodes!$A$2:$G$250,4,FALSE)</f>
        <v>388</v>
      </c>
      <c r="F5019">
        <f>VLOOKUP(Table1[[#This Row],[Country Name]],[1]ISOcountryCodes!$A$2:$G$250,6,FALSE)</f>
        <v>19</v>
      </c>
      <c r="G5019" s="10">
        <v>1834615</v>
      </c>
      <c r="H5019" s="10">
        <v>7983793326.1955681</v>
      </c>
      <c r="I5019">
        <f>+Table1[[#This Row],[Time]]</f>
        <v>1969</v>
      </c>
      <c r="J5019" t="str">
        <f>+Table1[[#This Row],[Country Name]]</f>
        <v>Jamaica</v>
      </c>
      <c r="K5019" s="14">
        <v>1966</v>
      </c>
      <c r="L5019" s="13">
        <v>4.1960218653789738E-2</v>
      </c>
      <c r="M5019"/>
    </row>
    <row r="5020" spans="1:13" x14ac:dyDescent="0.3">
      <c r="A5020">
        <v>1970</v>
      </c>
      <c r="B5020" t="s">
        <v>107</v>
      </c>
      <c r="C5020" s="1" t="s">
        <v>529</v>
      </c>
      <c r="D5020">
        <v>4812.5620584993485</v>
      </c>
      <c r="E5020">
        <f>VLOOKUP(Table1[[#This Row],[Country Name]],[1]ISOcountryCodes!$A$2:$G$250,4,FALSE)</f>
        <v>388</v>
      </c>
      <c r="F5020">
        <f>VLOOKUP(Table1[[#This Row],[Country Name]],[1]ISOcountryCodes!$A$2:$G$250,6,FALSE)</f>
        <v>19</v>
      </c>
      <c r="G5020" s="10">
        <v>1859091</v>
      </c>
      <c r="H5020" s="10">
        <v>8946990809.8976116</v>
      </c>
      <c r="I5020">
        <f>+Table1[[#This Row],[Time]]</f>
        <v>1970</v>
      </c>
      <c r="J5020" t="str">
        <f>+Table1[[#This Row],[Country Name]]</f>
        <v>Jamaica</v>
      </c>
      <c r="K5020" s="14">
        <v>1966</v>
      </c>
      <c r="L5020" s="13">
        <v>0.10065059235597218</v>
      </c>
      <c r="M5020"/>
    </row>
    <row r="5021" spans="1:13" x14ac:dyDescent="0.3">
      <c r="A5021">
        <v>1971</v>
      </c>
      <c r="B5021" t="s">
        <v>107</v>
      </c>
      <c r="C5021" s="1" t="s">
        <v>529</v>
      </c>
      <c r="D5021">
        <v>4860.1375482798767</v>
      </c>
      <c r="E5021">
        <f>VLOOKUP(Table1[[#This Row],[Country Name]],[1]ISOcountryCodes!$A$2:$G$250,4,FALSE)</f>
        <v>388</v>
      </c>
      <c r="F5021">
        <f>VLOOKUP(Table1[[#This Row],[Country Name]],[1]ISOcountryCodes!$A$2:$G$250,6,FALSE)</f>
        <v>19</v>
      </c>
      <c r="G5021" s="10">
        <v>1886143</v>
      </c>
      <c r="H5021" s="10">
        <v>9166914415.7252522</v>
      </c>
      <c r="I5021">
        <f>+Table1[[#This Row],[Time]]</f>
        <v>1971</v>
      </c>
      <c r="J5021" t="str">
        <f>+Table1[[#This Row],[Country Name]]</f>
        <v>Jamaica</v>
      </c>
      <c r="K5021" s="14">
        <v>1966</v>
      </c>
      <c r="L5021" s="13">
        <v>9.8371448237539738E-3</v>
      </c>
      <c r="M5021"/>
    </row>
    <row r="5022" spans="1:13" x14ac:dyDescent="0.3">
      <c r="A5022">
        <v>1972</v>
      </c>
      <c r="B5022" t="s">
        <v>107</v>
      </c>
      <c r="C5022" s="1" t="s">
        <v>529</v>
      </c>
      <c r="D5022">
        <v>5648.0702317735841</v>
      </c>
      <c r="E5022">
        <f>VLOOKUP(Table1[[#This Row],[Country Name]],[1]ISOcountryCodes!$A$2:$G$250,4,FALSE)</f>
        <v>388</v>
      </c>
      <c r="F5022">
        <f>VLOOKUP(Table1[[#This Row],[Country Name]],[1]ISOcountryCodes!$A$2:$G$250,6,FALSE)</f>
        <v>19</v>
      </c>
      <c r="G5022" s="10">
        <v>1915299</v>
      </c>
      <c r="H5022" s="10">
        <v>10817743266.845715</v>
      </c>
      <c r="I5022">
        <f>+Table1[[#This Row],[Time]]</f>
        <v>1972</v>
      </c>
      <c r="J5022" t="str">
        <f>+Table1[[#This Row],[Country Name]]</f>
        <v>Jamaica</v>
      </c>
      <c r="K5022" s="14">
        <v>1966</v>
      </c>
      <c r="L5022" s="13">
        <v>0.15024719529062835</v>
      </c>
      <c r="M5022"/>
    </row>
    <row r="5023" spans="1:13" x14ac:dyDescent="0.3">
      <c r="A5023">
        <v>1973</v>
      </c>
      <c r="B5023" t="s">
        <v>107</v>
      </c>
      <c r="C5023" s="1" t="s">
        <v>529</v>
      </c>
      <c r="D5023">
        <v>5255.862776553141</v>
      </c>
      <c r="E5023">
        <f>VLOOKUP(Table1[[#This Row],[Country Name]],[1]ISOcountryCodes!$A$2:$G$250,4,FALSE)</f>
        <v>388</v>
      </c>
      <c r="F5023">
        <f>VLOOKUP(Table1[[#This Row],[Country Name]],[1]ISOcountryCodes!$A$2:$G$250,6,FALSE)</f>
        <v>19</v>
      </c>
      <c r="G5023" s="10">
        <v>1945320</v>
      </c>
      <c r="H5023" s="10">
        <v>10224334976.484356</v>
      </c>
      <c r="I5023">
        <f>+Table1[[#This Row],[Time]]</f>
        <v>1973</v>
      </c>
      <c r="J5023" t="str">
        <f>+Table1[[#This Row],[Country Name]]</f>
        <v>Jamaica</v>
      </c>
      <c r="K5023" s="14">
        <v>1966</v>
      </c>
      <c r="L5023" s="13">
        <v>-7.1969762037975116E-2</v>
      </c>
      <c r="M5023"/>
    </row>
    <row r="5024" spans="1:13" x14ac:dyDescent="0.3">
      <c r="A5024">
        <v>1974</v>
      </c>
      <c r="B5024" t="s">
        <v>107</v>
      </c>
      <c r="C5024" s="1" t="s">
        <v>529</v>
      </c>
      <c r="D5024">
        <v>4958.23601086287</v>
      </c>
      <c r="E5024">
        <f>VLOOKUP(Table1[[#This Row],[Country Name]],[1]ISOcountryCodes!$A$2:$G$250,4,FALSE)</f>
        <v>388</v>
      </c>
      <c r="F5024">
        <f>VLOOKUP(Table1[[#This Row],[Country Name]],[1]ISOcountryCodes!$A$2:$G$250,6,FALSE)</f>
        <v>19</v>
      </c>
      <c r="G5024" s="10">
        <v>1974880</v>
      </c>
      <c r="H5024" s="10">
        <v>9791921133.132864</v>
      </c>
      <c r="I5024">
        <f>+Table1[[#This Row],[Time]]</f>
        <v>1974</v>
      </c>
      <c r="J5024" t="str">
        <f>+Table1[[#This Row],[Country Name]]</f>
        <v>Jamaica</v>
      </c>
      <c r="K5024" s="14">
        <v>1966</v>
      </c>
      <c r="L5024" s="13">
        <v>-5.829413837007813E-2</v>
      </c>
      <c r="M5024"/>
    </row>
    <row r="5025" spans="1:13" x14ac:dyDescent="0.3">
      <c r="A5025">
        <v>1975</v>
      </c>
      <c r="B5025" t="s">
        <v>107</v>
      </c>
      <c r="C5025" s="1" t="s">
        <v>529</v>
      </c>
      <c r="D5025">
        <v>4875.8794052140074</v>
      </c>
      <c r="E5025">
        <f>VLOOKUP(Table1[[#This Row],[Country Name]],[1]ISOcountryCodes!$A$2:$G$250,4,FALSE)</f>
        <v>388</v>
      </c>
      <c r="F5025">
        <f>VLOOKUP(Table1[[#This Row],[Country Name]],[1]ISOcountryCodes!$A$2:$G$250,6,FALSE)</f>
        <v>19</v>
      </c>
      <c r="G5025" s="10">
        <v>2003094</v>
      </c>
      <c r="H5025" s="10">
        <v>9766844781.3077469</v>
      </c>
      <c r="I5025">
        <f>+Table1[[#This Row],[Time]]</f>
        <v>1975</v>
      </c>
      <c r="J5025" t="str">
        <f>+Table1[[#This Row],[Country Name]]</f>
        <v>Jamaica</v>
      </c>
      <c r="K5025" s="14">
        <v>1966</v>
      </c>
      <c r="L5025" s="13">
        <v>-1.6749555515206183E-2</v>
      </c>
      <c r="M5025"/>
    </row>
    <row r="5026" spans="1:13" x14ac:dyDescent="0.3">
      <c r="A5026">
        <v>1976</v>
      </c>
      <c r="B5026" t="s">
        <v>107</v>
      </c>
      <c r="C5026" s="1" t="s">
        <v>529</v>
      </c>
      <c r="D5026">
        <v>4490.313435809001</v>
      </c>
      <c r="E5026">
        <f>VLOOKUP(Table1[[#This Row],[Country Name]],[1]ISOcountryCodes!$A$2:$G$250,4,FALSE)</f>
        <v>388</v>
      </c>
      <c r="F5026">
        <f>VLOOKUP(Table1[[#This Row],[Country Name]],[1]ISOcountryCodes!$A$2:$G$250,6,FALSE)</f>
        <v>19</v>
      </c>
      <c r="G5026" s="10">
        <v>2029486</v>
      </c>
      <c r="H5026" s="10">
        <v>9113028253.5862656</v>
      </c>
      <c r="I5026">
        <f>+Table1[[#This Row],[Time]]</f>
        <v>1976</v>
      </c>
      <c r="J5026" t="str">
        <f>+Table1[[#This Row],[Country Name]]</f>
        <v>Jamaica</v>
      </c>
      <c r="K5026" s="14">
        <v>1966</v>
      </c>
      <c r="L5026" s="13">
        <v>-8.2377972146899126E-2</v>
      </c>
      <c r="M5026"/>
    </row>
    <row r="5027" spans="1:13" x14ac:dyDescent="0.3">
      <c r="A5027">
        <v>1977</v>
      </c>
      <c r="B5027" t="s">
        <v>107</v>
      </c>
      <c r="C5027" s="1" t="s">
        <v>529</v>
      </c>
      <c r="D5027">
        <v>4319.5271203647826</v>
      </c>
      <c r="E5027">
        <f>VLOOKUP(Table1[[#This Row],[Country Name]],[1]ISOcountryCodes!$A$2:$G$250,4,FALSE)</f>
        <v>388</v>
      </c>
      <c r="F5027">
        <f>VLOOKUP(Table1[[#This Row],[Country Name]],[1]ISOcountryCodes!$A$2:$G$250,6,FALSE)</f>
        <v>19</v>
      </c>
      <c r="G5027" s="10">
        <v>2054927</v>
      </c>
      <c r="H5027" s="10">
        <v>8876312906.8698425</v>
      </c>
      <c r="I5027">
        <f>+Table1[[#This Row],[Time]]</f>
        <v>1977</v>
      </c>
      <c r="J5027" t="str">
        <f>+Table1[[#This Row],[Country Name]]</f>
        <v>Jamaica</v>
      </c>
      <c r="K5027" s="14">
        <v>1966</v>
      </c>
      <c r="L5027" s="13">
        <v>-3.8776573461577257E-2</v>
      </c>
      <c r="M5027"/>
    </row>
    <row r="5028" spans="1:13" x14ac:dyDescent="0.3">
      <c r="A5028">
        <v>1978</v>
      </c>
      <c r="B5028" t="s">
        <v>107</v>
      </c>
      <c r="C5028" s="1" t="s">
        <v>529</v>
      </c>
      <c r="D5028">
        <v>4264.1721997015766</v>
      </c>
      <c r="E5028">
        <f>VLOOKUP(Table1[[#This Row],[Country Name]],[1]ISOcountryCodes!$A$2:$G$250,4,FALSE)</f>
        <v>388</v>
      </c>
      <c r="F5028">
        <f>VLOOKUP(Table1[[#This Row],[Country Name]],[1]ISOcountryCodes!$A$2:$G$250,6,FALSE)</f>
        <v>19</v>
      </c>
      <c r="G5028" s="10">
        <v>2080485</v>
      </c>
      <c r="H5028" s="10">
        <v>8871546298.8961353</v>
      </c>
      <c r="I5028">
        <f>+Table1[[#This Row],[Time]]</f>
        <v>1978</v>
      </c>
      <c r="J5028" t="str">
        <f>+Table1[[#This Row],[Country Name]]</f>
        <v>Jamaica</v>
      </c>
      <c r="K5028" s="14">
        <v>1966</v>
      </c>
      <c r="L5028" s="13">
        <v>-1.28978627924905E-2</v>
      </c>
      <c r="M5028"/>
    </row>
    <row r="5029" spans="1:13" x14ac:dyDescent="0.3">
      <c r="A5029">
        <v>1979</v>
      </c>
      <c r="B5029" t="s">
        <v>107</v>
      </c>
      <c r="C5029" s="1" t="s">
        <v>529</v>
      </c>
      <c r="D5029">
        <v>4166.0022310321156</v>
      </c>
      <c r="E5029">
        <f>VLOOKUP(Table1[[#This Row],[Country Name]],[1]ISOcountryCodes!$A$2:$G$250,4,FALSE)</f>
        <v>388</v>
      </c>
      <c r="F5029">
        <f>VLOOKUP(Table1[[#This Row],[Country Name]],[1]ISOcountryCodes!$A$2:$G$250,6,FALSE)</f>
        <v>19</v>
      </c>
      <c r="G5029" s="10">
        <v>2106937</v>
      </c>
      <c r="H5029" s="10">
        <v>8777504242.6441116</v>
      </c>
      <c r="I5029">
        <f>+Table1[[#This Row],[Time]]</f>
        <v>1979</v>
      </c>
      <c r="J5029" t="str">
        <f>+Table1[[#This Row],[Country Name]]</f>
        <v>Jamaica</v>
      </c>
      <c r="K5029" s="14">
        <v>1966</v>
      </c>
      <c r="L5029" s="13">
        <v>-2.3291192221478241E-2</v>
      </c>
      <c r="M5029"/>
    </row>
    <row r="5030" spans="1:13" x14ac:dyDescent="0.3">
      <c r="A5030">
        <v>1980</v>
      </c>
      <c r="B5030" t="s">
        <v>107</v>
      </c>
      <c r="C5030" s="1" t="s">
        <v>529</v>
      </c>
      <c r="D5030">
        <v>3875.3291534817863</v>
      </c>
      <c r="E5030">
        <f>VLOOKUP(Table1[[#This Row],[Country Name]],[1]ISOcountryCodes!$A$2:$G$250,4,FALSE)</f>
        <v>388</v>
      </c>
      <c r="F5030">
        <f>VLOOKUP(Table1[[#This Row],[Country Name]],[1]ISOcountryCodes!$A$2:$G$250,6,FALSE)</f>
        <v>19</v>
      </c>
      <c r="G5030" s="10">
        <v>2135546</v>
      </c>
      <c r="H5030" s="10">
        <v>8275943672.4014149</v>
      </c>
      <c r="I5030">
        <f>+Table1[[#This Row],[Time]]</f>
        <v>1980</v>
      </c>
      <c r="J5030" t="str">
        <f>+Table1[[#This Row],[Country Name]]</f>
        <v>Jamaica</v>
      </c>
      <c r="K5030" s="14">
        <v>1966</v>
      </c>
      <c r="L5030" s="13">
        <v>-7.2326276340147544E-2</v>
      </c>
      <c r="M5030"/>
    </row>
    <row r="5031" spans="1:13" x14ac:dyDescent="0.3">
      <c r="A5031">
        <v>1981</v>
      </c>
      <c r="B5031" t="s">
        <v>107</v>
      </c>
      <c r="C5031" s="1" t="s">
        <v>529</v>
      </c>
      <c r="D5031">
        <v>3920.501907618233</v>
      </c>
      <c r="E5031">
        <f>VLOOKUP(Table1[[#This Row],[Country Name]],[1]ISOcountryCodes!$A$2:$G$250,4,FALSE)</f>
        <v>388</v>
      </c>
      <c r="F5031">
        <f>VLOOKUP(Table1[[#This Row],[Country Name]],[1]ISOcountryCodes!$A$2:$G$250,6,FALSE)</f>
        <v>19</v>
      </c>
      <c r="G5031" s="10">
        <v>2166657</v>
      </c>
      <c r="H5031" s="10">
        <v>8494382901.654398</v>
      </c>
      <c r="I5031">
        <f>+Table1[[#This Row],[Time]]</f>
        <v>1981</v>
      </c>
      <c r="J5031" t="str">
        <f>+Table1[[#This Row],[Country Name]]</f>
        <v>Jamaica</v>
      </c>
      <c r="K5031" s="14">
        <v>1966</v>
      </c>
      <c r="L5031" s="13">
        <v>1.1589081232079579E-2</v>
      </c>
      <c r="M5031"/>
    </row>
    <row r="5032" spans="1:13" x14ac:dyDescent="0.3">
      <c r="A5032">
        <v>1982</v>
      </c>
      <c r="B5032" t="s">
        <v>107</v>
      </c>
      <c r="C5032" s="1" t="s">
        <v>529</v>
      </c>
      <c r="D5032">
        <v>3941.6838101556646</v>
      </c>
      <c r="E5032">
        <f>VLOOKUP(Table1[[#This Row],[Country Name]],[1]ISOcountryCodes!$A$2:$G$250,4,FALSE)</f>
        <v>388</v>
      </c>
      <c r="F5032">
        <f>VLOOKUP(Table1[[#This Row],[Country Name]],[1]ISOcountryCodes!$A$2:$G$250,6,FALSE)</f>
        <v>19</v>
      </c>
      <c r="G5032" s="10">
        <v>2199606</v>
      </c>
      <c r="H5032" s="10">
        <v>8670151358.9212608</v>
      </c>
      <c r="I5032">
        <f>+Table1[[#This Row],[Time]]</f>
        <v>1982</v>
      </c>
      <c r="J5032" t="str">
        <f>+Table1[[#This Row],[Country Name]]</f>
        <v>Jamaica</v>
      </c>
      <c r="K5032" s="14">
        <v>1966</v>
      </c>
      <c r="L5032" s="13">
        <v>5.3883117360022936E-3</v>
      </c>
      <c r="M5032"/>
    </row>
    <row r="5033" spans="1:13" x14ac:dyDescent="0.3">
      <c r="A5033">
        <v>1983</v>
      </c>
      <c r="B5033" t="s">
        <v>107</v>
      </c>
      <c r="C5033" s="1" t="s">
        <v>529</v>
      </c>
      <c r="D5033">
        <v>3957.2476605276402</v>
      </c>
      <c r="E5033">
        <f>VLOOKUP(Table1[[#This Row],[Country Name]],[1]ISOcountryCodes!$A$2:$G$250,4,FALSE)</f>
        <v>388</v>
      </c>
      <c r="F5033">
        <f>VLOOKUP(Table1[[#This Row],[Country Name]],[1]ISOcountryCodes!$A$2:$G$250,6,FALSE)</f>
        <v>19</v>
      </c>
      <c r="G5033" s="10">
        <v>2232782</v>
      </c>
      <c r="H5033" s="10">
        <v>8835671345.9682255</v>
      </c>
      <c r="I5033">
        <f>+Table1[[#This Row],[Time]]</f>
        <v>1983</v>
      </c>
      <c r="J5033" t="str">
        <f>+Table1[[#This Row],[Country Name]]</f>
        <v>Jamaica</v>
      </c>
      <c r="K5033" s="14">
        <v>1966</v>
      </c>
      <c r="L5033" s="13">
        <v>3.9407533971775877E-3</v>
      </c>
      <c r="M5033"/>
    </row>
    <row r="5034" spans="1:13" x14ac:dyDescent="0.3">
      <c r="A5034">
        <v>1984</v>
      </c>
      <c r="B5034" t="s">
        <v>107</v>
      </c>
      <c r="C5034" s="1" t="s">
        <v>529</v>
      </c>
      <c r="D5034">
        <v>3842.3276143840089</v>
      </c>
      <c r="E5034">
        <f>VLOOKUP(Table1[[#This Row],[Country Name]],[1]ISOcountryCodes!$A$2:$G$250,4,FALSE)</f>
        <v>388</v>
      </c>
      <c r="F5034">
        <f>VLOOKUP(Table1[[#This Row],[Country Name]],[1]ISOcountryCodes!$A$2:$G$250,6,FALSE)</f>
        <v>19</v>
      </c>
      <c r="G5034" s="10">
        <v>2264095</v>
      </c>
      <c r="H5034" s="10">
        <v>8699394740.0887623</v>
      </c>
      <c r="I5034">
        <f>+Table1[[#This Row],[Time]]</f>
        <v>1984</v>
      </c>
      <c r="J5034" t="str">
        <f>+Table1[[#This Row],[Country Name]]</f>
        <v>Jamaica</v>
      </c>
      <c r="K5034" s="14">
        <v>1966</v>
      </c>
      <c r="L5034" s="13">
        <v>-2.947041585279031E-2</v>
      </c>
      <c r="M5034"/>
    </row>
    <row r="5035" spans="1:13" x14ac:dyDescent="0.3">
      <c r="A5035">
        <v>1985</v>
      </c>
      <c r="B5035" t="s">
        <v>107</v>
      </c>
      <c r="C5035" s="1" t="s">
        <v>529</v>
      </c>
      <c r="D5035">
        <v>3683.772141600582</v>
      </c>
      <c r="E5035">
        <f>VLOOKUP(Table1[[#This Row],[Country Name]],[1]ISOcountryCodes!$A$2:$G$250,4,FALSE)</f>
        <v>388</v>
      </c>
      <c r="F5035">
        <f>VLOOKUP(Table1[[#This Row],[Country Name]],[1]ISOcountryCodes!$A$2:$G$250,6,FALSE)</f>
        <v>19</v>
      </c>
      <c r="G5035" s="10">
        <v>2292030</v>
      </c>
      <c r="H5035" s="10">
        <v>8443316261.7127819</v>
      </c>
      <c r="I5035">
        <f>+Table1[[#This Row],[Time]]</f>
        <v>1985</v>
      </c>
      <c r="J5035" t="str">
        <f>+Table1[[#This Row],[Country Name]]</f>
        <v>Jamaica</v>
      </c>
      <c r="K5035" s="14">
        <v>1966</v>
      </c>
      <c r="L5035" s="13">
        <v>-4.2141066878306432E-2</v>
      </c>
      <c r="M5035"/>
    </row>
    <row r="5036" spans="1:13" x14ac:dyDescent="0.3">
      <c r="A5036">
        <v>1986</v>
      </c>
      <c r="B5036" t="s">
        <v>107</v>
      </c>
      <c r="C5036" s="1" t="s">
        <v>529</v>
      </c>
      <c r="D5036">
        <v>3714.4854510963055</v>
      </c>
      <c r="E5036">
        <f>VLOOKUP(Table1[[#This Row],[Country Name]],[1]ISOcountryCodes!$A$2:$G$250,4,FALSE)</f>
        <v>388</v>
      </c>
      <c r="F5036">
        <f>VLOOKUP(Table1[[#This Row],[Country Name]],[1]ISOcountryCodes!$A$2:$G$250,6,FALSE)</f>
        <v>19</v>
      </c>
      <c r="G5036" s="10">
        <v>2315871</v>
      </c>
      <c r="H5036" s="10">
        <v>8602269136.1158524</v>
      </c>
      <c r="I5036">
        <f>+Table1[[#This Row],[Time]]</f>
        <v>1986</v>
      </c>
      <c r="J5036" t="str">
        <f>+Table1[[#This Row],[Country Name]]</f>
        <v>Jamaica</v>
      </c>
      <c r="K5036" s="14">
        <v>1966</v>
      </c>
      <c r="L5036" s="13">
        <v>8.3028971494432113E-3</v>
      </c>
      <c r="M5036"/>
    </row>
    <row r="5037" spans="1:13" x14ac:dyDescent="0.3">
      <c r="A5037">
        <v>1987</v>
      </c>
      <c r="B5037" t="s">
        <v>107</v>
      </c>
      <c r="C5037" s="1" t="s">
        <v>529</v>
      </c>
      <c r="D5037">
        <v>3971.1493385609683</v>
      </c>
      <c r="E5037">
        <f>VLOOKUP(Table1[[#This Row],[Country Name]],[1]ISOcountryCodes!$A$2:$G$250,4,FALSE)</f>
        <v>388</v>
      </c>
      <c r="F5037">
        <f>VLOOKUP(Table1[[#This Row],[Country Name]],[1]ISOcountryCodes!$A$2:$G$250,6,FALSE)</f>
        <v>19</v>
      </c>
      <c r="G5037" s="10">
        <v>2336245</v>
      </c>
      <c r="H5037" s="10">
        <v>9277577786.4663696</v>
      </c>
      <c r="I5037">
        <f>+Table1[[#This Row],[Time]]</f>
        <v>1987</v>
      </c>
      <c r="J5037" t="str">
        <f>+Table1[[#This Row],[Country Name]]</f>
        <v>Jamaica</v>
      </c>
      <c r="K5037" s="14">
        <v>1966</v>
      </c>
      <c r="L5037" s="13">
        <v>6.6815395919606502E-2</v>
      </c>
      <c r="M5037"/>
    </row>
    <row r="5038" spans="1:13" x14ac:dyDescent="0.3">
      <c r="A5038">
        <v>1988</v>
      </c>
      <c r="B5038" t="s">
        <v>107</v>
      </c>
      <c r="C5038" s="1" t="s">
        <v>529</v>
      </c>
      <c r="D5038">
        <v>4096.4312320614599</v>
      </c>
      <c r="E5038">
        <f>VLOOKUP(Table1[[#This Row],[Country Name]],[1]ISOcountryCodes!$A$2:$G$250,4,FALSE)</f>
        <v>388</v>
      </c>
      <c r="F5038">
        <f>VLOOKUP(Table1[[#This Row],[Country Name]],[1]ISOcountryCodes!$A$2:$G$250,6,FALSE)</f>
        <v>19</v>
      </c>
      <c r="G5038" s="10">
        <v>2354805</v>
      </c>
      <c r="H5038" s="10">
        <v>9646296747.4144859</v>
      </c>
      <c r="I5038">
        <f>+Table1[[#This Row],[Time]]</f>
        <v>1988</v>
      </c>
      <c r="J5038" t="str">
        <f>+Table1[[#This Row],[Country Name]]</f>
        <v>Jamaica</v>
      </c>
      <c r="K5038" s="14">
        <v>1966</v>
      </c>
      <c r="L5038" s="13">
        <v>3.106060472543426E-2</v>
      </c>
      <c r="M5038"/>
    </row>
    <row r="5039" spans="1:13" x14ac:dyDescent="0.3">
      <c r="A5039">
        <v>1989</v>
      </c>
      <c r="B5039" t="s">
        <v>107</v>
      </c>
      <c r="C5039" s="1" t="s">
        <v>529</v>
      </c>
      <c r="D5039">
        <v>4355.9481879912437</v>
      </c>
      <c r="E5039">
        <f>VLOOKUP(Table1[[#This Row],[Country Name]],[1]ISOcountryCodes!$A$2:$G$250,4,FALSE)</f>
        <v>388</v>
      </c>
      <c r="F5039">
        <f>VLOOKUP(Table1[[#This Row],[Country Name]],[1]ISOcountryCodes!$A$2:$G$250,6,FALSE)</f>
        <v>19</v>
      </c>
      <c r="G5039" s="10">
        <v>2373365</v>
      </c>
      <c r="H5039" s="10">
        <v>10338254971.191837</v>
      </c>
      <c r="I5039">
        <f>+Table1[[#This Row],[Time]]</f>
        <v>1989</v>
      </c>
      <c r="J5039" t="str">
        <f>+Table1[[#This Row],[Country Name]]</f>
        <v>Jamaica</v>
      </c>
      <c r="K5039" s="14">
        <v>1966</v>
      </c>
      <c r="L5039" s="13">
        <v>6.1426147138904597E-2</v>
      </c>
      <c r="M5039"/>
    </row>
    <row r="5040" spans="1:13" x14ac:dyDescent="0.3">
      <c r="A5040">
        <v>1990</v>
      </c>
      <c r="B5040" t="s">
        <v>107</v>
      </c>
      <c r="C5040" s="1" t="s">
        <v>529</v>
      </c>
      <c r="D5040">
        <v>4503.5041372826718</v>
      </c>
      <c r="E5040">
        <f>VLOOKUP(Table1[[#This Row],[Country Name]],[1]ISOcountryCodes!$A$2:$G$250,4,FALSE)</f>
        <v>388</v>
      </c>
      <c r="F5040">
        <f>VLOOKUP(Table1[[#This Row],[Country Name]],[1]ISOcountryCodes!$A$2:$G$250,6,FALSE)</f>
        <v>19</v>
      </c>
      <c r="G5040" s="10">
        <v>2392030</v>
      </c>
      <c r="H5040" s="10">
        <v>10772517001.504269</v>
      </c>
      <c r="I5040">
        <f>+Table1[[#This Row],[Time]]</f>
        <v>1990</v>
      </c>
      <c r="J5040" t="str">
        <f>+Table1[[#This Row],[Country Name]]</f>
        <v>Jamaica</v>
      </c>
      <c r="K5040" s="14">
        <v>1966</v>
      </c>
      <c r="L5040" s="13">
        <v>3.3313480323423406E-2</v>
      </c>
      <c r="M5040"/>
    </row>
    <row r="5041" spans="1:13" x14ac:dyDescent="0.3">
      <c r="A5041">
        <v>1991</v>
      </c>
      <c r="B5041" t="s">
        <v>107</v>
      </c>
      <c r="C5041" s="1" t="s">
        <v>529</v>
      </c>
      <c r="D5041">
        <v>4682.5621370377648</v>
      </c>
      <c r="E5041">
        <f>VLOOKUP(Table1[[#This Row],[Country Name]],[1]ISOcountryCodes!$A$2:$G$250,4,FALSE)</f>
        <v>388</v>
      </c>
      <c r="F5041">
        <f>VLOOKUP(Table1[[#This Row],[Country Name]],[1]ISOcountryCodes!$A$2:$G$250,6,FALSE)</f>
        <v>19</v>
      </c>
      <c r="G5041" s="10">
        <v>2411867</v>
      </c>
      <c r="H5041" s="10">
        <v>11293717093.770863</v>
      </c>
      <c r="I5041">
        <f>+Table1[[#This Row],[Time]]</f>
        <v>1991</v>
      </c>
      <c r="J5041" t="str">
        <f>+Table1[[#This Row],[Country Name]]</f>
        <v>Jamaica</v>
      </c>
      <c r="K5041" s="14">
        <v>1966</v>
      </c>
      <c r="L5041" s="13">
        <v>3.898963438131986E-2</v>
      </c>
      <c r="M5041"/>
    </row>
    <row r="5042" spans="1:13" x14ac:dyDescent="0.3">
      <c r="A5042">
        <v>1992</v>
      </c>
      <c r="B5042" t="s">
        <v>107</v>
      </c>
      <c r="C5042" s="1" t="s">
        <v>529</v>
      </c>
      <c r="D5042">
        <v>4729.603836911946</v>
      </c>
      <c r="E5042">
        <f>VLOOKUP(Table1[[#This Row],[Country Name]],[1]ISOcountryCodes!$A$2:$G$250,4,FALSE)</f>
        <v>388</v>
      </c>
      <c r="F5042">
        <f>VLOOKUP(Table1[[#This Row],[Country Name]],[1]ISOcountryCodes!$A$2:$G$250,6,FALSE)</f>
        <v>19</v>
      </c>
      <c r="G5042" s="10">
        <v>2434574</v>
      </c>
      <c r="H5042" s="10">
        <v>11514570531.646065</v>
      </c>
      <c r="I5042">
        <f>+Table1[[#This Row],[Time]]</f>
        <v>1992</v>
      </c>
      <c r="J5042" t="str">
        <f>+Table1[[#This Row],[Country Name]]</f>
        <v>Jamaica</v>
      </c>
      <c r="K5042" s="14">
        <v>1966</v>
      </c>
      <c r="L5042" s="13">
        <v>9.9960182822478316E-3</v>
      </c>
      <c r="M5042"/>
    </row>
    <row r="5043" spans="1:13" x14ac:dyDescent="0.3">
      <c r="A5043">
        <v>1993</v>
      </c>
      <c r="B5043" t="s">
        <v>107</v>
      </c>
      <c r="C5043" s="1" t="s">
        <v>529</v>
      </c>
      <c r="D5043">
        <v>5123.4614860344363</v>
      </c>
      <c r="E5043">
        <f>VLOOKUP(Table1[[#This Row],[Country Name]],[1]ISOcountryCodes!$A$2:$G$250,4,FALSE)</f>
        <v>388</v>
      </c>
      <c r="F5043">
        <f>VLOOKUP(Table1[[#This Row],[Country Name]],[1]ISOcountryCodes!$A$2:$G$250,6,FALSE)</f>
        <v>19</v>
      </c>
      <c r="G5043" s="10">
        <v>2459062</v>
      </c>
      <c r="H5043" s="10">
        <v>12598909448.770813</v>
      </c>
      <c r="I5043">
        <f>+Table1[[#This Row],[Time]]</f>
        <v>1993</v>
      </c>
      <c r="J5043" t="str">
        <f>+Table1[[#This Row],[Country Name]]</f>
        <v>Jamaica</v>
      </c>
      <c r="K5043" s="14">
        <v>1966</v>
      </c>
      <c r="L5043" s="13">
        <v>7.9988838522714545E-2</v>
      </c>
      <c r="M5043"/>
    </row>
    <row r="5044" spans="1:13" x14ac:dyDescent="0.3">
      <c r="A5044">
        <v>1994</v>
      </c>
      <c r="B5044" t="s">
        <v>107</v>
      </c>
      <c r="C5044" s="1" t="s">
        <v>529</v>
      </c>
      <c r="D5044">
        <v>5141.8138756907156</v>
      </c>
      <c r="E5044">
        <f>VLOOKUP(Table1[[#This Row],[Country Name]],[1]ISOcountryCodes!$A$2:$G$250,4,FALSE)</f>
        <v>388</v>
      </c>
      <c r="F5044">
        <f>VLOOKUP(Table1[[#This Row],[Country Name]],[1]ISOcountryCodes!$A$2:$G$250,6,FALSE)</f>
        <v>19</v>
      </c>
      <c r="G5044" s="10">
        <v>2484182</v>
      </c>
      <c r="H5044" s="10">
        <v>12773201477.341112</v>
      </c>
      <c r="I5044">
        <f>+Table1[[#This Row],[Time]]</f>
        <v>1994</v>
      </c>
      <c r="J5044" t="str">
        <f>+Table1[[#This Row],[Country Name]]</f>
        <v>Jamaica</v>
      </c>
      <c r="K5044" s="14">
        <v>1966</v>
      </c>
      <c r="L5044" s="13">
        <v>3.5756292087079089E-3</v>
      </c>
      <c r="M5044"/>
    </row>
    <row r="5045" spans="1:13" x14ac:dyDescent="0.3">
      <c r="A5045">
        <v>1995</v>
      </c>
      <c r="B5045" t="s">
        <v>107</v>
      </c>
      <c r="C5045" s="1" t="s">
        <v>529</v>
      </c>
      <c r="D5045">
        <v>5209.8159319862098</v>
      </c>
      <c r="E5045">
        <f>VLOOKUP(Table1[[#This Row],[Country Name]],[1]ISOcountryCodes!$A$2:$G$250,4,FALSE)</f>
        <v>388</v>
      </c>
      <c r="F5045">
        <f>VLOOKUP(Table1[[#This Row],[Country Name]],[1]ISOcountryCodes!$A$2:$G$250,6,FALSE)</f>
        <v>19</v>
      </c>
      <c r="G5045" s="10">
        <v>2509372</v>
      </c>
      <c r="H5045" s="10">
        <v>13073366224.880098</v>
      </c>
      <c r="I5045">
        <f>+Table1[[#This Row],[Time]]</f>
        <v>1995</v>
      </c>
      <c r="J5045" t="str">
        <f>+Table1[[#This Row],[Country Name]]</f>
        <v>Jamaica</v>
      </c>
      <c r="K5045" s="14">
        <v>1966</v>
      </c>
      <c r="L5045" s="13">
        <v>1.3138614070191679E-2</v>
      </c>
      <c r="M5045"/>
    </row>
    <row r="5046" spans="1:13" x14ac:dyDescent="0.3">
      <c r="A5046">
        <v>1996</v>
      </c>
      <c r="B5046" t="s">
        <v>107</v>
      </c>
      <c r="C5046" s="1" t="s">
        <v>529</v>
      </c>
      <c r="D5046">
        <v>5155.5642390848743</v>
      </c>
      <c r="E5046">
        <f>VLOOKUP(Table1[[#This Row],[Country Name]],[1]ISOcountryCodes!$A$2:$G$250,4,FALSE)</f>
        <v>388</v>
      </c>
      <c r="F5046">
        <f>VLOOKUP(Table1[[#This Row],[Country Name]],[1]ISOcountryCodes!$A$2:$G$250,6,FALSE)</f>
        <v>19</v>
      </c>
      <c r="G5046" s="10">
        <v>2532894</v>
      </c>
      <c r="H5046" s="10">
        <v>13058497727.792643</v>
      </c>
      <c r="I5046">
        <f>+Table1[[#This Row],[Time]]</f>
        <v>1996</v>
      </c>
      <c r="J5046" t="str">
        <f>+Table1[[#This Row],[Country Name]]</f>
        <v>Jamaica</v>
      </c>
      <c r="K5046" s="14">
        <v>1966</v>
      </c>
      <c r="L5046" s="13">
        <v>-1.0467959188211751E-2</v>
      </c>
      <c r="M5046"/>
    </row>
    <row r="5047" spans="1:13" x14ac:dyDescent="0.3">
      <c r="A5047">
        <v>1997</v>
      </c>
      <c r="B5047" t="s">
        <v>107</v>
      </c>
      <c r="C5047" s="1" t="s">
        <v>529</v>
      </c>
      <c r="D5047">
        <v>5052.7605590060821</v>
      </c>
      <c r="E5047">
        <f>VLOOKUP(Table1[[#This Row],[Country Name]],[1]ISOcountryCodes!$A$2:$G$250,4,FALSE)</f>
        <v>388</v>
      </c>
      <c r="F5047">
        <f>VLOOKUP(Table1[[#This Row],[Country Name]],[1]ISOcountryCodes!$A$2:$G$250,6,FALSE)</f>
        <v>19</v>
      </c>
      <c r="G5047" s="10">
        <v>2554954</v>
      </c>
      <c r="H5047" s="10">
        <v>12909570801.274826</v>
      </c>
      <c r="I5047">
        <f>+Table1[[#This Row],[Time]]</f>
        <v>1997</v>
      </c>
      <c r="J5047" t="str">
        <f>+Table1[[#This Row],[Country Name]]</f>
        <v>Jamaica</v>
      </c>
      <c r="K5047" s="14">
        <v>1966</v>
      </c>
      <c r="L5047" s="13">
        <v>-2.0141826920960781E-2</v>
      </c>
      <c r="M5047"/>
    </row>
    <row r="5048" spans="1:13" x14ac:dyDescent="0.3">
      <c r="A5048">
        <v>1998</v>
      </c>
      <c r="B5048" t="s">
        <v>107</v>
      </c>
      <c r="C5048" s="1" t="s">
        <v>529</v>
      </c>
      <c r="D5048">
        <v>4893.4065982754382</v>
      </c>
      <c r="E5048">
        <f>VLOOKUP(Table1[[#This Row],[Country Name]],[1]ISOcountryCodes!$A$2:$G$250,4,FALSE)</f>
        <v>388</v>
      </c>
      <c r="F5048">
        <f>VLOOKUP(Table1[[#This Row],[Country Name]],[1]ISOcountryCodes!$A$2:$G$250,6,FALSE)</f>
        <v>19</v>
      </c>
      <c r="G5048" s="10">
        <v>2576567</v>
      </c>
      <c r="H5048" s="10">
        <v>12608189958.698751</v>
      </c>
      <c r="I5048">
        <f>+Table1[[#This Row],[Time]]</f>
        <v>1998</v>
      </c>
      <c r="J5048" t="str">
        <f>+Table1[[#This Row],[Country Name]]</f>
        <v>Jamaica</v>
      </c>
      <c r="K5048" s="14">
        <v>1966</v>
      </c>
      <c r="L5048" s="13">
        <v>-3.2046032473079578E-2</v>
      </c>
      <c r="M5048"/>
    </row>
    <row r="5049" spans="1:13" x14ac:dyDescent="0.3">
      <c r="A5049">
        <v>1999</v>
      </c>
      <c r="B5049" t="s">
        <v>107</v>
      </c>
      <c r="C5049" s="1" t="s">
        <v>529</v>
      </c>
      <c r="D5049">
        <v>4907.1467001977217</v>
      </c>
      <c r="E5049">
        <f>VLOOKUP(Table1[[#This Row],[Country Name]],[1]ISOcountryCodes!$A$2:$G$250,4,FALSE)</f>
        <v>388</v>
      </c>
      <c r="F5049">
        <f>VLOOKUP(Table1[[#This Row],[Country Name]],[1]ISOcountryCodes!$A$2:$G$250,6,FALSE)</f>
        <v>19</v>
      </c>
      <c r="G5049" s="10">
        <v>2596271</v>
      </c>
      <c r="H5049" s="10">
        <v>12740282670.46904</v>
      </c>
      <c r="I5049">
        <f>+Table1[[#This Row],[Time]]</f>
        <v>1999</v>
      </c>
      <c r="J5049" t="str">
        <f>+Table1[[#This Row],[Country Name]]</f>
        <v>Jamaica</v>
      </c>
      <c r="K5049" s="14">
        <v>1966</v>
      </c>
      <c r="L5049" s="13">
        <v>2.8039459622366536E-3</v>
      </c>
      <c r="M5049"/>
    </row>
    <row r="5050" spans="1:13" x14ac:dyDescent="0.3">
      <c r="A5050">
        <v>2000</v>
      </c>
      <c r="B5050" t="s">
        <v>107</v>
      </c>
      <c r="C5050" s="1" t="s">
        <v>529</v>
      </c>
      <c r="D5050">
        <v>4920.0702036459179</v>
      </c>
      <c r="E5050">
        <f>VLOOKUP(Table1[[#This Row],[Country Name]],[1]ISOcountryCodes!$A$2:$G$250,4,FALSE)</f>
        <v>388</v>
      </c>
      <c r="F5050">
        <f>VLOOKUP(Table1[[#This Row],[Country Name]],[1]ISOcountryCodes!$A$2:$G$250,6,FALSE)</f>
        <v>19</v>
      </c>
      <c r="G5050" s="10">
        <v>2612205</v>
      </c>
      <c r="H5050" s="10">
        <v>12852231986.314884</v>
      </c>
      <c r="I5050">
        <f>+Table1[[#This Row],[Time]]</f>
        <v>2000</v>
      </c>
      <c r="J5050" t="str">
        <f>+Table1[[#This Row],[Country Name]]</f>
        <v>Jamaica</v>
      </c>
      <c r="K5050" s="14">
        <v>1966</v>
      </c>
      <c r="L5050" s="13">
        <v>2.6301466681157848E-3</v>
      </c>
      <c r="M5050"/>
    </row>
    <row r="5051" spans="1:13" x14ac:dyDescent="0.3">
      <c r="A5051">
        <v>2001</v>
      </c>
      <c r="B5051" t="s">
        <v>107</v>
      </c>
      <c r="C5051" s="1" t="s">
        <v>529</v>
      </c>
      <c r="D5051">
        <v>4961.1718778354016</v>
      </c>
      <c r="E5051">
        <f>VLOOKUP(Table1[[#This Row],[Country Name]],[1]ISOcountryCodes!$A$2:$G$250,4,FALSE)</f>
        <v>388</v>
      </c>
      <c r="F5051">
        <f>VLOOKUP(Table1[[#This Row],[Country Name]],[1]ISOcountryCodes!$A$2:$G$250,6,FALSE)</f>
        <v>19</v>
      </c>
      <c r="G5051" s="10">
        <v>2625405</v>
      </c>
      <c r="H5051" s="10">
        <v>13025085453.928452</v>
      </c>
      <c r="I5051">
        <f>+Table1[[#This Row],[Time]]</f>
        <v>2001</v>
      </c>
      <c r="J5051" t="str">
        <f>+Table1[[#This Row],[Country Name]]</f>
        <v>Jamaica</v>
      </c>
      <c r="K5051" s="14">
        <v>1966</v>
      </c>
      <c r="L5051" s="13">
        <v>8.3191790869747706E-3</v>
      </c>
      <c r="M5051"/>
    </row>
    <row r="5052" spans="1:13" x14ac:dyDescent="0.3">
      <c r="A5052">
        <v>2002</v>
      </c>
      <c r="B5052" t="s">
        <v>107</v>
      </c>
      <c r="C5052" s="1" t="s">
        <v>529</v>
      </c>
      <c r="D5052">
        <v>5035.6351824006215</v>
      </c>
      <c r="E5052">
        <f>VLOOKUP(Table1[[#This Row],[Country Name]],[1]ISOcountryCodes!$A$2:$G$250,4,FALSE)</f>
        <v>388</v>
      </c>
      <c r="F5052">
        <f>VLOOKUP(Table1[[#This Row],[Country Name]],[1]ISOcountryCodes!$A$2:$G$250,6,FALSE)</f>
        <v>19</v>
      </c>
      <c r="G5052" s="10">
        <v>2638244</v>
      </c>
      <c r="H5052" s="10">
        <v>13285234306.157345</v>
      </c>
      <c r="I5052">
        <f>+Table1[[#This Row],[Time]]</f>
        <v>2002</v>
      </c>
      <c r="J5052" t="str">
        <f>+Table1[[#This Row],[Country Name]]</f>
        <v>Jamaica</v>
      </c>
      <c r="K5052" s="14">
        <v>1966</v>
      </c>
      <c r="L5052" s="13">
        <v>1.4897693097021047E-2</v>
      </c>
      <c r="M5052"/>
    </row>
    <row r="5053" spans="1:13" x14ac:dyDescent="0.3">
      <c r="A5053">
        <v>2003</v>
      </c>
      <c r="B5053" t="s">
        <v>107</v>
      </c>
      <c r="C5053" s="1" t="s">
        <v>529</v>
      </c>
      <c r="D5053">
        <v>5195.0859756492082</v>
      </c>
      <c r="E5053">
        <f>VLOOKUP(Table1[[#This Row],[Country Name]],[1]ISOcountryCodes!$A$2:$G$250,4,FALSE)</f>
        <v>388</v>
      </c>
      <c r="F5053">
        <f>VLOOKUP(Table1[[#This Row],[Country Name]],[1]ISOcountryCodes!$A$2:$G$250,6,FALSE)</f>
        <v>19</v>
      </c>
      <c r="G5053" s="10">
        <v>2651027</v>
      </c>
      <c r="H5053" s="10">
        <v>13772313188.767393</v>
      </c>
      <c r="I5053">
        <f>+Table1[[#This Row],[Time]]</f>
        <v>2003</v>
      </c>
      <c r="J5053" t="str">
        <f>+Table1[[#This Row],[Country Name]]</f>
        <v>Jamaica</v>
      </c>
      <c r="K5053" s="14">
        <v>1966</v>
      </c>
      <c r="L5053" s="13">
        <v>3.1173502485970062E-2</v>
      </c>
      <c r="M5053"/>
    </row>
    <row r="5054" spans="1:13" x14ac:dyDescent="0.3">
      <c r="A5054">
        <v>2004</v>
      </c>
      <c r="B5054" t="s">
        <v>107</v>
      </c>
      <c r="C5054" s="1" t="s">
        <v>529</v>
      </c>
      <c r="D5054">
        <v>5238.1738134743455</v>
      </c>
      <c r="E5054">
        <f>VLOOKUP(Table1[[#This Row],[Country Name]],[1]ISOcountryCodes!$A$2:$G$250,4,FALSE)</f>
        <v>388</v>
      </c>
      <c r="F5054">
        <f>VLOOKUP(Table1[[#This Row],[Country Name]],[1]ISOcountryCodes!$A$2:$G$250,6,FALSE)</f>
        <v>19</v>
      </c>
      <c r="G5054" s="10">
        <v>2664024</v>
      </c>
      <c r="H5054" s="10">
        <v>13954620755.267179</v>
      </c>
      <c r="I5054">
        <f>+Table1[[#This Row],[Time]]</f>
        <v>2004</v>
      </c>
      <c r="J5054" t="str">
        <f>+Table1[[#This Row],[Country Name]]</f>
        <v>Jamaica</v>
      </c>
      <c r="K5054" s="14">
        <v>1966</v>
      </c>
      <c r="L5054" s="13">
        <v>8.259754604571512E-3</v>
      </c>
      <c r="M5054"/>
    </row>
    <row r="5055" spans="1:13" x14ac:dyDescent="0.3">
      <c r="A5055">
        <v>2005</v>
      </c>
      <c r="B5055" t="s">
        <v>107</v>
      </c>
      <c r="C5055" s="1" t="s">
        <v>529</v>
      </c>
      <c r="D5055">
        <v>5259.6441683966304</v>
      </c>
      <c r="E5055">
        <f>VLOOKUP(Table1[[#This Row],[Country Name]],[1]ISOcountryCodes!$A$2:$G$250,4,FALSE)</f>
        <v>388</v>
      </c>
      <c r="F5055">
        <f>VLOOKUP(Table1[[#This Row],[Country Name]],[1]ISOcountryCodes!$A$2:$G$250,6,FALSE)</f>
        <v>19</v>
      </c>
      <c r="G5055" s="10">
        <v>2676863</v>
      </c>
      <c r="H5055" s="10">
        <v>14079346867.546709</v>
      </c>
      <c r="I5055">
        <f>+Table1[[#This Row],[Time]]</f>
        <v>2005</v>
      </c>
      <c r="J5055" t="str">
        <f>+Table1[[#This Row],[Country Name]]</f>
        <v>Jamaica</v>
      </c>
      <c r="K5055" s="14">
        <v>1966</v>
      </c>
      <c r="L5055" s="13">
        <v>4.0904471568765643E-3</v>
      </c>
      <c r="M5055"/>
    </row>
    <row r="5056" spans="1:13" x14ac:dyDescent="0.3">
      <c r="A5056">
        <v>2006</v>
      </c>
      <c r="B5056" t="s">
        <v>107</v>
      </c>
      <c r="C5056" s="1" t="s">
        <v>529</v>
      </c>
      <c r="D5056">
        <v>5386.3777509574738</v>
      </c>
      <c r="E5056">
        <f>VLOOKUP(Table1[[#This Row],[Country Name]],[1]ISOcountryCodes!$A$2:$G$250,4,FALSE)</f>
        <v>388</v>
      </c>
      <c r="F5056">
        <f>VLOOKUP(Table1[[#This Row],[Country Name]],[1]ISOcountryCodes!$A$2:$G$250,6,FALSE)</f>
        <v>19</v>
      </c>
      <c r="G5056" s="10">
        <v>2689660</v>
      </c>
      <c r="H5056" s="10">
        <v>14487524781.64028</v>
      </c>
      <c r="I5056">
        <f>+Table1[[#This Row],[Time]]</f>
        <v>2006</v>
      </c>
      <c r="J5056" t="str">
        <f>+Table1[[#This Row],[Country Name]]</f>
        <v>Jamaica</v>
      </c>
      <c r="K5056" s="14">
        <v>1966</v>
      </c>
      <c r="L5056" s="13">
        <v>2.3809751776807886E-2</v>
      </c>
      <c r="M5056"/>
    </row>
    <row r="5057" spans="1:13" x14ac:dyDescent="0.3">
      <c r="A5057">
        <v>2007</v>
      </c>
      <c r="B5057" t="s">
        <v>107</v>
      </c>
      <c r="C5057" s="1" t="s">
        <v>529</v>
      </c>
      <c r="D5057">
        <v>5440.1248463423826</v>
      </c>
      <c r="E5057">
        <f>VLOOKUP(Table1[[#This Row],[Country Name]],[1]ISOcountryCodes!$A$2:$G$250,4,FALSE)</f>
        <v>388</v>
      </c>
      <c r="F5057">
        <f>VLOOKUP(Table1[[#This Row],[Country Name]],[1]ISOcountryCodes!$A$2:$G$250,6,FALSE)</f>
        <v>19</v>
      </c>
      <c r="G5057" s="10">
        <v>2701221</v>
      </c>
      <c r="H5057" s="10">
        <v>14694979477.561817</v>
      </c>
      <c r="I5057">
        <f>+Table1[[#This Row],[Time]]</f>
        <v>2007</v>
      </c>
      <c r="J5057" t="str">
        <f>+Table1[[#This Row],[Country Name]]</f>
        <v>Jamaica</v>
      </c>
      <c r="K5057" s="14">
        <v>1966</v>
      </c>
      <c r="L5057" s="13">
        <v>9.9288826554406739E-3</v>
      </c>
      <c r="M5057"/>
    </row>
    <row r="5058" spans="1:13" x14ac:dyDescent="0.3">
      <c r="A5058">
        <v>2008</v>
      </c>
      <c r="B5058" t="s">
        <v>107</v>
      </c>
      <c r="C5058" s="1" t="s">
        <v>529</v>
      </c>
      <c r="D5058">
        <v>5375.7616291092609</v>
      </c>
      <c r="E5058">
        <f>VLOOKUP(Table1[[#This Row],[Country Name]],[1]ISOcountryCodes!$A$2:$G$250,4,FALSE)</f>
        <v>388</v>
      </c>
      <c r="F5058">
        <f>VLOOKUP(Table1[[#This Row],[Country Name]],[1]ISOcountryCodes!$A$2:$G$250,6,FALSE)</f>
        <v>19</v>
      </c>
      <c r="G5058" s="10">
        <v>2711373</v>
      </c>
      <c r="H5058" s="10">
        <v>14575694935.602863</v>
      </c>
      <c r="I5058">
        <f>+Table1[[#This Row],[Time]]</f>
        <v>2008</v>
      </c>
      <c r="J5058" t="str">
        <f>+Table1[[#This Row],[Country Name]]</f>
        <v>Jamaica</v>
      </c>
      <c r="K5058" s="14">
        <v>1966</v>
      </c>
      <c r="L5058" s="13">
        <v>-1.1901747885417535E-2</v>
      </c>
      <c r="M5058"/>
    </row>
    <row r="5059" spans="1:13" x14ac:dyDescent="0.3">
      <c r="A5059">
        <v>2009</v>
      </c>
      <c r="B5059" t="s">
        <v>107</v>
      </c>
      <c r="C5059" s="1" t="s">
        <v>529</v>
      </c>
      <c r="D5059">
        <v>5121.3384776002922</v>
      </c>
      <c r="E5059">
        <f>VLOOKUP(Table1[[#This Row],[Country Name]],[1]ISOcountryCodes!$A$2:$G$250,4,FALSE)</f>
        <v>388</v>
      </c>
      <c r="F5059">
        <f>VLOOKUP(Table1[[#This Row],[Country Name]],[1]ISOcountryCodes!$A$2:$G$250,6,FALSE)</f>
        <v>19</v>
      </c>
      <c r="G5059" s="10">
        <v>2722401</v>
      </c>
      <c r="H5059" s="10">
        <v>13942336992.757513</v>
      </c>
      <c r="I5059">
        <f>+Table1[[#This Row],[Time]]</f>
        <v>2009</v>
      </c>
      <c r="J5059" t="str">
        <f>+Table1[[#This Row],[Country Name]]</f>
        <v>Jamaica</v>
      </c>
      <c r="K5059" s="14">
        <v>1966</v>
      </c>
      <c r="L5059" s="13">
        <v>-4.8484436121281504E-2</v>
      </c>
      <c r="M5059"/>
    </row>
    <row r="5060" spans="1:13" x14ac:dyDescent="0.3">
      <c r="A5060">
        <v>2010</v>
      </c>
      <c r="B5060" t="s">
        <v>107</v>
      </c>
      <c r="C5060" s="1" t="s">
        <v>529</v>
      </c>
      <c r="D5060">
        <v>5025.4935148710638</v>
      </c>
      <c r="E5060">
        <f>VLOOKUP(Table1[[#This Row],[Country Name]],[1]ISOcountryCodes!$A$2:$G$250,4,FALSE)</f>
        <v>388</v>
      </c>
      <c r="F5060">
        <f>VLOOKUP(Table1[[#This Row],[Country Name]],[1]ISOcountryCodes!$A$2:$G$250,6,FALSE)</f>
        <v>19</v>
      </c>
      <c r="G5060" s="10">
        <v>2733896</v>
      </c>
      <c r="H5060" s="10">
        <v>13739176618.331942</v>
      </c>
      <c r="I5060">
        <f>+Table1[[#This Row],[Time]]</f>
        <v>2010</v>
      </c>
      <c r="J5060" t="str">
        <f>+Table1[[#This Row],[Country Name]]</f>
        <v>Jamaica</v>
      </c>
      <c r="K5060" s="14">
        <v>1966</v>
      </c>
      <c r="L5060" s="13">
        <v>-1.8892165255797622E-2</v>
      </c>
      <c r="M5060"/>
    </row>
    <row r="5061" spans="1:13" x14ac:dyDescent="0.3">
      <c r="A5061">
        <v>2011</v>
      </c>
      <c r="B5061" t="s">
        <v>107</v>
      </c>
      <c r="C5061" s="1" t="s">
        <v>529</v>
      </c>
      <c r="D5061">
        <v>5089.6052172612963</v>
      </c>
      <c r="E5061">
        <f>VLOOKUP(Table1[[#This Row],[Country Name]],[1]ISOcountryCodes!$A$2:$G$250,4,FALSE)</f>
        <v>388</v>
      </c>
      <c r="F5061">
        <f>VLOOKUP(Table1[[#This Row],[Country Name]],[1]ISOcountryCodes!$A$2:$G$250,6,FALSE)</f>
        <v>19</v>
      </c>
      <c r="G5061" s="10">
        <v>2746169</v>
      </c>
      <c r="H5061" s="10">
        <v>13976916069.881237</v>
      </c>
      <c r="I5061">
        <f>+Table1[[#This Row],[Time]]</f>
        <v>2011</v>
      </c>
      <c r="J5061" t="str">
        <f>+Table1[[#This Row],[Country Name]]</f>
        <v>Jamaica</v>
      </c>
      <c r="K5061" s="14">
        <v>1966</v>
      </c>
      <c r="L5061" s="13">
        <v>1.2676606057688389E-2</v>
      </c>
      <c r="M5061"/>
    </row>
    <row r="5062" spans="1:13" x14ac:dyDescent="0.3">
      <c r="A5062">
        <v>2012</v>
      </c>
      <c r="B5062" t="s">
        <v>107</v>
      </c>
      <c r="C5062" s="1" t="s">
        <v>529</v>
      </c>
      <c r="D5062">
        <v>5033.3586160293189</v>
      </c>
      <c r="E5062">
        <f>VLOOKUP(Table1[[#This Row],[Country Name]],[1]ISOcountryCodes!$A$2:$G$250,4,FALSE)</f>
        <v>388</v>
      </c>
      <c r="F5062">
        <f>VLOOKUP(Table1[[#This Row],[Country Name]],[1]ISOcountryCodes!$A$2:$G$250,6,FALSE)</f>
        <v>19</v>
      </c>
      <c r="G5062" s="10">
        <v>2759817</v>
      </c>
      <c r="H5062" s="10">
        <v>13891148675.614187</v>
      </c>
      <c r="I5062">
        <f>+Table1[[#This Row],[Time]]</f>
        <v>2012</v>
      </c>
      <c r="J5062" t="str">
        <f>+Table1[[#This Row],[Country Name]]</f>
        <v>Jamaica</v>
      </c>
      <c r="K5062" s="14">
        <v>1966</v>
      </c>
      <c r="L5062" s="13">
        <v>-1.1112788902657655E-2</v>
      </c>
      <c r="M5062"/>
    </row>
    <row r="5063" spans="1:13" x14ac:dyDescent="0.3">
      <c r="A5063">
        <v>2013</v>
      </c>
      <c r="B5063" t="s">
        <v>107</v>
      </c>
      <c r="C5063" s="1" t="s">
        <v>529</v>
      </c>
      <c r="D5063">
        <v>5035.1286252191758</v>
      </c>
      <c r="E5063">
        <f>VLOOKUP(Table1[[#This Row],[Country Name]],[1]ISOcountryCodes!$A$2:$G$250,4,FALSE)</f>
        <v>388</v>
      </c>
      <c r="F5063">
        <f>VLOOKUP(Table1[[#This Row],[Country Name]],[1]ISOcountryCodes!$A$2:$G$250,6,FALSE)</f>
        <v>19</v>
      </c>
      <c r="G5063" s="10">
        <v>2773129</v>
      </c>
      <c r="H5063" s="10">
        <v>13963061209.325428</v>
      </c>
      <c r="I5063">
        <f>+Table1[[#This Row],[Time]]</f>
        <v>2013</v>
      </c>
      <c r="J5063" t="str">
        <f>+Table1[[#This Row],[Country Name]]</f>
        <v>Jamaica</v>
      </c>
      <c r="K5063" s="14">
        <v>1966</v>
      </c>
      <c r="L5063" s="13">
        <v>3.5159387218364202E-4</v>
      </c>
      <c r="M5063"/>
    </row>
    <row r="5064" spans="1:13" x14ac:dyDescent="0.3">
      <c r="A5064">
        <v>2014</v>
      </c>
      <c r="B5064" t="s">
        <v>107</v>
      </c>
      <c r="C5064" s="1" t="s">
        <v>529</v>
      </c>
      <c r="D5064">
        <v>5049.0804154653806</v>
      </c>
      <c r="E5064">
        <f>VLOOKUP(Table1[[#This Row],[Country Name]],[1]ISOcountryCodes!$A$2:$G$250,4,FALSE)</f>
        <v>388</v>
      </c>
      <c r="F5064">
        <f>VLOOKUP(Table1[[#This Row],[Country Name]],[1]ISOcountryCodes!$A$2:$G$250,6,FALSE)</f>
        <v>19</v>
      </c>
      <c r="G5064" s="10">
        <v>2784543</v>
      </c>
      <c r="H5064" s="10">
        <v>14059381527.321218</v>
      </c>
      <c r="I5064">
        <f>+Table1[[#This Row],[Time]]</f>
        <v>2014</v>
      </c>
      <c r="J5064" t="str">
        <f>+Table1[[#This Row],[Country Name]]</f>
        <v>Jamaica</v>
      </c>
      <c r="K5064" s="14">
        <v>1966</v>
      </c>
      <c r="L5064" s="13">
        <v>2.7670586938199904E-3</v>
      </c>
      <c r="M5064"/>
    </row>
    <row r="5065" spans="1:13" x14ac:dyDescent="0.3">
      <c r="A5065">
        <v>2015</v>
      </c>
      <c r="B5065" t="s">
        <v>107</v>
      </c>
      <c r="C5065" s="1" t="s">
        <v>529</v>
      </c>
      <c r="D5065">
        <v>5077.5509691561583</v>
      </c>
      <c r="E5065">
        <f>VLOOKUP(Table1[[#This Row],[Country Name]],[1]ISOcountryCodes!$A$2:$G$250,4,FALSE)</f>
        <v>388</v>
      </c>
      <c r="F5065">
        <f>VLOOKUP(Table1[[#This Row],[Country Name]],[1]ISOcountryCodes!$A$2:$G$250,6,FALSE)</f>
        <v>19</v>
      </c>
      <c r="G5065" s="10">
        <v>2794445</v>
      </c>
      <c r="H5065" s="10">
        <v>14188936918.003582</v>
      </c>
      <c r="I5065">
        <f>+Table1[[#This Row],[Time]]</f>
        <v>2015</v>
      </c>
      <c r="J5065" t="str">
        <f>+Table1[[#This Row],[Country Name]]</f>
        <v>Jamaica</v>
      </c>
      <c r="K5065" s="14">
        <v>1966</v>
      </c>
      <c r="L5065" s="13">
        <v>5.622921902215694E-3</v>
      </c>
      <c r="M5065"/>
    </row>
    <row r="5066" spans="1:13" x14ac:dyDescent="0.3">
      <c r="A5066">
        <v>2016</v>
      </c>
      <c r="B5066" t="s">
        <v>107</v>
      </c>
      <c r="C5066" s="1" t="s">
        <v>529</v>
      </c>
      <c r="D5066">
        <v>5132.2268213633633</v>
      </c>
      <c r="E5066">
        <f>VLOOKUP(Table1[[#This Row],[Country Name]],[1]ISOcountryCodes!$A$2:$G$250,4,FALSE)</f>
        <v>388</v>
      </c>
      <c r="F5066">
        <f>VLOOKUP(Table1[[#This Row],[Country Name]],[1]ISOcountryCodes!$A$2:$G$250,6,FALSE)</f>
        <v>19</v>
      </c>
      <c r="G5066" s="10">
        <v>2802695</v>
      </c>
      <c r="H5066" s="10">
        <v>14384066451.100992</v>
      </c>
      <c r="I5066">
        <f>+Table1[[#This Row],[Time]]</f>
        <v>2016</v>
      </c>
      <c r="J5066" t="str">
        <f>+Table1[[#This Row],[Country Name]]</f>
        <v>Jamaica</v>
      </c>
      <c r="K5066" s="14">
        <v>1966</v>
      </c>
      <c r="L5066" s="13">
        <v>1.0710590575891743E-2</v>
      </c>
      <c r="M5066"/>
    </row>
    <row r="5067" spans="1:13" x14ac:dyDescent="0.3">
      <c r="A5067">
        <v>2017</v>
      </c>
      <c r="B5067" t="s">
        <v>107</v>
      </c>
      <c r="C5067" s="1" t="s">
        <v>529</v>
      </c>
      <c r="D5067">
        <v>5172.9160536148083</v>
      </c>
      <c r="E5067">
        <f>VLOOKUP(Table1[[#This Row],[Country Name]],[1]ISOcountryCodes!$A$2:$G$250,4,FALSE)</f>
        <v>388</v>
      </c>
      <c r="F5067">
        <f>VLOOKUP(Table1[[#This Row],[Country Name]],[1]ISOcountryCodes!$A$2:$G$250,6,FALSE)</f>
        <v>19</v>
      </c>
      <c r="G5067" s="10">
        <v>2808376</v>
      </c>
      <c r="H5067" s="10">
        <v>14527493294.98654</v>
      </c>
      <c r="I5067">
        <f>+Table1[[#This Row],[Time]]</f>
        <v>2017</v>
      </c>
      <c r="J5067" t="str">
        <f>+Table1[[#This Row],[Country Name]]</f>
        <v>Jamaica</v>
      </c>
      <c r="K5067" s="14">
        <v>1966</v>
      </c>
      <c r="L5067" s="13">
        <v>7.8969198579397215E-3</v>
      </c>
      <c r="M5067"/>
    </row>
    <row r="5068" spans="1:13" x14ac:dyDescent="0.3">
      <c r="A5068">
        <v>2018</v>
      </c>
      <c r="B5068" t="s">
        <v>107</v>
      </c>
      <c r="C5068" s="1" t="s">
        <v>529</v>
      </c>
      <c r="D5068">
        <v>5264.1964521583986</v>
      </c>
      <c r="E5068">
        <f>VLOOKUP(Table1[[#This Row],[Country Name]],[1]ISOcountryCodes!$A$2:$G$250,4,FALSE)</f>
        <v>388</v>
      </c>
      <c r="F5068">
        <f>VLOOKUP(Table1[[#This Row],[Country Name]],[1]ISOcountryCodes!$A$2:$G$250,6,FALSE)</f>
        <v>19</v>
      </c>
      <c r="G5068" s="10">
        <v>2811835</v>
      </c>
      <c r="H5068" s="10">
        <v>14802051831.05481</v>
      </c>
      <c r="I5068">
        <f>+Table1[[#This Row],[Time]]</f>
        <v>2018</v>
      </c>
      <c r="J5068" t="str">
        <f>+Table1[[#This Row],[Country Name]]</f>
        <v>Jamaica</v>
      </c>
      <c r="K5068" s="14">
        <v>1966</v>
      </c>
      <c r="L5068" s="13">
        <v>1.7491950171162784E-2</v>
      </c>
      <c r="M5068"/>
    </row>
    <row r="5069" spans="1:13" x14ac:dyDescent="0.3">
      <c r="A5069">
        <v>2019</v>
      </c>
      <c r="B5069" t="s">
        <v>107</v>
      </c>
      <c r="C5069" s="1" t="s">
        <v>529</v>
      </c>
      <c r="D5069">
        <v>5307.510344344676</v>
      </c>
      <c r="E5069">
        <f>VLOOKUP(Table1[[#This Row],[Country Name]],[1]ISOcountryCodes!$A$2:$G$250,4,FALSE)</f>
        <v>388</v>
      </c>
      <c r="F5069">
        <f>VLOOKUP(Table1[[#This Row],[Country Name]],[1]ISOcountryCodes!$A$2:$G$250,6,FALSE)</f>
        <v>19</v>
      </c>
      <c r="G5069" s="10">
        <v>2813773</v>
      </c>
      <c r="H5069" s="10">
        <v>14934129304.137753</v>
      </c>
      <c r="I5069">
        <f>+Table1[[#This Row],[Time]]</f>
        <v>2019</v>
      </c>
      <c r="J5069" t="str">
        <f>+Table1[[#This Row],[Country Name]]</f>
        <v>Jamaica</v>
      </c>
      <c r="K5069" s="14">
        <v>1966</v>
      </c>
      <c r="L5069" s="13">
        <v>8.194350332946243E-3</v>
      </c>
      <c r="M5069"/>
    </row>
    <row r="5070" spans="1:13" x14ac:dyDescent="0.3">
      <c r="A5070">
        <v>2020</v>
      </c>
      <c r="B5070" t="s">
        <v>107</v>
      </c>
      <c r="C5070" s="1" t="s">
        <v>529</v>
      </c>
      <c r="D5070">
        <v>4769.6935941769589</v>
      </c>
      <c r="E5070">
        <f>VLOOKUP(Table1[[#This Row],[Country Name]],[1]ISOcountryCodes!$A$2:$G$250,4,FALSE)</f>
        <v>388</v>
      </c>
      <c r="F5070">
        <f>VLOOKUP(Table1[[#This Row],[Country Name]],[1]ISOcountryCodes!$A$2:$G$250,6,FALSE)</f>
        <v>19</v>
      </c>
      <c r="G5070" s="10">
        <v>2820436</v>
      </c>
      <c r="H5070" s="10">
        <v>13452615521.986084</v>
      </c>
      <c r="I5070">
        <f>+Table1[[#This Row],[Time]]</f>
        <v>2020</v>
      </c>
      <c r="J5070" t="str">
        <f>+Table1[[#This Row],[Country Name]]</f>
        <v>Jamaica</v>
      </c>
      <c r="K5070" s="14">
        <v>1966</v>
      </c>
      <c r="L5070" s="13">
        <v>-0.10684079678306979</v>
      </c>
      <c r="M5070"/>
    </row>
    <row r="5071" spans="1:13" x14ac:dyDescent="0.3">
      <c r="A5071">
        <v>2021</v>
      </c>
      <c r="B5071" t="s">
        <v>107</v>
      </c>
      <c r="C5071" s="1" t="s">
        <v>529</v>
      </c>
      <c r="D5071">
        <v>4976.3597094278066</v>
      </c>
      <c r="E5071">
        <f>VLOOKUP(Table1[[#This Row],[Country Name]],[1]ISOcountryCodes!$A$2:$G$250,4,FALSE)</f>
        <v>388</v>
      </c>
      <c r="F5071">
        <f>VLOOKUP(Table1[[#This Row],[Country Name]],[1]ISOcountryCodes!$A$2:$G$250,6,FALSE)</f>
        <v>19</v>
      </c>
      <c r="G5071" s="10">
        <v>2827695</v>
      </c>
      <c r="H5071" s="10">
        <v>14071627468.550463</v>
      </c>
      <c r="I5071">
        <f>+Table1[[#This Row],[Time]]</f>
        <v>2021</v>
      </c>
      <c r="J5071" t="str">
        <f>+Table1[[#This Row],[Country Name]]</f>
        <v>Jamaica</v>
      </c>
      <c r="K5071" s="14">
        <v>1966</v>
      </c>
      <c r="L5071" s="13">
        <v>4.2416574880885349E-2</v>
      </c>
      <c r="M5071"/>
    </row>
    <row r="5072" spans="1:13" x14ac:dyDescent="0.3">
      <c r="A5072">
        <v>2022</v>
      </c>
      <c r="B5072" t="s">
        <v>107</v>
      </c>
      <c r="C5072" s="1" t="s">
        <v>529</v>
      </c>
      <c r="D5072">
        <v>5236.7902441957613</v>
      </c>
      <c r="E5072">
        <f>VLOOKUP(Table1[[#This Row],[Country Name]],[1]ISOcountryCodes!$A$2:$G$250,4,FALSE)</f>
        <v>388</v>
      </c>
      <c r="F5072">
        <f>VLOOKUP(Table1[[#This Row],[Country Name]],[1]ISOcountryCodes!$A$2:$G$250,6,FALSE)</f>
        <v>19</v>
      </c>
      <c r="G5072" s="10">
        <v>2827377</v>
      </c>
      <c r="H5072" s="10">
        <v>14806380290.263479</v>
      </c>
      <c r="I5072">
        <f>+Table1[[#This Row],[Time]]</f>
        <v>2022</v>
      </c>
      <c r="J5072" t="str">
        <f>+Table1[[#This Row],[Country Name]]</f>
        <v>Jamaica</v>
      </c>
      <c r="K5072" s="14">
        <v>1966</v>
      </c>
      <c r="L5072" s="13">
        <v>5.101012013436268E-2</v>
      </c>
      <c r="M5072"/>
    </row>
    <row r="5073" spans="1:13" x14ac:dyDescent="0.3">
      <c r="A5073">
        <v>2023</v>
      </c>
      <c r="B5073" t="s">
        <v>107</v>
      </c>
      <c r="C5073" s="1" t="s">
        <v>529</v>
      </c>
      <c r="D5073">
        <v>5355.4748248395008</v>
      </c>
      <c r="E5073">
        <f>VLOOKUP(Table1[[#This Row],[Country Name]],[1]ISOcountryCodes!$A$2:$G$250,4,FALSE)</f>
        <v>388</v>
      </c>
      <c r="F5073">
        <f>VLOOKUP(Table1[[#This Row],[Country Name]],[1]ISOcountryCodes!$A$2:$G$250,6,FALSE)</f>
        <v>19</v>
      </c>
      <c r="G5073" s="10">
        <v>2825544</v>
      </c>
      <c r="H5073" s="10">
        <v>15132129758.476301</v>
      </c>
      <c r="I5073">
        <f>+Table1[[#This Row],[Time]]</f>
        <v>2023</v>
      </c>
      <c r="J5073" t="str">
        <f>+Table1[[#This Row],[Country Name]]</f>
        <v>Jamaica</v>
      </c>
      <c r="K5073" s="14">
        <v>1966</v>
      </c>
      <c r="L5073" s="13">
        <v>2.2410607575951147E-2</v>
      </c>
      <c r="M5073"/>
    </row>
    <row r="5074" spans="1:13" x14ac:dyDescent="0.3">
      <c r="A5074">
        <v>1960</v>
      </c>
      <c r="B5074" t="s">
        <v>549</v>
      </c>
      <c r="C5074" s="1" t="s">
        <v>429</v>
      </c>
      <c r="D5074">
        <v>6388.8781006497557</v>
      </c>
      <c r="E5074">
        <f>VLOOKUP(Table1[[#This Row],[Country Name]],[1]ISOcountryCodes!$A$2:$G$250,4,FALSE)</f>
        <v>392</v>
      </c>
      <c r="F5074">
        <f>VLOOKUP(Table1[[#This Row],[Country Name]],[1]ISOcountryCodes!$A$2:$G$250,6,FALSE)</f>
        <v>142</v>
      </c>
      <c r="G5074" s="10">
        <v>93216000</v>
      </c>
      <c r="H5074" s="10">
        <v>595545661030.1676</v>
      </c>
      <c r="I5074">
        <f>+Table1[[#This Row],[Time]]</f>
        <v>1960</v>
      </c>
      <c r="J5074" t="str">
        <f>+Table1[[#This Row],[Country Name]]</f>
        <v>Japan</v>
      </c>
      <c r="K5074" s="14">
        <v>1960</v>
      </c>
      <c r="L5074" s="13">
        <v>0</v>
      </c>
      <c r="M5074"/>
    </row>
    <row r="5075" spans="1:13" x14ac:dyDescent="0.3">
      <c r="A5075">
        <v>1961</v>
      </c>
      <c r="B5075" t="s">
        <v>549</v>
      </c>
      <c r="C5075" s="1" t="s">
        <v>429</v>
      </c>
      <c r="D5075">
        <v>7094.4704645438269</v>
      </c>
      <c r="E5075">
        <f>VLOOKUP(Table1[[#This Row],[Country Name]],[1]ISOcountryCodes!$A$2:$G$250,4,FALSE)</f>
        <v>392</v>
      </c>
      <c r="F5075">
        <f>VLOOKUP(Table1[[#This Row],[Country Name]],[1]ISOcountryCodes!$A$2:$G$250,6,FALSE)</f>
        <v>142</v>
      </c>
      <c r="G5075" s="10">
        <v>94055000</v>
      </c>
      <c r="H5075" s="10">
        <v>667270419542.66968</v>
      </c>
      <c r="I5075">
        <f>+Table1[[#This Row],[Time]]</f>
        <v>1961</v>
      </c>
      <c r="J5075" t="str">
        <f>+Table1[[#This Row],[Country Name]]</f>
        <v>Japan</v>
      </c>
      <c r="K5075" s="14">
        <v>1960</v>
      </c>
      <c r="L5075" s="13">
        <v>0.10475699093647783</v>
      </c>
      <c r="M5075"/>
    </row>
    <row r="5076" spans="1:13" x14ac:dyDescent="0.3">
      <c r="A5076">
        <v>1962</v>
      </c>
      <c r="B5076" t="s">
        <v>549</v>
      </c>
      <c r="C5076" s="1" t="s">
        <v>429</v>
      </c>
      <c r="D5076">
        <v>7655.0552603122624</v>
      </c>
      <c r="E5076">
        <f>VLOOKUP(Table1[[#This Row],[Country Name]],[1]ISOcountryCodes!$A$2:$G$250,4,FALSE)</f>
        <v>392</v>
      </c>
      <c r="F5076">
        <f>VLOOKUP(Table1[[#This Row],[Country Name]],[1]ISOcountryCodes!$A$2:$G$250,6,FALSE)</f>
        <v>142</v>
      </c>
      <c r="G5076" s="10">
        <v>94933000</v>
      </c>
      <c r="H5076" s="10">
        <v>726717361027.224</v>
      </c>
      <c r="I5076">
        <f>+Table1[[#This Row],[Time]]</f>
        <v>1962</v>
      </c>
      <c r="J5076" t="str">
        <f>+Table1[[#This Row],[Country Name]]</f>
        <v>Japan</v>
      </c>
      <c r="K5076" s="14">
        <v>1960</v>
      </c>
      <c r="L5076" s="13">
        <v>7.6050575127432296E-2</v>
      </c>
      <c r="M5076"/>
    </row>
    <row r="5077" spans="1:13" x14ac:dyDescent="0.3">
      <c r="A5077">
        <v>1963</v>
      </c>
      <c r="B5077" t="s">
        <v>549</v>
      </c>
      <c r="C5077" s="1" t="s">
        <v>429</v>
      </c>
      <c r="D5077">
        <v>8219.987396604256</v>
      </c>
      <c r="E5077">
        <f>VLOOKUP(Table1[[#This Row],[Country Name]],[1]ISOcountryCodes!$A$2:$G$250,4,FALSE)</f>
        <v>392</v>
      </c>
      <c r="F5077">
        <f>VLOOKUP(Table1[[#This Row],[Country Name]],[1]ISOcountryCodes!$A$2:$G$250,6,FALSE)</f>
        <v>142</v>
      </c>
      <c r="G5077" s="10">
        <v>95900000</v>
      </c>
      <c r="H5077" s="10">
        <v>788296791334.34814</v>
      </c>
      <c r="I5077">
        <f>+Table1[[#This Row],[Time]]</f>
        <v>1963</v>
      </c>
      <c r="J5077" t="str">
        <f>+Table1[[#This Row],[Country Name]]</f>
        <v>Japan</v>
      </c>
      <c r="K5077" s="14">
        <v>1960</v>
      </c>
      <c r="L5077" s="13">
        <v>7.120242787147113E-2</v>
      </c>
      <c r="M5077"/>
    </row>
    <row r="5078" spans="1:13" x14ac:dyDescent="0.3">
      <c r="A5078">
        <v>1964</v>
      </c>
      <c r="B5078" t="s">
        <v>549</v>
      </c>
      <c r="C5078" s="1" t="s">
        <v>429</v>
      </c>
      <c r="D5078">
        <v>9084.7951805416706</v>
      </c>
      <c r="E5078">
        <f>VLOOKUP(Table1[[#This Row],[Country Name]],[1]ISOcountryCodes!$A$2:$G$250,4,FALSE)</f>
        <v>392</v>
      </c>
      <c r="F5078">
        <f>VLOOKUP(Table1[[#This Row],[Country Name]],[1]ISOcountryCodes!$A$2:$G$250,6,FALSE)</f>
        <v>142</v>
      </c>
      <c r="G5078" s="10">
        <v>96903000</v>
      </c>
      <c r="H5078" s="10">
        <v>880343907380.02942</v>
      </c>
      <c r="I5078">
        <f>+Table1[[#This Row],[Time]]</f>
        <v>1964</v>
      </c>
      <c r="J5078" t="str">
        <f>+Table1[[#This Row],[Country Name]]</f>
        <v>Japan</v>
      </c>
      <c r="K5078" s="14">
        <v>1960</v>
      </c>
      <c r="L5078" s="13">
        <v>0.10003348099237463</v>
      </c>
      <c r="M5078"/>
    </row>
    <row r="5079" spans="1:13" x14ac:dyDescent="0.3">
      <c r="A5079">
        <v>1965</v>
      </c>
      <c r="B5079" t="s">
        <v>549</v>
      </c>
      <c r="C5079" s="1" t="s">
        <v>429</v>
      </c>
      <c r="D5079">
        <v>9510.5495657786341</v>
      </c>
      <c r="E5079">
        <f>VLOOKUP(Table1[[#This Row],[Country Name]],[1]ISOcountryCodes!$A$2:$G$250,4,FALSE)</f>
        <v>392</v>
      </c>
      <c r="F5079">
        <f>VLOOKUP(Table1[[#This Row],[Country Name]],[1]ISOcountryCodes!$A$2:$G$250,6,FALSE)</f>
        <v>142</v>
      </c>
      <c r="G5079" s="10">
        <v>97952000</v>
      </c>
      <c r="H5079" s="10">
        <v>931577351067.14868</v>
      </c>
      <c r="I5079">
        <f>+Table1[[#This Row],[Time]]</f>
        <v>1965</v>
      </c>
      <c r="J5079" t="str">
        <f>+Table1[[#This Row],[Country Name]]</f>
        <v>Japan</v>
      </c>
      <c r="K5079" s="14">
        <v>1960</v>
      </c>
      <c r="L5079" s="13">
        <v>4.5799506287806935E-2</v>
      </c>
      <c r="M5079"/>
    </row>
    <row r="5080" spans="1:13" x14ac:dyDescent="0.3">
      <c r="A5080">
        <v>1966</v>
      </c>
      <c r="B5080" t="s">
        <v>549</v>
      </c>
      <c r="C5080" s="1" t="s">
        <v>429</v>
      </c>
      <c r="D5080">
        <v>10426.639902799605</v>
      </c>
      <c r="E5080">
        <f>VLOOKUP(Table1[[#This Row],[Country Name]],[1]ISOcountryCodes!$A$2:$G$250,4,FALSE)</f>
        <v>392</v>
      </c>
      <c r="F5080">
        <f>VLOOKUP(Table1[[#This Row],[Country Name]],[1]ISOcountryCodes!$A$2:$G$250,6,FALSE)</f>
        <v>142</v>
      </c>
      <c r="G5080" s="10">
        <v>98851000</v>
      </c>
      <c r="H5080" s="10">
        <v>1030683781031.6438</v>
      </c>
      <c r="I5080">
        <f>+Table1[[#This Row],[Time]]</f>
        <v>1966</v>
      </c>
      <c r="J5080" t="str">
        <f>+Table1[[#This Row],[Country Name]]</f>
        <v>Japan</v>
      </c>
      <c r="K5080" s="14">
        <v>1960</v>
      </c>
      <c r="L5080" s="13">
        <v>9.1962397051389644E-2</v>
      </c>
      <c r="M5080"/>
    </row>
    <row r="5081" spans="1:13" x14ac:dyDescent="0.3">
      <c r="A5081">
        <v>1967</v>
      </c>
      <c r="B5081" t="s">
        <v>549</v>
      </c>
      <c r="C5081" s="1" t="s">
        <v>429</v>
      </c>
      <c r="D5081">
        <v>11462.926386558678</v>
      </c>
      <c r="E5081">
        <f>VLOOKUP(Table1[[#This Row],[Country Name]],[1]ISOcountryCodes!$A$2:$G$250,4,FALSE)</f>
        <v>392</v>
      </c>
      <c r="F5081">
        <f>VLOOKUP(Table1[[#This Row],[Country Name]],[1]ISOcountryCodes!$A$2:$G$250,6,FALSE)</f>
        <v>142</v>
      </c>
      <c r="G5081" s="10">
        <v>99879000</v>
      </c>
      <c r="H5081" s="10">
        <v>1144905624563.0942</v>
      </c>
      <c r="I5081">
        <f>+Table1[[#This Row],[Time]]</f>
        <v>1967</v>
      </c>
      <c r="J5081" t="str">
        <f>+Table1[[#This Row],[Country Name]]</f>
        <v>Japan</v>
      </c>
      <c r="K5081" s="14">
        <v>1960</v>
      </c>
      <c r="L5081" s="13">
        <v>9.4753975143239799E-2</v>
      </c>
      <c r="M5081"/>
    </row>
    <row r="5082" spans="1:13" x14ac:dyDescent="0.3">
      <c r="A5082">
        <v>1968</v>
      </c>
      <c r="B5082" t="s">
        <v>549</v>
      </c>
      <c r="C5082" s="1" t="s">
        <v>429</v>
      </c>
      <c r="D5082">
        <v>12794.623623776715</v>
      </c>
      <c r="E5082">
        <f>VLOOKUP(Table1[[#This Row],[Country Name]],[1]ISOcountryCodes!$A$2:$G$250,4,FALSE)</f>
        <v>392</v>
      </c>
      <c r="F5082">
        <f>VLOOKUP(Table1[[#This Row],[Country Name]],[1]ISOcountryCodes!$A$2:$G$250,6,FALSE)</f>
        <v>142</v>
      </c>
      <c r="G5082" s="10">
        <v>101011000</v>
      </c>
      <c r="H5082" s="10">
        <v>1292397726861.3098</v>
      </c>
      <c r="I5082">
        <f>+Table1[[#This Row],[Time]]</f>
        <v>1968</v>
      </c>
      <c r="J5082" t="str">
        <f>+Table1[[#This Row],[Country Name]]</f>
        <v>Japan</v>
      </c>
      <c r="K5082" s="14">
        <v>1960</v>
      </c>
      <c r="L5082" s="13">
        <v>0.10990701801417302</v>
      </c>
      <c r="M5082"/>
    </row>
    <row r="5083" spans="1:13" x14ac:dyDescent="0.3">
      <c r="A5083">
        <v>1969</v>
      </c>
      <c r="B5083" t="s">
        <v>549</v>
      </c>
      <c r="C5083" s="1" t="s">
        <v>429</v>
      </c>
      <c r="D5083">
        <v>14221.052367239192</v>
      </c>
      <c r="E5083">
        <f>VLOOKUP(Table1[[#This Row],[Country Name]],[1]ISOcountryCodes!$A$2:$G$250,4,FALSE)</f>
        <v>392</v>
      </c>
      <c r="F5083">
        <f>VLOOKUP(Table1[[#This Row],[Country Name]],[1]ISOcountryCodes!$A$2:$G$250,6,FALSE)</f>
        <v>142</v>
      </c>
      <c r="G5083" s="10">
        <v>102219000</v>
      </c>
      <c r="H5083" s="10">
        <v>1453661751926.823</v>
      </c>
      <c r="I5083">
        <f>+Table1[[#This Row],[Time]]</f>
        <v>1969</v>
      </c>
      <c r="J5083" t="str">
        <f>+Table1[[#This Row],[Country Name]]</f>
        <v>Japan</v>
      </c>
      <c r="K5083" s="14">
        <v>1960</v>
      </c>
      <c r="L5083" s="13">
        <v>0.10569837447566677</v>
      </c>
      <c r="M5083"/>
    </row>
    <row r="5084" spans="1:13" x14ac:dyDescent="0.3">
      <c r="A5084">
        <v>1970</v>
      </c>
      <c r="B5084" t="s">
        <v>549</v>
      </c>
      <c r="C5084" s="1" t="s">
        <v>429</v>
      </c>
      <c r="D5084">
        <v>14114.315817907638</v>
      </c>
      <c r="E5084">
        <f>VLOOKUP(Table1[[#This Row],[Country Name]],[1]ISOcountryCodes!$A$2:$G$250,4,FALSE)</f>
        <v>392</v>
      </c>
      <c r="F5084">
        <f>VLOOKUP(Table1[[#This Row],[Country Name]],[1]ISOcountryCodes!$A$2:$G$250,6,FALSE)</f>
        <v>142</v>
      </c>
      <c r="G5084" s="10">
        <v>103403000</v>
      </c>
      <c r="H5084" s="10">
        <v>1459462598519.1035</v>
      </c>
      <c r="I5084">
        <f>+Table1[[#This Row],[Time]]</f>
        <v>1970</v>
      </c>
      <c r="J5084" t="str">
        <f>+Table1[[#This Row],[Country Name]]</f>
        <v>Japan</v>
      </c>
      <c r="K5084" s="14">
        <v>1960</v>
      </c>
      <c r="L5084" s="13">
        <v>-7.533839227798822E-3</v>
      </c>
      <c r="M5084"/>
    </row>
    <row r="5085" spans="1:13" x14ac:dyDescent="0.3">
      <c r="A5085">
        <v>1971</v>
      </c>
      <c r="B5085" t="s">
        <v>549</v>
      </c>
      <c r="C5085" s="1" t="s">
        <v>429</v>
      </c>
      <c r="D5085">
        <v>14456.82119534587</v>
      </c>
      <c r="E5085">
        <f>VLOOKUP(Table1[[#This Row],[Country Name]],[1]ISOcountryCodes!$A$2:$G$250,4,FALSE)</f>
        <v>392</v>
      </c>
      <c r="F5085">
        <f>VLOOKUP(Table1[[#This Row],[Country Name]],[1]ISOcountryCodes!$A$2:$G$250,6,FALSE)</f>
        <v>142</v>
      </c>
      <c r="G5085" s="10">
        <v>105697000</v>
      </c>
      <c r="H5085" s="10">
        <v>1528042629884.4724</v>
      </c>
      <c r="I5085">
        <f>+Table1[[#This Row],[Time]]</f>
        <v>1971</v>
      </c>
      <c r="J5085" t="str">
        <f>+Table1[[#This Row],[Country Name]]</f>
        <v>Japan</v>
      </c>
      <c r="K5085" s="14">
        <v>1960</v>
      </c>
      <c r="L5085" s="13">
        <v>2.3976769672806597E-2</v>
      </c>
      <c r="M5085"/>
    </row>
    <row r="5086" spans="1:13" x14ac:dyDescent="0.3">
      <c r="A5086">
        <v>1972</v>
      </c>
      <c r="B5086" t="s">
        <v>549</v>
      </c>
      <c r="C5086" s="1" t="s">
        <v>429</v>
      </c>
      <c r="D5086">
        <v>15455.136942839092</v>
      </c>
      <c r="E5086">
        <f>VLOOKUP(Table1[[#This Row],[Country Name]],[1]ISOcountryCodes!$A$2:$G$250,4,FALSE)</f>
        <v>392</v>
      </c>
      <c r="F5086">
        <f>VLOOKUP(Table1[[#This Row],[Country Name]],[1]ISOcountryCodes!$A$2:$G$250,6,FALSE)</f>
        <v>142</v>
      </c>
      <c r="G5086" s="10">
        <v>107188000</v>
      </c>
      <c r="H5086" s="10">
        <v>1656605218629.0366</v>
      </c>
      <c r="I5086">
        <f>+Table1[[#This Row],[Time]]</f>
        <v>1972</v>
      </c>
      <c r="J5086" t="str">
        <f>+Table1[[#This Row],[Country Name]]</f>
        <v>Japan</v>
      </c>
      <c r="K5086" s="14">
        <v>1960</v>
      </c>
      <c r="L5086" s="13">
        <v>6.6775078074700289E-2</v>
      </c>
      <c r="M5086"/>
    </row>
    <row r="5087" spans="1:13" x14ac:dyDescent="0.3">
      <c r="A5087">
        <v>1973</v>
      </c>
      <c r="B5087" t="s">
        <v>549</v>
      </c>
      <c r="C5087" s="1" t="s">
        <v>429</v>
      </c>
      <c r="D5087">
        <v>16463.279172506456</v>
      </c>
      <c r="E5087">
        <f>VLOOKUP(Table1[[#This Row],[Country Name]],[1]ISOcountryCodes!$A$2:$G$250,4,FALSE)</f>
        <v>392</v>
      </c>
      <c r="F5087">
        <f>VLOOKUP(Table1[[#This Row],[Country Name]],[1]ISOcountryCodes!$A$2:$G$250,6,FALSE)</f>
        <v>142</v>
      </c>
      <c r="G5087" s="10">
        <v>108707000</v>
      </c>
      <c r="H5087" s="10">
        <v>1789673689005.6594</v>
      </c>
      <c r="I5087">
        <f>+Table1[[#This Row],[Time]]</f>
        <v>1973</v>
      </c>
      <c r="J5087" t="str">
        <f>+Table1[[#This Row],[Country Name]]</f>
        <v>Japan</v>
      </c>
      <c r="K5087" s="14">
        <v>1960</v>
      </c>
      <c r="L5087" s="13">
        <v>6.3190959802573943E-2</v>
      </c>
      <c r="M5087"/>
    </row>
    <row r="5088" spans="1:13" x14ac:dyDescent="0.3">
      <c r="A5088">
        <v>1974</v>
      </c>
      <c r="B5088" t="s">
        <v>549</v>
      </c>
      <c r="C5088" s="1" t="s">
        <v>429</v>
      </c>
      <c r="D5088">
        <v>16046.784682382175</v>
      </c>
      <c r="E5088">
        <f>VLOOKUP(Table1[[#This Row],[Country Name]],[1]ISOcountryCodes!$A$2:$G$250,4,FALSE)</f>
        <v>392</v>
      </c>
      <c r="F5088">
        <f>VLOOKUP(Table1[[#This Row],[Country Name]],[1]ISOcountryCodes!$A$2:$G$250,6,FALSE)</f>
        <v>142</v>
      </c>
      <c r="G5088" s="10">
        <v>110162000</v>
      </c>
      <c r="H5088" s="10">
        <v>1767745894180.5852</v>
      </c>
      <c r="I5088">
        <f>+Table1[[#This Row],[Time]]</f>
        <v>1974</v>
      </c>
      <c r="J5088" t="str">
        <f>+Table1[[#This Row],[Country Name]]</f>
        <v>Japan</v>
      </c>
      <c r="K5088" s="14">
        <v>1960</v>
      </c>
      <c r="L5088" s="13">
        <v>-2.5623897902747217E-2</v>
      </c>
      <c r="M5088"/>
    </row>
    <row r="5089" spans="1:13" x14ac:dyDescent="0.3">
      <c r="A5089">
        <v>1975</v>
      </c>
      <c r="B5089" t="s">
        <v>549</v>
      </c>
      <c r="C5089" s="1" t="s">
        <v>429</v>
      </c>
      <c r="D5089">
        <v>16333.674818325617</v>
      </c>
      <c r="E5089">
        <f>VLOOKUP(Table1[[#This Row],[Country Name]],[1]ISOcountryCodes!$A$2:$G$250,4,FALSE)</f>
        <v>392</v>
      </c>
      <c r="F5089">
        <f>VLOOKUP(Table1[[#This Row],[Country Name]],[1]ISOcountryCodes!$A$2:$G$250,6,FALSE)</f>
        <v>142</v>
      </c>
      <c r="G5089" s="10">
        <v>111573000</v>
      </c>
      <c r="H5089" s="10">
        <v>1822397100505.0439</v>
      </c>
      <c r="I5089">
        <f>+Table1[[#This Row],[Time]]</f>
        <v>1975</v>
      </c>
      <c r="J5089" t="str">
        <f>+Table1[[#This Row],[Country Name]]</f>
        <v>Japan</v>
      </c>
      <c r="K5089" s="14">
        <v>1960</v>
      </c>
      <c r="L5089" s="13">
        <v>1.7720418277114902E-2</v>
      </c>
      <c r="M5089"/>
    </row>
    <row r="5090" spans="1:13" x14ac:dyDescent="0.3">
      <c r="A5090">
        <v>1976</v>
      </c>
      <c r="B5090" t="s">
        <v>549</v>
      </c>
      <c r="C5090" s="1" t="s">
        <v>429</v>
      </c>
      <c r="D5090">
        <v>16801.925030625847</v>
      </c>
      <c r="E5090">
        <f>VLOOKUP(Table1[[#This Row],[Country Name]],[1]ISOcountryCodes!$A$2:$G$250,4,FALSE)</f>
        <v>392</v>
      </c>
      <c r="F5090">
        <f>VLOOKUP(Table1[[#This Row],[Country Name]],[1]ISOcountryCodes!$A$2:$G$250,6,FALSE)</f>
        <v>142</v>
      </c>
      <c r="G5090" s="10">
        <v>112775000</v>
      </c>
      <c r="H5090" s="10">
        <v>1894837095328.8301</v>
      </c>
      <c r="I5090">
        <f>+Table1[[#This Row],[Time]]</f>
        <v>1976</v>
      </c>
      <c r="J5090" t="str">
        <f>+Table1[[#This Row],[Country Name]]</f>
        <v>Japan</v>
      </c>
      <c r="K5090" s="14">
        <v>1960</v>
      </c>
      <c r="L5090" s="13">
        <v>2.8264548532746403E-2</v>
      </c>
      <c r="M5090"/>
    </row>
    <row r="5091" spans="1:13" x14ac:dyDescent="0.3">
      <c r="A5091">
        <v>1977</v>
      </c>
      <c r="B5091" t="s">
        <v>549</v>
      </c>
      <c r="C5091" s="1" t="s">
        <v>429</v>
      </c>
      <c r="D5091">
        <v>17370.616546841185</v>
      </c>
      <c r="E5091">
        <f>VLOOKUP(Table1[[#This Row],[Country Name]],[1]ISOcountryCodes!$A$2:$G$250,4,FALSE)</f>
        <v>392</v>
      </c>
      <c r="F5091">
        <f>VLOOKUP(Table1[[#This Row],[Country Name]],[1]ISOcountryCodes!$A$2:$G$250,6,FALSE)</f>
        <v>142</v>
      </c>
      <c r="G5091" s="10">
        <v>113872000</v>
      </c>
      <c r="H5091" s="10">
        <v>1978026847421.8994</v>
      </c>
      <c r="I5091">
        <f>+Table1[[#This Row],[Time]]</f>
        <v>1977</v>
      </c>
      <c r="J5091" t="str">
        <f>+Table1[[#This Row],[Country Name]]</f>
        <v>Japan</v>
      </c>
      <c r="K5091" s="14">
        <v>1960</v>
      </c>
      <c r="L5091" s="13">
        <v>3.3286609546598456E-2</v>
      </c>
      <c r="M5091"/>
    </row>
    <row r="5092" spans="1:13" x14ac:dyDescent="0.3">
      <c r="A5092">
        <v>1978</v>
      </c>
      <c r="B5092" t="s">
        <v>549</v>
      </c>
      <c r="C5092" s="1" t="s">
        <v>429</v>
      </c>
      <c r="D5092">
        <v>18120.728426982085</v>
      </c>
      <c r="E5092">
        <f>VLOOKUP(Table1[[#This Row],[Country Name]],[1]ISOcountryCodes!$A$2:$G$250,4,FALSE)</f>
        <v>392</v>
      </c>
      <c r="F5092">
        <f>VLOOKUP(Table1[[#This Row],[Country Name]],[1]ISOcountryCodes!$A$2:$G$250,6,FALSE)</f>
        <v>142</v>
      </c>
      <c r="G5092" s="10">
        <v>114913000</v>
      </c>
      <c r="H5092" s="10">
        <v>2082307265729.7922</v>
      </c>
      <c r="I5092">
        <f>+Table1[[#This Row],[Time]]</f>
        <v>1978</v>
      </c>
      <c r="J5092" t="str">
        <f>+Table1[[#This Row],[Country Name]]</f>
        <v>Japan</v>
      </c>
      <c r="K5092" s="14">
        <v>1960</v>
      </c>
      <c r="L5092" s="13">
        <v>4.2276425423667163E-2</v>
      </c>
      <c r="M5092"/>
    </row>
    <row r="5093" spans="1:13" x14ac:dyDescent="0.3">
      <c r="A5093">
        <v>1979</v>
      </c>
      <c r="B5093" t="s">
        <v>549</v>
      </c>
      <c r="C5093" s="1" t="s">
        <v>429</v>
      </c>
      <c r="D5093">
        <v>18953.333913739942</v>
      </c>
      <c r="E5093">
        <f>VLOOKUP(Table1[[#This Row],[Country Name]],[1]ISOcountryCodes!$A$2:$G$250,4,FALSE)</f>
        <v>392</v>
      </c>
      <c r="F5093">
        <f>VLOOKUP(Table1[[#This Row],[Country Name]],[1]ISOcountryCodes!$A$2:$G$250,6,FALSE)</f>
        <v>142</v>
      </c>
      <c r="G5093" s="10">
        <v>115890000</v>
      </c>
      <c r="H5093" s="10">
        <v>2196501867263.322</v>
      </c>
      <c r="I5093">
        <f>+Table1[[#This Row],[Time]]</f>
        <v>1979</v>
      </c>
      <c r="J5093" t="str">
        <f>+Table1[[#This Row],[Country Name]]</f>
        <v>Japan</v>
      </c>
      <c r="K5093" s="14">
        <v>1960</v>
      </c>
      <c r="L5093" s="13">
        <v>4.492334820627164E-2</v>
      </c>
      <c r="M5093"/>
    </row>
    <row r="5094" spans="1:13" x14ac:dyDescent="0.3">
      <c r="A5094">
        <v>1980</v>
      </c>
      <c r="B5094" t="s">
        <v>549</v>
      </c>
      <c r="C5094" s="1" t="s">
        <v>429</v>
      </c>
      <c r="D5094">
        <v>19334.374744240111</v>
      </c>
      <c r="E5094">
        <f>VLOOKUP(Table1[[#This Row],[Country Name]],[1]ISOcountryCodes!$A$2:$G$250,4,FALSE)</f>
        <v>392</v>
      </c>
      <c r="F5094">
        <f>VLOOKUP(Table1[[#This Row],[Country Name]],[1]ISOcountryCodes!$A$2:$G$250,6,FALSE)</f>
        <v>142</v>
      </c>
      <c r="G5094" s="10">
        <v>116807000</v>
      </c>
      <c r="H5094" s="10">
        <v>2258390310750.4546</v>
      </c>
      <c r="I5094">
        <f>+Table1[[#This Row],[Time]]</f>
        <v>1980</v>
      </c>
      <c r="J5094" t="str">
        <f>+Table1[[#This Row],[Country Name]]</f>
        <v>Japan</v>
      </c>
      <c r="K5094" s="14">
        <v>1960</v>
      </c>
      <c r="L5094" s="13">
        <v>1.9904738331295135E-2</v>
      </c>
      <c r="M5094"/>
    </row>
    <row r="5095" spans="1:13" x14ac:dyDescent="0.3">
      <c r="A5095">
        <v>1981</v>
      </c>
      <c r="B5095" t="s">
        <v>549</v>
      </c>
      <c r="C5095" s="1" t="s">
        <v>429</v>
      </c>
      <c r="D5095">
        <v>20011.829250885261</v>
      </c>
      <c r="E5095">
        <f>VLOOKUP(Table1[[#This Row],[Country Name]],[1]ISOcountryCodes!$A$2:$G$250,4,FALSE)</f>
        <v>392</v>
      </c>
      <c r="F5095">
        <f>VLOOKUP(Table1[[#This Row],[Country Name]],[1]ISOcountryCodes!$A$2:$G$250,6,FALSE)</f>
        <v>142</v>
      </c>
      <c r="G5095" s="10">
        <v>117661000</v>
      </c>
      <c r="H5095" s="10">
        <v>2354611841488.4106</v>
      </c>
      <c r="I5095">
        <f>+Table1[[#This Row],[Time]]</f>
        <v>1981</v>
      </c>
      <c r="J5095" t="str">
        <f>+Table1[[#This Row],[Country Name]]</f>
        <v>Japan</v>
      </c>
      <c r="K5095" s="14">
        <v>1960</v>
      </c>
      <c r="L5095" s="13">
        <v>3.4438974744254836E-2</v>
      </c>
      <c r="M5095"/>
    </row>
    <row r="5096" spans="1:13" x14ac:dyDescent="0.3">
      <c r="A5096">
        <v>1982</v>
      </c>
      <c r="B5096" t="s">
        <v>549</v>
      </c>
      <c r="C5096" s="1" t="s">
        <v>429</v>
      </c>
      <c r="D5096">
        <v>20525.29585147131</v>
      </c>
      <c r="E5096">
        <f>VLOOKUP(Table1[[#This Row],[Country Name]],[1]ISOcountryCodes!$A$2:$G$250,4,FALSE)</f>
        <v>392</v>
      </c>
      <c r="F5096">
        <f>VLOOKUP(Table1[[#This Row],[Country Name]],[1]ISOcountryCodes!$A$2:$G$250,6,FALSE)</f>
        <v>142</v>
      </c>
      <c r="G5096" s="10">
        <v>118480000</v>
      </c>
      <c r="H5096" s="10">
        <v>2431837052482.3208</v>
      </c>
      <c r="I5096">
        <f>+Table1[[#This Row],[Time]]</f>
        <v>1982</v>
      </c>
      <c r="J5096" t="str">
        <f>+Table1[[#This Row],[Country Name]]</f>
        <v>Japan</v>
      </c>
      <c r="K5096" s="14">
        <v>1960</v>
      </c>
      <c r="L5096" s="13">
        <v>2.533450818217986E-2</v>
      </c>
      <c r="M5096"/>
    </row>
    <row r="5097" spans="1:13" x14ac:dyDescent="0.3">
      <c r="A5097">
        <v>1983</v>
      </c>
      <c r="B5097" t="s">
        <v>549</v>
      </c>
      <c r="C5097" s="1" t="s">
        <v>429</v>
      </c>
      <c r="D5097">
        <v>21122.964842305148</v>
      </c>
      <c r="E5097">
        <f>VLOOKUP(Table1[[#This Row],[Country Name]],[1]ISOcountryCodes!$A$2:$G$250,4,FALSE)</f>
        <v>392</v>
      </c>
      <c r="F5097">
        <f>VLOOKUP(Table1[[#This Row],[Country Name]],[1]ISOcountryCodes!$A$2:$G$250,6,FALSE)</f>
        <v>142</v>
      </c>
      <c r="G5097" s="10">
        <v>119307000</v>
      </c>
      <c r="H5097" s="10">
        <v>2520117566440.9004</v>
      </c>
      <c r="I5097">
        <f>+Table1[[#This Row],[Time]]</f>
        <v>1983</v>
      </c>
      <c r="J5097" t="str">
        <f>+Table1[[#This Row],[Country Name]]</f>
        <v>Japan</v>
      </c>
      <c r="K5097" s="14">
        <v>1960</v>
      </c>
      <c r="L5097" s="13">
        <v>2.8702760341159816E-2</v>
      </c>
      <c r="M5097"/>
    </row>
    <row r="5098" spans="1:13" x14ac:dyDescent="0.3">
      <c r="A5098">
        <v>1984</v>
      </c>
      <c r="B5098" t="s">
        <v>549</v>
      </c>
      <c r="C5098" s="1" t="s">
        <v>429</v>
      </c>
      <c r="D5098">
        <v>21912.151861852351</v>
      </c>
      <c r="E5098">
        <f>VLOOKUP(Table1[[#This Row],[Country Name]],[1]ISOcountryCodes!$A$2:$G$250,4,FALSE)</f>
        <v>392</v>
      </c>
      <c r="F5098">
        <f>VLOOKUP(Table1[[#This Row],[Country Name]],[1]ISOcountryCodes!$A$2:$G$250,6,FALSE)</f>
        <v>142</v>
      </c>
      <c r="G5098" s="10">
        <v>120083000</v>
      </c>
      <c r="H5098" s="10">
        <v>2631276932026.8159</v>
      </c>
      <c r="I5098">
        <f>+Table1[[#This Row],[Time]]</f>
        <v>1984</v>
      </c>
      <c r="J5098" t="str">
        <f>+Table1[[#This Row],[Country Name]]</f>
        <v>Japan</v>
      </c>
      <c r="K5098" s="14">
        <v>1960</v>
      </c>
      <c r="L5098" s="13">
        <v>3.6680532693802448E-2</v>
      </c>
      <c r="M5098"/>
    </row>
    <row r="5099" spans="1:13" x14ac:dyDescent="0.3">
      <c r="A5099">
        <v>1985</v>
      </c>
      <c r="B5099" t="s">
        <v>549</v>
      </c>
      <c r="C5099" s="1" t="s">
        <v>429</v>
      </c>
      <c r="D5099">
        <v>22898.994241502343</v>
      </c>
      <c r="E5099">
        <f>VLOOKUP(Table1[[#This Row],[Country Name]],[1]ISOcountryCodes!$A$2:$G$250,4,FALSE)</f>
        <v>392</v>
      </c>
      <c r="F5099">
        <f>VLOOKUP(Table1[[#This Row],[Country Name]],[1]ISOcountryCodes!$A$2:$G$250,6,FALSE)</f>
        <v>142</v>
      </c>
      <c r="G5099" s="10">
        <v>120837000</v>
      </c>
      <c r="H5099" s="10">
        <v>2767045767160.4185</v>
      </c>
      <c r="I5099">
        <f>+Table1[[#This Row],[Time]]</f>
        <v>1985</v>
      </c>
      <c r="J5099" t="str">
        <f>+Table1[[#This Row],[Country Name]]</f>
        <v>Japan</v>
      </c>
      <c r="K5099" s="14">
        <v>1960</v>
      </c>
      <c r="L5099" s="13">
        <v>4.4051627540284244E-2</v>
      </c>
      <c r="M5099"/>
    </row>
    <row r="5100" spans="1:13" x14ac:dyDescent="0.3">
      <c r="A5100">
        <v>1986</v>
      </c>
      <c r="B5100" t="s">
        <v>549</v>
      </c>
      <c r="C5100" s="1" t="s">
        <v>429</v>
      </c>
      <c r="D5100">
        <v>23527.712518845907</v>
      </c>
      <c r="E5100">
        <f>VLOOKUP(Table1[[#This Row],[Country Name]],[1]ISOcountryCodes!$A$2:$G$250,4,FALSE)</f>
        <v>392</v>
      </c>
      <c r="F5100">
        <f>VLOOKUP(Table1[[#This Row],[Country Name]],[1]ISOcountryCodes!$A$2:$G$250,6,FALSE)</f>
        <v>142</v>
      </c>
      <c r="G5100" s="10">
        <v>121482000</v>
      </c>
      <c r="H5100" s="10">
        <v>2858193572214.4385</v>
      </c>
      <c r="I5100">
        <f>+Table1[[#This Row],[Time]]</f>
        <v>1986</v>
      </c>
      <c r="J5100" t="str">
        <f>+Table1[[#This Row],[Country Name]]</f>
        <v>Japan</v>
      </c>
      <c r="K5100" s="14">
        <v>1960</v>
      </c>
      <c r="L5100" s="13">
        <v>2.708599248422594E-2</v>
      </c>
      <c r="M5100"/>
    </row>
    <row r="5101" spans="1:13" x14ac:dyDescent="0.3">
      <c r="A5101">
        <v>1987</v>
      </c>
      <c r="B5101" t="s">
        <v>549</v>
      </c>
      <c r="C5101" s="1" t="s">
        <v>429</v>
      </c>
      <c r="D5101">
        <v>24503.084565780217</v>
      </c>
      <c r="E5101">
        <f>VLOOKUP(Table1[[#This Row],[Country Name]],[1]ISOcountryCodes!$A$2:$G$250,4,FALSE)</f>
        <v>392</v>
      </c>
      <c r="F5101">
        <f>VLOOKUP(Table1[[#This Row],[Country Name]],[1]ISOcountryCodes!$A$2:$G$250,6,FALSE)</f>
        <v>142</v>
      </c>
      <c r="G5101" s="10">
        <v>122069000</v>
      </c>
      <c r="H5101" s="10">
        <v>2991067029860.2251</v>
      </c>
      <c r="I5101">
        <f>+Table1[[#This Row],[Time]]</f>
        <v>1987</v>
      </c>
      <c r="J5101" t="str">
        <f>+Table1[[#This Row],[Country Name]]</f>
        <v>Japan</v>
      </c>
      <c r="K5101" s="14">
        <v>1960</v>
      </c>
      <c r="L5101" s="13">
        <v>4.0620027775075229E-2</v>
      </c>
      <c r="M5101"/>
    </row>
    <row r="5102" spans="1:13" x14ac:dyDescent="0.3">
      <c r="A5102">
        <v>1988</v>
      </c>
      <c r="B5102" t="s">
        <v>549</v>
      </c>
      <c r="C5102" s="1" t="s">
        <v>429</v>
      </c>
      <c r="D5102">
        <v>26026.864882110749</v>
      </c>
      <c r="E5102">
        <f>VLOOKUP(Table1[[#This Row],[Country Name]],[1]ISOcountryCodes!$A$2:$G$250,4,FALSE)</f>
        <v>392</v>
      </c>
      <c r="F5102">
        <f>VLOOKUP(Table1[[#This Row],[Country Name]],[1]ISOcountryCodes!$A$2:$G$250,6,FALSE)</f>
        <v>142</v>
      </c>
      <c r="G5102" s="10">
        <v>122578000</v>
      </c>
      <c r="H5102" s="10">
        <v>3190321043519.3716</v>
      </c>
      <c r="I5102">
        <f>+Table1[[#This Row],[Time]]</f>
        <v>1988</v>
      </c>
      <c r="J5102" t="str">
        <f>+Table1[[#This Row],[Country Name]]</f>
        <v>Japan</v>
      </c>
      <c r="K5102" s="14">
        <v>1960</v>
      </c>
      <c r="L5102" s="13">
        <v>6.0330258997563391E-2</v>
      </c>
      <c r="M5102"/>
    </row>
    <row r="5103" spans="1:13" x14ac:dyDescent="0.3">
      <c r="A5103">
        <v>1989</v>
      </c>
      <c r="B5103" t="s">
        <v>549</v>
      </c>
      <c r="C5103" s="1" t="s">
        <v>429</v>
      </c>
      <c r="D5103">
        <v>27199.939969537045</v>
      </c>
      <c r="E5103">
        <f>VLOOKUP(Table1[[#This Row],[Country Name]],[1]ISOcountryCodes!$A$2:$G$250,4,FALSE)</f>
        <v>392</v>
      </c>
      <c r="F5103">
        <f>VLOOKUP(Table1[[#This Row],[Country Name]],[1]ISOcountryCodes!$A$2:$G$250,6,FALSE)</f>
        <v>142</v>
      </c>
      <c r="G5103" s="10">
        <v>123069000</v>
      </c>
      <c r="H5103" s="10">
        <v>3347469412110.9546</v>
      </c>
      <c r="I5103">
        <f>+Table1[[#This Row],[Time]]</f>
        <v>1989</v>
      </c>
      <c r="J5103" t="str">
        <f>+Table1[[#This Row],[Country Name]]</f>
        <v>Japan</v>
      </c>
      <c r="K5103" s="14">
        <v>1960</v>
      </c>
      <c r="L5103" s="13">
        <v>4.4085497029687559E-2</v>
      </c>
      <c r="M5103"/>
    </row>
    <row r="5104" spans="1:13" x14ac:dyDescent="0.3">
      <c r="A5104">
        <v>1990</v>
      </c>
      <c r="B5104" t="s">
        <v>549</v>
      </c>
      <c r="C5104" s="1" t="s">
        <v>429</v>
      </c>
      <c r="D5104">
        <v>28422.213119512489</v>
      </c>
      <c r="E5104">
        <f>VLOOKUP(Table1[[#This Row],[Country Name]],[1]ISOcountryCodes!$A$2:$G$250,4,FALSE)</f>
        <v>392</v>
      </c>
      <c r="F5104">
        <f>VLOOKUP(Table1[[#This Row],[Country Name]],[1]ISOcountryCodes!$A$2:$G$250,6,FALSE)</f>
        <v>142</v>
      </c>
      <c r="G5104" s="10">
        <v>123478000</v>
      </c>
      <c r="H5104" s="10">
        <v>3509518031571.1631</v>
      </c>
      <c r="I5104">
        <f>+Table1[[#This Row],[Time]]</f>
        <v>1990</v>
      </c>
      <c r="J5104" t="str">
        <f>+Table1[[#This Row],[Country Name]]</f>
        <v>Japan</v>
      </c>
      <c r="K5104" s="14">
        <v>1960</v>
      </c>
      <c r="L5104" s="13">
        <v>4.3956225243920954E-2</v>
      </c>
      <c r="M5104"/>
    </row>
    <row r="5105" spans="1:13" x14ac:dyDescent="0.3">
      <c r="A5105">
        <v>1991</v>
      </c>
      <c r="B5105" t="s">
        <v>549</v>
      </c>
      <c r="C5105" s="1" t="s">
        <v>429</v>
      </c>
      <c r="D5105">
        <v>29308.274088137015</v>
      </c>
      <c r="E5105">
        <f>VLOOKUP(Table1[[#This Row],[Country Name]],[1]ISOcountryCodes!$A$2:$G$250,4,FALSE)</f>
        <v>392</v>
      </c>
      <c r="F5105">
        <f>VLOOKUP(Table1[[#This Row],[Country Name]],[1]ISOcountryCodes!$A$2:$G$250,6,FALSE)</f>
        <v>142</v>
      </c>
      <c r="G5105" s="10">
        <v>123964000</v>
      </c>
      <c r="H5105" s="10">
        <v>3633170889061.8169</v>
      </c>
      <c r="I5105">
        <f>+Table1[[#This Row],[Time]]</f>
        <v>1991</v>
      </c>
      <c r="J5105" t="str">
        <f>+Table1[[#This Row],[Country Name]]</f>
        <v>Japan</v>
      </c>
      <c r="K5105" s="14">
        <v>1960</v>
      </c>
      <c r="L5105" s="13">
        <v>3.069887670334559E-2</v>
      </c>
      <c r="M5105"/>
    </row>
    <row r="5106" spans="1:13" x14ac:dyDescent="0.3">
      <c r="A5106">
        <v>1992</v>
      </c>
      <c r="B5106" t="s">
        <v>549</v>
      </c>
      <c r="C5106" s="1" t="s">
        <v>429</v>
      </c>
      <c r="D5106">
        <v>29462.653967094811</v>
      </c>
      <c r="E5106">
        <f>VLOOKUP(Table1[[#This Row],[Country Name]],[1]ISOcountryCodes!$A$2:$G$250,4,FALSE)</f>
        <v>392</v>
      </c>
      <c r="F5106">
        <f>VLOOKUP(Table1[[#This Row],[Country Name]],[1]ISOcountryCodes!$A$2:$G$250,6,FALSE)</f>
        <v>142</v>
      </c>
      <c r="G5106" s="10">
        <v>124425000</v>
      </c>
      <c r="H5106" s="10">
        <v>3665890719855.772</v>
      </c>
      <c r="I5106">
        <f>+Table1[[#This Row],[Time]]</f>
        <v>1992</v>
      </c>
      <c r="J5106" t="str">
        <f>+Table1[[#This Row],[Country Name]]</f>
        <v>Japan</v>
      </c>
      <c r="K5106" s="14">
        <v>1960</v>
      </c>
      <c r="L5106" s="13">
        <v>5.253625870729195E-3</v>
      </c>
      <c r="M5106"/>
    </row>
    <row r="5107" spans="1:13" x14ac:dyDescent="0.3">
      <c r="A5107">
        <v>1993</v>
      </c>
      <c r="B5107" t="s">
        <v>549</v>
      </c>
      <c r="C5107" s="1" t="s">
        <v>429</v>
      </c>
      <c r="D5107">
        <v>29232.43979281779</v>
      </c>
      <c r="E5107">
        <f>VLOOKUP(Table1[[#This Row],[Country Name]],[1]ISOcountryCodes!$A$2:$G$250,4,FALSE)</f>
        <v>392</v>
      </c>
      <c r="F5107">
        <f>VLOOKUP(Table1[[#This Row],[Country Name]],[1]ISOcountryCodes!$A$2:$G$250,6,FALSE)</f>
        <v>142</v>
      </c>
      <c r="G5107" s="10">
        <v>124829000</v>
      </c>
      <c r="H5107" s="10">
        <v>3649056226897.6519</v>
      </c>
      <c r="I5107">
        <f>+Table1[[#This Row],[Time]]</f>
        <v>1993</v>
      </c>
      <c r="J5107" t="str">
        <f>+Table1[[#This Row],[Country Name]]</f>
        <v>Japan</v>
      </c>
      <c r="K5107" s="14">
        <v>1960</v>
      </c>
      <c r="L5107" s="13">
        <v>-7.8444496824232601E-3</v>
      </c>
      <c r="M5107"/>
    </row>
    <row r="5108" spans="1:13" x14ac:dyDescent="0.3">
      <c r="A5108">
        <v>1994</v>
      </c>
      <c r="B5108" t="s">
        <v>549</v>
      </c>
      <c r="C5108" s="1" t="s">
        <v>429</v>
      </c>
      <c r="D5108">
        <v>29466.755245175569</v>
      </c>
      <c r="E5108">
        <f>VLOOKUP(Table1[[#This Row],[Country Name]],[1]ISOcountryCodes!$A$2:$G$250,4,FALSE)</f>
        <v>392</v>
      </c>
      <c r="F5108">
        <f>VLOOKUP(Table1[[#This Row],[Country Name]],[1]ISOcountryCodes!$A$2:$G$250,6,FALSE)</f>
        <v>142</v>
      </c>
      <c r="G5108" s="10">
        <v>125178000</v>
      </c>
      <c r="H5108" s="10">
        <v>3688589488080.5874</v>
      </c>
      <c r="I5108">
        <f>+Table1[[#This Row],[Time]]</f>
        <v>1994</v>
      </c>
      <c r="J5108" t="str">
        <f>+Table1[[#This Row],[Country Name]]</f>
        <v>Japan</v>
      </c>
      <c r="K5108" s="14">
        <v>1960</v>
      </c>
      <c r="L5108" s="13">
        <v>7.9836425961890001E-3</v>
      </c>
      <c r="M5108"/>
    </row>
    <row r="5109" spans="1:13" x14ac:dyDescent="0.3">
      <c r="A5109">
        <v>1995</v>
      </c>
      <c r="B5109" t="s">
        <v>549</v>
      </c>
      <c r="C5109" s="1" t="s">
        <v>429</v>
      </c>
      <c r="D5109">
        <v>30171.163792434683</v>
      </c>
      <c r="E5109">
        <f>VLOOKUP(Table1[[#This Row],[Country Name]],[1]ISOcountryCodes!$A$2:$G$250,4,FALSE)</f>
        <v>392</v>
      </c>
      <c r="F5109">
        <f>VLOOKUP(Table1[[#This Row],[Country Name]],[1]ISOcountryCodes!$A$2:$G$250,6,FALSE)</f>
        <v>142</v>
      </c>
      <c r="G5109" s="10">
        <v>125472000</v>
      </c>
      <c r="H5109" s="10">
        <v>3785636263364.3647</v>
      </c>
      <c r="I5109">
        <f>+Table1[[#This Row],[Time]]</f>
        <v>1995</v>
      </c>
      <c r="J5109" t="str">
        <f>+Table1[[#This Row],[Country Name]]</f>
        <v>Japan</v>
      </c>
      <c r="K5109" s="14">
        <v>1960</v>
      </c>
      <c r="L5109" s="13">
        <v>2.3623939890395462E-2</v>
      </c>
      <c r="M5109"/>
    </row>
    <row r="5110" spans="1:13" x14ac:dyDescent="0.3">
      <c r="A5110">
        <v>1996</v>
      </c>
      <c r="B5110" t="s">
        <v>549</v>
      </c>
      <c r="C5110" s="1" t="s">
        <v>429</v>
      </c>
      <c r="D5110">
        <v>31046.170154464777</v>
      </c>
      <c r="E5110">
        <f>VLOOKUP(Table1[[#This Row],[Country Name]],[1]ISOcountryCodes!$A$2:$G$250,4,FALSE)</f>
        <v>392</v>
      </c>
      <c r="F5110">
        <f>VLOOKUP(Table1[[#This Row],[Country Name]],[1]ISOcountryCodes!$A$2:$G$250,6,FALSE)</f>
        <v>142</v>
      </c>
      <c r="G5110" s="10">
        <v>125757000</v>
      </c>
      <c r="H5110" s="10">
        <v>3904273220115.0269</v>
      </c>
      <c r="I5110">
        <f>+Table1[[#This Row],[Time]]</f>
        <v>1996</v>
      </c>
      <c r="J5110" t="str">
        <f>+Table1[[#This Row],[Country Name]]</f>
        <v>Japan</v>
      </c>
      <c r="K5110" s="14">
        <v>1960</v>
      </c>
      <c r="L5110" s="13">
        <v>2.8588829390892911E-2</v>
      </c>
      <c r="M5110"/>
    </row>
    <row r="5111" spans="1:13" x14ac:dyDescent="0.3">
      <c r="A5111">
        <v>1997</v>
      </c>
      <c r="B5111" t="s">
        <v>549</v>
      </c>
      <c r="C5111" s="1" t="s">
        <v>429</v>
      </c>
      <c r="D5111">
        <v>31276.193077193169</v>
      </c>
      <c r="E5111">
        <f>VLOOKUP(Table1[[#This Row],[Country Name]],[1]ISOcountryCodes!$A$2:$G$250,4,FALSE)</f>
        <v>392</v>
      </c>
      <c r="F5111">
        <f>VLOOKUP(Table1[[#This Row],[Country Name]],[1]ISOcountryCodes!$A$2:$G$250,6,FALSE)</f>
        <v>142</v>
      </c>
      <c r="G5111" s="10">
        <v>126057000</v>
      </c>
      <c r="H5111" s="10">
        <v>3942583070731.7393</v>
      </c>
      <c r="I5111">
        <f>+Table1[[#This Row],[Time]]</f>
        <v>1997</v>
      </c>
      <c r="J5111" t="str">
        <f>+Table1[[#This Row],[Country Name]]</f>
        <v>Japan</v>
      </c>
      <c r="K5111" s="14">
        <v>1960</v>
      </c>
      <c r="L5111" s="13">
        <v>7.3817472669279738E-3</v>
      </c>
      <c r="M5111"/>
    </row>
    <row r="5112" spans="1:13" x14ac:dyDescent="0.3">
      <c r="A5112">
        <v>1998</v>
      </c>
      <c r="B5112" t="s">
        <v>549</v>
      </c>
      <c r="C5112" s="1" t="s">
        <v>429</v>
      </c>
      <c r="D5112">
        <v>30795.0888900928</v>
      </c>
      <c r="E5112">
        <f>VLOOKUP(Table1[[#This Row],[Country Name]],[1]ISOcountryCodes!$A$2:$G$250,4,FALSE)</f>
        <v>392</v>
      </c>
      <c r="F5112">
        <f>VLOOKUP(Table1[[#This Row],[Country Name]],[1]ISOcountryCodes!$A$2:$G$250,6,FALSE)</f>
        <v>142</v>
      </c>
      <c r="G5112" s="10">
        <v>126400000</v>
      </c>
      <c r="H5112" s="10">
        <v>3892499235707.73</v>
      </c>
      <c r="I5112">
        <f>+Table1[[#This Row],[Time]]</f>
        <v>1998</v>
      </c>
      <c r="J5112" t="str">
        <f>+Table1[[#This Row],[Country Name]]</f>
        <v>Japan</v>
      </c>
      <c r="K5112" s="14">
        <v>1960</v>
      </c>
      <c r="L5112" s="13">
        <v>-1.5501977931775102E-2</v>
      </c>
      <c r="M5112"/>
    </row>
    <row r="5113" spans="1:13" x14ac:dyDescent="0.3">
      <c r="A5113">
        <v>1999</v>
      </c>
      <c r="B5113" t="s">
        <v>549</v>
      </c>
      <c r="C5113" s="1" t="s">
        <v>429</v>
      </c>
      <c r="D5113">
        <v>30636.266116943028</v>
      </c>
      <c r="E5113">
        <f>VLOOKUP(Table1[[#This Row],[Country Name]],[1]ISOcountryCodes!$A$2:$G$250,4,FALSE)</f>
        <v>392</v>
      </c>
      <c r="F5113">
        <f>VLOOKUP(Table1[[#This Row],[Country Name]],[1]ISOcountryCodes!$A$2:$G$250,6,FALSE)</f>
        <v>142</v>
      </c>
      <c r="G5113" s="10">
        <v>126631000</v>
      </c>
      <c r="H5113" s="10">
        <v>3879501014654.6128</v>
      </c>
      <c r="I5113">
        <f>+Table1[[#This Row],[Time]]</f>
        <v>1999</v>
      </c>
      <c r="J5113" t="str">
        <f>+Table1[[#This Row],[Country Name]]</f>
        <v>Japan</v>
      </c>
      <c r="K5113" s="14">
        <v>1960</v>
      </c>
      <c r="L5113" s="13">
        <v>-5.1707512229679509E-3</v>
      </c>
      <c r="M5113"/>
    </row>
    <row r="5114" spans="1:13" x14ac:dyDescent="0.3">
      <c r="A5114">
        <v>2000</v>
      </c>
      <c r="B5114" t="s">
        <v>549</v>
      </c>
      <c r="C5114" s="1" t="s">
        <v>429</v>
      </c>
      <c r="D5114">
        <v>31430.631130328162</v>
      </c>
      <c r="E5114">
        <f>VLOOKUP(Table1[[#This Row],[Country Name]],[1]ISOcountryCodes!$A$2:$G$250,4,FALSE)</f>
        <v>392</v>
      </c>
      <c r="F5114">
        <f>VLOOKUP(Table1[[#This Row],[Country Name]],[1]ISOcountryCodes!$A$2:$G$250,6,FALSE)</f>
        <v>142</v>
      </c>
      <c r="G5114" s="10">
        <v>126843000</v>
      </c>
      <c r="H5114" s="10">
        <v>3986755544464.2148</v>
      </c>
      <c r="I5114">
        <f>+Table1[[#This Row],[Time]]</f>
        <v>2000</v>
      </c>
      <c r="J5114" t="str">
        <f>+Table1[[#This Row],[Country Name]]</f>
        <v>Japan</v>
      </c>
      <c r="K5114" s="14">
        <v>1960</v>
      </c>
      <c r="L5114" s="13">
        <v>2.5598456692211613E-2</v>
      </c>
      <c r="M5114"/>
    </row>
    <row r="5115" spans="1:13" x14ac:dyDescent="0.3">
      <c r="A5115">
        <v>2001</v>
      </c>
      <c r="B5115" t="s">
        <v>549</v>
      </c>
      <c r="C5115" s="1" t="s">
        <v>429</v>
      </c>
      <c r="D5115">
        <v>31476.052066578952</v>
      </c>
      <c r="E5115">
        <f>VLOOKUP(Table1[[#This Row],[Country Name]],[1]ISOcountryCodes!$A$2:$G$250,4,FALSE)</f>
        <v>392</v>
      </c>
      <c r="F5115">
        <f>VLOOKUP(Table1[[#This Row],[Country Name]],[1]ISOcountryCodes!$A$2:$G$250,6,FALSE)</f>
        <v>142</v>
      </c>
      <c r="G5115" s="10">
        <v>127149000</v>
      </c>
      <c r="H5115" s="10">
        <v>4002148544213.4473</v>
      </c>
      <c r="I5115">
        <f>+Table1[[#This Row],[Time]]</f>
        <v>2001</v>
      </c>
      <c r="J5115" t="str">
        <f>+Table1[[#This Row],[Country Name]]</f>
        <v>Japan</v>
      </c>
      <c r="K5115" s="14">
        <v>1960</v>
      </c>
      <c r="L5115" s="13">
        <v>1.4440737243077706E-3</v>
      </c>
      <c r="M5115"/>
    </row>
    <row r="5116" spans="1:13" x14ac:dyDescent="0.3">
      <c r="A5116">
        <v>2002</v>
      </c>
      <c r="B5116" t="s">
        <v>549</v>
      </c>
      <c r="C5116" s="1" t="s">
        <v>429</v>
      </c>
      <c r="D5116">
        <v>31416.124177243524</v>
      </c>
      <c r="E5116">
        <f>VLOOKUP(Table1[[#This Row],[Country Name]],[1]ISOcountryCodes!$A$2:$G$250,4,FALSE)</f>
        <v>392</v>
      </c>
      <c r="F5116">
        <f>VLOOKUP(Table1[[#This Row],[Country Name]],[1]ISOcountryCodes!$A$2:$G$250,6,FALSE)</f>
        <v>142</v>
      </c>
      <c r="G5116" s="10">
        <v>127445000</v>
      </c>
      <c r="H5116" s="10">
        <v>4003827945768.8008</v>
      </c>
      <c r="I5116">
        <f>+Table1[[#This Row],[Time]]</f>
        <v>2002</v>
      </c>
      <c r="J5116" t="str">
        <f>+Table1[[#This Row],[Country Name]]</f>
        <v>Japan</v>
      </c>
      <c r="K5116" s="14">
        <v>1960</v>
      </c>
      <c r="L5116" s="13">
        <v>-1.9057348958764209E-3</v>
      </c>
      <c r="M5116"/>
    </row>
    <row r="5117" spans="1:13" x14ac:dyDescent="0.3">
      <c r="A5117">
        <v>2003</v>
      </c>
      <c r="B5117" t="s">
        <v>549</v>
      </c>
      <c r="C5117" s="1" t="s">
        <v>429</v>
      </c>
      <c r="D5117">
        <v>31830.217584926173</v>
      </c>
      <c r="E5117">
        <f>VLOOKUP(Table1[[#This Row],[Country Name]],[1]ISOcountryCodes!$A$2:$G$250,4,FALSE)</f>
        <v>392</v>
      </c>
      <c r="F5117">
        <f>VLOOKUP(Table1[[#This Row],[Country Name]],[1]ISOcountryCodes!$A$2:$G$250,6,FALSE)</f>
        <v>142</v>
      </c>
      <c r="G5117" s="10">
        <v>127718000</v>
      </c>
      <c r="H5117" s="10">
        <v>4065291729511.6011</v>
      </c>
      <c r="I5117">
        <f>+Table1[[#This Row],[Time]]</f>
        <v>2003</v>
      </c>
      <c r="J5117" t="str">
        <f>+Table1[[#This Row],[Country Name]]</f>
        <v>Japan</v>
      </c>
      <c r="K5117" s="14">
        <v>1960</v>
      </c>
      <c r="L5117" s="13">
        <v>1.3094807171922795E-2</v>
      </c>
      <c r="M5117"/>
    </row>
    <row r="5118" spans="1:13" x14ac:dyDescent="0.3">
      <c r="A5118">
        <v>2004</v>
      </c>
      <c r="B5118" t="s">
        <v>549</v>
      </c>
      <c r="C5118" s="1" t="s">
        <v>429</v>
      </c>
      <c r="D5118">
        <v>32515.115802431708</v>
      </c>
      <c r="E5118">
        <f>VLOOKUP(Table1[[#This Row],[Country Name]],[1]ISOcountryCodes!$A$2:$G$250,4,FALSE)</f>
        <v>392</v>
      </c>
      <c r="F5118">
        <f>VLOOKUP(Table1[[#This Row],[Country Name]],[1]ISOcountryCodes!$A$2:$G$250,6,FALSE)</f>
        <v>142</v>
      </c>
      <c r="G5118" s="10">
        <v>127761000</v>
      </c>
      <c r="H5118" s="10">
        <v>4154163710034.4775</v>
      </c>
      <c r="I5118">
        <f>+Table1[[#This Row],[Time]]</f>
        <v>2004</v>
      </c>
      <c r="J5118" t="str">
        <f>+Table1[[#This Row],[Country Name]]</f>
        <v>Japan</v>
      </c>
      <c r="K5118" s="14">
        <v>1960</v>
      </c>
      <c r="L5118" s="13">
        <v>2.1289005707743058E-2</v>
      </c>
      <c r="M5118"/>
    </row>
    <row r="5119" spans="1:13" x14ac:dyDescent="0.3">
      <c r="A5119">
        <v>2005</v>
      </c>
      <c r="B5119" t="s">
        <v>549</v>
      </c>
      <c r="C5119" s="1" t="s">
        <v>429</v>
      </c>
      <c r="D5119">
        <v>33098.547466487187</v>
      </c>
      <c r="E5119">
        <f>VLOOKUP(Table1[[#This Row],[Country Name]],[1]ISOcountryCodes!$A$2:$G$250,4,FALSE)</f>
        <v>392</v>
      </c>
      <c r="F5119">
        <f>VLOOKUP(Table1[[#This Row],[Country Name]],[1]ISOcountryCodes!$A$2:$G$250,6,FALSE)</f>
        <v>142</v>
      </c>
      <c r="G5119" s="10">
        <v>127773000</v>
      </c>
      <c r="H5119" s="10">
        <v>4229100705435.4673</v>
      </c>
      <c r="I5119">
        <f>+Table1[[#This Row],[Time]]</f>
        <v>2005</v>
      </c>
      <c r="J5119" t="str">
        <f>+Table1[[#This Row],[Country Name]]</f>
        <v>Japan</v>
      </c>
      <c r="K5119" s="14">
        <v>1960</v>
      </c>
      <c r="L5119" s="13">
        <v>1.7784315409677731E-2</v>
      </c>
      <c r="M5119"/>
    </row>
    <row r="5120" spans="1:13" x14ac:dyDescent="0.3">
      <c r="A5120">
        <v>2006</v>
      </c>
      <c r="B5120" t="s">
        <v>549</v>
      </c>
      <c r="C5120" s="1" t="s">
        <v>429</v>
      </c>
      <c r="D5120">
        <v>33531.518563077458</v>
      </c>
      <c r="E5120">
        <f>VLOOKUP(Table1[[#This Row],[Country Name]],[1]ISOcountryCodes!$A$2:$G$250,4,FALSE)</f>
        <v>392</v>
      </c>
      <c r="F5120">
        <f>VLOOKUP(Table1[[#This Row],[Country Name]],[1]ISOcountryCodes!$A$2:$G$250,6,FALSE)</f>
        <v>142</v>
      </c>
      <c r="G5120" s="10">
        <v>127854000</v>
      </c>
      <c r="H5120" s="10">
        <v>4287138774363.7056</v>
      </c>
      <c r="I5120">
        <f>+Table1[[#This Row],[Time]]</f>
        <v>2006</v>
      </c>
      <c r="J5120" t="str">
        <f>+Table1[[#This Row],[Country Name]]</f>
        <v>Japan</v>
      </c>
      <c r="K5120" s="14">
        <v>1960</v>
      </c>
      <c r="L5120" s="13">
        <v>1.2996450903360213E-2</v>
      </c>
      <c r="M5120"/>
    </row>
    <row r="5121" spans="1:13" x14ac:dyDescent="0.3">
      <c r="A5121">
        <v>2007</v>
      </c>
      <c r="B5121" t="s">
        <v>549</v>
      </c>
      <c r="C5121" s="1" t="s">
        <v>429</v>
      </c>
      <c r="D5121">
        <v>33990.036034168508</v>
      </c>
      <c r="E5121">
        <f>VLOOKUP(Table1[[#This Row],[Country Name]],[1]ISOcountryCodes!$A$2:$G$250,4,FALSE)</f>
        <v>392</v>
      </c>
      <c r="F5121">
        <f>VLOOKUP(Table1[[#This Row],[Country Name]],[1]ISOcountryCodes!$A$2:$G$250,6,FALSE)</f>
        <v>142</v>
      </c>
      <c r="G5121" s="10">
        <v>128001000</v>
      </c>
      <c r="H5121" s="10">
        <v>4350758602409.603</v>
      </c>
      <c r="I5121">
        <f>+Table1[[#This Row],[Time]]</f>
        <v>2007</v>
      </c>
      <c r="J5121" t="str">
        <f>+Table1[[#This Row],[Country Name]]</f>
        <v>Japan</v>
      </c>
      <c r="K5121" s="14">
        <v>1960</v>
      </c>
      <c r="L5121" s="13">
        <v>1.3581574711970745E-2</v>
      </c>
      <c r="M5121"/>
    </row>
    <row r="5122" spans="1:13" x14ac:dyDescent="0.3">
      <c r="A5122">
        <v>2008</v>
      </c>
      <c r="B5122" t="s">
        <v>549</v>
      </c>
      <c r="C5122" s="1" t="s">
        <v>429</v>
      </c>
      <c r="D5122">
        <v>33557.645404153132</v>
      </c>
      <c r="E5122">
        <f>VLOOKUP(Table1[[#This Row],[Country Name]],[1]ISOcountryCodes!$A$2:$G$250,4,FALSE)</f>
        <v>392</v>
      </c>
      <c r="F5122">
        <f>VLOOKUP(Table1[[#This Row],[Country Name]],[1]ISOcountryCodes!$A$2:$G$250,6,FALSE)</f>
        <v>142</v>
      </c>
      <c r="G5122" s="10">
        <v>128063000</v>
      </c>
      <c r="H5122" s="10">
        <v>4297492743392.063</v>
      </c>
      <c r="I5122">
        <f>+Table1[[#This Row],[Time]]</f>
        <v>2008</v>
      </c>
      <c r="J5122" t="str">
        <f>+Table1[[#This Row],[Country Name]]</f>
        <v>Japan</v>
      </c>
      <c r="K5122" s="14">
        <v>1960</v>
      </c>
      <c r="L5122" s="13">
        <v>-1.2802705492219957E-2</v>
      </c>
      <c r="M5122"/>
    </row>
    <row r="5123" spans="1:13" x14ac:dyDescent="0.3">
      <c r="A5123">
        <v>2009</v>
      </c>
      <c r="B5123" t="s">
        <v>549</v>
      </c>
      <c r="C5123" s="1" t="s">
        <v>429</v>
      </c>
      <c r="D5123">
        <v>31651.083773985338</v>
      </c>
      <c r="E5123">
        <f>VLOOKUP(Table1[[#This Row],[Country Name]],[1]ISOcountryCodes!$A$2:$G$250,4,FALSE)</f>
        <v>392</v>
      </c>
      <c r="F5123">
        <f>VLOOKUP(Table1[[#This Row],[Country Name]],[1]ISOcountryCodes!$A$2:$G$250,6,FALSE)</f>
        <v>142</v>
      </c>
      <c r="G5123" s="10">
        <v>128047000</v>
      </c>
      <c r="H5123" s="10">
        <v>4052826324007.5005</v>
      </c>
      <c r="I5123">
        <f>+Table1[[#This Row],[Time]]</f>
        <v>2009</v>
      </c>
      <c r="J5123" t="str">
        <f>+Table1[[#This Row],[Country Name]]</f>
        <v>Japan</v>
      </c>
      <c r="K5123" s="14">
        <v>1960</v>
      </c>
      <c r="L5123" s="13">
        <v>-5.8492327887616824E-2</v>
      </c>
      <c r="M5123"/>
    </row>
    <row r="5124" spans="1:13" x14ac:dyDescent="0.3">
      <c r="A5124">
        <v>2010</v>
      </c>
      <c r="B5124" t="s">
        <v>549</v>
      </c>
      <c r="C5124" s="1" t="s">
        <v>429</v>
      </c>
      <c r="D5124">
        <v>32942.202078372502</v>
      </c>
      <c r="E5124">
        <f>VLOOKUP(Table1[[#This Row],[Country Name]],[1]ISOcountryCodes!$A$2:$G$250,4,FALSE)</f>
        <v>392</v>
      </c>
      <c r="F5124">
        <f>VLOOKUP(Table1[[#This Row],[Country Name]],[1]ISOcountryCodes!$A$2:$G$250,6,FALSE)</f>
        <v>142</v>
      </c>
      <c r="G5124" s="10">
        <v>128070000</v>
      </c>
      <c r="H5124" s="10">
        <v>4218907820177.1665</v>
      </c>
      <c r="I5124">
        <f>+Table1[[#This Row],[Time]]</f>
        <v>2010</v>
      </c>
      <c r="J5124" t="str">
        <f>+Table1[[#This Row],[Country Name]]</f>
        <v>Japan</v>
      </c>
      <c r="K5124" s="14">
        <v>1960</v>
      </c>
      <c r="L5124" s="13">
        <v>3.9982183242415203E-2</v>
      </c>
      <c r="M5124"/>
    </row>
    <row r="5125" spans="1:13" x14ac:dyDescent="0.3">
      <c r="A5125">
        <v>2011</v>
      </c>
      <c r="B5125" t="s">
        <v>549</v>
      </c>
      <c r="C5125" s="1" t="s">
        <v>429</v>
      </c>
      <c r="D5125">
        <v>33011.134230109987</v>
      </c>
      <c r="E5125">
        <f>VLOOKUP(Table1[[#This Row],[Country Name]],[1]ISOcountryCodes!$A$2:$G$250,4,FALSE)</f>
        <v>392</v>
      </c>
      <c r="F5125">
        <f>VLOOKUP(Table1[[#This Row],[Country Name]],[1]ISOcountryCodes!$A$2:$G$250,6,FALSE)</f>
        <v>142</v>
      </c>
      <c r="G5125" s="10">
        <v>127833000</v>
      </c>
      <c r="H5125" s="10">
        <v>4219912322037.6499</v>
      </c>
      <c r="I5125">
        <f>+Table1[[#This Row],[Time]]</f>
        <v>2011</v>
      </c>
      <c r="J5125" t="str">
        <f>+Table1[[#This Row],[Country Name]]</f>
        <v>Japan</v>
      </c>
      <c r="K5125" s="14">
        <v>1960</v>
      </c>
      <c r="L5125" s="13">
        <v>2.0903317616838279E-3</v>
      </c>
      <c r="M5125"/>
    </row>
    <row r="5126" spans="1:13" x14ac:dyDescent="0.3">
      <c r="A5126">
        <v>2012</v>
      </c>
      <c r="B5126" t="s">
        <v>549</v>
      </c>
      <c r="C5126" s="1" t="s">
        <v>429</v>
      </c>
      <c r="D5126">
        <v>33518.444936892047</v>
      </c>
      <c r="E5126">
        <f>VLOOKUP(Table1[[#This Row],[Country Name]],[1]ISOcountryCodes!$A$2:$G$250,4,FALSE)</f>
        <v>392</v>
      </c>
      <c r="F5126">
        <f>VLOOKUP(Table1[[#This Row],[Country Name]],[1]ISOcountryCodes!$A$2:$G$250,6,FALSE)</f>
        <v>142</v>
      </c>
      <c r="G5126" s="10">
        <v>127629000</v>
      </c>
      <c r="H5126" s="10">
        <v>4277925608850.5952</v>
      </c>
      <c r="I5126">
        <f>+Table1[[#This Row],[Time]]</f>
        <v>2012</v>
      </c>
      <c r="J5126" t="str">
        <f>+Table1[[#This Row],[Country Name]]</f>
        <v>Japan</v>
      </c>
      <c r="K5126" s="14">
        <v>1960</v>
      </c>
      <c r="L5126" s="13">
        <v>1.5250976968227192E-2</v>
      </c>
      <c r="M5126"/>
    </row>
    <row r="5127" spans="1:13" x14ac:dyDescent="0.3">
      <c r="A5127">
        <v>2013</v>
      </c>
      <c r="B5127" t="s">
        <v>549</v>
      </c>
      <c r="C5127" s="1" t="s">
        <v>429</v>
      </c>
      <c r="D5127">
        <v>34239.886247368348</v>
      </c>
      <c r="E5127">
        <f>VLOOKUP(Table1[[#This Row],[Country Name]],[1]ISOcountryCodes!$A$2:$G$250,4,FALSE)</f>
        <v>392</v>
      </c>
      <c r="F5127">
        <f>VLOOKUP(Table1[[#This Row],[Country Name]],[1]ISOcountryCodes!$A$2:$G$250,6,FALSE)</f>
        <v>142</v>
      </c>
      <c r="G5127" s="10">
        <v>127445000</v>
      </c>
      <c r="H5127" s="10">
        <v>4363702302795.8589</v>
      </c>
      <c r="I5127">
        <f>+Table1[[#This Row],[Time]]</f>
        <v>2013</v>
      </c>
      <c r="J5127" t="str">
        <f>+Table1[[#This Row],[Country Name]]</f>
        <v>Japan</v>
      </c>
      <c r="K5127" s="14">
        <v>1960</v>
      </c>
      <c r="L5127" s="13">
        <v>2.1295346613069199E-2</v>
      </c>
      <c r="M5127"/>
    </row>
    <row r="5128" spans="1:13" x14ac:dyDescent="0.3">
      <c r="A5128">
        <v>2014</v>
      </c>
      <c r="B5128" t="s">
        <v>549</v>
      </c>
      <c r="C5128" s="1" t="s">
        <v>429</v>
      </c>
      <c r="D5128">
        <v>34386.905855287005</v>
      </c>
      <c r="E5128">
        <f>VLOOKUP(Table1[[#This Row],[Country Name]],[1]ISOcountryCodes!$A$2:$G$250,4,FALSE)</f>
        <v>392</v>
      </c>
      <c r="F5128">
        <f>VLOOKUP(Table1[[#This Row],[Country Name]],[1]ISOcountryCodes!$A$2:$G$250,6,FALSE)</f>
        <v>142</v>
      </c>
      <c r="G5128" s="10">
        <v>127276000</v>
      </c>
      <c r="H5128" s="10">
        <v>4376627829637.5088</v>
      </c>
      <c r="I5128">
        <f>+Table1[[#This Row],[Time]]</f>
        <v>2014</v>
      </c>
      <c r="J5128" t="str">
        <f>+Table1[[#This Row],[Country Name]]</f>
        <v>Japan</v>
      </c>
      <c r="K5128" s="14">
        <v>1960</v>
      </c>
      <c r="L5128" s="13">
        <v>4.2846191211651785E-3</v>
      </c>
      <c r="M5128"/>
    </row>
    <row r="5129" spans="1:13" x14ac:dyDescent="0.3">
      <c r="A5129">
        <v>2015</v>
      </c>
      <c r="B5129" t="s">
        <v>549</v>
      </c>
      <c r="C5129" s="1" t="s">
        <v>429</v>
      </c>
      <c r="D5129">
        <v>34960.639384338487</v>
      </c>
      <c r="E5129">
        <f>VLOOKUP(Table1[[#This Row],[Country Name]],[1]ISOcountryCodes!$A$2:$G$250,4,FALSE)</f>
        <v>392</v>
      </c>
      <c r="F5129">
        <f>VLOOKUP(Table1[[#This Row],[Country Name]],[1]ISOcountryCodes!$A$2:$G$250,6,FALSE)</f>
        <v>142</v>
      </c>
      <c r="G5129" s="10">
        <v>127141000</v>
      </c>
      <c r="H5129" s="10">
        <v>4444930651964.1797</v>
      </c>
      <c r="I5129">
        <f>+Table1[[#This Row],[Time]]</f>
        <v>2015</v>
      </c>
      <c r="J5129" t="str">
        <f>+Table1[[#This Row],[Country Name]]</f>
        <v>Japan</v>
      </c>
      <c r="K5129" s="14">
        <v>1960</v>
      </c>
      <c r="L5129" s="13">
        <v>1.6546991471315664E-2</v>
      </c>
      <c r="M5129"/>
    </row>
    <row r="5130" spans="1:13" x14ac:dyDescent="0.3">
      <c r="A5130">
        <v>2016</v>
      </c>
      <c r="B5130" t="s">
        <v>549</v>
      </c>
      <c r="C5130" s="1" t="s">
        <v>429</v>
      </c>
      <c r="D5130">
        <v>35242.199377188066</v>
      </c>
      <c r="E5130">
        <f>VLOOKUP(Table1[[#This Row],[Country Name]],[1]ISOcountryCodes!$A$2:$G$250,4,FALSE)</f>
        <v>392</v>
      </c>
      <c r="F5130">
        <f>VLOOKUP(Table1[[#This Row],[Country Name]],[1]ISOcountryCodes!$A$2:$G$250,6,FALSE)</f>
        <v>142</v>
      </c>
      <c r="G5130" s="10">
        <v>127076000</v>
      </c>
      <c r="H5130" s="10">
        <v>4478437728055.5508</v>
      </c>
      <c r="I5130">
        <f>+Table1[[#This Row],[Time]]</f>
        <v>2016</v>
      </c>
      <c r="J5130" t="str">
        <f>+Table1[[#This Row],[Country Name]]</f>
        <v>Japan</v>
      </c>
      <c r="K5130" s="14">
        <v>1960</v>
      </c>
      <c r="L5130" s="13">
        <v>8.0213708591276855E-3</v>
      </c>
      <c r="M5130"/>
    </row>
    <row r="5131" spans="1:13" x14ac:dyDescent="0.3">
      <c r="A5131">
        <v>2017</v>
      </c>
      <c r="B5131" t="s">
        <v>549</v>
      </c>
      <c r="C5131" s="1" t="s">
        <v>429</v>
      </c>
      <c r="D5131">
        <v>35861.972854583779</v>
      </c>
      <c r="E5131">
        <f>VLOOKUP(Table1[[#This Row],[Country Name]],[1]ISOcountryCodes!$A$2:$G$250,4,FALSE)</f>
        <v>392</v>
      </c>
      <c r="F5131">
        <f>VLOOKUP(Table1[[#This Row],[Country Name]],[1]ISOcountryCodes!$A$2:$G$250,6,FALSE)</f>
        <v>142</v>
      </c>
      <c r="G5131" s="10">
        <v>126972000</v>
      </c>
      <c r="H5131" s="10">
        <v>4553466417292.2119</v>
      </c>
      <c r="I5131">
        <f>+Table1[[#This Row],[Time]]</f>
        <v>2017</v>
      </c>
      <c r="J5131" t="str">
        <f>+Table1[[#This Row],[Country Name]]</f>
        <v>Japan</v>
      </c>
      <c r="K5131" s="14">
        <v>1960</v>
      </c>
      <c r="L5131" s="13">
        <v>1.7433271624017976E-2</v>
      </c>
      <c r="M5131"/>
    </row>
    <row r="5132" spans="1:13" x14ac:dyDescent="0.3">
      <c r="A5132">
        <v>2018</v>
      </c>
      <c r="B5132" t="s">
        <v>549</v>
      </c>
      <c r="C5132" s="1" t="s">
        <v>429</v>
      </c>
      <c r="D5132">
        <v>36138.529082471949</v>
      </c>
      <c r="E5132">
        <f>VLOOKUP(Table1[[#This Row],[Country Name]],[1]ISOcountryCodes!$A$2:$G$250,4,FALSE)</f>
        <v>392</v>
      </c>
      <c r="F5132">
        <f>VLOOKUP(Table1[[#This Row],[Country Name]],[1]ISOcountryCodes!$A$2:$G$250,6,FALSE)</f>
        <v>142</v>
      </c>
      <c r="G5132" s="10">
        <v>126811000</v>
      </c>
      <c r="H5132" s="10">
        <v>4582763011477.3506</v>
      </c>
      <c r="I5132">
        <f>+Table1[[#This Row],[Time]]</f>
        <v>2018</v>
      </c>
      <c r="J5132" t="str">
        <f>+Table1[[#This Row],[Country Name]]</f>
        <v>Japan</v>
      </c>
      <c r="K5132" s="14">
        <v>1960</v>
      </c>
      <c r="L5132" s="13">
        <v>7.6821016665089559E-3</v>
      </c>
      <c r="M5132"/>
    </row>
    <row r="5133" spans="1:13" x14ac:dyDescent="0.3">
      <c r="A5133">
        <v>2019</v>
      </c>
      <c r="B5133" t="s">
        <v>549</v>
      </c>
      <c r="C5133" s="1" t="s">
        <v>429</v>
      </c>
      <c r="D5133">
        <v>36043.784401336539</v>
      </c>
      <c r="E5133">
        <f>VLOOKUP(Table1[[#This Row],[Country Name]],[1]ISOcountryCodes!$A$2:$G$250,4,FALSE)</f>
        <v>392</v>
      </c>
      <c r="F5133">
        <f>VLOOKUP(Table1[[#This Row],[Country Name]],[1]ISOcountryCodes!$A$2:$G$250,6,FALSE)</f>
        <v>142</v>
      </c>
      <c r="G5133" s="10">
        <v>126633000</v>
      </c>
      <c r="H5133" s="10">
        <v>4564332550094.4502</v>
      </c>
      <c r="I5133">
        <f>+Table1[[#This Row],[Time]]</f>
        <v>2019</v>
      </c>
      <c r="J5133" t="str">
        <f>+Table1[[#This Row],[Country Name]]</f>
        <v>Japan</v>
      </c>
      <c r="K5133" s="14">
        <v>1960</v>
      </c>
      <c r="L5133" s="13">
        <v>-2.6251509815367058E-3</v>
      </c>
      <c r="M5133"/>
    </row>
    <row r="5134" spans="1:13" x14ac:dyDescent="0.3">
      <c r="A5134">
        <v>2020</v>
      </c>
      <c r="B5134" t="s">
        <v>549</v>
      </c>
      <c r="C5134" s="1" t="s">
        <v>429</v>
      </c>
      <c r="D5134">
        <v>34650.796780276622</v>
      </c>
      <c r="E5134">
        <f>VLOOKUP(Table1[[#This Row],[Country Name]],[1]ISOcountryCodes!$A$2:$G$250,4,FALSE)</f>
        <v>392</v>
      </c>
      <c r="F5134">
        <f>VLOOKUP(Table1[[#This Row],[Country Name]],[1]ISOcountryCodes!$A$2:$G$250,6,FALSE)</f>
        <v>142</v>
      </c>
      <c r="G5134" s="10">
        <v>126261000</v>
      </c>
      <c r="H5134" s="10">
        <v>4375044252274.5063</v>
      </c>
      <c r="I5134">
        <f>+Table1[[#This Row],[Time]]</f>
        <v>2020</v>
      </c>
      <c r="J5134" t="str">
        <f>+Table1[[#This Row],[Country Name]]</f>
        <v>Japan</v>
      </c>
      <c r="K5134" s="14">
        <v>1960</v>
      </c>
      <c r="L5134" s="13">
        <v>-3.9413712340603979E-2</v>
      </c>
      <c r="M5134"/>
    </row>
    <row r="5135" spans="1:13" x14ac:dyDescent="0.3">
      <c r="A5135">
        <v>2021</v>
      </c>
      <c r="B5135" t="s">
        <v>549</v>
      </c>
      <c r="C5135" s="1" t="s">
        <v>429</v>
      </c>
      <c r="D5135">
        <v>35701.454271614231</v>
      </c>
      <c r="E5135">
        <f>VLOOKUP(Table1[[#This Row],[Country Name]],[1]ISOcountryCodes!$A$2:$G$250,4,FALSE)</f>
        <v>392</v>
      </c>
      <c r="F5135">
        <f>VLOOKUP(Table1[[#This Row],[Country Name]],[1]ISOcountryCodes!$A$2:$G$250,6,FALSE)</f>
        <v>142</v>
      </c>
      <c r="G5135" s="10">
        <v>125681593</v>
      </c>
      <c r="H5135" s="10">
        <v>4487015645273.1309</v>
      </c>
      <c r="I5135">
        <f>+Table1[[#This Row],[Time]]</f>
        <v>2021</v>
      </c>
      <c r="J5135" t="str">
        <f>+Table1[[#This Row],[Country Name]]</f>
        <v>Japan</v>
      </c>
      <c r="K5135" s="14">
        <v>1960</v>
      </c>
      <c r="L5135" s="13">
        <v>2.9870703382160357E-2</v>
      </c>
      <c r="M5135"/>
    </row>
    <row r="5136" spans="1:13" x14ac:dyDescent="0.3">
      <c r="A5136">
        <v>2022</v>
      </c>
      <c r="B5136" t="s">
        <v>549</v>
      </c>
      <c r="C5136" s="1" t="s">
        <v>429</v>
      </c>
      <c r="D5136">
        <v>36202.639274898022</v>
      </c>
      <c r="E5136">
        <f>VLOOKUP(Table1[[#This Row],[Country Name]],[1]ISOcountryCodes!$A$2:$G$250,4,FALSE)</f>
        <v>392</v>
      </c>
      <c r="F5136">
        <f>VLOOKUP(Table1[[#This Row],[Country Name]],[1]ISOcountryCodes!$A$2:$G$250,6,FALSE)</f>
        <v>142</v>
      </c>
      <c r="G5136" s="10">
        <v>125124989</v>
      </c>
      <c r="H5136" s="10">
        <v>4529854841042.583</v>
      </c>
      <c r="I5136">
        <f>+Table1[[#This Row],[Time]]</f>
        <v>2022</v>
      </c>
      <c r="J5136" t="str">
        <f>+Table1[[#This Row],[Country Name]]</f>
        <v>Japan</v>
      </c>
      <c r="K5136" s="14">
        <v>1960</v>
      </c>
      <c r="L5136" s="13">
        <v>1.394060046494161E-2</v>
      </c>
      <c r="M5136"/>
    </row>
    <row r="5137" spans="1:13" x14ac:dyDescent="0.3">
      <c r="A5137">
        <v>2023</v>
      </c>
      <c r="B5137" t="s">
        <v>549</v>
      </c>
      <c r="C5137" s="1" t="s">
        <v>429</v>
      </c>
      <c r="D5137">
        <v>37079.109220281302</v>
      </c>
      <c r="E5137">
        <f>VLOOKUP(Table1[[#This Row],[Country Name]],[1]ISOcountryCodes!$A$2:$G$250,4,FALSE)</f>
        <v>392</v>
      </c>
      <c r="F5137">
        <f>VLOOKUP(Table1[[#This Row],[Country Name]],[1]ISOcountryCodes!$A$2:$G$250,6,FALSE)</f>
        <v>142</v>
      </c>
      <c r="G5137" s="10">
        <v>124516650</v>
      </c>
      <c r="H5137" s="10">
        <v>4616966465093.54</v>
      </c>
      <c r="I5137">
        <f>+Table1[[#This Row],[Time]]</f>
        <v>2023</v>
      </c>
      <c r="J5137" t="str">
        <f>+Table1[[#This Row],[Country Name]]</f>
        <v>Japan</v>
      </c>
      <c r="K5137" s="14">
        <v>1960</v>
      </c>
      <c r="L5137" s="13">
        <v>2.3921692903174474E-2</v>
      </c>
      <c r="M5137"/>
    </row>
    <row r="5138" spans="1:13" x14ac:dyDescent="0.3">
      <c r="A5138">
        <v>1976</v>
      </c>
      <c r="B5138" t="s">
        <v>438</v>
      </c>
      <c r="C5138" s="1" t="s">
        <v>236</v>
      </c>
      <c r="D5138">
        <v>2946.0638282622358</v>
      </c>
      <c r="E5138">
        <f>VLOOKUP(Table1[[#This Row],[Country Name]],[1]ISOcountryCodes!$A$2:$G$250,4,FALSE)</f>
        <v>400</v>
      </c>
      <c r="F5138">
        <f>VLOOKUP(Table1[[#This Row],[Country Name]],[1]ISOcountryCodes!$A$2:$G$250,6,FALSE)</f>
        <v>142</v>
      </c>
      <c r="G5138" s="10">
        <v>1945141</v>
      </c>
      <c r="H5138" s="10">
        <v>5730509540.9698334</v>
      </c>
      <c r="I5138">
        <f>+Table1[[#This Row],[Time]]</f>
        <v>1976</v>
      </c>
      <c r="J5138" t="str">
        <f>+Table1[[#This Row],[Country Name]]</f>
        <v>Jordan</v>
      </c>
      <c r="K5138" s="14">
        <v>1976</v>
      </c>
      <c r="L5138" s="13">
        <v>0</v>
      </c>
      <c r="M5138"/>
    </row>
    <row r="5139" spans="1:13" x14ac:dyDescent="0.3">
      <c r="A5139">
        <v>1977</v>
      </c>
      <c r="B5139" t="s">
        <v>438</v>
      </c>
      <c r="C5139" s="1" t="s">
        <v>236</v>
      </c>
      <c r="D5139">
        <v>3094.6419413415892</v>
      </c>
      <c r="E5139">
        <f>VLOOKUP(Table1[[#This Row],[Country Name]],[1]ISOcountryCodes!$A$2:$G$250,4,FALSE)</f>
        <v>400</v>
      </c>
      <c r="F5139">
        <f>VLOOKUP(Table1[[#This Row],[Country Name]],[1]ISOcountryCodes!$A$2:$G$250,6,FALSE)</f>
        <v>142</v>
      </c>
      <c r="G5139" s="10">
        <v>2005418</v>
      </c>
      <c r="H5139" s="10">
        <v>6206050652.7213669</v>
      </c>
      <c r="I5139">
        <f>+Table1[[#This Row],[Time]]</f>
        <v>1977</v>
      </c>
      <c r="J5139" t="str">
        <f>+Table1[[#This Row],[Country Name]]</f>
        <v>Jordan</v>
      </c>
      <c r="K5139" s="14">
        <v>1976</v>
      </c>
      <c r="L5139" s="13">
        <v>4.9202226172675445E-2</v>
      </c>
      <c r="M5139"/>
    </row>
    <row r="5140" spans="1:13" x14ac:dyDescent="0.3">
      <c r="A5140">
        <v>1978</v>
      </c>
      <c r="B5140" t="s">
        <v>438</v>
      </c>
      <c r="C5140" s="1" t="s">
        <v>236</v>
      </c>
      <c r="D5140">
        <v>3439.6878818652317</v>
      </c>
      <c r="E5140">
        <f>VLOOKUP(Table1[[#This Row],[Country Name]],[1]ISOcountryCodes!$A$2:$G$250,4,FALSE)</f>
        <v>400</v>
      </c>
      <c r="F5140">
        <f>VLOOKUP(Table1[[#This Row],[Country Name]],[1]ISOcountryCodes!$A$2:$G$250,6,FALSE)</f>
        <v>142</v>
      </c>
      <c r="G5140" s="10">
        <v>2069104</v>
      </c>
      <c r="H5140" s="10">
        <v>7117071955.1188784</v>
      </c>
      <c r="I5140">
        <f>+Table1[[#This Row],[Time]]</f>
        <v>1978</v>
      </c>
      <c r="J5140" t="str">
        <f>+Table1[[#This Row],[Country Name]]</f>
        <v>Jordan</v>
      </c>
      <c r="K5140" s="14">
        <v>1976</v>
      </c>
      <c r="L5140" s="13">
        <v>0.10570852519778562</v>
      </c>
      <c r="M5140"/>
    </row>
    <row r="5141" spans="1:13" x14ac:dyDescent="0.3">
      <c r="A5141">
        <v>1979</v>
      </c>
      <c r="B5141" t="s">
        <v>438</v>
      </c>
      <c r="C5141" s="1" t="s">
        <v>236</v>
      </c>
      <c r="D5141">
        <v>4021.1956611055457</v>
      </c>
      <c r="E5141">
        <f>VLOOKUP(Table1[[#This Row],[Country Name]],[1]ISOcountryCodes!$A$2:$G$250,4,FALSE)</f>
        <v>400</v>
      </c>
      <c r="F5141">
        <f>VLOOKUP(Table1[[#This Row],[Country Name]],[1]ISOcountryCodes!$A$2:$G$250,6,FALSE)</f>
        <v>142</v>
      </c>
      <c r="G5141" s="10">
        <v>2138078</v>
      </c>
      <c r="H5141" s="10">
        <v>8597629976.7052231</v>
      </c>
      <c r="I5141">
        <f>+Table1[[#This Row],[Time]]</f>
        <v>1979</v>
      </c>
      <c r="J5141" t="str">
        <f>+Table1[[#This Row],[Country Name]]</f>
        <v>Jordan</v>
      </c>
      <c r="K5141" s="14">
        <v>1976</v>
      </c>
      <c r="L5141" s="13">
        <v>0.15619855129066984</v>
      </c>
      <c r="M5141"/>
    </row>
    <row r="5142" spans="1:13" x14ac:dyDescent="0.3">
      <c r="A5142">
        <v>1980</v>
      </c>
      <c r="B5142" t="s">
        <v>438</v>
      </c>
      <c r="C5142" s="1" t="s">
        <v>236</v>
      </c>
      <c r="D5142">
        <v>4311.9891529625029</v>
      </c>
      <c r="E5142">
        <f>VLOOKUP(Table1[[#This Row],[Country Name]],[1]ISOcountryCodes!$A$2:$G$250,4,FALSE)</f>
        <v>400</v>
      </c>
      <c r="F5142">
        <f>VLOOKUP(Table1[[#This Row],[Country Name]],[1]ISOcountryCodes!$A$2:$G$250,6,FALSE)</f>
        <v>142</v>
      </c>
      <c r="G5142" s="10">
        <v>2216903</v>
      </c>
      <c r="H5142" s="10">
        <v>9559261689.1700306</v>
      </c>
      <c r="I5142">
        <f>+Table1[[#This Row],[Time]]</f>
        <v>1980</v>
      </c>
      <c r="J5142" t="str">
        <f>+Table1[[#This Row],[Country Name]]</f>
        <v>Jordan</v>
      </c>
      <c r="K5142" s="14">
        <v>1976</v>
      </c>
      <c r="L5142" s="13">
        <v>6.9820031513144087E-2</v>
      </c>
      <c r="M5142"/>
    </row>
    <row r="5143" spans="1:13" x14ac:dyDescent="0.3">
      <c r="A5143">
        <v>1981</v>
      </c>
      <c r="B5143" t="s">
        <v>438</v>
      </c>
      <c r="C5143" s="1" t="s">
        <v>236</v>
      </c>
      <c r="D5143">
        <v>4856.1316029633454</v>
      </c>
      <c r="E5143">
        <f>VLOOKUP(Table1[[#This Row],[Country Name]],[1]ISOcountryCodes!$A$2:$G$250,4,FALSE)</f>
        <v>400</v>
      </c>
      <c r="F5143">
        <f>VLOOKUP(Table1[[#This Row],[Country Name]],[1]ISOcountryCodes!$A$2:$G$250,6,FALSE)</f>
        <v>142</v>
      </c>
      <c r="G5143" s="10">
        <v>2306655</v>
      </c>
      <c r="H5143" s="10">
        <v>11201420242.633415</v>
      </c>
      <c r="I5143">
        <f>+Table1[[#This Row],[Time]]</f>
        <v>1981</v>
      </c>
      <c r="J5143" t="str">
        <f>+Table1[[#This Row],[Country Name]]</f>
        <v>Jordan</v>
      </c>
      <c r="K5143" s="14">
        <v>1976</v>
      </c>
      <c r="L5143" s="13">
        <v>0.11884283643764526</v>
      </c>
      <c r="M5143"/>
    </row>
    <row r="5144" spans="1:13" x14ac:dyDescent="0.3">
      <c r="A5144">
        <v>1982</v>
      </c>
      <c r="B5144" t="s">
        <v>438</v>
      </c>
      <c r="C5144" s="1" t="s">
        <v>236</v>
      </c>
      <c r="D5144">
        <v>4981.9979095527133</v>
      </c>
      <c r="E5144">
        <f>VLOOKUP(Table1[[#This Row],[Country Name]],[1]ISOcountryCodes!$A$2:$G$250,4,FALSE)</f>
        <v>400</v>
      </c>
      <c r="F5144">
        <f>VLOOKUP(Table1[[#This Row],[Country Name]],[1]ISOcountryCodes!$A$2:$G$250,6,FALSE)</f>
        <v>142</v>
      </c>
      <c r="G5144" s="10">
        <v>2406349</v>
      </c>
      <c r="H5144" s="10">
        <v>11988425687.654263</v>
      </c>
      <c r="I5144">
        <f>+Table1[[#This Row],[Time]]</f>
        <v>1982</v>
      </c>
      <c r="J5144" t="str">
        <f>+Table1[[#This Row],[Country Name]]</f>
        <v>Jordan</v>
      </c>
      <c r="K5144" s="14">
        <v>1976</v>
      </c>
      <c r="L5144" s="13">
        <v>2.5588842745435159E-2</v>
      </c>
      <c r="M5144"/>
    </row>
    <row r="5145" spans="1:13" x14ac:dyDescent="0.3">
      <c r="A5145">
        <v>1983</v>
      </c>
      <c r="B5145" t="s">
        <v>438</v>
      </c>
      <c r="C5145" s="1" t="s">
        <v>236</v>
      </c>
      <c r="D5145">
        <v>4661.3583191265016</v>
      </c>
      <c r="E5145">
        <f>VLOOKUP(Table1[[#This Row],[Country Name]],[1]ISOcountryCodes!$A$2:$G$250,4,FALSE)</f>
        <v>400</v>
      </c>
      <c r="F5145">
        <f>VLOOKUP(Table1[[#This Row],[Country Name]],[1]ISOcountryCodes!$A$2:$G$250,6,FALSE)</f>
        <v>142</v>
      </c>
      <c r="G5145" s="10">
        <v>2514785</v>
      </c>
      <c r="H5145" s="10">
        <v>11722313980.564539</v>
      </c>
      <c r="I5145">
        <f>+Table1[[#This Row],[Time]]</f>
        <v>1983</v>
      </c>
      <c r="J5145" t="str">
        <f>+Table1[[#This Row],[Country Name]]</f>
        <v>Jordan</v>
      </c>
      <c r="K5145" s="14">
        <v>1976</v>
      </c>
      <c r="L5145" s="13">
        <v>-6.6524106784671133E-2</v>
      </c>
      <c r="M5145"/>
    </row>
    <row r="5146" spans="1:13" x14ac:dyDescent="0.3">
      <c r="A5146">
        <v>1984</v>
      </c>
      <c r="B5146" t="s">
        <v>438</v>
      </c>
      <c r="C5146" s="1" t="s">
        <v>236</v>
      </c>
      <c r="D5146">
        <v>4648.5485388255283</v>
      </c>
      <c r="E5146">
        <f>VLOOKUP(Table1[[#This Row],[Country Name]],[1]ISOcountryCodes!$A$2:$G$250,4,FALSE)</f>
        <v>400</v>
      </c>
      <c r="F5146">
        <f>VLOOKUP(Table1[[#This Row],[Country Name]],[1]ISOcountryCodes!$A$2:$G$250,6,FALSE)</f>
        <v>142</v>
      </c>
      <c r="G5146" s="10">
        <v>2629939</v>
      </c>
      <c r="H5146" s="10">
        <v>12225399095.65027</v>
      </c>
      <c r="I5146">
        <f>+Table1[[#This Row],[Time]]</f>
        <v>1984</v>
      </c>
      <c r="J5146" t="str">
        <f>+Table1[[#This Row],[Country Name]]</f>
        <v>Jordan</v>
      </c>
      <c r="K5146" s="14">
        <v>1976</v>
      </c>
      <c r="L5146" s="13">
        <v>-2.7518617705180048E-3</v>
      </c>
      <c r="M5146"/>
    </row>
    <row r="5147" spans="1:13" x14ac:dyDescent="0.3">
      <c r="A5147">
        <v>1985</v>
      </c>
      <c r="B5147" t="s">
        <v>438</v>
      </c>
      <c r="C5147" s="1" t="s">
        <v>236</v>
      </c>
      <c r="D5147">
        <v>4322.914259392116</v>
      </c>
      <c r="E5147">
        <f>VLOOKUP(Table1[[#This Row],[Country Name]],[1]ISOcountryCodes!$A$2:$G$250,4,FALSE)</f>
        <v>400</v>
      </c>
      <c r="F5147">
        <f>VLOOKUP(Table1[[#This Row],[Country Name]],[1]ISOcountryCodes!$A$2:$G$250,6,FALSE)</f>
        <v>142</v>
      </c>
      <c r="G5147" s="10">
        <v>2751492</v>
      </c>
      <c r="H5147" s="10">
        <v>11894464001.403332</v>
      </c>
      <c r="I5147">
        <f>+Table1[[#This Row],[Time]]</f>
        <v>1985</v>
      </c>
      <c r="J5147" t="str">
        <f>+Table1[[#This Row],[Country Name]]</f>
        <v>Jordan</v>
      </c>
      <c r="K5147" s="14">
        <v>1976</v>
      </c>
      <c r="L5147" s="13">
        <v>-7.2625256785496362E-2</v>
      </c>
      <c r="M5147"/>
    </row>
    <row r="5148" spans="1:13" x14ac:dyDescent="0.3">
      <c r="A5148">
        <v>1986</v>
      </c>
      <c r="B5148" t="s">
        <v>438</v>
      </c>
      <c r="C5148" s="1" t="s">
        <v>236</v>
      </c>
      <c r="D5148">
        <v>4357.6689695215046</v>
      </c>
      <c r="E5148">
        <f>VLOOKUP(Table1[[#This Row],[Country Name]],[1]ISOcountryCodes!$A$2:$G$250,4,FALSE)</f>
        <v>400</v>
      </c>
      <c r="F5148">
        <f>VLOOKUP(Table1[[#This Row],[Country Name]],[1]ISOcountryCodes!$A$2:$G$250,6,FALSE)</f>
        <v>142</v>
      </c>
      <c r="G5148" s="10">
        <v>2879799</v>
      </c>
      <c r="H5148" s="10">
        <v>12549210740.759058</v>
      </c>
      <c r="I5148">
        <f>+Table1[[#This Row],[Time]]</f>
        <v>1986</v>
      </c>
      <c r="J5148" t="str">
        <f>+Table1[[#This Row],[Country Name]]</f>
        <v>Jordan</v>
      </c>
      <c r="K5148" s="14">
        <v>1976</v>
      </c>
      <c r="L5148" s="13">
        <v>8.0075024728074595E-3</v>
      </c>
      <c r="M5148"/>
    </row>
    <row r="5149" spans="1:13" x14ac:dyDescent="0.3">
      <c r="A5149">
        <v>1987</v>
      </c>
      <c r="B5149" t="s">
        <v>438</v>
      </c>
      <c r="C5149" s="1" t="s">
        <v>236</v>
      </c>
      <c r="D5149">
        <v>4259.3919441336047</v>
      </c>
      <c r="E5149">
        <f>VLOOKUP(Table1[[#This Row],[Country Name]],[1]ISOcountryCodes!$A$2:$G$250,4,FALSE)</f>
        <v>400</v>
      </c>
      <c r="F5149">
        <f>VLOOKUP(Table1[[#This Row],[Country Name]],[1]ISOcountryCodes!$A$2:$G$250,6,FALSE)</f>
        <v>142</v>
      </c>
      <c r="G5149" s="10">
        <v>3014694</v>
      </c>
      <c r="H5149" s="10">
        <v>12840763337.627913</v>
      </c>
      <c r="I5149">
        <f>+Table1[[#This Row],[Time]]</f>
        <v>1987</v>
      </c>
      <c r="J5149" t="str">
        <f>+Table1[[#This Row],[Country Name]]</f>
        <v>Jordan</v>
      </c>
      <c r="K5149" s="14">
        <v>1976</v>
      </c>
      <c r="L5149" s="13">
        <v>-2.281086039736735E-2</v>
      </c>
      <c r="M5149"/>
    </row>
    <row r="5150" spans="1:13" x14ac:dyDescent="0.3">
      <c r="A5150">
        <v>1988</v>
      </c>
      <c r="B5150" t="s">
        <v>438</v>
      </c>
      <c r="C5150" s="1" t="s">
        <v>236</v>
      </c>
      <c r="D5150">
        <v>4126.6349983538757</v>
      </c>
      <c r="E5150">
        <f>VLOOKUP(Table1[[#This Row],[Country Name]],[1]ISOcountryCodes!$A$2:$G$250,4,FALSE)</f>
        <v>400</v>
      </c>
      <c r="F5150">
        <f>VLOOKUP(Table1[[#This Row],[Country Name]],[1]ISOcountryCodes!$A$2:$G$250,6,FALSE)</f>
        <v>142</v>
      </c>
      <c r="G5150" s="10">
        <v>3157177</v>
      </c>
      <c r="H5150" s="10">
        <v>13028517104.197895</v>
      </c>
      <c r="I5150">
        <f>+Table1[[#This Row],[Time]]</f>
        <v>1988</v>
      </c>
      <c r="J5150" t="str">
        <f>+Table1[[#This Row],[Country Name]]</f>
        <v>Jordan</v>
      </c>
      <c r="K5150" s="14">
        <v>1976</v>
      </c>
      <c r="L5150" s="13">
        <v>-3.1664109481846836E-2</v>
      </c>
      <c r="M5150"/>
    </row>
    <row r="5151" spans="1:13" x14ac:dyDescent="0.3">
      <c r="A5151">
        <v>1989</v>
      </c>
      <c r="B5151" t="s">
        <v>438</v>
      </c>
      <c r="C5151" s="1" t="s">
        <v>236</v>
      </c>
      <c r="D5151">
        <v>3512.7817949107471</v>
      </c>
      <c r="E5151">
        <f>VLOOKUP(Table1[[#This Row],[Country Name]],[1]ISOcountryCodes!$A$2:$G$250,4,FALSE)</f>
        <v>400</v>
      </c>
      <c r="F5151">
        <f>VLOOKUP(Table1[[#This Row],[Country Name]],[1]ISOcountryCodes!$A$2:$G$250,6,FALSE)</f>
        <v>142</v>
      </c>
      <c r="G5151" s="10">
        <v>3310954</v>
      </c>
      <c r="H5151" s="10">
        <v>11630658934.986917</v>
      </c>
      <c r="I5151">
        <f>+Table1[[#This Row],[Time]]</f>
        <v>1989</v>
      </c>
      <c r="J5151" t="str">
        <f>+Table1[[#This Row],[Country Name]]</f>
        <v>Jordan</v>
      </c>
      <c r="K5151" s="14">
        <v>1976</v>
      </c>
      <c r="L5151" s="13">
        <v>-0.16105404674177493</v>
      </c>
      <c r="M5151"/>
    </row>
    <row r="5152" spans="1:13" x14ac:dyDescent="0.3">
      <c r="A5152">
        <v>1990</v>
      </c>
      <c r="B5152" t="s">
        <v>438</v>
      </c>
      <c r="C5152" s="1" t="s">
        <v>236</v>
      </c>
      <c r="D5152">
        <v>3332.3601716258927</v>
      </c>
      <c r="E5152">
        <f>VLOOKUP(Table1[[#This Row],[Country Name]],[1]ISOcountryCodes!$A$2:$G$250,4,FALSE)</f>
        <v>400</v>
      </c>
      <c r="F5152">
        <f>VLOOKUP(Table1[[#This Row],[Country Name]],[1]ISOcountryCodes!$A$2:$G$250,6,FALSE)</f>
        <v>142</v>
      </c>
      <c r="G5152" s="10">
        <v>3480587</v>
      </c>
      <c r="H5152" s="10">
        <v>11598569492.67885</v>
      </c>
      <c r="I5152">
        <f>+Table1[[#This Row],[Time]]</f>
        <v>1990</v>
      </c>
      <c r="J5152" t="str">
        <f>+Table1[[#This Row],[Country Name]]</f>
        <v>Jordan</v>
      </c>
      <c r="K5152" s="14">
        <v>1976</v>
      </c>
      <c r="L5152" s="13">
        <v>-5.2727444562574277E-2</v>
      </c>
      <c r="M5152"/>
    </row>
    <row r="5153" spans="1:13" x14ac:dyDescent="0.3">
      <c r="A5153">
        <v>1991</v>
      </c>
      <c r="B5153" t="s">
        <v>438</v>
      </c>
      <c r="C5153" s="1" t="s">
        <v>236</v>
      </c>
      <c r="D5153">
        <v>3214.3802062744835</v>
      </c>
      <c r="E5153">
        <f>VLOOKUP(Table1[[#This Row],[Country Name]],[1]ISOcountryCodes!$A$2:$G$250,4,FALSE)</f>
        <v>400</v>
      </c>
      <c r="F5153">
        <f>VLOOKUP(Table1[[#This Row],[Country Name]],[1]ISOcountryCodes!$A$2:$G$250,6,FALSE)</f>
        <v>142</v>
      </c>
      <c r="G5153" s="10">
        <v>3666379</v>
      </c>
      <c r="H5153" s="10">
        <v>11785136086.300434</v>
      </c>
      <c r="I5153">
        <f>+Table1[[#This Row],[Time]]</f>
        <v>1991</v>
      </c>
      <c r="J5153" t="str">
        <f>+Table1[[#This Row],[Country Name]]</f>
        <v>Jordan</v>
      </c>
      <c r="K5153" s="14">
        <v>1976</v>
      </c>
      <c r="L5153" s="13">
        <v>-3.6046255957861817E-2</v>
      </c>
      <c r="M5153"/>
    </row>
    <row r="5154" spans="1:13" x14ac:dyDescent="0.3">
      <c r="A5154">
        <v>1992</v>
      </c>
      <c r="B5154" t="s">
        <v>438</v>
      </c>
      <c r="C5154" s="1" t="s">
        <v>236</v>
      </c>
      <c r="D5154">
        <v>3485.0453925894626</v>
      </c>
      <c r="E5154">
        <f>VLOOKUP(Table1[[#This Row],[Country Name]],[1]ISOcountryCodes!$A$2:$G$250,4,FALSE)</f>
        <v>400</v>
      </c>
      <c r="F5154">
        <f>VLOOKUP(Table1[[#This Row],[Country Name]],[1]ISOcountryCodes!$A$2:$G$250,6,FALSE)</f>
        <v>142</v>
      </c>
      <c r="G5154" s="10">
        <v>3866887</v>
      </c>
      <c r="H5154" s="10">
        <v>13476276723.01409</v>
      </c>
      <c r="I5154">
        <f>+Table1[[#This Row],[Time]]</f>
        <v>1992</v>
      </c>
      <c r="J5154" t="str">
        <f>+Table1[[#This Row],[Country Name]]</f>
        <v>Jordan</v>
      </c>
      <c r="K5154" s="14">
        <v>1976</v>
      </c>
      <c r="L5154" s="13">
        <v>8.0846512030356976E-2</v>
      </c>
      <c r="M5154"/>
    </row>
    <row r="5155" spans="1:13" x14ac:dyDescent="0.3">
      <c r="A5155">
        <v>1993</v>
      </c>
      <c r="B5155" t="s">
        <v>438</v>
      </c>
      <c r="C5155" s="1" t="s">
        <v>236</v>
      </c>
      <c r="D5155">
        <v>3454.8058121888603</v>
      </c>
      <c r="E5155">
        <f>VLOOKUP(Table1[[#This Row],[Country Name]],[1]ISOcountryCodes!$A$2:$G$250,4,FALSE)</f>
        <v>400</v>
      </c>
      <c r="F5155">
        <f>VLOOKUP(Table1[[#This Row],[Country Name]],[1]ISOcountryCodes!$A$2:$G$250,6,FALSE)</f>
        <v>142</v>
      </c>
      <c r="G5155" s="10">
        <v>4075759</v>
      </c>
      <c r="H5155" s="10">
        <v>14080955882.281057</v>
      </c>
      <c r="I5155">
        <f>+Table1[[#This Row],[Time]]</f>
        <v>1993</v>
      </c>
      <c r="J5155" t="str">
        <f>+Table1[[#This Row],[Country Name]]</f>
        <v>Jordan</v>
      </c>
      <c r="K5155" s="14">
        <v>1976</v>
      </c>
      <c r="L5155" s="13">
        <v>-8.7148184865988298E-3</v>
      </c>
      <c r="M5155"/>
    </row>
    <row r="5156" spans="1:13" x14ac:dyDescent="0.3">
      <c r="A5156">
        <v>1994</v>
      </c>
      <c r="B5156" t="s">
        <v>438</v>
      </c>
      <c r="C5156" s="1" t="s">
        <v>236</v>
      </c>
      <c r="D5156">
        <v>3454.9821870063747</v>
      </c>
      <c r="E5156">
        <f>VLOOKUP(Table1[[#This Row],[Country Name]],[1]ISOcountryCodes!$A$2:$G$250,4,FALSE)</f>
        <v>400</v>
      </c>
      <c r="F5156">
        <f>VLOOKUP(Table1[[#This Row],[Country Name]],[1]ISOcountryCodes!$A$2:$G$250,6,FALSE)</f>
        <v>142</v>
      </c>
      <c r="G5156" s="10">
        <v>4278166</v>
      </c>
      <c r="H5156" s="10">
        <v>14780987323.056314</v>
      </c>
      <c r="I5156">
        <f>+Table1[[#This Row],[Time]]</f>
        <v>1994</v>
      </c>
      <c r="J5156" t="str">
        <f>+Table1[[#This Row],[Country Name]]</f>
        <v>Jordan</v>
      </c>
      <c r="K5156" s="14">
        <v>1976</v>
      </c>
      <c r="L5156" s="13">
        <v>5.1050717496892162E-5</v>
      </c>
      <c r="M5156"/>
    </row>
    <row r="5157" spans="1:13" x14ac:dyDescent="0.3">
      <c r="A5157">
        <v>1995</v>
      </c>
      <c r="B5157" t="s">
        <v>438</v>
      </c>
      <c r="C5157" s="1" t="s">
        <v>236</v>
      </c>
      <c r="D5157">
        <v>3521.0523067079598</v>
      </c>
      <c r="E5157">
        <f>VLOOKUP(Table1[[#This Row],[Country Name]],[1]ISOcountryCodes!$A$2:$G$250,4,FALSE)</f>
        <v>400</v>
      </c>
      <c r="F5157">
        <f>VLOOKUP(Table1[[#This Row],[Country Name]],[1]ISOcountryCodes!$A$2:$G$250,6,FALSE)</f>
        <v>142</v>
      </c>
      <c r="G5157" s="10">
        <v>4458195</v>
      </c>
      <c r="H5157" s="10">
        <v>15697537788.503893</v>
      </c>
      <c r="I5157">
        <f>+Table1[[#This Row],[Time]]</f>
        <v>1995</v>
      </c>
      <c r="J5157" t="str">
        <f>+Table1[[#This Row],[Country Name]]</f>
        <v>Jordan</v>
      </c>
      <c r="K5157" s="14">
        <v>1976</v>
      </c>
      <c r="L5157" s="13">
        <v>1.8942594210601627E-2</v>
      </c>
      <c r="M5157"/>
    </row>
    <row r="5158" spans="1:13" x14ac:dyDescent="0.3">
      <c r="A5158">
        <v>1996</v>
      </c>
      <c r="B5158" t="s">
        <v>438</v>
      </c>
      <c r="C5158" s="1" t="s">
        <v>236</v>
      </c>
      <c r="D5158">
        <v>3477.1697260475862</v>
      </c>
      <c r="E5158">
        <f>VLOOKUP(Table1[[#This Row],[Country Name]],[1]ISOcountryCodes!$A$2:$G$250,4,FALSE)</f>
        <v>400</v>
      </c>
      <c r="F5158">
        <f>VLOOKUP(Table1[[#This Row],[Country Name]],[1]ISOcountryCodes!$A$2:$G$250,6,FALSE)</f>
        <v>142</v>
      </c>
      <c r="G5158" s="10">
        <v>4608676</v>
      </c>
      <c r="H5158" s="10">
        <v>16025148664.362085</v>
      </c>
      <c r="I5158">
        <f>+Table1[[#This Row],[Time]]</f>
        <v>1996</v>
      </c>
      <c r="J5158" t="str">
        <f>+Table1[[#This Row],[Country Name]]</f>
        <v>Jordan</v>
      </c>
      <c r="K5158" s="14">
        <v>1976</v>
      </c>
      <c r="L5158" s="13">
        <v>-1.2541229934340592E-2</v>
      </c>
      <c r="M5158"/>
    </row>
    <row r="5159" spans="1:13" x14ac:dyDescent="0.3">
      <c r="A5159">
        <v>1997</v>
      </c>
      <c r="B5159" t="s">
        <v>438</v>
      </c>
      <c r="C5159" s="1" t="s">
        <v>236</v>
      </c>
      <c r="D5159">
        <v>3497.3612968005232</v>
      </c>
      <c r="E5159">
        <f>VLOOKUP(Table1[[#This Row],[Country Name]],[1]ISOcountryCodes!$A$2:$G$250,4,FALSE)</f>
        <v>400</v>
      </c>
      <c r="F5159">
        <f>VLOOKUP(Table1[[#This Row],[Country Name]],[1]ISOcountryCodes!$A$2:$G$250,6,FALSE)</f>
        <v>142</v>
      </c>
      <c r="G5159" s="10">
        <v>4733665</v>
      </c>
      <c r="H5159" s="10">
        <v>16555336763.019249</v>
      </c>
      <c r="I5159">
        <f>+Table1[[#This Row],[Time]]</f>
        <v>1997</v>
      </c>
      <c r="J5159" t="str">
        <f>+Table1[[#This Row],[Country Name]]</f>
        <v>Jordan</v>
      </c>
      <c r="K5159" s="14">
        <v>1976</v>
      </c>
      <c r="L5159" s="13">
        <v>5.7901031904386002E-3</v>
      </c>
      <c r="M5159"/>
    </row>
    <row r="5160" spans="1:13" x14ac:dyDescent="0.3">
      <c r="A5160">
        <v>1998</v>
      </c>
      <c r="B5160" t="s">
        <v>438</v>
      </c>
      <c r="C5160" s="1" t="s">
        <v>236</v>
      </c>
      <c r="D5160">
        <v>3520.3537145463611</v>
      </c>
      <c r="E5160">
        <f>VLOOKUP(Table1[[#This Row],[Country Name]],[1]ISOcountryCodes!$A$2:$G$250,4,FALSE)</f>
        <v>400</v>
      </c>
      <c r="F5160">
        <f>VLOOKUP(Table1[[#This Row],[Country Name]],[1]ISOcountryCodes!$A$2:$G$250,6,FALSE)</f>
        <v>142</v>
      </c>
      <c r="G5160" s="10">
        <v>4844403</v>
      </c>
      <c r="H5160" s="10">
        <v>17054012095.809536</v>
      </c>
      <c r="I5160">
        <f>+Table1[[#This Row],[Time]]</f>
        <v>1998</v>
      </c>
      <c r="J5160" t="str">
        <f>+Table1[[#This Row],[Country Name]]</f>
        <v>Jordan</v>
      </c>
      <c r="K5160" s="14">
        <v>1976</v>
      </c>
      <c r="L5160" s="13">
        <v>6.5527026900173979E-3</v>
      </c>
      <c r="M5160"/>
    </row>
    <row r="5161" spans="1:13" x14ac:dyDescent="0.3">
      <c r="A5161">
        <v>1999</v>
      </c>
      <c r="B5161" t="s">
        <v>438</v>
      </c>
      <c r="C5161" s="1" t="s">
        <v>236</v>
      </c>
      <c r="D5161">
        <v>3561.4753422278659</v>
      </c>
      <c r="E5161">
        <f>VLOOKUP(Table1[[#This Row],[Country Name]],[1]ISOcountryCodes!$A$2:$G$250,4,FALSE)</f>
        <v>400</v>
      </c>
      <c r="F5161">
        <f>VLOOKUP(Table1[[#This Row],[Country Name]],[1]ISOcountryCodes!$A$2:$G$250,6,FALSE)</f>
        <v>142</v>
      </c>
      <c r="G5161" s="10">
        <v>4950775</v>
      </c>
      <c r="H5161" s="10">
        <v>17632063087.418163</v>
      </c>
      <c r="I5161">
        <f>+Table1[[#This Row],[Time]]</f>
        <v>1999</v>
      </c>
      <c r="J5161" t="str">
        <f>+Table1[[#This Row],[Country Name]]</f>
        <v>Jordan</v>
      </c>
      <c r="K5161" s="14">
        <v>1976</v>
      </c>
      <c r="L5161" s="13">
        <v>1.1613409340439418E-2</v>
      </c>
      <c r="M5161"/>
    </row>
    <row r="5162" spans="1:13" x14ac:dyDescent="0.3">
      <c r="A5162">
        <v>2000</v>
      </c>
      <c r="B5162" t="s">
        <v>438</v>
      </c>
      <c r="C5162" s="1" t="s">
        <v>236</v>
      </c>
      <c r="D5162">
        <v>3635.2921580234793</v>
      </c>
      <c r="E5162">
        <f>VLOOKUP(Table1[[#This Row],[Country Name]],[1]ISOcountryCodes!$A$2:$G$250,4,FALSE)</f>
        <v>400</v>
      </c>
      <c r="F5162">
        <f>VLOOKUP(Table1[[#This Row],[Country Name]],[1]ISOcountryCodes!$A$2:$G$250,6,FALSE)</f>
        <v>142</v>
      </c>
      <c r="G5162" s="10">
        <v>5056174</v>
      </c>
      <c r="H5162" s="10">
        <v>18380669691.802208</v>
      </c>
      <c r="I5162">
        <f>+Table1[[#This Row],[Time]]</f>
        <v>2000</v>
      </c>
      <c r="J5162" t="str">
        <f>+Table1[[#This Row],[Country Name]]</f>
        <v>Jordan</v>
      </c>
      <c r="K5162" s="14">
        <v>1976</v>
      </c>
      <c r="L5162" s="13">
        <v>2.0514600363263469E-2</v>
      </c>
      <c r="M5162"/>
    </row>
    <row r="5163" spans="1:13" x14ac:dyDescent="0.3">
      <c r="A5163">
        <v>2001</v>
      </c>
      <c r="B5163" t="s">
        <v>438</v>
      </c>
      <c r="C5163" s="1" t="s">
        <v>236</v>
      </c>
      <c r="D5163">
        <v>3747.4649375276731</v>
      </c>
      <c r="E5163">
        <f>VLOOKUP(Table1[[#This Row],[Country Name]],[1]ISOcountryCodes!$A$2:$G$250,4,FALSE)</f>
        <v>400</v>
      </c>
      <c r="F5163">
        <f>VLOOKUP(Table1[[#This Row],[Country Name]],[1]ISOcountryCodes!$A$2:$G$250,6,FALSE)</f>
        <v>142</v>
      </c>
      <c r="G5163" s="10">
        <v>5163310</v>
      </c>
      <c r="H5163" s="10">
        <v>19349323186.58601</v>
      </c>
      <c r="I5163">
        <f>+Table1[[#This Row],[Time]]</f>
        <v>2001</v>
      </c>
      <c r="J5163" t="str">
        <f>+Table1[[#This Row],[Country Name]]</f>
        <v>Jordan</v>
      </c>
      <c r="K5163" s="14">
        <v>1976</v>
      </c>
      <c r="L5163" s="13">
        <v>3.0390113368484961E-2</v>
      </c>
      <c r="M5163"/>
    </row>
    <row r="5164" spans="1:13" x14ac:dyDescent="0.3">
      <c r="A5164">
        <v>2002</v>
      </c>
      <c r="B5164" t="s">
        <v>438</v>
      </c>
      <c r="C5164" s="1" t="s">
        <v>236</v>
      </c>
      <c r="D5164">
        <v>3879.8837491332743</v>
      </c>
      <c r="E5164">
        <f>VLOOKUP(Table1[[#This Row],[Country Name]],[1]ISOcountryCodes!$A$2:$G$250,4,FALSE)</f>
        <v>400</v>
      </c>
      <c r="F5164">
        <f>VLOOKUP(Table1[[#This Row],[Country Name]],[1]ISOcountryCodes!$A$2:$G$250,6,FALSE)</f>
        <v>142</v>
      </c>
      <c r="G5164" s="10">
        <v>5275532</v>
      </c>
      <c r="H5164" s="10">
        <v>20468450874.832561</v>
      </c>
      <c r="I5164">
        <f>+Table1[[#This Row],[Time]]</f>
        <v>2002</v>
      </c>
      <c r="J5164" t="str">
        <f>+Table1[[#This Row],[Country Name]]</f>
        <v>Jordan</v>
      </c>
      <c r="K5164" s="14">
        <v>1976</v>
      </c>
      <c r="L5164" s="13">
        <v>3.4725596901997946E-2</v>
      </c>
      <c r="M5164"/>
    </row>
    <row r="5165" spans="1:13" x14ac:dyDescent="0.3">
      <c r="A5165">
        <v>2003</v>
      </c>
      <c r="B5165" t="s">
        <v>438</v>
      </c>
      <c r="C5165" s="1" t="s">
        <v>236</v>
      </c>
      <c r="D5165">
        <v>3951.0410456245627</v>
      </c>
      <c r="E5165">
        <f>VLOOKUP(Table1[[#This Row],[Country Name]],[1]ISOcountryCodes!$A$2:$G$250,4,FALSE)</f>
        <v>400</v>
      </c>
      <c r="F5165">
        <f>VLOOKUP(Table1[[#This Row],[Country Name]],[1]ISOcountryCodes!$A$2:$G$250,6,FALSE)</f>
        <v>142</v>
      </c>
      <c r="G5165" s="10">
        <v>5396117</v>
      </c>
      <c r="H5165" s="10">
        <v>21320279753.992477</v>
      </c>
      <c r="I5165">
        <f>+Table1[[#This Row],[Time]]</f>
        <v>2003</v>
      </c>
      <c r="J5165" t="str">
        <f>+Table1[[#This Row],[Country Name]]</f>
        <v>Jordan</v>
      </c>
      <c r="K5165" s="14">
        <v>1976</v>
      </c>
      <c r="L5165" s="13">
        <v>1.8173908419869989E-2</v>
      </c>
      <c r="M5165"/>
    </row>
    <row r="5166" spans="1:13" x14ac:dyDescent="0.3">
      <c r="A5166">
        <v>2004</v>
      </c>
      <c r="B5166" t="s">
        <v>438</v>
      </c>
      <c r="C5166" s="1" t="s">
        <v>236</v>
      </c>
      <c r="D5166">
        <v>4183.8510536142003</v>
      </c>
      <c r="E5166">
        <f>VLOOKUP(Table1[[#This Row],[Country Name]],[1]ISOcountryCodes!$A$2:$G$250,4,FALSE)</f>
        <v>400</v>
      </c>
      <c r="F5166">
        <f>VLOOKUP(Table1[[#This Row],[Country Name]],[1]ISOcountryCodes!$A$2:$G$250,6,FALSE)</f>
        <v>142</v>
      </c>
      <c r="G5166" s="10">
        <v>5532423</v>
      </c>
      <c r="H5166" s="10">
        <v>23146833797.589436</v>
      </c>
      <c r="I5166">
        <f>+Table1[[#This Row],[Time]]</f>
        <v>2004</v>
      </c>
      <c r="J5166" t="str">
        <f>+Table1[[#This Row],[Country Name]]</f>
        <v>Jordan</v>
      </c>
      <c r="K5166" s="14">
        <v>1976</v>
      </c>
      <c r="L5166" s="13">
        <v>5.7253027045771177E-2</v>
      </c>
      <c r="M5166"/>
    </row>
    <row r="5167" spans="1:13" x14ac:dyDescent="0.3">
      <c r="A5167">
        <v>2005</v>
      </c>
      <c r="B5167" t="s">
        <v>438</v>
      </c>
      <c r="C5167" s="1" t="s">
        <v>236</v>
      </c>
      <c r="D5167">
        <v>4408.2702610582583</v>
      </c>
      <c r="E5167">
        <f>VLOOKUP(Table1[[#This Row],[Country Name]],[1]ISOcountryCodes!$A$2:$G$250,4,FALSE)</f>
        <v>400</v>
      </c>
      <c r="F5167">
        <f>VLOOKUP(Table1[[#This Row],[Country Name]],[1]ISOcountryCodes!$A$2:$G$250,6,FALSE)</f>
        <v>142</v>
      </c>
      <c r="G5167" s="10">
        <v>5678534</v>
      </c>
      <c r="H5167" s="10">
        <v>25032512558.608196</v>
      </c>
      <c r="I5167">
        <f>+Table1[[#This Row],[Time]]</f>
        <v>2005</v>
      </c>
      <c r="J5167" t="str">
        <f>+Table1[[#This Row],[Country Name]]</f>
        <v>Jordan</v>
      </c>
      <c r="K5167" s="14">
        <v>1976</v>
      </c>
      <c r="L5167" s="13">
        <v>5.225025437510844E-2</v>
      </c>
      <c r="M5167"/>
    </row>
    <row r="5168" spans="1:13" x14ac:dyDescent="0.3">
      <c r="A5168">
        <v>2006</v>
      </c>
      <c r="B5168" t="s">
        <v>438</v>
      </c>
      <c r="C5168" s="1" t="s">
        <v>236</v>
      </c>
      <c r="D5168">
        <v>4453.6538286700179</v>
      </c>
      <c r="E5168">
        <f>VLOOKUP(Table1[[#This Row],[Country Name]],[1]ISOcountryCodes!$A$2:$G$250,4,FALSE)</f>
        <v>400</v>
      </c>
      <c r="F5168">
        <f>VLOOKUP(Table1[[#This Row],[Country Name]],[1]ISOcountryCodes!$A$2:$G$250,6,FALSE)</f>
        <v>142</v>
      </c>
      <c r="G5168" s="10">
        <v>6075548</v>
      </c>
      <c r="H5168" s="10">
        <v>27058387611.468472</v>
      </c>
      <c r="I5168">
        <f>+Table1[[#This Row],[Time]]</f>
        <v>2006</v>
      </c>
      <c r="J5168" t="str">
        <f>+Table1[[#This Row],[Country Name]]</f>
        <v>Jordan</v>
      </c>
      <c r="K5168" s="14">
        <v>1976</v>
      </c>
      <c r="L5168" s="13">
        <v>1.0242462903088168E-2</v>
      </c>
      <c r="M5168"/>
    </row>
    <row r="5169" spans="1:13" x14ac:dyDescent="0.3">
      <c r="A5169">
        <v>2007</v>
      </c>
      <c r="B5169" t="s">
        <v>438</v>
      </c>
      <c r="C5169" s="1" t="s">
        <v>236</v>
      </c>
      <c r="D5169">
        <v>4521.6531706112546</v>
      </c>
      <c r="E5169">
        <f>VLOOKUP(Table1[[#This Row],[Country Name]],[1]ISOcountryCodes!$A$2:$G$250,4,FALSE)</f>
        <v>400</v>
      </c>
      <c r="F5169">
        <f>VLOOKUP(Table1[[#This Row],[Country Name]],[1]ISOcountryCodes!$A$2:$G$250,6,FALSE)</f>
        <v>142</v>
      </c>
      <c r="G5169" s="10">
        <v>6473457</v>
      </c>
      <c r="H5169" s="10">
        <v>29270727368.86562</v>
      </c>
      <c r="I5169">
        <f>+Table1[[#This Row],[Time]]</f>
        <v>2007</v>
      </c>
      <c r="J5169" t="str">
        <f>+Table1[[#This Row],[Country Name]]</f>
        <v>Jordan</v>
      </c>
      <c r="K5169" s="14">
        <v>1976</v>
      </c>
      <c r="L5169" s="13">
        <v>1.5152828319362044E-2</v>
      </c>
      <c r="M5169"/>
    </row>
    <row r="5170" spans="1:13" x14ac:dyDescent="0.3">
      <c r="A5170">
        <v>2008</v>
      </c>
      <c r="B5170" t="s">
        <v>438</v>
      </c>
      <c r="C5170" s="1" t="s">
        <v>236</v>
      </c>
      <c r="D5170">
        <v>4731.6128288642094</v>
      </c>
      <c r="E5170">
        <f>VLOOKUP(Table1[[#This Row],[Country Name]],[1]ISOcountryCodes!$A$2:$G$250,4,FALSE)</f>
        <v>400</v>
      </c>
      <c r="F5170">
        <f>VLOOKUP(Table1[[#This Row],[Country Name]],[1]ISOcountryCodes!$A$2:$G$250,6,FALSE)</f>
        <v>142</v>
      </c>
      <c r="G5170" s="10">
        <v>6632873</v>
      </c>
      <c r="H5170" s="10">
        <v>31384186979.027035</v>
      </c>
      <c r="I5170">
        <f>+Table1[[#This Row],[Time]]</f>
        <v>2008</v>
      </c>
      <c r="J5170" t="str">
        <f>+Table1[[#This Row],[Country Name]]</f>
        <v>Jordan</v>
      </c>
      <c r="K5170" s="14">
        <v>1976</v>
      </c>
      <c r="L5170" s="13">
        <v>4.5388450316133699E-2</v>
      </c>
      <c r="M5170"/>
    </row>
    <row r="5171" spans="1:13" x14ac:dyDescent="0.3">
      <c r="A5171">
        <v>2009</v>
      </c>
      <c r="B5171" t="s">
        <v>438</v>
      </c>
      <c r="C5171" s="1" t="s">
        <v>236</v>
      </c>
      <c r="D5171">
        <v>4861.126992024886</v>
      </c>
      <c r="E5171">
        <f>VLOOKUP(Table1[[#This Row],[Country Name]],[1]ISOcountryCodes!$A$2:$G$250,4,FALSE)</f>
        <v>400</v>
      </c>
      <c r="F5171">
        <f>VLOOKUP(Table1[[#This Row],[Country Name]],[1]ISOcountryCodes!$A$2:$G$250,6,FALSE)</f>
        <v>142</v>
      </c>
      <c r="G5171" s="10">
        <v>6780493</v>
      </c>
      <c r="H5171" s="10">
        <v>32960837541.535793</v>
      </c>
      <c r="I5171">
        <f>+Table1[[#This Row],[Time]]</f>
        <v>2009</v>
      </c>
      <c r="J5171" t="str">
        <f>+Table1[[#This Row],[Country Name]]</f>
        <v>Jordan</v>
      </c>
      <c r="K5171" s="14">
        <v>1976</v>
      </c>
      <c r="L5171" s="13">
        <v>2.7004179390830885E-2</v>
      </c>
      <c r="M5171"/>
    </row>
    <row r="5172" spans="1:13" x14ac:dyDescent="0.3">
      <c r="A5172">
        <v>2010</v>
      </c>
      <c r="B5172" t="s">
        <v>438</v>
      </c>
      <c r="C5172" s="1" t="s">
        <v>236</v>
      </c>
      <c r="D5172">
        <v>4865.4697730705848</v>
      </c>
      <c r="E5172">
        <f>VLOOKUP(Table1[[#This Row],[Country Name]],[1]ISOcountryCodes!$A$2:$G$250,4,FALSE)</f>
        <v>400</v>
      </c>
      <c r="F5172">
        <f>VLOOKUP(Table1[[#This Row],[Country Name]],[1]ISOcountryCodes!$A$2:$G$250,6,FALSE)</f>
        <v>142</v>
      </c>
      <c r="G5172" s="10">
        <v>6931258</v>
      </c>
      <c r="H5172" s="10">
        <v>33723826288.353676</v>
      </c>
      <c r="I5172">
        <f>+Table1[[#This Row],[Time]]</f>
        <v>2010</v>
      </c>
      <c r="J5172" t="str">
        <f>+Table1[[#This Row],[Country Name]]</f>
        <v>Jordan</v>
      </c>
      <c r="K5172" s="14">
        <v>1976</v>
      </c>
      <c r="L5172" s="13">
        <v>8.9297036551627684E-4</v>
      </c>
      <c r="M5172"/>
    </row>
    <row r="5173" spans="1:13" x14ac:dyDescent="0.3">
      <c r="A5173">
        <v>2011</v>
      </c>
      <c r="B5173" t="s">
        <v>438</v>
      </c>
      <c r="C5173" s="1" t="s">
        <v>236</v>
      </c>
      <c r="D5173">
        <v>4872.9965595425501</v>
      </c>
      <c r="E5173">
        <f>VLOOKUP(Table1[[#This Row],[Country Name]],[1]ISOcountryCodes!$A$2:$G$250,4,FALSE)</f>
        <v>400</v>
      </c>
      <c r="F5173">
        <f>VLOOKUP(Table1[[#This Row],[Country Name]],[1]ISOcountryCodes!$A$2:$G$250,6,FALSE)</f>
        <v>142</v>
      </c>
      <c r="G5173" s="10">
        <v>7109980</v>
      </c>
      <c r="H5173" s="10">
        <v>34646908078.416344</v>
      </c>
      <c r="I5173">
        <f>+Table1[[#This Row],[Time]]</f>
        <v>2011</v>
      </c>
      <c r="J5173" t="str">
        <f>+Table1[[#This Row],[Country Name]]</f>
        <v>Jordan</v>
      </c>
      <c r="K5173" s="14">
        <v>1976</v>
      </c>
      <c r="L5173" s="13">
        <v>1.5457850781892546E-3</v>
      </c>
      <c r="M5173"/>
    </row>
    <row r="5174" spans="1:13" x14ac:dyDescent="0.3">
      <c r="A5174">
        <v>2012</v>
      </c>
      <c r="B5174" t="s">
        <v>438</v>
      </c>
      <c r="C5174" s="1" t="s">
        <v>236</v>
      </c>
      <c r="D5174">
        <v>4920.8651789307833</v>
      </c>
      <c r="E5174">
        <f>VLOOKUP(Table1[[#This Row],[Country Name]],[1]ISOcountryCodes!$A$2:$G$250,4,FALSE)</f>
        <v>400</v>
      </c>
      <c r="F5174">
        <f>VLOOKUP(Table1[[#This Row],[Country Name]],[1]ISOcountryCodes!$A$2:$G$250,6,FALSE)</f>
        <v>142</v>
      </c>
      <c r="G5174" s="10">
        <v>7211863</v>
      </c>
      <c r="H5174" s="10">
        <v>35488605511.919296</v>
      </c>
      <c r="I5174">
        <f>+Table1[[#This Row],[Time]]</f>
        <v>2012</v>
      </c>
      <c r="J5174" t="str">
        <f>+Table1[[#This Row],[Country Name]]</f>
        <v>Jordan</v>
      </c>
      <c r="K5174" s="14">
        <v>1976</v>
      </c>
      <c r="L5174" s="13">
        <v>9.7753065840961995E-3</v>
      </c>
      <c r="M5174"/>
    </row>
    <row r="5175" spans="1:13" x14ac:dyDescent="0.3">
      <c r="A5175">
        <v>2013</v>
      </c>
      <c r="B5175" t="s">
        <v>438</v>
      </c>
      <c r="C5175" s="1" t="s">
        <v>236</v>
      </c>
      <c r="D5175">
        <v>4732.3872208053799</v>
      </c>
      <c r="E5175">
        <f>VLOOKUP(Table1[[#This Row],[Country Name]],[1]ISOcountryCodes!$A$2:$G$250,4,FALSE)</f>
        <v>400</v>
      </c>
      <c r="F5175">
        <f>VLOOKUP(Table1[[#This Row],[Country Name]],[1]ISOcountryCodes!$A$2:$G$250,6,FALSE)</f>
        <v>142</v>
      </c>
      <c r="G5175" s="10">
        <v>7694814</v>
      </c>
      <c r="H5175" s="10">
        <v>36414839440.074326</v>
      </c>
      <c r="I5175">
        <f>+Table1[[#This Row],[Time]]</f>
        <v>2013</v>
      </c>
      <c r="J5175" t="str">
        <f>+Table1[[#This Row],[Country Name]]</f>
        <v>Jordan</v>
      </c>
      <c r="K5175" s="14">
        <v>1976</v>
      </c>
      <c r="L5175" s="13">
        <v>-3.9054591389293236E-2</v>
      </c>
      <c r="M5175"/>
    </row>
    <row r="5176" spans="1:13" x14ac:dyDescent="0.3">
      <c r="A5176">
        <v>2014</v>
      </c>
      <c r="B5176" t="s">
        <v>438</v>
      </c>
      <c r="C5176" s="1" t="s">
        <v>236</v>
      </c>
      <c r="D5176">
        <v>4348.2366588496943</v>
      </c>
      <c r="E5176">
        <f>VLOOKUP(Table1[[#This Row],[Country Name]],[1]ISOcountryCodes!$A$2:$G$250,4,FALSE)</f>
        <v>400</v>
      </c>
      <c r="F5176">
        <f>VLOOKUP(Table1[[#This Row],[Country Name]],[1]ISOcountryCodes!$A$2:$G$250,6,FALSE)</f>
        <v>142</v>
      </c>
      <c r="G5176" s="10">
        <v>8658026</v>
      </c>
      <c r="H5176" s="10">
        <v>37647146046.473785</v>
      </c>
      <c r="I5176">
        <f>+Table1[[#This Row],[Time]]</f>
        <v>2014</v>
      </c>
      <c r="J5176" t="str">
        <f>+Table1[[#This Row],[Country Name]]</f>
        <v>Jordan</v>
      </c>
      <c r="K5176" s="14">
        <v>1976</v>
      </c>
      <c r="L5176" s="13">
        <v>-8.4659375895414613E-2</v>
      </c>
      <c r="M5176"/>
    </row>
    <row r="5177" spans="1:13" x14ac:dyDescent="0.3">
      <c r="A5177">
        <v>2015</v>
      </c>
      <c r="B5177" t="s">
        <v>438</v>
      </c>
      <c r="C5177" s="1" t="s">
        <v>236</v>
      </c>
      <c r="D5177">
        <v>4064.2530104364205</v>
      </c>
      <c r="E5177">
        <f>VLOOKUP(Table1[[#This Row],[Country Name]],[1]ISOcountryCodes!$A$2:$G$250,4,FALSE)</f>
        <v>400</v>
      </c>
      <c r="F5177">
        <f>VLOOKUP(Table1[[#This Row],[Country Name]],[1]ISOcountryCodes!$A$2:$G$250,6,FALSE)</f>
        <v>142</v>
      </c>
      <c r="G5177" s="10">
        <v>9494246</v>
      </c>
      <c r="H5177" s="10">
        <v>38587017887.323944</v>
      </c>
      <c r="I5177">
        <f>+Table1[[#This Row],[Time]]</f>
        <v>2015</v>
      </c>
      <c r="J5177" t="str">
        <f>+Table1[[#This Row],[Country Name]]</f>
        <v>Jordan</v>
      </c>
      <c r="K5177" s="14">
        <v>1976</v>
      </c>
      <c r="L5177" s="13">
        <v>-6.7540432292645391E-2</v>
      </c>
      <c r="M5177"/>
    </row>
    <row r="5178" spans="1:13" x14ac:dyDescent="0.3">
      <c r="A5178">
        <v>2016</v>
      </c>
      <c r="B5178" t="s">
        <v>438</v>
      </c>
      <c r="C5178" s="1" t="s">
        <v>236</v>
      </c>
      <c r="D5178">
        <v>3949.6107851941288</v>
      </c>
      <c r="E5178">
        <f>VLOOKUP(Table1[[#This Row],[Country Name]],[1]ISOcountryCodes!$A$2:$G$250,4,FALSE)</f>
        <v>400</v>
      </c>
      <c r="F5178">
        <f>VLOOKUP(Table1[[#This Row],[Country Name]],[1]ISOcountryCodes!$A$2:$G$250,6,FALSE)</f>
        <v>142</v>
      </c>
      <c r="G5178" s="10">
        <v>9964656</v>
      </c>
      <c r="H5178" s="10">
        <v>39356512808.349388</v>
      </c>
      <c r="I5178">
        <f>+Table1[[#This Row],[Time]]</f>
        <v>2016</v>
      </c>
      <c r="J5178" t="str">
        <f>+Table1[[#This Row],[Country Name]]</f>
        <v>Jordan</v>
      </c>
      <c r="K5178" s="14">
        <v>1976</v>
      </c>
      <c r="L5178" s="13">
        <v>-2.861292617914124E-2</v>
      </c>
      <c r="M5178"/>
    </row>
    <row r="5179" spans="1:13" x14ac:dyDescent="0.3">
      <c r="A5179">
        <v>2017</v>
      </c>
      <c r="B5179" t="s">
        <v>438</v>
      </c>
      <c r="C5179" s="1" t="s">
        <v>236</v>
      </c>
      <c r="D5179">
        <v>3947.9716696664091</v>
      </c>
      <c r="E5179">
        <f>VLOOKUP(Table1[[#This Row],[Country Name]],[1]ISOcountryCodes!$A$2:$G$250,4,FALSE)</f>
        <v>400</v>
      </c>
      <c r="F5179">
        <f>VLOOKUP(Table1[[#This Row],[Country Name]],[1]ISOcountryCodes!$A$2:$G$250,6,FALSE)</f>
        <v>142</v>
      </c>
      <c r="G5179" s="10">
        <v>10215381</v>
      </c>
      <c r="H5179" s="10">
        <v>40330034782.848511</v>
      </c>
      <c r="I5179">
        <f>+Table1[[#This Row],[Time]]</f>
        <v>2017</v>
      </c>
      <c r="J5179" t="str">
        <f>+Table1[[#This Row],[Country Name]]</f>
        <v>Jordan</v>
      </c>
      <c r="K5179" s="14">
        <v>1976</v>
      </c>
      <c r="L5179" s="13">
        <v>-4.1509298842434816E-4</v>
      </c>
      <c r="M5179"/>
    </row>
    <row r="5180" spans="1:13" x14ac:dyDescent="0.3">
      <c r="A5180">
        <v>2018</v>
      </c>
      <c r="B5180" t="s">
        <v>438</v>
      </c>
      <c r="C5180" s="1" t="s">
        <v>236</v>
      </c>
      <c r="D5180">
        <v>3929.6871847293633</v>
      </c>
      <c r="E5180">
        <f>VLOOKUP(Table1[[#This Row],[Country Name]],[1]ISOcountryCodes!$A$2:$G$250,4,FALSE)</f>
        <v>400</v>
      </c>
      <c r="F5180">
        <f>VLOOKUP(Table1[[#This Row],[Country Name]],[1]ISOcountryCodes!$A$2:$G$250,6,FALSE)</f>
        <v>142</v>
      </c>
      <c r="G5180" s="10">
        <v>10459865</v>
      </c>
      <c r="H5180" s="10">
        <v>41103997444.499199</v>
      </c>
      <c r="I5180">
        <f>+Table1[[#This Row],[Time]]</f>
        <v>2018</v>
      </c>
      <c r="J5180" t="str">
        <f>+Table1[[#This Row],[Country Name]]</f>
        <v>Jordan</v>
      </c>
      <c r="K5180" s="14">
        <v>1976</v>
      </c>
      <c r="L5180" s="13">
        <v>-4.642119723580862E-3</v>
      </c>
      <c r="M5180"/>
    </row>
    <row r="5181" spans="1:13" x14ac:dyDescent="0.3">
      <c r="A5181">
        <v>2019</v>
      </c>
      <c r="B5181" t="s">
        <v>438</v>
      </c>
      <c r="C5181" s="1" t="s">
        <v>236</v>
      </c>
      <c r="D5181">
        <v>3909.2500172664204</v>
      </c>
      <c r="E5181">
        <f>VLOOKUP(Table1[[#This Row],[Country Name]],[1]ISOcountryCodes!$A$2:$G$250,4,FALSE)</f>
        <v>400</v>
      </c>
      <c r="F5181">
        <f>VLOOKUP(Table1[[#This Row],[Country Name]],[1]ISOcountryCodes!$A$2:$G$250,6,FALSE)</f>
        <v>142</v>
      </c>
      <c r="G5181" s="10">
        <v>10698683</v>
      </c>
      <c r="H5181" s="10">
        <v>41823826702.477959</v>
      </c>
      <c r="I5181">
        <f>+Table1[[#This Row],[Time]]</f>
        <v>2019</v>
      </c>
      <c r="J5181" t="str">
        <f>+Table1[[#This Row],[Country Name]]</f>
        <v>Jordan</v>
      </c>
      <c r="K5181" s="14">
        <v>1976</v>
      </c>
      <c r="L5181" s="13">
        <v>-5.214281793909592E-3</v>
      </c>
      <c r="M5181"/>
    </row>
    <row r="5182" spans="1:13" x14ac:dyDescent="0.3">
      <c r="A5182">
        <v>2020</v>
      </c>
      <c r="B5182" t="s">
        <v>438</v>
      </c>
      <c r="C5182" s="1" t="s">
        <v>236</v>
      </c>
      <c r="D5182">
        <v>3784.7625230743733</v>
      </c>
      <c r="E5182">
        <f>VLOOKUP(Table1[[#This Row],[Country Name]],[1]ISOcountryCodes!$A$2:$G$250,4,FALSE)</f>
        <v>400</v>
      </c>
      <c r="F5182">
        <f>VLOOKUP(Table1[[#This Row],[Country Name]],[1]ISOcountryCodes!$A$2:$G$250,6,FALSE)</f>
        <v>142</v>
      </c>
      <c r="G5182" s="10">
        <v>10928721</v>
      </c>
      <c r="H5182" s="10">
        <v>41362613665.93589</v>
      </c>
      <c r="I5182">
        <f>+Table1[[#This Row],[Time]]</f>
        <v>2020</v>
      </c>
      <c r="J5182" t="str">
        <f>+Table1[[#This Row],[Country Name]]</f>
        <v>Jordan</v>
      </c>
      <c r="K5182" s="14">
        <v>1976</v>
      </c>
      <c r="L5182" s="13">
        <v>-3.236240082919295E-2</v>
      </c>
      <c r="M5182"/>
    </row>
    <row r="5183" spans="1:13" x14ac:dyDescent="0.3">
      <c r="A5183">
        <v>2021</v>
      </c>
      <c r="B5183" t="s">
        <v>438</v>
      </c>
      <c r="C5183" s="1" t="s">
        <v>236</v>
      </c>
      <c r="D5183">
        <v>3845.8569750687029</v>
      </c>
      <c r="E5183">
        <f>VLOOKUP(Table1[[#This Row],[Country Name]],[1]ISOcountryCodes!$A$2:$G$250,4,FALSE)</f>
        <v>400</v>
      </c>
      <c r="F5183">
        <f>VLOOKUP(Table1[[#This Row],[Country Name]],[1]ISOcountryCodes!$A$2:$G$250,6,FALSE)</f>
        <v>142</v>
      </c>
      <c r="G5183" s="10">
        <v>11148278</v>
      </c>
      <c r="H5183" s="10">
        <v>42874682706.30497</v>
      </c>
      <c r="I5183">
        <f>+Table1[[#This Row],[Time]]</f>
        <v>2021</v>
      </c>
      <c r="J5183" t="str">
        <f>+Table1[[#This Row],[Country Name]]</f>
        <v>Jordan</v>
      </c>
      <c r="K5183" s="14">
        <v>1976</v>
      </c>
      <c r="L5183" s="13">
        <v>1.6013315176341081E-2</v>
      </c>
      <c r="M5183"/>
    </row>
    <row r="5184" spans="1:13" x14ac:dyDescent="0.3">
      <c r="A5184">
        <v>2022</v>
      </c>
      <c r="B5184" t="s">
        <v>438</v>
      </c>
      <c r="C5184" s="1" t="s">
        <v>236</v>
      </c>
      <c r="D5184">
        <v>3891.2122257983224</v>
      </c>
      <c r="E5184">
        <f>VLOOKUP(Table1[[#This Row],[Country Name]],[1]ISOcountryCodes!$A$2:$G$250,4,FALSE)</f>
        <v>400</v>
      </c>
      <c r="F5184">
        <f>VLOOKUP(Table1[[#This Row],[Country Name]],[1]ISOcountryCodes!$A$2:$G$250,6,FALSE)</f>
        <v>142</v>
      </c>
      <c r="G5184" s="10">
        <v>11285869</v>
      </c>
      <c r="H5184" s="10">
        <v>43915711431.558289</v>
      </c>
      <c r="I5184">
        <f>+Table1[[#This Row],[Time]]</f>
        <v>2022</v>
      </c>
      <c r="J5184" t="str">
        <f>+Table1[[#This Row],[Country Name]]</f>
        <v>Jordan</v>
      </c>
      <c r="K5184" s="14">
        <v>1976</v>
      </c>
      <c r="L5184" s="13">
        <v>1.172427674879728E-2</v>
      </c>
      <c r="M5184"/>
    </row>
    <row r="5185" spans="1:13" x14ac:dyDescent="0.3">
      <c r="A5185">
        <v>2023</v>
      </c>
      <c r="B5185" t="s">
        <v>438</v>
      </c>
      <c r="C5185" s="1" t="s">
        <v>236</v>
      </c>
      <c r="D5185">
        <v>3974.9593936712417</v>
      </c>
      <c r="E5185">
        <f>VLOOKUP(Table1[[#This Row],[Country Name]],[1]ISOcountryCodes!$A$2:$G$250,4,FALSE)</f>
        <v>400</v>
      </c>
      <c r="F5185">
        <f>VLOOKUP(Table1[[#This Row],[Country Name]],[1]ISOcountryCodes!$A$2:$G$250,6,FALSE)</f>
        <v>142</v>
      </c>
      <c r="G5185" s="10">
        <v>11337052</v>
      </c>
      <c r="H5185" s="10">
        <v>45064321343.939339</v>
      </c>
      <c r="I5185">
        <f>+Table1[[#This Row],[Time]]</f>
        <v>2023</v>
      </c>
      <c r="J5185" t="str">
        <f>+Table1[[#This Row],[Country Name]]</f>
        <v>Jordan</v>
      </c>
      <c r="K5185" s="14">
        <v>1976</v>
      </c>
      <c r="L5185" s="13">
        <v>2.1293797371258805E-2</v>
      </c>
      <c r="M5185"/>
    </row>
    <row r="5186" spans="1:13" x14ac:dyDescent="0.3">
      <c r="A5186">
        <v>1990</v>
      </c>
      <c r="B5186" t="s">
        <v>67</v>
      </c>
      <c r="C5186" s="1" t="s">
        <v>220</v>
      </c>
      <c r="D5186">
        <v>5831.079484337999</v>
      </c>
      <c r="E5186">
        <f>VLOOKUP(Table1[[#This Row],[Country Name]],[1]ISOcountryCodes!$A$2:$G$250,4,FALSE)</f>
        <v>398</v>
      </c>
      <c r="F5186">
        <f>VLOOKUP(Table1[[#This Row],[Country Name]],[1]ISOcountryCodes!$A$2:$G$250,6,FALSE)</f>
        <v>142</v>
      </c>
      <c r="G5186" s="10">
        <v>16348000</v>
      </c>
      <c r="H5186" s="10">
        <v>95326487409.957611</v>
      </c>
      <c r="I5186">
        <f>+Table1[[#This Row],[Time]]</f>
        <v>1990</v>
      </c>
      <c r="J5186" t="str">
        <f>+Table1[[#This Row],[Country Name]]</f>
        <v>Kazakhstan</v>
      </c>
      <c r="K5186" s="14">
        <v>1990</v>
      </c>
      <c r="L5186" s="13">
        <v>0</v>
      </c>
      <c r="M5186"/>
    </row>
    <row r="5187" spans="1:13" x14ac:dyDescent="0.3">
      <c r="A5187">
        <v>1991</v>
      </c>
      <c r="B5187" t="s">
        <v>67</v>
      </c>
      <c r="C5187" s="1" t="s">
        <v>220</v>
      </c>
      <c r="D5187">
        <v>5156.9453045491018</v>
      </c>
      <c r="E5187">
        <f>VLOOKUP(Table1[[#This Row],[Country Name]],[1]ISOcountryCodes!$A$2:$G$250,4,FALSE)</f>
        <v>398</v>
      </c>
      <c r="F5187">
        <f>VLOOKUP(Table1[[#This Row],[Country Name]],[1]ISOcountryCodes!$A$2:$G$250,6,FALSE)</f>
        <v>142</v>
      </c>
      <c r="G5187" s="10">
        <v>16451711</v>
      </c>
      <c r="H5187" s="10">
        <v>84840573793.24881</v>
      </c>
      <c r="I5187">
        <f>+Table1[[#This Row],[Time]]</f>
        <v>1991</v>
      </c>
      <c r="J5187" t="str">
        <f>+Table1[[#This Row],[Country Name]]</f>
        <v>Kazakhstan</v>
      </c>
      <c r="K5187" s="14">
        <v>1990</v>
      </c>
      <c r="L5187" s="13">
        <v>-0.12285773453348448</v>
      </c>
      <c r="M5187"/>
    </row>
    <row r="5188" spans="1:13" x14ac:dyDescent="0.3">
      <c r="A5188">
        <v>1992</v>
      </c>
      <c r="B5188" t="s">
        <v>67</v>
      </c>
      <c r="C5188" s="1" t="s">
        <v>220</v>
      </c>
      <c r="D5188">
        <v>4887.3750886597127</v>
      </c>
      <c r="E5188">
        <f>VLOOKUP(Table1[[#This Row],[Country Name]],[1]ISOcountryCodes!$A$2:$G$250,4,FALSE)</f>
        <v>398</v>
      </c>
      <c r="F5188">
        <f>VLOOKUP(Table1[[#This Row],[Country Name]],[1]ISOcountryCodes!$A$2:$G$250,6,FALSE)</f>
        <v>142</v>
      </c>
      <c r="G5188" s="10">
        <v>16439095</v>
      </c>
      <c r="H5188" s="10">
        <v>80344023383.110443</v>
      </c>
      <c r="I5188">
        <f>+Table1[[#This Row],[Time]]</f>
        <v>1992</v>
      </c>
      <c r="J5188" t="str">
        <f>+Table1[[#This Row],[Country Name]]</f>
        <v>Kazakhstan</v>
      </c>
      <c r="K5188" s="14">
        <v>1990</v>
      </c>
      <c r="L5188" s="13">
        <v>-5.3689041275262639E-2</v>
      </c>
      <c r="M5188"/>
    </row>
    <row r="5189" spans="1:13" x14ac:dyDescent="0.3">
      <c r="A5189">
        <v>1993</v>
      </c>
      <c r="B5189" t="s">
        <v>67</v>
      </c>
      <c r="C5189" s="1" t="s">
        <v>220</v>
      </c>
      <c r="D5189">
        <v>4453.5641291291849</v>
      </c>
      <c r="E5189">
        <f>VLOOKUP(Table1[[#This Row],[Country Name]],[1]ISOcountryCodes!$A$2:$G$250,4,FALSE)</f>
        <v>398</v>
      </c>
      <c r="F5189">
        <f>VLOOKUP(Table1[[#This Row],[Country Name]],[1]ISOcountryCodes!$A$2:$G$250,6,FALSE)</f>
        <v>142</v>
      </c>
      <c r="G5189" s="10">
        <v>16380672</v>
      </c>
      <c r="H5189" s="10">
        <v>72952373230.23082</v>
      </c>
      <c r="I5189">
        <f>+Table1[[#This Row],[Time]]</f>
        <v>1993</v>
      </c>
      <c r="J5189" t="str">
        <f>+Table1[[#This Row],[Country Name]]</f>
        <v>Kazakhstan</v>
      </c>
      <c r="K5189" s="14">
        <v>1990</v>
      </c>
      <c r="L5189" s="13">
        <v>-9.2950664176655096E-2</v>
      </c>
      <c r="M5189"/>
    </row>
    <row r="5190" spans="1:13" x14ac:dyDescent="0.3">
      <c r="A5190">
        <v>1994</v>
      </c>
      <c r="B5190" t="s">
        <v>67</v>
      </c>
      <c r="C5190" s="1" t="s">
        <v>220</v>
      </c>
      <c r="D5190">
        <v>3949.0460969426717</v>
      </c>
      <c r="E5190">
        <f>VLOOKUP(Table1[[#This Row],[Country Name]],[1]ISOcountryCodes!$A$2:$G$250,4,FALSE)</f>
        <v>398</v>
      </c>
      <c r="F5190">
        <f>VLOOKUP(Table1[[#This Row],[Country Name]],[1]ISOcountryCodes!$A$2:$G$250,6,FALSE)</f>
        <v>142</v>
      </c>
      <c r="G5190" s="10">
        <v>16145766</v>
      </c>
      <c r="H5190" s="10">
        <v>63760374204.449692</v>
      </c>
      <c r="I5190">
        <f>+Table1[[#This Row],[Time]]</f>
        <v>1994</v>
      </c>
      <c r="J5190" t="str">
        <f>+Table1[[#This Row],[Country Name]]</f>
        <v>Kazakhstan</v>
      </c>
      <c r="K5190" s="14">
        <v>1990</v>
      </c>
      <c r="L5190" s="13">
        <v>-0.1202306481971025</v>
      </c>
      <c r="M5190"/>
    </row>
    <row r="5191" spans="1:13" x14ac:dyDescent="0.3">
      <c r="A5191">
        <v>1995</v>
      </c>
      <c r="B5191" t="s">
        <v>67</v>
      </c>
      <c r="C5191" s="1" t="s">
        <v>220</v>
      </c>
      <c r="D5191">
        <v>3700.7539349851231</v>
      </c>
      <c r="E5191">
        <f>VLOOKUP(Table1[[#This Row],[Country Name]],[1]ISOcountryCodes!$A$2:$G$250,4,FALSE)</f>
        <v>398</v>
      </c>
      <c r="F5191">
        <f>VLOOKUP(Table1[[#This Row],[Country Name]],[1]ISOcountryCodes!$A$2:$G$250,6,FALSE)</f>
        <v>142</v>
      </c>
      <c r="G5191" s="10">
        <v>15816243</v>
      </c>
      <c r="H5191" s="10">
        <v>58532023518.930908</v>
      </c>
      <c r="I5191">
        <f>+Table1[[#This Row],[Time]]</f>
        <v>1995</v>
      </c>
      <c r="J5191" t="str">
        <f>+Table1[[#This Row],[Country Name]]</f>
        <v>Kazakhstan</v>
      </c>
      <c r="K5191" s="14">
        <v>1990</v>
      </c>
      <c r="L5191" s="13">
        <v>-6.4937490198799352E-2</v>
      </c>
      <c r="M5191"/>
    </row>
    <row r="5192" spans="1:13" x14ac:dyDescent="0.3">
      <c r="A5192">
        <v>1996</v>
      </c>
      <c r="B5192" t="s">
        <v>67</v>
      </c>
      <c r="C5192" s="1" t="s">
        <v>220</v>
      </c>
      <c r="D5192">
        <v>3776.0833526009878</v>
      </c>
      <c r="E5192">
        <f>VLOOKUP(Table1[[#This Row],[Country Name]],[1]ISOcountryCodes!$A$2:$G$250,4,FALSE)</f>
        <v>398</v>
      </c>
      <c r="F5192">
        <f>VLOOKUP(Table1[[#This Row],[Country Name]],[1]ISOcountryCodes!$A$2:$G$250,6,FALSE)</f>
        <v>142</v>
      </c>
      <c r="G5192" s="10">
        <v>15578227</v>
      </c>
      <c r="H5192" s="10">
        <v>58824683637.739227</v>
      </c>
      <c r="I5192">
        <f>+Table1[[#This Row],[Time]]</f>
        <v>1996</v>
      </c>
      <c r="J5192" t="str">
        <f>+Table1[[#This Row],[Country Name]]</f>
        <v>Kazakhstan</v>
      </c>
      <c r="K5192" s="14">
        <v>1990</v>
      </c>
      <c r="L5192" s="13">
        <v>2.0150757246463868E-2</v>
      </c>
      <c r="M5192"/>
    </row>
    <row r="5193" spans="1:13" x14ac:dyDescent="0.3">
      <c r="A5193">
        <v>1997</v>
      </c>
      <c r="B5193" t="s">
        <v>67</v>
      </c>
      <c r="C5193" s="1" t="s">
        <v>220</v>
      </c>
      <c r="D5193">
        <v>3901.3384124968529</v>
      </c>
      <c r="E5193">
        <f>VLOOKUP(Table1[[#This Row],[Country Name]],[1]ISOcountryCodes!$A$2:$G$250,4,FALSE)</f>
        <v>398</v>
      </c>
      <c r="F5193">
        <f>VLOOKUP(Table1[[#This Row],[Country Name]],[1]ISOcountryCodes!$A$2:$G$250,6,FALSE)</f>
        <v>142</v>
      </c>
      <c r="G5193" s="10">
        <v>15334405</v>
      </c>
      <c r="H5193" s="10">
        <v>59824703259.283806</v>
      </c>
      <c r="I5193">
        <f>+Table1[[#This Row],[Time]]</f>
        <v>1997</v>
      </c>
      <c r="J5193" t="str">
        <f>+Table1[[#This Row],[Country Name]]</f>
        <v>Kazakhstan</v>
      </c>
      <c r="K5193" s="14">
        <v>1990</v>
      </c>
      <c r="L5193" s="13">
        <v>3.2632354602068148E-2</v>
      </c>
      <c r="M5193"/>
    </row>
    <row r="5194" spans="1:13" x14ac:dyDescent="0.3">
      <c r="A5194">
        <v>1998</v>
      </c>
      <c r="B5194" t="s">
        <v>67</v>
      </c>
      <c r="C5194" s="1" t="s">
        <v>220</v>
      </c>
      <c r="D5194">
        <v>3893.9381446014854</v>
      </c>
      <c r="E5194">
        <f>VLOOKUP(Table1[[#This Row],[Country Name]],[1]ISOcountryCodes!$A$2:$G$250,4,FALSE)</f>
        <v>398</v>
      </c>
      <c r="F5194">
        <f>VLOOKUP(Table1[[#This Row],[Country Name]],[1]ISOcountryCodes!$A$2:$G$250,6,FALSE)</f>
        <v>142</v>
      </c>
      <c r="G5194" s="10">
        <v>15071640</v>
      </c>
      <c r="H5194" s="10">
        <v>58688033897.70153</v>
      </c>
      <c r="I5194">
        <f>+Table1[[#This Row],[Time]]</f>
        <v>1998</v>
      </c>
      <c r="J5194" t="str">
        <f>+Table1[[#This Row],[Country Name]]</f>
        <v>Kazakhstan</v>
      </c>
      <c r="K5194" s="14">
        <v>1990</v>
      </c>
      <c r="L5194" s="13">
        <v>-1.8986549262898222E-3</v>
      </c>
      <c r="M5194"/>
    </row>
    <row r="5195" spans="1:13" x14ac:dyDescent="0.3">
      <c r="A5195">
        <v>1999</v>
      </c>
      <c r="B5195" t="s">
        <v>67</v>
      </c>
      <c r="C5195" s="1" t="s">
        <v>220</v>
      </c>
      <c r="D5195">
        <v>4037.453162124219</v>
      </c>
      <c r="E5195">
        <f>VLOOKUP(Table1[[#This Row],[Country Name]],[1]ISOcountryCodes!$A$2:$G$250,4,FALSE)</f>
        <v>398</v>
      </c>
      <c r="F5195">
        <f>VLOOKUP(Table1[[#This Row],[Country Name]],[1]ISOcountryCodes!$A$2:$G$250,6,FALSE)</f>
        <v>142</v>
      </c>
      <c r="G5195" s="10">
        <v>14928374</v>
      </c>
      <c r="H5195" s="10">
        <v>60272610811.672974</v>
      </c>
      <c r="I5195">
        <f>+Table1[[#This Row],[Time]]</f>
        <v>1999</v>
      </c>
      <c r="J5195" t="str">
        <f>+Table1[[#This Row],[Country Name]]</f>
        <v>Kazakhstan</v>
      </c>
      <c r="K5195" s="14">
        <v>1990</v>
      </c>
      <c r="L5195" s="13">
        <v>3.6193065742116559E-2</v>
      </c>
      <c r="M5195"/>
    </row>
    <row r="5196" spans="1:13" x14ac:dyDescent="0.3">
      <c r="A5196">
        <v>2000</v>
      </c>
      <c r="B5196" t="s">
        <v>67</v>
      </c>
      <c r="C5196" s="1" t="s">
        <v>220</v>
      </c>
      <c r="D5196">
        <v>4446.4518708349497</v>
      </c>
      <c r="E5196">
        <f>VLOOKUP(Table1[[#This Row],[Country Name]],[1]ISOcountryCodes!$A$2:$G$250,4,FALSE)</f>
        <v>398</v>
      </c>
      <c r="F5196">
        <f>VLOOKUP(Table1[[#This Row],[Country Name]],[1]ISOcountryCodes!$A$2:$G$250,6,FALSE)</f>
        <v>142</v>
      </c>
      <c r="G5196" s="10">
        <v>14883626</v>
      </c>
      <c r="H5196" s="10">
        <v>66179326672.507698</v>
      </c>
      <c r="I5196">
        <f>+Table1[[#This Row],[Time]]</f>
        <v>2000</v>
      </c>
      <c r="J5196" t="str">
        <f>+Table1[[#This Row],[Country Name]]</f>
        <v>Kazakhstan</v>
      </c>
      <c r="K5196" s="14">
        <v>1990</v>
      </c>
      <c r="L5196" s="13">
        <v>9.6492357973749776E-2</v>
      </c>
      <c r="M5196"/>
    </row>
    <row r="5197" spans="1:13" x14ac:dyDescent="0.3">
      <c r="A5197">
        <v>2001</v>
      </c>
      <c r="B5197" t="s">
        <v>67</v>
      </c>
      <c r="C5197" s="1" t="s">
        <v>220</v>
      </c>
      <c r="D5197">
        <v>5055.3131136335969</v>
      </c>
      <c r="E5197">
        <f>VLOOKUP(Table1[[#This Row],[Country Name]],[1]ISOcountryCodes!$A$2:$G$250,4,FALSE)</f>
        <v>398</v>
      </c>
      <c r="F5197">
        <f>VLOOKUP(Table1[[#This Row],[Country Name]],[1]ISOcountryCodes!$A$2:$G$250,6,FALSE)</f>
        <v>142</v>
      </c>
      <c r="G5197" s="10">
        <v>14858335</v>
      </c>
      <c r="H5197" s="10">
        <v>75113535772.261047</v>
      </c>
      <c r="I5197">
        <f>+Table1[[#This Row],[Time]]</f>
        <v>2001</v>
      </c>
      <c r="J5197" t="str">
        <f>+Table1[[#This Row],[Country Name]]</f>
        <v>Kazakhstan</v>
      </c>
      <c r="K5197" s="14">
        <v>1990</v>
      </c>
      <c r="L5197" s="13">
        <v>0.12833334618281178</v>
      </c>
      <c r="M5197"/>
    </row>
    <row r="5198" spans="1:13" x14ac:dyDescent="0.3">
      <c r="A5198">
        <v>2002</v>
      </c>
      <c r="B5198" t="s">
        <v>67</v>
      </c>
      <c r="C5198" s="1" t="s">
        <v>220</v>
      </c>
      <c r="D5198">
        <v>5550.5048054309427</v>
      </c>
      <c r="E5198">
        <f>VLOOKUP(Table1[[#This Row],[Country Name]],[1]ISOcountryCodes!$A$2:$G$250,4,FALSE)</f>
        <v>398</v>
      </c>
      <c r="F5198">
        <f>VLOOKUP(Table1[[#This Row],[Country Name]],[1]ISOcountryCodes!$A$2:$G$250,6,FALSE)</f>
        <v>142</v>
      </c>
      <c r="G5198" s="10">
        <v>14858948</v>
      </c>
      <c r="H5198" s="10">
        <v>82474662277.648499</v>
      </c>
      <c r="I5198">
        <f>+Table1[[#This Row],[Time]]</f>
        <v>2002</v>
      </c>
      <c r="J5198" t="str">
        <f>+Table1[[#This Row],[Country Name]]</f>
        <v>Kazakhstan</v>
      </c>
      <c r="K5198" s="14">
        <v>1990</v>
      </c>
      <c r="L5198" s="13">
        <v>9.3449087629826622E-2</v>
      </c>
      <c r="M5198"/>
    </row>
    <row r="5199" spans="1:13" x14ac:dyDescent="0.3">
      <c r="A5199">
        <v>2003</v>
      </c>
      <c r="B5199" t="s">
        <v>67</v>
      </c>
      <c r="C5199" s="1" t="s">
        <v>220</v>
      </c>
      <c r="D5199">
        <v>6046.327117146222</v>
      </c>
      <c r="E5199">
        <f>VLOOKUP(Table1[[#This Row],[Country Name]],[1]ISOcountryCodes!$A$2:$G$250,4,FALSE)</f>
        <v>398</v>
      </c>
      <c r="F5199">
        <f>VLOOKUP(Table1[[#This Row],[Country Name]],[1]ISOcountryCodes!$A$2:$G$250,6,FALSE)</f>
        <v>142</v>
      </c>
      <c r="G5199" s="10">
        <v>14909019</v>
      </c>
      <c r="H5199" s="10">
        <v>90144805869.748245</v>
      </c>
      <c r="I5199">
        <f>+Table1[[#This Row],[Time]]</f>
        <v>2003</v>
      </c>
      <c r="J5199" t="str">
        <f>+Table1[[#This Row],[Country Name]]</f>
        <v>Kazakhstan</v>
      </c>
      <c r="K5199" s="14">
        <v>1990</v>
      </c>
      <c r="L5199" s="13">
        <v>8.5562120059558211E-2</v>
      </c>
      <c r="M5199"/>
    </row>
    <row r="5200" spans="1:13" x14ac:dyDescent="0.3">
      <c r="A5200">
        <v>2004</v>
      </c>
      <c r="B5200" t="s">
        <v>67</v>
      </c>
      <c r="C5200" s="1" t="s">
        <v>220</v>
      </c>
      <c r="D5200">
        <v>6580.8840690483476</v>
      </c>
      <c r="E5200">
        <f>VLOOKUP(Table1[[#This Row],[Country Name]],[1]ISOcountryCodes!$A$2:$G$250,4,FALSE)</f>
        <v>398</v>
      </c>
      <c r="F5200">
        <f>VLOOKUP(Table1[[#This Row],[Country Name]],[1]ISOcountryCodes!$A$2:$G$250,6,FALSE)</f>
        <v>142</v>
      </c>
      <c r="G5200" s="10">
        <v>15012984</v>
      </c>
      <c r="H5200" s="10">
        <v>98798707234.477737</v>
      </c>
      <c r="I5200">
        <f>+Table1[[#This Row],[Time]]</f>
        <v>2004</v>
      </c>
      <c r="J5200" t="str">
        <f>+Table1[[#This Row],[Country Name]]</f>
        <v>Kazakhstan</v>
      </c>
      <c r="K5200" s="14">
        <v>1990</v>
      </c>
      <c r="L5200" s="13">
        <v>8.4718093695197894E-2</v>
      </c>
      <c r="M5200"/>
    </row>
    <row r="5201" spans="1:13" x14ac:dyDescent="0.3">
      <c r="A5201">
        <v>2005</v>
      </c>
      <c r="B5201" t="s">
        <v>67</v>
      </c>
      <c r="C5201" s="1" t="s">
        <v>220</v>
      </c>
      <c r="D5201">
        <v>7155.3425979086842</v>
      </c>
      <c r="E5201">
        <f>VLOOKUP(Table1[[#This Row],[Country Name]],[1]ISOcountryCodes!$A$2:$G$250,4,FALSE)</f>
        <v>398</v>
      </c>
      <c r="F5201">
        <f>VLOOKUP(Table1[[#This Row],[Country Name]],[1]ISOcountryCodes!$A$2:$G$250,6,FALSE)</f>
        <v>142</v>
      </c>
      <c r="G5201" s="10">
        <v>15147029</v>
      </c>
      <c r="H5201" s="10">
        <v>108382181835.45818</v>
      </c>
      <c r="I5201">
        <f>+Table1[[#This Row],[Time]]</f>
        <v>2005</v>
      </c>
      <c r="J5201" t="str">
        <f>+Table1[[#This Row],[Country Name]]</f>
        <v>Kazakhstan</v>
      </c>
      <c r="K5201" s="14">
        <v>1990</v>
      </c>
      <c r="L5201" s="13">
        <v>8.3690200859024344E-2</v>
      </c>
      <c r="M5201"/>
    </row>
    <row r="5202" spans="1:13" x14ac:dyDescent="0.3">
      <c r="A5202">
        <v>2006</v>
      </c>
      <c r="B5202" t="s">
        <v>67</v>
      </c>
      <c r="C5202" s="1" t="s">
        <v>220</v>
      </c>
      <c r="D5202">
        <v>7837.6279784082853</v>
      </c>
      <c r="E5202">
        <f>VLOOKUP(Table1[[#This Row],[Country Name]],[1]ISOcountryCodes!$A$2:$G$250,4,FALSE)</f>
        <v>398</v>
      </c>
      <c r="F5202">
        <f>VLOOKUP(Table1[[#This Row],[Country Name]],[1]ISOcountryCodes!$A$2:$G$250,6,FALSE)</f>
        <v>142</v>
      </c>
      <c r="G5202" s="10">
        <v>15308085</v>
      </c>
      <c r="H5202" s="10">
        <v>119979075291.8522</v>
      </c>
      <c r="I5202">
        <f>+Table1[[#This Row],[Time]]</f>
        <v>2006</v>
      </c>
      <c r="J5202" t="str">
        <f>+Table1[[#This Row],[Country Name]]</f>
        <v>Kazakhstan</v>
      </c>
      <c r="K5202" s="14">
        <v>1990</v>
      </c>
      <c r="L5202" s="13">
        <v>9.1076940639849724E-2</v>
      </c>
      <c r="M5202"/>
    </row>
    <row r="5203" spans="1:13" x14ac:dyDescent="0.3">
      <c r="A5203">
        <v>2007</v>
      </c>
      <c r="B5203" t="s">
        <v>67</v>
      </c>
      <c r="C5203" s="1" t="s">
        <v>220</v>
      </c>
      <c r="D5203">
        <v>8438.1033891093502</v>
      </c>
      <c r="E5203">
        <f>VLOOKUP(Table1[[#This Row],[Country Name]],[1]ISOcountryCodes!$A$2:$G$250,4,FALSE)</f>
        <v>398</v>
      </c>
      <c r="F5203">
        <f>VLOOKUP(Table1[[#This Row],[Country Name]],[1]ISOcountryCodes!$A$2:$G$250,6,FALSE)</f>
        <v>142</v>
      </c>
      <c r="G5203" s="10">
        <v>15484192</v>
      </c>
      <c r="H5203" s="10">
        <v>130657212992.8199</v>
      </c>
      <c r="I5203">
        <f>+Table1[[#This Row],[Time]]</f>
        <v>2007</v>
      </c>
      <c r="J5203" t="str">
        <f>+Table1[[#This Row],[Country Name]]</f>
        <v>Kazakhstan</v>
      </c>
      <c r="K5203" s="14">
        <v>1990</v>
      </c>
      <c r="L5203" s="13">
        <v>7.3821331615825159E-2</v>
      </c>
      <c r="M5203"/>
    </row>
    <row r="5204" spans="1:13" x14ac:dyDescent="0.3">
      <c r="A5204">
        <v>2008</v>
      </c>
      <c r="B5204" t="s">
        <v>67</v>
      </c>
      <c r="C5204" s="1" t="s">
        <v>220</v>
      </c>
      <c r="D5204">
        <v>8554.822299603291</v>
      </c>
      <c r="E5204">
        <f>VLOOKUP(Table1[[#This Row],[Country Name]],[1]ISOcountryCodes!$A$2:$G$250,4,FALSE)</f>
        <v>398</v>
      </c>
      <c r="F5204">
        <f>VLOOKUP(Table1[[#This Row],[Country Name]],[1]ISOcountryCodes!$A$2:$G$250,6,FALSE)</f>
        <v>142</v>
      </c>
      <c r="G5204" s="10">
        <v>15776938</v>
      </c>
      <c r="H5204" s="10">
        <v>134968901021.85854</v>
      </c>
      <c r="I5204">
        <f>+Table1[[#This Row],[Time]]</f>
        <v>2008</v>
      </c>
      <c r="J5204" t="str">
        <f>+Table1[[#This Row],[Country Name]]</f>
        <v>Kazakhstan</v>
      </c>
      <c r="K5204" s="14">
        <v>1990</v>
      </c>
      <c r="L5204" s="13">
        <v>1.3737569178324804E-2</v>
      </c>
      <c r="M5204"/>
    </row>
    <row r="5205" spans="1:13" x14ac:dyDescent="0.3">
      <c r="A5205">
        <v>2009</v>
      </c>
      <c r="B5205" t="s">
        <v>67</v>
      </c>
      <c r="C5205" s="1" t="s">
        <v>220</v>
      </c>
      <c r="D5205">
        <v>8487.5435665261066</v>
      </c>
      <c r="E5205">
        <f>VLOOKUP(Table1[[#This Row],[Country Name]],[1]ISOcountryCodes!$A$2:$G$250,4,FALSE)</f>
        <v>398</v>
      </c>
      <c r="F5205">
        <f>VLOOKUP(Table1[[#This Row],[Country Name]],[1]ISOcountryCodes!$A$2:$G$250,6,FALSE)</f>
        <v>142</v>
      </c>
      <c r="G5205" s="10">
        <v>16092822</v>
      </c>
      <c r="H5205" s="10">
        <v>136588527833.34979</v>
      </c>
      <c r="I5205">
        <f>+Table1[[#This Row],[Time]]</f>
        <v>2009</v>
      </c>
      <c r="J5205" t="str">
        <f>+Table1[[#This Row],[Country Name]]</f>
        <v>Kazakhstan</v>
      </c>
      <c r="K5205" s="14">
        <v>1990</v>
      </c>
      <c r="L5205" s="13">
        <v>-7.8955097095239068E-3</v>
      </c>
      <c r="M5205"/>
    </row>
    <row r="5206" spans="1:13" x14ac:dyDescent="0.3">
      <c r="A5206">
        <v>2010</v>
      </c>
      <c r="B5206" t="s">
        <v>67</v>
      </c>
      <c r="C5206" s="1" t="s">
        <v>220</v>
      </c>
      <c r="D5206">
        <v>8979.3309474360049</v>
      </c>
      <c r="E5206">
        <f>VLOOKUP(Table1[[#This Row],[Country Name]],[1]ISOcountryCodes!$A$2:$G$250,4,FALSE)</f>
        <v>398</v>
      </c>
      <c r="F5206">
        <f>VLOOKUP(Table1[[#This Row],[Country Name]],[1]ISOcountryCodes!$A$2:$G$250,6,FALSE)</f>
        <v>142</v>
      </c>
      <c r="G5206" s="10">
        <v>16321872</v>
      </c>
      <c r="H5206" s="10">
        <v>146559490369.68921</v>
      </c>
      <c r="I5206">
        <f>+Table1[[#This Row],[Time]]</f>
        <v>2010</v>
      </c>
      <c r="J5206" t="str">
        <f>+Table1[[#This Row],[Country Name]]</f>
        <v>Kazakhstan</v>
      </c>
      <c r="K5206" s="14">
        <v>1990</v>
      </c>
      <c r="L5206" s="13">
        <v>5.6325748904765049E-2</v>
      </c>
      <c r="M5206"/>
    </row>
    <row r="5207" spans="1:13" x14ac:dyDescent="0.3">
      <c r="A5207">
        <v>2011</v>
      </c>
      <c r="B5207" t="s">
        <v>67</v>
      </c>
      <c r="C5207" s="1" t="s">
        <v>220</v>
      </c>
      <c r="D5207">
        <v>9506.7326387127141</v>
      </c>
      <c r="E5207">
        <f>VLOOKUP(Table1[[#This Row],[Country Name]],[1]ISOcountryCodes!$A$2:$G$250,4,FALSE)</f>
        <v>398</v>
      </c>
      <c r="F5207">
        <f>VLOOKUP(Table1[[#This Row],[Country Name]],[1]ISOcountryCodes!$A$2:$G$250,6,FALSE)</f>
        <v>142</v>
      </c>
      <c r="G5207" s="10">
        <v>16557202</v>
      </c>
      <c r="H5207" s="10">
        <v>157404892659.15942</v>
      </c>
      <c r="I5207">
        <f>+Table1[[#This Row],[Time]]</f>
        <v>2011</v>
      </c>
      <c r="J5207" t="str">
        <f>+Table1[[#This Row],[Country Name]]</f>
        <v>Kazakhstan</v>
      </c>
      <c r="K5207" s="14">
        <v>1990</v>
      </c>
      <c r="L5207" s="13">
        <v>5.7074871611316524E-2</v>
      </c>
      <c r="M5207"/>
    </row>
    <row r="5208" spans="1:13" x14ac:dyDescent="0.3">
      <c r="A5208">
        <v>2012</v>
      </c>
      <c r="B5208" t="s">
        <v>67</v>
      </c>
      <c r="C5208" s="1" t="s">
        <v>220</v>
      </c>
      <c r="D5208">
        <v>9823.6924349127639</v>
      </c>
      <c r="E5208">
        <f>VLOOKUP(Table1[[#This Row],[Country Name]],[1]ISOcountryCodes!$A$2:$G$250,4,FALSE)</f>
        <v>398</v>
      </c>
      <c r="F5208">
        <f>VLOOKUP(Table1[[#This Row],[Country Name]],[1]ISOcountryCodes!$A$2:$G$250,6,FALSE)</f>
        <v>142</v>
      </c>
      <c r="G5208" s="10">
        <v>16792090</v>
      </c>
      <c r="H5208" s="10">
        <v>164960327499.37427</v>
      </c>
      <c r="I5208">
        <f>+Table1[[#This Row],[Time]]</f>
        <v>2012</v>
      </c>
      <c r="J5208" t="str">
        <f>+Table1[[#This Row],[Country Name]]</f>
        <v>Kazakhstan</v>
      </c>
      <c r="K5208" s="14">
        <v>1990</v>
      </c>
      <c r="L5208" s="13">
        <v>3.2796816983656996E-2</v>
      </c>
      <c r="M5208"/>
    </row>
    <row r="5209" spans="1:13" x14ac:dyDescent="0.3">
      <c r="A5209">
        <v>2013</v>
      </c>
      <c r="B5209" t="s">
        <v>67</v>
      </c>
      <c r="C5209" s="1" t="s">
        <v>220</v>
      </c>
      <c r="D5209">
        <v>10264.296537512108</v>
      </c>
      <c r="E5209">
        <f>VLOOKUP(Table1[[#This Row],[Country Name]],[1]ISOcountryCodes!$A$2:$G$250,4,FALSE)</f>
        <v>398</v>
      </c>
      <c r="F5209">
        <f>VLOOKUP(Table1[[#This Row],[Country Name]],[1]ISOcountryCodes!$A$2:$G$250,6,FALSE)</f>
        <v>142</v>
      </c>
      <c r="G5209" s="10">
        <v>17035551</v>
      </c>
      <c r="H5209" s="10">
        <v>174857947143.91092</v>
      </c>
      <c r="I5209">
        <f>+Table1[[#This Row],[Time]]</f>
        <v>2013</v>
      </c>
      <c r="J5209" t="str">
        <f>+Table1[[#This Row],[Country Name]]</f>
        <v>Kazakhstan</v>
      </c>
      <c r="K5209" s="14">
        <v>1990</v>
      </c>
      <c r="L5209" s="13">
        <v>4.3874454530467233E-2</v>
      </c>
      <c r="M5209"/>
    </row>
    <row r="5210" spans="1:13" x14ac:dyDescent="0.3">
      <c r="A5210">
        <v>2014</v>
      </c>
      <c r="B5210" t="s">
        <v>67</v>
      </c>
      <c r="C5210" s="1" t="s">
        <v>220</v>
      </c>
      <c r="D5210">
        <v>10539.043111208803</v>
      </c>
      <c r="E5210">
        <f>VLOOKUP(Table1[[#This Row],[Country Name]],[1]ISOcountryCodes!$A$2:$G$250,4,FALSE)</f>
        <v>398</v>
      </c>
      <c r="F5210">
        <f>VLOOKUP(Table1[[#This Row],[Country Name]],[1]ISOcountryCodes!$A$2:$G$250,6,FALSE)</f>
        <v>142</v>
      </c>
      <c r="G5210" s="10">
        <v>17288285</v>
      </c>
      <c r="H5210" s="10">
        <v>182201980933.86447</v>
      </c>
      <c r="I5210">
        <f>+Table1[[#This Row],[Time]]</f>
        <v>2014</v>
      </c>
      <c r="J5210" t="str">
        <f>+Table1[[#This Row],[Country Name]]</f>
        <v>Kazakhstan</v>
      </c>
      <c r="K5210" s="14">
        <v>1990</v>
      </c>
      <c r="L5210" s="13">
        <v>2.6415234654985298E-2</v>
      </c>
      <c r="M5210"/>
    </row>
    <row r="5211" spans="1:13" x14ac:dyDescent="0.3">
      <c r="A5211">
        <v>2015</v>
      </c>
      <c r="B5211" t="s">
        <v>67</v>
      </c>
      <c r="C5211" s="1" t="s">
        <v>220</v>
      </c>
      <c r="D5211">
        <v>10510.770324088506</v>
      </c>
      <c r="E5211">
        <f>VLOOKUP(Table1[[#This Row],[Country Name]],[1]ISOcountryCodes!$A$2:$G$250,4,FALSE)</f>
        <v>398</v>
      </c>
      <c r="F5211">
        <f>VLOOKUP(Table1[[#This Row],[Country Name]],[1]ISOcountryCodes!$A$2:$G$250,6,FALSE)</f>
        <v>142</v>
      </c>
      <c r="G5211" s="10">
        <v>17542806</v>
      </c>
      <c r="H5211" s="10">
        <v>184388404706.04178</v>
      </c>
      <c r="I5211">
        <f>+Table1[[#This Row],[Time]]</f>
        <v>2015</v>
      </c>
      <c r="J5211" t="str">
        <f>+Table1[[#This Row],[Country Name]]</f>
        <v>Kazakhstan</v>
      </c>
      <c r="K5211" s="14">
        <v>1990</v>
      </c>
      <c r="L5211" s="13">
        <v>-2.6862759813770509E-3</v>
      </c>
      <c r="M5211"/>
    </row>
    <row r="5212" spans="1:13" x14ac:dyDescent="0.3">
      <c r="A5212">
        <v>2016</v>
      </c>
      <c r="B5212" t="s">
        <v>67</v>
      </c>
      <c r="C5212" s="1" t="s">
        <v>220</v>
      </c>
      <c r="D5212">
        <v>10476.346013101114</v>
      </c>
      <c r="E5212">
        <f>VLOOKUP(Table1[[#This Row],[Country Name]],[1]ISOcountryCodes!$A$2:$G$250,4,FALSE)</f>
        <v>398</v>
      </c>
      <c r="F5212">
        <f>VLOOKUP(Table1[[#This Row],[Country Name]],[1]ISOcountryCodes!$A$2:$G$250,6,FALSE)</f>
        <v>142</v>
      </c>
      <c r="G5212" s="10">
        <v>17794055</v>
      </c>
      <c r="H5212" s="10">
        <v>186416677156.15195</v>
      </c>
      <c r="I5212">
        <f>+Table1[[#This Row],[Time]]</f>
        <v>2016</v>
      </c>
      <c r="J5212" t="str">
        <f>+Table1[[#This Row],[Country Name]]</f>
        <v>Kazakhstan</v>
      </c>
      <c r="K5212" s="14">
        <v>1990</v>
      </c>
      <c r="L5212" s="13">
        <v>-3.2805213738420491E-3</v>
      </c>
      <c r="M5212"/>
    </row>
    <row r="5213" spans="1:13" x14ac:dyDescent="0.3">
      <c r="A5213">
        <v>2017</v>
      </c>
      <c r="B5213" t="s">
        <v>67</v>
      </c>
      <c r="C5213" s="1" t="s">
        <v>220</v>
      </c>
      <c r="D5213">
        <v>10758.519283328042</v>
      </c>
      <c r="E5213">
        <f>VLOOKUP(Table1[[#This Row],[Country Name]],[1]ISOcountryCodes!$A$2:$G$250,4,FALSE)</f>
        <v>398</v>
      </c>
      <c r="F5213">
        <f>VLOOKUP(Table1[[#This Row],[Country Name]],[1]ISOcountryCodes!$A$2:$G$250,6,FALSE)</f>
        <v>142</v>
      </c>
      <c r="G5213" s="10">
        <v>18037776</v>
      </c>
      <c r="H5213" s="10">
        <v>194059760924.35175</v>
      </c>
      <c r="I5213">
        <f>+Table1[[#This Row],[Time]]</f>
        <v>2017</v>
      </c>
      <c r="J5213" t="str">
        <f>+Table1[[#This Row],[Country Name]]</f>
        <v>Kazakhstan</v>
      </c>
      <c r="K5213" s="14">
        <v>1990</v>
      </c>
      <c r="L5213" s="13">
        <v>2.6577976966654759E-2</v>
      </c>
      <c r="M5213"/>
    </row>
    <row r="5214" spans="1:13" x14ac:dyDescent="0.3">
      <c r="A5214">
        <v>2018</v>
      </c>
      <c r="B5214" t="s">
        <v>67</v>
      </c>
      <c r="C5214" s="1" t="s">
        <v>220</v>
      </c>
      <c r="D5214">
        <v>11053.360417484582</v>
      </c>
      <c r="E5214">
        <f>VLOOKUP(Table1[[#This Row],[Country Name]],[1]ISOcountryCodes!$A$2:$G$250,4,FALSE)</f>
        <v>398</v>
      </c>
      <c r="F5214">
        <f>VLOOKUP(Table1[[#This Row],[Country Name]],[1]ISOcountryCodes!$A$2:$G$250,6,FALSE)</f>
        <v>142</v>
      </c>
      <c r="G5214" s="10">
        <v>18276452</v>
      </c>
      <c r="H5214" s="10">
        <v>202016211108.85693</v>
      </c>
      <c r="I5214">
        <f>+Table1[[#This Row],[Time]]</f>
        <v>2018</v>
      </c>
      <c r="J5214" t="str">
        <f>+Table1[[#This Row],[Country Name]]</f>
        <v>Kazakhstan</v>
      </c>
      <c r="K5214" s="14">
        <v>1990</v>
      </c>
      <c r="L5214" s="13">
        <v>2.7036559720745146E-2</v>
      </c>
      <c r="M5214"/>
    </row>
    <row r="5215" spans="1:13" x14ac:dyDescent="0.3">
      <c r="A5215">
        <v>2019</v>
      </c>
      <c r="B5215" t="s">
        <v>67</v>
      </c>
      <c r="C5215" s="1" t="s">
        <v>220</v>
      </c>
      <c r="D5215">
        <v>11402.758415934628</v>
      </c>
      <c r="E5215">
        <f>VLOOKUP(Table1[[#This Row],[Country Name]],[1]ISOcountryCodes!$A$2:$G$250,4,FALSE)</f>
        <v>398</v>
      </c>
      <c r="F5215">
        <f>VLOOKUP(Table1[[#This Row],[Country Name]],[1]ISOcountryCodes!$A$2:$G$250,6,FALSE)</f>
        <v>142</v>
      </c>
      <c r="G5215" s="10">
        <v>18513673</v>
      </c>
      <c r="H5215" s="10">
        <v>211106940610.61169</v>
      </c>
      <c r="I5215">
        <f>+Table1[[#This Row],[Time]]</f>
        <v>2019</v>
      </c>
      <c r="J5215" t="str">
        <f>+Table1[[#This Row],[Country Name]]</f>
        <v>Kazakhstan</v>
      </c>
      <c r="K5215" s="14">
        <v>1990</v>
      </c>
      <c r="L5215" s="13">
        <v>3.1120800530144876E-2</v>
      </c>
      <c r="M5215"/>
    </row>
    <row r="5216" spans="1:13" x14ac:dyDescent="0.3">
      <c r="A5216">
        <v>2020</v>
      </c>
      <c r="B5216" t="s">
        <v>67</v>
      </c>
      <c r="C5216" s="1" t="s">
        <v>220</v>
      </c>
      <c r="D5216">
        <v>10974.244641763165</v>
      </c>
      <c r="E5216">
        <f>VLOOKUP(Table1[[#This Row],[Country Name]],[1]ISOcountryCodes!$A$2:$G$250,4,FALSE)</f>
        <v>398</v>
      </c>
      <c r="F5216">
        <f>VLOOKUP(Table1[[#This Row],[Country Name]],[1]ISOcountryCodes!$A$2:$G$250,6,FALSE)</f>
        <v>142</v>
      </c>
      <c r="G5216" s="10">
        <v>18755666</v>
      </c>
      <c r="H5216" s="10">
        <v>205829267103.19958</v>
      </c>
      <c r="I5216">
        <f>+Table1[[#This Row],[Time]]</f>
        <v>2020</v>
      </c>
      <c r="J5216" t="str">
        <f>+Table1[[#This Row],[Country Name]]</f>
        <v>Kazakhstan</v>
      </c>
      <c r="K5216" s="14">
        <v>1990</v>
      </c>
      <c r="L5216" s="13">
        <v>-3.8304161200592546E-2</v>
      </c>
      <c r="M5216"/>
    </row>
    <row r="5217" spans="1:13" x14ac:dyDescent="0.3">
      <c r="A5217">
        <v>2021</v>
      </c>
      <c r="B5217" t="s">
        <v>67</v>
      </c>
      <c r="C5217" s="1" t="s">
        <v>220</v>
      </c>
      <c r="D5217">
        <v>11186.282281620359</v>
      </c>
      <c r="E5217">
        <f>VLOOKUP(Table1[[#This Row],[Country Name]],[1]ISOcountryCodes!$A$2:$G$250,4,FALSE)</f>
        <v>398</v>
      </c>
      <c r="F5217">
        <f>VLOOKUP(Table1[[#This Row],[Country Name]],[1]ISOcountryCodes!$A$2:$G$250,6,FALSE)</f>
        <v>142</v>
      </c>
      <c r="G5217" s="10">
        <v>19191356</v>
      </c>
      <c r="H5217" s="10">
        <v>214679925583.06857</v>
      </c>
      <c r="I5217">
        <f>+Table1[[#This Row],[Time]]</f>
        <v>2021</v>
      </c>
      <c r="J5217" t="str">
        <f>+Table1[[#This Row],[Country Name]]</f>
        <v>Kazakhstan</v>
      </c>
      <c r="K5217" s="14">
        <v>1990</v>
      </c>
      <c r="L5217" s="13">
        <v>1.9137100100385496E-2</v>
      </c>
      <c r="M5217"/>
    </row>
    <row r="5218" spans="1:13" x14ac:dyDescent="0.3">
      <c r="A5218">
        <v>2022</v>
      </c>
      <c r="B5218" t="s">
        <v>67</v>
      </c>
      <c r="C5218" s="1" t="s">
        <v>220</v>
      </c>
      <c r="D5218">
        <v>11283.416094686638</v>
      </c>
      <c r="E5218">
        <f>VLOOKUP(Table1[[#This Row],[Country Name]],[1]ISOcountryCodes!$A$2:$G$250,4,FALSE)</f>
        <v>398</v>
      </c>
      <c r="F5218">
        <f>VLOOKUP(Table1[[#This Row],[Country Name]],[1]ISOcountryCodes!$A$2:$G$250,6,FALSE)</f>
        <v>142</v>
      </c>
      <c r="G5218" s="10">
        <v>19634983</v>
      </c>
      <c r="H5218" s="10">
        <v>221549683201.09851</v>
      </c>
      <c r="I5218">
        <f>+Table1[[#This Row],[Time]]</f>
        <v>2022</v>
      </c>
      <c r="J5218" t="str">
        <f>+Table1[[#This Row],[Country Name]]</f>
        <v>Kazakhstan</v>
      </c>
      <c r="K5218" s="14">
        <v>1990</v>
      </c>
      <c r="L5218" s="13">
        <v>8.6458141540060041E-3</v>
      </c>
      <c r="M5218"/>
    </row>
    <row r="5219" spans="1:13" x14ac:dyDescent="0.3">
      <c r="A5219">
        <v>2023</v>
      </c>
      <c r="B5219" t="s">
        <v>67</v>
      </c>
      <c r="C5219" s="1" t="s">
        <v>220</v>
      </c>
      <c r="D5219">
        <v>11700.836482196642</v>
      </c>
      <c r="E5219">
        <f>VLOOKUP(Table1[[#This Row],[Country Name]],[1]ISOcountryCodes!$A$2:$G$250,4,FALSE)</f>
        <v>398</v>
      </c>
      <c r="F5219">
        <f>VLOOKUP(Table1[[#This Row],[Country Name]],[1]ISOcountryCodes!$A$2:$G$250,6,FALSE)</f>
        <v>142</v>
      </c>
      <c r="G5219" s="10">
        <v>19900177</v>
      </c>
      <c r="H5219" s="10">
        <v>232848717043.77054</v>
      </c>
      <c r="I5219">
        <f>+Table1[[#This Row],[Time]]</f>
        <v>2023</v>
      </c>
      <c r="J5219" t="str">
        <f>+Table1[[#This Row],[Country Name]]</f>
        <v>Kazakhstan</v>
      </c>
      <c r="K5219" s="14">
        <v>1990</v>
      </c>
      <c r="L5219" s="13">
        <v>3.6326287957784587E-2</v>
      </c>
      <c r="M5219"/>
    </row>
    <row r="5220" spans="1:13" x14ac:dyDescent="0.3">
      <c r="A5220">
        <v>1960</v>
      </c>
      <c r="B5220" t="s">
        <v>553</v>
      </c>
      <c r="C5220" s="1" t="s">
        <v>526</v>
      </c>
      <c r="D5220">
        <v>787.21622559019693</v>
      </c>
      <c r="E5220">
        <f>VLOOKUP(Table1[[#This Row],[Country Name]],[1]ISOcountryCodes!$A$2:$G$250,4,FALSE)</f>
        <v>404</v>
      </c>
      <c r="F5220">
        <f>VLOOKUP(Table1[[#This Row],[Country Name]],[1]ISOcountryCodes!$A$2:$G$250,6,FALSE)</f>
        <v>2</v>
      </c>
      <c r="G5220" s="10">
        <v>7751435</v>
      </c>
      <c r="H5220" s="10">
        <v>6102055403.607748</v>
      </c>
      <c r="I5220">
        <f>+Table1[[#This Row],[Time]]</f>
        <v>1960</v>
      </c>
      <c r="J5220" t="str">
        <f>+Table1[[#This Row],[Country Name]]</f>
        <v>Kenya</v>
      </c>
      <c r="K5220" s="14">
        <v>1960</v>
      </c>
      <c r="L5220" s="13">
        <v>0</v>
      </c>
      <c r="M5220"/>
    </row>
    <row r="5221" spans="1:13" x14ac:dyDescent="0.3">
      <c r="A5221">
        <v>1961</v>
      </c>
      <c r="B5221" t="s">
        <v>553</v>
      </c>
      <c r="C5221" s="1" t="s">
        <v>526</v>
      </c>
      <c r="D5221">
        <v>699.30585318798808</v>
      </c>
      <c r="E5221">
        <f>VLOOKUP(Table1[[#This Row],[Country Name]],[1]ISOcountryCodes!$A$2:$G$250,4,FALSE)</f>
        <v>404</v>
      </c>
      <c r="F5221">
        <f>VLOOKUP(Table1[[#This Row],[Country Name]],[1]ISOcountryCodes!$A$2:$G$250,6,FALSE)</f>
        <v>2</v>
      </c>
      <c r="G5221" s="10">
        <v>8047470</v>
      </c>
      <c r="H5221" s="10">
        <v>5627642874.3547382</v>
      </c>
      <c r="I5221">
        <f>+Table1[[#This Row],[Time]]</f>
        <v>1961</v>
      </c>
      <c r="J5221" t="str">
        <f>+Table1[[#This Row],[Country Name]]</f>
        <v>Kenya</v>
      </c>
      <c r="K5221" s="14">
        <v>1960</v>
      </c>
      <c r="L5221" s="13">
        <v>-0.11841475255980338</v>
      </c>
      <c r="M5221"/>
    </row>
    <row r="5222" spans="1:13" x14ac:dyDescent="0.3">
      <c r="A5222">
        <v>1962</v>
      </c>
      <c r="B5222" t="s">
        <v>553</v>
      </c>
      <c r="C5222" s="1" t="s">
        <v>526</v>
      </c>
      <c r="D5222">
        <v>736.51124550151906</v>
      </c>
      <c r="E5222">
        <f>VLOOKUP(Table1[[#This Row],[Country Name]],[1]ISOcountryCodes!$A$2:$G$250,4,FALSE)</f>
        <v>404</v>
      </c>
      <c r="F5222">
        <f>VLOOKUP(Table1[[#This Row],[Country Name]],[1]ISOcountryCodes!$A$2:$G$250,6,FALSE)</f>
        <v>2</v>
      </c>
      <c r="G5222" s="10">
        <v>8363578</v>
      </c>
      <c r="H5222" s="10">
        <v>6159869249.6291037</v>
      </c>
      <c r="I5222">
        <f>+Table1[[#This Row],[Time]]</f>
        <v>1962</v>
      </c>
      <c r="J5222" t="str">
        <f>+Table1[[#This Row],[Country Name]]</f>
        <v>Kenya</v>
      </c>
      <c r="K5222" s="14">
        <v>1960</v>
      </c>
      <c r="L5222" s="13">
        <v>5.1836299885297699E-2</v>
      </c>
      <c r="M5222"/>
    </row>
    <row r="5223" spans="1:13" x14ac:dyDescent="0.3">
      <c r="A5223">
        <v>1963</v>
      </c>
      <c r="B5223" t="s">
        <v>553</v>
      </c>
      <c r="C5223" s="1" t="s">
        <v>526</v>
      </c>
      <c r="D5223">
        <v>770.43226891819916</v>
      </c>
      <c r="E5223">
        <f>VLOOKUP(Table1[[#This Row],[Country Name]],[1]ISOcountryCodes!$A$2:$G$250,4,FALSE)</f>
        <v>404</v>
      </c>
      <c r="F5223">
        <f>VLOOKUP(Table1[[#This Row],[Country Name]],[1]ISOcountryCodes!$A$2:$G$250,6,FALSE)</f>
        <v>2</v>
      </c>
      <c r="G5223" s="10">
        <v>8697200</v>
      </c>
      <c r="H5223" s="10">
        <v>6700603529.2353621</v>
      </c>
      <c r="I5223">
        <f>+Table1[[#This Row],[Time]]</f>
        <v>1963</v>
      </c>
      <c r="J5223" t="str">
        <f>+Table1[[#This Row],[Country Name]]</f>
        <v>Kenya</v>
      </c>
      <c r="K5223" s="14">
        <v>1960</v>
      </c>
      <c r="L5223" s="13">
        <v>4.502724090649135E-2</v>
      </c>
      <c r="M5223"/>
    </row>
    <row r="5224" spans="1:13" x14ac:dyDescent="0.3">
      <c r="A5224">
        <v>1964</v>
      </c>
      <c r="B5224" t="s">
        <v>553</v>
      </c>
      <c r="C5224" s="1" t="s">
        <v>526</v>
      </c>
      <c r="D5224">
        <v>777.37945769008979</v>
      </c>
      <c r="E5224">
        <f>VLOOKUP(Table1[[#This Row],[Country Name]],[1]ISOcountryCodes!$A$2:$G$250,4,FALSE)</f>
        <v>404</v>
      </c>
      <c r="F5224">
        <f>VLOOKUP(Table1[[#This Row],[Country Name]],[1]ISOcountryCodes!$A$2:$G$250,6,FALSE)</f>
        <v>2</v>
      </c>
      <c r="G5224" s="10">
        <v>9047387</v>
      </c>
      <c r="H5224" s="10">
        <v>7033252799.5723686</v>
      </c>
      <c r="I5224">
        <f>+Table1[[#This Row],[Time]]</f>
        <v>1964</v>
      </c>
      <c r="J5224" t="str">
        <f>+Table1[[#This Row],[Country Name]]</f>
        <v>Kenya</v>
      </c>
      <c r="K5224" s="14">
        <v>1960</v>
      </c>
      <c r="L5224" s="13">
        <v>8.9768481592082949E-3</v>
      </c>
      <c r="M5224"/>
    </row>
    <row r="5225" spans="1:13" x14ac:dyDescent="0.3">
      <c r="A5225">
        <v>1965</v>
      </c>
      <c r="B5225" t="s">
        <v>553</v>
      </c>
      <c r="C5225" s="1" t="s">
        <v>526</v>
      </c>
      <c r="D5225">
        <v>761.85619277588899</v>
      </c>
      <c r="E5225">
        <f>VLOOKUP(Table1[[#This Row],[Country Name]],[1]ISOcountryCodes!$A$2:$G$250,4,FALSE)</f>
        <v>404</v>
      </c>
      <c r="F5225">
        <f>VLOOKUP(Table1[[#This Row],[Country Name]],[1]ISOcountryCodes!$A$2:$G$250,6,FALSE)</f>
        <v>2</v>
      </c>
      <c r="G5225" s="10">
        <v>9417207</v>
      </c>
      <c r="H5225" s="10">
        <v>7174557471.6024513</v>
      </c>
      <c r="I5225">
        <f>+Table1[[#This Row],[Time]]</f>
        <v>1965</v>
      </c>
      <c r="J5225" t="str">
        <f>+Table1[[#This Row],[Country Name]]</f>
        <v>Kenya</v>
      </c>
      <c r="K5225" s="14">
        <v>1960</v>
      </c>
      <c r="L5225" s="13">
        <v>-2.017077920805832E-2</v>
      </c>
      <c r="M5225"/>
    </row>
    <row r="5226" spans="1:13" x14ac:dyDescent="0.3">
      <c r="A5226">
        <v>1966</v>
      </c>
      <c r="B5226" t="s">
        <v>553</v>
      </c>
      <c r="C5226" s="1" t="s">
        <v>526</v>
      </c>
      <c r="D5226">
        <v>839.70199072859998</v>
      </c>
      <c r="E5226">
        <f>VLOOKUP(Table1[[#This Row],[Country Name]],[1]ISOcountryCodes!$A$2:$G$250,4,FALSE)</f>
        <v>404</v>
      </c>
      <c r="F5226">
        <f>VLOOKUP(Table1[[#This Row],[Country Name]],[1]ISOcountryCodes!$A$2:$G$250,6,FALSE)</f>
        <v>2</v>
      </c>
      <c r="G5226" s="10">
        <v>9802605</v>
      </c>
      <c r="H5226" s="10">
        <v>8231266932.826128</v>
      </c>
      <c r="I5226">
        <f>+Table1[[#This Row],[Time]]</f>
        <v>1966</v>
      </c>
      <c r="J5226" t="str">
        <f>+Table1[[#This Row],[Country Name]]</f>
        <v>Kenya</v>
      </c>
      <c r="K5226" s="14">
        <v>1960</v>
      </c>
      <c r="L5226" s="13">
        <v>9.7289241463482945E-2</v>
      </c>
      <c r="M5226"/>
    </row>
    <row r="5227" spans="1:13" x14ac:dyDescent="0.3">
      <c r="A5227">
        <v>1967</v>
      </c>
      <c r="B5227" t="s">
        <v>553</v>
      </c>
      <c r="C5227" s="1" t="s">
        <v>526</v>
      </c>
      <c r="D5227">
        <v>834.02433094847549</v>
      </c>
      <c r="E5227">
        <f>VLOOKUP(Table1[[#This Row],[Country Name]],[1]ISOcountryCodes!$A$2:$G$250,4,FALSE)</f>
        <v>404</v>
      </c>
      <c r="F5227">
        <f>VLOOKUP(Table1[[#This Row],[Country Name]],[1]ISOcountryCodes!$A$2:$G$250,6,FALSE)</f>
        <v>2</v>
      </c>
      <c r="G5227" s="10">
        <v>10201068</v>
      </c>
      <c r="H5227" s="10">
        <v>8507938913.6599026</v>
      </c>
      <c r="I5227">
        <f>+Table1[[#This Row],[Time]]</f>
        <v>1967</v>
      </c>
      <c r="J5227" t="str">
        <f>+Table1[[#This Row],[Country Name]]</f>
        <v>Kenya</v>
      </c>
      <c r="K5227" s="14">
        <v>1960</v>
      </c>
      <c r="L5227" s="13">
        <v>-6.7844802160763606E-3</v>
      </c>
      <c r="M5227"/>
    </row>
    <row r="5228" spans="1:13" x14ac:dyDescent="0.3">
      <c r="A5228">
        <v>1968</v>
      </c>
      <c r="B5228" t="s">
        <v>553</v>
      </c>
      <c r="C5228" s="1" t="s">
        <v>526</v>
      </c>
      <c r="D5228">
        <v>865.57450212762774</v>
      </c>
      <c r="E5228">
        <f>VLOOKUP(Table1[[#This Row],[Country Name]],[1]ISOcountryCodes!$A$2:$G$250,4,FALSE)</f>
        <v>404</v>
      </c>
      <c r="F5228">
        <f>VLOOKUP(Table1[[#This Row],[Country Name]],[1]ISOcountryCodes!$A$2:$G$250,6,FALSE)</f>
        <v>2</v>
      </c>
      <c r="G5228" s="10">
        <v>10613877</v>
      </c>
      <c r="H5228" s="10">
        <v>9187101299.9188786</v>
      </c>
      <c r="I5228">
        <f>+Table1[[#This Row],[Time]]</f>
        <v>1968</v>
      </c>
      <c r="J5228" t="str">
        <f>+Table1[[#This Row],[Country Name]]</f>
        <v>Kenya</v>
      </c>
      <c r="K5228" s="14">
        <v>1960</v>
      </c>
      <c r="L5228" s="13">
        <v>3.7130875049437684E-2</v>
      </c>
      <c r="M5228"/>
    </row>
    <row r="5229" spans="1:13" x14ac:dyDescent="0.3">
      <c r="A5229">
        <v>1969</v>
      </c>
      <c r="B5229" t="s">
        <v>553</v>
      </c>
      <c r="C5229" s="1" t="s">
        <v>526</v>
      </c>
      <c r="D5229">
        <v>898.43539050643085</v>
      </c>
      <c r="E5229">
        <f>VLOOKUP(Table1[[#This Row],[Country Name]],[1]ISOcountryCodes!$A$2:$G$250,4,FALSE)</f>
        <v>404</v>
      </c>
      <c r="F5229">
        <f>VLOOKUP(Table1[[#This Row],[Country Name]],[1]ISOcountryCodes!$A$2:$G$250,6,FALSE)</f>
        <v>2</v>
      </c>
      <c r="G5229" s="10">
        <v>11039551</v>
      </c>
      <c r="H5229" s="10">
        <v>9918323313.7006588</v>
      </c>
      <c r="I5229">
        <f>+Table1[[#This Row],[Time]]</f>
        <v>1969</v>
      </c>
      <c r="J5229" t="str">
        <f>+Table1[[#This Row],[Country Name]]</f>
        <v>Kenya</v>
      </c>
      <c r="K5229" s="14">
        <v>1960</v>
      </c>
      <c r="L5229" s="13">
        <v>3.7261344683185094E-2</v>
      </c>
      <c r="M5229"/>
    </row>
    <row r="5230" spans="1:13" x14ac:dyDescent="0.3">
      <c r="A5230">
        <v>1970</v>
      </c>
      <c r="B5230" t="s">
        <v>553</v>
      </c>
      <c r="C5230" s="1" t="s">
        <v>526</v>
      </c>
      <c r="D5230">
        <v>824.24033190255068</v>
      </c>
      <c r="E5230">
        <f>VLOOKUP(Table1[[#This Row],[Country Name]],[1]ISOcountryCodes!$A$2:$G$250,4,FALSE)</f>
        <v>404</v>
      </c>
      <c r="F5230">
        <f>VLOOKUP(Table1[[#This Row],[Country Name]],[1]ISOcountryCodes!$A$2:$G$250,6,FALSE)</f>
        <v>2</v>
      </c>
      <c r="G5230" s="10">
        <v>11473087</v>
      </c>
      <c r="H5230" s="10">
        <v>9456581036.8268394</v>
      </c>
      <c r="I5230">
        <f>+Table1[[#This Row],[Time]]</f>
        <v>1970</v>
      </c>
      <c r="J5230" t="str">
        <f>+Table1[[#This Row],[Country Name]]</f>
        <v>Kenya</v>
      </c>
      <c r="K5230" s="14">
        <v>1960</v>
      </c>
      <c r="L5230" s="13">
        <v>-8.6192643151149717E-2</v>
      </c>
      <c r="M5230"/>
    </row>
    <row r="5231" spans="1:13" x14ac:dyDescent="0.3">
      <c r="A5231">
        <v>1971</v>
      </c>
      <c r="B5231" t="s">
        <v>553</v>
      </c>
      <c r="C5231" s="1" t="s">
        <v>526</v>
      </c>
      <c r="D5231">
        <v>971.00599647394438</v>
      </c>
      <c r="E5231">
        <f>VLOOKUP(Table1[[#This Row],[Country Name]],[1]ISOcountryCodes!$A$2:$G$250,4,FALSE)</f>
        <v>404</v>
      </c>
      <c r="F5231">
        <f>VLOOKUP(Table1[[#This Row],[Country Name]],[1]ISOcountryCodes!$A$2:$G$250,6,FALSE)</f>
        <v>2</v>
      </c>
      <c r="G5231" s="10">
        <v>11898457</v>
      </c>
      <c r="H5231" s="10">
        <v>11553473095.787378</v>
      </c>
      <c r="I5231">
        <f>+Table1[[#This Row],[Time]]</f>
        <v>1971</v>
      </c>
      <c r="J5231" t="str">
        <f>+Table1[[#This Row],[Country Name]]</f>
        <v>Kenya</v>
      </c>
      <c r="K5231" s="14">
        <v>1960</v>
      </c>
      <c r="L5231" s="13">
        <v>0.16387049152379074</v>
      </c>
      <c r="M5231"/>
    </row>
    <row r="5232" spans="1:13" x14ac:dyDescent="0.3">
      <c r="A5232">
        <v>1972</v>
      </c>
      <c r="B5232" t="s">
        <v>553</v>
      </c>
      <c r="C5232" s="1" t="s">
        <v>526</v>
      </c>
      <c r="D5232">
        <v>1097.7191798754363</v>
      </c>
      <c r="E5232">
        <f>VLOOKUP(Table1[[#This Row],[Country Name]],[1]ISOcountryCodes!$A$2:$G$250,4,FALSE)</f>
        <v>404</v>
      </c>
      <c r="F5232">
        <f>VLOOKUP(Table1[[#This Row],[Country Name]],[1]ISOcountryCodes!$A$2:$G$250,6,FALSE)</f>
        <v>2</v>
      </c>
      <c r="G5232" s="10">
        <v>12322903</v>
      </c>
      <c r="H5232" s="10">
        <v>13527086974.844553</v>
      </c>
      <c r="I5232">
        <f>+Table1[[#This Row],[Time]]</f>
        <v>1972</v>
      </c>
      <c r="J5232" t="str">
        <f>+Table1[[#This Row],[Country Name]]</f>
        <v>Kenya</v>
      </c>
      <c r="K5232" s="14">
        <v>1960</v>
      </c>
      <c r="L5232" s="13">
        <v>0.12265718948742865</v>
      </c>
      <c r="M5232"/>
    </row>
    <row r="5233" spans="1:13" x14ac:dyDescent="0.3">
      <c r="A5233">
        <v>1973</v>
      </c>
      <c r="B5233" t="s">
        <v>553</v>
      </c>
      <c r="C5233" s="1" t="s">
        <v>526</v>
      </c>
      <c r="D5233">
        <v>1122.5915249880609</v>
      </c>
      <c r="E5233">
        <f>VLOOKUP(Table1[[#This Row],[Country Name]],[1]ISOcountryCodes!$A$2:$G$250,4,FALSE)</f>
        <v>404</v>
      </c>
      <c r="F5233">
        <f>VLOOKUP(Table1[[#This Row],[Country Name]],[1]ISOcountryCodes!$A$2:$G$250,6,FALSE)</f>
        <v>2</v>
      </c>
      <c r="G5233" s="10">
        <v>12760405</v>
      </c>
      <c r="H5233" s="10">
        <v>14324722508.415277</v>
      </c>
      <c r="I5233">
        <f>+Table1[[#This Row],[Time]]</f>
        <v>1973</v>
      </c>
      <c r="J5233" t="str">
        <f>+Table1[[#This Row],[Country Name]]</f>
        <v>Kenya</v>
      </c>
      <c r="K5233" s="14">
        <v>1960</v>
      </c>
      <c r="L5233" s="13">
        <v>2.2405319705139704E-2</v>
      </c>
      <c r="M5233"/>
    </row>
    <row r="5234" spans="1:13" x14ac:dyDescent="0.3">
      <c r="A5234">
        <v>1974</v>
      </c>
      <c r="B5234" t="s">
        <v>553</v>
      </c>
      <c r="C5234" s="1" t="s">
        <v>526</v>
      </c>
      <c r="D5234">
        <v>1128.988828410693</v>
      </c>
      <c r="E5234">
        <f>VLOOKUP(Table1[[#This Row],[Country Name]],[1]ISOcountryCodes!$A$2:$G$250,4,FALSE)</f>
        <v>404</v>
      </c>
      <c r="F5234">
        <f>VLOOKUP(Table1[[#This Row],[Country Name]],[1]ISOcountryCodes!$A$2:$G$250,6,FALSE)</f>
        <v>2</v>
      </c>
      <c r="G5234" s="10">
        <v>13203949</v>
      </c>
      <c r="H5234" s="10">
        <v>14907110911.904543</v>
      </c>
      <c r="I5234">
        <f>+Table1[[#This Row],[Time]]</f>
        <v>1974</v>
      </c>
      <c r="J5234" t="str">
        <f>+Table1[[#This Row],[Country Name]]</f>
        <v>Kenya</v>
      </c>
      <c r="K5234" s="14">
        <v>1960</v>
      </c>
      <c r="L5234" s="13">
        <v>5.6825159515803136E-3</v>
      </c>
      <c r="M5234"/>
    </row>
    <row r="5235" spans="1:13" x14ac:dyDescent="0.3">
      <c r="A5235">
        <v>1975</v>
      </c>
      <c r="B5235" t="s">
        <v>553</v>
      </c>
      <c r="C5235" s="1" t="s">
        <v>526</v>
      </c>
      <c r="D5235">
        <v>1101.5765648082095</v>
      </c>
      <c r="E5235">
        <f>VLOOKUP(Table1[[#This Row],[Country Name]],[1]ISOcountryCodes!$A$2:$G$250,4,FALSE)</f>
        <v>404</v>
      </c>
      <c r="F5235">
        <f>VLOOKUP(Table1[[#This Row],[Country Name]],[1]ISOcountryCodes!$A$2:$G$250,6,FALSE)</f>
        <v>2</v>
      </c>
      <c r="G5235" s="10">
        <v>13651908</v>
      </c>
      <c r="H5235" s="10">
        <v>15038621917.717712</v>
      </c>
      <c r="I5235">
        <f>+Table1[[#This Row],[Time]]</f>
        <v>1975</v>
      </c>
      <c r="J5235" t="str">
        <f>+Table1[[#This Row],[Country Name]]</f>
        <v>Kenya</v>
      </c>
      <c r="K5235" s="14">
        <v>1960</v>
      </c>
      <c r="L5235" s="13">
        <v>-2.4579995569723678E-2</v>
      </c>
      <c r="M5235"/>
    </row>
    <row r="5236" spans="1:13" x14ac:dyDescent="0.3">
      <c r="A5236">
        <v>1976</v>
      </c>
      <c r="B5236" t="s">
        <v>553</v>
      </c>
      <c r="C5236" s="1" t="s">
        <v>526</v>
      </c>
      <c r="D5236">
        <v>1089.3672206200915</v>
      </c>
      <c r="E5236">
        <f>VLOOKUP(Table1[[#This Row],[Country Name]],[1]ISOcountryCodes!$A$2:$G$250,4,FALSE)</f>
        <v>404</v>
      </c>
      <c r="F5236">
        <f>VLOOKUP(Table1[[#This Row],[Country Name]],[1]ISOcountryCodes!$A$2:$G$250,6,FALSE)</f>
        <v>2</v>
      </c>
      <c r="G5236" s="10">
        <v>14102268</v>
      </c>
      <c r="H5236" s="10">
        <v>15362548495.599657</v>
      </c>
      <c r="I5236">
        <f>+Table1[[#This Row],[Time]]</f>
        <v>1976</v>
      </c>
      <c r="J5236" t="str">
        <f>+Table1[[#This Row],[Country Name]]</f>
        <v>Kenya</v>
      </c>
      <c r="K5236" s="14">
        <v>1960</v>
      </c>
      <c r="L5236" s="13">
        <v>-1.1145398303710863E-2</v>
      </c>
      <c r="M5236"/>
    </row>
    <row r="5237" spans="1:13" x14ac:dyDescent="0.3">
      <c r="A5237">
        <v>1977</v>
      </c>
      <c r="B5237" t="s">
        <v>553</v>
      </c>
      <c r="C5237" s="1" t="s">
        <v>526</v>
      </c>
      <c r="D5237">
        <v>1153.4947976176552</v>
      </c>
      <c r="E5237">
        <f>VLOOKUP(Table1[[#This Row],[Country Name]],[1]ISOcountryCodes!$A$2:$G$250,4,FALSE)</f>
        <v>404</v>
      </c>
      <c r="F5237">
        <f>VLOOKUP(Table1[[#This Row],[Country Name]],[1]ISOcountryCodes!$A$2:$G$250,6,FALSE)</f>
        <v>2</v>
      </c>
      <c r="G5237" s="10">
        <v>14577346</v>
      </c>
      <c r="H5237" s="10">
        <v>16814892774.072535</v>
      </c>
      <c r="I5237">
        <f>+Table1[[#This Row],[Time]]</f>
        <v>1977</v>
      </c>
      <c r="J5237" t="str">
        <f>+Table1[[#This Row],[Country Name]]</f>
        <v>Kenya</v>
      </c>
      <c r="K5237" s="14">
        <v>1960</v>
      </c>
      <c r="L5237" s="13">
        <v>5.7199292410937908E-2</v>
      </c>
      <c r="M5237"/>
    </row>
    <row r="5238" spans="1:13" x14ac:dyDescent="0.3">
      <c r="A5238">
        <v>1978</v>
      </c>
      <c r="B5238" t="s">
        <v>553</v>
      </c>
      <c r="C5238" s="1" t="s">
        <v>526</v>
      </c>
      <c r="D5238">
        <v>1191.5368947958291</v>
      </c>
      <c r="E5238">
        <f>VLOOKUP(Table1[[#This Row],[Country Name]],[1]ISOcountryCodes!$A$2:$G$250,4,FALSE)</f>
        <v>404</v>
      </c>
      <c r="F5238">
        <f>VLOOKUP(Table1[[#This Row],[Country Name]],[1]ISOcountryCodes!$A$2:$G$250,6,FALSE)</f>
        <v>2</v>
      </c>
      <c r="G5238" s="10">
        <v>15087423</v>
      </c>
      <c r="H5238" s="10">
        <v>17977221151.891171</v>
      </c>
      <c r="I5238">
        <f>+Table1[[#This Row],[Time]]</f>
        <v>1978</v>
      </c>
      <c r="J5238" t="str">
        <f>+Table1[[#This Row],[Country Name]]</f>
        <v>Kenya</v>
      </c>
      <c r="K5238" s="14">
        <v>1960</v>
      </c>
      <c r="L5238" s="13">
        <v>3.244769353874144E-2</v>
      </c>
      <c r="M5238"/>
    </row>
    <row r="5239" spans="1:13" x14ac:dyDescent="0.3">
      <c r="A5239">
        <v>1979</v>
      </c>
      <c r="B5239" t="s">
        <v>553</v>
      </c>
      <c r="C5239" s="1" t="s">
        <v>526</v>
      </c>
      <c r="D5239">
        <v>1238.5062724095781</v>
      </c>
      <c r="E5239">
        <f>VLOOKUP(Table1[[#This Row],[Country Name]],[1]ISOcountryCodes!$A$2:$G$250,4,FALSE)</f>
        <v>404</v>
      </c>
      <c r="F5239">
        <f>VLOOKUP(Table1[[#This Row],[Country Name]],[1]ISOcountryCodes!$A$2:$G$250,6,FALSE)</f>
        <v>2</v>
      </c>
      <c r="G5239" s="10">
        <v>15620613</v>
      </c>
      <c r="H5239" s="10">
        <v>19346227179.382595</v>
      </c>
      <c r="I5239">
        <f>+Table1[[#This Row],[Time]]</f>
        <v>1979</v>
      </c>
      <c r="J5239" t="str">
        <f>+Table1[[#This Row],[Country Name]]</f>
        <v>Kenya</v>
      </c>
      <c r="K5239" s="14">
        <v>1960</v>
      </c>
      <c r="L5239" s="13">
        <v>3.8662052379859091E-2</v>
      </c>
      <c r="M5239"/>
    </row>
    <row r="5240" spans="1:13" x14ac:dyDescent="0.3">
      <c r="A5240">
        <v>1980</v>
      </c>
      <c r="B5240" t="s">
        <v>553</v>
      </c>
      <c r="C5240" s="1" t="s">
        <v>526</v>
      </c>
      <c r="D5240">
        <v>1261.9946322772425</v>
      </c>
      <c r="E5240">
        <f>VLOOKUP(Table1[[#This Row],[Country Name]],[1]ISOcountryCodes!$A$2:$G$250,4,FALSE)</f>
        <v>404</v>
      </c>
      <c r="F5240">
        <f>VLOOKUP(Table1[[#This Row],[Country Name]],[1]ISOcountryCodes!$A$2:$G$250,6,FALSE)</f>
        <v>2</v>
      </c>
      <c r="G5240" s="10">
        <v>16187124</v>
      </c>
      <c r="H5240" s="10">
        <v>20428063600.006126</v>
      </c>
      <c r="I5240">
        <f>+Table1[[#This Row],[Time]]</f>
        <v>1980</v>
      </c>
      <c r="J5240" t="str">
        <f>+Table1[[#This Row],[Country Name]]</f>
        <v>Kenya</v>
      </c>
      <c r="K5240" s="14">
        <v>1960</v>
      </c>
      <c r="L5240" s="13">
        <v>1.8787476308181894E-2</v>
      </c>
      <c r="M5240"/>
    </row>
    <row r="5241" spans="1:13" x14ac:dyDescent="0.3">
      <c r="A5241">
        <v>1981</v>
      </c>
      <c r="B5241" t="s">
        <v>553</v>
      </c>
      <c r="C5241" s="1" t="s">
        <v>526</v>
      </c>
      <c r="D5241">
        <v>1262.8960799468359</v>
      </c>
      <c r="E5241">
        <f>VLOOKUP(Table1[[#This Row],[Country Name]],[1]ISOcountryCodes!$A$2:$G$250,4,FALSE)</f>
        <v>404</v>
      </c>
      <c r="F5241">
        <f>VLOOKUP(Table1[[#This Row],[Country Name]],[1]ISOcountryCodes!$A$2:$G$250,6,FALSE)</f>
        <v>2</v>
      </c>
      <c r="G5241" s="10">
        <v>16785962</v>
      </c>
      <c r="H5241" s="10">
        <v>21198925607.93655</v>
      </c>
      <c r="I5241">
        <f>+Table1[[#This Row],[Time]]</f>
        <v>1981</v>
      </c>
      <c r="J5241" t="str">
        <f>+Table1[[#This Row],[Country Name]]</f>
        <v>Kenya</v>
      </c>
      <c r="K5241" s="14">
        <v>1960</v>
      </c>
      <c r="L5241" s="13">
        <v>7.1404889212089984E-4</v>
      </c>
      <c r="M5241"/>
    </row>
    <row r="5242" spans="1:13" x14ac:dyDescent="0.3">
      <c r="A5242">
        <v>1982</v>
      </c>
      <c r="B5242" t="s">
        <v>553</v>
      </c>
      <c r="C5242" s="1" t="s">
        <v>526</v>
      </c>
      <c r="D5242">
        <v>1235.8667510473429</v>
      </c>
      <c r="E5242">
        <f>VLOOKUP(Table1[[#This Row],[Country Name]],[1]ISOcountryCodes!$A$2:$G$250,4,FALSE)</f>
        <v>404</v>
      </c>
      <c r="F5242">
        <f>VLOOKUP(Table1[[#This Row],[Country Name]],[1]ISOcountryCodes!$A$2:$G$250,6,FALSE)</f>
        <v>2</v>
      </c>
      <c r="G5242" s="10">
        <v>17411491</v>
      </c>
      <c r="H5242" s="10">
        <v>21518282813.060051</v>
      </c>
      <c r="I5242">
        <f>+Table1[[#This Row],[Time]]</f>
        <v>1982</v>
      </c>
      <c r="J5242" t="str">
        <f>+Table1[[#This Row],[Country Name]]</f>
        <v>Kenya</v>
      </c>
      <c r="K5242" s="14">
        <v>1960</v>
      </c>
      <c r="L5242" s="13">
        <v>-2.163501302806381E-2</v>
      </c>
      <c r="M5242"/>
    </row>
    <row r="5243" spans="1:13" x14ac:dyDescent="0.3">
      <c r="A5243">
        <v>1983</v>
      </c>
      <c r="B5243" t="s">
        <v>553</v>
      </c>
      <c r="C5243" s="1" t="s">
        <v>526</v>
      </c>
      <c r="D5243">
        <v>1206.4536925653429</v>
      </c>
      <c r="E5243">
        <f>VLOOKUP(Table1[[#This Row],[Country Name]],[1]ISOcountryCodes!$A$2:$G$250,4,FALSE)</f>
        <v>404</v>
      </c>
      <c r="F5243">
        <f>VLOOKUP(Table1[[#This Row],[Country Name]],[1]ISOcountryCodes!$A$2:$G$250,6,FALSE)</f>
        <v>2</v>
      </c>
      <c r="G5243" s="10">
        <v>18069461</v>
      </c>
      <c r="H5243" s="10">
        <v>21799967946.115452</v>
      </c>
      <c r="I5243">
        <f>+Table1[[#This Row],[Time]]</f>
        <v>1983</v>
      </c>
      <c r="J5243" t="str">
        <f>+Table1[[#This Row],[Country Name]]</f>
        <v>Kenya</v>
      </c>
      <c r="K5243" s="14">
        <v>1960</v>
      </c>
      <c r="L5243" s="13">
        <v>-2.4087322909987385E-2</v>
      </c>
      <c r="M5243"/>
    </row>
    <row r="5244" spans="1:13" x14ac:dyDescent="0.3">
      <c r="A5244">
        <v>1984</v>
      </c>
      <c r="B5244" t="s">
        <v>553</v>
      </c>
      <c r="C5244" s="1" t="s">
        <v>526</v>
      </c>
      <c r="D5244">
        <v>1182.8718871136175</v>
      </c>
      <c r="E5244">
        <f>VLOOKUP(Table1[[#This Row],[Country Name]],[1]ISOcountryCodes!$A$2:$G$250,4,FALSE)</f>
        <v>404</v>
      </c>
      <c r="F5244">
        <f>VLOOKUP(Table1[[#This Row],[Country Name]],[1]ISOcountryCodes!$A$2:$G$250,6,FALSE)</f>
        <v>2</v>
      </c>
      <c r="G5244" s="10">
        <v>18753176</v>
      </c>
      <c r="H5244" s="10">
        <v>22182604684.493801</v>
      </c>
      <c r="I5244">
        <f>+Table1[[#This Row],[Time]]</f>
        <v>1984</v>
      </c>
      <c r="J5244" t="str">
        <f>+Table1[[#This Row],[Country Name]]</f>
        <v>Kenya</v>
      </c>
      <c r="K5244" s="14">
        <v>1960</v>
      </c>
      <c r="L5244" s="13">
        <v>-1.9739939502668058E-2</v>
      </c>
      <c r="M5244"/>
    </row>
    <row r="5245" spans="1:13" x14ac:dyDescent="0.3">
      <c r="A5245">
        <v>1985</v>
      </c>
      <c r="B5245" t="s">
        <v>553</v>
      </c>
      <c r="C5245" s="1" t="s">
        <v>526</v>
      </c>
      <c r="D5245">
        <v>1189.4093058334045</v>
      </c>
      <c r="E5245">
        <f>VLOOKUP(Table1[[#This Row],[Country Name]],[1]ISOcountryCodes!$A$2:$G$250,4,FALSE)</f>
        <v>404</v>
      </c>
      <c r="F5245">
        <f>VLOOKUP(Table1[[#This Row],[Country Name]],[1]ISOcountryCodes!$A$2:$G$250,6,FALSE)</f>
        <v>2</v>
      </c>
      <c r="G5245" s="10">
        <v>19452161</v>
      </c>
      <c r="H5245" s="10">
        <v>23136581311.969624</v>
      </c>
      <c r="I5245">
        <f>+Table1[[#This Row],[Time]]</f>
        <v>1985</v>
      </c>
      <c r="J5245" t="str">
        <f>+Table1[[#This Row],[Country Name]]</f>
        <v>Kenya</v>
      </c>
      <c r="K5245" s="14">
        <v>1960</v>
      </c>
      <c r="L5245" s="13">
        <v>5.5115180173865852E-3</v>
      </c>
      <c r="M5245"/>
    </row>
    <row r="5246" spans="1:13" x14ac:dyDescent="0.3">
      <c r="A5246">
        <v>1986</v>
      </c>
      <c r="B5246" t="s">
        <v>553</v>
      </c>
      <c r="C5246" s="1" t="s">
        <v>526</v>
      </c>
      <c r="D5246">
        <v>1229.9673169578195</v>
      </c>
      <c r="E5246">
        <f>VLOOKUP(Table1[[#This Row],[Country Name]],[1]ISOcountryCodes!$A$2:$G$250,4,FALSE)</f>
        <v>404</v>
      </c>
      <c r="F5246">
        <f>VLOOKUP(Table1[[#This Row],[Country Name]],[1]ISOcountryCodes!$A$2:$G$250,6,FALSE)</f>
        <v>2</v>
      </c>
      <c r="G5246" s="10">
        <v>20160879</v>
      </c>
      <c r="H5246" s="10">
        <v>24797222251.141247</v>
      </c>
      <c r="I5246">
        <f>+Table1[[#This Row],[Time]]</f>
        <v>1986</v>
      </c>
      <c r="J5246" t="str">
        <f>+Table1[[#This Row],[Country Name]]</f>
        <v>Kenya</v>
      </c>
      <c r="K5246" s="14">
        <v>1960</v>
      </c>
      <c r="L5246" s="13">
        <v>3.3530795219606446E-2</v>
      </c>
      <c r="M5246"/>
    </row>
    <row r="5247" spans="1:13" x14ac:dyDescent="0.3">
      <c r="A5247">
        <v>1987</v>
      </c>
      <c r="B5247" t="s">
        <v>553</v>
      </c>
      <c r="C5247" s="1" t="s">
        <v>526</v>
      </c>
      <c r="D5247">
        <v>1257.9897389299556</v>
      </c>
      <c r="E5247">
        <f>VLOOKUP(Table1[[#This Row],[Country Name]],[1]ISOcountryCodes!$A$2:$G$250,4,FALSE)</f>
        <v>404</v>
      </c>
      <c r="F5247">
        <f>VLOOKUP(Table1[[#This Row],[Country Name]],[1]ISOcountryCodes!$A$2:$G$250,6,FALSE)</f>
        <v>2</v>
      </c>
      <c r="G5247" s="10">
        <v>20882094</v>
      </c>
      <c r="H5247" s="10">
        <v>26269459979.370792</v>
      </c>
      <c r="I5247">
        <f>+Table1[[#This Row],[Time]]</f>
        <v>1987</v>
      </c>
      <c r="J5247" t="str">
        <f>+Table1[[#This Row],[Country Name]]</f>
        <v>Kenya</v>
      </c>
      <c r="K5247" s="14">
        <v>1960</v>
      </c>
      <c r="L5247" s="13">
        <v>2.2527404139242257E-2</v>
      </c>
      <c r="M5247"/>
    </row>
    <row r="5248" spans="1:13" x14ac:dyDescent="0.3">
      <c r="A5248">
        <v>1988</v>
      </c>
      <c r="B5248" t="s">
        <v>553</v>
      </c>
      <c r="C5248" s="1" t="s">
        <v>526</v>
      </c>
      <c r="D5248">
        <v>1290.0603664049852</v>
      </c>
      <c r="E5248">
        <f>VLOOKUP(Table1[[#This Row],[Country Name]],[1]ISOcountryCodes!$A$2:$G$250,4,FALSE)</f>
        <v>404</v>
      </c>
      <c r="F5248">
        <f>VLOOKUP(Table1[[#This Row],[Country Name]],[1]ISOcountryCodes!$A$2:$G$250,6,FALSE)</f>
        <v>2</v>
      </c>
      <c r="G5248" s="10">
        <v>21626122</v>
      </c>
      <c r="H5248" s="10">
        <v>27899002871.238911</v>
      </c>
      <c r="I5248">
        <f>+Table1[[#This Row],[Time]]</f>
        <v>1988</v>
      </c>
      <c r="J5248" t="str">
        <f>+Table1[[#This Row],[Country Name]]</f>
        <v>Kenya</v>
      </c>
      <c r="K5248" s="14">
        <v>1960</v>
      </c>
      <c r="L5248" s="13">
        <v>2.5174011349947456E-2</v>
      </c>
      <c r="M5248"/>
    </row>
    <row r="5249" spans="1:13" x14ac:dyDescent="0.3">
      <c r="A5249">
        <v>1989</v>
      </c>
      <c r="B5249" t="s">
        <v>553</v>
      </c>
      <c r="C5249" s="1" t="s">
        <v>526</v>
      </c>
      <c r="D5249">
        <v>1304.6194576873918</v>
      </c>
      <c r="E5249">
        <f>VLOOKUP(Table1[[#This Row],[Country Name]],[1]ISOcountryCodes!$A$2:$G$250,4,FALSE)</f>
        <v>404</v>
      </c>
      <c r="F5249">
        <f>VLOOKUP(Table1[[#This Row],[Country Name]],[1]ISOcountryCodes!$A$2:$G$250,6,FALSE)</f>
        <v>2</v>
      </c>
      <c r="G5249" s="10">
        <v>22387803</v>
      </c>
      <c r="H5249" s="10">
        <v>29207563408.672161</v>
      </c>
      <c r="I5249">
        <f>+Table1[[#This Row],[Time]]</f>
        <v>1989</v>
      </c>
      <c r="J5249" t="str">
        <f>+Table1[[#This Row],[Country Name]]</f>
        <v>Kenya</v>
      </c>
      <c r="K5249" s="14">
        <v>1960</v>
      </c>
      <c r="L5249" s="13">
        <v>1.1222382003988507E-2</v>
      </c>
      <c r="M5249"/>
    </row>
    <row r="5250" spans="1:13" x14ac:dyDescent="0.3">
      <c r="A5250">
        <v>1990</v>
      </c>
      <c r="B5250" t="s">
        <v>553</v>
      </c>
      <c r="C5250" s="1" t="s">
        <v>526</v>
      </c>
      <c r="D5250">
        <v>1313.8591626887664</v>
      </c>
      <c r="E5250">
        <f>VLOOKUP(Table1[[#This Row],[Country Name]],[1]ISOcountryCodes!$A$2:$G$250,4,FALSE)</f>
        <v>404</v>
      </c>
      <c r="F5250">
        <f>VLOOKUP(Table1[[#This Row],[Country Name]],[1]ISOcountryCodes!$A$2:$G$250,6,FALSE)</f>
        <v>2</v>
      </c>
      <c r="G5250" s="10">
        <v>23162269</v>
      </c>
      <c r="H5250" s="10">
        <v>30431959354.31197</v>
      </c>
      <c r="I5250">
        <f>+Table1[[#This Row],[Time]]</f>
        <v>1990</v>
      </c>
      <c r="J5250" t="str">
        <f>+Table1[[#This Row],[Country Name]]</f>
        <v>Kenya</v>
      </c>
      <c r="K5250" s="14">
        <v>1960</v>
      </c>
      <c r="L5250" s="13">
        <v>7.0573372483124786E-3</v>
      </c>
      <c r="M5250"/>
    </row>
    <row r="5251" spans="1:13" x14ac:dyDescent="0.3">
      <c r="A5251">
        <v>1991</v>
      </c>
      <c r="B5251" t="s">
        <v>553</v>
      </c>
      <c r="C5251" s="1" t="s">
        <v>526</v>
      </c>
      <c r="D5251">
        <v>1290.6335465531176</v>
      </c>
      <c r="E5251">
        <f>VLOOKUP(Table1[[#This Row],[Country Name]],[1]ISOcountryCodes!$A$2:$G$250,4,FALSE)</f>
        <v>404</v>
      </c>
      <c r="F5251">
        <f>VLOOKUP(Table1[[#This Row],[Country Name]],[1]ISOcountryCodes!$A$2:$G$250,6,FALSE)</f>
        <v>2</v>
      </c>
      <c r="G5251" s="10">
        <v>23918235</v>
      </c>
      <c r="H5251" s="10">
        <v>30869676465.340908</v>
      </c>
      <c r="I5251">
        <f>+Table1[[#This Row],[Time]]</f>
        <v>1991</v>
      </c>
      <c r="J5251" t="str">
        <f>+Table1[[#This Row],[Country Name]]</f>
        <v>Kenya</v>
      </c>
      <c r="K5251" s="14">
        <v>1960</v>
      </c>
      <c r="L5251" s="13">
        <v>-1.7835513021814187E-2</v>
      </c>
      <c r="M5251"/>
    </row>
    <row r="5252" spans="1:13" x14ac:dyDescent="0.3">
      <c r="A5252">
        <v>1992</v>
      </c>
      <c r="B5252" t="s">
        <v>553</v>
      </c>
      <c r="C5252" s="1" t="s">
        <v>526</v>
      </c>
      <c r="D5252">
        <v>1242.0189530417897</v>
      </c>
      <c r="E5252">
        <f>VLOOKUP(Table1[[#This Row],[Country Name]],[1]ISOcountryCodes!$A$2:$G$250,4,FALSE)</f>
        <v>404</v>
      </c>
      <c r="F5252">
        <f>VLOOKUP(Table1[[#This Row],[Country Name]],[1]ISOcountryCodes!$A$2:$G$250,6,FALSE)</f>
        <v>2</v>
      </c>
      <c r="G5252" s="10">
        <v>24655723</v>
      </c>
      <c r="H5252" s="10">
        <v>30622875266.948376</v>
      </c>
      <c r="I5252">
        <f>+Table1[[#This Row],[Time]]</f>
        <v>1992</v>
      </c>
      <c r="J5252" t="str">
        <f>+Table1[[#This Row],[Country Name]]</f>
        <v>Kenya</v>
      </c>
      <c r="K5252" s="14">
        <v>1960</v>
      </c>
      <c r="L5252" s="13">
        <v>-3.8394975679051591E-2</v>
      </c>
      <c r="M5252"/>
    </row>
    <row r="5253" spans="1:13" x14ac:dyDescent="0.3">
      <c r="A5253">
        <v>1993</v>
      </c>
      <c r="B5253" t="s">
        <v>553</v>
      </c>
      <c r="C5253" s="1" t="s">
        <v>526</v>
      </c>
      <c r="D5253">
        <v>1210.2725334160291</v>
      </c>
      <c r="E5253">
        <f>VLOOKUP(Table1[[#This Row],[Country Name]],[1]ISOcountryCodes!$A$2:$G$250,4,FALSE)</f>
        <v>404</v>
      </c>
      <c r="F5253">
        <f>VLOOKUP(Table1[[#This Row],[Country Name]],[1]ISOcountryCodes!$A$2:$G$250,6,FALSE)</f>
        <v>2</v>
      </c>
      <c r="G5253" s="10">
        <v>25391830</v>
      </c>
      <c r="H5253" s="10">
        <v>30731034422.169128</v>
      </c>
      <c r="I5253">
        <f>+Table1[[#This Row],[Time]]</f>
        <v>1993</v>
      </c>
      <c r="J5253" t="str">
        <f>+Table1[[#This Row],[Country Name]]</f>
        <v>Kenya</v>
      </c>
      <c r="K5253" s="14">
        <v>1960</v>
      </c>
      <c r="L5253" s="13">
        <v>-2.5892675017559874E-2</v>
      </c>
      <c r="M5253"/>
    </row>
    <row r="5254" spans="1:13" x14ac:dyDescent="0.3">
      <c r="A5254">
        <v>1994</v>
      </c>
      <c r="B5254" t="s">
        <v>553</v>
      </c>
      <c r="C5254" s="1" t="s">
        <v>526</v>
      </c>
      <c r="D5254">
        <v>1206.8732416835167</v>
      </c>
      <c r="E5254">
        <f>VLOOKUP(Table1[[#This Row],[Country Name]],[1]ISOcountryCodes!$A$2:$G$250,4,FALSE)</f>
        <v>404</v>
      </c>
      <c r="F5254">
        <f>VLOOKUP(Table1[[#This Row],[Country Name]],[1]ISOcountryCodes!$A$2:$G$250,6,FALSE)</f>
        <v>2</v>
      </c>
      <c r="G5254" s="10">
        <v>26133744</v>
      </c>
      <c r="H5254" s="10">
        <v>31540116338.607155</v>
      </c>
      <c r="I5254">
        <f>+Table1[[#This Row],[Time]]</f>
        <v>1994</v>
      </c>
      <c r="J5254" t="str">
        <f>+Table1[[#This Row],[Country Name]]</f>
        <v>Kenya</v>
      </c>
      <c r="K5254" s="14">
        <v>1960</v>
      </c>
      <c r="L5254" s="13">
        <v>-2.8126511925883335E-3</v>
      </c>
      <c r="M5254"/>
    </row>
    <row r="5255" spans="1:13" x14ac:dyDescent="0.3">
      <c r="A5255">
        <v>1995</v>
      </c>
      <c r="B5255" t="s">
        <v>553</v>
      </c>
      <c r="C5255" s="1" t="s">
        <v>526</v>
      </c>
      <c r="D5255">
        <v>1225.1438734929354</v>
      </c>
      <c r="E5255">
        <f>VLOOKUP(Table1[[#This Row],[Country Name]],[1]ISOcountryCodes!$A$2:$G$250,4,FALSE)</f>
        <v>404</v>
      </c>
      <c r="F5255">
        <f>VLOOKUP(Table1[[#This Row],[Country Name]],[1]ISOcountryCodes!$A$2:$G$250,6,FALSE)</f>
        <v>2</v>
      </c>
      <c r="G5255" s="10">
        <v>26878347</v>
      </c>
      <c r="H5255" s="10">
        <v>32929842156.667221</v>
      </c>
      <c r="I5255">
        <f>+Table1[[#This Row],[Time]]</f>
        <v>1995</v>
      </c>
      <c r="J5255" t="str">
        <f>+Table1[[#This Row],[Country Name]]</f>
        <v>Kenya</v>
      </c>
      <c r="K5255" s="14">
        <v>1960</v>
      </c>
      <c r="L5255" s="13">
        <v>1.5025367566814829E-2</v>
      </c>
      <c r="M5255"/>
    </row>
    <row r="5256" spans="1:13" x14ac:dyDescent="0.3">
      <c r="A5256">
        <v>1996</v>
      </c>
      <c r="B5256" t="s">
        <v>553</v>
      </c>
      <c r="C5256" s="1" t="s">
        <v>526</v>
      </c>
      <c r="D5256">
        <v>1241.8785355697428</v>
      </c>
      <c r="E5256">
        <f>VLOOKUP(Table1[[#This Row],[Country Name]],[1]ISOcountryCodes!$A$2:$G$250,4,FALSE)</f>
        <v>404</v>
      </c>
      <c r="F5256">
        <f>VLOOKUP(Table1[[#This Row],[Country Name]],[1]ISOcountryCodes!$A$2:$G$250,6,FALSE)</f>
        <v>2</v>
      </c>
      <c r="G5256" s="10">
        <v>27615736</v>
      </c>
      <c r="H5256" s="10">
        <v>34295389782.360626</v>
      </c>
      <c r="I5256">
        <f>+Table1[[#This Row],[Time]]</f>
        <v>1996</v>
      </c>
      <c r="J5256" t="str">
        <f>+Table1[[#This Row],[Country Name]]</f>
        <v>Kenya</v>
      </c>
      <c r="K5256" s="14">
        <v>1960</v>
      </c>
      <c r="L5256" s="13">
        <v>1.3566896431354003E-2</v>
      </c>
      <c r="M5256"/>
    </row>
    <row r="5257" spans="1:13" x14ac:dyDescent="0.3">
      <c r="A5257">
        <v>1997</v>
      </c>
      <c r="B5257" t="s">
        <v>553</v>
      </c>
      <c r="C5257" s="1" t="s">
        <v>526</v>
      </c>
      <c r="D5257">
        <v>1214.8476423485615</v>
      </c>
      <c r="E5257">
        <f>VLOOKUP(Table1[[#This Row],[Country Name]],[1]ISOcountryCodes!$A$2:$G$250,4,FALSE)</f>
        <v>404</v>
      </c>
      <c r="F5257">
        <f>VLOOKUP(Table1[[#This Row],[Country Name]],[1]ISOcountryCodes!$A$2:$G$250,6,FALSE)</f>
        <v>2</v>
      </c>
      <c r="G5257" s="10">
        <v>28364264</v>
      </c>
      <c r="H5257" s="10">
        <v>34458259247.35218</v>
      </c>
      <c r="I5257">
        <f>+Table1[[#This Row],[Time]]</f>
        <v>1997</v>
      </c>
      <c r="J5257" t="str">
        <f>+Table1[[#This Row],[Country Name]]</f>
        <v>Kenya</v>
      </c>
      <c r="K5257" s="14">
        <v>1960</v>
      </c>
      <c r="L5257" s="13">
        <v>-2.2006509595295043E-2</v>
      </c>
      <c r="M5257"/>
    </row>
    <row r="5258" spans="1:13" x14ac:dyDescent="0.3">
      <c r="A5258">
        <v>1998</v>
      </c>
      <c r="B5258" t="s">
        <v>553</v>
      </c>
      <c r="C5258" s="1" t="s">
        <v>526</v>
      </c>
      <c r="D5258">
        <v>1221.5243159237441</v>
      </c>
      <c r="E5258">
        <f>VLOOKUP(Table1[[#This Row],[Country Name]],[1]ISOcountryCodes!$A$2:$G$250,4,FALSE)</f>
        <v>404</v>
      </c>
      <c r="F5258">
        <f>VLOOKUP(Table1[[#This Row],[Country Name]],[1]ISOcountryCodes!$A$2:$G$250,6,FALSE)</f>
        <v>2</v>
      </c>
      <c r="G5258" s="10">
        <v>29137373</v>
      </c>
      <c r="H5258" s="10">
        <v>35592009621.639969</v>
      </c>
      <c r="I5258">
        <f>+Table1[[#This Row],[Time]]</f>
        <v>1998</v>
      </c>
      <c r="J5258" t="str">
        <f>+Table1[[#This Row],[Country Name]]</f>
        <v>Kenya</v>
      </c>
      <c r="K5258" s="14">
        <v>1960</v>
      </c>
      <c r="L5258" s="13">
        <v>5.4808464415829761E-3</v>
      </c>
      <c r="M5258"/>
    </row>
    <row r="5259" spans="1:13" x14ac:dyDescent="0.3">
      <c r="A5259">
        <v>1999</v>
      </c>
      <c r="B5259" t="s">
        <v>553</v>
      </c>
      <c r="C5259" s="1" t="s">
        <v>526</v>
      </c>
      <c r="D5259">
        <v>1215.1639244492599</v>
      </c>
      <c r="E5259">
        <f>VLOOKUP(Table1[[#This Row],[Country Name]],[1]ISOcountryCodes!$A$2:$G$250,4,FALSE)</f>
        <v>404</v>
      </c>
      <c r="F5259">
        <f>VLOOKUP(Table1[[#This Row],[Country Name]],[1]ISOcountryCodes!$A$2:$G$250,6,FALSE)</f>
        <v>2</v>
      </c>
      <c r="G5259" s="10">
        <v>29965129</v>
      </c>
      <c r="H5259" s="10">
        <v>36412543752.268326</v>
      </c>
      <c r="I5259">
        <f>+Table1[[#This Row],[Time]]</f>
        <v>1999</v>
      </c>
      <c r="J5259" t="str">
        <f>+Table1[[#This Row],[Country Name]]</f>
        <v>Kenya</v>
      </c>
      <c r="K5259" s="14">
        <v>1960</v>
      </c>
      <c r="L5259" s="13">
        <v>-5.220533193032395E-3</v>
      </c>
      <c r="M5259"/>
    </row>
    <row r="5260" spans="1:13" x14ac:dyDescent="0.3">
      <c r="A5260">
        <v>2000</v>
      </c>
      <c r="B5260" t="s">
        <v>553</v>
      </c>
      <c r="C5260" s="1" t="s">
        <v>526</v>
      </c>
      <c r="D5260">
        <v>1187.3258104886474</v>
      </c>
      <c r="E5260">
        <f>VLOOKUP(Table1[[#This Row],[Country Name]],[1]ISOcountryCodes!$A$2:$G$250,4,FALSE)</f>
        <v>404</v>
      </c>
      <c r="F5260">
        <f>VLOOKUP(Table1[[#This Row],[Country Name]],[1]ISOcountryCodes!$A$2:$G$250,6,FALSE)</f>
        <v>2</v>
      </c>
      <c r="G5260" s="10">
        <v>30851606</v>
      </c>
      <c r="H5260" s="10">
        <v>36630908098.826416</v>
      </c>
      <c r="I5260">
        <f>+Table1[[#This Row],[Time]]</f>
        <v>2000</v>
      </c>
      <c r="J5260" t="str">
        <f>+Table1[[#This Row],[Country Name]]</f>
        <v>Kenya</v>
      </c>
      <c r="K5260" s="14">
        <v>1960</v>
      </c>
      <c r="L5260" s="13">
        <v>-2.3175424671255662E-2</v>
      </c>
      <c r="M5260"/>
    </row>
    <row r="5261" spans="1:13" x14ac:dyDescent="0.3">
      <c r="A5261">
        <v>2001</v>
      </c>
      <c r="B5261" t="s">
        <v>553</v>
      </c>
      <c r="C5261" s="1" t="s">
        <v>526</v>
      </c>
      <c r="D5261">
        <v>1195.4437778961476</v>
      </c>
      <c r="E5261">
        <f>VLOOKUP(Table1[[#This Row],[Country Name]],[1]ISOcountryCodes!$A$2:$G$250,4,FALSE)</f>
        <v>404</v>
      </c>
      <c r="F5261">
        <f>VLOOKUP(Table1[[#This Row],[Country Name]],[1]ISOcountryCodes!$A$2:$G$250,6,FALSE)</f>
        <v>2</v>
      </c>
      <c r="G5261" s="10">
        <v>31800343</v>
      </c>
      <c r="H5261" s="10">
        <v>38015522174.313309</v>
      </c>
      <c r="I5261">
        <f>+Table1[[#This Row],[Time]]</f>
        <v>2001</v>
      </c>
      <c r="J5261" t="str">
        <f>+Table1[[#This Row],[Country Name]]</f>
        <v>Kenya</v>
      </c>
      <c r="K5261" s="14">
        <v>1960</v>
      </c>
      <c r="L5261" s="13">
        <v>6.813918438836275E-3</v>
      </c>
      <c r="M5261"/>
    </row>
    <row r="5262" spans="1:13" x14ac:dyDescent="0.3">
      <c r="A5262">
        <v>2002</v>
      </c>
      <c r="B5262" t="s">
        <v>553</v>
      </c>
      <c r="C5262" s="1" t="s">
        <v>526</v>
      </c>
      <c r="D5262">
        <v>1166.0652859617196</v>
      </c>
      <c r="E5262">
        <f>VLOOKUP(Table1[[#This Row],[Country Name]],[1]ISOcountryCodes!$A$2:$G$250,4,FALSE)</f>
        <v>404</v>
      </c>
      <c r="F5262">
        <f>VLOOKUP(Table1[[#This Row],[Country Name]],[1]ISOcountryCodes!$A$2:$G$250,6,FALSE)</f>
        <v>2</v>
      </c>
      <c r="G5262" s="10">
        <v>32779823</v>
      </c>
      <c r="H5262" s="10">
        <v>38223413680.269554</v>
      </c>
      <c r="I5262">
        <f>+Table1[[#This Row],[Time]]</f>
        <v>2002</v>
      </c>
      <c r="J5262" t="str">
        <f>+Table1[[#This Row],[Country Name]]</f>
        <v>Kenya</v>
      </c>
      <c r="K5262" s="14">
        <v>1960</v>
      </c>
      <c r="L5262" s="13">
        <v>-2.4882400950087202E-2</v>
      </c>
      <c r="M5262"/>
    </row>
    <row r="5263" spans="1:13" x14ac:dyDescent="0.3">
      <c r="A5263">
        <v>2003</v>
      </c>
      <c r="B5263" t="s">
        <v>553</v>
      </c>
      <c r="C5263" s="1" t="s">
        <v>526</v>
      </c>
      <c r="D5263">
        <v>1165.1661026716656</v>
      </c>
      <c r="E5263">
        <f>VLOOKUP(Table1[[#This Row],[Country Name]],[1]ISOcountryCodes!$A$2:$G$250,4,FALSE)</f>
        <v>404</v>
      </c>
      <c r="F5263">
        <f>VLOOKUP(Table1[[#This Row],[Country Name]],[1]ISOcountryCodes!$A$2:$G$250,6,FALSE)</f>
        <v>2</v>
      </c>
      <c r="G5263" s="10">
        <v>33767122</v>
      </c>
      <c r="H5263" s="10">
        <v>39344305939.178658</v>
      </c>
      <c r="I5263">
        <f>+Table1[[#This Row],[Time]]</f>
        <v>2003</v>
      </c>
      <c r="J5263" t="str">
        <f>+Table1[[#This Row],[Country Name]]</f>
        <v>Kenya</v>
      </c>
      <c r="K5263" s="14">
        <v>1960</v>
      </c>
      <c r="L5263" s="13">
        <v>-7.7142349663805732E-4</v>
      </c>
      <c r="M5263"/>
    </row>
    <row r="5264" spans="1:13" x14ac:dyDescent="0.3">
      <c r="A5264">
        <v>2004</v>
      </c>
      <c r="B5264" t="s">
        <v>553</v>
      </c>
      <c r="C5264" s="1" t="s">
        <v>526</v>
      </c>
      <c r="D5264">
        <v>1188.5707112213886</v>
      </c>
      <c r="E5264">
        <f>VLOOKUP(Table1[[#This Row],[Country Name]],[1]ISOcountryCodes!$A$2:$G$250,4,FALSE)</f>
        <v>404</v>
      </c>
      <c r="F5264">
        <f>VLOOKUP(Table1[[#This Row],[Country Name]],[1]ISOcountryCodes!$A$2:$G$250,6,FALSE)</f>
        <v>2</v>
      </c>
      <c r="G5264" s="10">
        <v>34791836</v>
      </c>
      <c r="H5264" s="10">
        <v>41352557259.217911</v>
      </c>
      <c r="I5264">
        <f>+Table1[[#This Row],[Time]]</f>
        <v>2004</v>
      </c>
      <c r="J5264" t="str">
        <f>+Table1[[#This Row],[Country Name]]</f>
        <v>Kenya</v>
      </c>
      <c r="K5264" s="14">
        <v>1960</v>
      </c>
      <c r="L5264" s="13">
        <v>1.9887847982881013E-2</v>
      </c>
      <c r="M5264"/>
    </row>
    <row r="5265" spans="1:13" x14ac:dyDescent="0.3">
      <c r="A5265">
        <v>2005</v>
      </c>
      <c r="B5265" t="s">
        <v>553</v>
      </c>
      <c r="C5265" s="1" t="s">
        <v>526</v>
      </c>
      <c r="D5265">
        <v>1221.8592894954481</v>
      </c>
      <c r="E5265">
        <f>VLOOKUP(Table1[[#This Row],[Country Name]],[1]ISOcountryCodes!$A$2:$G$250,4,FALSE)</f>
        <v>404</v>
      </c>
      <c r="F5265">
        <f>VLOOKUP(Table1[[#This Row],[Country Name]],[1]ISOcountryCodes!$A$2:$G$250,6,FALSE)</f>
        <v>2</v>
      </c>
      <c r="G5265" s="10">
        <v>35843010</v>
      </c>
      <c r="H5265" s="10">
        <v>43795114731.978241</v>
      </c>
      <c r="I5265">
        <f>+Table1[[#This Row],[Time]]</f>
        <v>2005</v>
      </c>
      <c r="J5265" t="str">
        <f>+Table1[[#This Row],[Country Name]]</f>
        <v>Kenya</v>
      </c>
      <c r="K5265" s="14">
        <v>1960</v>
      </c>
      <c r="L5265" s="13">
        <v>2.7622204169072795E-2</v>
      </c>
      <c r="M5265"/>
    </row>
    <row r="5266" spans="1:13" x14ac:dyDescent="0.3">
      <c r="A5266">
        <v>2006</v>
      </c>
      <c r="B5266" t="s">
        <v>553</v>
      </c>
      <c r="C5266" s="1" t="s">
        <v>526</v>
      </c>
      <c r="D5266">
        <v>1262.8146660701773</v>
      </c>
      <c r="E5266">
        <f>VLOOKUP(Table1[[#This Row],[Country Name]],[1]ISOcountryCodes!$A$2:$G$250,4,FALSE)</f>
        <v>404</v>
      </c>
      <c r="F5266">
        <f>VLOOKUP(Table1[[#This Row],[Country Name]],[1]ISOcountryCodes!$A$2:$G$250,6,FALSE)</f>
        <v>2</v>
      </c>
      <c r="G5266" s="10">
        <v>36925253</v>
      </c>
      <c r="H5266" s="10">
        <v>46629751036.751808</v>
      </c>
      <c r="I5266">
        <f>+Table1[[#This Row],[Time]]</f>
        <v>2006</v>
      </c>
      <c r="J5266" t="str">
        <f>+Table1[[#This Row],[Country Name]]</f>
        <v>Kenya</v>
      </c>
      <c r="K5266" s="14">
        <v>1960</v>
      </c>
      <c r="L5266" s="13">
        <v>3.296938515676473E-2</v>
      </c>
      <c r="M5266"/>
    </row>
    <row r="5267" spans="1:13" x14ac:dyDescent="0.3">
      <c r="A5267">
        <v>2007</v>
      </c>
      <c r="B5267" t="s">
        <v>553</v>
      </c>
      <c r="C5267" s="1" t="s">
        <v>526</v>
      </c>
      <c r="D5267">
        <v>1309.8956390118844</v>
      </c>
      <c r="E5267">
        <f>VLOOKUP(Table1[[#This Row],[Country Name]],[1]ISOcountryCodes!$A$2:$G$250,4,FALSE)</f>
        <v>404</v>
      </c>
      <c r="F5267">
        <f>VLOOKUP(Table1[[#This Row],[Country Name]],[1]ISOcountryCodes!$A$2:$G$250,6,FALSE)</f>
        <v>2</v>
      </c>
      <c r="G5267" s="10">
        <v>38036793</v>
      </c>
      <c r="H5267" s="10">
        <v>49824229272.697777</v>
      </c>
      <c r="I5267">
        <f>+Table1[[#This Row],[Time]]</f>
        <v>2007</v>
      </c>
      <c r="J5267" t="str">
        <f>+Table1[[#This Row],[Country Name]]</f>
        <v>Kenya</v>
      </c>
      <c r="K5267" s="14">
        <v>1960</v>
      </c>
      <c r="L5267" s="13">
        <v>3.6604377599458893E-2</v>
      </c>
      <c r="M5267"/>
    </row>
    <row r="5268" spans="1:13" x14ac:dyDescent="0.3">
      <c r="A5268">
        <v>2008</v>
      </c>
      <c r="B5268" t="s">
        <v>553</v>
      </c>
      <c r="C5268" s="1" t="s">
        <v>526</v>
      </c>
      <c r="D5268">
        <v>1274.4046794224016</v>
      </c>
      <c r="E5268">
        <f>VLOOKUP(Table1[[#This Row],[Country Name]],[1]ISOcountryCodes!$A$2:$G$250,4,FALSE)</f>
        <v>404</v>
      </c>
      <c r="F5268">
        <f>VLOOKUP(Table1[[#This Row],[Country Name]],[1]ISOcountryCodes!$A$2:$G$250,6,FALSE)</f>
        <v>2</v>
      </c>
      <c r="G5268" s="10">
        <v>39186895</v>
      </c>
      <c r="H5268" s="10">
        <v>49939962360.034309</v>
      </c>
      <c r="I5268">
        <f>+Table1[[#This Row],[Time]]</f>
        <v>2008</v>
      </c>
      <c r="J5268" t="str">
        <f>+Table1[[#This Row],[Country Name]]</f>
        <v>Kenya</v>
      </c>
      <c r="K5268" s="14">
        <v>1960</v>
      </c>
      <c r="L5268" s="13">
        <v>-2.7468317693108091E-2</v>
      </c>
      <c r="M5268"/>
    </row>
    <row r="5269" spans="1:13" x14ac:dyDescent="0.3">
      <c r="A5269">
        <v>2009</v>
      </c>
      <c r="B5269" t="s">
        <v>553</v>
      </c>
      <c r="C5269" s="1" t="s">
        <v>526</v>
      </c>
      <c r="D5269">
        <v>1278.1409019177609</v>
      </c>
      <c r="E5269">
        <f>VLOOKUP(Table1[[#This Row],[Country Name]],[1]ISOcountryCodes!$A$2:$G$250,4,FALSE)</f>
        <v>404</v>
      </c>
      <c r="F5269">
        <f>VLOOKUP(Table1[[#This Row],[Country Name]],[1]ISOcountryCodes!$A$2:$G$250,6,FALSE)</f>
        <v>2</v>
      </c>
      <c r="G5269" s="10">
        <v>40364444</v>
      </c>
      <c r="H5269" s="10">
        <v>51591446859.568954</v>
      </c>
      <c r="I5269">
        <f>+Table1[[#This Row],[Time]]</f>
        <v>2009</v>
      </c>
      <c r="J5269" t="str">
        <f>+Table1[[#This Row],[Country Name]]</f>
        <v>Kenya</v>
      </c>
      <c r="K5269" s="14">
        <v>1960</v>
      </c>
      <c r="L5269" s="13">
        <v>2.927450299768708E-3</v>
      </c>
      <c r="M5269"/>
    </row>
    <row r="5270" spans="1:13" x14ac:dyDescent="0.3">
      <c r="A5270">
        <v>2010</v>
      </c>
      <c r="B5270" t="s">
        <v>553</v>
      </c>
      <c r="C5270" s="1" t="s">
        <v>526</v>
      </c>
      <c r="D5270">
        <v>1342.768702173031</v>
      </c>
      <c r="E5270">
        <f>VLOOKUP(Table1[[#This Row],[Country Name]],[1]ISOcountryCodes!$A$2:$G$250,4,FALSE)</f>
        <v>404</v>
      </c>
      <c r="F5270">
        <f>VLOOKUP(Table1[[#This Row],[Country Name]],[1]ISOcountryCodes!$A$2:$G$250,6,FALSE)</f>
        <v>2</v>
      </c>
      <c r="G5270" s="10">
        <v>41517895</v>
      </c>
      <c r="H5270" s="10">
        <v>55748929986.106171</v>
      </c>
      <c r="I5270">
        <f>+Table1[[#This Row],[Time]]</f>
        <v>2010</v>
      </c>
      <c r="J5270" t="str">
        <f>+Table1[[#This Row],[Country Name]]</f>
        <v>Kenya</v>
      </c>
      <c r="K5270" s="14">
        <v>1960</v>
      </c>
      <c r="L5270" s="13">
        <v>4.932707619797938E-2</v>
      </c>
      <c r="M5270"/>
    </row>
    <row r="5271" spans="1:13" x14ac:dyDescent="0.3">
      <c r="A5271">
        <v>2011</v>
      </c>
      <c r="B5271" t="s">
        <v>553</v>
      </c>
      <c r="C5271" s="1" t="s">
        <v>526</v>
      </c>
      <c r="D5271">
        <v>1374.5442457352799</v>
      </c>
      <c r="E5271">
        <f>VLOOKUP(Table1[[#This Row],[Country Name]],[1]ISOcountryCodes!$A$2:$G$250,4,FALSE)</f>
        <v>404</v>
      </c>
      <c r="F5271">
        <f>VLOOKUP(Table1[[#This Row],[Country Name]],[1]ISOcountryCodes!$A$2:$G$250,6,FALSE)</f>
        <v>2</v>
      </c>
      <c r="G5271" s="10">
        <v>42635144</v>
      </c>
      <c r="H5271" s="10">
        <v>58603891851.295044</v>
      </c>
      <c r="I5271">
        <f>+Table1[[#This Row],[Time]]</f>
        <v>2011</v>
      </c>
      <c r="J5271" t="str">
        <f>+Table1[[#This Row],[Country Name]]</f>
        <v>Kenya</v>
      </c>
      <c r="K5271" s="14">
        <v>1960</v>
      </c>
      <c r="L5271" s="13">
        <v>2.3388540559377446E-2</v>
      </c>
      <c r="M5271"/>
    </row>
    <row r="5272" spans="1:13" x14ac:dyDescent="0.3">
      <c r="A5272">
        <v>2012</v>
      </c>
      <c r="B5272" t="s">
        <v>553</v>
      </c>
      <c r="C5272" s="1" t="s">
        <v>526</v>
      </c>
      <c r="D5272">
        <v>1401.4908246992493</v>
      </c>
      <c r="E5272">
        <f>VLOOKUP(Table1[[#This Row],[Country Name]],[1]ISOcountryCodes!$A$2:$G$250,4,FALSE)</f>
        <v>404</v>
      </c>
      <c r="F5272">
        <f>VLOOKUP(Table1[[#This Row],[Country Name]],[1]ISOcountryCodes!$A$2:$G$250,6,FALSE)</f>
        <v>2</v>
      </c>
      <c r="G5272" s="10">
        <v>43725806</v>
      </c>
      <c r="H5272" s="10">
        <v>61281315911.579384</v>
      </c>
      <c r="I5272">
        <f>+Table1[[#This Row],[Time]]</f>
        <v>2012</v>
      </c>
      <c r="J5272" t="str">
        <f>+Table1[[#This Row],[Country Name]]</f>
        <v>Kenya</v>
      </c>
      <c r="K5272" s="14">
        <v>1960</v>
      </c>
      <c r="L5272" s="13">
        <v>1.9414326302184648E-2</v>
      </c>
      <c r="M5272"/>
    </row>
    <row r="5273" spans="1:13" x14ac:dyDescent="0.3">
      <c r="A5273">
        <v>2013</v>
      </c>
      <c r="B5273" t="s">
        <v>553</v>
      </c>
      <c r="C5273" s="1" t="s">
        <v>526</v>
      </c>
      <c r="D5273">
        <v>1420.0786924878887</v>
      </c>
      <c r="E5273">
        <f>VLOOKUP(Table1[[#This Row],[Country Name]],[1]ISOcountryCodes!$A$2:$G$250,4,FALSE)</f>
        <v>404</v>
      </c>
      <c r="F5273">
        <f>VLOOKUP(Table1[[#This Row],[Country Name]],[1]ISOcountryCodes!$A$2:$G$250,6,FALSE)</f>
        <v>2</v>
      </c>
      <c r="G5273" s="10">
        <v>44792368</v>
      </c>
      <c r="H5273" s="10">
        <v>63608687382.87635</v>
      </c>
      <c r="I5273">
        <f>+Table1[[#This Row],[Time]]</f>
        <v>2013</v>
      </c>
      <c r="J5273" t="str">
        <f>+Table1[[#This Row],[Country Name]]</f>
        <v>Kenya</v>
      </c>
      <c r="K5273" s="14">
        <v>1960</v>
      </c>
      <c r="L5273" s="13">
        <v>1.3175742493259257E-2</v>
      </c>
      <c r="M5273"/>
    </row>
    <row r="5274" spans="1:13" x14ac:dyDescent="0.3">
      <c r="A5274">
        <v>2014</v>
      </c>
      <c r="B5274" t="s">
        <v>553</v>
      </c>
      <c r="C5274" s="1" t="s">
        <v>526</v>
      </c>
      <c r="D5274">
        <v>1457.5430655441291</v>
      </c>
      <c r="E5274">
        <f>VLOOKUP(Table1[[#This Row],[Country Name]],[1]ISOcountryCodes!$A$2:$G$250,4,FALSE)</f>
        <v>404</v>
      </c>
      <c r="F5274">
        <f>VLOOKUP(Table1[[#This Row],[Country Name]],[1]ISOcountryCodes!$A$2:$G$250,6,FALSE)</f>
        <v>2</v>
      </c>
      <c r="G5274" s="10">
        <v>45831863</v>
      </c>
      <c r="H5274" s="10">
        <v>66801914096.618546</v>
      </c>
      <c r="I5274">
        <f>+Table1[[#This Row],[Time]]</f>
        <v>2014</v>
      </c>
      <c r="J5274" t="str">
        <f>+Table1[[#This Row],[Country Name]]</f>
        <v>Kenya</v>
      </c>
      <c r="K5274" s="14">
        <v>1960</v>
      </c>
      <c r="L5274" s="13">
        <v>2.6039899026449653E-2</v>
      </c>
      <c r="M5274"/>
    </row>
    <row r="5275" spans="1:13" x14ac:dyDescent="0.3">
      <c r="A5275">
        <v>2015</v>
      </c>
      <c r="B5275" t="s">
        <v>553</v>
      </c>
      <c r="C5275" s="1" t="s">
        <v>526</v>
      </c>
      <c r="D5275">
        <v>1496.6535726002107</v>
      </c>
      <c r="E5275">
        <f>VLOOKUP(Table1[[#This Row],[Country Name]],[1]ISOcountryCodes!$A$2:$G$250,4,FALSE)</f>
        <v>404</v>
      </c>
      <c r="F5275">
        <f>VLOOKUP(Table1[[#This Row],[Country Name]],[1]ISOcountryCodes!$A$2:$G$250,6,FALSE)</f>
        <v>2</v>
      </c>
      <c r="G5275" s="10">
        <v>46851488</v>
      </c>
      <c r="H5275" s="10">
        <v>70120446896.835907</v>
      </c>
      <c r="I5275">
        <f>+Table1[[#This Row],[Time]]</f>
        <v>2015</v>
      </c>
      <c r="J5275" t="str">
        <f>+Table1[[#This Row],[Country Name]]</f>
        <v>Kenya</v>
      </c>
      <c r="K5275" s="14">
        <v>1960</v>
      </c>
      <c r="L5275" s="13">
        <v>2.6479477879191471E-2</v>
      </c>
      <c r="M5275"/>
    </row>
    <row r="5276" spans="1:13" x14ac:dyDescent="0.3">
      <c r="A5276">
        <v>2016</v>
      </c>
      <c r="B5276" t="s">
        <v>553</v>
      </c>
      <c r="C5276" s="1" t="s">
        <v>526</v>
      </c>
      <c r="D5276">
        <v>1525.7435513199139</v>
      </c>
      <c r="E5276">
        <f>VLOOKUP(Table1[[#This Row],[Country Name]],[1]ISOcountryCodes!$A$2:$G$250,4,FALSE)</f>
        <v>404</v>
      </c>
      <c r="F5276">
        <f>VLOOKUP(Table1[[#This Row],[Country Name]],[1]ISOcountryCodes!$A$2:$G$250,6,FALSE)</f>
        <v>2</v>
      </c>
      <c r="G5276" s="10">
        <v>47894670</v>
      </c>
      <c r="H5276" s="10">
        <v>73074983895.095337</v>
      </c>
      <c r="I5276">
        <f>+Table1[[#This Row],[Time]]</f>
        <v>2016</v>
      </c>
      <c r="J5276" t="str">
        <f>+Table1[[#This Row],[Country Name]]</f>
        <v>Kenya</v>
      </c>
      <c r="K5276" s="14">
        <v>1960</v>
      </c>
      <c r="L5276" s="13">
        <v>1.9250201641169973E-2</v>
      </c>
      <c r="M5276"/>
    </row>
    <row r="5277" spans="1:13" x14ac:dyDescent="0.3">
      <c r="A5277">
        <v>2017</v>
      </c>
      <c r="B5277" t="s">
        <v>553</v>
      </c>
      <c r="C5277" s="1" t="s">
        <v>526</v>
      </c>
      <c r="D5277">
        <v>1550.2034574347235</v>
      </c>
      <c r="E5277">
        <f>VLOOKUP(Table1[[#This Row],[Country Name]],[1]ISOcountryCodes!$A$2:$G$250,4,FALSE)</f>
        <v>404</v>
      </c>
      <c r="F5277">
        <f>VLOOKUP(Table1[[#This Row],[Country Name]],[1]ISOcountryCodes!$A$2:$G$250,6,FALSE)</f>
        <v>2</v>
      </c>
      <c r="G5277" s="10">
        <v>48948137</v>
      </c>
      <c r="H5277" s="10">
        <v>75879571212.388519</v>
      </c>
      <c r="I5277">
        <f>+Table1[[#This Row],[Time]]</f>
        <v>2017</v>
      </c>
      <c r="J5277" t="str">
        <f>+Table1[[#This Row],[Country Name]]</f>
        <v>Kenya</v>
      </c>
      <c r="K5277" s="14">
        <v>1960</v>
      </c>
      <c r="L5277" s="13">
        <v>1.5904319308558179E-2</v>
      </c>
      <c r="M5277"/>
    </row>
    <row r="5278" spans="1:13" x14ac:dyDescent="0.3">
      <c r="A5278">
        <v>2018</v>
      </c>
      <c r="B5278" t="s">
        <v>553</v>
      </c>
      <c r="C5278" s="1" t="s">
        <v>526</v>
      </c>
      <c r="D5278">
        <v>1604.8029321222791</v>
      </c>
      <c r="E5278">
        <f>VLOOKUP(Table1[[#This Row],[Country Name]],[1]ISOcountryCodes!$A$2:$G$250,4,FALSE)</f>
        <v>404</v>
      </c>
      <c r="F5278">
        <f>VLOOKUP(Table1[[#This Row],[Country Name]],[1]ISOcountryCodes!$A$2:$G$250,6,FALSE)</f>
        <v>2</v>
      </c>
      <c r="G5278" s="10">
        <v>49953304</v>
      </c>
      <c r="H5278" s="10">
        <v>80165208728.395569</v>
      </c>
      <c r="I5278">
        <f>+Table1[[#This Row],[Time]]</f>
        <v>2018</v>
      </c>
      <c r="J5278" t="str">
        <f>+Table1[[#This Row],[Country Name]]</f>
        <v>Kenya</v>
      </c>
      <c r="K5278" s="14">
        <v>1960</v>
      </c>
      <c r="L5278" s="13">
        <v>3.4614780140952206E-2</v>
      </c>
      <c r="M5278"/>
    </row>
    <row r="5279" spans="1:13" x14ac:dyDescent="0.3">
      <c r="A5279">
        <v>2019</v>
      </c>
      <c r="B5279" t="s">
        <v>553</v>
      </c>
      <c r="C5279" s="1" t="s">
        <v>526</v>
      </c>
      <c r="D5279">
        <v>1653.828985266462</v>
      </c>
      <c r="E5279">
        <f>VLOOKUP(Table1[[#This Row],[Country Name]],[1]ISOcountryCodes!$A$2:$G$250,4,FALSE)</f>
        <v>404</v>
      </c>
      <c r="F5279">
        <f>VLOOKUP(Table1[[#This Row],[Country Name]],[1]ISOcountryCodes!$A$2:$G$250,6,FALSE)</f>
        <v>2</v>
      </c>
      <c r="G5279" s="10">
        <v>50951450</v>
      </c>
      <c r="H5279" s="10">
        <v>84264984851.354874</v>
      </c>
      <c r="I5279">
        <f>+Table1[[#This Row],[Time]]</f>
        <v>2019</v>
      </c>
      <c r="J5279" t="str">
        <f>+Table1[[#This Row],[Country Name]]</f>
        <v>Kenya</v>
      </c>
      <c r="K5279" s="14">
        <v>1960</v>
      </c>
      <c r="L5279" s="13">
        <v>3.0092231297519589E-2</v>
      </c>
      <c r="M5279"/>
    </row>
    <row r="5280" spans="1:13" x14ac:dyDescent="0.3">
      <c r="A5280">
        <v>2020</v>
      </c>
      <c r="B5280" t="s">
        <v>553</v>
      </c>
      <c r="C5280" s="1" t="s">
        <v>526</v>
      </c>
      <c r="D5280">
        <v>1616.5024040585515</v>
      </c>
      <c r="E5280">
        <f>VLOOKUP(Table1[[#This Row],[Country Name]],[1]ISOcountryCodes!$A$2:$G$250,4,FALSE)</f>
        <v>404</v>
      </c>
      <c r="F5280">
        <f>VLOOKUP(Table1[[#This Row],[Country Name]],[1]ISOcountryCodes!$A$2:$G$250,6,FALSE)</f>
        <v>2</v>
      </c>
      <c r="G5280" s="10">
        <v>51985780</v>
      </c>
      <c r="H5280" s="10">
        <v>84035138346.858963</v>
      </c>
      <c r="I5280">
        <f>+Table1[[#This Row],[Time]]</f>
        <v>2020</v>
      </c>
      <c r="J5280" t="str">
        <f>+Table1[[#This Row],[Country Name]]</f>
        <v>Kenya</v>
      </c>
      <c r="K5280" s="14">
        <v>1960</v>
      </c>
      <c r="L5280" s="13">
        <v>-2.2828391234432033E-2</v>
      </c>
      <c r="M5280"/>
    </row>
    <row r="5281" spans="1:13" x14ac:dyDescent="0.3">
      <c r="A5281">
        <v>2021</v>
      </c>
      <c r="B5281" t="s">
        <v>553</v>
      </c>
      <c r="C5281" s="1" t="s">
        <v>526</v>
      </c>
      <c r="D5281">
        <v>1705.7403896307951</v>
      </c>
      <c r="E5281">
        <f>VLOOKUP(Table1[[#This Row],[Country Name]],[1]ISOcountryCodes!$A$2:$G$250,4,FALSE)</f>
        <v>404</v>
      </c>
      <c r="F5281">
        <f>VLOOKUP(Table1[[#This Row],[Country Name]],[1]ISOcountryCodes!$A$2:$G$250,6,FALSE)</f>
        <v>2</v>
      </c>
      <c r="G5281" s="10">
        <v>53005614</v>
      </c>
      <c r="H5281" s="10">
        <v>90413816676.979523</v>
      </c>
      <c r="I5281">
        <f>+Table1[[#This Row],[Time]]</f>
        <v>2021</v>
      </c>
      <c r="J5281" t="str">
        <f>+Table1[[#This Row],[Country Name]]</f>
        <v>Kenya</v>
      </c>
      <c r="K5281" s="14">
        <v>1960</v>
      </c>
      <c r="L5281" s="13">
        <v>5.3734457213598041E-2</v>
      </c>
      <c r="M5281"/>
    </row>
    <row r="5282" spans="1:13" x14ac:dyDescent="0.3">
      <c r="A5282">
        <v>2022</v>
      </c>
      <c r="B5282" t="s">
        <v>553</v>
      </c>
      <c r="C5282" s="1" t="s">
        <v>526</v>
      </c>
      <c r="D5282">
        <v>1754.5854803588891</v>
      </c>
      <c r="E5282">
        <f>VLOOKUP(Table1[[#This Row],[Country Name]],[1]ISOcountryCodes!$A$2:$G$250,4,FALSE)</f>
        <v>404</v>
      </c>
      <c r="F5282">
        <f>VLOOKUP(Table1[[#This Row],[Country Name]],[1]ISOcountryCodes!$A$2:$G$250,6,FALSE)</f>
        <v>2</v>
      </c>
      <c r="G5282" s="10">
        <v>54027487</v>
      </c>
      <c r="H5282" s="10">
        <v>94795844230.478638</v>
      </c>
      <c r="I5282">
        <f>+Table1[[#This Row],[Time]]</f>
        <v>2022</v>
      </c>
      <c r="J5282" t="str">
        <f>+Table1[[#This Row],[Country Name]]</f>
        <v>Kenya</v>
      </c>
      <c r="K5282" s="14">
        <v>1960</v>
      </c>
      <c r="L5282" s="13">
        <v>2.8233372896356634E-2</v>
      </c>
      <c r="M5282"/>
    </row>
    <row r="5283" spans="1:13" x14ac:dyDescent="0.3">
      <c r="A5283">
        <v>2023</v>
      </c>
      <c r="B5283" t="s">
        <v>553</v>
      </c>
      <c r="C5283" s="1" t="s">
        <v>526</v>
      </c>
      <c r="D5283">
        <v>1813.7609726600733</v>
      </c>
      <c r="E5283">
        <f>VLOOKUP(Table1[[#This Row],[Country Name]],[1]ISOcountryCodes!$A$2:$G$250,4,FALSE)</f>
        <v>404</v>
      </c>
      <c r="F5283">
        <f>VLOOKUP(Table1[[#This Row],[Country Name]],[1]ISOcountryCodes!$A$2:$G$250,6,FALSE)</f>
        <v>2</v>
      </c>
      <c r="G5283" s="10">
        <v>55100586</v>
      </c>
      <c r="H5283" s="10">
        <v>99939292457.500015</v>
      </c>
      <c r="I5283">
        <f>+Table1[[#This Row],[Time]]</f>
        <v>2023</v>
      </c>
      <c r="J5283" t="str">
        <f>+Table1[[#This Row],[Country Name]]</f>
        <v>Kenya</v>
      </c>
      <c r="K5283" s="14">
        <v>1960</v>
      </c>
      <c r="L5283" s="13">
        <v>3.3169939415121696E-2</v>
      </c>
      <c r="M5283"/>
    </row>
    <row r="5284" spans="1:13" x14ac:dyDescent="0.3">
      <c r="A5284">
        <v>1970</v>
      </c>
      <c r="B5284" t="s">
        <v>476</v>
      </c>
      <c r="C5284" s="1" t="s">
        <v>397</v>
      </c>
      <c r="D5284">
        <v>1753.0200801240762</v>
      </c>
      <c r="E5284">
        <f>VLOOKUP(Table1[[#This Row],[Country Name]],[1]ISOcountryCodes!$A$2:$G$250,4,FALSE)</f>
        <v>296</v>
      </c>
      <c r="F5284">
        <f>VLOOKUP(Table1[[#This Row],[Country Name]],[1]ISOcountryCodes!$A$2:$G$250,6,FALSE)</f>
        <v>9</v>
      </c>
      <c r="G5284" s="10">
        <v>57437</v>
      </c>
      <c r="H5284" s="10">
        <v>100688214.34208657</v>
      </c>
      <c r="I5284">
        <f>+Table1[[#This Row],[Time]]</f>
        <v>1970</v>
      </c>
      <c r="J5284" t="str">
        <f>+Table1[[#This Row],[Country Name]]</f>
        <v>Kiribati</v>
      </c>
      <c r="K5284" s="14">
        <v>1970</v>
      </c>
      <c r="L5284" s="13">
        <v>0</v>
      </c>
      <c r="M5284"/>
    </row>
    <row r="5285" spans="1:13" x14ac:dyDescent="0.3">
      <c r="A5285">
        <v>1971</v>
      </c>
      <c r="B5285" t="s">
        <v>476</v>
      </c>
      <c r="C5285" s="1" t="s">
        <v>397</v>
      </c>
      <c r="D5285">
        <v>1680.7447420277113</v>
      </c>
      <c r="E5285">
        <f>VLOOKUP(Table1[[#This Row],[Country Name]],[1]ISOcountryCodes!$A$2:$G$250,4,FALSE)</f>
        <v>296</v>
      </c>
      <c r="F5285">
        <f>VLOOKUP(Table1[[#This Row],[Country Name]],[1]ISOcountryCodes!$A$2:$G$250,6,FALSE)</f>
        <v>9</v>
      </c>
      <c r="G5285" s="10">
        <v>58535</v>
      </c>
      <c r="H5285" s="10">
        <v>98382393.474592075</v>
      </c>
      <c r="I5285">
        <f>+Table1[[#This Row],[Time]]</f>
        <v>1971</v>
      </c>
      <c r="J5285" t="str">
        <f>+Table1[[#This Row],[Country Name]]</f>
        <v>Kiribati</v>
      </c>
      <c r="K5285" s="14">
        <v>1970</v>
      </c>
      <c r="L5285" s="13">
        <v>-4.2103066580154724E-2</v>
      </c>
      <c r="M5285"/>
    </row>
    <row r="5286" spans="1:13" x14ac:dyDescent="0.3">
      <c r="A5286">
        <v>1972</v>
      </c>
      <c r="B5286" t="s">
        <v>476</v>
      </c>
      <c r="C5286" s="1" t="s">
        <v>397</v>
      </c>
      <c r="D5286">
        <v>1849.918229075814</v>
      </c>
      <c r="E5286">
        <f>VLOOKUP(Table1[[#This Row],[Country Name]],[1]ISOcountryCodes!$A$2:$G$250,4,FALSE)</f>
        <v>296</v>
      </c>
      <c r="F5286">
        <f>VLOOKUP(Table1[[#This Row],[Country Name]],[1]ISOcountryCodes!$A$2:$G$250,6,FALSE)</f>
        <v>9</v>
      </c>
      <c r="G5286" s="10">
        <v>59606</v>
      </c>
      <c r="H5286" s="10">
        <v>110266225.96229297</v>
      </c>
      <c r="I5286">
        <f>+Table1[[#This Row],[Time]]</f>
        <v>1972</v>
      </c>
      <c r="J5286" t="str">
        <f>+Table1[[#This Row],[Country Name]]</f>
        <v>Kiribati</v>
      </c>
      <c r="K5286" s="14">
        <v>1970</v>
      </c>
      <c r="L5286" s="13">
        <v>9.5904443600511868E-2</v>
      </c>
      <c r="M5286"/>
    </row>
    <row r="5287" spans="1:13" x14ac:dyDescent="0.3">
      <c r="A5287">
        <v>1973</v>
      </c>
      <c r="B5287" t="s">
        <v>476</v>
      </c>
      <c r="C5287" s="1" t="s">
        <v>397</v>
      </c>
      <c r="D5287">
        <v>2200.1182334052523</v>
      </c>
      <c r="E5287">
        <f>VLOOKUP(Table1[[#This Row],[Country Name]],[1]ISOcountryCodes!$A$2:$G$250,4,FALSE)</f>
        <v>296</v>
      </c>
      <c r="F5287">
        <f>VLOOKUP(Table1[[#This Row],[Country Name]],[1]ISOcountryCodes!$A$2:$G$250,6,FALSE)</f>
        <v>9</v>
      </c>
      <c r="G5287" s="10">
        <v>60598</v>
      </c>
      <c r="H5287" s="10">
        <v>133322764.70789149</v>
      </c>
      <c r="I5287">
        <f>+Table1[[#This Row],[Time]]</f>
        <v>1973</v>
      </c>
      <c r="J5287" t="str">
        <f>+Table1[[#This Row],[Country Name]]</f>
        <v>Kiribati</v>
      </c>
      <c r="K5287" s="14">
        <v>1970</v>
      </c>
      <c r="L5287" s="13">
        <v>0.17336966376332708</v>
      </c>
      <c r="M5287"/>
    </row>
    <row r="5288" spans="1:13" x14ac:dyDescent="0.3">
      <c r="A5288">
        <v>1974</v>
      </c>
      <c r="B5288" t="s">
        <v>476</v>
      </c>
      <c r="C5288" s="1" t="s">
        <v>397</v>
      </c>
      <c r="D5288">
        <v>3178.213514156897</v>
      </c>
      <c r="E5288">
        <f>VLOOKUP(Table1[[#This Row],[Country Name]],[1]ISOcountryCodes!$A$2:$G$250,4,FALSE)</f>
        <v>296</v>
      </c>
      <c r="F5288">
        <f>VLOOKUP(Table1[[#This Row],[Country Name]],[1]ISOcountryCodes!$A$2:$G$250,6,FALSE)</f>
        <v>9</v>
      </c>
      <c r="G5288" s="10">
        <v>60953</v>
      </c>
      <c r="H5288" s="10">
        <v>193721648.32840535</v>
      </c>
      <c r="I5288">
        <f>+Table1[[#This Row],[Time]]</f>
        <v>1974</v>
      </c>
      <c r="J5288" t="str">
        <f>+Table1[[#This Row],[Country Name]]</f>
        <v>Kiribati</v>
      </c>
      <c r="K5288" s="14">
        <v>1970</v>
      </c>
      <c r="L5288" s="13">
        <v>0.36780814955197538</v>
      </c>
      <c r="M5288"/>
    </row>
    <row r="5289" spans="1:13" x14ac:dyDescent="0.3">
      <c r="A5289">
        <v>1975</v>
      </c>
      <c r="B5289" t="s">
        <v>476</v>
      </c>
      <c r="C5289" s="1" t="s">
        <v>397</v>
      </c>
      <c r="D5289">
        <v>3363.4107395441388</v>
      </c>
      <c r="E5289">
        <f>VLOOKUP(Table1[[#This Row],[Country Name]],[1]ISOcountryCodes!$A$2:$G$250,4,FALSE)</f>
        <v>296</v>
      </c>
      <c r="F5289">
        <f>VLOOKUP(Table1[[#This Row],[Country Name]],[1]ISOcountryCodes!$A$2:$G$250,6,FALSE)</f>
        <v>9</v>
      </c>
      <c r="G5289" s="10">
        <v>60675</v>
      </c>
      <c r="H5289" s="10">
        <v>204074946.62184063</v>
      </c>
      <c r="I5289">
        <f>+Table1[[#This Row],[Time]]</f>
        <v>1975</v>
      </c>
      <c r="J5289" t="str">
        <f>+Table1[[#This Row],[Country Name]]</f>
        <v>Kiribati</v>
      </c>
      <c r="K5289" s="14">
        <v>1970</v>
      </c>
      <c r="L5289" s="13">
        <v>5.663630923413443E-2</v>
      </c>
      <c r="M5289"/>
    </row>
    <row r="5290" spans="1:13" x14ac:dyDescent="0.3">
      <c r="A5290">
        <v>1976</v>
      </c>
      <c r="B5290" t="s">
        <v>476</v>
      </c>
      <c r="C5290" s="1" t="s">
        <v>397</v>
      </c>
      <c r="D5290">
        <v>2477.9918818942942</v>
      </c>
      <c r="E5290">
        <f>VLOOKUP(Table1[[#This Row],[Country Name]],[1]ISOcountryCodes!$A$2:$G$250,4,FALSE)</f>
        <v>296</v>
      </c>
      <c r="F5290">
        <f>VLOOKUP(Table1[[#This Row],[Country Name]],[1]ISOcountryCodes!$A$2:$G$250,6,FALSE)</f>
        <v>9</v>
      </c>
      <c r="G5290" s="10">
        <v>60310</v>
      </c>
      <c r="H5290" s="10">
        <v>149447690.3970449</v>
      </c>
      <c r="I5290">
        <f>+Table1[[#This Row],[Time]]</f>
        <v>1976</v>
      </c>
      <c r="J5290" t="str">
        <f>+Table1[[#This Row],[Country Name]]</f>
        <v>Kiribati</v>
      </c>
      <c r="K5290" s="14">
        <v>1970</v>
      </c>
      <c r="L5290" s="13">
        <v>-0.30550705303336834</v>
      </c>
      <c r="M5290"/>
    </row>
    <row r="5291" spans="1:13" x14ac:dyDescent="0.3">
      <c r="A5291">
        <v>1977</v>
      </c>
      <c r="B5291" t="s">
        <v>476</v>
      </c>
      <c r="C5291" s="1" t="s">
        <v>397</v>
      </c>
      <c r="D5291">
        <v>2380.1085591642191</v>
      </c>
      <c r="E5291">
        <f>VLOOKUP(Table1[[#This Row],[Country Name]],[1]ISOcountryCodes!$A$2:$G$250,4,FALSE)</f>
        <v>296</v>
      </c>
      <c r="F5291">
        <f>VLOOKUP(Table1[[#This Row],[Country Name]],[1]ISOcountryCodes!$A$2:$G$250,6,FALSE)</f>
        <v>9</v>
      </c>
      <c r="G5291" s="10">
        <v>59894</v>
      </c>
      <c r="H5291" s="10">
        <v>142554222.04258174</v>
      </c>
      <c r="I5291">
        <f>+Table1[[#This Row],[Time]]</f>
        <v>1977</v>
      </c>
      <c r="J5291" t="str">
        <f>+Table1[[#This Row],[Country Name]]</f>
        <v>Kiribati</v>
      </c>
      <c r="K5291" s="14">
        <v>1970</v>
      </c>
      <c r="L5291" s="13">
        <v>-4.0302407392522888E-2</v>
      </c>
      <c r="M5291"/>
    </row>
    <row r="5292" spans="1:13" x14ac:dyDescent="0.3">
      <c r="A5292">
        <v>1978</v>
      </c>
      <c r="B5292" t="s">
        <v>476</v>
      </c>
      <c r="C5292" s="1" t="s">
        <v>397</v>
      </c>
      <c r="D5292">
        <v>2422.6808557076256</v>
      </c>
      <c r="E5292">
        <f>VLOOKUP(Table1[[#This Row],[Country Name]],[1]ISOcountryCodes!$A$2:$G$250,4,FALSE)</f>
        <v>296</v>
      </c>
      <c r="F5292">
        <f>VLOOKUP(Table1[[#This Row],[Country Name]],[1]ISOcountryCodes!$A$2:$G$250,6,FALSE)</f>
        <v>9</v>
      </c>
      <c r="G5292" s="10">
        <v>59465</v>
      </c>
      <c r="H5292" s="10">
        <v>144064717.08465394</v>
      </c>
      <c r="I5292">
        <f>+Table1[[#This Row],[Time]]</f>
        <v>1978</v>
      </c>
      <c r="J5292" t="str">
        <f>+Table1[[#This Row],[Country Name]]</f>
        <v>Kiribati</v>
      </c>
      <c r="K5292" s="14">
        <v>1970</v>
      </c>
      <c r="L5292" s="13">
        <v>1.7728618897622894E-2</v>
      </c>
      <c r="M5292"/>
    </row>
    <row r="5293" spans="1:13" x14ac:dyDescent="0.3">
      <c r="A5293">
        <v>1979</v>
      </c>
      <c r="B5293" t="s">
        <v>476</v>
      </c>
      <c r="C5293" s="1" t="s">
        <v>397</v>
      </c>
      <c r="D5293">
        <v>2130.9046914141659</v>
      </c>
      <c r="E5293">
        <f>VLOOKUP(Table1[[#This Row],[Country Name]],[1]ISOcountryCodes!$A$2:$G$250,4,FALSE)</f>
        <v>296</v>
      </c>
      <c r="F5293">
        <f>VLOOKUP(Table1[[#This Row],[Country Name]],[1]ISOcountryCodes!$A$2:$G$250,6,FALSE)</f>
        <v>9</v>
      </c>
      <c r="G5293" s="10">
        <v>59775</v>
      </c>
      <c r="H5293" s="10">
        <v>127374827.92928177</v>
      </c>
      <c r="I5293">
        <f>+Table1[[#This Row],[Time]]</f>
        <v>1979</v>
      </c>
      <c r="J5293" t="str">
        <f>+Table1[[#This Row],[Country Name]]</f>
        <v>Kiribati</v>
      </c>
      <c r="K5293" s="14">
        <v>1970</v>
      </c>
      <c r="L5293" s="13">
        <v>-0.12832809133605405</v>
      </c>
      <c r="M5293"/>
    </row>
    <row r="5294" spans="1:13" x14ac:dyDescent="0.3">
      <c r="A5294">
        <v>1980</v>
      </c>
      <c r="B5294" t="s">
        <v>476</v>
      </c>
      <c r="C5294" s="1" t="s">
        <v>397</v>
      </c>
      <c r="D5294">
        <v>1748.7729967840598</v>
      </c>
      <c r="E5294">
        <f>VLOOKUP(Table1[[#This Row],[Country Name]],[1]ISOcountryCodes!$A$2:$G$250,4,FALSE)</f>
        <v>296</v>
      </c>
      <c r="F5294">
        <f>VLOOKUP(Table1[[#This Row],[Country Name]],[1]ISOcountryCodes!$A$2:$G$250,6,FALSE)</f>
        <v>9</v>
      </c>
      <c r="G5294" s="10">
        <v>60813</v>
      </c>
      <c r="H5294" s="10">
        <v>106348132.25342903</v>
      </c>
      <c r="I5294">
        <f>+Table1[[#This Row],[Time]]</f>
        <v>1980</v>
      </c>
      <c r="J5294" t="str">
        <f>+Table1[[#This Row],[Country Name]]</f>
        <v>Kiribati</v>
      </c>
      <c r="K5294" s="14">
        <v>1970</v>
      </c>
      <c r="L5294" s="13">
        <v>-0.19763222997521446</v>
      </c>
      <c r="M5294"/>
    </row>
    <row r="5295" spans="1:13" x14ac:dyDescent="0.3">
      <c r="A5295">
        <v>1981</v>
      </c>
      <c r="B5295" t="s">
        <v>476</v>
      </c>
      <c r="C5295" s="1" t="s">
        <v>397</v>
      </c>
      <c r="D5295">
        <v>1812.9361967099012</v>
      </c>
      <c r="E5295">
        <f>VLOOKUP(Table1[[#This Row],[Country Name]],[1]ISOcountryCodes!$A$2:$G$250,4,FALSE)</f>
        <v>296</v>
      </c>
      <c r="F5295">
        <f>VLOOKUP(Table1[[#This Row],[Country Name]],[1]ISOcountryCodes!$A$2:$G$250,6,FALSE)</f>
        <v>9</v>
      </c>
      <c r="G5295" s="10">
        <v>61875</v>
      </c>
      <c r="H5295" s="10">
        <v>112175427.17142513</v>
      </c>
      <c r="I5295">
        <f>+Table1[[#This Row],[Time]]</f>
        <v>1981</v>
      </c>
      <c r="J5295" t="str">
        <f>+Table1[[#This Row],[Country Name]]</f>
        <v>Kiribati</v>
      </c>
      <c r="K5295" s="14">
        <v>1970</v>
      </c>
      <c r="L5295" s="13">
        <v>3.6033341722695233E-2</v>
      </c>
      <c r="M5295"/>
    </row>
    <row r="5296" spans="1:13" x14ac:dyDescent="0.3">
      <c r="A5296">
        <v>1982</v>
      </c>
      <c r="B5296" t="s">
        <v>476</v>
      </c>
      <c r="C5296" s="1" t="s">
        <v>397</v>
      </c>
      <c r="D5296">
        <v>1769.6463043122985</v>
      </c>
      <c r="E5296">
        <f>VLOOKUP(Table1[[#This Row],[Country Name]],[1]ISOcountryCodes!$A$2:$G$250,4,FALSE)</f>
        <v>296</v>
      </c>
      <c r="F5296">
        <f>VLOOKUP(Table1[[#This Row],[Country Name]],[1]ISOcountryCodes!$A$2:$G$250,6,FALSE)</f>
        <v>9</v>
      </c>
      <c r="G5296" s="10">
        <v>62977</v>
      </c>
      <c r="H5296" s="10">
        <v>111447015.30667563</v>
      </c>
      <c r="I5296">
        <f>+Table1[[#This Row],[Time]]</f>
        <v>1982</v>
      </c>
      <c r="J5296" t="str">
        <f>+Table1[[#This Row],[Country Name]]</f>
        <v>Kiribati</v>
      </c>
      <c r="K5296" s="14">
        <v>1970</v>
      </c>
      <c r="L5296" s="13">
        <v>-2.416804050109711E-2</v>
      </c>
      <c r="M5296"/>
    </row>
    <row r="5297" spans="1:13" x14ac:dyDescent="0.3">
      <c r="A5297">
        <v>1983</v>
      </c>
      <c r="B5297" t="s">
        <v>476</v>
      </c>
      <c r="C5297" s="1" t="s">
        <v>397</v>
      </c>
      <c r="D5297">
        <v>1567.6741993330254</v>
      </c>
      <c r="E5297">
        <f>VLOOKUP(Table1[[#This Row],[Country Name]],[1]ISOcountryCodes!$A$2:$G$250,4,FALSE)</f>
        <v>296</v>
      </c>
      <c r="F5297">
        <f>VLOOKUP(Table1[[#This Row],[Country Name]],[1]ISOcountryCodes!$A$2:$G$250,6,FALSE)</f>
        <v>9</v>
      </c>
      <c r="G5297" s="10">
        <v>64121</v>
      </c>
      <c r="H5297" s="10">
        <v>100520837.33543292</v>
      </c>
      <c r="I5297">
        <f>+Table1[[#This Row],[Time]]</f>
        <v>1983</v>
      </c>
      <c r="J5297" t="str">
        <f>+Table1[[#This Row],[Country Name]]</f>
        <v>Kiribati</v>
      </c>
      <c r="K5297" s="14">
        <v>1970</v>
      </c>
      <c r="L5297" s="13">
        <v>-0.1211865792441662</v>
      </c>
      <c r="M5297"/>
    </row>
    <row r="5298" spans="1:13" x14ac:dyDescent="0.3">
      <c r="A5298">
        <v>1984</v>
      </c>
      <c r="B5298" t="s">
        <v>476</v>
      </c>
      <c r="C5298" s="1" t="s">
        <v>397</v>
      </c>
      <c r="D5298">
        <v>1750.2932866888129</v>
      </c>
      <c r="E5298">
        <f>VLOOKUP(Table1[[#This Row],[Country Name]],[1]ISOcountryCodes!$A$2:$G$250,4,FALSE)</f>
        <v>296</v>
      </c>
      <c r="F5298">
        <f>VLOOKUP(Table1[[#This Row],[Country Name]],[1]ISOcountryCodes!$A$2:$G$250,6,FALSE)</f>
        <v>9</v>
      </c>
      <c r="G5298" s="10">
        <v>65338</v>
      </c>
      <c r="H5298" s="10">
        <v>114360662.76567367</v>
      </c>
      <c r="I5298">
        <f>+Table1[[#This Row],[Time]]</f>
        <v>1984</v>
      </c>
      <c r="J5298" t="str">
        <f>+Table1[[#This Row],[Country Name]]</f>
        <v>Kiribati</v>
      </c>
      <c r="K5298" s="14">
        <v>1970</v>
      </c>
      <c r="L5298" s="13">
        <v>0.11019024698585955</v>
      </c>
      <c r="M5298"/>
    </row>
    <row r="5299" spans="1:13" x14ac:dyDescent="0.3">
      <c r="A5299">
        <v>1985</v>
      </c>
      <c r="B5299" t="s">
        <v>476</v>
      </c>
      <c r="C5299" s="1" t="s">
        <v>397</v>
      </c>
      <c r="D5299">
        <v>1485.0394796116489</v>
      </c>
      <c r="E5299">
        <f>VLOOKUP(Table1[[#This Row],[Country Name]],[1]ISOcountryCodes!$A$2:$G$250,4,FALSE)</f>
        <v>296</v>
      </c>
      <c r="F5299">
        <f>VLOOKUP(Table1[[#This Row],[Country Name]],[1]ISOcountryCodes!$A$2:$G$250,6,FALSE)</f>
        <v>9</v>
      </c>
      <c r="G5299" s="10">
        <v>66708</v>
      </c>
      <c r="H5299" s="10">
        <v>99064013.605933875</v>
      </c>
      <c r="I5299">
        <f>+Table1[[#This Row],[Time]]</f>
        <v>1985</v>
      </c>
      <c r="J5299" t="str">
        <f>+Table1[[#This Row],[Country Name]]</f>
        <v>Kiribati</v>
      </c>
      <c r="K5299" s="14">
        <v>1970</v>
      </c>
      <c r="L5299" s="13">
        <v>-0.16434200878865202</v>
      </c>
      <c r="M5299"/>
    </row>
    <row r="5300" spans="1:13" x14ac:dyDescent="0.3">
      <c r="A5300">
        <v>1986</v>
      </c>
      <c r="B5300" t="s">
        <v>476</v>
      </c>
      <c r="C5300" s="1" t="s">
        <v>397</v>
      </c>
      <c r="D5300">
        <v>1419.1365835362453</v>
      </c>
      <c r="E5300">
        <f>VLOOKUP(Table1[[#This Row],[Country Name]],[1]ISOcountryCodes!$A$2:$G$250,4,FALSE)</f>
        <v>296</v>
      </c>
      <c r="F5300">
        <f>VLOOKUP(Table1[[#This Row],[Country Name]],[1]ISOcountryCodes!$A$2:$G$250,6,FALSE)</f>
        <v>9</v>
      </c>
      <c r="G5300" s="10">
        <v>68266</v>
      </c>
      <c r="H5300" s="10">
        <v>96878778.011685327</v>
      </c>
      <c r="I5300">
        <f>+Table1[[#This Row],[Time]]</f>
        <v>1986</v>
      </c>
      <c r="J5300" t="str">
        <f>+Table1[[#This Row],[Country Name]]</f>
        <v>Kiribati</v>
      </c>
      <c r="K5300" s="14">
        <v>1970</v>
      </c>
      <c r="L5300" s="13">
        <v>-4.5392710579523765E-2</v>
      </c>
      <c r="M5300"/>
    </row>
    <row r="5301" spans="1:13" x14ac:dyDescent="0.3">
      <c r="A5301">
        <v>1987</v>
      </c>
      <c r="B5301" t="s">
        <v>476</v>
      </c>
      <c r="C5301" s="1" t="s">
        <v>397</v>
      </c>
      <c r="D5301">
        <v>1405.8788456978864</v>
      </c>
      <c r="E5301">
        <f>VLOOKUP(Table1[[#This Row],[Country Name]],[1]ISOcountryCodes!$A$2:$G$250,4,FALSE)</f>
        <v>296</v>
      </c>
      <c r="F5301">
        <f>VLOOKUP(Table1[[#This Row],[Country Name]],[1]ISOcountryCodes!$A$2:$G$250,6,FALSE)</f>
        <v>9</v>
      </c>
      <c r="G5301" s="10">
        <v>69946</v>
      </c>
      <c r="H5301" s="10">
        <v>98335601.741184369</v>
      </c>
      <c r="I5301">
        <f>+Table1[[#This Row],[Time]]</f>
        <v>1987</v>
      </c>
      <c r="J5301" t="str">
        <f>+Table1[[#This Row],[Country Name]]</f>
        <v>Kiribati</v>
      </c>
      <c r="K5301" s="14">
        <v>1970</v>
      </c>
      <c r="L5301" s="13">
        <v>-9.3860267325611701E-3</v>
      </c>
      <c r="M5301"/>
    </row>
    <row r="5302" spans="1:13" x14ac:dyDescent="0.3">
      <c r="A5302">
        <v>1988</v>
      </c>
      <c r="B5302" t="s">
        <v>476</v>
      </c>
      <c r="C5302" s="1" t="s">
        <v>397</v>
      </c>
      <c r="D5302">
        <v>1666.5673244827046</v>
      </c>
      <c r="E5302">
        <f>VLOOKUP(Table1[[#This Row],[Country Name]],[1]ISOcountryCodes!$A$2:$G$250,4,FALSE)</f>
        <v>296</v>
      </c>
      <c r="F5302">
        <f>VLOOKUP(Table1[[#This Row],[Country Name]],[1]ISOcountryCodes!$A$2:$G$250,6,FALSE)</f>
        <v>9</v>
      </c>
      <c r="G5302" s="10">
        <v>71680</v>
      </c>
      <c r="H5302" s="10">
        <v>119459545.81892027</v>
      </c>
      <c r="I5302">
        <f>+Table1[[#This Row],[Time]]</f>
        <v>1988</v>
      </c>
      <c r="J5302" t="str">
        <f>+Table1[[#This Row],[Country Name]]</f>
        <v>Kiribati</v>
      </c>
      <c r="K5302" s="14">
        <v>1970</v>
      </c>
      <c r="L5302" s="13">
        <v>0.1701033964928893</v>
      </c>
      <c r="M5302"/>
    </row>
    <row r="5303" spans="1:13" x14ac:dyDescent="0.3">
      <c r="A5303">
        <v>1989</v>
      </c>
      <c r="B5303" t="s">
        <v>476</v>
      </c>
      <c r="C5303" s="1" t="s">
        <v>397</v>
      </c>
      <c r="D5303">
        <v>1507.688374120678</v>
      </c>
      <c r="E5303">
        <f>VLOOKUP(Table1[[#This Row],[Country Name]],[1]ISOcountryCodes!$A$2:$G$250,4,FALSE)</f>
        <v>296</v>
      </c>
      <c r="F5303">
        <f>VLOOKUP(Table1[[#This Row],[Country Name]],[1]ISOcountryCodes!$A$2:$G$250,6,FALSE)</f>
        <v>9</v>
      </c>
      <c r="G5303" s="10">
        <v>73436</v>
      </c>
      <c r="H5303" s="10">
        <v>110718603.44192611</v>
      </c>
      <c r="I5303">
        <f>+Table1[[#This Row],[Time]]</f>
        <v>1989</v>
      </c>
      <c r="J5303" t="str">
        <f>+Table1[[#This Row],[Country Name]]</f>
        <v>Kiribati</v>
      </c>
      <c r="K5303" s="14">
        <v>1970</v>
      </c>
      <c r="L5303" s="13">
        <v>-0.10018841690920599</v>
      </c>
      <c r="M5303"/>
    </row>
    <row r="5304" spans="1:13" x14ac:dyDescent="0.3">
      <c r="A5304">
        <v>1990</v>
      </c>
      <c r="B5304" t="s">
        <v>476</v>
      </c>
      <c r="C5304" s="1" t="s">
        <v>397</v>
      </c>
      <c r="D5304">
        <v>1386.546199073272</v>
      </c>
      <c r="E5304">
        <f>VLOOKUP(Table1[[#This Row],[Country Name]],[1]ISOcountryCodes!$A$2:$G$250,4,FALSE)</f>
        <v>296</v>
      </c>
      <c r="F5304">
        <f>VLOOKUP(Table1[[#This Row],[Country Name]],[1]ISOcountryCodes!$A$2:$G$250,6,FALSE)</f>
        <v>9</v>
      </c>
      <c r="G5304" s="10">
        <v>75124</v>
      </c>
      <c r="H5304" s="10">
        <v>104162896.65918048</v>
      </c>
      <c r="I5304">
        <f>+Table1[[#This Row],[Time]]</f>
        <v>1990</v>
      </c>
      <c r="J5304" t="str">
        <f>+Table1[[#This Row],[Country Name]]</f>
        <v>Kiribati</v>
      </c>
      <c r="K5304" s="14">
        <v>1970</v>
      </c>
      <c r="L5304" s="13">
        <v>-8.3761693607100618E-2</v>
      </c>
      <c r="M5304"/>
    </row>
    <row r="5305" spans="1:13" x14ac:dyDescent="0.3">
      <c r="A5305">
        <v>1991</v>
      </c>
      <c r="B5305" t="s">
        <v>476</v>
      </c>
      <c r="C5305" s="1" t="s">
        <v>397</v>
      </c>
      <c r="D5305">
        <v>1283.5535130421392</v>
      </c>
      <c r="E5305">
        <f>VLOOKUP(Table1[[#This Row],[Country Name]],[1]ISOcountryCodes!$A$2:$G$250,4,FALSE)</f>
        <v>296</v>
      </c>
      <c r="F5305">
        <f>VLOOKUP(Table1[[#This Row],[Country Name]],[1]ISOcountryCodes!$A$2:$G$250,6,FALSE)</f>
        <v>9</v>
      </c>
      <c r="G5305" s="10">
        <v>76612</v>
      </c>
      <c r="H5305" s="10">
        <v>98335601.741184369</v>
      </c>
      <c r="I5305">
        <f>+Table1[[#This Row],[Time]]</f>
        <v>1991</v>
      </c>
      <c r="J5305" t="str">
        <f>+Table1[[#This Row],[Country Name]]</f>
        <v>Kiribati</v>
      </c>
      <c r="K5305" s="14">
        <v>1970</v>
      </c>
      <c r="L5305" s="13">
        <v>-7.7183492643201568E-2</v>
      </c>
      <c r="M5305"/>
    </row>
    <row r="5306" spans="1:13" x14ac:dyDescent="0.3">
      <c r="A5306">
        <v>1992</v>
      </c>
      <c r="B5306" t="s">
        <v>476</v>
      </c>
      <c r="C5306" s="1" t="s">
        <v>397</v>
      </c>
      <c r="D5306">
        <v>1561.5304221148483</v>
      </c>
      <c r="E5306">
        <f>VLOOKUP(Table1[[#This Row],[Country Name]],[1]ISOcountryCodes!$A$2:$G$250,4,FALSE)</f>
        <v>296</v>
      </c>
      <c r="F5306">
        <f>VLOOKUP(Table1[[#This Row],[Country Name]],[1]ISOcountryCodes!$A$2:$G$250,6,FALSE)</f>
        <v>9</v>
      </c>
      <c r="G5306" s="10">
        <v>77901</v>
      </c>
      <c r="H5306" s="10">
        <v>121644781.4131688</v>
      </c>
      <c r="I5306">
        <f>+Table1[[#This Row],[Time]]</f>
        <v>1992</v>
      </c>
      <c r="J5306" t="str">
        <f>+Table1[[#This Row],[Country Name]]</f>
        <v>Kiribati</v>
      </c>
      <c r="K5306" s="14">
        <v>1970</v>
      </c>
      <c r="L5306" s="13">
        <v>0.19603396665395589</v>
      </c>
      <c r="M5306"/>
    </row>
    <row r="5307" spans="1:13" x14ac:dyDescent="0.3">
      <c r="A5307">
        <v>1993</v>
      </c>
      <c r="B5307" t="s">
        <v>476</v>
      </c>
      <c r="C5307" s="1" t="s">
        <v>397</v>
      </c>
      <c r="D5307">
        <v>1537.9968064578256</v>
      </c>
      <c r="E5307">
        <f>VLOOKUP(Table1[[#This Row],[Country Name]],[1]ISOcountryCodes!$A$2:$G$250,4,FALSE)</f>
        <v>296</v>
      </c>
      <c r="F5307">
        <f>VLOOKUP(Table1[[#This Row],[Country Name]],[1]ISOcountryCodes!$A$2:$G$250,6,FALSE)</f>
        <v>9</v>
      </c>
      <c r="G5307" s="10">
        <v>79093</v>
      </c>
      <c r="H5307" s="10">
        <v>121644781.4131688</v>
      </c>
      <c r="I5307">
        <f>+Table1[[#This Row],[Time]]</f>
        <v>1993</v>
      </c>
      <c r="J5307" t="str">
        <f>+Table1[[#This Row],[Country Name]]</f>
        <v>Kiribati</v>
      </c>
      <c r="K5307" s="14">
        <v>1970</v>
      </c>
      <c r="L5307" s="13">
        <v>-1.51855855176386E-2</v>
      </c>
      <c r="M5307"/>
    </row>
    <row r="5308" spans="1:13" x14ac:dyDescent="0.3">
      <c r="A5308">
        <v>1994</v>
      </c>
      <c r="B5308" t="s">
        <v>476</v>
      </c>
      <c r="C5308" s="1" t="s">
        <v>397</v>
      </c>
      <c r="D5308">
        <v>1542.7840253091965</v>
      </c>
      <c r="E5308">
        <f>VLOOKUP(Table1[[#This Row],[Country Name]],[1]ISOcountryCodes!$A$2:$G$250,4,FALSE)</f>
        <v>296</v>
      </c>
      <c r="F5308">
        <f>VLOOKUP(Table1[[#This Row],[Country Name]],[1]ISOcountryCodes!$A$2:$G$250,6,FALSE)</f>
        <v>9</v>
      </c>
      <c r="G5308" s="10">
        <v>80264</v>
      </c>
      <c r="H5308" s="10">
        <v>123830017.00741735</v>
      </c>
      <c r="I5308">
        <f>+Table1[[#This Row],[Time]]</f>
        <v>1994</v>
      </c>
      <c r="J5308" t="str">
        <f>+Table1[[#This Row],[Country Name]]</f>
        <v>Kiribati</v>
      </c>
      <c r="K5308" s="14">
        <v>1970</v>
      </c>
      <c r="L5308" s="13">
        <v>3.1077982926177583E-3</v>
      </c>
      <c r="M5308"/>
    </row>
    <row r="5309" spans="1:13" x14ac:dyDescent="0.3">
      <c r="A5309">
        <v>1995</v>
      </c>
      <c r="B5309" t="s">
        <v>476</v>
      </c>
      <c r="C5309" s="1" t="s">
        <v>397</v>
      </c>
      <c r="D5309">
        <v>1564.4392721145409</v>
      </c>
      <c r="E5309">
        <f>VLOOKUP(Table1[[#This Row],[Country Name]],[1]ISOcountryCodes!$A$2:$G$250,4,FALSE)</f>
        <v>296</v>
      </c>
      <c r="F5309">
        <f>VLOOKUP(Table1[[#This Row],[Country Name]],[1]ISOcountryCodes!$A$2:$G$250,6,FALSE)</f>
        <v>9</v>
      </c>
      <c r="G5309" s="10">
        <v>81481</v>
      </c>
      <c r="H5309" s="10">
        <v>127472076.33116491</v>
      </c>
      <c r="I5309">
        <f>+Table1[[#This Row],[Time]]</f>
        <v>1995</v>
      </c>
      <c r="J5309" t="str">
        <f>+Table1[[#This Row],[Country Name]]</f>
        <v>Kiribati</v>
      </c>
      <c r="K5309" s="14">
        <v>1970</v>
      </c>
      <c r="L5309" s="13">
        <v>1.3938874262853673E-2</v>
      </c>
      <c r="M5309"/>
    </row>
    <row r="5310" spans="1:13" x14ac:dyDescent="0.3">
      <c r="A5310">
        <v>1996</v>
      </c>
      <c r="B5310" t="s">
        <v>476</v>
      </c>
      <c r="C5310" s="1" t="s">
        <v>397</v>
      </c>
      <c r="D5310">
        <v>1538.9230772064529</v>
      </c>
      <c r="E5310">
        <f>VLOOKUP(Table1[[#This Row],[Country Name]],[1]ISOcountryCodes!$A$2:$G$250,4,FALSE)</f>
        <v>296</v>
      </c>
      <c r="F5310">
        <f>VLOOKUP(Table1[[#This Row],[Country Name]],[1]ISOcountryCodes!$A$2:$G$250,6,FALSE)</f>
        <v>9</v>
      </c>
      <c r="G5310" s="10">
        <v>82832</v>
      </c>
      <c r="H5310" s="10">
        <v>127472076.33116491</v>
      </c>
      <c r="I5310">
        <f>+Table1[[#This Row],[Time]]</f>
        <v>1996</v>
      </c>
      <c r="J5310" t="str">
        <f>+Table1[[#This Row],[Country Name]]</f>
        <v>Kiribati</v>
      </c>
      <c r="K5310" s="14">
        <v>1970</v>
      </c>
      <c r="L5310" s="13">
        <v>-1.6444595925834804E-2</v>
      </c>
      <c r="M5310"/>
    </row>
    <row r="5311" spans="1:13" x14ac:dyDescent="0.3">
      <c r="A5311">
        <v>1997</v>
      </c>
      <c r="B5311" t="s">
        <v>476</v>
      </c>
      <c r="C5311" s="1" t="s">
        <v>397</v>
      </c>
      <c r="D5311">
        <v>1529.2605691116373</v>
      </c>
      <c r="E5311">
        <f>VLOOKUP(Table1[[#This Row],[Country Name]],[1]ISOcountryCodes!$A$2:$G$250,4,FALSE)</f>
        <v>296</v>
      </c>
      <c r="F5311">
        <f>VLOOKUP(Table1[[#This Row],[Country Name]],[1]ISOcountryCodes!$A$2:$G$250,6,FALSE)</f>
        <v>9</v>
      </c>
      <c r="G5311" s="10">
        <v>84308</v>
      </c>
      <c r="H5311" s="10">
        <v>128928900.06066392</v>
      </c>
      <c r="I5311">
        <f>+Table1[[#This Row],[Time]]</f>
        <v>1997</v>
      </c>
      <c r="J5311" t="str">
        <f>+Table1[[#This Row],[Country Name]]</f>
        <v>Kiribati</v>
      </c>
      <c r="K5311" s="14">
        <v>1970</v>
      </c>
      <c r="L5311" s="13">
        <v>-6.2985408649405272E-3</v>
      </c>
      <c r="M5311"/>
    </row>
    <row r="5312" spans="1:13" x14ac:dyDescent="0.3">
      <c r="A5312">
        <v>1998</v>
      </c>
      <c r="B5312" t="s">
        <v>476</v>
      </c>
      <c r="C5312" s="1" t="s">
        <v>397</v>
      </c>
      <c r="D5312">
        <v>1562.0043483935729</v>
      </c>
      <c r="E5312">
        <f>VLOOKUP(Table1[[#This Row],[Country Name]],[1]ISOcountryCodes!$A$2:$G$250,4,FALSE)</f>
        <v>296</v>
      </c>
      <c r="F5312">
        <f>VLOOKUP(Table1[[#This Row],[Country Name]],[1]ISOcountryCodes!$A$2:$G$250,6,FALSE)</f>
        <v>9</v>
      </c>
      <c r="G5312" s="10">
        <v>85805</v>
      </c>
      <c r="H5312" s="10">
        <v>134027783.11391051</v>
      </c>
      <c r="I5312">
        <f>+Table1[[#This Row],[Time]]</f>
        <v>1998</v>
      </c>
      <c r="J5312" t="str">
        <f>+Table1[[#This Row],[Country Name]]</f>
        <v>Kiribati</v>
      </c>
      <c r="K5312" s="14">
        <v>1970</v>
      </c>
      <c r="L5312" s="13">
        <v>2.1185504855690596E-2</v>
      </c>
      <c r="M5312"/>
    </row>
    <row r="5313" spans="1:13" x14ac:dyDescent="0.3">
      <c r="A5313">
        <v>1999</v>
      </c>
      <c r="B5313" t="s">
        <v>476</v>
      </c>
      <c r="C5313" s="1" t="s">
        <v>397</v>
      </c>
      <c r="D5313">
        <v>1477.0349077279373</v>
      </c>
      <c r="E5313">
        <f>VLOOKUP(Table1[[#This Row],[Country Name]],[1]ISOcountryCodes!$A$2:$G$250,4,FALSE)</f>
        <v>296</v>
      </c>
      <c r="F5313">
        <f>VLOOKUP(Table1[[#This Row],[Country Name]],[1]ISOcountryCodes!$A$2:$G$250,6,FALSE)</f>
        <v>9</v>
      </c>
      <c r="G5313" s="10">
        <v>87289</v>
      </c>
      <c r="H5313" s="10">
        <v>128928900.06066391</v>
      </c>
      <c r="I5313">
        <f>+Table1[[#This Row],[Time]]</f>
        <v>1999</v>
      </c>
      <c r="J5313" t="str">
        <f>+Table1[[#This Row],[Country Name]]</f>
        <v>Kiribati</v>
      </c>
      <c r="K5313" s="14">
        <v>1970</v>
      </c>
      <c r="L5313" s="13">
        <v>-5.593319779654049E-2</v>
      </c>
      <c r="M5313"/>
    </row>
    <row r="5314" spans="1:13" x14ac:dyDescent="0.3">
      <c r="A5314">
        <v>2000</v>
      </c>
      <c r="B5314" t="s">
        <v>476</v>
      </c>
      <c r="C5314" s="1" t="s">
        <v>397</v>
      </c>
      <c r="D5314">
        <v>1549.882269129062</v>
      </c>
      <c r="E5314">
        <f>VLOOKUP(Table1[[#This Row],[Country Name]],[1]ISOcountryCodes!$A$2:$G$250,4,FALSE)</f>
        <v>296</v>
      </c>
      <c r="F5314">
        <f>VLOOKUP(Table1[[#This Row],[Country Name]],[1]ISOcountryCodes!$A$2:$G$250,6,FALSE)</f>
        <v>9</v>
      </c>
      <c r="G5314" s="10">
        <v>88826</v>
      </c>
      <c r="H5314" s="10">
        <v>137669842.43765807</v>
      </c>
      <c r="I5314">
        <f>+Table1[[#This Row],[Time]]</f>
        <v>2000</v>
      </c>
      <c r="J5314" t="str">
        <f>+Table1[[#This Row],[Country Name]]</f>
        <v>Kiribati</v>
      </c>
      <c r="K5314" s="14">
        <v>1970</v>
      </c>
      <c r="L5314" s="13">
        <v>4.8142335165991312E-2</v>
      </c>
      <c r="M5314"/>
    </row>
    <row r="5315" spans="1:13" x14ac:dyDescent="0.3">
      <c r="A5315">
        <v>2001</v>
      </c>
      <c r="B5315" t="s">
        <v>476</v>
      </c>
      <c r="C5315" s="1" t="s">
        <v>397</v>
      </c>
      <c r="D5315">
        <v>1472.4168654843202</v>
      </c>
      <c r="E5315">
        <f>VLOOKUP(Table1[[#This Row],[Country Name]],[1]ISOcountryCodes!$A$2:$G$250,4,FALSE)</f>
        <v>296</v>
      </c>
      <c r="F5315">
        <f>VLOOKUP(Table1[[#This Row],[Country Name]],[1]ISOcountryCodes!$A$2:$G$250,6,FALSE)</f>
        <v>9</v>
      </c>
      <c r="G5315" s="10">
        <v>90531</v>
      </c>
      <c r="H5315" s="10">
        <v>133299371.24916099</v>
      </c>
      <c r="I5315">
        <f>+Table1[[#This Row],[Time]]</f>
        <v>2001</v>
      </c>
      <c r="J5315" t="str">
        <f>+Table1[[#This Row],[Country Name]]</f>
        <v>Kiribati</v>
      </c>
      <c r="K5315" s="14">
        <v>1970</v>
      </c>
      <c r="L5315" s="13">
        <v>-5.1273795771169972E-2</v>
      </c>
      <c r="M5315"/>
    </row>
    <row r="5316" spans="1:13" x14ac:dyDescent="0.3">
      <c r="A5316">
        <v>2002</v>
      </c>
      <c r="B5316" t="s">
        <v>476</v>
      </c>
      <c r="C5316" s="1" t="s">
        <v>397</v>
      </c>
      <c r="D5316">
        <v>1466.2836238464236</v>
      </c>
      <c r="E5316">
        <f>VLOOKUP(Table1[[#This Row],[Country Name]],[1]ISOcountryCodes!$A$2:$G$250,4,FALSE)</f>
        <v>296</v>
      </c>
      <c r="F5316">
        <f>VLOOKUP(Table1[[#This Row],[Country Name]],[1]ISOcountryCodes!$A$2:$G$250,6,FALSE)</f>
        <v>9</v>
      </c>
      <c r="G5316" s="10">
        <v>92400</v>
      </c>
      <c r="H5316" s="10">
        <v>135484606.84340954</v>
      </c>
      <c r="I5316">
        <f>+Table1[[#This Row],[Time]]</f>
        <v>2002</v>
      </c>
      <c r="J5316" t="str">
        <f>+Table1[[#This Row],[Country Name]]</f>
        <v>Kiribati</v>
      </c>
      <c r="K5316" s="14">
        <v>1970</v>
      </c>
      <c r="L5316" s="13">
        <v>-4.1741242874371309E-3</v>
      </c>
      <c r="M5316"/>
    </row>
    <row r="5317" spans="1:13" x14ac:dyDescent="0.3">
      <c r="A5317">
        <v>2003</v>
      </c>
      <c r="B5317" t="s">
        <v>476</v>
      </c>
      <c r="C5317" s="1" t="s">
        <v>397</v>
      </c>
      <c r="D5317">
        <v>1413.5370538181692</v>
      </c>
      <c r="E5317">
        <f>VLOOKUP(Table1[[#This Row],[Country Name]],[1]ISOcountryCodes!$A$2:$G$250,4,FALSE)</f>
        <v>296</v>
      </c>
      <c r="F5317">
        <f>VLOOKUP(Table1[[#This Row],[Country Name]],[1]ISOcountryCodes!$A$2:$G$250,6,FALSE)</f>
        <v>9</v>
      </c>
      <c r="G5317" s="10">
        <v>94302</v>
      </c>
      <c r="H5317" s="10">
        <v>133299371.24916099</v>
      </c>
      <c r="I5317">
        <f>+Table1[[#This Row],[Time]]</f>
        <v>2003</v>
      </c>
      <c r="J5317" t="str">
        <f>+Table1[[#This Row],[Country Name]]</f>
        <v>Kiribati</v>
      </c>
      <c r="K5317" s="14">
        <v>1970</v>
      </c>
      <c r="L5317" s="13">
        <v>-3.6635940546389634E-2</v>
      </c>
      <c r="M5317"/>
    </row>
    <row r="5318" spans="1:13" x14ac:dyDescent="0.3">
      <c r="A5318">
        <v>2004</v>
      </c>
      <c r="B5318" t="s">
        <v>476</v>
      </c>
      <c r="C5318" s="1" t="s">
        <v>397</v>
      </c>
      <c r="D5318">
        <v>1377.7327837588489</v>
      </c>
      <c r="E5318">
        <f>VLOOKUP(Table1[[#This Row],[Country Name]],[1]ISOcountryCodes!$A$2:$G$250,4,FALSE)</f>
        <v>296</v>
      </c>
      <c r="F5318">
        <f>VLOOKUP(Table1[[#This Row],[Country Name]],[1]ISOcountryCodes!$A$2:$G$250,6,FALSE)</f>
        <v>9</v>
      </c>
      <c r="G5318" s="10">
        <v>96224</v>
      </c>
      <c r="H5318" s="10">
        <v>132570959.38441147</v>
      </c>
      <c r="I5318">
        <f>+Table1[[#This Row],[Time]]</f>
        <v>2004</v>
      </c>
      <c r="J5318" t="str">
        <f>+Table1[[#This Row],[Country Name]]</f>
        <v>Kiribati</v>
      </c>
      <c r="K5318" s="14">
        <v>1970</v>
      </c>
      <c r="L5318" s="13">
        <v>-2.5655874248496247E-2</v>
      </c>
      <c r="M5318"/>
    </row>
    <row r="5319" spans="1:13" x14ac:dyDescent="0.3">
      <c r="A5319">
        <v>2005</v>
      </c>
      <c r="B5319" t="s">
        <v>476</v>
      </c>
      <c r="C5319" s="1" t="s">
        <v>397</v>
      </c>
      <c r="D5319">
        <v>1365.3455759128651</v>
      </c>
      <c r="E5319">
        <f>VLOOKUP(Table1[[#This Row],[Country Name]],[1]ISOcountryCodes!$A$2:$G$250,4,FALSE)</f>
        <v>296</v>
      </c>
      <c r="F5319">
        <f>VLOOKUP(Table1[[#This Row],[Country Name]],[1]ISOcountryCodes!$A$2:$G$250,6,FALSE)</f>
        <v>9</v>
      </c>
      <c r="G5319" s="10">
        <v>98164</v>
      </c>
      <c r="H5319" s="10">
        <v>134027783.1139105</v>
      </c>
      <c r="I5319">
        <f>+Table1[[#This Row],[Time]]</f>
        <v>2005</v>
      </c>
      <c r="J5319" t="str">
        <f>+Table1[[#This Row],[Country Name]]</f>
        <v>Kiribati</v>
      </c>
      <c r="K5319" s="14">
        <v>1970</v>
      </c>
      <c r="L5319" s="13">
        <v>-9.031672030348048E-3</v>
      </c>
      <c r="M5319"/>
    </row>
    <row r="5320" spans="1:13" x14ac:dyDescent="0.3">
      <c r="A5320">
        <v>2006</v>
      </c>
      <c r="B5320" t="s">
        <v>476</v>
      </c>
      <c r="C5320" s="1" t="s">
        <v>397</v>
      </c>
      <c r="D5320">
        <v>1419.2251793626804</v>
      </c>
      <c r="E5320">
        <f>VLOOKUP(Table1[[#This Row],[Country Name]],[1]ISOcountryCodes!$A$2:$G$250,4,FALSE)</f>
        <v>296</v>
      </c>
      <c r="F5320">
        <f>VLOOKUP(Table1[[#This Row],[Country Name]],[1]ISOcountryCodes!$A$2:$G$250,6,FALSE)</f>
        <v>9</v>
      </c>
      <c r="G5320" s="10">
        <v>100083</v>
      </c>
      <c r="H5320" s="10">
        <v>142040313.62615514</v>
      </c>
      <c r="I5320">
        <f>+Table1[[#This Row],[Time]]</f>
        <v>2006</v>
      </c>
      <c r="J5320" t="str">
        <f>+Table1[[#This Row],[Country Name]]</f>
        <v>Kiribati</v>
      </c>
      <c r="K5320" s="14">
        <v>1970</v>
      </c>
      <c r="L5320" s="13">
        <v>3.8703508594848834E-2</v>
      </c>
      <c r="M5320"/>
    </row>
    <row r="5321" spans="1:13" x14ac:dyDescent="0.3">
      <c r="A5321">
        <v>2007</v>
      </c>
      <c r="B5321" t="s">
        <v>476</v>
      </c>
      <c r="C5321" s="1" t="s">
        <v>397</v>
      </c>
      <c r="D5321">
        <v>1435.4279967710368</v>
      </c>
      <c r="E5321">
        <f>VLOOKUP(Table1[[#This Row],[Country Name]],[1]ISOcountryCodes!$A$2:$G$250,4,FALSE)</f>
        <v>296</v>
      </c>
      <c r="F5321">
        <f>VLOOKUP(Table1[[#This Row],[Country Name]],[1]ISOcountryCodes!$A$2:$G$250,6,FALSE)</f>
        <v>9</v>
      </c>
      <c r="G5321" s="10">
        <v>101998</v>
      </c>
      <c r="H5321" s="10">
        <v>146410784.8146522</v>
      </c>
      <c r="I5321">
        <f>+Table1[[#This Row],[Time]]</f>
        <v>2007</v>
      </c>
      <c r="J5321" t="str">
        <f>+Table1[[#This Row],[Country Name]]</f>
        <v>Kiribati</v>
      </c>
      <c r="K5321" s="14">
        <v>1970</v>
      </c>
      <c r="L5321" s="13">
        <v>1.1351985974999756E-2</v>
      </c>
      <c r="M5321"/>
    </row>
    <row r="5322" spans="1:13" x14ac:dyDescent="0.3">
      <c r="A5322">
        <v>2008</v>
      </c>
      <c r="B5322" t="s">
        <v>476</v>
      </c>
      <c r="C5322" s="1" t="s">
        <v>397</v>
      </c>
      <c r="D5322">
        <v>1366.2188948902058</v>
      </c>
      <c r="E5322">
        <f>VLOOKUP(Table1[[#This Row],[Country Name]],[1]ISOcountryCodes!$A$2:$G$250,4,FALSE)</f>
        <v>296</v>
      </c>
      <c r="F5322">
        <f>VLOOKUP(Table1[[#This Row],[Country Name]],[1]ISOcountryCodes!$A$2:$G$250,6,FALSE)</f>
        <v>9</v>
      </c>
      <c r="G5322" s="10">
        <v>103966</v>
      </c>
      <c r="H5322" s="10">
        <v>142040313.62615514</v>
      </c>
      <c r="I5322">
        <f>+Table1[[#This Row],[Time]]</f>
        <v>2008</v>
      </c>
      <c r="J5322" t="str">
        <f>+Table1[[#This Row],[Country Name]]</f>
        <v>Kiribati</v>
      </c>
      <c r="K5322" s="14">
        <v>1970</v>
      </c>
      <c r="L5322" s="13">
        <v>-4.941606685988198E-2</v>
      </c>
      <c r="M5322"/>
    </row>
    <row r="5323" spans="1:13" x14ac:dyDescent="0.3">
      <c r="A5323">
        <v>2009</v>
      </c>
      <c r="B5323" t="s">
        <v>476</v>
      </c>
      <c r="C5323" s="1" t="s">
        <v>397</v>
      </c>
      <c r="D5323">
        <v>1346.9255961631068</v>
      </c>
      <c r="E5323">
        <f>VLOOKUP(Table1[[#This Row],[Country Name]],[1]ISOcountryCodes!$A$2:$G$250,4,FALSE)</f>
        <v>296</v>
      </c>
      <c r="F5323">
        <f>VLOOKUP(Table1[[#This Row],[Country Name]],[1]ISOcountryCodes!$A$2:$G$250,6,FALSE)</f>
        <v>9</v>
      </c>
      <c r="G5323" s="10">
        <v>105996</v>
      </c>
      <c r="H5323" s="10">
        <v>142768725.49090466</v>
      </c>
      <c r="I5323">
        <f>+Table1[[#This Row],[Time]]</f>
        <v>2009</v>
      </c>
      <c r="J5323" t="str">
        <f>+Table1[[#This Row],[Country Name]]</f>
        <v>Kiribati</v>
      </c>
      <c r="K5323" s="14">
        <v>1970</v>
      </c>
      <c r="L5323" s="13">
        <v>-1.4222334270773906E-2</v>
      </c>
      <c r="M5323"/>
    </row>
    <row r="5324" spans="1:13" x14ac:dyDescent="0.3">
      <c r="A5324">
        <v>2010</v>
      </c>
      <c r="B5324" t="s">
        <v>476</v>
      </c>
      <c r="C5324" s="1" t="s">
        <v>397</v>
      </c>
      <c r="D5324">
        <v>1335.4835799842924</v>
      </c>
      <c r="E5324">
        <f>VLOOKUP(Table1[[#This Row],[Country Name]],[1]ISOcountryCodes!$A$2:$G$250,4,FALSE)</f>
        <v>296</v>
      </c>
      <c r="F5324">
        <f>VLOOKUP(Table1[[#This Row],[Country Name]],[1]ISOcountryCodes!$A$2:$G$250,6,FALSE)</f>
        <v>9</v>
      </c>
      <c r="G5324" s="10">
        <v>107995</v>
      </c>
      <c r="H5324" s="10">
        <v>144225549.22040367</v>
      </c>
      <c r="I5324">
        <f>+Table1[[#This Row],[Time]]</f>
        <v>2010</v>
      </c>
      <c r="J5324" t="str">
        <f>+Table1[[#This Row],[Country Name]]</f>
        <v>Kiribati</v>
      </c>
      <c r="K5324" s="14">
        <v>1970</v>
      </c>
      <c r="L5324" s="13">
        <v>-8.5312007412037261E-3</v>
      </c>
      <c r="M5324"/>
    </row>
    <row r="5325" spans="1:13" x14ac:dyDescent="0.3">
      <c r="A5325">
        <v>2011</v>
      </c>
      <c r="B5325" t="s">
        <v>476</v>
      </c>
      <c r="C5325" s="1" t="s">
        <v>397</v>
      </c>
      <c r="D5325">
        <v>1359.0886792115323</v>
      </c>
      <c r="E5325">
        <f>VLOOKUP(Table1[[#This Row],[Country Name]],[1]ISOcountryCodes!$A$2:$G$250,4,FALSE)</f>
        <v>296</v>
      </c>
      <c r="F5325">
        <f>VLOOKUP(Table1[[#This Row],[Country Name]],[1]ISOcountryCodes!$A$2:$G$250,6,FALSE)</f>
        <v>9</v>
      </c>
      <c r="G5325" s="10">
        <v>109871</v>
      </c>
      <c r="H5325" s="10">
        <v>149324432.27365026</v>
      </c>
      <c r="I5325">
        <f>+Table1[[#This Row],[Time]]</f>
        <v>2011</v>
      </c>
      <c r="J5325" t="str">
        <f>+Table1[[#This Row],[Country Name]]</f>
        <v>Kiribati</v>
      </c>
      <c r="K5325" s="14">
        <v>1970</v>
      </c>
      <c r="L5325" s="13">
        <v>1.7520927863115432E-2</v>
      </c>
      <c r="M5325"/>
    </row>
    <row r="5326" spans="1:13" x14ac:dyDescent="0.3">
      <c r="A5326">
        <v>2012</v>
      </c>
      <c r="B5326" t="s">
        <v>476</v>
      </c>
      <c r="C5326" s="1" t="s">
        <v>397</v>
      </c>
      <c r="D5326">
        <v>1416.1279959383291</v>
      </c>
      <c r="E5326">
        <f>VLOOKUP(Table1[[#This Row],[Country Name]],[1]ISOcountryCodes!$A$2:$G$250,4,FALSE)</f>
        <v>296</v>
      </c>
      <c r="F5326">
        <f>VLOOKUP(Table1[[#This Row],[Country Name]],[1]ISOcountryCodes!$A$2:$G$250,6,FALSE)</f>
        <v>9</v>
      </c>
      <c r="G5326" s="10">
        <v>111618</v>
      </c>
      <c r="H5326" s="10">
        <v>158065374.65064442</v>
      </c>
      <c r="I5326">
        <f>+Table1[[#This Row],[Time]]</f>
        <v>2012</v>
      </c>
      <c r="J5326" t="str">
        <f>+Table1[[#This Row],[Country Name]]</f>
        <v>Kiribati</v>
      </c>
      <c r="K5326" s="14">
        <v>1970</v>
      </c>
      <c r="L5326" s="13">
        <v>4.1111997475120177E-2</v>
      </c>
      <c r="M5326"/>
    </row>
    <row r="5327" spans="1:13" x14ac:dyDescent="0.3">
      <c r="A5327">
        <v>2013</v>
      </c>
      <c r="B5327" t="s">
        <v>476</v>
      </c>
      <c r="C5327" s="1" t="s">
        <v>397</v>
      </c>
      <c r="D5327">
        <v>1497.8242578976146</v>
      </c>
      <c r="E5327">
        <f>VLOOKUP(Table1[[#This Row],[Country Name]],[1]ISOcountryCodes!$A$2:$G$250,4,FALSE)</f>
        <v>296</v>
      </c>
      <c r="F5327">
        <f>VLOOKUP(Table1[[#This Row],[Country Name]],[1]ISOcountryCodes!$A$2:$G$250,6,FALSE)</f>
        <v>9</v>
      </c>
      <c r="G5327" s="10">
        <v>113311</v>
      </c>
      <c r="H5327" s="10">
        <v>169719964.48663661</v>
      </c>
      <c r="I5327">
        <f>+Table1[[#This Row],[Time]]</f>
        <v>2013</v>
      </c>
      <c r="J5327" t="str">
        <f>+Table1[[#This Row],[Country Name]]</f>
        <v>Kiribati</v>
      </c>
      <c r="K5327" s="14">
        <v>1970</v>
      </c>
      <c r="L5327" s="13">
        <v>5.6087176589219467E-2</v>
      </c>
      <c r="M5327"/>
    </row>
    <row r="5328" spans="1:13" x14ac:dyDescent="0.3">
      <c r="A5328">
        <v>2014</v>
      </c>
      <c r="B5328" t="s">
        <v>476</v>
      </c>
      <c r="C5328" s="1" t="s">
        <v>397</v>
      </c>
      <c r="D5328">
        <v>1495.0228297681015</v>
      </c>
      <c r="E5328">
        <f>VLOOKUP(Table1[[#This Row],[Country Name]],[1]ISOcountryCodes!$A$2:$G$250,4,FALSE)</f>
        <v>296</v>
      </c>
      <c r="F5328">
        <f>VLOOKUP(Table1[[#This Row],[Country Name]],[1]ISOcountryCodes!$A$2:$G$250,6,FALSE)</f>
        <v>9</v>
      </c>
      <c r="G5328" s="10">
        <v>114985</v>
      </c>
      <c r="H5328" s="10">
        <v>171905200.08088514</v>
      </c>
      <c r="I5328">
        <f>+Table1[[#This Row],[Time]]</f>
        <v>2014</v>
      </c>
      <c r="J5328" t="str">
        <f>+Table1[[#This Row],[Country Name]]</f>
        <v>Kiribati</v>
      </c>
      <c r="K5328" s="14">
        <v>1970</v>
      </c>
      <c r="L5328" s="13">
        <v>-1.8720829134490913E-3</v>
      </c>
      <c r="M5328"/>
    </row>
    <row r="5329" spans="1:13" x14ac:dyDescent="0.3">
      <c r="A5329">
        <v>2015</v>
      </c>
      <c r="B5329" t="s">
        <v>476</v>
      </c>
      <c r="C5329" s="1" t="s">
        <v>397</v>
      </c>
      <c r="D5329">
        <v>1641.4809773974309</v>
      </c>
      <c r="E5329">
        <f>VLOOKUP(Table1[[#This Row],[Country Name]],[1]ISOcountryCodes!$A$2:$G$250,4,FALSE)</f>
        <v>296</v>
      </c>
      <c r="F5329">
        <f>VLOOKUP(Table1[[#This Row],[Country Name]],[1]ISOcountryCodes!$A$2:$G$250,6,FALSE)</f>
        <v>9</v>
      </c>
      <c r="G5329" s="10">
        <v>116707</v>
      </c>
      <c r="H5329" s="10">
        <v>191572320.42912197</v>
      </c>
      <c r="I5329">
        <f>+Table1[[#This Row],[Time]]</f>
        <v>2015</v>
      </c>
      <c r="J5329" t="str">
        <f>+Table1[[#This Row],[Country Name]]</f>
        <v>Kiribati</v>
      </c>
      <c r="K5329" s="14">
        <v>1970</v>
      </c>
      <c r="L5329" s="13">
        <v>9.3457391869789852E-2</v>
      </c>
      <c r="M5329"/>
    </row>
    <row r="5330" spans="1:13" x14ac:dyDescent="0.3">
      <c r="A5330">
        <v>2016</v>
      </c>
      <c r="B5330" t="s">
        <v>476</v>
      </c>
      <c r="C5330" s="1" t="s">
        <v>397</v>
      </c>
      <c r="D5330">
        <v>1733.245684940578</v>
      </c>
      <c r="E5330">
        <f>VLOOKUP(Table1[[#This Row],[Country Name]],[1]ISOcountryCodes!$A$2:$G$250,4,FALSE)</f>
        <v>296</v>
      </c>
      <c r="F5330">
        <f>VLOOKUP(Table1[[#This Row],[Country Name]],[1]ISOcountryCodes!$A$2:$G$250,6,FALSE)</f>
        <v>9</v>
      </c>
      <c r="G5330" s="10">
        <v>118513</v>
      </c>
      <c r="H5330" s="10">
        <v>205412145.85936272</v>
      </c>
      <c r="I5330">
        <f>+Table1[[#This Row],[Time]]</f>
        <v>2016</v>
      </c>
      <c r="J5330" t="str">
        <f>+Table1[[#This Row],[Country Name]]</f>
        <v>Kiribati</v>
      </c>
      <c r="K5330" s="14">
        <v>1970</v>
      </c>
      <c r="L5330" s="13">
        <v>5.4396899916577368E-2</v>
      </c>
      <c r="M5330"/>
    </row>
    <row r="5331" spans="1:13" x14ac:dyDescent="0.3">
      <c r="A5331">
        <v>2017</v>
      </c>
      <c r="B5331" t="s">
        <v>476</v>
      </c>
      <c r="C5331" s="1" t="s">
        <v>397</v>
      </c>
      <c r="D5331">
        <v>1767.1380045766757</v>
      </c>
      <c r="E5331">
        <f>VLOOKUP(Table1[[#This Row],[Country Name]],[1]ISOcountryCodes!$A$2:$G$250,4,FALSE)</f>
        <v>296</v>
      </c>
      <c r="F5331">
        <f>VLOOKUP(Table1[[#This Row],[Country Name]],[1]ISOcountryCodes!$A$2:$G$250,6,FALSE)</f>
        <v>9</v>
      </c>
      <c r="G5331" s="10">
        <v>120362</v>
      </c>
      <c r="H5331" s="10">
        <v>212696264.50685784</v>
      </c>
      <c r="I5331">
        <f>+Table1[[#This Row],[Time]]</f>
        <v>2017</v>
      </c>
      <c r="J5331" t="str">
        <f>+Table1[[#This Row],[Country Name]]</f>
        <v>Kiribati</v>
      </c>
      <c r="K5331" s="14">
        <v>1970</v>
      </c>
      <c r="L5331" s="13">
        <v>1.9365522089585419E-2</v>
      </c>
      <c r="M5331"/>
    </row>
    <row r="5332" spans="1:13" x14ac:dyDescent="0.3">
      <c r="A5332">
        <v>2018</v>
      </c>
      <c r="B5332" t="s">
        <v>476</v>
      </c>
      <c r="C5332" s="1" t="s">
        <v>397</v>
      </c>
      <c r="D5332">
        <v>1799.2686396672116</v>
      </c>
      <c r="E5332">
        <f>VLOOKUP(Table1[[#This Row],[Country Name]],[1]ISOcountryCodes!$A$2:$G$250,4,FALSE)</f>
        <v>296</v>
      </c>
      <c r="F5332">
        <f>VLOOKUP(Table1[[#This Row],[Country Name]],[1]ISOcountryCodes!$A$2:$G$250,6,FALSE)</f>
        <v>9</v>
      </c>
      <c r="G5332" s="10">
        <v>122261</v>
      </c>
      <c r="H5332" s="10">
        <v>219980383.15435296</v>
      </c>
      <c r="I5332">
        <f>+Table1[[#This Row],[Time]]</f>
        <v>2018</v>
      </c>
      <c r="J5332" t="str">
        <f>+Table1[[#This Row],[Country Name]]</f>
        <v>Kiribati</v>
      </c>
      <c r="K5332" s="14">
        <v>1970</v>
      </c>
      <c r="L5332" s="13">
        <v>1.801897968942523E-2</v>
      </c>
      <c r="M5332"/>
    </row>
    <row r="5333" spans="1:13" x14ac:dyDescent="0.3">
      <c r="A5333">
        <v>2019</v>
      </c>
      <c r="B5333" t="s">
        <v>476</v>
      </c>
      <c r="C5333" s="1" t="s">
        <v>397</v>
      </c>
      <c r="D5333">
        <v>1829.22305681577</v>
      </c>
      <c r="E5333">
        <f>VLOOKUP(Table1[[#This Row],[Country Name]],[1]ISOcountryCodes!$A$2:$G$250,4,FALSE)</f>
        <v>296</v>
      </c>
      <c r="F5333">
        <f>VLOOKUP(Table1[[#This Row],[Country Name]],[1]ISOcountryCodes!$A$2:$G$250,6,FALSE)</f>
        <v>9</v>
      </c>
      <c r="G5333" s="10">
        <v>124241</v>
      </c>
      <c r="H5333" s="10">
        <v>227264501.80184808</v>
      </c>
      <c r="I5333">
        <f>+Table1[[#This Row],[Time]]</f>
        <v>2019</v>
      </c>
      <c r="J5333" t="str">
        <f>+Table1[[#This Row],[Country Name]]</f>
        <v>Kiribati</v>
      </c>
      <c r="K5333" s="14">
        <v>1970</v>
      </c>
      <c r="L5333" s="13">
        <v>1.651104654620017E-2</v>
      </c>
      <c r="M5333"/>
    </row>
    <row r="5334" spans="1:13" x14ac:dyDescent="0.3">
      <c r="A5334">
        <v>2020</v>
      </c>
      <c r="B5334" t="s">
        <v>476</v>
      </c>
      <c r="C5334" s="1" t="s">
        <v>397</v>
      </c>
      <c r="D5334">
        <v>1785.5631929682918</v>
      </c>
      <c r="E5334">
        <f>VLOOKUP(Table1[[#This Row],[Country Name]],[1]ISOcountryCodes!$A$2:$G$250,4,FALSE)</f>
        <v>296</v>
      </c>
      <c r="F5334">
        <f>VLOOKUP(Table1[[#This Row],[Country Name]],[1]ISOcountryCodes!$A$2:$G$250,6,FALSE)</f>
        <v>9</v>
      </c>
      <c r="G5334" s="10">
        <v>126463</v>
      </c>
      <c r="H5334" s="10">
        <v>225807678.07234907</v>
      </c>
      <c r="I5334">
        <f>+Table1[[#This Row],[Time]]</f>
        <v>2020</v>
      </c>
      <c r="J5334" t="str">
        <f>+Table1[[#This Row],[Country Name]]</f>
        <v>Kiribati</v>
      </c>
      <c r="K5334" s="14">
        <v>1970</v>
      </c>
      <c r="L5334" s="13">
        <v>-2.4157437850131025E-2</v>
      </c>
      <c r="M5334"/>
    </row>
    <row r="5335" spans="1:13" x14ac:dyDescent="0.3">
      <c r="A5335">
        <v>2021</v>
      </c>
      <c r="B5335" t="s">
        <v>476</v>
      </c>
      <c r="C5335" s="1" t="s">
        <v>397</v>
      </c>
      <c r="D5335">
        <v>1904.7658831151816</v>
      </c>
      <c r="E5335">
        <f>VLOOKUP(Table1[[#This Row],[Country Name]],[1]ISOcountryCodes!$A$2:$G$250,4,FALSE)</f>
        <v>296</v>
      </c>
      <c r="F5335">
        <f>VLOOKUP(Table1[[#This Row],[Country Name]],[1]ISOcountryCodes!$A$2:$G$250,6,FALSE)</f>
        <v>9</v>
      </c>
      <c r="G5335" s="10">
        <v>128874</v>
      </c>
      <c r="H5335" s="10">
        <v>245474798.42058593</v>
      </c>
      <c r="I5335">
        <f>+Table1[[#This Row],[Time]]</f>
        <v>2021</v>
      </c>
      <c r="J5335" t="str">
        <f>+Table1[[#This Row],[Country Name]]</f>
        <v>Kiribati</v>
      </c>
      <c r="K5335" s="14">
        <v>1970</v>
      </c>
      <c r="L5335" s="13">
        <v>6.462522528840875E-2</v>
      </c>
      <c r="M5335"/>
    </row>
    <row r="5336" spans="1:13" x14ac:dyDescent="0.3">
      <c r="A5336">
        <v>2022</v>
      </c>
      <c r="B5336" t="s">
        <v>476</v>
      </c>
      <c r="C5336" s="1" t="s">
        <v>397</v>
      </c>
      <c r="D5336">
        <v>1942.6980664954403</v>
      </c>
      <c r="E5336">
        <f>VLOOKUP(Table1[[#This Row],[Country Name]],[1]ISOcountryCodes!$A$2:$G$250,4,FALSE)</f>
        <v>296</v>
      </c>
      <c r="F5336">
        <f>VLOOKUP(Table1[[#This Row],[Country Name]],[1]ISOcountryCodes!$A$2:$G$250,6,FALSE)</f>
        <v>9</v>
      </c>
      <c r="G5336" s="10">
        <v>131232</v>
      </c>
      <c r="H5336" s="10">
        <v>254944152.66232961</v>
      </c>
      <c r="I5336">
        <f>+Table1[[#This Row],[Time]]</f>
        <v>2022</v>
      </c>
      <c r="J5336" t="str">
        <f>+Table1[[#This Row],[Country Name]]</f>
        <v>Kiribati</v>
      </c>
      <c r="K5336" s="14">
        <v>1970</v>
      </c>
      <c r="L5336" s="13">
        <v>1.9718657771630177E-2</v>
      </c>
      <c r="M5336"/>
    </row>
    <row r="5337" spans="1:13" x14ac:dyDescent="0.3">
      <c r="A5337">
        <v>2023</v>
      </c>
      <c r="B5337" t="s">
        <v>476</v>
      </c>
      <c r="C5337" s="1" t="s">
        <v>397</v>
      </c>
      <c r="D5337">
        <v>1991.3143139989691</v>
      </c>
      <c r="E5337">
        <f>VLOOKUP(Table1[[#This Row],[Country Name]],[1]ISOcountryCodes!$A$2:$G$250,4,FALSE)</f>
        <v>296</v>
      </c>
      <c r="F5337">
        <f>VLOOKUP(Table1[[#This Row],[Country Name]],[1]ISOcountryCodes!$A$2:$G$250,6,FALSE)</f>
        <v>9</v>
      </c>
      <c r="G5337" s="10">
        <v>133515</v>
      </c>
      <c r="H5337" s="10">
        <v>265870330.63357234</v>
      </c>
      <c r="I5337">
        <f>+Table1[[#This Row],[Time]]</f>
        <v>2023</v>
      </c>
      <c r="J5337" t="str">
        <f>+Table1[[#This Row],[Country Name]]</f>
        <v>Kiribati</v>
      </c>
      <c r="K5337" s="14">
        <v>1970</v>
      </c>
      <c r="L5337" s="13">
        <v>2.4717117229676511E-2</v>
      </c>
      <c r="M5337"/>
    </row>
    <row r="5338" spans="1:13" x14ac:dyDescent="0.3">
      <c r="A5338">
        <v>1960</v>
      </c>
      <c r="B5338" t="s">
        <v>569</v>
      </c>
      <c r="C5338" s="1" t="s">
        <v>501</v>
      </c>
      <c r="D5338">
        <v>1027.6547806041683</v>
      </c>
      <c r="E5338">
        <v>410</v>
      </c>
      <c r="F5338">
        <v>142</v>
      </c>
      <c r="G5338" s="10">
        <v>25012374</v>
      </c>
      <c r="H5338" s="10">
        <v>25704085715.359402</v>
      </c>
      <c r="I5338">
        <f>+Table1[[#This Row],[Time]]</f>
        <v>1960</v>
      </c>
      <c r="J5338" t="str">
        <f>+Table1[[#This Row],[Country Name]]</f>
        <v>Korea</v>
      </c>
      <c r="K5338" s="14">
        <v>1960</v>
      </c>
      <c r="L5338" s="13">
        <v>0</v>
      </c>
      <c r="M5338"/>
    </row>
    <row r="5339" spans="1:13" x14ac:dyDescent="0.3">
      <c r="A5339">
        <v>1961</v>
      </c>
      <c r="B5339" t="s">
        <v>569</v>
      </c>
      <c r="C5339" s="1" t="s">
        <v>501</v>
      </c>
      <c r="D5339">
        <v>1066.8038522379463</v>
      </c>
      <c r="E5339">
        <v>410</v>
      </c>
      <c r="F5339">
        <v>142</v>
      </c>
      <c r="G5339" s="10">
        <v>25765673</v>
      </c>
      <c r="H5339" s="10">
        <v>27486919211.903244</v>
      </c>
      <c r="I5339">
        <f>+Table1[[#This Row],[Time]]</f>
        <v>1961</v>
      </c>
      <c r="J5339" t="str">
        <f>+Table1[[#This Row],[Country Name]]</f>
        <v>Korea</v>
      </c>
      <c r="K5339" s="14">
        <v>1960</v>
      </c>
      <c r="L5339" s="13">
        <v>3.738783023983494E-2</v>
      </c>
      <c r="M5339"/>
    </row>
    <row r="5340" spans="1:13" x14ac:dyDescent="0.3">
      <c r="A5340">
        <v>1962</v>
      </c>
      <c r="B5340" t="s">
        <v>569</v>
      </c>
      <c r="C5340" s="1" t="s">
        <v>501</v>
      </c>
      <c r="D5340">
        <v>1077.1160303260237</v>
      </c>
      <c r="E5340">
        <v>410</v>
      </c>
      <c r="F5340">
        <v>142</v>
      </c>
      <c r="G5340" s="10">
        <v>26513030</v>
      </c>
      <c r="H5340" s="10">
        <v>28557609625.514778</v>
      </c>
      <c r="I5340">
        <f>+Table1[[#This Row],[Time]]</f>
        <v>1962</v>
      </c>
      <c r="J5340" t="str">
        <f>+Table1[[#This Row],[Country Name]]</f>
        <v>Korea</v>
      </c>
      <c r="K5340" s="14">
        <v>1960</v>
      </c>
      <c r="L5340" s="13">
        <v>9.6200027806352395E-3</v>
      </c>
      <c r="M5340"/>
    </row>
    <row r="5341" spans="1:13" x14ac:dyDescent="0.3">
      <c r="A5341">
        <v>1963</v>
      </c>
      <c r="B5341" t="s">
        <v>569</v>
      </c>
      <c r="C5341" s="1" t="s">
        <v>501</v>
      </c>
      <c r="D5341">
        <v>1142.0276294736036</v>
      </c>
      <c r="E5341">
        <v>410</v>
      </c>
      <c r="F5341">
        <v>142</v>
      </c>
      <c r="G5341" s="10">
        <v>27261747</v>
      </c>
      <c r="H5341" s="10">
        <v>31133668301.719124</v>
      </c>
      <c r="I5341">
        <f>+Table1[[#This Row],[Time]]</f>
        <v>1963</v>
      </c>
      <c r="J5341" t="str">
        <f>+Table1[[#This Row],[Country Name]]</f>
        <v>Korea</v>
      </c>
      <c r="K5341" s="14">
        <v>1960</v>
      </c>
      <c r="L5341" s="13">
        <v>5.8518177754470102E-2</v>
      </c>
      <c r="M5341"/>
    </row>
    <row r="5342" spans="1:13" x14ac:dyDescent="0.3">
      <c r="A5342">
        <v>1964</v>
      </c>
      <c r="B5342" t="s">
        <v>569</v>
      </c>
      <c r="C5342" s="1" t="s">
        <v>501</v>
      </c>
      <c r="D5342">
        <v>1217.9469941087902</v>
      </c>
      <c r="E5342">
        <v>410</v>
      </c>
      <c r="F5342">
        <v>142</v>
      </c>
      <c r="G5342" s="10">
        <v>27984155</v>
      </c>
      <c r="H5342" s="10">
        <v>34083217464.924473</v>
      </c>
      <c r="I5342">
        <f>+Table1[[#This Row],[Time]]</f>
        <v>1964</v>
      </c>
      <c r="J5342" t="str">
        <f>+Table1[[#This Row],[Country Name]]</f>
        <v>Korea</v>
      </c>
      <c r="K5342" s="14">
        <v>1960</v>
      </c>
      <c r="L5342" s="13">
        <v>6.4361344670634146E-2</v>
      </c>
      <c r="M5342"/>
    </row>
    <row r="5343" spans="1:13" x14ac:dyDescent="0.3">
      <c r="A5343">
        <v>1965</v>
      </c>
      <c r="B5343" t="s">
        <v>569</v>
      </c>
      <c r="C5343" s="1" t="s">
        <v>501</v>
      </c>
      <c r="D5343">
        <v>1274.2724441704981</v>
      </c>
      <c r="E5343">
        <v>410</v>
      </c>
      <c r="F5343">
        <v>142</v>
      </c>
      <c r="G5343" s="10">
        <v>28704674</v>
      </c>
      <c r="H5343" s="10">
        <v>36577575097.097351</v>
      </c>
      <c r="I5343">
        <f>+Table1[[#This Row],[Time]]</f>
        <v>1965</v>
      </c>
      <c r="J5343" t="str">
        <f>+Table1[[#This Row],[Country Name]]</f>
        <v>Korea</v>
      </c>
      <c r="K5343" s="14">
        <v>1960</v>
      </c>
      <c r="L5343" s="13">
        <v>4.5208734168196152E-2</v>
      </c>
      <c r="M5343"/>
    </row>
    <row r="5344" spans="1:13" x14ac:dyDescent="0.3">
      <c r="A5344">
        <v>1966</v>
      </c>
      <c r="B5344" t="s">
        <v>569</v>
      </c>
      <c r="C5344" s="1" t="s">
        <v>501</v>
      </c>
      <c r="D5344">
        <v>1391.6724626359696</v>
      </c>
      <c r="E5344">
        <v>410</v>
      </c>
      <c r="F5344">
        <v>142</v>
      </c>
      <c r="G5344" s="10">
        <v>29435571</v>
      </c>
      <c r="H5344" s="10">
        <v>40964673582.665932</v>
      </c>
      <c r="I5344">
        <f>+Table1[[#This Row],[Time]]</f>
        <v>1966</v>
      </c>
      <c r="J5344" t="str">
        <f>+Table1[[#This Row],[Country Name]]</f>
        <v>Korea</v>
      </c>
      <c r="K5344" s="14">
        <v>1960</v>
      </c>
      <c r="L5344" s="13">
        <v>8.8130850679562833E-2</v>
      </c>
      <c r="M5344"/>
    </row>
    <row r="5345" spans="1:13" x14ac:dyDescent="0.3">
      <c r="A5345">
        <v>1967</v>
      </c>
      <c r="B5345" t="s">
        <v>569</v>
      </c>
      <c r="C5345" s="1" t="s">
        <v>501</v>
      </c>
      <c r="D5345">
        <v>1482.9952534271524</v>
      </c>
      <c r="E5345">
        <v>410</v>
      </c>
      <c r="F5345">
        <v>142</v>
      </c>
      <c r="G5345" s="10">
        <v>30130983</v>
      </c>
      <c r="H5345" s="10">
        <v>44684104770.094223</v>
      </c>
      <c r="I5345">
        <f>+Table1[[#This Row],[Time]]</f>
        <v>1967</v>
      </c>
      <c r="J5345" t="str">
        <f>+Table1[[#This Row],[Country Name]]</f>
        <v>Korea</v>
      </c>
      <c r="K5345" s="14">
        <v>1960</v>
      </c>
      <c r="L5345" s="13">
        <v>6.355762810027521E-2</v>
      </c>
      <c r="M5345"/>
    </row>
    <row r="5346" spans="1:13" x14ac:dyDescent="0.3">
      <c r="A5346">
        <v>1968</v>
      </c>
      <c r="B5346" t="s">
        <v>569</v>
      </c>
      <c r="C5346" s="1" t="s">
        <v>501</v>
      </c>
      <c r="D5346">
        <v>1639.7501544222484</v>
      </c>
      <c r="E5346">
        <v>410</v>
      </c>
      <c r="F5346">
        <v>142</v>
      </c>
      <c r="G5346" s="10">
        <v>30838302</v>
      </c>
      <c r="H5346" s="10">
        <v>50567110466.619934</v>
      </c>
      <c r="I5346">
        <f>+Table1[[#This Row],[Time]]</f>
        <v>1968</v>
      </c>
      <c r="J5346" t="str">
        <f>+Table1[[#This Row],[Country Name]]</f>
        <v>Korea</v>
      </c>
      <c r="K5346" s="14">
        <v>1960</v>
      </c>
      <c r="L5346" s="13">
        <v>0.10048002287129432</v>
      </c>
      <c r="M5346"/>
    </row>
    <row r="5347" spans="1:13" x14ac:dyDescent="0.3">
      <c r="A5347">
        <v>1969</v>
      </c>
      <c r="B5347" t="s">
        <v>569</v>
      </c>
      <c r="C5347" s="1" t="s">
        <v>501</v>
      </c>
      <c r="D5347">
        <v>1836.4787073959631</v>
      </c>
      <c r="E5347">
        <v>410</v>
      </c>
      <c r="F5347">
        <v>142</v>
      </c>
      <c r="G5347" s="10">
        <v>31544266</v>
      </c>
      <c r="H5347" s="10">
        <v>57930372849.434425</v>
      </c>
      <c r="I5347">
        <f>+Table1[[#This Row],[Time]]</f>
        <v>1969</v>
      </c>
      <c r="J5347" t="str">
        <f>+Table1[[#This Row],[Country Name]]</f>
        <v>Korea</v>
      </c>
      <c r="K5347" s="14">
        <v>1960</v>
      </c>
      <c r="L5347" s="13">
        <v>0.11330610672295904</v>
      </c>
      <c r="M5347"/>
    </row>
    <row r="5348" spans="1:13" x14ac:dyDescent="0.3">
      <c r="A5348">
        <v>1970</v>
      </c>
      <c r="B5348" t="s">
        <v>569</v>
      </c>
      <c r="C5348" s="1" t="s">
        <v>501</v>
      </c>
      <c r="D5348">
        <v>1977.4294128635829</v>
      </c>
      <c r="E5348">
        <v>410</v>
      </c>
      <c r="F5348">
        <v>142</v>
      </c>
      <c r="G5348" s="10">
        <v>32240827</v>
      </c>
      <c r="H5348" s="10">
        <v>63753959604.846352</v>
      </c>
      <c r="I5348">
        <f>+Table1[[#This Row],[Time]]</f>
        <v>1970</v>
      </c>
      <c r="J5348" t="str">
        <f>+Table1[[#This Row],[Country Name]]</f>
        <v>Korea</v>
      </c>
      <c r="K5348" s="14">
        <v>1960</v>
      </c>
      <c r="L5348" s="13">
        <v>7.3947732795142329E-2</v>
      </c>
      <c r="M5348"/>
    </row>
    <row r="5349" spans="1:13" x14ac:dyDescent="0.3">
      <c r="A5349">
        <v>1971</v>
      </c>
      <c r="B5349" t="s">
        <v>569</v>
      </c>
      <c r="C5349" s="1" t="s">
        <v>501</v>
      </c>
      <c r="D5349">
        <v>2143.2891302077128</v>
      </c>
      <c r="E5349">
        <v>410</v>
      </c>
      <c r="F5349">
        <v>142</v>
      </c>
      <c r="G5349" s="10">
        <v>32882704</v>
      </c>
      <c r="H5349" s="10">
        <v>70477142055.037674</v>
      </c>
      <c r="I5349">
        <f>+Table1[[#This Row],[Time]]</f>
        <v>1971</v>
      </c>
      <c r="J5349" t="str">
        <f>+Table1[[#This Row],[Country Name]]</f>
        <v>Korea</v>
      </c>
      <c r="K5349" s="14">
        <v>1960</v>
      </c>
      <c r="L5349" s="13">
        <v>8.0543900942401159E-2</v>
      </c>
      <c r="M5349"/>
    </row>
    <row r="5350" spans="1:13" x14ac:dyDescent="0.3">
      <c r="A5350">
        <v>1972</v>
      </c>
      <c r="B5350" t="s">
        <v>569</v>
      </c>
      <c r="C5350" s="1" t="s">
        <v>501</v>
      </c>
      <c r="D5350">
        <v>2255.2067361697823</v>
      </c>
      <c r="E5350">
        <v>410</v>
      </c>
      <c r="F5350">
        <v>142</v>
      </c>
      <c r="G5350" s="10">
        <v>33505406</v>
      </c>
      <c r="H5350" s="10">
        <v>75561617309.303436</v>
      </c>
      <c r="I5350">
        <f>+Table1[[#This Row],[Time]]</f>
        <v>1972</v>
      </c>
      <c r="J5350" t="str">
        <f>+Table1[[#This Row],[Country Name]]</f>
        <v>Korea</v>
      </c>
      <c r="K5350" s="14">
        <v>1960</v>
      </c>
      <c r="L5350" s="13">
        <v>5.0900021936898021E-2</v>
      </c>
      <c r="M5350"/>
    </row>
    <row r="5351" spans="1:13" x14ac:dyDescent="0.3">
      <c r="A5351">
        <v>1973</v>
      </c>
      <c r="B5351" t="s">
        <v>569</v>
      </c>
      <c r="C5351" s="1" t="s">
        <v>501</v>
      </c>
      <c r="D5351">
        <v>2545.7775427469946</v>
      </c>
      <c r="E5351">
        <v>410</v>
      </c>
      <c r="F5351">
        <v>142</v>
      </c>
      <c r="G5351" s="10">
        <v>34103149</v>
      </c>
      <c r="H5351" s="10">
        <v>86819030861.154633</v>
      </c>
      <c r="I5351">
        <f>+Table1[[#This Row],[Time]]</f>
        <v>1973</v>
      </c>
      <c r="J5351" t="str">
        <f>+Table1[[#This Row],[Country Name]]</f>
        <v>Korea</v>
      </c>
      <c r="K5351" s="14">
        <v>1960</v>
      </c>
      <c r="L5351" s="13">
        <v>0.1211944733568453</v>
      </c>
      <c r="M5351"/>
    </row>
    <row r="5352" spans="1:13" x14ac:dyDescent="0.3">
      <c r="A5352">
        <v>1974</v>
      </c>
      <c r="B5352" t="s">
        <v>569</v>
      </c>
      <c r="C5352" s="1" t="s">
        <v>501</v>
      </c>
      <c r="D5352">
        <v>2740.5852993981139</v>
      </c>
      <c r="E5352">
        <v>410</v>
      </c>
      <c r="F5352">
        <v>142</v>
      </c>
      <c r="G5352" s="10">
        <v>34692266</v>
      </c>
      <c r="H5352" s="10">
        <v>95077114202.409012</v>
      </c>
      <c r="I5352">
        <f>+Table1[[#This Row],[Time]]</f>
        <v>1974</v>
      </c>
      <c r="J5352" t="str">
        <f>+Table1[[#This Row],[Country Name]]</f>
        <v>Korea</v>
      </c>
      <c r="K5352" s="14">
        <v>1960</v>
      </c>
      <c r="L5352" s="13">
        <v>7.3735389386794914E-2</v>
      </c>
      <c r="M5352"/>
    </row>
    <row r="5353" spans="1:13" x14ac:dyDescent="0.3">
      <c r="A5353">
        <v>1975</v>
      </c>
      <c r="B5353" t="s">
        <v>569</v>
      </c>
      <c r="C5353" s="1" t="s">
        <v>501</v>
      </c>
      <c r="D5353">
        <v>2906.150499335658</v>
      </c>
      <c r="E5353">
        <v>410</v>
      </c>
      <c r="F5353">
        <v>142</v>
      </c>
      <c r="G5353" s="10">
        <v>35280725</v>
      </c>
      <c r="H5353" s="10">
        <v>102531096575.67403</v>
      </c>
      <c r="I5353">
        <f>+Table1[[#This Row],[Time]]</f>
        <v>1975</v>
      </c>
      <c r="J5353" t="str">
        <f>+Table1[[#This Row],[Country Name]]</f>
        <v>Korea</v>
      </c>
      <c r="K5353" s="14">
        <v>1960</v>
      </c>
      <c r="L5353" s="13">
        <v>5.8657842472698896E-2</v>
      </c>
      <c r="M5353"/>
    </row>
    <row r="5354" spans="1:13" x14ac:dyDescent="0.3">
      <c r="A5354">
        <v>1976</v>
      </c>
      <c r="B5354" t="s">
        <v>569</v>
      </c>
      <c r="C5354" s="1" t="s">
        <v>501</v>
      </c>
      <c r="D5354">
        <v>3238.2698721177958</v>
      </c>
      <c r="E5354">
        <v>410</v>
      </c>
      <c r="F5354">
        <v>142</v>
      </c>
      <c r="G5354" s="10">
        <v>35848523</v>
      </c>
      <c r="H5354" s="10">
        <v>116087191990.82187</v>
      </c>
      <c r="I5354">
        <f>+Table1[[#This Row],[Time]]</f>
        <v>1976</v>
      </c>
      <c r="J5354" t="str">
        <f>+Table1[[#This Row],[Country Name]]</f>
        <v>Korea</v>
      </c>
      <c r="K5354" s="14">
        <v>1960</v>
      </c>
      <c r="L5354" s="13">
        <v>0.10820984411394985</v>
      </c>
      <c r="M5354"/>
    </row>
    <row r="5355" spans="1:13" x14ac:dyDescent="0.3">
      <c r="A5355">
        <v>1977</v>
      </c>
      <c r="B5355" t="s">
        <v>569</v>
      </c>
      <c r="C5355" s="1" t="s">
        <v>501</v>
      </c>
      <c r="D5355">
        <v>3581.4682392204663</v>
      </c>
      <c r="E5355">
        <v>410</v>
      </c>
      <c r="F5355">
        <v>142</v>
      </c>
      <c r="G5355" s="10">
        <v>36411795</v>
      </c>
      <c r="H5355" s="10">
        <v>130407687325.50658</v>
      </c>
      <c r="I5355">
        <f>+Table1[[#This Row],[Time]]</f>
        <v>1977</v>
      </c>
      <c r="J5355" t="str">
        <f>+Table1[[#This Row],[Country Name]]</f>
        <v>Korea</v>
      </c>
      <c r="K5355" s="14">
        <v>1960</v>
      </c>
      <c r="L5355" s="13">
        <v>0.10073364192891177</v>
      </c>
      <c r="M5355"/>
    </row>
    <row r="5356" spans="1:13" x14ac:dyDescent="0.3">
      <c r="A5356">
        <v>1978</v>
      </c>
      <c r="B5356" t="s">
        <v>569</v>
      </c>
      <c r="C5356" s="1" t="s">
        <v>501</v>
      </c>
      <c r="D5356">
        <v>3913.8331738739112</v>
      </c>
      <c r="E5356">
        <v>410</v>
      </c>
      <c r="F5356">
        <v>142</v>
      </c>
      <c r="G5356" s="10">
        <v>36969185</v>
      </c>
      <c r="H5356" s="10">
        <v>144691222664.08179</v>
      </c>
      <c r="I5356">
        <f>+Table1[[#This Row],[Time]]</f>
        <v>1978</v>
      </c>
      <c r="J5356" t="str">
        <f>+Table1[[#This Row],[Country Name]]</f>
        <v>Korea</v>
      </c>
      <c r="K5356" s="14">
        <v>1960</v>
      </c>
      <c r="L5356" s="13">
        <v>8.874440611853629E-2</v>
      </c>
      <c r="M5356"/>
    </row>
    <row r="5357" spans="1:13" x14ac:dyDescent="0.3">
      <c r="A5357">
        <v>1979</v>
      </c>
      <c r="B5357" t="s">
        <v>569</v>
      </c>
      <c r="C5357" s="1" t="s">
        <v>501</v>
      </c>
      <c r="D5357">
        <v>4189.181487710448</v>
      </c>
      <c r="E5357">
        <v>410</v>
      </c>
      <c r="F5357">
        <v>142</v>
      </c>
      <c r="G5357" s="10">
        <v>37534236</v>
      </c>
      <c r="H5357" s="10">
        <v>157237726606.55505</v>
      </c>
      <c r="I5357">
        <f>+Table1[[#This Row],[Time]]</f>
        <v>1979</v>
      </c>
      <c r="J5357" t="str">
        <f>+Table1[[#This Row],[Country Name]]</f>
        <v>Korea</v>
      </c>
      <c r="K5357" s="14">
        <v>1960</v>
      </c>
      <c r="L5357" s="13">
        <v>6.7988120714721489E-2</v>
      </c>
      <c r="M5357"/>
    </row>
    <row r="5358" spans="1:13" x14ac:dyDescent="0.3">
      <c r="A5358">
        <v>1980</v>
      </c>
      <c r="B5358" t="s">
        <v>569</v>
      </c>
      <c r="C5358" s="1" t="s">
        <v>501</v>
      </c>
      <c r="D5358">
        <v>4056.5260070303966</v>
      </c>
      <c r="E5358">
        <v>410</v>
      </c>
      <c r="F5358">
        <v>142</v>
      </c>
      <c r="G5358" s="10">
        <v>38123775</v>
      </c>
      <c r="H5358" s="10">
        <v>154650084773.67526</v>
      </c>
      <c r="I5358">
        <f>+Table1[[#This Row],[Time]]</f>
        <v>1980</v>
      </c>
      <c r="J5358" t="str">
        <f>+Table1[[#This Row],[Country Name]]</f>
        <v>Korea</v>
      </c>
      <c r="K5358" s="14">
        <v>1960</v>
      </c>
      <c r="L5358" s="13">
        <v>-3.2178421823987335E-2</v>
      </c>
      <c r="M5358"/>
    </row>
    <row r="5359" spans="1:13" x14ac:dyDescent="0.3">
      <c r="A5359">
        <v>1981</v>
      </c>
      <c r="B5359" t="s">
        <v>569</v>
      </c>
      <c r="C5359" s="1" t="s">
        <v>501</v>
      </c>
      <c r="D5359">
        <v>4283.1196014714933</v>
      </c>
      <c r="E5359">
        <v>410</v>
      </c>
      <c r="F5359">
        <v>142</v>
      </c>
      <c r="G5359" s="10">
        <v>38723248</v>
      </c>
      <c r="H5359" s="10">
        <v>165856302541.4418</v>
      </c>
      <c r="I5359">
        <f>+Table1[[#This Row],[Time]]</f>
        <v>1981</v>
      </c>
      <c r="J5359" t="str">
        <f>+Table1[[#This Row],[Country Name]]</f>
        <v>Korea</v>
      </c>
      <c r="K5359" s="14">
        <v>1960</v>
      </c>
      <c r="L5359" s="13">
        <v>5.435467890716339E-2</v>
      </c>
      <c r="M5359"/>
    </row>
    <row r="5360" spans="1:13" x14ac:dyDescent="0.3">
      <c r="A5360">
        <v>1982</v>
      </c>
      <c r="B5360" t="s">
        <v>569</v>
      </c>
      <c r="C5360" s="1" t="s">
        <v>501</v>
      </c>
      <c r="D5360">
        <v>4569.087174915634</v>
      </c>
      <c r="E5360">
        <v>410</v>
      </c>
      <c r="F5360">
        <v>142</v>
      </c>
      <c r="G5360" s="10">
        <v>39326352</v>
      </c>
      <c r="H5360" s="10">
        <v>179685530559.41779</v>
      </c>
      <c r="I5360">
        <f>+Table1[[#This Row],[Time]]</f>
        <v>1982</v>
      </c>
      <c r="J5360" t="str">
        <f>+Table1[[#This Row],[Country Name]]</f>
        <v>Korea</v>
      </c>
      <c r="K5360" s="14">
        <v>1960</v>
      </c>
      <c r="L5360" s="13">
        <v>6.4631819108976529E-2</v>
      </c>
      <c r="M5360"/>
    </row>
    <row r="5361" spans="1:13" x14ac:dyDescent="0.3">
      <c r="A5361">
        <v>1983</v>
      </c>
      <c r="B5361" t="s">
        <v>569</v>
      </c>
      <c r="C5361" s="1" t="s">
        <v>501</v>
      </c>
      <c r="D5361">
        <v>5104.448097429422</v>
      </c>
      <c r="E5361">
        <v>410</v>
      </c>
      <c r="F5361">
        <v>142</v>
      </c>
      <c r="G5361" s="10">
        <v>39910403</v>
      </c>
      <c r="H5361" s="10">
        <v>203720580660.99149</v>
      </c>
      <c r="I5361">
        <f>+Table1[[#This Row],[Time]]</f>
        <v>1983</v>
      </c>
      <c r="J5361" t="str">
        <f>+Table1[[#This Row],[Country Name]]</f>
        <v>Korea</v>
      </c>
      <c r="K5361" s="14">
        <v>1960</v>
      </c>
      <c r="L5361" s="13">
        <v>0.11079889352440375</v>
      </c>
      <c r="M5361"/>
    </row>
    <row r="5362" spans="1:13" x14ac:dyDescent="0.3">
      <c r="A5362">
        <v>1984</v>
      </c>
      <c r="B5362" t="s">
        <v>569</v>
      </c>
      <c r="C5362" s="1" t="s">
        <v>501</v>
      </c>
      <c r="D5362">
        <v>5573.842719163159</v>
      </c>
      <c r="E5362">
        <v>410</v>
      </c>
      <c r="F5362">
        <v>142</v>
      </c>
      <c r="G5362" s="10">
        <v>40405956</v>
      </c>
      <c r="H5362" s="10">
        <v>225216443661.42697</v>
      </c>
      <c r="I5362">
        <f>+Table1[[#This Row],[Time]]</f>
        <v>1984</v>
      </c>
      <c r="J5362" t="str">
        <f>+Table1[[#This Row],[Country Name]]</f>
        <v>Korea</v>
      </c>
      <c r="K5362" s="14">
        <v>1960</v>
      </c>
      <c r="L5362" s="13">
        <v>8.7972376218649728E-2</v>
      </c>
      <c r="M5362"/>
    </row>
    <row r="5363" spans="1:13" x14ac:dyDescent="0.3">
      <c r="A5363">
        <v>1985</v>
      </c>
      <c r="B5363" t="s">
        <v>569</v>
      </c>
      <c r="C5363" s="1" t="s">
        <v>501</v>
      </c>
      <c r="D5363">
        <v>5951.8790892440747</v>
      </c>
      <c r="E5363">
        <v>410</v>
      </c>
      <c r="F5363">
        <v>142</v>
      </c>
      <c r="G5363" s="10">
        <v>40805744</v>
      </c>
      <c r="H5363" s="10">
        <v>242870854434.64688</v>
      </c>
      <c r="I5363">
        <f>+Table1[[#This Row],[Time]]</f>
        <v>1985</v>
      </c>
      <c r="J5363" t="str">
        <f>+Table1[[#This Row],[Country Name]]</f>
        <v>Korea</v>
      </c>
      <c r="K5363" s="14">
        <v>1960</v>
      </c>
      <c r="L5363" s="13">
        <v>6.5622271226308371E-2</v>
      </c>
      <c r="M5363"/>
    </row>
    <row r="5364" spans="1:13" x14ac:dyDescent="0.3">
      <c r="A5364">
        <v>1986</v>
      </c>
      <c r="B5364" t="s">
        <v>569</v>
      </c>
      <c r="C5364" s="1" t="s">
        <v>501</v>
      </c>
      <c r="D5364">
        <v>6560.4796720176164</v>
      </c>
      <c r="E5364">
        <v>410</v>
      </c>
      <c r="F5364">
        <v>142</v>
      </c>
      <c r="G5364" s="10">
        <v>41213674</v>
      </c>
      <c r="H5364" s="10">
        <v>270381470486.16098</v>
      </c>
      <c r="I5364">
        <f>+Table1[[#This Row],[Time]]</f>
        <v>1986</v>
      </c>
      <c r="J5364" t="str">
        <f>+Table1[[#This Row],[Country Name]]</f>
        <v>Korea</v>
      </c>
      <c r="K5364" s="14">
        <v>1960</v>
      </c>
      <c r="L5364" s="13">
        <v>9.7356737999859888E-2</v>
      </c>
      <c r="M5364"/>
    </row>
    <row r="5365" spans="1:13" x14ac:dyDescent="0.3">
      <c r="A5365">
        <v>1987</v>
      </c>
      <c r="B5365" t="s">
        <v>569</v>
      </c>
      <c r="C5365" s="1" t="s">
        <v>501</v>
      </c>
      <c r="D5365">
        <v>7322.7198688599337</v>
      </c>
      <c r="E5365">
        <v>410</v>
      </c>
      <c r="F5365">
        <v>142</v>
      </c>
      <c r="G5365" s="10">
        <v>41621690</v>
      </c>
      <c r="H5365" s="10">
        <v>304783976338.52881</v>
      </c>
      <c r="I5365">
        <f>+Table1[[#This Row],[Time]]</f>
        <v>1987</v>
      </c>
      <c r="J5365" t="str">
        <f>+Table1[[#This Row],[Country Name]]</f>
        <v>Korea</v>
      </c>
      <c r="K5365" s="14">
        <v>1960</v>
      </c>
      <c r="L5365" s="13">
        <v>0.10991810472632046</v>
      </c>
      <c r="M5365"/>
    </row>
    <row r="5366" spans="1:13" x14ac:dyDescent="0.3">
      <c r="A5366">
        <v>1988</v>
      </c>
      <c r="B5366" t="s">
        <v>569</v>
      </c>
      <c r="C5366" s="1" t="s">
        <v>501</v>
      </c>
      <c r="D5366">
        <v>8120.6396872442801</v>
      </c>
      <c r="E5366">
        <v>410</v>
      </c>
      <c r="F5366">
        <v>142</v>
      </c>
      <c r="G5366" s="10">
        <v>42031247</v>
      </c>
      <c r="H5366" s="10">
        <v>341320612492.56708</v>
      </c>
      <c r="I5366">
        <f>+Table1[[#This Row],[Time]]</f>
        <v>1988</v>
      </c>
      <c r="J5366" t="str">
        <f>+Table1[[#This Row],[Country Name]]</f>
        <v>Korea</v>
      </c>
      <c r="K5366" s="14">
        <v>1960</v>
      </c>
      <c r="L5366" s="13">
        <v>0.10342710454442106</v>
      </c>
      <c r="M5366"/>
    </row>
    <row r="5367" spans="1:13" x14ac:dyDescent="0.3">
      <c r="A5367">
        <v>1989</v>
      </c>
      <c r="B5367" t="s">
        <v>569</v>
      </c>
      <c r="C5367" s="1" t="s">
        <v>501</v>
      </c>
      <c r="D5367">
        <v>8609.4261139009323</v>
      </c>
      <c r="E5367">
        <v>410</v>
      </c>
      <c r="F5367">
        <v>142</v>
      </c>
      <c r="G5367" s="10">
        <v>42449038</v>
      </c>
      <c r="H5367" s="10">
        <v>365461856267.17297</v>
      </c>
      <c r="I5367">
        <f>+Table1[[#This Row],[Time]]</f>
        <v>1989</v>
      </c>
      <c r="J5367" t="str">
        <f>+Table1[[#This Row],[Country Name]]</f>
        <v>Korea</v>
      </c>
      <c r="K5367" s="14">
        <v>1960</v>
      </c>
      <c r="L5367" s="13">
        <v>5.8448732492504263E-2</v>
      </c>
      <c r="M5367"/>
    </row>
    <row r="5368" spans="1:13" x14ac:dyDescent="0.3">
      <c r="A5368">
        <v>1990</v>
      </c>
      <c r="B5368" t="s">
        <v>569</v>
      </c>
      <c r="C5368" s="1" t="s">
        <v>501</v>
      </c>
      <c r="D5368">
        <v>9367.0925868675477</v>
      </c>
      <c r="E5368">
        <v>410</v>
      </c>
      <c r="F5368">
        <v>142</v>
      </c>
      <c r="G5368" s="10">
        <v>42869283</v>
      </c>
      <c r="H5368" s="10">
        <v>401560542993.62695</v>
      </c>
      <c r="I5368">
        <f>+Table1[[#This Row],[Time]]</f>
        <v>1990</v>
      </c>
      <c r="J5368" t="str">
        <f>+Table1[[#This Row],[Country Name]]</f>
        <v>Korea</v>
      </c>
      <c r="K5368" s="14">
        <v>1960</v>
      </c>
      <c r="L5368" s="13">
        <v>8.4345095764895461E-2</v>
      </c>
      <c r="M5368"/>
    </row>
    <row r="5369" spans="1:13" x14ac:dyDescent="0.3">
      <c r="A5369">
        <v>1991</v>
      </c>
      <c r="B5369" t="s">
        <v>569</v>
      </c>
      <c r="C5369" s="1" t="s">
        <v>501</v>
      </c>
      <c r="D5369">
        <v>10274.482745469413</v>
      </c>
      <c r="E5369">
        <v>410</v>
      </c>
      <c r="F5369">
        <v>142</v>
      </c>
      <c r="G5369" s="10">
        <v>43295704</v>
      </c>
      <c r="H5369" s="10">
        <v>444840963700.95105</v>
      </c>
      <c r="I5369">
        <f>+Table1[[#This Row],[Time]]</f>
        <v>1991</v>
      </c>
      <c r="J5369" t="str">
        <f>+Table1[[#This Row],[Country Name]]</f>
        <v>Korea</v>
      </c>
      <c r="K5369" s="14">
        <v>1960</v>
      </c>
      <c r="L5369" s="13">
        <v>9.2460659496266473E-2</v>
      </c>
      <c r="M5369"/>
    </row>
    <row r="5370" spans="1:13" x14ac:dyDescent="0.3">
      <c r="A5370">
        <v>1992</v>
      </c>
      <c r="B5370" t="s">
        <v>569</v>
      </c>
      <c r="C5370" s="1" t="s">
        <v>501</v>
      </c>
      <c r="D5370">
        <v>10798.561680692048</v>
      </c>
      <c r="E5370">
        <v>410</v>
      </c>
      <c r="F5370">
        <v>142</v>
      </c>
      <c r="G5370" s="10">
        <v>43747962</v>
      </c>
      <c r="H5370" s="10">
        <v>472415066061.57184</v>
      </c>
      <c r="I5370">
        <f>+Table1[[#This Row],[Time]]</f>
        <v>1992</v>
      </c>
      <c r="J5370" t="str">
        <f>+Table1[[#This Row],[Country Name]]</f>
        <v>Korea</v>
      </c>
      <c r="K5370" s="14">
        <v>1960</v>
      </c>
      <c r="L5370" s="13">
        <v>4.974952950592737E-2</v>
      </c>
      <c r="M5370"/>
    </row>
    <row r="5371" spans="1:13" x14ac:dyDescent="0.3">
      <c r="A5371">
        <v>1993</v>
      </c>
      <c r="B5371" t="s">
        <v>569</v>
      </c>
      <c r="C5371" s="1" t="s">
        <v>501</v>
      </c>
      <c r="D5371">
        <v>11424.58513306118</v>
      </c>
      <c r="E5371">
        <v>410</v>
      </c>
      <c r="F5371">
        <v>142</v>
      </c>
      <c r="G5371" s="10">
        <v>44194628</v>
      </c>
      <c r="H5371" s="10">
        <v>504905290009.96936</v>
      </c>
      <c r="I5371">
        <f>+Table1[[#This Row],[Time]]</f>
        <v>1993</v>
      </c>
      <c r="J5371" t="str">
        <f>+Table1[[#This Row],[Country Name]]</f>
        <v>Korea</v>
      </c>
      <c r="K5371" s="14">
        <v>1960</v>
      </c>
      <c r="L5371" s="13">
        <v>5.635467636871816E-2</v>
      </c>
      <c r="M5371"/>
    </row>
    <row r="5372" spans="1:13" x14ac:dyDescent="0.3">
      <c r="A5372">
        <v>1994</v>
      </c>
      <c r="B5372" t="s">
        <v>569</v>
      </c>
      <c r="C5372" s="1" t="s">
        <v>501</v>
      </c>
      <c r="D5372">
        <v>12358.518022962759</v>
      </c>
      <c r="E5372">
        <v>410</v>
      </c>
      <c r="F5372">
        <v>142</v>
      </c>
      <c r="G5372" s="10">
        <v>44641540</v>
      </c>
      <c r="H5372" s="10">
        <v>551703276662.81287</v>
      </c>
      <c r="I5372">
        <f>+Table1[[#This Row],[Time]]</f>
        <v>1994</v>
      </c>
      <c r="J5372" t="str">
        <f>+Table1[[#This Row],[Country Name]]</f>
        <v>Korea</v>
      </c>
      <c r="K5372" s="14">
        <v>1960</v>
      </c>
      <c r="L5372" s="13">
        <v>7.8577919869792012E-2</v>
      </c>
      <c r="M5372"/>
    </row>
    <row r="5373" spans="1:13" x14ac:dyDescent="0.3">
      <c r="A5373">
        <v>1995</v>
      </c>
      <c r="B5373" t="s">
        <v>569</v>
      </c>
      <c r="C5373" s="1" t="s">
        <v>501</v>
      </c>
      <c r="D5373">
        <v>13411.111917015754</v>
      </c>
      <c r="E5373">
        <v>410</v>
      </c>
      <c r="F5373">
        <v>142</v>
      </c>
      <c r="G5373" s="10">
        <v>45092991</v>
      </c>
      <c r="H5373" s="10">
        <v>604747148973.98413</v>
      </c>
      <c r="I5373">
        <f>+Table1[[#This Row],[Time]]</f>
        <v>1995</v>
      </c>
      <c r="J5373" t="str">
        <f>+Table1[[#This Row],[Country Name]]</f>
        <v>Korea</v>
      </c>
      <c r="K5373" s="14">
        <v>1960</v>
      </c>
      <c r="L5373" s="13">
        <v>8.1738067073528597E-2</v>
      </c>
      <c r="M5373"/>
    </row>
    <row r="5374" spans="1:13" x14ac:dyDescent="0.3">
      <c r="A5374">
        <v>1996</v>
      </c>
      <c r="B5374" t="s">
        <v>569</v>
      </c>
      <c r="C5374" s="1" t="s">
        <v>501</v>
      </c>
      <c r="D5374">
        <v>14332.136723198673</v>
      </c>
      <c r="E5374">
        <v>410</v>
      </c>
      <c r="F5374">
        <v>142</v>
      </c>
      <c r="G5374" s="10">
        <v>45524681</v>
      </c>
      <c r="H5374" s="10">
        <v>652465952372.00488</v>
      </c>
      <c r="I5374">
        <f>+Table1[[#This Row],[Time]]</f>
        <v>1996</v>
      </c>
      <c r="J5374" t="str">
        <f>+Table1[[#This Row],[Country Name]]</f>
        <v>Korea</v>
      </c>
      <c r="K5374" s="14">
        <v>1960</v>
      </c>
      <c r="L5374" s="13">
        <v>6.6420728252859718E-2</v>
      </c>
      <c r="M5374"/>
    </row>
    <row r="5375" spans="1:13" x14ac:dyDescent="0.3">
      <c r="A5375">
        <v>1997</v>
      </c>
      <c r="B5375" t="s">
        <v>569</v>
      </c>
      <c r="C5375" s="1" t="s">
        <v>501</v>
      </c>
      <c r="D5375">
        <v>15074.488342992378</v>
      </c>
      <c r="E5375">
        <v>410</v>
      </c>
      <c r="F5375">
        <v>142</v>
      </c>
      <c r="G5375" s="10">
        <v>45953580</v>
      </c>
      <c r="H5375" s="10">
        <v>692726706028.7677</v>
      </c>
      <c r="I5375">
        <f>+Table1[[#This Row],[Time]]</f>
        <v>1997</v>
      </c>
      <c r="J5375" t="str">
        <f>+Table1[[#This Row],[Country Name]]</f>
        <v>Korea</v>
      </c>
      <c r="K5375" s="14">
        <v>1960</v>
      </c>
      <c r="L5375" s="13">
        <v>5.0499462161456066E-2</v>
      </c>
      <c r="M5375"/>
    </row>
    <row r="5376" spans="1:13" x14ac:dyDescent="0.3">
      <c r="A5376">
        <v>1998</v>
      </c>
      <c r="B5376" t="s">
        <v>569</v>
      </c>
      <c r="C5376" s="1" t="s">
        <v>501</v>
      </c>
      <c r="D5376">
        <v>14198.386270754952</v>
      </c>
      <c r="E5376">
        <v>410</v>
      </c>
      <c r="F5376">
        <v>142</v>
      </c>
      <c r="G5376" s="10">
        <v>46286503</v>
      </c>
      <c r="H5376" s="10">
        <v>657193648716.45789</v>
      </c>
      <c r="I5376">
        <f>+Table1[[#This Row],[Time]]</f>
        <v>1998</v>
      </c>
      <c r="J5376" t="str">
        <f>+Table1[[#This Row],[Country Name]]</f>
        <v>Korea</v>
      </c>
      <c r="K5376" s="14">
        <v>1960</v>
      </c>
      <c r="L5376" s="13">
        <v>-5.9875486029099534E-2</v>
      </c>
      <c r="M5376"/>
    </row>
    <row r="5377" spans="1:13" x14ac:dyDescent="0.3">
      <c r="A5377">
        <v>1999</v>
      </c>
      <c r="B5377" t="s">
        <v>569</v>
      </c>
      <c r="C5377" s="1" t="s">
        <v>501</v>
      </c>
      <c r="D5377">
        <v>15714.41194847463</v>
      </c>
      <c r="E5377">
        <v>410</v>
      </c>
      <c r="F5377">
        <v>142</v>
      </c>
      <c r="G5377" s="10">
        <v>46616677</v>
      </c>
      <c r="H5377" s="10">
        <v>732553666046.98242</v>
      </c>
      <c r="I5377">
        <f>+Table1[[#This Row],[Time]]</f>
        <v>1999</v>
      </c>
      <c r="J5377" t="str">
        <f>+Table1[[#This Row],[Country Name]]</f>
        <v>Korea</v>
      </c>
      <c r="K5377" s="14">
        <v>1960</v>
      </c>
      <c r="L5377" s="13">
        <v>0.10144993454479589</v>
      </c>
      <c r="M5377"/>
    </row>
    <row r="5378" spans="1:13" x14ac:dyDescent="0.3">
      <c r="A5378">
        <v>2000</v>
      </c>
      <c r="B5378" t="s">
        <v>569</v>
      </c>
      <c r="C5378" s="1" t="s">
        <v>501</v>
      </c>
      <c r="D5378">
        <v>16995.55918646256</v>
      </c>
      <c r="E5378">
        <v>410</v>
      </c>
      <c r="F5378">
        <v>142</v>
      </c>
      <c r="G5378" s="10">
        <v>47008111</v>
      </c>
      <c r="H5378" s="10">
        <v>798929132744.30176</v>
      </c>
      <c r="I5378">
        <f>+Table1[[#This Row],[Time]]</f>
        <v>2000</v>
      </c>
      <c r="J5378" t="str">
        <f>+Table1[[#This Row],[Country Name]]</f>
        <v>Korea</v>
      </c>
      <c r="K5378" s="14">
        <v>1960</v>
      </c>
      <c r="L5378" s="13">
        <v>7.8373835815881421E-2</v>
      </c>
      <c r="M5378"/>
    </row>
    <row r="5379" spans="1:13" x14ac:dyDescent="0.3">
      <c r="A5379">
        <v>2001</v>
      </c>
      <c r="B5379" t="s">
        <v>569</v>
      </c>
      <c r="C5379" s="1" t="s">
        <v>501</v>
      </c>
      <c r="D5379">
        <v>17684.050377327745</v>
      </c>
      <c r="E5379">
        <v>410</v>
      </c>
      <c r="F5379">
        <v>142</v>
      </c>
      <c r="G5379" s="10">
        <v>47370164</v>
      </c>
      <c r="H5379" s="10">
        <v>837696366558.27722</v>
      </c>
      <c r="I5379">
        <f>+Table1[[#This Row],[Time]]</f>
        <v>2001</v>
      </c>
      <c r="J5379" t="str">
        <f>+Table1[[#This Row],[Country Name]]</f>
        <v>Korea</v>
      </c>
      <c r="K5379" s="14">
        <v>1960</v>
      </c>
      <c r="L5379" s="13">
        <v>3.9711039106322232E-2</v>
      </c>
      <c r="M5379"/>
    </row>
    <row r="5380" spans="1:13" x14ac:dyDescent="0.3">
      <c r="A5380">
        <v>2002</v>
      </c>
      <c r="B5380" t="s">
        <v>569</v>
      </c>
      <c r="C5380" s="1" t="s">
        <v>501</v>
      </c>
      <c r="D5380">
        <v>18940.38422339347</v>
      </c>
      <c r="E5380">
        <v>410</v>
      </c>
      <c r="F5380">
        <v>142</v>
      </c>
      <c r="G5380" s="10">
        <v>47644736</v>
      </c>
      <c r="H5380" s="10">
        <v>902409606062.14685</v>
      </c>
      <c r="I5380">
        <f>+Table1[[#This Row],[Time]]</f>
        <v>2002</v>
      </c>
      <c r="J5380" t="str">
        <f>+Table1[[#This Row],[Country Name]]</f>
        <v>Korea</v>
      </c>
      <c r="K5380" s="14">
        <v>1960</v>
      </c>
      <c r="L5380" s="13">
        <v>6.8633249186389023E-2</v>
      </c>
      <c r="M5380"/>
    </row>
    <row r="5381" spans="1:13" x14ac:dyDescent="0.3">
      <c r="A5381">
        <v>2003</v>
      </c>
      <c r="B5381" t="s">
        <v>569</v>
      </c>
      <c r="C5381" s="1" t="s">
        <v>501</v>
      </c>
      <c r="D5381">
        <v>19435.493410430259</v>
      </c>
      <c r="E5381">
        <v>410</v>
      </c>
      <c r="F5381">
        <v>142</v>
      </c>
      <c r="G5381" s="10">
        <v>47892330</v>
      </c>
      <c r="H5381" s="10">
        <v>930811064125.15137</v>
      </c>
      <c r="I5381">
        <f>+Table1[[#This Row],[Time]]</f>
        <v>2003</v>
      </c>
      <c r="J5381" t="str">
        <f>+Table1[[#This Row],[Country Name]]</f>
        <v>Korea</v>
      </c>
      <c r="K5381" s="14">
        <v>1960</v>
      </c>
      <c r="L5381" s="13">
        <v>2.5804577808481E-2</v>
      </c>
      <c r="M5381"/>
    </row>
    <row r="5382" spans="1:13" x14ac:dyDescent="0.3">
      <c r="A5382">
        <v>2004</v>
      </c>
      <c r="B5382" t="s">
        <v>569</v>
      </c>
      <c r="C5382" s="1" t="s">
        <v>501</v>
      </c>
      <c r="D5382">
        <v>20364.759965677127</v>
      </c>
      <c r="E5382">
        <v>410</v>
      </c>
      <c r="F5382">
        <v>142</v>
      </c>
      <c r="G5382" s="10">
        <v>48082519</v>
      </c>
      <c r="H5382" s="10">
        <v>979188957980.10986</v>
      </c>
      <c r="I5382">
        <f>+Table1[[#This Row],[Time]]</f>
        <v>2004</v>
      </c>
      <c r="J5382" t="str">
        <f>+Table1[[#This Row],[Country Name]]</f>
        <v>Korea</v>
      </c>
      <c r="K5382" s="14">
        <v>1960</v>
      </c>
      <c r="L5382" s="13">
        <v>4.6705002713750332E-2</v>
      </c>
      <c r="M5382"/>
    </row>
    <row r="5383" spans="1:13" x14ac:dyDescent="0.3">
      <c r="A5383">
        <v>2005</v>
      </c>
      <c r="B5383" t="s">
        <v>569</v>
      </c>
      <c r="C5383" s="1" t="s">
        <v>501</v>
      </c>
      <c r="D5383">
        <v>21197.199088034748</v>
      </c>
      <c r="E5383">
        <v>410</v>
      </c>
      <c r="F5383">
        <v>142</v>
      </c>
      <c r="G5383" s="10">
        <v>48184561</v>
      </c>
      <c r="H5383" s="10">
        <v>1021377732486.5547</v>
      </c>
      <c r="I5383">
        <f>+Table1[[#This Row],[Time]]</f>
        <v>2005</v>
      </c>
      <c r="J5383" t="str">
        <f>+Table1[[#This Row],[Country Name]]</f>
        <v>Korea</v>
      </c>
      <c r="K5383" s="14">
        <v>1960</v>
      </c>
      <c r="L5383" s="13">
        <v>4.0063100040212518E-2</v>
      </c>
      <c r="M5383"/>
    </row>
    <row r="5384" spans="1:13" x14ac:dyDescent="0.3">
      <c r="A5384">
        <v>2006</v>
      </c>
      <c r="B5384" t="s">
        <v>569</v>
      </c>
      <c r="C5384" s="1" t="s">
        <v>501</v>
      </c>
      <c r="D5384">
        <v>22196.207745926582</v>
      </c>
      <c r="E5384">
        <v>410</v>
      </c>
      <c r="F5384">
        <v>142</v>
      </c>
      <c r="G5384" s="10">
        <v>48438292</v>
      </c>
      <c r="H5384" s="10">
        <v>1075146392089.8536</v>
      </c>
      <c r="I5384">
        <f>+Table1[[#This Row],[Time]]</f>
        <v>2006</v>
      </c>
      <c r="J5384" t="str">
        <f>+Table1[[#This Row],[Country Name]]</f>
        <v>Korea</v>
      </c>
      <c r="K5384" s="14">
        <v>1960</v>
      </c>
      <c r="L5384" s="13">
        <v>4.60523975702678E-2</v>
      </c>
      <c r="M5384"/>
    </row>
    <row r="5385" spans="1:13" x14ac:dyDescent="0.3">
      <c r="A5385">
        <v>2007</v>
      </c>
      <c r="B5385" t="s">
        <v>569</v>
      </c>
      <c r="C5385" s="1" t="s">
        <v>501</v>
      </c>
      <c r="D5385">
        <v>23365.140206481203</v>
      </c>
      <c r="E5385">
        <v>410</v>
      </c>
      <c r="F5385">
        <v>142</v>
      </c>
      <c r="G5385" s="10">
        <v>48683638</v>
      </c>
      <c r="H5385" s="10">
        <v>1137500027631.5762</v>
      </c>
      <c r="I5385">
        <f>+Table1[[#This Row],[Time]]</f>
        <v>2007</v>
      </c>
      <c r="J5385" t="str">
        <f>+Table1[[#This Row],[Country Name]]</f>
        <v>Korea</v>
      </c>
      <c r="K5385" s="14">
        <v>1960</v>
      </c>
      <c r="L5385" s="13">
        <v>5.132372480887426E-2</v>
      </c>
      <c r="M5385"/>
    </row>
    <row r="5386" spans="1:13" x14ac:dyDescent="0.3">
      <c r="A5386">
        <v>2008</v>
      </c>
      <c r="B5386" t="s">
        <v>569</v>
      </c>
      <c r="C5386" s="1" t="s">
        <v>501</v>
      </c>
      <c r="D5386">
        <v>23887.0595538423</v>
      </c>
      <c r="E5386">
        <v>410</v>
      </c>
      <c r="F5386">
        <v>142</v>
      </c>
      <c r="G5386" s="10">
        <v>49054708</v>
      </c>
      <c r="H5386" s="10">
        <v>1171772731392.3442</v>
      </c>
      <c r="I5386">
        <f>+Table1[[#This Row],[Time]]</f>
        <v>2008</v>
      </c>
      <c r="J5386" t="str">
        <f>+Table1[[#This Row],[Country Name]]</f>
        <v>Korea</v>
      </c>
      <c r="K5386" s="14">
        <v>1960</v>
      </c>
      <c r="L5386" s="13">
        <v>2.2091694203620449E-2</v>
      </c>
      <c r="M5386"/>
    </row>
    <row r="5387" spans="1:13" x14ac:dyDescent="0.3">
      <c r="A5387">
        <v>2009</v>
      </c>
      <c r="B5387" t="s">
        <v>569</v>
      </c>
      <c r="C5387" s="1" t="s">
        <v>501</v>
      </c>
      <c r="D5387">
        <v>23952.813219106883</v>
      </c>
      <c r="E5387">
        <v>410</v>
      </c>
      <c r="F5387">
        <v>142</v>
      </c>
      <c r="G5387" s="10">
        <v>49307835</v>
      </c>
      <c r="H5387" s="10">
        <v>1181061361993.541</v>
      </c>
      <c r="I5387">
        <f>+Table1[[#This Row],[Time]]</f>
        <v>2009</v>
      </c>
      <c r="J5387" t="str">
        <f>+Table1[[#This Row],[Country Name]]</f>
        <v>Korea</v>
      </c>
      <c r="K5387" s="14">
        <v>1960</v>
      </c>
      <c r="L5387" s="13">
        <v>2.7489080910498842E-3</v>
      </c>
      <c r="M5387"/>
    </row>
    <row r="5388" spans="1:13" x14ac:dyDescent="0.3">
      <c r="A5388">
        <v>2010</v>
      </c>
      <c r="B5388" t="s">
        <v>569</v>
      </c>
      <c r="C5388" s="1" t="s">
        <v>501</v>
      </c>
      <c r="D5388">
        <v>25455.617484365761</v>
      </c>
      <c r="E5388">
        <v>410</v>
      </c>
      <c r="F5388">
        <v>142</v>
      </c>
      <c r="G5388" s="10">
        <v>49554112</v>
      </c>
      <c r="H5388" s="10">
        <v>1261430519849.4192</v>
      </c>
      <c r="I5388">
        <f>+Table1[[#This Row],[Time]]</f>
        <v>2010</v>
      </c>
      <c r="J5388" t="str">
        <f>+Table1[[#This Row],[Country Name]]</f>
        <v>Korea</v>
      </c>
      <c r="K5388" s="14">
        <v>1960</v>
      </c>
      <c r="L5388" s="13">
        <v>6.0850665806839288E-2</v>
      </c>
      <c r="M5388"/>
    </row>
    <row r="5389" spans="1:13" x14ac:dyDescent="0.3">
      <c r="A5389">
        <v>2011</v>
      </c>
      <c r="B5389" t="s">
        <v>569</v>
      </c>
      <c r="C5389" s="1" t="s">
        <v>501</v>
      </c>
      <c r="D5389">
        <v>26191.644261542089</v>
      </c>
      <c r="E5389">
        <v>410</v>
      </c>
      <c r="F5389">
        <v>142</v>
      </c>
      <c r="G5389" s="10">
        <v>49936638</v>
      </c>
      <c r="H5389" s="10">
        <v>1307922658113.4045</v>
      </c>
      <c r="I5389">
        <f>+Table1[[#This Row],[Time]]</f>
        <v>2011</v>
      </c>
      <c r="J5389" t="str">
        <f>+Table1[[#This Row],[Country Name]]</f>
        <v>Korea</v>
      </c>
      <c r="K5389" s="14">
        <v>1960</v>
      </c>
      <c r="L5389" s="13">
        <v>2.8503993644370951E-2</v>
      </c>
      <c r="M5389"/>
    </row>
    <row r="5390" spans="1:13" x14ac:dyDescent="0.3">
      <c r="A5390">
        <v>2012</v>
      </c>
      <c r="B5390" t="s">
        <v>569</v>
      </c>
      <c r="C5390" s="1" t="s">
        <v>501</v>
      </c>
      <c r="D5390">
        <v>26680.275444870527</v>
      </c>
      <c r="E5390">
        <v>410</v>
      </c>
      <c r="F5390">
        <v>142</v>
      </c>
      <c r="G5390" s="10">
        <v>50199853</v>
      </c>
      <c r="H5390" s="10">
        <v>1339345905332.01</v>
      </c>
      <c r="I5390">
        <f>+Table1[[#This Row],[Time]]</f>
        <v>2012</v>
      </c>
      <c r="J5390" t="str">
        <f>+Table1[[#This Row],[Country Name]]</f>
        <v>Korea</v>
      </c>
      <c r="K5390" s="14">
        <v>1960</v>
      </c>
      <c r="L5390" s="13">
        <v>1.8484106429118796E-2</v>
      </c>
      <c r="M5390"/>
    </row>
    <row r="5391" spans="1:13" x14ac:dyDescent="0.3">
      <c r="A5391">
        <v>2013</v>
      </c>
      <c r="B5391" t="s">
        <v>569</v>
      </c>
      <c r="C5391" s="1" t="s">
        <v>501</v>
      </c>
      <c r="D5391">
        <v>27399.6159477521</v>
      </c>
      <c r="E5391">
        <v>410</v>
      </c>
      <c r="F5391">
        <v>142</v>
      </c>
      <c r="G5391" s="10">
        <v>50428893</v>
      </c>
      <c r="H5391" s="10">
        <v>1381732300870.2842</v>
      </c>
      <c r="I5391">
        <f>+Table1[[#This Row],[Time]]</f>
        <v>2013</v>
      </c>
      <c r="J5391" t="str">
        <f>+Table1[[#This Row],[Country Name]]</f>
        <v>Korea</v>
      </c>
      <c r="K5391" s="14">
        <v>1960</v>
      </c>
      <c r="L5391" s="13">
        <v>2.6604451775630977E-2</v>
      </c>
      <c r="M5391"/>
    </row>
    <row r="5392" spans="1:13" x14ac:dyDescent="0.3">
      <c r="A5392">
        <v>2014</v>
      </c>
      <c r="B5392" t="s">
        <v>569</v>
      </c>
      <c r="C5392" s="1" t="s">
        <v>501</v>
      </c>
      <c r="D5392">
        <v>28100.010275954399</v>
      </c>
      <c r="E5392">
        <v>410</v>
      </c>
      <c r="F5392">
        <v>142</v>
      </c>
      <c r="G5392" s="10">
        <v>50746659</v>
      </c>
      <c r="H5392" s="10">
        <v>1425981639370.3538</v>
      </c>
      <c r="I5392">
        <f>+Table1[[#This Row],[Time]]</f>
        <v>2014</v>
      </c>
      <c r="J5392" t="str">
        <f>+Table1[[#This Row],[Country Name]]</f>
        <v>Korea</v>
      </c>
      <c r="K5392" s="14">
        <v>1960</v>
      </c>
      <c r="L5392" s="13">
        <v>2.5240945241565171E-2</v>
      </c>
      <c r="M5392"/>
    </row>
    <row r="5393" spans="1:13" x14ac:dyDescent="0.3">
      <c r="A5393">
        <v>2015</v>
      </c>
      <c r="B5393" t="s">
        <v>569</v>
      </c>
      <c r="C5393" s="1" t="s">
        <v>501</v>
      </c>
      <c r="D5393">
        <v>28737.439170649883</v>
      </c>
      <c r="E5393">
        <v>410</v>
      </c>
      <c r="F5393">
        <v>142</v>
      </c>
      <c r="G5393" s="10">
        <v>51014947</v>
      </c>
      <c r="H5393" s="10">
        <v>1466038936206.4277</v>
      </c>
      <c r="I5393">
        <f>+Table1[[#This Row],[Time]]</f>
        <v>2015</v>
      </c>
      <c r="J5393" t="str">
        <f>+Table1[[#This Row],[Country Name]]</f>
        <v>Korea</v>
      </c>
      <c r="K5393" s="14">
        <v>1960</v>
      </c>
      <c r="L5393" s="13">
        <v>2.2430831331302414E-2</v>
      </c>
      <c r="M5393"/>
    </row>
    <row r="5394" spans="1:13" x14ac:dyDescent="0.3">
      <c r="A5394">
        <v>2016</v>
      </c>
      <c r="B5394" t="s">
        <v>569</v>
      </c>
      <c r="C5394" s="1" t="s">
        <v>501</v>
      </c>
      <c r="D5394">
        <v>29467.124342556046</v>
      </c>
      <c r="E5394">
        <v>410</v>
      </c>
      <c r="F5394">
        <v>142</v>
      </c>
      <c r="G5394" s="10">
        <v>51217803</v>
      </c>
      <c r="H5394" s="10">
        <v>1509241369553.54</v>
      </c>
      <c r="I5394">
        <f>+Table1[[#This Row],[Time]]</f>
        <v>2016</v>
      </c>
      <c r="J5394" t="str">
        <f>+Table1[[#This Row],[Country Name]]</f>
        <v>Korea</v>
      </c>
      <c r="K5394" s="14">
        <v>1960</v>
      </c>
      <c r="L5394" s="13">
        <v>2.5074439478801835E-2</v>
      </c>
      <c r="M5394"/>
    </row>
    <row r="5395" spans="1:13" x14ac:dyDescent="0.3">
      <c r="A5395">
        <v>2017</v>
      </c>
      <c r="B5395" t="s">
        <v>569</v>
      </c>
      <c r="C5395" s="1" t="s">
        <v>501</v>
      </c>
      <c r="D5395">
        <v>30312.888850080901</v>
      </c>
      <c r="E5395">
        <v>410</v>
      </c>
      <c r="F5395">
        <v>142</v>
      </c>
      <c r="G5395" s="10">
        <v>51361911</v>
      </c>
      <c r="H5395" s="10">
        <v>1556927899270.7476</v>
      </c>
      <c r="I5395">
        <f>+Table1[[#This Row],[Time]]</f>
        <v>2017</v>
      </c>
      <c r="J5395" t="str">
        <f>+Table1[[#This Row],[Country Name]]</f>
        <v>Korea</v>
      </c>
      <c r="K5395" s="14">
        <v>1960</v>
      </c>
      <c r="L5395" s="13">
        <v>2.8297783817263777E-2</v>
      </c>
      <c r="M5395"/>
    </row>
    <row r="5396" spans="1:13" x14ac:dyDescent="0.3">
      <c r="A5396">
        <v>2018</v>
      </c>
      <c r="B5396" t="s">
        <v>569</v>
      </c>
      <c r="C5396" s="1" t="s">
        <v>501</v>
      </c>
      <c r="D5396">
        <v>31059.266808792658</v>
      </c>
      <c r="E5396">
        <v>410</v>
      </c>
      <c r="F5396">
        <v>142</v>
      </c>
      <c r="G5396" s="10">
        <v>51585058</v>
      </c>
      <c r="H5396" s="10">
        <v>1602194079769.0442</v>
      </c>
      <c r="I5396">
        <f>+Table1[[#This Row],[Time]]</f>
        <v>2018</v>
      </c>
      <c r="J5396" t="str">
        <f>+Table1[[#This Row],[Country Name]]</f>
        <v>Korea</v>
      </c>
      <c r="K5396" s="14">
        <v>1960</v>
      </c>
      <c r="L5396" s="13">
        <v>2.4324215141662719E-2</v>
      </c>
      <c r="M5396"/>
    </row>
    <row r="5397" spans="1:13" x14ac:dyDescent="0.3">
      <c r="A5397">
        <v>2019</v>
      </c>
      <c r="B5397" t="s">
        <v>569</v>
      </c>
      <c r="C5397" s="1" t="s">
        <v>501</v>
      </c>
      <c r="D5397">
        <v>31645.94983433067</v>
      </c>
      <c r="E5397">
        <v>410</v>
      </c>
      <c r="F5397">
        <v>142</v>
      </c>
      <c r="G5397" s="10">
        <v>51764822</v>
      </c>
      <c r="H5397" s="10">
        <v>1638146960195.0566</v>
      </c>
      <c r="I5397">
        <f>+Table1[[#This Row],[Time]]</f>
        <v>2019</v>
      </c>
      <c r="J5397" t="str">
        <f>+Table1[[#This Row],[Country Name]]</f>
        <v>Korea</v>
      </c>
      <c r="K5397" s="14">
        <v>1960</v>
      </c>
      <c r="L5397" s="13">
        <v>1.8712961280952456E-2</v>
      </c>
      <c r="M5397"/>
    </row>
    <row r="5398" spans="1:13" x14ac:dyDescent="0.3">
      <c r="A5398">
        <v>2020</v>
      </c>
      <c r="B5398" t="s">
        <v>569</v>
      </c>
      <c r="C5398" s="1" t="s">
        <v>501</v>
      </c>
      <c r="D5398">
        <v>31378.157934064751</v>
      </c>
      <c r="E5398">
        <v>410</v>
      </c>
      <c r="F5398">
        <v>142</v>
      </c>
      <c r="G5398" s="10">
        <v>51836239</v>
      </c>
      <c r="H5398" s="10">
        <v>1626525694049.9268</v>
      </c>
      <c r="I5398">
        <f>+Table1[[#This Row],[Time]]</f>
        <v>2020</v>
      </c>
      <c r="J5398" t="str">
        <f>+Table1[[#This Row],[Country Name]]</f>
        <v>Korea</v>
      </c>
      <c r="K5398" s="14">
        <v>1960</v>
      </c>
      <c r="L5398" s="13">
        <v>-8.4981294100643368E-3</v>
      </c>
      <c r="M5398"/>
    </row>
    <row r="5399" spans="1:13" x14ac:dyDescent="0.3">
      <c r="A5399">
        <v>2021</v>
      </c>
      <c r="B5399" t="s">
        <v>569</v>
      </c>
      <c r="C5399" s="1" t="s">
        <v>501</v>
      </c>
      <c r="D5399">
        <v>32771.072424322905</v>
      </c>
      <c r="E5399">
        <v>410</v>
      </c>
      <c r="F5399">
        <v>142</v>
      </c>
      <c r="G5399" s="10">
        <v>51769539</v>
      </c>
      <c r="H5399" s="10">
        <v>1696543311942.8091</v>
      </c>
      <c r="I5399">
        <f>+Table1[[#This Row],[Time]]</f>
        <v>2021</v>
      </c>
      <c r="J5399" t="str">
        <f>+Table1[[#This Row],[Country Name]]</f>
        <v>Korea</v>
      </c>
      <c r="K5399" s="14">
        <v>1960</v>
      </c>
      <c r="L5399" s="13">
        <v>4.3434144299000721E-2</v>
      </c>
      <c r="M5399"/>
    </row>
    <row r="5400" spans="1:13" x14ac:dyDescent="0.3">
      <c r="A5400">
        <v>2022</v>
      </c>
      <c r="B5400" t="s">
        <v>569</v>
      </c>
      <c r="C5400" s="1" t="s">
        <v>501</v>
      </c>
      <c r="D5400">
        <v>33690.378879304561</v>
      </c>
      <c r="E5400">
        <v>410</v>
      </c>
      <c r="F5400">
        <v>142</v>
      </c>
      <c r="G5400" s="10">
        <v>51672569</v>
      </c>
      <c r="H5400" s="10">
        <v>1740868427277.0076</v>
      </c>
      <c r="I5400">
        <f>+Table1[[#This Row],[Time]]</f>
        <v>2022</v>
      </c>
      <c r="J5400" t="str">
        <f>+Table1[[#This Row],[Country Name]]</f>
        <v>Korea</v>
      </c>
      <c r="K5400" s="14">
        <v>1960</v>
      </c>
      <c r="L5400" s="13">
        <v>2.7666115430784899E-2</v>
      </c>
      <c r="M5400"/>
    </row>
    <row r="5401" spans="1:13" x14ac:dyDescent="0.3">
      <c r="A5401">
        <v>2023</v>
      </c>
      <c r="B5401" t="s">
        <v>569</v>
      </c>
      <c r="C5401" s="1" t="s">
        <v>501</v>
      </c>
      <c r="D5401">
        <v>34121.021175676644</v>
      </c>
      <c r="E5401">
        <v>410</v>
      </c>
      <c r="F5401">
        <v>142</v>
      </c>
      <c r="G5401" s="10">
        <v>51712619</v>
      </c>
      <c r="H5401" s="10">
        <v>1764487367948.6982</v>
      </c>
      <c r="I5401">
        <f>+Table1[[#This Row],[Time]]</f>
        <v>2023</v>
      </c>
      <c r="J5401" t="str">
        <f>+Table1[[#This Row],[Country Name]]</f>
        <v>Korea</v>
      </c>
      <c r="K5401" s="14">
        <v>1960</v>
      </c>
      <c r="L5401" s="13">
        <v>1.2701347721097989E-2</v>
      </c>
      <c r="M5401"/>
    </row>
    <row r="5402" spans="1:13" x14ac:dyDescent="0.3">
      <c r="A5402">
        <v>1970</v>
      </c>
      <c r="B5402" t="s">
        <v>544</v>
      </c>
      <c r="C5402" s="1" t="s">
        <v>380</v>
      </c>
      <c r="D5402">
        <v>69132.384734307474</v>
      </c>
      <c r="E5402">
        <f>VLOOKUP(Table1[[#This Row],[Country Name]],[1]ISOcountryCodes!$A$2:$G$250,4,FALSE)</f>
        <v>414</v>
      </c>
      <c r="F5402">
        <f>VLOOKUP(Table1[[#This Row],[Country Name]],[1]ISOcountryCodes!$A$2:$G$250,6,FALSE)</f>
        <v>142</v>
      </c>
      <c r="G5402" s="10">
        <v>802786</v>
      </c>
      <c r="H5402" s="10">
        <v>55498510611.315758</v>
      </c>
      <c r="I5402">
        <f>+Table1[[#This Row],[Time]]</f>
        <v>1970</v>
      </c>
      <c r="J5402" t="str">
        <f>+Table1[[#This Row],[Country Name]]</f>
        <v>Kuwait</v>
      </c>
      <c r="K5402" s="14">
        <v>1970</v>
      </c>
      <c r="L5402" s="13">
        <v>0</v>
      </c>
      <c r="M5402"/>
    </row>
    <row r="5403" spans="1:13" x14ac:dyDescent="0.3">
      <c r="A5403">
        <v>1971</v>
      </c>
      <c r="B5403" t="s">
        <v>544</v>
      </c>
      <c r="C5403" s="1" t="s">
        <v>380</v>
      </c>
      <c r="D5403">
        <v>69180.501337526046</v>
      </c>
      <c r="E5403">
        <f>VLOOKUP(Table1[[#This Row],[Country Name]],[1]ISOcountryCodes!$A$2:$G$250,4,FALSE)</f>
        <v>414</v>
      </c>
      <c r="F5403">
        <f>VLOOKUP(Table1[[#This Row],[Country Name]],[1]ISOcountryCodes!$A$2:$G$250,6,FALSE)</f>
        <v>142</v>
      </c>
      <c r="G5403" s="10">
        <v>858734</v>
      </c>
      <c r="H5403" s="10">
        <v>59407648635.579094</v>
      </c>
      <c r="I5403">
        <f>+Table1[[#This Row],[Time]]</f>
        <v>1971</v>
      </c>
      <c r="J5403" t="str">
        <f>+Table1[[#This Row],[Country Name]]</f>
        <v>Kuwait</v>
      </c>
      <c r="K5403" s="14">
        <v>1970</v>
      </c>
      <c r="L5403" s="13">
        <v>6.9576460337295032E-4</v>
      </c>
      <c r="M5403"/>
    </row>
    <row r="5404" spans="1:13" x14ac:dyDescent="0.3">
      <c r="A5404">
        <v>1972</v>
      </c>
      <c r="B5404" t="s">
        <v>544</v>
      </c>
      <c r="C5404" s="1" t="s">
        <v>380</v>
      </c>
      <c r="D5404">
        <v>67548.721146587777</v>
      </c>
      <c r="E5404">
        <f>VLOOKUP(Table1[[#This Row],[Country Name]],[1]ISOcountryCodes!$A$2:$G$250,4,FALSE)</f>
        <v>414</v>
      </c>
      <c r="F5404">
        <f>VLOOKUP(Table1[[#This Row],[Country Name]],[1]ISOcountryCodes!$A$2:$G$250,6,FALSE)</f>
        <v>142</v>
      </c>
      <c r="G5404" s="10">
        <v>913785</v>
      </c>
      <c r="H5404" s="10">
        <v>61725008152.934715</v>
      </c>
      <c r="I5404">
        <f>+Table1[[#This Row],[Time]]</f>
        <v>1972</v>
      </c>
      <c r="J5404" t="str">
        <f>+Table1[[#This Row],[Country Name]]</f>
        <v>Kuwait</v>
      </c>
      <c r="K5404" s="14">
        <v>1970</v>
      </c>
      <c r="L5404" s="13">
        <v>-2.3869918064979956E-2</v>
      </c>
      <c r="M5404"/>
    </row>
    <row r="5405" spans="1:13" x14ac:dyDescent="0.3">
      <c r="A5405">
        <v>1973</v>
      </c>
      <c r="B5405" t="s">
        <v>544</v>
      </c>
      <c r="C5405" s="1" t="s">
        <v>380</v>
      </c>
      <c r="D5405">
        <v>59420.942430961361</v>
      </c>
      <c r="E5405">
        <f>VLOOKUP(Table1[[#This Row],[Country Name]],[1]ISOcountryCodes!$A$2:$G$250,4,FALSE)</f>
        <v>414</v>
      </c>
      <c r="F5405">
        <f>VLOOKUP(Table1[[#This Row],[Country Name]],[1]ISOcountryCodes!$A$2:$G$250,6,FALSE)</f>
        <v>142</v>
      </c>
      <c r="G5405" s="10">
        <v>970527</v>
      </c>
      <c r="H5405" s="10">
        <v>57669628994.693634</v>
      </c>
      <c r="I5405">
        <f>+Table1[[#This Row],[Time]]</f>
        <v>1973</v>
      </c>
      <c r="J5405" t="str">
        <f>+Table1[[#This Row],[Country Name]]</f>
        <v>Kuwait</v>
      </c>
      <c r="K5405" s="14">
        <v>1970</v>
      </c>
      <c r="L5405" s="13">
        <v>-0.12820240186463927</v>
      </c>
      <c r="M5405"/>
    </row>
    <row r="5406" spans="1:13" x14ac:dyDescent="0.3">
      <c r="A5406">
        <v>1974</v>
      </c>
      <c r="B5406" t="s">
        <v>544</v>
      </c>
      <c r="C5406" s="1" t="s">
        <v>380</v>
      </c>
      <c r="D5406">
        <v>48695.959897783709</v>
      </c>
      <c r="E5406">
        <f>VLOOKUP(Table1[[#This Row],[Country Name]],[1]ISOcountryCodes!$A$2:$G$250,4,FALSE)</f>
        <v>414</v>
      </c>
      <c r="F5406">
        <f>VLOOKUP(Table1[[#This Row],[Country Name]],[1]ISOcountryCodes!$A$2:$G$250,6,FALSE)</f>
        <v>142</v>
      </c>
      <c r="G5406" s="10">
        <v>1030426</v>
      </c>
      <c r="H5406" s="10">
        <v>50177583173.633675</v>
      </c>
      <c r="I5406">
        <f>+Table1[[#This Row],[Time]]</f>
        <v>1974</v>
      </c>
      <c r="J5406" t="str">
        <f>+Table1[[#This Row],[Country Name]]</f>
        <v>Kuwait</v>
      </c>
      <c r="K5406" s="14">
        <v>1970</v>
      </c>
      <c r="L5406" s="13">
        <v>-0.19905066274003858</v>
      </c>
      <c r="M5406"/>
    </row>
    <row r="5407" spans="1:13" x14ac:dyDescent="0.3">
      <c r="A5407">
        <v>1975</v>
      </c>
      <c r="B5407" t="s">
        <v>544</v>
      </c>
      <c r="C5407" s="1" t="s">
        <v>380</v>
      </c>
      <c r="D5407">
        <v>40163.012651084267</v>
      </c>
      <c r="E5407">
        <f>VLOOKUP(Table1[[#This Row],[Country Name]],[1]ISOcountryCodes!$A$2:$G$250,4,FALSE)</f>
        <v>414</v>
      </c>
      <c r="F5407">
        <f>VLOOKUP(Table1[[#This Row],[Country Name]],[1]ISOcountryCodes!$A$2:$G$250,6,FALSE)</f>
        <v>142</v>
      </c>
      <c r="G5407" s="10">
        <v>1095998</v>
      </c>
      <c r="H5407" s="10">
        <v>44018581539.563057</v>
      </c>
      <c r="I5407">
        <f>+Table1[[#This Row],[Time]]</f>
        <v>1975</v>
      </c>
      <c r="J5407" t="str">
        <f>+Table1[[#This Row],[Country Name]]</f>
        <v>Kuwait</v>
      </c>
      <c r="K5407" s="14">
        <v>1970</v>
      </c>
      <c r="L5407" s="13">
        <v>-0.19264957888735346</v>
      </c>
      <c r="M5407"/>
    </row>
    <row r="5408" spans="1:13" x14ac:dyDescent="0.3">
      <c r="A5408">
        <v>1976</v>
      </c>
      <c r="B5408" t="s">
        <v>544</v>
      </c>
      <c r="C5408" s="1" t="s">
        <v>380</v>
      </c>
      <c r="D5408">
        <v>40149.633471799971</v>
      </c>
      <c r="E5408">
        <f>VLOOKUP(Table1[[#This Row],[Country Name]],[1]ISOcountryCodes!$A$2:$G$250,4,FALSE)</f>
        <v>414</v>
      </c>
      <c r="F5408">
        <f>VLOOKUP(Table1[[#This Row],[Country Name]],[1]ISOcountryCodes!$A$2:$G$250,6,FALSE)</f>
        <v>142</v>
      </c>
      <c r="G5408" s="10">
        <v>1168791</v>
      </c>
      <c r="H5408" s="10">
        <v>46926530255.138557</v>
      </c>
      <c r="I5408">
        <f>+Table1[[#This Row],[Time]]</f>
        <v>1976</v>
      </c>
      <c r="J5408" t="str">
        <f>+Table1[[#This Row],[Country Name]]</f>
        <v>Kuwait</v>
      </c>
      <c r="K5408" s="14">
        <v>1970</v>
      </c>
      <c r="L5408" s="13">
        <v>-3.3317740241400884E-4</v>
      </c>
      <c r="M5408"/>
    </row>
    <row r="5409" spans="1:13" x14ac:dyDescent="0.3">
      <c r="A5409">
        <v>1977</v>
      </c>
      <c r="B5409" t="s">
        <v>544</v>
      </c>
      <c r="C5409" s="1" t="s">
        <v>380</v>
      </c>
      <c r="D5409">
        <v>36177.12498282567</v>
      </c>
      <c r="E5409">
        <f>VLOOKUP(Table1[[#This Row],[Country Name]],[1]ISOcountryCodes!$A$2:$G$250,4,FALSE)</f>
        <v>414</v>
      </c>
      <c r="F5409">
        <f>VLOOKUP(Table1[[#This Row],[Country Name]],[1]ISOcountryCodes!$A$2:$G$250,6,FALSE)</f>
        <v>142</v>
      </c>
      <c r="G5409" s="10">
        <v>1247225</v>
      </c>
      <c r="H5409" s="10">
        <v>45121014706.704742</v>
      </c>
      <c r="I5409">
        <f>+Table1[[#This Row],[Time]]</f>
        <v>1977</v>
      </c>
      <c r="J5409" t="str">
        <f>+Table1[[#This Row],[Country Name]]</f>
        <v>Kuwait</v>
      </c>
      <c r="K5409" s="14">
        <v>1970</v>
      </c>
      <c r="L5409" s="13">
        <v>-0.10418629883688801</v>
      </c>
      <c r="M5409"/>
    </row>
    <row r="5410" spans="1:13" x14ac:dyDescent="0.3">
      <c r="A5410">
        <v>1978</v>
      </c>
      <c r="B5410" t="s">
        <v>544</v>
      </c>
      <c r="C5410" s="1" t="s">
        <v>380</v>
      </c>
      <c r="D5410">
        <v>36446.099715101256</v>
      </c>
      <c r="E5410">
        <f>VLOOKUP(Table1[[#This Row],[Country Name]],[1]ISOcountryCodes!$A$2:$G$250,4,FALSE)</f>
        <v>414</v>
      </c>
      <c r="F5410">
        <f>VLOOKUP(Table1[[#This Row],[Country Name]],[1]ISOcountryCodes!$A$2:$G$250,6,FALSE)</f>
        <v>142</v>
      </c>
      <c r="G5410" s="10">
        <v>1329074</v>
      </c>
      <c r="H5410" s="10">
        <v>48439563532.748489</v>
      </c>
      <c r="I5410">
        <f>+Table1[[#This Row],[Time]]</f>
        <v>1978</v>
      </c>
      <c r="J5410" t="str">
        <f>+Table1[[#This Row],[Country Name]]</f>
        <v>Kuwait</v>
      </c>
      <c r="K5410" s="14">
        <v>1970</v>
      </c>
      <c r="L5410" s="13">
        <v>7.4074364855825081E-3</v>
      </c>
      <c r="M5410"/>
    </row>
    <row r="5411" spans="1:13" x14ac:dyDescent="0.3">
      <c r="A5411">
        <v>1979</v>
      </c>
      <c r="B5411" t="s">
        <v>544</v>
      </c>
      <c r="C5411" s="1" t="s">
        <v>380</v>
      </c>
      <c r="D5411">
        <v>39066.493413222022</v>
      </c>
      <c r="E5411">
        <f>VLOOKUP(Table1[[#This Row],[Country Name]],[1]ISOcountryCodes!$A$2:$G$250,4,FALSE)</f>
        <v>414</v>
      </c>
      <c r="F5411">
        <f>VLOOKUP(Table1[[#This Row],[Country Name]],[1]ISOcountryCodes!$A$2:$G$250,6,FALSE)</f>
        <v>142</v>
      </c>
      <c r="G5411" s="10">
        <v>1412266</v>
      </c>
      <c r="H5411" s="10">
        <v>55172280386.717415</v>
      </c>
      <c r="I5411">
        <f>+Table1[[#This Row],[Time]]</f>
        <v>1979</v>
      </c>
      <c r="J5411" t="str">
        <f>+Table1[[#This Row],[Country Name]]</f>
        <v>Kuwait</v>
      </c>
      <c r="K5411" s="14">
        <v>1970</v>
      </c>
      <c r="L5411" s="13">
        <v>6.9430704621394668E-2</v>
      </c>
      <c r="M5411"/>
    </row>
    <row r="5412" spans="1:13" x14ac:dyDescent="0.3">
      <c r="A5412">
        <v>1980</v>
      </c>
      <c r="B5412" t="s">
        <v>544</v>
      </c>
      <c r="C5412" s="1" t="s">
        <v>380</v>
      </c>
      <c r="D5412">
        <v>29763.586925861364</v>
      </c>
      <c r="E5412">
        <f>VLOOKUP(Table1[[#This Row],[Country Name]],[1]ISOcountryCodes!$A$2:$G$250,4,FALSE)</f>
        <v>414</v>
      </c>
      <c r="F5412">
        <f>VLOOKUP(Table1[[#This Row],[Country Name]],[1]ISOcountryCodes!$A$2:$G$250,6,FALSE)</f>
        <v>142</v>
      </c>
      <c r="G5412" s="10">
        <v>1493870</v>
      </c>
      <c r="H5412" s="10">
        <v>44462929600.936516</v>
      </c>
      <c r="I5412">
        <f>+Table1[[#This Row],[Time]]</f>
        <v>1980</v>
      </c>
      <c r="J5412" t="str">
        <f>+Table1[[#This Row],[Country Name]]</f>
        <v>Kuwait</v>
      </c>
      <c r="K5412" s="14">
        <v>1970</v>
      </c>
      <c r="L5412" s="13">
        <v>-0.27197942252514729</v>
      </c>
      <c r="M5412"/>
    </row>
    <row r="5413" spans="1:13" x14ac:dyDescent="0.3">
      <c r="A5413">
        <v>1981</v>
      </c>
      <c r="B5413" t="s">
        <v>544</v>
      </c>
      <c r="C5413" s="1" t="s">
        <v>380</v>
      </c>
      <c r="D5413">
        <v>22916.620384925685</v>
      </c>
      <c r="E5413">
        <f>VLOOKUP(Table1[[#This Row],[Country Name]],[1]ISOcountryCodes!$A$2:$G$250,4,FALSE)</f>
        <v>414</v>
      </c>
      <c r="F5413">
        <f>VLOOKUP(Table1[[#This Row],[Country Name]],[1]ISOcountryCodes!$A$2:$G$250,6,FALSE)</f>
        <v>142</v>
      </c>
      <c r="G5413" s="10">
        <v>1573026</v>
      </c>
      <c r="H5413" s="10">
        <v>36048439697.618111</v>
      </c>
      <c r="I5413">
        <f>+Table1[[#This Row],[Time]]</f>
        <v>1981</v>
      </c>
      <c r="J5413" t="str">
        <f>+Table1[[#This Row],[Country Name]]</f>
        <v>Kuwait</v>
      </c>
      <c r="K5413" s="14">
        <v>1970</v>
      </c>
      <c r="L5413" s="13">
        <v>-0.26142330281503234</v>
      </c>
      <c r="M5413"/>
    </row>
    <row r="5414" spans="1:13" x14ac:dyDescent="0.3">
      <c r="A5414">
        <v>1982</v>
      </c>
      <c r="B5414" t="s">
        <v>544</v>
      </c>
      <c r="C5414" s="1" t="s">
        <v>380</v>
      </c>
      <c r="D5414">
        <v>19246.577090874522</v>
      </c>
      <c r="E5414">
        <f>VLOOKUP(Table1[[#This Row],[Country Name]],[1]ISOcountryCodes!$A$2:$G$250,4,FALSE)</f>
        <v>414</v>
      </c>
      <c r="F5414">
        <f>VLOOKUP(Table1[[#This Row],[Country Name]],[1]ISOcountryCodes!$A$2:$G$250,6,FALSE)</f>
        <v>142</v>
      </c>
      <c r="G5414" s="10">
        <v>1652921</v>
      </c>
      <c r="H5414" s="10">
        <v>31813071451.625404</v>
      </c>
      <c r="I5414">
        <f>+Table1[[#This Row],[Time]]</f>
        <v>1982</v>
      </c>
      <c r="J5414" t="str">
        <f>+Table1[[#This Row],[Country Name]]</f>
        <v>Kuwait</v>
      </c>
      <c r="K5414" s="14">
        <v>1970</v>
      </c>
      <c r="L5414" s="13">
        <v>-0.17452919684760992</v>
      </c>
      <c r="M5414"/>
    </row>
    <row r="5415" spans="1:13" x14ac:dyDescent="0.3">
      <c r="A5415">
        <v>1983</v>
      </c>
      <c r="B5415" t="s">
        <v>544</v>
      </c>
      <c r="C5415" s="1" t="s">
        <v>380</v>
      </c>
      <c r="D5415">
        <v>19779.947877531507</v>
      </c>
      <c r="E5415">
        <f>VLOOKUP(Table1[[#This Row],[Country Name]],[1]ISOcountryCodes!$A$2:$G$250,4,FALSE)</f>
        <v>414</v>
      </c>
      <c r="F5415">
        <f>VLOOKUP(Table1[[#This Row],[Country Name]],[1]ISOcountryCodes!$A$2:$G$250,6,FALSE)</f>
        <v>142</v>
      </c>
      <c r="G5415" s="10">
        <v>1736028</v>
      </c>
      <c r="H5415" s="10">
        <v>34338543353.935268</v>
      </c>
      <c r="I5415">
        <f>+Table1[[#This Row],[Time]]</f>
        <v>1983</v>
      </c>
      <c r="J5415" t="str">
        <f>+Table1[[#This Row],[Country Name]]</f>
        <v>Kuwait</v>
      </c>
      <c r="K5415" s="14">
        <v>1970</v>
      </c>
      <c r="L5415" s="13">
        <v>2.7335459619420632E-2</v>
      </c>
      <c r="M5415"/>
    </row>
    <row r="5416" spans="1:13" x14ac:dyDescent="0.3">
      <c r="A5416">
        <v>1984</v>
      </c>
      <c r="B5416" t="s">
        <v>544</v>
      </c>
      <c r="C5416" s="1" t="s">
        <v>380</v>
      </c>
      <c r="D5416">
        <v>19922.113093997723</v>
      </c>
      <c r="E5416">
        <f>VLOOKUP(Table1[[#This Row],[Country Name]],[1]ISOcountryCodes!$A$2:$G$250,4,FALSE)</f>
        <v>414</v>
      </c>
      <c r="F5416">
        <f>VLOOKUP(Table1[[#This Row],[Country Name]],[1]ISOcountryCodes!$A$2:$G$250,6,FALSE)</f>
        <v>142</v>
      </c>
      <c r="G5416" s="10">
        <v>1813986</v>
      </c>
      <c r="H5416" s="10">
        <v>36138434242.928551</v>
      </c>
      <c r="I5416">
        <f>+Table1[[#This Row],[Time]]</f>
        <v>1984</v>
      </c>
      <c r="J5416" t="str">
        <f>+Table1[[#This Row],[Country Name]]</f>
        <v>Kuwait</v>
      </c>
      <c r="K5416" s="14">
        <v>1970</v>
      </c>
      <c r="L5416" s="13">
        <v>7.161634464958766E-3</v>
      </c>
      <c r="M5416"/>
    </row>
    <row r="5417" spans="1:13" x14ac:dyDescent="0.3">
      <c r="A5417">
        <v>1985</v>
      </c>
      <c r="B5417" t="s">
        <v>544</v>
      </c>
      <c r="C5417" s="1" t="s">
        <v>380</v>
      </c>
      <c r="D5417">
        <v>18315.370860379287</v>
      </c>
      <c r="E5417">
        <f>VLOOKUP(Table1[[#This Row],[Country Name]],[1]ISOcountryCodes!$A$2:$G$250,4,FALSE)</f>
        <v>414</v>
      </c>
      <c r="F5417">
        <f>VLOOKUP(Table1[[#This Row],[Country Name]],[1]ISOcountryCodes!$A$2:$G$250,6,FALSE)</f>
        <v>142</v>
      </c>
      <c r="G5417" s="10">
        <v>1888975</v>
      </c>
      <c r="H5417" s="10">
        <v>34597277670.984962</v>
      </c>
      <c r="I5417">
        <f>+Table1[[#This Row],[Time]]</f>
        <v>1985</v>
      </c>
      <c r="J5417" t="str">
        <f>+Table1[[#This Row],[Country Name]]</f>
        <v>Kuwait</v>
      </c>
      <c r="K5417" s="14">
        <v>1970</v>
      </c>
      <c r="L5417" s="13">
        <v>-8.408968052369481E-2</v>
      </c>
      <c r="M5417"/>
    </row>
    <row r="5418" spans="1:13" x14ac:dyDescent="0.3">
      <c r="A5418">
        <v>1986</v>
      </c>
      <c r="B5418" t="s">
        <v>544</v>
      </c>
      <c r="C5418" s="1" t="s">
        <v>380</v>
      </c>
      <c r="D5418">
        <v>19085.212425478228</v>
      </c>
      <c r="E5418">
        <f>VLOOKUP(Table1[[#This Row],[Country Name]],[1]ISOcountryCodes!$A$2:$G$250,4,FALSE)</f>
        <v>414</v>
      </c>
      <c r="F5418">
        <f>VLOOKUP(Table1[[#This Row],[Country Name]],[1]ISOcountryCodes!$A$2:$G$250,6,FALSE)</f>
        <v>142</v>
      </c>
      <c r="G5418" s="10">
        <v>1968093</v>
      </c>
      <c r="H5418" s="10">
        <v>37561472978.096725</v>
      </c>
      <c r="I5418">
        <f>+Table1[[#This Row],[Time]]</f>
        <v>1986</v>
      </c>
      <c r="J5418" t="str">
        <f>+Table1[[#This Row],[Country Name]]</f>
        <v>Kuwait</v>
      </c>
      <c r="K5418" s="14">
        <v>1970</v>
      </c>
      <c r="L5418" s="13">
        <v>4.1173171606535774E-2</v>
      </c>
      <c r="M5418"/>
    </row>
    <row r="5419" spans="1:13" x14ac:dyDescent="0.3">
      <c r="A5419">
        <v>1987</v>
      </c>
      <c r="B5419" t="s">
        <v>544</v>
      </c>
      <c r="C5419" s="1" t="s">
        <v>380</v>
      </c>
      <c r="D5419">
        <v>19829.994423706099</v>
      </c>
      <c r="E5419">
        <f>VLOOKUP(Table1[[#This Row],[Country Name]],[1]ISOcountryCodes!$A$2:$G$250,4,FALSE)</f>
        <v>414</v>
      </c>
      <c r="F5419">
        <f>VLOOKUP(Table1[[#This Row],[Country Name]],[1]ISOcountryCodes!$A$2:$G$250,6,FALSE)</f>
        <v>142</v>
      </c>
      <c r="G5419" s="10">
        <v>2048477</v>
      </c>
      <c r="H5419" s="10">
        <v>40621287487.090202</v>
      </c>
      <c r="I5419">
        <f>+Table1[[#This Row],[Time]]</f>
        <v>1987</v>
      </c>
      <c r="J5419" t="str">
        <f>+Table1[[#This Row],[Country Name]]</f>
        <v>Kuwait</v>
      </c>
      <c r="K5419" s="14">
        <v>1970</v>
      </c>
      <c r="L5419" s="13">
        <v>3.8281844697465317E-2</v>
      </c>
      <c r="M5419"/>
    </row>
    <row r="5420" spans="1:13" x14ac:dyDescent="0.3">
      <c r="A5420">
        <v>1988</v>
      </c>
      <c r="B5420" t="s">
        <v>544</v>
      </c>
      <c r="C5420" s="1" t="s">
        <v>380</v>
      </c>
      <c r="D5420">
        <v>17160.713689676348</v>
      </c>
      <c r="E5420">
        <f>VLOOKUP(Table1[[#This Row],[Country Name]],[1]ISOcountryCodes!$A$2:$G$250,4,FALSE)</f>
        <v>414</v>
      </c>
      <c r="F5420">
        <f>VLOOKUP(Table1[[#This Row],[Country Name]],[1]ISOcountryCodes!$A$2:$G$250,6,FALSE)</f>
        <v>142</v>
      </c>
      <c r="G5420" s="10">
        <v>2129153</v>
      </c>
      <c r="H5420" s="10">
        <v>36537785034.515465</v>
      </c>
      <c r="I5420">
        <f>+Table1[[#This Row],[Time]]</f>
        <v>1988</v>
      </c>
      <c r="J5420" t="str">
        <f>+Table1[[#This Row],[Country Name]]</f>
        <v>Kuwait</v>
      </c>
      <c r="K5420" s="14">
        <v>1970</v>
      </c>
      <c r="L5420" s="13">
        <v>-0.14457297782428569</v>
      </c>
      <c r="M5420"/>
    </row>
    <row r="5421" spans="1:13" x14ac:dyDescent="0.3">
      <c r="A5421">
        <v>1989</v>
      </c>
      <c r="B5421" t="s">
        <v>544</v>
      </c>
      <c r="C5421" s="1" t="s">
        <v>380</v>
      </c>
      <c r="D5421">
        <v>20813.661058241851</v>
      </c>
      <c r="E5421">
        <f>VLOOKUP(Table1[[#This Row],[Country Name]],[1]ISOcountryCodes!$A$2:$G$250,4,FALSE)</f>
        <v>414</v>
      </c>
      <c r="F5421">
        <f>VLOOKUP(Table1[[#This Row],[Country Name]],[1]ISOcountryCodes!$A$2:$G$250,6,FALSE)</f>
        <v>142</v>
      </c>
      <c r="G5421" s="10">
        <v>2210013</v>
      </c>
      <c r="H5421" s="10">
        <v>45998461516.30825</v>
      </c>
      <c r="I5421">
        <f>+Table1[[#This Row],[Time]]</f>
        <v>1989</v>
      </c>
      <c r="J5421" t="str">
        <f>+Table1[[#This Row],[Country Name]]</f>
        <v>Kuwait</v>
      </c>
      <c r="K5421" s="14">
        <v>1970</v>
      </c>
      <c r="L5421" s="13">
        <v>0.19298686926439856</v>
      </c>
      <c r="M5421"/>
    </row>
    <row r="5422" spans="1:13" x14ac:dyDescent="0.3">
      <c r="A5422">
        <v>1990</v>
      </c>
      <c r="B5422" t="s">
        <v>544</v>
      </c>
      <c r="C5422" s="1" t="s">
        <v>380</v>
      </c>
      <c r="D5422">
        <v>20259.600345531435</v>
      </c>
      <c r="E5422">
        <f>VLOOKUP(Table1[[#This Row],[Country Name]],[1]ISOcountryCodes!$A$2:$G$250,4,FALSE)</f>
        <v>414</v>
      </c>
      <c r="F5422">
        <f>VLOOKUP(Table1[[#This Row],[Country Name]],[1]ISOcountryCodes!$A$2:$G$250,6,FALSE)</f>
        <v>142</v>
      </c>
      <c r="G5422" s="10">
        <v>1674938</v>
      </c>
      <c r="H5422" s="10">
        <v>33933574483.543728</v>
      </c>
      <c r="I5422">
        <f>+Table1[[#This Row],[Time]]</f>
        <v>1990</v>
      </c>
      <c r="J5422" t="str">
        <f>+Table1[[#This Row],[Country Name]]</f>
        <v>Kuwait</v>
      </c>
      <c r="K5422" s="14">
        <v>1970</v>
      </c>
      <c r="L5422" s="13">
        <v>-2.6980780422634965E-2</v>
      </c>
      <c r="M5422"/>
    </row>
    <row r="5423" spans="1:13" x14ac:dyDescent="0.3">
      <c r="A5423">
        <v>1991</v>
      </c>
      <c r="B5423" t="s">
        <v>544</v>
      </c>
      <c r="C5423" s="1" t="s">
        <v>380</v>
      </c>
      <c r="D5423">
        <v>14944.505631286012</v>
      </c>
      <c r="E5423">
        <f>VLOOKUP(Table1[[#This Row],[Country Name]],[1]ISOcountryCodes!$A$2:$G$250,4,FALSE)</f>
        <v>414</v>
      </c>
      <c r="F5423">
        <f>VLOOKUP(Table1[[#This Row],[Country Name]],[1]ISOcountryCodes!$A$2:$G$250,6,FALSE)</f>
        <v>142</v>
      </c>
      <c r="G5423" s="10">
        <v>1339500</v>
      </c>
      <c r="H5423" s="10">
        <v>20018165293.107613</v>
      </c>
      <c r="I5423">
        <f>+Table1[[#This Row],[Time]]</f>
        <v>1991</v>
      </c>
      <c r="J5423" t="str">
        <f>+Table1[[#This Row],[Country Name]]</f>
        <v>Kuwait</v>
      </c>
      <c r="K5423" s="14">
        <v>1970</v>
      </c>
      <c r="L5423" s="13">
        <v>-0.30428505636011671</v>
      </c>
      <c r="M5423"/>
    </row>
    <row r="5424" spans="1:13" x14ac:dyDescent="0.3">
      <c r="A5424">
        <v>1992</v>
      </c>
      <c r="B5424" t="s">
        <v>544</v>
      </c>
      <c r="C5424" s="1" t="s">
        <v>380</v>
      </c>
      <c r="D5424">
        <v>22580.728428765946</v>
      </c>
      <c r="E5424">
        <f>VLOOKUP(Table1[[#This Row],[Country Name]],[1]ISOcountryCodes!$A$2:$G$250,4,FALSE)</f>
        <v>414</v>
      </c>
      <c r="F5424">
        <f>VLOOKUP(Table1[[#This Row],[Country Name]],[1]ISOcountryCodes!$A$2:$G$250,6,FALSE)</f>
        <v>142</v>
      </c>
      <c r="G5424" s="10">
        <v>1620633</v>
      </c>
      <c r="H5424" s="10">
        <v>36595073655.696243</v>
      </c>
      <c r="I5424">
        <f>+Table1[[#This Row],[Time]]</f>
        <v>1992</v>
      </c>
      <c r="J5424" t="str">
        <f>+Table1[[#This Row],[Country Name]]</f>
        <v>Kuwait</v>
      </c>
      <c r="K5424" s="14">
        <v>1970</v>
      </c>
      <c r="L5424" s="13">
        <v>0.41275310212700411</v>
      </c>
      <c r="M5424"/>
    </row>
    <row r="5425" spans="1:13" x14ac:dyDescent="0.3">
      <c r="A5425">
        <v>1993</v>
      </c>
      <c r="B5425" t="s">
        <v>544</v>
      </c>
      <c r="C5425" s="1" t="s">
        <v>380</v>
      </c>
      <c r="D5425">
        <v>29652.017388069187</v>
      </c>
      <c r="E5425">
        <f>VLOOKUP(Table1[[#This Row],[Country Name]],[1]ISOcountryCodes!$A$2:$G$250,4,FALSE)</f>
        <v>414</v>
      </c>
      <c r="F5425">
        <f>VLOOKUP(Table1[[#This Row],[Country Name]],[1]ISOcountryCodes!$A$2:$G$250,6,FALSE)</f>
        <v>142</v>
      </c>
      <c r="G5425" s="10">
        <v>1653645</v>
      </c>
      <c r="H5425" s="10">
        <v>49033910293.693672</v>
      </c>
      <c r="I5425">
        <f>+Table1[[#This Row],[Time]]</f>
        <v>1993</v>
      </c>
      <c r="J5425" t="str">
        <f>+Table1[[#This Row],[Country Name]]</f>
        <v>Kuwait</v>
      </c>
      <c r="K5425" s="14">
        <v>1970</v>
      </c>
      <c r="L5425" s="13">
        <v>0.27243334508780848</v>
      </c>
      <c r="M5425"/>
    </row>
    <row r="5426" spans="1:13" x14ac:dyDescent="0.3">
      <c r="A5426">
        <v>1994</v>
      </c>
      <c r="B5426" t="s">
        <v>544</v>
      </c>
      <c r="C5426" s="1" t="s">
        <v>380</v>
      </c>
      <c r="D5426">
        <v>32399.182129706467</v>
      </c>
      <c r="E5426">
        <f>VLOOKUP(Table1[[#This Row],[Country Name]],[1]ISOcountryCodes!$A$2:$G$250,4,FALSE)</f>
        <v>414</v>
      </c>
      <c r="F5426">
        <f>VLOOKUP(Table1[[#This Row],[Country Name]],[1]ISOcountryCodes!$A$2:$G$250,6,FALSE)</f>
        <v>142</v>
      </c>
      <c r="G5426" s="10">
        <v>1641106</v>
      </c>
      <c r="H5426" s="10">
        <v>53170492188.15406</v>
      </c>
      <c r="I5426">
        <f>+Table1[[#This Row],[Time]]</f>
        <v>1994</v>
      </c>
      <c r="J5426" t="str">
        <f>+Table1[[#This Row],[Country Name]]</f>
        <v>Kuwait</v>
      </c>
      <c r="K5426" s="14">
        <v>1970</v>
      </c>
      <c r="L5426" s="13">
        <v>8.8603016370479182E-2</v>
      </c>
      <c r="M5426"/>
    </row>
    <row r="5427" spans="1:13" x14ac:dyDescent="0.3">
      <c r="A5427">
        <v>1995</v>
      </c>
      <c r="B5427" t="s">
        <v>544</v>
      </c>
      <c r="C5427" s="1" t="s">
        <v>380</v>
      </c>
      <c r="D5427">
        <v>33683.499590261046</v>
      </c>
      <c r="E5427">
        <f>VLOOKUP(Table1[[#This Row],[Country Name]],[1]ISOcountryCodes!$A$2:$G$250,4,FALSE)</f>
        <v>414</v>
      </c>
      <c r="F5427">
        <f>VLOOKUP(Table1[[#This Row],[Country Name]],[1]ISOcountryCodes!$A$2:$G$250,6,FALSE)</f>
        <v>142</v>
      </c>
      <c r="G5427" s="10">
        <v>1655222</v>
      </c>
      <c r="H5427" s="10">
        <v>55753669558.791069</v>
      </c>
      <c r="I5427">
        <f>+Table1[[#This Row],[Time]]</f>
        <v>1995</v>
      </c>
      <c r="J5427" t="str">
        <f>+Table1[[#This Row],[Country Name]]</f>
        <v>Kuwait</v>
      </c>
      <c r="K5427" s="14">
        <v>1970</v>
      </c>
      <c r="L5427" s="13">
        <v>3.8874911481038055E-2</v>
      </c>
      <c r="M5427"/>
    </row>
    <row r="5428" spans="1:13" x14ac:dyDescent="0.3">
      <c r="A5428">
        <v>1996</v>
      </c>
      <c r="B5428" t="s">
        <v>544</v>
      </c>
      <c r="C5428" s="1" t="s">
        <v>380</v>
      </c>
      <c r="D5428">
        <v>32930.462870305411</v>
      </c>
      <c r="E5428">
        <f>VLOOKUP(Table1[[#This Row],[Country Name]],[1]ISOcountryCodes!$A$2:$G$250,4,FALSE)</f>
        <v>414</v>
      </c>
      <c r="F5428">
        <f>VLOOKUP(Table1[[#This Row],[Country Name]],[1]ISOcountryCodes!$A$2:$G$250,6,FALSE)</f>
        <v>142</v>
      </c>
      <c r="G5428" s="10">
        <v>1703318</v>
      </c>
      <c r="H5428" s="10">
        <v>56091050155.322868</v>
      </c>
      <c r="I5428">
        <f>+Table1[[#This Row],[Time]]</f>
        <v>1996</v>
      </c>
      <c r="J5428" t="str">
        <f>+Table1[[#This Row],[Country Name]]</f>
        <v>Kuwait</v>
      </c>
      <c r="K5428" s="14">
        <v>1970</v>
      </c>
      <c r="L5428" s="13">
        <v>-2.2609938571884314E-2</v>
      </c>
      <c r="M5428"/>
    </row>
    <row r="5429" spans="1:13" x14ac:dyDescent="0.3">
      <c r="A5429">
        <v>1997</v>
      </c>
      <c r="B5429" t="s">
        <v>544</v>
      </c>
      <c r="C5429" s="1" t="s">
        <v>380</v>
      </c>
      <c r="D5429">
        <v>32630.944340921793</v>
      </c>
      <c r="E5429">
        <f>VLOOKUP(Table1[[#This Row],[Country Name]],[1]ISOcountryCodes!$A$2:$G$250,4,FALSE)</f>
        <v>414</v>
      </c>
      <c r="F5429">
        <f>VLOOKUP(Table1[[#This Row],[Country Name]],[1]ISOcountryCodes!$A$2:$G$250,6,FALSE)</f>
        <v>142</v>
      </c>
      <c r="G5429" s="10">
        <v>1761468</v>
      </c>
      <c r="H5429" s="10">
        <v>57478364266.314827</v>
      </c>
      <c r="I5429">
        <f>+Table1[[#This Row],[Time]]</f>
        <v>1997</v>
      </c>
      <c r="J5429" t="str">
        <f>+Table1[[#This Row],[Country Name]]</f>
        <v>Kuwait</v>
      </c>
      <c r="K5429" s="14">
        <v>1970</v>
      </c>
      <c r="L5429" s="13">
        <v>-9.1371014118575289E-3</v>
      </c>
      <c r="M5429"/>
    </row>
    <row r="5430" spans="1:13" x14ac:dyDescent="0.3">
      <c r="A5430">
        <v>1998</v>
      </c>
      <c r="B5430" t="s">
        <v>544</v>
      </c>
      <c r="C5430" s="1" t="s">
        <v>380</v>
      </c>
      <c r="D5430">
        <v>32746.255887453273</v>
      </c>
      <c r="E5430">
        <f>VLOOKUP(Table1[[#This Row],[Country Name]],[1]ISOcountryCodes!$A$2:$G$250,4,FALSE)</f>
        <v>414</v>
      </c>
      <c r="F5430">
        <f>VLOOKUP(Table1[[#This Row],[Country Name]],[1]ISOcountryCodes!$A$2:$G$250,6,FALSE)</f>
        <v>142</v>
      </c>
      <c r="G5430" s="10">
        <v>1819544</v>
      </c>
      <c r="H5430" s="10">
        <v>59583253422.480278</v>
      </c>
      <c r="I5430">
        <f>+Table1[[#This Row],[Time]]</f>
        <v>1998</v>
      </c>
      <c r="J5430" t="str">
        <f>+Table1[[#This Row],[Country Name]]</f>
        <v>Kuwait</v>
      </c>
      <c r="K5430" s="14">
        <v>1970</v>
      </c>
      <c r="L5430" s="13">
        <v>3.5275804318626314E-3</v>
      </c>
      <c r="M5430"/>
    </row>
    <row r="5431" spans="1:13" x14ac:dyDescent="0.3">
      <c r="A5431">
        <v>1999</v>
      </c>
      <c r="B5431" t="s">
        <v>544</v>
      </c>
      <c r="C5431" s="1" t="s">
        <v>380</v>
      </c>
      <c r="D5431">
        <v>31168.883574209638</v>
      </c>
      <c r="E5431">
        <f>VLOOKUP(Table1[[#This Row],[Country Name]],[1]ISOcountryCodes!$A$2:$G$250,4,FALSE)</f>
        <v>414</v>
      </c>
      <c r="F5431">
        <f>VLOOKUP(Table1[[#This Row],[Country Name]],[1]ISOcountryCodes!$A$2:$G$250,6,FALSE)</f>
        <v>142</v>
      </c>
      <c r="G5431" s="10">
        <v>1877427</v>
      </c>
      <c r="H5431" s="10">
        <v>58517303582.077675</v>
      </c>
      <c r="I5431">
        <f>+Table1[[#This Row],[Time]]</f>
        <v>1999</v>
      </c>
      <c r="J5431" t="str">
        <f>+Table1[[#This Row],[Country Name]]</f>
        <v>Kuwait</v>
      </c>
      <c r="K5431" s="14">
        <v>1970</v>
      </c>
      <c r="L5431" s="13">
        <v>-4.9368355678375053E-2</v>
      </c>
      <c r="M5431"/>
    </row>
    <row r="5432" spans="1:13" x14ac:dyDescent="0.3">
      <c r="A5432">
        <v>2000</v>
      </c>
      <c r="B5432" t="s">
        <v>544</v>
      </c>
      <c r="C5432" s="1" t="s">
        <v>380</v>
      </c>
      <c r="D5432">
        <v>31662.832520794742</v>
      </c>
      <c r="E5432">
        <f>VLOOKUP(Table1[[#This Row],[Country Name]],[1]ISOcountryCodes!$A$2:$G$250,4,FALSE)</f>
        <v>414</v>
      </c>
      <c r="F5432">
        <f>VLOOKUP(Table1[[#This Row],[Country Name]],[1]ISOcountryCodes!$A$2:$G$250,6,FALSE)</f>
        <v>142</v>
      </c>
      <c r="G5432" s="10">
        <v>1934901</v>
      </c>
      <c r="H5432" s="10">
        <v>61264446307.318268</v>
      </c>
      <c r="I5432">
        <f>+Table1[[#This Row],[Time]]</f>
        <v>2000</v>
      </c>
      <c r="J5432" t="str">
        <f>+Table1[[#This Row],[Country Name]]</f>
        <v>Kuwait</v>
      </c>
      <c r="K5432" s="14">
        <v>1970</v>
      </c>
      <c r="L5432" s="13">
        <v>1.5723241491006235E-2</v>
      </c>
      <c r="M5432"/>
    </row>
    <row r="5433" spans="1:13" x14ac:dyDescent="0.3">
      <c r="A5433">
        <v>2001</v>
      </c>
      <c r="B5433" t="s">
        <v>544</v>
      </c>
      <c r="C5433" s="1" t="s">
        <v>380</v>
      </c>
      <c r="D5433">
        <v>30825.899885776354</v>
      </c>
      <c r="E5433">
        <f>VLOOKUP(Table1[[#This Row],[Country Name]],[1]ISOcountryCodes!$A$2:$G$250,4,FALSE)</f>
        <v>414</v>
      </c>
      <c r="F5433">
        <f>VLOOKUP(Table1[[#This Row],[Country Name]],[1]ISOcountryCodes!$A$2:$G$250,6,FALSE)</f>
        <v>142</v>
      </c>
      <c r="G5433" s="10">
        <v>1991674</v>
      </c>
      <c r="H5433" s="10">
        <v>61395143329.103737</v>
      </c>
      <c r="I5433">
        <f>+Table1[[#This Row],[Time]]</f>
        <v>2001</v>
      </c>
      <c r="J5433" t="str">
        <f>+Table1[[#This Row],[Country Name]]</f>
        <v>Kuwait</v>
      </c>
      <c r="K5433" s="14">
        <v>1970</v>
      </c>
      <c r="L5433" s="13">
        <v>-2.6788275312140897E-2</v>
      </c>
      <c r="M5433"/>
    </row>
    <row r="5434" spans="1:13" x14ac:dyDescent="0.3">
      <c r="A5434">
        <v>2002</v>
      </c>
      <c r="B5434" t="s">
        <v>544</v>
      </c>
      <c r="C5434" s="1" t="s">
        <v>380</v>
      </c>
      <c r="D5434">
        <v>30891.31526712963</v>
      </c>
      <c r="E5434">
        <f>VLOOKUP(Table1[[#This Row],[Country Name]],[1]ISOcountryCodes!$A$2:$G$250,4,FALSE)</f>
        <v>414</v>
      </c>
      <c r="F5434">
        <f>VLOOKUP(Table1[[#This Row],[Country Name]],[1]ISOcountryCodes!$A$2:$G$250,6,FALSE)</f>
        <v>142</v>
      </c>
      <c r="G5434" s="10">
        <v>2047364</v>
      </c>
      <c r="H5434" s="10">
        <v>63245766790.571587</v>
      </c>
      <c r="I5434">
        <f>+Table1[[#This Row],[Time]]</f>
        <v>2002</v>
      </c>
      <c r="J5434" t="str">
        <f>+Table1[[#This Row],[Country Name]]</f>
        <v>Kuwait</v>
      </c>
      <c r="K5434" s="14">
        <v>1970</v>
      </c>
      <c r="L5434" s="13">
        <v>2.1198430839053373E-3</v>
      </c>
      <c r="M5434"/>
    </row>
    <row r="5435" spans="1:13" x14ac:dyDescent="0.3">
      <c r="A5435">
        <v>2003</v>
      </c>
      <c r="B5435" t="s">
        <v>544</v>
      </c>
      <c r="C5435" s="1" t="s">
        <v>380</v>
      </c>
      <c r="D5435">
        <v>35309.792719087898</v>
      </c>
      <c r="E5435">
        <f>VLOOKUP(Table1[[#This Row],[Country Name]],[1]ISOcountryCodes!$A$2:$G$250,4,FALSE)</f>
        <v>414</v>
      </c>
      <c r="F5435">
        <f>VLOOKUP(Table1[[#This Row],[Country Name]],[1]ISOcountryCodes!$A$2:$G$250,6,FALSE)</f>
        <v>142</v>
      </c>
      <c r="G5435" s="10">
        <v>2101506</v>
      </c>
      <c r="H5435" s="10">
        <v>74203741257.919525</v>
      </c>
      <c r="I5435">
        <f>+Table1[[#This Row],[Time]]</f>
        <v>2003</v>
      </c>
      <c r="J5435" t="str">
        <f>+Table1[[#This Row],[Country Name]]</f>
        <v>Kuwait</v>
      </c>
      <c r="K5435" s="14">
        <v>1970</v>
      </c>
      <c r="L5435" s="13">
        <v>0.13368525452259661</v>
      </c>
      <c r="M5435"/>
    </row>
    <row r="5436" spans="1:13" x14ac:dyDescent="0.3">
      <c r="A5436">
        <v>2004</v>
      </c>
      <c r="B5436" t="s">
        <v>544</v>
      </c>
      <c r="C5436" s="1" t="s">
        <v>380</v>
      </c>
      <c r="D5436">
        <v>37986.137576040404</v>
      </c>
      <c r="E5436">
        <f>VLOOKUP(Table1[[#This Row],[Country Name]],[1]ISOcountryCodes!$A$2:$G$250,4,FALSE)</f>
        <v>414</v>
      </c>
      <c r="F5436">
        <f>VLOOKUP(Table1[[#This Row],[Country Name]],[1]ISOcountryCodes!$A$2:$G$250,6,FALSE)</f>
        <v>142</v>
      </c>
      <c r="G5436" s="10">
        <v>2153481</v>
      </c>
      <c r="H5436" s="10">
        <v>81802425533.389069</v>
      </c>
      <c r="I5436">
        <f>+Table1[[#This Row],[Time]]</f>
        <v>2004</v>
      </c>
      <c r="J5436" t="str">
        <f>+Table1[[#This Row],[Country Name]]</f>
        <v>Kuwait</v>
      </c>
      <c r="K5436" s="14">
        <v>1970</v>
      </c>
      <c r="L5436" s="13">
        <v>7.3060952934401513E-2</v>
      </c>
      <c r="M5436"/>
    </row>
    <row r="5437" spans="1:13" x14ac:dyDescent="0.3">
      <c r="A5437">
        <v>2005</v>
      </c>
      <c r="B5437" t="s">
        <v>544</v>
      </c>
      <c r="C5437" s="1" t="s">
        <v>380</v>
      </c>
      <c r="D5437">
        <v>40476.317539275071</v>
      </c>
      <c r="E5437">
        <f>VLOOKUP(Table1[[#This Row],[Country Name]],[1]ISOcountryCodes!$A$2:$G$250,4,FALSE)</f>
        <v>414</v>
      </c>
      <c r="F5437">
        <f>VLOOKUP(Table1[[#This Row],[Country Name]],[1]ISOcountryCodes!$A$2:$G$250,6,FALSE)</f>
        <v>142</v>
      </c>
      <c r="G5437" s="10">
        <v>2235403</v>
      </c>
      <c r="H5437" s="10">
        <v>90480881656.248108</v>
      </c>
      <c r="I5437">
        <f>+Table1[[#This Row],[Time]]</f>
        <v>2005</v>
      </c>
      <c r="J5437" t="str">
        <f>+Table1[[#This Row],[Country Name]]</f>
        <v>Kuwait</v>
      </c>
      <c r="K5437" s="14">
        <v>1970</v>
      </c>
      <c r="L5437" s="13">
        <v>6.3495758421698412E-2</v>
      </c>
      <c r="M5437"/>
    </row>
    <row r="5438" spans="1:13" x14ac:dyDescent="0.3">
      <c r="A5438">
        <v>2006</v>
      </c>
      <c r="B5438" t="s">
        <v>544</v>
      </c>
      <c r="C5438" s="1" t="s">
        <v>380</v>
      </c>
      <c r="D5438">
        <v>41161.015516709609</v>
      </c>
      <c r="E5438">
        <f>VLOOKUP(Table1[[#This Row],[Country Name]],[1]ISOcountryCodes!$A$2:$G$250,4,FALSE)</f>
        <v>414</v>
      </c>
      <c r="F5438">
        <f>VLOOKUP(Table1[[#This Row],[Country Name]],[1]ISOcountryCodes!$A$2:$G$250,6,FALSE)</f>
        <v>142</v>
      </c>
      <c r="G5438" s="10">
        <v>2363409</v>
      </c>
      <c r="H5438" s="10">
        <v>97280314521.331146</v>
      </c>
      <c r="I5438">
        <f>+Table1[[#This Row],[Time]]</f>
        <v>2006</v>
      </c>
      <c r="J5438" t="str">
        <f>+Table1[[#This Row],[Country Name]]</f>
        <v>Kuwait</v>
      </c>
      <c r="K5438" s="14">
        <v>1970</v>
      </c>
      <c r="L5438" s="13">
        <v>1.6774532117485919E-2</v>
      </c>
      <c r="M5438"/>
    </row>
    <row r="5439" spans="1:13" x14ac:dyDescent="0.3">
      <c r="A5439">
        <v>2007</v>
      </c>
      <c r="B5439" t="s">
        <v>544</v>
      </c>
      <c r="C5439" s="1" t="s">
        <v>380</v>
      </c>
      <c r="D5439">
        <v>41132.205649112148</v>
      </c>
      <c r="E5439">
        <f>VLOOKUP(Table1[[#This Row],[Country Name]],[1]ISOcountryCodes!$A$2:$G$250,4,FALSE)</f>
        <v>414</v>
      </c>
      <c r="F5439">
        <f>VLOOKUP(Table1[[#This Row],[Country Name]],[1]ISOcountryCodes!$A$2:$G$250,6,FALSE)</f>
        <v>142</v>
      </c>
      <c r="G5439" s="10">
        <v>2506769</v>
      </c>
      <c r="H5439" s="10">
        <v>103108938022.81921</v>
      </c>
      <c r="I5439">
        <f>+Table1[[#This Row],[Time]]</f>
        <v>2007</v>
      </c>
      <c r="J5439" t="str">
        <f>+Table1[[#This Row],[Country Name]]</f>
        <v>Kuwait</v>
      </c>
      <c r="K5439" s="14">
        <v>1970</v>
      </c>
      <c r="L5439" s="13">
        <v>-7.001759893778825E-4</v>
      </c>
      <c r="M5439"/>
    </row>
    <row r="5440" spans="1:13" x14ac:dyDescent="0.3">
      <c r="A5440">
        <v>2008</v>
      </c>
      <c r="B5440" t="s">
        <v>544</v>
      </c>
      <c r="C5440" s="1" t="s">
        <v>380</v>
      </c>
      <c r="D5440">
        <v>39859.894102097154</v>
      </c>
      <c r="E5440">
        <f>VLOOKUP(Table1[[#This Row],[Country Name]],[1]ISOcountryCodes!$A$2:$G$250,4,FALSE)</f>
        <v>414</v>
      </c>
      <c r="F5440">
        <f>VLOOKUP(Table1[[#This Row],[Country Name]],[1]ISOcountryCodes!$A$2:$G$250,6,FALSE)</f>
        <v>142</v>
      </c>
      <c r="G5440" s="10">
        <v>2650930</v>
      </c>
      <c r="H5440" s="10">
        <v>105665789072.0724</v>
      </c>
      <c r="I5440">
        <f>+Table1[[#This Row],[Time]]</f>
        <v>2008</v>
      </c>
      <c r="J5440" t="str">
        <f>+Table1[[#This Row],[Country Name]]</f>
        <v>Kuwait</v>
      </c>
      <c r="K5440" s="14">
        <v>1970</v>
      </c>
      <c r="L5440" s="13">
        <v>-3.1420749054802855E-2</v>
      </c>
      <c r="M5440"/>
    </row>
    <row r="5441" spans="1:13" x14ac:dyDescent="0.3">
      <c r="A5441">
        <v>2009</v>
      </c>
      <c r="B5441" t="s">
        <v>544</v>
      </c>
      <c r="C5441" s="1" t="s">
        <v>380</v>
      </c>
      <c r="D5441">
        <v>35123.25596371093</v>
      </c>
      <c r="E5441">
        <f>VLOOKUP(Table1[[#This Row],[Country Name]],[1]ISOcountryCodes!$A$2:$G$250,4,FALSE)</f>
        <v>414</v>
      </c>
      <c r="F5441">
        <f>VLOOKUP(Table1[[#This Row],[Country Name]],[1]ISOcountryCodes!$A$2:$G$250,6,FALSE)</f>
        <v>142</v>
      </c>
      <c r="G5441" s="10">
        <v>2795550</v>
      </c>
      <c r="H5441" s="10">
        <v>98188818209.352081</v>
      </c>
      <c r="I5441">
        <f>+Table1[[#This Row],[Time]]</f>
        <v>2009</v>
      </c>
      <c r="J5441" t="str">
        <f>+Table1[[#This Row],[Country Name]]</f>
        <v>Kuwait</v>
      </c>
      <c r="K5441" s="14">
        <v>1970</v>
      </c>
      <c r="L5441" s="13">
        <v>-0.12650718389243565</v>
      </c>
      <c r="M5441"/>
    </row>
    <row r="5442" spans="1:13" x14ac:dyDescent="0.3">
      <c r="A5442">
        <v>2010</v>
      </c>
      <c r="B5442" t="s">
        <v>544</v>
      </c>
      <c r="C5442" s="1" t="s">
        <v>380</v>
      </c>
      <c r="D5442">
        <v>32568.675041992246</v>
      </c>
      <c r="E5442">
        <f>VLOOKUP(Table1[[#This Row],[Country Name]],[1]ISOcountryCodes!$A$2:$G$250,4,FALSE)</f>
        <v>414</v>
      </c>
      <c r="F5442">
        <f>VLOOKUP(Table1[[#This Row],[Country Name]],[1]ISOcountryCodes!$A$2:$G$250,6,FALSE)</f>
        <v>142</v>
      </c>
      <c r="G5442" s="10">
        <v>2943356</v>
      </c>
      <c r="H5442" s="10">
        <v>95861205096.898132</v>
      </c>
      <c r="I5442">
        <f>+Table1[[#This Row],[Time]]</f>
        <v>2010</v>
      </c>
      <c r="J5442" t="str">
        <f>+Table1[[#This Row],[Country Name]]</f>
        <v>Kuwait</v>
      </c>
      <c r="K5442" s="14">
        <v>1970</v>
      </c>
      <c r="L5442" s="13">
        <v>-7.5512536001376418E-2</v>
      </c>
      <c r="M5442"/>
    </row>
    <row r="5443" spans="1:13" x14ac:dyDescent="0.3">
      <c r="A5443">
        <v>2011</v>
      </c>
      <c r="B5443" t="s">
        <v>544</v>
      </c>
      <c r="C5443" s="1" t="s">
        <v>380</v>
      </c>
      <c r="D5443">
        <v>33427.820297438688</v>
      </c>
      <c r="E5443">
        <f>VLOOKUP(Table1[[#This Row],[Country Name]],[1]ISOcountryCodes!$A$2:$G$250,4,FALSE)</f>
        <v>414</v>
      </c>
      <c r="F5443">
        <f>VLOOKUP(Table1[[#This Row],[Country Name]],[1]ISOcountryCodes!$A$2:$G$250,6,FALSE)</f>
        <v>142</v>
      </c>
      <c r="G5443" s="10">
        <v>3143825</v>
      </c>
      <c r="H5443" s="10">
        <v>105091217146.59518</v>
      </c>
      <c r="I5443">
        <f>+Table1[[#This Row],[Time]]</f>
        <v>2011</v>
      </c>
      <c r="J5443" t="str">
        <f>+Table1[[#This Row],[Country Name]]</f>
        <v>Kuwait</v>
      </c>
      <c r="K5443" s="14">
        <v>1970</v>
      </c>
      <c r="L5443" s="13">
        <v>2.6037558174074604E-2</v>
      </c>
      <c r="M5443"/>
    </row>
    <row r="5444" spans="1:13" x14ac:dyDescent="0.3">
      <c r="A5444">
        <v>2012</v>
      </c>
      <c r="B5444" t="s">
        <v>544</v>
      </c>
      <c r="C5444" s="1" t="s">
        <v>380</v>
      </c>
      <c r="D5444">
        <v>33009.116507754414</v>
      </c>
      <c r="E5444">
        <f>VLOOKUP(Table1[[#This Row],[Country Name]],[1]ISOcountryCodes!$A$2:$G$250,4,FALSE)</f>
        <v>414</v>
      </c>
      <c r="F5444">
        <f>VLOOKUP(Table1[[#This Row],[Country Name]],[1]ISOcountryCodes!$A$2:$G$250,6,FALSE)</f>
        <v>142</v>
      </c>
      <c r="G5444" s="10">
        <v>3394663</v>
      </c>
      <c r="H5444" s="10">
        <v>112054826471.56313</v>
      </c>
      <c r="I5444">
        <f>+Table1[[#This Row],[Time]]</f>
        <v>2012</v>
      </c>
      <c r="J5444" t="str">
        <f>+Table1[[#This Row],[Country Name]]</f>
        <v>Kuwait</v>
      </c>
      <c r="K5444" s="14">
        <v>1970</v>
      </c>
      <c r="L5444" s="13">
        <v>-1.2604715190143168E-2</v>
      </c>
      <c r="M5444"/>
    </row>
    <row r="5445" spans="1:13" x14ac:dyDescent="0.3">
      <c r="A5445">
        <v>2013</v>
      </c>
      <c r="B5445" t="s">
        <v>544</v>
      </c>
      <c r="C5445" s="1" t="s">
        <v>380</v>
      </c>
      <c r="D5445">
        <v>31082.412029404317</v>
      </c>
      <c r="E5445">
        <f>VLOOKUP(Table1[[#This Row],[Country Name]],[1]ISOcountryCodes!$A$2:$G$250,4,FALSE)</f>
        <v>414</v>
      </c>
      <c r="F5445">
        <f>VLOOKUP(Table1[[#This Row],[Country Name]],[1]ISOcountryCodes!$A$2:$G$250,6,FALSE)</f>
        <v>142</v>
      </c>
      <c r="G5445" s="10">
        <v>3646518</v>
      </c>
      <c r="H5445" s="10">
        <v>113342574948.63937</v>
      </c>
      <c r="I5445">
        <f>+Table1[[#This Row],[Time]]</f>
        <v>2013</v>
      </c>
      <c r="J5445" t="str">
        <f>+Table1[[#This Row],[Country Name]]</f>
        <v>Kuwait</v>
      </c>
      <c r="K5445" s="14">
        <v>1970</v>
      </c>
      <c r="L5445" s="13">
        <v>-6.0141651513195171E-2</v>
      </c>
      <c r="M5445"/>
    </row>
    <row r="5446" spans="1:13" x14ac:dyDescent="0.3">
      <c r="A5446">
        <v>2014</v>
      </c>
      <c r="B5446" t="s">
        <v>544</v>
      </c>
      <c r="C5446" s="1" t="s">
        <v>380</v>
      </c>
      <c r="D5446">
        <v>30282.542561323651</v>
      </c>
      <c r="E5446">
        <f>VLOOKUP(Table1[[#This Row],[Country Name]],[1]ISOcountryCodes!$A$2:$G$250,4,FALSE)</f>
        <v>414</v>
      </c>
      <c r="F5446">
        <f>VLOOKUP(Table1[[#This Row],[Country Name]],[1]ISOcountryCodes!$A$2:$G$250,6,FALSE)</f>
        <v>142</v>
      </c>
      <c r="G5446" s="10">
        <v>3761584</v>
      </c>
      <c r="H5446" s="10">
        <v>113910327577.99406</v>
      </c>
      <c r="I5446">
        <f>+Table1[[#This Row],[Time]]</f>
        <v>2014</v>
      </c>
      <c r="J5446" t="str">
        <f>+Table1[[#This Row],[Country Name]]</f>
        <v>Kuwait</v>
      </c>
      <c r="K5446" s="14">
        <v>1970</v>
      </c>
      <c r="L5446" s="13">
        <v>-2.6070736228138713E-2</v>
      </c>
      <c r="M5446"/>
    </row>
    <row r="5447" spans="1:13" x14ac:dyDescent="0.3">
      <c r="A5447">
        <v>2015</v>
      </c>
      <c r="B5447" t="s">
        <v>544</v>
      </c>
      <c r="C5447" s="1" t="s">
        <v>380</v>
      </c>
      <c r="D5447">
        <v>29315.193101955338</v>
      </c>
      <c r="E5447">
        <f>VLOOKUP(Table1[[#This Row],[Country Name]],[1]ISOcountryCodes!$A$2:$G$250,4,FALSE)</f>
        <v>414</v>
      </c>
      <c r="F5447">
        <f>VLOOKUP(Table1[[#This Row],[Country Name]],[1]ISOcountryCodes!$A$2:$G$250,6,FALSE)</f>
        <v>142</v>
      </c>
      <c r="G5447" s="10">
        <v>3908743</v>
      </c>
      <c r="H5447" s="10">
        <v>114585555830.91621</v>
      </c>
      <c r="I5447">
        <f>+Table1[[#This Row],[Time]]</f>
        <v>2015</v>
      </c>
      <c r="J5447" t="str">
        <f>+Table1[[#This Row],[Country Name]]</f>
        <v>Kuwait</v>
      </c>
      <c r="K5447" s="14">
        <v>1970</v>
      </c>
      <c r="L5447" s="13">
        <v>-3.2465475851072512E-2</v>
      </c>
      <c r="M5447"/>
    </row>
    <row r="5448" spans="1:13" x14ac:dyDescent="0.3">
      <c r="A5448">
        <v>2016</v>
      </c>
      <c r="B5448" t="s">
        <v>544</v>
      </c>
      <c r="C5448" s="1" t="s">
        <v>380</v>
      </c>
      <c r="D5448">
        <v>29134.372568520896</v>
      </c>
      <c r="E5448">
        <f>VLOOKUP(Table1[[#This Row],[Country Name]],[1]ISOcountryCodes!$A$2:$G$250,4,FALSE)</f>
        <v>414</v>
      </c>
      <c r="F5448">
        <f>VLOOKUP(Table1[[#This Row],[Country Name]],[1]ISOcountryCodes!$A$2:$G$250,6,FALSE)</f>
        <v>142</v>
      </c>
      <c r="G5448" s="10">
        <v>4048085</v>
      </c>
      <c r="H5448" s="10">
        <v>117938416579.04091</v>
      </c>
      <c r="I5448">
        <f>+Table1[[#This Row],[Time]]</f>
        <v>2016</v>
      </c>
      <c r="J5448" t="str">
        <f>+Table1[[#This Row],[Country Name]]</f>
        <v>Kuwait</v>
      </c>
      <c r="K5448" s="14">
        <v>1970</v>
      </c>
      <c r="L5448" s="13">
        <v>-6.1872524871287027E-3</v>
      </c>
      <c r="M5448"/>
    </row>
    <row r="5449" spans="1:13" x14ac:dyDescent="0.3">
      <c r="A5449">
        <v>2017</v>
      </c>
      <c r="B5449" t="s">
        <v>544</v>
      </c>
      <c r="C5449" s="1" t="s">
        <v>380</v>
      </c>
      <c r="D5449">
        <v>27244.487262019997</v>
      </c>
      <c r="E5449">
        <f>VLOOKUP(Table1[[#This Row],[Country Name]],[1]ISOcountryCodes!$A$2:$G$250,4,FALSE)</f>
        <v>414</v>
      </c>
      <c r="F5449">
        <f>VLOOKUP(Table1[[#This Row],[Country Name]],[1]ISOcountryCodes!$A$2:$G$250,6,FALSE)</f>
        <v>142</v>
      </c>
      <c r="G5449" s="10">
        <v>4124904</v>
      </c>
      <c r="H5449" s="10">
        <v>112380894485.05533</v>
      </c>
      <c r="I5449">
        <f>+Table1[[#This Row],[Time]]</f>
        <v>2017</v>
      </c>
      <c r="J5449" t="str">
        <f>+Table1[[#This Row],[Country Name]]</f>
        <v>Kuwait</v>
      </c>
      <c r="K5449" s="14">
        <v>1970</v>
      </c>
      <c r="L5449" s="13">
        <v>-6.7067466713334412E-2</v>
      </c>
      <c r="M5449"/>
    </row>
    <row r="5450" spans="1:13" x14ac:dyDescent="0.3">
      <c r="A5450">
        <v>2018</v>
      </c>
      <c r="B5450" t="s">
        <v>544</v>
      </c>
      <c r="C5450" s="1" t="s">
        <v>380</v>
      </c>
      <c r="D5450">
        <v>26664.648790464769</v>
      </c>
      <c r="E5450">
        <f>VLOOKUP(Table1[[#This Row],[Country Name]],[1]ISOcountryCodes!$A$2:$G$250,4,FALSE)</f>
        <v>414</v>
      </c>
      <c r="F5450">
        <f>VLOOKUP(Table1[[#This Row],[Country Name]],[1]ISOcountryCodes!$A$2:$G$250,6,FALSE)</f>
        <v>142</v>
      </c>
      <c r="G5450" s="10">
        <v>4317185</v>
      </c>
      <c r="H5450" s="10">
        <v>115116221788.46265</v>
      </c>
      <c r="I5450">
        <f>+Table1[[#This Row],[Time]]</f>
        <v>2018</v>
      </c>
      <c r="J5450" t="str">
        <f>+Table1[[#This Row],[Country Name]]</f>
        <v>Kuwait</v>
      </c>
      <c r="K5450" s="14">
        <v>1970</v>
      </c>
      <c r="L5450" s="13">
        <v>-2.1512525547132455E-2</v>
      </c>
      <c r="M5450"/>
    </row>
    <row r="5451" spans="1:13" x14ac:dyDescent="0.3">
      <c r="A5451">
        <v>2019</v>
      </c>
      <c r="B5451" t="s">
        <v>544</v>
      </c>
      <c r="C5451" s="1" t="s">
        <v>380</v>
      </c>
      <c r="D5451">
        <v>26278.739632541055</v>
      </c>
      <c r="E5451">
        <f>VLOOKUP(Table1[[#This Row],[Country Name]],[1]ISOcountryCodes!$A$2:$G$250,4,FALSE)</f>
        <v>414</v>
      </c>
      <c r="F5451">
        <f>VLOOKUP(Table1[[#This Row],[Country Name]],[1]ISOcountryCodes!$A$2:$G$250,6,FALSE)</f>
        <v>142</v>
      </c>
      <c r="G5451" s="10">
        <v>4441100</v>
      </c>
      <c r="H5451" s="10">
        <v>116706510582.07808</v>
      </c>
      <c r="I5451">
        <f>+Table1[[#This Row],[Time]]</f>
        <v>2019</v>
      </c>
      <c r="J5451" t="str">
        <f>+Table1[[#This Row],[Country Name]]</f>
        <v>Kuwait</v>
      </c>
      <c r="K5451" s="14">
        <v>1970</v>
      </c>
      <c r="L5451" s="13">
        <v>-1.4578439506658825E-2</v>
      </c>
      <c r="M5451"/>
    </row>
    <row r="5452" spans="1:13" x14ac:dyDescent="0.3">
      <c r="A5452">
        <v>2020</v>
      </c>
      <c r="B5452" t="s">
        <v>544</v>
      </c>
      <c r="C5452" s="1" t="s">
        <v>380</v>
      </c>
      <c r="D5452">
        <v>25353.240442293838</v>
      </c>
      <c r="E5452">
        <f>VLOOKUP(Table1[[#This Row],[Country Name]],[1]ISOcountryCodes!$A$2:$G$250,4,FALSE)</f>
        <v>414</v>
      </c>
      <c r="F5452">
        <f>VLOOKUP(Table1[[#This Row],[Country Name]],[1]ISOcountryCodes!$A$2:$G$250,6,FALSE)</f>
        <v>142</v>
      </c>
      <c r="G5452" s="10">
        <v>4360444</v>
      </c>
      <c r="H5452" s="10">
        <v>110551385167.15752</v>
      </c>
      <c r="I5452">
        <f>+Table1[[#This Row],[Time]]</f>
        <v>2020</v>
      </c>
      <c r="J5452" t="str">
        <f>+Table1[[#This Row],[Country Name]]</f>
        <v>Kuwait</v>
      </c>
      <c r="K5452" s="14">
        <v>1970</v>
      </c>
      <c r="L5452" s="13">
        <v>-3.5853683312142337E-2</v>
      </c>
      <c r="M5452"/>
    </row>
    <row r="5453" spans="1:13" x14ac:dyDescent="0.3">
      <c r="A5453">
        <v>2021</v>
      </c>
      <c r="B5453" t="s">
        <v>544</v>
      </c>
      <c r="C5453" s="1" t="s">
        <v>380</v>
      </c>
      <c r="D5453">
        <v>26452.968774823061</v>
      </c>
      <c r="E5453">
        <f>VLOOKUP(Table1[[#This Row],[Country Name]],[1]ISOcountryCodes!$A$2:$G$250,4,FALSE)</f>
        <v>414</v>
      </c>
      <c r="F5453">
        <f>VLOOKUP(Table1[[#This Row],[Country Name]],[1]ISOcountryCodes!$A$2:$G$250,6,FALSE)</f>
        <v>142</v>
      </c>
      <c r="G5453" s="10">
        <v>4250114</v>
      </c>
      <c r="H5453" s="10">
        <v>112428132931.43834</v>
      </c>
      <c r="I5453">
        <f>+Table1[[#This Row],[Time]]</f>
        <v>2021</v>
      </c>
      <c r="J5453" t="str">
        <f>+Table1[[#This Row],[Country Name]]</f>
        <v>Kuwait</v>
      </c>
      <c r="K5453" s="14">
        <v>1970</v>
      </c>
      <c r="L5453" s="13">
        <v>4.2461843053608561E-2</v>
      </c>
      <c r="M5453"/>
    </row>
    <row r="5454" spans="1:13" x14ac:dyDescent="0.3">
      <c r="A5454">
        <v>2022</v>
      </c>
      <c r="B5454" t="s">
        <v>544</v>
      </c>
      <c r="C5454" s="1" t="s">
        <v>380</v>
      </c>
      <c r="D5454">
        <v>27953.339425362654</v>
      </c>
      <c r="E5454">
        <f>VLOOKUP(Table1[[#This Row],[Country Name]],[1]ISOcountryCodes!$A$2:$G$250,4,FALSE)</f>
        <v>414</v>
      </c>
      <c r="F5454">
        <f>VLOOKUP(Table1[[#This Row],[Country Name]],[1]ISOcountryCodes!$A$2:$G$250,6,FALSE)</f>
        <v>142</v>
      </c>
      <c r="G5454" s="10">
        <v>4268873</v>
      </c>
      <c r="H5454" s="10">
        <v>119329255932.76614</v>
      </c>
      <c r="I5454">
        <f>+Table1[[#This Row],[Time]]</f>
        <v>2022</v>
      </c>
      <c r="J5454" t="str">
        <f>+Table1[[#This Row],[Country Name]]</f>
        <v>Kuwait</v>
      </c>
      <c r="K5454" s="14">
        <v>1970</v>
      </c>
      <c r="L5454" s="13">
        <v>5.5168277990322423E-2</v>
      </c>
      <c r="M5454"/>
    </row>
    <row r="5455" spans="1:13" x14ac:dyDescent="0.3">
      <c r="A5455">
        <v>2023</v>
      </c>
      <c r="B5455" t="s">
        <v>544</v>
      </c>
      <c r="C5455" s="1" t="s">
        <v>380</v>
      </c>
      <c r="D5455">
        <v>27068.486914230885</v>
      </c>
      <c r="E5455">
        <f>VLOOKUP(Table1[[#This Row],[Country Name]],[1]ISOcountryCodes!$A$2:$G$250,4,FALSE)</f>
        <v>414</v>
      </c>
      <c r="F5455">
        <f>VLOOKUP(Table1[[#This Row],[Country Name]],[1]ISOcountryCodes!$A$2:$G$250,6,FALSE)</f>
        <v>142</v>
      </c>
      <c r="G5455" s="10">
        <v>4310108</v>
      </c>
      <c r="H5455" s="10">
        <v>116668101996.92186</v>
      </c>
      <c r="I5455">
        <f>+Table1[[#This Row],[Time]]</f>
        <v>2023</v>
      </c>
      <c r="J5455" t="str">
        <f>+Table1[[#This Row],[Country Name]]</f>
        <v>Kuwait</v>
      </c>
      <c r="K5455" s="14">
        <v>1970</v>
      </c>
      <c r="L5455" s="13">
        <v>-3.2166464246104809E-2</v>
      </c>
      <c r="M5455"/>
    </row>
    <row r="5456" spans="1:13" x14ac:dyDescent="0.3">
      <c r="A5456">
        <v>1986</v>
      </c>
      <c r="B5456" t="s">
        <v>570</v>
      </c>
      <c r="C5456" s="1" t="s">
        <v>313</v>
      </c>
      <c r="D5456">
        <v>1022.8666044907992</v>
      </c>
      <c r="E5456">
        <f>VLOOKUP(Table1[[#This Row],[Country Name]],[1]ISOcountryCodes!$A$2:$G$250,4,FALSE)</f>
        <v>417</v>
      </c>
      <c r="F5456">
        <f>VLOOKUP(Table1[[#This Row],[Country Name]],[1]ISOcountryCodes!$A$2:$G$250,6,FALSE)</f>
        <v>142</v>
      </c>
      <c r="G5456" s="10">
        <v>4066500</v>
      </c>
      <c r="H5456" s="10">
        <v>4159487047.1618352</v>
      </c>
      <c r="I5456">
        <f>+Table1[[#This Row],[Time]]</f>
        <v>1986</v>
      </c>
      <c r="J5456" t="str">
        <f>+Table1[[#This Row],[Country Name]]</f>
        <v>Kyrgyzstan</v>
      </c>
      <c r="K5456" s="14">
        <v>1986</v>
      </c>
      <c r="L5456" s="13">
        <v>0</v>
      </c>
      <c r="M5456"/>
    </row>
    <row r="5457" spans="1:13" x14ac:dyDescent="0.3">
      <c r="A5457">
        <v>1987</v>
      </c>
      <c r="B5457" t="s">
        <v>570</v>
      </c>
      <c r="C5457" s="1" t="s">
        <v>313</v>
      </c>
      <c r="D5457">
        <v>1036.7101298439047</v>
      </c>
      <c r="E5457">
        <f>VLOOKUP(Table1[[#This Row],[Country Name]],[1]ISOcountryCodes!$A$2:$G$250,4,FALSE)</f>
        <v>417</v>
      </c>
      <c r="F5457">
        <f>VLOOKUP(Table1[[#This Row],[Country Name]],[1]ISOcountryCodes!$A$2:$G$250,6,FALSE)</f>
        <v>142</v>
      </c>
      <c r="G5457" s="10">
        <v>4144600</v>
      </c>
      <c r="H5457" s="10">
        <v>4296748804.1510477</v>
      </c>
      <c r="I5457">
        <f>+Table1[[#This Row],[Time]]</f>
        <v>1987</v>
      </c>
      <c r="J5457" t="str">
        <f>+Table1[[#This Row],[Country Name]]</f>
        <v>Kyrgyzstan</v>
      </c>
      <c r="K5457" s="14">
        <v>1986</v>
      </c>
      <c r="L5457" s="13">
        <v>1.3443280463649288E-2</v>
      </c>
      <c r="M5457"/>
    </row>
    <row r="5458" spans="1:13" x14ac:dyDescent="0.3">
      <c r="A5458">
        <v>1988</v>
      </c>
      <c r="B5458" t="s">
        <v>570</v>
      </c>
      <c r="C5458" s="1" t="s">
        <v>313</v>
      </c>
      <c r="D5458">
        <v>1153.0250658352622</v>
      </c>
      <c r="E5458">
        <f>VLOOKUP(Table1[[#This Row],[Country Name]],[1]ISOcountryCodes!$A$2:$G$250,4,FALSE)</f>
        <v>417</v>
      </c>
      <c r="F5458">
        <f>VLOOKUP(Table1[[#This Row],[Country Name]],[1]ISOcountryCodes!$A$2:$G$250,6,FALSE)</f>
        <v>142</v>
      </c>
      <c r="G5458" s="10">
        <v>4218400</v>
      </c>
      <c r="H5458" s="10">
        <v>4863920937.71947</v>
      </c>
      <c r="I5458">
        <f>+Table1[[#This Row],[Time]]</f>
        <v>1988</v>
      </c>
      <c r="J5458" t="str">
        <f>+Table1[[#This Row],[Country Name]]</f>
        <v>Kyrgyzstan</v>
      </c>
      <c r="K5458" s="14">
        <v>1986</v>
      </c>
      <c r="L5458" s="13">
        <v>0.10633661817832518</v>
      </c>
      <c r="M5458"/>
    </row>
    <row r="5459" spans="1:13" x14ac:dyDescent="0.3">
      <c r="A5459">
        <v>1989</v>
      </c>
      <c r="B5459" t="s">
        <v>570</v>
      </c>
      <c r="C5459" s="1" t="s">
        <v>313</v>
      </c>
      <c r="D5459">
        <v>1160.6760807298081</v>
      </c>
      <c r="E5459">
        <f>VLOOKUP(Table1[[#This Row],[Country Name]],[1]ISOcountryCodes!$A$2:$G$250,4,FALSE)</f>
        <v>417</v>
      </c>
      <c r="F5459">
        <f>VLOOKUP(Table1[[#This Row],[Country Name]],[1]ISOcountryCodes!$A$2:$G$250,6,FALSE)</f>
        <v>142</v>
      </c>
      <c r="G5459" s="10">
        <v>4307500</v>
      </c>
      <c r="H5459" s="10">
        <v>4999612217.7436485</v>
      </c>
      <c r="I5459">
        <f>+Table1[[#This Row],[Time]]</f>
        <v>1989</v>
      </c>
      <c r="J5459" t="str">
        <f>+Table1[[#This Row],[Country Name]]</f>
        <v>Kyrgyzstan</v>
      </c>
      <c r="K5459" s="14">
        <v>1986</v>
      </c>
      <c r="L5459" s="13">
        <v>6.6136828382905577E-3</v>
      </c>
      <c r="M5459"/>
    </row>
    <row r="5460" spans="1:13" x14ac:dyDescent="0.3">
      <c r="A5460">
        <v>1990</v>
      </c>
      <c r="B5460" t="s">
        <v>570</v>
      </c>
      <c r="C5460" s="1" t="s">
        <v>313</v>
      </c>
      <c r="D5460">
        <v>1203.481949117793</v>
      </c>
      <c r="E5460">
        <f>VLOOKUP(Table1[[#This Row],[Country Name]],[1]ISOcountryCodes!$A$2:$G$250,4,FALSE)</f>
        <v>417</v>
      </c>
      <c r="F5460">
        <f>VLOOKUP(Table1[[#This Row],[Country Name]],[1]ISOcountryCodes!$A$2:$G$250,6,FALSE)</f>
        <v>142</v>
      </c>
      <c r="G5460" s="10">
        <v>4391200</v>
      </c>
      <c r="H5460" s="10">
        <v>5284729934.9660521</v>
      </c>
      <c r="I5460">
        <f>+Table1[[#This Row],[Time]]</f>
        <v>1990</v>
      </c>
      <c r="J5460" t="str">
        <f>+Table1[[#This Row],[Country Name]]</f>
        <v>Kyrgyzstan</v>
      </c>
      <c r="K5460" s="14">
        <v>1986</v>
      </c>
      <c r="L5460" s="13">
        <v>3.6216315917523723E-2</v>
      </c>
      <c r="M5460"/>
    </row>
    <row r="5461" spans="1:13" x14ac:dyDescent="0.3">
      <c r="A5461">
        <v>1991</v>
      </c>
      <c r="B5461" t="s">
        <v>570</v>
      </c>
      <c r="C5461" s="1" t="s">
        <v>313</v>
      </c>
      <c r="D5461">
        <v>1089.908356464025</v>
      </c>
      <c r="E5461">
        <f>VLOOKUP(Table1[[#This Row],[Country Name]],[1]ISOcountryCodes!$A$2:$G$250,4,FALSE)</f>
        <v>417</v>
      </c>
      <c r="F5461">
        <f>VLOOKUP(Table1[[#This Row],[Country Name]],[1]ISOcountryCodes!$A$2:$G$250,6,FALSE)</f>
        <v>142</v>
      </c>
      <c r="G5461" s="10">
        <v>4463600</v>
      </c>
      <c r="H5461" s="10">
        <v>4864914939.9128218</v>
      </c>
      <c r="I5461">
        <f>+Table1[[#This Row],[Time]]</f>
        <v>1991</v>
      </c>
      <c r="J5461" t="str">
        <f>+Table1[[#This Row],[Country Name]]</f>
        <v>Kyrgyzstan</v>
      </c>
      <c r="K5461" s="14">
        <v>1986</v>
      </c>
      <c r="L5461" s="13">
        <v>-9.9125363404843903E-2</v>
      </c>
      <c r="M5461"/>
    </row>
    <row r="5462" spans="1:13" x14ac:dyDescent="0.3">
      <c r="A5462">
        <v>1992</v>
      </c>
      <c r="B5462" t="s">
        <v>570</v>
      </c>
      <c r="C5462" s="1" t="s">
        <v>313</v>
      </c>
      <c r="D5462">
        <v>928.31552055093971</v>
      </c>
      <c r="E5462">
        <f>VLOOKUP(Table1[[#This Row],[Country Name]],[1]ISOcountryCodes!$A$2:$G$250,4,FALSE)</f>
        <v>417</v>
      </c>
      <c r="F5462">
        <f>VLOOKUP(Table1[[#This Row],[Country Name]],[1]ISOcountryCodes!$A$2:$G$250,6,FALSE)</f>
        <v>142</v>
      </c>
      <c r="G5462" s="10">
        <v>4515400</v>
      </c>
      <c r="H5462" s="10">
        <v>4191715901.4957132</v>
      </c>
      <c r="I5462">
        <f>+Table1[[#This Row],[Time]]</f>
        <v>1992</v>
      </c>
      <c r="J5462" t="str">
        <f>+Table1[[#This Row],[Country Name]]</f>
        <v>Kyrgyzstan</v>
      </c>
      <c r="K5462" s="14">
        <v>1986</v>
      </c>
      <c r="L5462" s="13">
        <v>-0.16047721945725968</v>
      </c>
      <c r="M5462"/>
    </row>
    <row r="5463" spans="1:13" x14ac:dyDescent="0.3">
      <c r="A5463">
        <v>1993</v>
      </c>
      <c r="B5463" t="s">
        <v>570</v>
      </c>
      <c r="C5463" s="1" t="s">
        <v>313</v>
      </c>
      <c r="D5463">
        <v>784.57829434218797</v>
      </c>
      <c r="E5463">
        <f>VLOOKUP(Table1[[#This Row],[Country Name]],[1]ISOcountryCodes!$A$2:$G$250,4,FALSE)</f>
        <v>417</v>
      </c>
      <c r="F5463">
        <f>VLOOKUP(Table1[[#This Row],[Country Name]],[1]ISOcountryCodes!$A$2:$G$250,6,FALSE)</f>
        <v>142</v>
      </c>
      <c r="G5463" s="10">
        <v>4516700</v>
      </c>
      <c r="H5463" s="10">
        <v>3543704782.0553603</v>
      </c>
      <c r="I5463">
        <f>+Table1[[#This Row],[Time]]</f>
        <v>1993</v>
      </c>
      <c r="J5463" t="str">
        <f>+Table1[[#This Row],[Country Name]]</f>
        <v>Kyrgyzstan</v>
      </c>
      <c r="K5463" s="14">
        <v>1986</v>
      </c>
      <c r="L5463" s="13">
        <v>-0.16822530681612768</v>
      </c>
      <c r="M5463"/>
    </row>
    <row r="5464" spans="1:13" x14ac:dyDescent="0.3">
      <c r="A5464">
        <v>1994</v>
      </c>
      <c r="B5464" t="s">
        <v>570</v>
      </c>
      <c r="C5464" s="1" t="s">
        <v>313</v>
      </c>
      <c r="D5464">
        <v>627.21668352479662</v>
      </c>
      <c r="E5464">
        <f>VLOOKUP(Table1[[#This Row],[Country Name]],[1]ISOcountryCodes!$A$2:$G$250,4,FALSE)</f>
        <v>417</v>
      </c>
      <c r="F5464">
        <f>VLOOKUP(Table1[[#This Row],[Country Name]],[1]ISOcountryCodes!$A$2:$G$250,6,FALSE)</f>
        <v>142</v>
      </c>
      <c r="G5464" s="10">
        <v>4515100</v>
      </c>
      <c r="H5464" s="10">
        <v>2831946047.7828093</v>
      </c>
      <c r="I5464">
        <f>+Table1[[#This Row],[Time]]</f>
        <v>1994</v>
      </c>
      <c r="J5464" t="str">
        <f>+Table1[[#This Row],[Country Name]]</f>
        <v>Kyrgyzstan</v>
      </c>
      <c r="K5464" s="14">
        <v>1986</v>
      </c>
      <c r="L5464" s="13">
        <v>-0.22385430008658247</v>
      </c>
      <c r="M5464"/>
    </row>
    <row r="5465" spans="1:13" x14ac:dyDescent="0.3">
      <c r="A5465">
        <v>1995</v>
      </c>
      <c r="B5465" t="s">
        <v>570</v>
      </c>
      <c r="C5465" s="1" t="s">
        <v>313</v>
      </c>
      <c r="D5465">
        <v>587.30513490408384</v>
      </c>
      <c r="E5465">
        <f>VLOOKUP(Table1[[#This Row],[Country Name]],[1]ISOcountryCodes!$A$2:$G$250,4,FALSE)</f>
        <v>417</v>
      </c>
      <c r="F5465">
        <f>VLOOKUP(Table1[[#This Row],[Country Name]],[1]ISOcountryCodes!$A$2:$G$250,6,FALSE)</f>
        <v>142</v>
      </c>
      <c r="G5465" s="10">
        <v>4560400</v>
      </c>
      <c r="H5465" s="10">
        <v>2678346337.2165842</v>
      </c>
      <c r="I5465">
        <f>+Table1[[#This Row],[Time]]</f>
        <v>1995</v>
      </c>
      <c r="J5465" t="str">
        <f>+Table1[[#This Row],[Country Name]]</f>
        <v>Kyrgyzstan</v>
      </c>
      <c r="K5465" s="14">
        <v>1986</v>
      </c>
      <c r="L5465" s="13">
        <v>-6.5747562961128381E-2</v>
      </c>
      <c r="M5465"/>
    </row>
    <row r="5466" spans="1:13" x14ac:dyDescent="0.3">
      <c r="A5466">
        <v>1996</v>
      </c>
      <c r="B5466" t="s">
        <v>570</v>
      </c>
      <c r="C5466" s="1" t="s">
        <v>313</v>
      </c>
      <c r="D5466">
        <v>619.67285619930851</v>
      </c>
      <c r="E5466">
        <f>VLOOKUP(Table1[[#This Row],[Country Name]],[1]ISOcountryCodes!$A$2:$G$250,4,FALSE)</f>
        <v>417</v>
      </c>
      <c r="F5466">
        <f>VLOOKUP(Table1[[#This Row],[Country Name]],[1]ISOcountryCodes!$A$2:$G$250,6,FALSE)</f>
        <v>142</v>
      </c>
      <c r="G5466" s="10">
        <v>4628400</v>
      </c>
      <c r="H5466" s="10">
        <v>2868093847.6328793</v>
      </c>
      <c r="I5466">
        <f>+Table1[[#This Row],[Time]]</f>
        <v>1996</v>
      </c>
      <c r="J5466" t="str">
        <f>+Table1[[#This Row],[Country Name]]</f>
        <v>Kyrgyzstan</v>
      </c>
      <c r="K5466" s="14">
        <v>1986</v>
      </c>
      <c r="L5466" s="13">
        <v>5.3647181761824925E-2</v>
      </c>
      <c r="M5466"/>
    </row>
    <row r="5467" spans="1:13" x14ac:dyDescent="0.3">
      <c r="A5467">
        <v>1997</v>
      </c>
      <c r="B5467" t="s">
        <v>570</v>
      </c>
      <c r="C5467" s="1" t="s">
        <v>313</v>
      </c>
      <c r="D5467">
        <v>671.25300966424595</v>
      </c>
      <c r="E5467">
        <f>VLOOKUP(Table1[[#This Row],[Country Name]],[1]ISOcountryCodes!$A$2:$G$250,4,FALSE)</f>
        <v>417</v>
      </c>
      <c r="F5467">
        <f>VLOOKUP(Table1[[#This Row],[Country Name]],[1]ISOcountryCodes!$A$2:$G$250,6,FALSE)</f>
        <v>142</v>
      </c>
      <c r="G5467" s="10">
        <v>4696400</v>
      </c>
      <c r="H5467" s="10">
        <v>3152472634.5871649</v>
      </c>
      <c r="I5467">
        <f>+Table1[[#This Row],[Time]]</f>
        <v>1997</v>
      </c>
      <c r="J5467" t="str">
        <f>+Table1[[#This Row],[Country Name]]</f>
        <v>Kyrgyzstan</v>
      </c>
      <c r="K5467" s="14">
        <v>1986</v>
      </c>
      <c r="L5467" s="13">
        <v>7.9954441993383973E-2</v>
      </c>
      <c r="M5467"/>
    </row>
    <row r="5468" spans="1:13" x14ac:dyDescent="0.3">
      <c r="A5468">
        <v>1998</v>
      </c>
      <c r="B5468" t="s">
        <v>570</v>
      </c>
      <c r="C5468" s="1" t="s">
        <v>313</v>
      </c>
      <c r="D5468">
        <v>675.06037141738477</v>
      </c>
      <c r="E5468">
        <f>VLOOKUP(Table1[[#This Row],[Country Name]],[1]ISOcountryCodes!$A$2:$G$250,4,FALSE)</f>
        <v>417</v>
      </c>
      <c r="F5468">
        <f>VLOOKUP(Table1[[#This Row],[Country Name]],[1]ISOcountryCodes!$A$2:$G$250,6,FALSE)</f>
        <v>142</v>
      </c>
      <c r="G5468" s="10">
        <v>4769000</v>
      </c>
      <c r="H5468" s="10">
        <v>3219362911.2895079</v>
      </c>
      <c r="I5468">
        <f>+Table1[[#This Row],[Time]]</f>
        <v>1998</v>
      </c>
      <c r="J5468" t="str">
        <f>+Table1[[#This Row],[Country Name]]</f>
        <v>Kyrgyzstan</v>
      </c>
      <c r="K5468" s="14">
        <v>1986</v>
      </c>
      <c r="L5468" s="13">
        <v>5.6559965258022871E-3</v>
      </c>
      <c r="M5468"/>
    </row>
    <row r="5469" spans="1:13" x14ac:dyDescent="0.3">
      <c r="A5469">
        <v>1999</v>
      </c>
      <c r="B5469" t="s">
        <v>570</v>
      </c>
      <c r="C5469" s="1" t="s">
        <v>313</v>
      </c>
      <c r="D5469">
        <v>689.41741164776636</v>
      </c>
      <c r="E5469">
        <f>VLOOKUP(Table1[[#This Row],[Country Name]],[1]ISOcountryCodes!$A$2:$G$250,4,FALSE)</f>
        <v>417</v>
      </c>
      <c r="F5469">
        <f>VLOOKUP(Table1[[#This Row],[Country Name]],[1]ISOcountryCodes!$A$2:$G$250,6,FALSE)</f>
        <v>142</v>
      </c>
      <c r="G5469" s="10">
        <v>4840400</v>
      </c>
      <c r="H5469" s="10">
        <v>3337056039.339848</v>
      </c>
      <c r="I5469">
        <f>+Table1[[#This Row],[Time]]</f>
        <v>1999</v>
      </c>
      <c r="J5469" t="str">
        <f>+Table1[[#This Row],[Country Name]]</f>
        <v>Kyrgyzstan</v>
      </c>
      <c r="K5469" s="14">
        <v>1986</v>
      </c>
      <c r="L5469" s="13">
        <v>2.1044783987944626E-2</v>
      </c>
      <c r="M5469"/>
    </row>
    <row r="5470" spans="1:13" x14ac:dyDescent="0.3">
      <c r="A5470">
        <v>2000</v>
      </c>
      <c r="B5470" t="s">
        <v>570</v>
      </c>
      <c r="C5470" s="1" t="s">
        <v>313</v>
      </c>
      <c r="D5470">
        <v>718.33725975605819</v>
      </c>
      <c r="E5470">
        <f>VLOOKUP(Table1[[#This Row],[Country Name]],[1]ISOcountryCodes!$A$2:$G$250,4,FALSE)</f>
        <v>417</v>
      </c>
      <c r="F5470">
        <f>VLOOKUP(Table1[[#This Row],[Country Name]],[1]ISOcountryCodes!$A$2:$G$250,6,FALSE)</f>
        <v>142</v>
      </c>
      <c r="G5470" s="10">
        <v>4898400</v>
      </c>
      <c r="H5470" s="10">
        <v>3518703233.1890755</v>
      </c>
      <c r="I5470">
        <f>+Table1[[#This Row],[Time]]</f>
        <v>2000</v>
      </c>
      <c r="J5470" t="str">
        <f>+Table1[[#This Row],[Country Name]]</f>
        <v>Kyrgyzstan</v>
      </c>
      <c r="K5470" s="14">
        <v>1986</v>
      </c>
      <c r="L5470" s="13">
        <v>4.1092269874615006E-2</v>
      </c>
      <c r="M5470"/>
    </row>
    <row r="5471" spans="1:13" x14ac:dyDescent="0.3">
      <c r="A5471">
        <v>2001</v>
      </c>
      <c r="B5471" t="s">
        <v>570</v>
      </c>
      <c r="C5471" s="1" t="s">
        <v>313</v>
      </c>
      <c r="D5471">
        <v>749.41968774500958</v>
      </c>
      <c r="E5471">
        <f>VLOOKUP(Table1[[#This Row],[Country Name]],[1]ISOcountryCodes!$A$2:$G$250,4,FALSE)</f>
        <v>417</v>
      </c>
      <c r="F5471">
        <f>VLOOKUP(Table1[[#This Row],[Country Name]],[1]ISOcountryCodes!$A$2:$G$250,6,FALSE)</f>
        <v>142</v>
      </c>
      <c r="G5471" s="10">
        <v>4945100</v>
      </c>
      <c r="H5471" s="10">
        <v>3705955297.867847</v>
      </c>
      <c r="I5471">
        <f>+Table1[[#This Row],[Time]]</f>
        <v>2001</v>
      </c>
      <c r="J5471" t="str">
        <f>+Table1[[#This Row],[Country Name]]</f>
        <v>Kyrgyzstan</v>
      </c>
      <c r="K5471" s="14">
        <v>1986</v>
      </c>
      <c r="L5471" s="13">
        <v>4.2359977485741496E-2</v>
      </c>
      <c r="M5471"/>
    </row>
    <row r="5472" spans="1:13" x14ac:dyDescent="0.3">
      <c r="A5472">
        <v>2002</v>
      </c>
      <c r="B5472" t="s">
        <v>570</v>
      </c>
      <c r="C5472" s="1" t="s">
        <v>313</v>
      </c>
      <c r="D5472">
        <v>742.44359617953432</v>
      </c>
      <c r="E5472">
        <f>VLOOKUP(Table1[[#This Row],[Country Name]],[1]ISOcountryCodes!$A$2:$G$250,4,FALSE)</f>
        <v>417</v>
      </c>
      <c r="F5472">
        <f>VLOOKUP(Table1[[#This Row],[Country Name]],[1]ISOcountryCodes!$A$2:$G$250,6,FALSE)</f>
        <v>142</v>
      </c>
      <c r="G5472" s="10">
        <v>4990700</v>
      </c>
      <c r="H5472" s="10">
        <v>3705313255.4532018</v>
      </c>
      <c r="I5472">
        <f>+Table1[[#This Row],[Time]]</f>
        <v>2002</v>
      </c>
      <c r="J5472" t="str">
        <f>+Table1[[#This Row],[Country Name]]</f>
        <v>Kyrgyzstan</v>
      </c>
      <c r="K5472" s="14">
        <v>1986</v>
      </c>
      <c r="L5472" s="13">
        <v>-9.3522543082364962E-3</v>
      </c>
      <c r="M5472"/>
    </row>
    <row r="5473" spans="1:13" x14ac:dyDescent="0.3">
      <c r="A5473">
        <v>2003</v>
      </c>
      <c r="B5473" t="s">
        <v>570</v>
      </c>
      <c r="C5473" s="1" t="s">
        <v>313</v>
      </c>
      <c r="D5473">
        <v>786.35172232276796</v>
      </c>
      <c r="E5473">
        <f>VLOOKUP(Table1[[#This Row],[Country Name]],[1]ISOcountryCodes!$A$2:$G$250,4,FALSE)</f>
        <v>417</v>
      </c>
      <c r="F5473">
        <f>VLOOKUP(Table1[[#This Row],[Country Name]],[1]ISOcountryCodes!$A$2:$G$250,6,FALSE)</f>
        <v>142</v>
      </c>
      <c r="G5473" s="10">
        <v>5043300</v>
      </c>
      <c r="H5473" s="10">
        <v>3965807641.1904159</v>
      </c>
      <c r="I5473">
        <f>+Table1[[#This Row],[Time]]</f>
        <v>2003</v>
      </c>
      <c r="J5473" t="str">
        <f>+Table1[[#This Row],[Country Name]]</f>
        <v>Kyrgyzstan</v>
      </c>
      <c r="K5473" s="14">
        <v>1986</v>
      </c>
      <c r="L5473" s="13">
        <v>5.7457273159343458E-2</v>
      </c>
      <c r="M5473"/>
    </row>
    <row r="5474" spans="1:13" x14ac:dyDescent="0.3">
      <c r="A5474">
        <v>2004</v>
      </c>
      <c r="B5474" t="s">
        <v>570</v>
      </c>
      <c r="C5474" s="1" t="s">
        <v>313</v>
      </c>
      <c r="D5474">
        <v>831.48422145713448</v>
      </c>
      <c r="E5474">
        <f>VLOOKUP(Table1[[#This Row],[Country Name]],[1]ISOcountryCodes!$A$2:$G$250,4,FALSE)</f>
        <v>417</v>
      </c>
      <c r="F5474">
        <f>VLOOKUP(Table1[[#This Row],[Country Name]],[1]ISOcountryCodes!$A$2:$G$250,6,FALSE)</f>
        <v>142</v>
      </c>
      <c r="G5474" s="10">
        <v>5104700</v>
      </c>
      <c r="H5474" s="10">
        <v>4244477505.2722344</v>
      </c>
      <c r="I5474">
        <f>+Table1[[#This Row],[Time]]</f>
        <v>2004</v>
      </c>
      <c r="J5474" t="str">
        <f>+Table1[[#This Row],[Country Name]]</f>
        <v>Kyrgyzstan</v>
      </c>
      <c r="K5474" s="14">
        <v>1986</v>
      </c>
      <c r="L5474" s="13">
        <v>5.5808146244936907E-2</v>
      </c>
      <c r="M5474"/>
    </row>
    <row r="5475" spans="1:13" x14ac:dyDescent="0.3">
      <c r="A5475">
        <v>2005</v>
      </c>
      <c r="B5475" t="s">
        <v>570</v>
      </c>
      <c r="C5475" s="1" t="s">
        <v>313</v>
      </c>
      <c r="D5475">
        <v>820.71587832280056</v>
      </c>
      <c r="E5475">
        <f>VLOOKUP(Table1[[#This Row],[Country Name]],[1]ISOcountryCodes!$A$2:$G$250,4,FALSE)</f>
        <v>417</v>
      </c>
      <c r="F5475">
        <f>VLOOKUP(Table1[[#This Row],[Country Name]],[1]ISOcountryCodes!$A$2:$G$250,6,FALSE)</f>
        <v>142</v>
      </c>
      <c r="G5475" s="10">
        <v>5162600</v>
      </c>
      <c r="H5475" s="10">
        <v>4237027793.4292903</v>
      </c>
      <c r="I5475">
        <f>+Table1[[#This Row],[Time]]</f>
        <v>2005</v>
      </c>
      <c r="J5475" t="str">
        <f>+Table1[[#This Row],[Country Name]]</f>
        <v>Kyrgyzstan</v>
      </c>
      <c r="K5475" s="14">
        <v>1986</v>
      </c>
      <c r="L5475" s="13">
        <v>-1.3035340713478227E-2</v>
      </c>
      <c r="M5475"/>
    </row>
    <row r="5476" spans="1:13" x14ac:dyDescent="0.3">
      <c r="A5476">
        <v>2006</v>
      </c>
      <c r="B5476" t="s">
        <v>570</v>
      </c>
      <c r="C5476" s="1" t="s">
        <v>313</v>
      </c>
      <c r="D5476">
        <v>837.13369529545264</v>
      </c>
      <c r="E5476">
        <f>VLOOKUP(Table1[[#This Row],[Country Name]],[1]ISOcountryCodes!$A$2:$G$250,4,FALSE)</f>
        <v>417</v>
      </c>
      <c r="F5476">
        <f>VLOOKUP(Table1[[#This Row],[Country Name]],[1]ISOcountryCodes!$A$2:$G$250,6,FALSE)</f>
        <v>142</v>
      </c>
      <c r="G5476" s="10">
        <v>5218400</v>
      </c>
      <c r="H5476" s="10">
        <v>4368498475.5297899</v>
      </c>
      <c r="I5476">
        <f>+Table1[[#This Row],[Time]]</f>
        <v>2006</v>
      </c>
      <c r="J5476" t="str">
        <f>+Table1[[#This Row],[Country Name]]</f>
        <v>Kyrgyzstan</v>
      </c>
      <c r="K5476" s="14">
        <v>1986</v>
      </c>
      <c r="L5476" s="13">
        <v>1.9806807528715886E-2</v>
      </c>
      <c r="M5476"/>
    </row>
    <row r="5477" spans="1:13" x14ac:dyDescent="0.3">
      <c r="A5477">
        <v>2007</v>
      </c>
      <c r="B5477" t="s">
        <v>570</v>
      </c>
      <c r="C5477" s="1" t="s">
        <v>313</v>
      </c>
      <c r="D5477">
        <v>900.02540236986681</v>
      </c>
      <c r="E5477">
        <f>VLOOKUP(Table1[[#This Row],[Country Name]],[1]ISOcountryCodes!$A$2:$G$250,4,FALSE)</f>
        <v>417</v>
      </c>
      <c r="F5477">
        <f>VLOOKUP(Table1[[#This Row],[Country Name]],[1]ISOcountryCodes!$A$2:$G$250,6,FALSE)</f>
        <v>142</v>
      </c>
      <c r="G5477" s="10">
        <v>5268400</v>
      </c>
      <c r="H5477" s="10">
        <v>4741693829.8454065</v>
      </c>
      <c r="I5477">
        <f>+Table1[[#This Row],[Time]]</f>
        <v>2007</v>
      </c>
      <c r="J5477" t="str">
        <f>+Table1[[#This Row],[Country Name]]</f>
        <v>Kyrgyzstan</v>
      </c>
      <c r="K5477" s="14">
        <v>1986</v>
      </c>
      <c r="L5477" s="13">
        <v>7.2439198511866643E-2</v>
      </c>
      <c r="M5477"/>
    </row>
    <row r="5478" spans="1:13" x14ac:dyDescent="0.3">
      <c r="A5478">
        <v>2008</v>
      </c>
      <c r="B5478" t="s">
        <v>570</v>
      </c>
      <c r="C5478" s="1" t="s">
        <v>313</v>
      </c>
      <c r="D5478">
        <v>966.41524049671011</v>
      </c>
      <c r="E5478">
        <f>VLOOKUP(Table1[[#This Row],[Country Name]],[1]ISOcountryCodes!$A$2:$G$250,4,FALSE)</f>
        <v>417</v>
      </c>
      <c r="F5478">
        <f>VLOOKUP(Table1[[#This Row],[Country Name]],[1]ISOcountryCodes!$A$2:$G$250,6,FALSE)</f>
        <v>142</v>
      </c>
      <c r="G5478" s="10">
        <v>5318700</v>
      </c>
      <c r="H5478" s="10">
        <v>5140072739.6298523</v>
      </c>
      <c r="I5478">
        <f>+Table1[[#This Row],[Time]]</f>
        <v>2008</v>
      </c>
      <c r="J5478" t="str">
        <f>+Table1[[#This Row],[Country Name]]</f>
        <v>Kyrgyzstan</v>
      </c>
      <c r="K5478" s="14">
        <v>1986</v>
      </c>
      <c r="L5478" s="13">
        <v>7.1170609656324935E-2</v>
      </c>
      <c r="M5478"/>
    </row>
    <row r="5479" spans="1:13" x14ac:dyDescent="0.3">
      <c r="A5479">
        <v>2009</v>
      </c>
      <c r="B5479" t="s">
        <v>570</v>
      </c>
      <c r="C5479" s="1" t="s">
        <v>313</v>
      </c>
      <c r="D5479">
        <v>982.37705130389088</v>
      </c>
      <c r="E5479">
        <f>VLOOKUP(Table1[[#This Row],[Country Name]],[1]ISOcountryCodes!$A$2:$G$250,4,FALSE)</f>
        <v>417</v>
      </c>
      <c r="F5479">
        <f>VLOOKUP(Table1[[#This Row],[Country Name]],[1]ISOcountryCodes!$A$2:$G$250,6,FALSE)</f>
        <v>142</v>
      </c>
      <c r="G5479" s="10">
        <v>5383300</v>
      </c>
      <c r="H5479" s="10">
        <v>5288430380.284236</v>
      </c>
      <c r="I5479">
        <f>+Table1[[#This Row],[Time]]</f>
        <v>2009</v>
      </c>
      <c r="J5479" t="str">
        <f>+Table1[[#This Row],[Country Name]]</f>
        <v>Kyrgyzstan</v>
      </c>
      <c r="K5479" s="14">
        <v>1986</v>
      </c>
      <c r="L5479" s="13">
        <v>1.6381599853202644E-2</v>
      </c>
      <c r="M5479"/>
    </row>
    <row r="5480" spans="1:13" x14ac:dyDescent="0.3">
      <c r="A5480">
        <v>2010</v>
      </c>
      <c r="B5480" t="s">
        <v>570</v>
      </c>
      <c r="C5480" s="1" t="s">
        <v>313</v>
      </c>
      <c r="D5480">
        <v>966.15061016469383</v>
      </c>
      <c r="E5480">
        <f>VLOOKUP(Table1[[#This Row],[Country Name]],[1]ISOcountryCodes!$A$2:$G$250,4,FALSE)</f>
        <v>417</v>
      </c>
      <c r="F5480">
        <f>VLOOKUP(Table1[[#This Row],[Country Name]],[1]ISOcountryCodes!$A$2:$G$250,6,FALSE)</f>
        <v>142</v>
      </c>
      <c r="G5480" s="10">
        <v>5447900</v>
      </c>
      <c r="H5480" s="10">
        <v>5263491909.1162357</v>
      </c>
      <c r="I5480">
        <f>+Table1[[#This Row],[Time]]</f>
        <v>2010</v>
      </c>
      <c r="J5480" t="str">
        <f>+Table1[[#This Row],[Country Name]]</f>
        <v>Kyrgyzstan</v>
      </c>
      <c r="K5480" s="14">
        <v>1986</v>
      </c>
      <c r="L5480" s="13">
        <v>-1.6655464087717675E-2</v>
      </c>
      <c r="M5480"/>
    </row>
    <row r="5481" spans="1:13" x14ac:dyDescent="0.3">
      <c r="A5481">
        <v>2011</v>
      </c>
      <c r="B5481" t="s">
        <v>570</v>
      </c>
      <c r="C5481" s="1" t="s">
        <v>313</v>
      </c>
      <c r="D5481">
        <v>1011.3154036231425</v>
      </c>
      <c r="E5481">
        <f>VLOOKUP(Table1[[#This Row],[Country Name]],[1]ISOcountryCodes!$A$2:$G$250,4,FALSE)</f>
        <v>417</v>
      </c>
      <c r="F5481">
        <f>VLOOKUP(Table1[[#This Row],[Country Name]],[1]ISOcountryCodes!$A$2:$G$250,6,FALSE)</f>
        <v>142</v>
      </c>
      <c r="G5481" s="10">
        <v>5514600</v>
      </c>
      <c r="H5481" s="10">
        <v>5576999924.8201818</v>
      </c>
      <c r="I5481">
        <f>+Table1[[#This Row],[Time]]</f>
        <v>2011</v>
      </c>
      <c r="J5481" t="str">
        <f>+Table1[[#This Row],[Country Name]]</f>
        <v>Kyrgyzstan</v>
      </c>
      <c r="K5481" s="14">
        <v>1986</v>
      </c>
      <c r="L5481" s="13">
        <v>4.5687409096024645E-2</v>
      </c>
      <c r="M5481"/>
    </row>
    <row r="5482" spans="1:13" x14ac:dyDescent="0.3">
      <c r="A5482">
        <v>2012</v>
      </c>
      <c r="B5482" t="s">
        <v>570</v>
      </c>
      <c r="C5482" s="1" t="s">
        <v>313</v>
      </c>
      <c r="D5482">
        <v>993.7372999431368</v>
      </c>
      <c r="E5482">
        <f>VLOOKUP(Table1[[#This Row],[Country Name]],[1]ISOcountryCodes!$A$2:$G$250,4,FALSE)</f>
        <v>417</v>
      </c>
      <c r="F5482">
        <f>VLOOKUP(Table1[[#This Row],[Country Name]],[1]ISOcountryCodes!$A$2:$G$250,6,FALSE)</f>
        <v>142</v>
      </c>
      <c r="G5482" s="10">
        <v>5607200</v>
      </c>
      <c r="H5482" s="10">
        <v>5572083788.2411566</v>
      </c>
      <c r="I5482">
        <f>+Table1[[#This Row],[Time]]</f>
        <v>2012</v>
      </c>
      <c r="J5482" t="str">
        <f>+Table1[[#This Row],[Country Name]]</f>
        <v>Kyrgyzstan</v>
      </c>
      <c r="K5482" s="14">
        <v>1986</v>
      </c>
      <c r="L5482" s="13">
        <v>-1.7534256343795462E-2</v>
      </c>
      <c r="M5482"/>
    </row>
    <row r="5483" spans="1:13" x14ac:dyDescent="0.3">
      <c r="A5483">
        <v>2013</v>
      </c>
      <c r="B5483" t="s">
        <v>570</v>
      </c>
      <c r="C5483" s="1" t="s">
        <v>313</v>
      </c>
      <c r="D5483">
        <v>1080.5480963758471</v>
      </c>
      <c r="E5483">
        <f>VLOOKUP(Table1[[#This Row],[Country Name]],[1]ISOcountryCodes!$A$2:$G$250,4,FALSE)</f>
        <v>417</v>
      </c>
      <c r="F5483">
        <f>VLOOKUP(Table1[[#This Row],[Country Name]],[1]ISOcountryCodes!$A$2:$G$250,6,FALSE)</f>
        <v>142</v>
      </c>
      <c r="G5483" s="10">
        <v>5719600</v>
      </c>
      <c r="H5483" s="10">
        <v>6180302892.0312948</v>
      </c>
      <c r="I5483">
        <f>+Table1[[#This Row],[Time]]</f>
        <v>2013</v>
      </c>
      <c r="J5483" t="str">
        <f>+Table1[[#This Row],[Country Name]]</f>
        <v>Kyrgyzstan</v>
      </c>
      <c r="K5483" s="14">
        <v>1986</v>
      </c>
      <c r="L5483" s="13">
        <v>8.3750802074255226E-2</v>
      </c>
      <c r="M5483"/>
    </row>
    <row r="5484" spans="1:13" x14ac:dyDescent="0.3">
      <c r="A5484">
        <v>2014</v>
      </c>
      <c r="B5484" t="s">
        <v>570</v>
      </c>
      <c r="C5484" s="1" t="s">
        <v>313</v>
      </c>
      <c r="D5484">
        <v>1101.7051954261149</v>
      </c>
      <c r="E5484">
        <f>VLOOKUP(Table1[[#This Row],[Country Name]],[1]ISOcountryCodes!$A$2:$G$250,4,FALSE)</f>
        <v>417</v>
      </c>
      <c r="F5484">
        <f>VLOOKUP(Table1[[#This Row],[Country Name]],[1]ISOcountryCodes!$A$2:$G$250,6,FALSE)</f>
        <v>142</v>
      </c>
      <c r="G5484" s="10">
        <v>5835500</v>
      </c>
      <c r="H5484" s="10">
        <v>6429000667.9090929</v>
      </c>
      <c r="I5484">
        <f>+Table1[[#This Row],[Time]]</f>
        <v>2014</v>
      </c>
      <c r="J5484" t="str">
        <f>+Table1[[#This Row],[Country Name]]</f>
        <v>Kyrgyzstan</v>
      </c>
      <c r="K5484" s="14">
        <v>1986</v>
      </c>
      <c r="L5484" s="13">
        <v>1.9390748131755231E-2</v>
      </c>
      <c r="M5484"/>
    </row>
    <row r="5485" spans="1:13" x14ac:dyDescent="0.3">
      <c r="A5485">
        <v>2015</v>
      </c>
      <c r="B5485" t="s">
        <v>570</v>
      </c>
      <c r="C5485" s="1" t="s">
        <v>313</v>
      </c>
      <c r="D5485">
        <v>1121.0826959766205</v>
      </c>
      <c r="E5485">
        <f>VLOOKUP(Table1[[#This Row],[Country Name]],[1]ISOcountryCodes!$A$2:$G$250,4,FALSE)</f>
        <v>417</v>
      </c>
      <c r="F5485">
        <f>VLOOKUP(Table1[[#This Row],[Country Name]],[1]ISOcountryCodes!$A$2:$G$250,6,FALSE)</f>
        <v>142</v>
      </c>
      <c r="G5485" s="10">
        <v>5956900</v>
      </c>
      <c r="H5485" s="10">
        <v>6678177511.6631308</v>
      </c>
      <c r="I5485">
        <f>+Table1[[#This Row],[Time]]</f>
        <v>2015</v>
      </c>
      <c r="J5485" t="str">
        <f>+Table1[[#This Row],[Country Name]]</f>
        <v>Kyrgyzstan</v>
      </c>
      <c r="K5485" s="14">
        <v>1986</v>
      </c>
      <c r="L5485" s="13">
        <v>1.7435754017339988E-2</v>
      </c>
      <c r="M5485"/>
    </row>
    <row r="5486" spans="1:13" x14ac:dyDescent="0.3">
      <c r="A5486">
        <v>2016</v>
      </c>
      <c r="B5486" t="s">
        <v>570</v>
      </c>
      <c r="C5486" s="1" t="s">
        <v>313</v>
      </c>
      <c r="D5486">
        <v>1146.1030786705564</v>
      </c>
      <c r="E5486">
        <f>VLOOKUP(Table1[[#This Row],[Country Name]],[1]ISOcountryCodes!$A$2:$G$250,4,FALSE)</f>
        <v>417</v>
      </c>
      <c r="F5486">
        <f>VLOOKUP(Table1[[#This Row],[Country Name]],[1]ISOcountryCodes!$A$2:$G$250,6,FALSE)</f>
        <v>142</v>
      </c>
      <c r="G5486" s="10">
        <v>6079500</v>
      </c>
      <c r="H5486" s="10">
        <v>6967733666.777648</v>
      </c>
      <c r="I5486">
        <f>+Table1[[#This Row],[Time]]</f>
        <v>2016</v>
      </c>
      <c r="J5486" t="str">
        <f>+Table1[[#This Row],[Country Name]]</f>
        <v>Kyrgyzstan</v>
      </c>
      <c r="K5486" s="14">
        <v>1986</v>
      </c>
      <c r="L5486" s="13">
        <v>2.2072649534854882E-2</v>
      </c>
      <c r="M5486"/>
    </row>
    <row r="5487" spans="1:13" x14ac:dyDescent="0.3">
      <c r="A5487">
        <v>2017</v>
      </c>
      <c r="B5487" t="s">
        <v>570</v>
      </c>
      <c r="C5487" s="1" t="s">
        <v>313</v>
      </c>
      <c r="D5487">
        <v>1177.4385899943552</v>
      </c>
      <c r="E5487">
        <f>VLOOKUP(Table1[[#This Row],[Country Name]],[1]ISOcountryCodes!$A$2:$G$250,4,FALSE)</f>
        <v>417</v>
      </c>
      <c r="F5487">
        <f>VLOOKUP(Table1[[#This Row],[Country Name]],[1]ISOcountryCodes!$A$2:$G$250,6,FALSE)</f>
        <v>142</v>
      </c>
      <c r="G5487" s="10">
        <v>6198200</v>
      </c>
      <c r="H5487" s="10">
        <v>7297999868.5030117</v>
      </c>
      <c r="I5487">
        <f>+Table1[[#This Row],[Time]]</f>
        <v>2017</v>
      </c>
      <c r="J5487" t="str">
        <f>+Table1[[#This Row],[Country Name]]</f>
        <v>Kyrgyzstan</v>
      </c>
      <c r="K5487" s="14">
        <v>1986</v>
      </c>
      <c r="L5487" s="13">
        <v>2.69738319458801E-2</v>
      </c>
      <c r="M5487"/>
    </row>
    <row r="5488" spans="1:13" x14ac:dyDescent="0.3">
      <c r="A5488">
        <v>2018</v>
      </c>
      <c r="B5488" t="s">
        <v>570</v>
      </c>
      <c r="C5488" s="1" t="s">
        <v>313</v>
      </c>
      <c r="D5488">
        <v>1197.6105752602473</v>
      </c>
      <c r="E5488">
        <f>VLOOKUP(Table1[[#This Row],[Country Name]],[1]ISOcountryCodes!$A$2:$G$250,4,FALSE)</f>
        <v>417</v>
      </c>
      <c r="F5488">
        <f>VLOOKUP(Table1[[#This Row],[Country Name]],[1]ISOcountryCodes!$A$2:$G$250,6,FALSE)</f>
        <v>142</v>
      </c>
      <c r="G5488" s="10">
        <v>6322800</v>
      </c>
      <c r="H5488" s="10">
        <v>7572252145.2554922</v>
      </c>
      <c r="I5488">
        <f>+Table1[[#This Row],[Time]]</f>
        <v>2018</v>
      </c>
      <c r="J5488" t="str">
        <f>+Table1[[#This Row],[Country Name]]</f>
        <v>Kyrgyzstan</v>
      </c>
      <c r="K5488" s="14">
        <v>1986</v>
      </c>
      <c r="L5488" s="13">
        <v>1.6986991784530225E-2</v>
      </c>
      <c r="M5488"/>
    </row>
    <row r="5489" spans="1:13" x14ac:dyDescent="0.3">
      <c r="A5489">
        <v>2019</v>
      </c>
      <c r="B5489" t="s">
        <v>570</v>
      </c>
      <c r="C5489" s="1" t="s">
        <v>313</v>
      </c>
      <c r="D5489">
        <v>1226.824311556117</v>
      </c>
      <c r="E5489">
        <f>VLOOKUP(Table1[[#This Row],[Country Name]],[1]ISOcountryCodes!$A$2:$G$250,4,FALSE)</f>
        <v>417</v>
      </c>
      <c r="F5489">
        <f>VLOOKUP(Table1[[#This Row],[Country Name]],[1]ISOcountryCodes!$A$2:$G$250,6,FALSE)</f>
        <v>142</v>
      </c>
      <c r="G5489" s="10">
        <v>6456200</v>
      </c>
      <c r="H5489" s="10">
        <v>7920623120.2686024</v>
      </c>
      <c r="I5489">
        <f>+Table1[[#This Row],[Time]]</f>
        <v>2019</v>
      </c>
      <c r="J5489" t="str">
        <f>+Table1[[#This Row],[Country Name]]</f>
        <v>Kyrgyzstan</v>
      </c>
      <c r="K5489" s="14">
        <v>1986</v>
      </c>
      <c r="L5489" s="13">
        <v>2.4100585649011741E-2</v>
      </c>
      <c r="M5489"/>
    </row>
    <row r="5490" spans="1:13" x14ac:dyDescent="0.3">
      <c r="A5490">
        <v>2020</v>
      </c>
      <c r="B5490" t="s">
        <v>570</v>
      </c>
      <c r="C5490" s="1" t="s">
        <v>313</v>
      </c>
      <c r="D5490">
        <v>1117.703847994617</v>
      </c>
      <c r="E5490">
        <f>VLOOKUP(Table1[[#This Row],[Country Name]],[1]ISOcountryCodes!$A$2:$G$250,4,FALSE)</f>
        <v>417</v>
      </c>
      <c r="F5490">
        <f>VLOOKUP(Table1[[#This Row],[Country Name]],[1]ISOcountryCodes!$A$2:$G$250,6,FALSE)</f>
        <v>142</v>
      </c>
      <c r="G5490" s="10">
        <v>6579900</v>
      </c>
      <c r="H5490" s="10">
        <v>7354379549.4197807</v>
      </c>
      <c r="I5490">
        <f>+Table1[[#This Row],[Time]]</f>
        <v>2020</v>
      </c>
      <c r="J5490" t="str">
        <f>+Table1[[#This Row],[Country Name]]</f>
        <v>Kyrgyzstan</v>
      </c>
      <c r="K5490" s="14">
        <v>1986</v>
      </c>
      <c r="L5490" s="13">
        <v>-9.3152524927957892E-2</v>
      </c>
      <c r="M5490"/>
    </row>
    <row r="5491" spans="1:13" x14ac:dyDescent="0.3">
      <c r="A5491">
        <v>2021</v>
      </c>
      <c r="B5491" t="s">
        <v>570</v>
      </c>
      <c r="C5491" s="1" t="s">
        <v>313</v>
      </c>
      <c r="D5491">
        <v>1145.5673357699541</v>
      </c>
      <c r="E5491">
        <f>VLOOKUP(Table1[[#This Row],[Country Name]],[1]ISOcountryCodes!$A$2:$G$250,4,FALSE)</f>
        <v>417</v>
      </c>
      <c r="F5491">
        <f>VLOOKUP(Table1[[#This Row],[Country Name]],[1]ISOcountryCodes!$A$2:$G$250,6,FALSE)</f>
        <v>142</v>
      </c>
      <c r="G5491" s="10">
        <v>6773400</v>
      </c>
      <c r="H5491" s="10">
        <v>7759385792.104207</v>
      </c>
      <c r="I5491">
        <f>+Table1[[#This Row],[Time]]</f>
        <v>2021</v>
      </c>
      <c r="J5491" t="str">
        <f>+Table1[[#This Row],[Country Name]]</f>
        <v>Kyrgyzstan</v>
      </c>
      <c r="K5491" s="14">
        <v>1986</v>
      </c>
      <c r="L5491" s="13">
        <v>2.4623558864131034E-2</v>
      </c>
      <c r="M5491"/>
    </row>
    <row r="5492" spans="1:13" x14ac:dyDescent="0.3">
      <c r="A5492">
        <v>2022</v>
      </c>
      <c r="B5492" t="s">
        <v>570</v>
      </c>
      <c r="C5492" s="1" t="s">
        <v>313</v>
      </c>
      <c r="D5492">
        <v>1212.2337404882267</v>
      </c>
      <c r="E5492">
        <f>VLOOKUP(Table1[[#This Row],[Country Name]],[1]ISOcountryCodes!$A$2:$G$250,4,FALSE)</f>
        <v>417</v>
      </c>
      <c r="F5492">
        <f>VLOOKUP(Table1[[#This Row],[Country Name]],[1]ISOcountryCodes!$A$2:$G$250,6,FALSE)</f>
        <v>142</v>
      </c>
      <c r="G5492" s="10">
        <v>6974900</v>
      </c>
      <c r="H5492" s="10">
        <v>8455209116.531332</v>
      </c>
      <c r="I5492">
        <f>+Table1[[#This Row],[Time]]</f>
        <v>2022</v>
      </c>
      <c r="J5492" t="str">
        <f>+Table1[[#This Row],[Country Name]]</f>
        <v>Kyrgyzstan</v>
      </c>
      <c r="K5492" s="14">
        <v>1986</v>
      </c>
      <c r="L5492" s="13">
        <v>5.6564720194150375E-2</v>
      </c>
      <c r="M5492"/>
    </row>
    <row r="5493" spans="1:13" x14ac:dyDescent="0.3">
      <c r="A5493">
        <v>2023</v>
      </c>
      <c r="B5493" t="s">
        <v>570</v>
      </c>
      <c r="C5493" s="1" t="s">
        <v>313</v>
      </c>
      <c r="D5493">
        <v>1263.9874605594405</v>
      </c>
      <c r="E5493">
        <f>VLOOKUP(Table1[[#This Row],[Country Name]],[1]ISOcountryCodes!$A$2:$G$250,4,FALSE)</f>
        <v>417</v>
      </c>
      <c r="F5493">
        <f>VLOOKUP(Table1[[#This Row],[Country Name]],[1]ISOcountryCodes!$A$2:$G$250,6,FALSE)</f>
        <v>142</v>
      </c>
      <c r="G5493" s="10">
        <v>7100800</v>
      </c>
      <c r="H5493" s="10">
        <v>8975322159.9404755</v>
      </c>
      <c r="I5493">
        <f>+Table1[[#This Row],[Time]]</f>
        <v>2023</v>
      </c>
      <c r="J5493" t="str">
        <f>+Table1[[#This Row],[Country Name]]</f>
        <v>Kyrgyzstan</v>
      </c>
      <c r="K5493" s="14">
        <v>1986</v>
      </c>
      <c r="L5493" s="13">
        <v>4.1806650990720229E-2</v>
      </c>
      <c r="M5493"/>
    </row>
    <row r="5494" spans="1:13" x14ac:dyDescent="0.3">
      <c r="A5494">
        <v>1984</v>
      </c>
      <c r="B5494" t="s">
        <v>437</v>
      </c>
      <c r="C5494" s="1" t="s">
        <v>186</v>
      </c>
      <c r="D5494">
        <v>579.53116885293707</v>
      </c>
      <c r="E5494">
        <f>VLOOKUP(Table1[[#This Row],[Country Name]],[1]ISOcountryCodes!$A$2:$G$250,4,FALSE)</f>
        <v>418</v>
      </c>
      <c r="F5494">
        <f>VLOOKUP(Table1[[#This Row],[Country Name]],[1]ISOcountryCodes!$A$2:$G$250,6,FALSE)</f>
        <v>142</v>
      </c>
      <c r="G5494" s="10">
        <v>3639956</v>
      </c>
      <c r="H5494" s="10">
        <v>2109467955.2532616</v>
      </c>
      <c r="I5494">
        <f>+Table1[[#This Row],[Time]]</f>
        <v>1984</v>
      </c>
      <c r="J5494" t="str">
        <f>+Table1[[#This Row],[Country Name]]</f>
        <v>Lao PDR</v>
      </c>
      <c r="K5494" s="14">
        <v>1984</v>
      </c>
      <c r="L5494" s="13">
        <v>0</v>
      </c>
      <c r="M5494"/>
    </row>
    <row r="5495" spans="1:13" x14ac:dyDescent="0.3">
      <c r="A5495">
        <v>1985</v>
      </c>
      <c r="B5495" t="s">
        <v>437</v>
      </c>
      <c r="C5495" s="1" t="s">
        <v>186</v>
      </c>
      <c r="D5495">
        <v>592.37087090546174</v>
      </c>
      <c r="E5495">
        <f>VLOOKUP(Table1[[#This Row],[Country Name]],[1]ISOcountryCodes!$A$2:$G$250,4,FALSE)</f>
        <v>418</v>
      </c>
      <c r="F5495">
        <f>VLOOKUP(Table1[[#This Row],[Country Name]],[1]ISOcountryCodes!$A$2:$G$250,6,FALSE)</f>
        <v>142</v>
      </c>
      <c r="G5495" s="10">
        <v>3741604</v>
      </c>
      <c r="H5495" s="10">
        <v>2216417220.0633593</v>
      </c>
      <c r="I5495">
        <f>+Table1[[#This Row],[Time]]</f>
        <v>1985</v>
      </c>
      <c r="J5495" t="str">
        <f>+Table1[[#This Row],[Country Name]]</f>
        <v>Lao PDR</v>
      </c>
      <c r="K5495" s="14">
        <v>1984</v>
      </c>
      <c r="L5495" s="13">
        <v>2.1913462754917568E-2</v>
      </c>
      <c r="M5495"/>
    </row>
    <row r="5496" spans="1:13" x14ac:dyDescent="0.3">
      <c r="A5496">
        <v>1986</v>
      </c>
      <c r="B5496" t="s">
        <v>437</v>
      </c>
      <c r="C5496" s="1" t="s">
        <v>186</v>
      </c>
      <c r="D5496">
        <v>604.06875470575608</v>
      </c>
      <c r="E5496">
        <f>VLOOKUP(Table1[[#This Row],[Country Name]],[1]ISOcountryCodes!$A$2:$G$250,4,FALSE)</f>
        <v>418</v>
      </c>
      <c r="F5496">
        <f>VLOOKUP(Table1[[#This Row],[Country Name]],[1]ISOcountryCodes!$A$2:$G$250,6,FALSE)</f>
        <v>142</v>
      </c>
      <c r="G5496" s="10">
        <v>3848390</v>
      </c>
      <c r="H5496" s="10">
        <v>2324692154.9220848</v>
      </c>
      <c r="I5496">
        <f>+Table1[[#This Row],[Time]]</f>
        <v>1986</v>
      </c>
      <c r="J5496" t="str">
        <f>+Table1[[#This Row],[Country Name]]</f>
        <v>Lao PDR</v>
      </c>
      <c r="K5496" s="14">
        <v>1984</v>
      </c>
      <c r="L5496" s="13">
        <v>1.9555113893729548E-2</v>
      </c>
      <c r="M5496"/>
    </row>
    <row r="5497" spans="1:13" x14ac:dyDescent="0.3">
      <c r="A5497">
        <v>1987</v>
      </c>
      <c r="B5497" t="s">
        <v>437</v>
      </c>
      <c r="C5497" s="1" t="s">
        <v>186</v>
      </c>
      <c r="D5497">
        <v>578.71773301102144</v>
      </c>
      <c r="E5497">
        <f>VLOOKUP(Table1[[#This Row],[Country Name]],[1]ISOcountryCodes!$A$2:$G$250,4,FALSE)</f>
        <v>418</v>
      </c>
      <c r="F5497">
        <f>VLOOKUP(Table1[[#This Row],[Country Name]],[1]ISOcountryCodes!$A$2:$G$250,6,FALSE)</f>
        <v>142</v>
      </c>
      <c r="G5497" s="10">
        <v>3959697</v>
      </c>
      <c r="H5497" s="10">
        <v>2291546871.2505426</v>
      </c>
      <c r="I5497">
        <f>+Table1[[#This Row],[Time]]</f>
        <v>1987</v>
      </c>
      <c r="J5497" t="str">
        <f>+Table1[[#This Row],[Country Name]]</f>
        <v>Lao PDR</v>
      </c>
      <c r="K5497" s="14">
        <v>1984</v>
      </c>
      <c r="L5497" s="13">
        <v>-4.2873172801238368E-2</v>
      </c>
      <c r="M5497"/>
    </row>
    <row r="5498" spans="1:13" x14ac:dyDescent="0.3">
      <c r="A5498">
        <v>1988</v>
      </c>
      <c r="B5498" t="s">
        <v>437</v>
      </c>
      <c r="C5498" s="1" t="s">
        <v>186</v>
      </c>
      <c r="D5498">
        <v>551.04384358857158</v>
      </c>
      <c r="E5498">
        <f>VLOOKUP(Table1[[#This Row],[Country Name]],[1]ISOcountryCodes!$A$2:$G$250,4,FALSE)</f>
        <v>418</v>
      </c>
      <c r="F5498">
        <f>VLOOKUP(Table1[[#This Row],[Country Name]],[1]ISOcountryCodes!$A$2:$G$250,6,FALSE)</f>
        <v>142</v>
      </c>
      <c r="G5498" s="10">
        <v>4074961</v>
      </c>
      <c r="H5498" s="10">
        <v>2245482171.9135294</v>
      </c>
      <c r="I5498">
        <f>+Table1[[#This Row],[Time]]</f>
        <v>1988</v>
      </c>
      <c r="J5498" t="str">
        <f>+Table1[[#This Row],[Country Name]]</f>
        <v>Lao PDR</v>
      </c>
      <c r="K5498" s="14">
        <v>1984</v>
      </c>
      <c r="L5498" s="13">
        <v>-4.9000474021009488E-2</v>
      </c>
      <c r="M5498"/>
    </row>
    <row r="5499" spans="1:13" x14ac:dyDescent="0.3">
      <c r="A5499">
        <v>1989</v>
      </c>
      <c r="B5499" t="s">
        <v>437</v>
      </c>
      <c r="C5499" s="1" t="s">
        <v>186</v>
      </c>
      <c r="D5499">
        <v>611.4488663735001</v>
      </c>
      <c r="E5499">
        <f>VLOOKUP(Table1[[#This Row],[Country Name]],[1]ISOcountryCodes!$A$2:$G$250,4,FALSE)</f>
        <v>418</v>
      </c>
      <c r="F5499">
        <f>VLOOKUP(Table1[[#This Row],[Country Name]],[1]ISOcountryCodes!$A$2:$G$250,6,FALSE)</f>
        <v>142</v>
      </c>
      <c r="G5499" s="10">
        <v>4193532</v>
      </c>
      <c r="H5499" s="10">
        <v>2564130387.5009966</v>
      </c>
      <c r="I5499">
        <f>+Table1[[#This Row],[Time]]</f>
        <v>1989</v>
      </c>
      <c r="J5499" t="str">
        <f>+Table1[[#This Row],[Country Name]]</f>
        <v>Lao PDR</v>
      </c>
      <c r="K5499" s="14">
        <v>1984</v>
      </c>
      <c r="L5499" s="13">
        <v>0.10401695470814332</v>
      </c>
      <c r="M5499"/>
    </row>
    <row r="5500" spans="1:13" x14ac:dyDescent="0.3">
      <c r="A5500">
        <v>1990</v>
      </c>
      <c r="B5500" t="s">
        <v>437</v>
      </c>
      <c r="C5500" s="1" t="s">
        <v>186</v>
      </c>
      <c r="D5500">
        <v>634.15938675423547</v>
      </c>
      <c r="E5500">
        <f>VLOOKUP(Table1[[#This Row],[Country Name]],[1]ISOcountryCodes!$A$2:$G$250,4,FALSE)</f>
        <v>418</v>
      </c>
      <c r="F5500">
        <f>VLOOKUP(Table1[[#This Row],[Country Name]],[1]ISOcountryCodes!$A$2:$G$250,6,FALSE)</f>
        <v>142</v>
      </c>
      <c r="G5500" s="10">
        <v>4314443</v>
      </c>
      <c r="H5500" s="10">
        <v>2736044527.0661039</v>
      </c>
      <c r="I5500">
        <f>+Table1[[#This Row],[Time]]</f>
        <v>1990</v>
      </c>
      <c r="J5500" t="str">
        <f>+Table1[[#This Row],[Country Name]]</f>
        <v>Lao PDR</v>
      </c>
      <c r="K5500" s="14">
        <v>1984</v>
      </c>
      <c r="L5500" s="13">
        <v>3.6468989871258906E-2</v>
      </c>
      <c r="M5500"/>
    </row>
    <row r="5501" spans="1:13" x14ac:dyDescent="0.3">
      <c r="A5501">
        <v>1991</v>
      </c>
      <c r="B5501" t="s">
        <v>437</v>
      </c>
      <c r="C5501" s="1" t="s">
        <v>186</v>
      </c>
      <c r="D5501">
        <v>643.10473807850065</v>
      </c>
      <c r="E5501">
        <f>VLOOKUP(Table1[[#This Row],[Country Name]],[1]ISOcountryCodes!$A$2:$G$250,4,FALSE)</f>
        <v>418</v>
      </c>
      <c r="F5501">
        <f>VLOOKUP(Table1[[#This Row],[Country Name]],[1]ISOcountryCodes!$A$2:$G$250,6,FALSE)</f>
        <v>142</v>
      </c>
      <c r="G5501" s="10">
        <v>4437225</v>
      </c>
      <c r="H5501" s="10">
        <v>2853600421.4203749</v>
      </c>
      <c r="I5501">
        <f>+Table1[[#This Row],[Time]]</f>
        <v>1991</v>
      </c>
      <c r="J5501" t="str">
        <f>+Table1[[#This Row],[Country Name]]</f>
        <v>Lao PDR</v>
      </c>
      <c r="K5501" s="14">
        <v>1984</v>
      </c>
      <c r="L5501" s="13">
        <v>1.4007279166847297E-2</v>
      </c>
      <c r="M5501"/>
    </row>
    <row r="5502" spans="1:13" x14ac:dyDescent="0.3">
      <c r="A5502">
        <v>1992</v>
      </c>
      <c r="B5502" t="s">
        <v>437</v>
      </c>
      <c r="C5502" s="1" t="s">
        <v>186</v>
      </c>
      <c r="D5502">
        <v>660.42239450769227</v>
      </c>
      <c r="E5502">
        <f>VLOOKUP(Table1[[#This Row],[Country Name]],[1]ISOcountryCodes!$A$2:$G$250,4,FALSE)</f>
        <v>418</v>
      </c>
      <c r="F5502">
        <f>VLOOKUP(Table1[[#This Row],[Country Name]],[1]ISOcountryCodes!$A$2:$G$250,6,FALSE)</f>
        <v>142</v>
      </c>
      <c r="G5502" s="10">
        <v>4561106</v>
      </c>
      <c r="H5502" s="10">
        <v>3012256546.1234021</v>
      </c>
      <c r="I5502">
        <f>+Table1[[#This Row],[Time]]</f>
        <v>1992</v>
      </c>
      <c r="J5502" t="str">
        <f>+Table1[[#This Row],[Country Name]]</f>
        <v>Lao PDR</v>
      </c>
      <c r="K5502" s="14">
        <v>1984</v>
      </c>
      <c r="L5502" s="13">
        <v>2.6572021316744632E-2</v>
      </c>
      <c r="M5502"/>
    </row>
    <row r="5503" spans="1:13" x14ac:dyDescent="0.3">
      <c r="A5503">
        <v>1993</v>
      </c>
      <c r="B5503" t="s">
        <v>437</v>
      </c>
      <c r="C5503" s="1" t="s">
        <v>186</v>
      </c>
      <c r="D5503">
        <v>680.92985330578688</v>
      </c>
      <c r="E5503">
        <f>VLOOKUP(Table1[[#This Row],[Country Name]],[1]ISOcountryCodes!$A$2:$G$250,4,FALSE)</f>
        <v>418</v>
      </c>
      <c r="F5503">
        <f>VLOOKUP(Table1[[#This Row],[Country Name]],[1]ISOcountryCodes!$A$2:$G$250,6,FALSE)</f>
        <v>142</v>
      </c>
      <c r="G5503" s="10">
        <v>4685296</v>
      </c>
      <c r="H5503" s="10">
        <v>3190357917.9741902</v>
      </c>
      <c r="I5503">
        <f>+Table1[[#This Row],[Time]]</f>
        <v>1993</v>
      </c>
      <c r="J5503" t="str">
        <f>+Table1[[#This Row],[Country Name]]</f>
        <v>Lao PDR</v>
      </c>
      <c r="K5503" s="14">
        <v>1984</v>
      </c>
      <c r="L5503" s="13">
        <v>3.0579673427945764E-2</v>
      </c>
      <c r="M5503"/>
    </row>
    <row r="5504" spans="1:13" x14ac:dyDescent="0.3">
      <c r="A5504">
        <v>1994</v>
      </c>
      <c r="B5504" t="s">
        <v>437</v>
      </c>
      <c r="C5504" s="1" t="s">
        <v>186</v>
      </c>
      <c r="D5504">
        <v>717.69877219225316</v>
      </c>
      <c r="E5504">
        <f>VLOOKUP(Table1[[#This Row],[Country Name]],[1]ISOcountryCodes!$A$2:$G$250,4,FALSE)</f>
        <v>418</v>
      </c>
      <c r="F5504">
        <f>VLOOKUP(Table1[[#This Row],[Country Name]],[1]ISOcountryCodes!$A$2:$G$250,6,FALSE)</f>
        <v>142</v>
      </c>
      <c r="G5504" s="10">
        <v>4807950</v>
      </c>
      <c r="H5504" s="10">
        <v>3450659811.7617435</v>
      </c>
      <c r="I5504">
        <f>+Table1[[#This Row],[Time]]</f>
        <v>1994</v>
      </c>
      <c r="J5504" t="str">
        <f>+Table1[[#This Row],[Country Name]]</f>
        <v>Lao PDR</v>
      </c>
      <c r="K5504" s="14">
        <v>1984</v>
      </c>
      <c r="L5504" s="13">
        <v>5.2590648261717554E-2</v>
      </c>
      <c r="M5504"/>
    </row>
    <row r="5505" spans="1:13" x14ac:dyDescent="0.3">
      <c r="A5505">
        <v>1995</v>
      </c>
      <c r="B5505" t="s">
        <v>437</v>
      </c>
      <c r="C5505" s="1" t="s">
        <v>186</v>
      </c>
      <c r="D5505">
        <v>749.53535208387029</v>
      </c>
      <c r="E5505">
        <f>VLOOKUP(Table1[[#This Row],[Country Name]],[1]ISOcountryCodes!$A$2:$G$250,4,FALSE)</f>
        <v>418</v>
      </c>
      <c r="F5505">
        <f>VLOOKUP(Table1[[#This Row],[Country Name]],[1]ISOcountryCodes!$A$2:$G$250,6,FALSE)</f>
        <v>142</v>
      </c>
      <c r="G5505" s="10">
        <v>4927432</v>
      </c>
      <c r="H5505" s="10">
        <v>3693284478.9893293</v>
      </c>
      <c r="I5505">
        <f>+Table1[[#This Row],[Time]]</f>
        <v>1995</v>
      </c>
      <c r="J5505" t="str">
        <f>+Table1[[#This Row],[Country Name]]</f>
        <v>Lao PDR</v>
      </c>
      <c r="K5505" s="14">
        <v>1984</v>
      </c>
      <c r="L5505" s="13">
        <v>4.3403540306044874E-2</v>
      </c>
      <c r="M5505"/>
    </row>
    <row r="5506" spans="1:13" x14ac:dyDescent="0.3">
      <c r="A5506">
        <v>1996</v>
      </c>
      <c r="B5506" t="s">
        <v>437</v>
      </c>
      <c r="C5506" s="1" t="s">
        <v>186</v>
      </c>
      <c r="D5506">
        <v>782.95688306778379</v>
      </c>
      <c r="E5506">
        <f>VLOOKUP(Table1[[#This Row],[Country Name]],[1]ISOcountryCodes!$A$2:$G$250,4,FALSE)</f>
        <v>418</v>
      </c>
      <c r="F5506">
        <f>VLOOKUP(Table1[[#This Row],[Country Name]],[1]ISOcountryCodes!$A$2:$G$250,6,FALSE)</f>
        <v>142</v>
      </c>
      <c r="G5506" s="10">
        <v>5043914</v>
      </c>
      <c r="H5506" s="10">
        <v>3949167183.9019575</v>
      </c>
      <c r="I5506">
        <f>+Table1[[#This Row],[Time]]</f>
        <v>1996</v>
      </c>
      <c r="J5506" t="str">
        <f>+Table1[[#This Row],[Country Name]]</f>
        <v>Lao PDR</v>
      </c>
      <c r="K5506" s="14">
        <v>1984</v>
      </c>
      <c r="L5506" s="13">
        <v>4.3624144162764722E-2</v>
      </c>
      <c r="M5506"/>
    </row>
    <row r="5507" spans="1:13" x14ac:dyDescent="0.3">
      <c r="A5507">
        <v>1997</v>
      </c>
      <c r="B5507" t="s">
        <v>437</v>
      </c>
      <c r="C5507" s="1" t="s">
        <v>186</v>
      </c>
      <c r="D5507">
        <v>819.44013561927966</v>
      </c>
      <c r="E5507">
        <f>VLOOKUP(Table1[[#This Row],[Country Name]],[1]ISOcountryCodes!$A$2:$G$250,4,FALSE)</f>
        <v>418</v>
      </c>
      <c r="F5507">
        <f>VLOOKUP(Table1[[#This Row],[Country Name]],[1]ISOcountryCodes!$A$2:$G$250,6,FALSE)</f>
        <v>142</v>
      </c>
      <c r="G5507" s="10">
        <v>5150538</v>
      </c>
      <c r="H5507" s="10">
        <v>4220557557.2322536</v>
      </c>
      <c r="I5507">
        <f>+Table1[[#This Row],[Time]]</f>
        <v>1997</v>
      </c>
      <c r="J5507" t="str">
        <f>+Table1[[#This Row],[Country Name]]</f>
        <v>Lao PDR</v>
      </c>
      <c r="K5507" s="14">
        <v>1984</v>
      </c>
      <c r="L5507" s="13">
        <v>4.5543717480728496E-2</v>
      </c>
      <c r="M5507"/>
    </row>
    <row r="5508" spans="1:13" x14ac:dyDescent="0.3">
      <c r="A5508">
        <v>1998</v>
      </c>
      <c r="B5508" t="s">
        <v>437</v>
      </c>
      <c r="C5508" s="1" t="s">
        <v>186</v>
      </c>
      <c r="D5508">
        <v>836.30226262169447</v>
      </c>
      <c r="E5508">
        <f>VLOOKUP(Table1[[#This Row],[Country Name]],[1]ISOcountryCodes!$A$2:$G$250,4,FALSE)</f>
        <v>418</v>
      </c>
      <c r="F5508">
        <f>VLOOKUP(Table1[[#This Row],[Country Name]],[1]ISOcountryCodes!$A$2:$G$250,6,FALSE)</f>
        <v>142</v>
      </c>
      <c r="G5508" s="10">
        <v>5246922</v>
      </c>
      <c r="H5508" s="10">
        <v>4388012740.3995466</v>
      </c>
      <c r="I5508">
        <f>+Table1[[#This Row],[Time]]</f>
        <v>1998</v>
      </c>
      <c r="J5508" t="str">
        <f>+Table1[[#This Row],[Country Name]]</f>
        <v>Lao PDR</v>
      </c>
      <c r="K5508" s="14">
        <v>1984</v>
      </c>
      <c r="L5508" s="13">
        <v>2.0368760267565733E-2</v>
      </c>
      <c r="M5508"/>
    </row>
    <row r="5509" spans="1:13" x14ac:dyDescent="0.3">
      <c r="A5509">
        <v>1999</v>
      </c>
      <c r="B5509" t="s">
        <v>437</v>
      </c>
      <c r="C5509" s="1" t="s">
        <v>186</v>
      </c>
      <c r="D5509">
        <v>881.75432116690899</v>
      </c>
      <c r="E5509">
        <f>VLOOKUP(Table1[[#This Row],[Country Name]],[1]ISOcountryCodes!$A$2:$G$250,4,FALSE)</f>
        <v>418</v>
      </c>
      <c r="F5509">
        <f>VLOOKUP(Table1[[#This Row],[Country Name]],[1]ISOcountryCodes!$A$2:$G$250,6,FALSE)</f>
        <v>142</v>
      </c>
      <c r="G5509" s="10">
        <v>5340056</v>
      </c>
      <c r="H5509" s="10">
        <v>4708617453.2732792</v>
      </c>
      <c r="I5509">
        <f>+Table1[[#This Row],[Time]]</f>
        <v>1999</v>
      </c>
      <c r="J5509" t="str">
        <f>+Table1[[#This Row],[Country Name]]</f>
        <v>Lao PDR</v>
      </c>
      <c r="K5509" s="14">
        <v>1984</v>
      </c>
      <c r="L5509" s="13">
        <v>5.2923363877219742E-2</v>
      </c>
      <c r="M5509"/>
    </row>
    <row r="5510" spans="1:13" x14ac:dyDescent="0.3">
      <c r="A5510">
        <v>2000</v>
      </c>
      <c r="B5510" t="s">
        <v>437</v>
      </c>
      <c r="C5510" s="1" t="s">
        <v>186</v>
      </c>
      <c r="D5510">
        <v>917.28867087287904</v>
      </c>
      <c r="E5510">
        <f>VLOOKUP(Table1[[#This Row],[Country Name]],[1]ISOcountryCodes!$A$2:$G$250,4,FALSE)</f>
        <v>418</v>
      </c>
      <c r="F5510">
        <f>VLOOKUP(Table1[[#This Row],[Country Name]],[1]ISOcountryCodes!$A$2:$G$250,6,FALSE)</f>
        <v>142</v>
      </c>
      <c r="G5510" s="10">
        <v>5430853</v>
      </c>
      <c r="H5510" s="10">
        <v>4981659930.0759878</v>
      </c>
      <c r="I5510">
        <f>+Table1[[#This Row],[Time]]</f>
        <v>2000</v>
      </c>
      <c r="J5510" t="str">
        <f>+Table1[[#This Row],[Country Name]]</f>
        <v>Lao PDR</v>
      </c>
      <c r="K5510" s="14">
        <v>1984</v>
      </c>
      <c r="L5510" s="13">
        <v>3.9508752149214565E-2</v>
      </c>
      <c r="M5510"/>
    </row>
    <row r="5511" spans="1:13" x14ac:dyDescent="0.3">
      <c r="A5511">
        <v>2001</v>
      </c>
      <c r="B5511" t="s">
        <v>437</v>
      </c>
      <c r="C5511" s="1" t="s">
        <v>186</v>
      </c>
      <c r="D5511">
        <v>954.4303277191716</v>
      </c>
      <c r="E5511">
        <f>VLOOKUP(Table1[[#This Row],[Country Name]],[1]ISOcountryCodes!$A$2:$G$250,4,FALSE)</f>
        <v>418</v>
      </c>
      <c r="F5511">
        <f>VLOOKUP(Table1[[#This Row],[Country Name]],[1]ISOcountryCodes!$A$2:$G$250,6,FALSE)</f>
        <v>142</v>
      </c>
      <c r="G5511" s="10">
        <v>5519707</v>
      </c>
      <c r="H5511" s="10">
        <v>5268175760.9238052</v>
      </c>
      <c r="I5511">
        <f>+Table1[[#This Row],[Time]]</f>
        <v>2001</v>
      </c>
      <c r="J5511" t="str">
        <f>+Table1[[#This Row],[Country Name]]</f>
        <v>Lao PDR</v>
      </c>
      <c r="K5511" s="14">
        <v>1984</v>
      </c>
      <c r="L5511" s="13">
        <v>3.9692425092624717E-2</v>
      </c>
      <c r="M5511"/>
    </row>
    <row r="5512" spans="1:13" x14ac:dyDescent="0.3">
      <c r="A5512">
        <v>2002</v>
      </c>
      <c r="B5512" t="s">
        <v>437</v>
      </c>
      <c r="C5512" s="1" t="s">
        <v>186</v>
      </c>
      <c r="D5512">
        <v>995.3416074772814</v>
      </c>
      <c r="E5512">
        <f>VLOOKUP(Table1[[#This Row],[Country Name]],[1]ISOcountryCodes!$A$2:$G$250,4,FALSE)</f>
        <v>418</v>
      </c>
      <c r="F5512">
        <f>VLOOKUP(Table1[[#This Row],[Country Name]],[1]ISOcountryCodes!$A$2:$G$250,6,FALSE)</f>
        <v>142</v>
      </c>
      <c r="G5512" s="10">
        <v>5606101</v>
      </c>
      <c r="H5512" s="10">
        <v>5579985581.0199947</v>
      </c>
      <c r="I5512">
        <f>+Table1[[#This Row],[Time]]</f>
        <v>2002</v>
      </c>
      <c r="J5512" t="str">
        <f>+Table1[[#This Row],[Country Name]]</f>
        <v>Lao PDR</v>
      </c>
      <c r="K5512" s="14">
        <v>1984</v>
      </c>
      <c r="L5512" s="13">
        <v>4.1971355316849923E-2</v>
      </c>
      <c r="M5512"/>
    </row>
    <row r="5513" spans="1:13" x14ac:dyDescent="0.3">
      <c r="A5513">
        <v>2003</v>
      </c>
      <c r="B5513" t="s">
        <v>437</v>
      </c>
      <c r="C5513" s="1" t="s">
        <v>186</v>
      </c>
      <c r="D5513">
        <v>1040.3332418863645</v>
      </c>
      <c r="E5513">
        <f>VLOOKUP(Table1[[#This Row],[Country Name]],[1]ISOcountryCodes!$A$2:$G$250,4,FALSE)</f>
        <v>418</v>
      </c>
      <c r="F5513">
        <f>VLOOKUP(Table1[[#This Row],[Country Name]],[1]ISOcountryCodes!$A$2:$G$250,6,FALSE)</f>
        <v>142</v>
      </c>
      <c r="G5513" s="10">
        <v>5689065</v>
      </c>
      <c r="H5513" s="10">
        <v>5918523434.7522497</v>
      </c>
      <c r="I5513">
        <f>+Table1[[#This Row],[Time]]</f>
        <v>2003</v>
      </c>
      <c r="J5513" t="str">
        <f>+Table1[[#This Row],[Country Name]]</f>
        <v>Lao PDR</v>
      </c>
      <c r="K5513" s="14">
        <v>1984</v>
      </c>
      <c r="L5513" s="13">
        <v>4.4210363366930849E-2</v>
      </c>
      <c r="M5513"/>
    </row>
    <row r="5514" spans="1:13" x14ac:dyDescent="0.3">
      <c r="A5514">
        <v>2004</v>
      </c>
      <c r="B5514" t="s">
        <v>437</v>
      </c>
      <c r="C5514" s="1" t="s">
        <v>186</v>
      </c>
      <c r="D5514">
        <v>1091.3007774655464</v>
      </c>
      <c r="E5514">
        <f>VLOOKUP(Table1[[#This Row],[Country Name]],[1]ISOcountryCodes!$A$2:$G$250,4,FALSE)</f>
        <v>418</v>
      </c>
      <c r="F5514">
        <f>VLOOKUP(Table1[[#This Row],[Country Name]],[1]ISOcountryCodes!$A$2:$G$250,6,FALSE)</f>
        <v>142</v>
      </c>
      <c r="G5514" s="10">
        <v>5768167</v>
      </c>
      <c r="H5514" s="10">
        <v>6294805131.6511078</v>
      </c>
      <c r="I5514">
        <f>+Table1[[#This Row],[Time]]</f>
        <v>2004</v>
      </c>
      <c r="J5514" t="str">
        <f>+Table1[[#This Row],[Country Name]]</f>
        <v>Lao PDR</v>
      </c>
      <c r="K5514" s="14">
        <v>1984</v>
      </c>
      <c r="L5514" s="13">
        <v>4.7829271839194831E-2</v>
      </c>
      <c r="M5514"/>
    </row>
    <row r="5515" spans="1:13" x14ac:dyDescent="0.3">
      <c r="A5515">
        <v>2005</v>
      </c>
      <c r="B5515" t="s">
        <v>437</v>
      </c>
      <c r="C5515" s="1" t="s">
        <v>186</v>
      </c>
      <c r="D5515">
        <v>1151.9301670814432</v>
      </c>
      <c r="E5515">
        <f>VLOOKUP(Table1[[#This Row],[Country Name]],[1]ISOcountryCodes!$A$2:$G$250,4,FALSE)</f>
        <v>418</v>
      </c>
      <c r="F5515">
        <f>VLOOKUP(Table1[[#This Row],[Country Name]],[1]ISOcountryCodes!$A$2:$G$250,6,FALSE)</f>
        <v>142</v>
      </c>
      <c r="G5515" s="10">
        <v>5852970</v>
      </c>
      <c r="H5515" s="10">
        <v>6742212710.0226746</v>
      </c>
      <c r="I5515">
        <f>+Table1[[#This Row],[Time]]</f>
        <v>2005</v>
      </c>
      <c r="J5515" t="str">
        <f>+Table1[[#This Row],[Country Name]]</f>
        <v>Lao PDR</v>
      </c>
      <c r="K5515" s="14">
        <v>1984</v>
      </c>
      <c r="L5515" s="13">
        <v>5.4068583025268957E-2</v>
      </c>
      <c r="M5515"/>
    </row>
    <row r="5516" spans="1:13" x14ac:dyDescent="0.3">
      <c r="A5516">
        <v>2006</v>
      </c>
      <c r="B5516" t="s">
        <v>437</v>
      </c>
      <c r="C5516" s="1" t="s">
        <v>186</v>
      </c>
      <c r="D5516">
        <v>1231.5189507388952</v>
      </c>
      <c r="E5516">
        <f>VLOOKUP(Table1[[#This Row],[Country Name]],[1]ISOcountryCodes!$A$2:$G$250,4,FALSE)</f>
        <v>418</v>
      </c>
      <c r="F5516">
        <f>VLOOKUP(Table1[[#This Row],[Country Name]],[1]ISOcountryCodes!$A$2:$G$250,6,FALSE)</f>
        <v>142</v>
      </c>
      <c r="G5516" s="10">
        <v>5946593</v>
      </c>
      <c r="H5516" s="10">
        <v>7323341971.8312588</v>
      </c>
      <c r="I5516">
        <f>+Table1[[#This Row],[Time]]</f>
        <v>2006</v>
      </c>
      <c r="J5516" t="str">
        <f>+Table1[[#This Row],[Country Name]]</f>
        <v>Lao PDR</v>
      </c>
      <c r="K5516" s="14">
        <v>1984</v>
      </c>
      <c r="L5516" s="13">
        <v>6.6809385215194084E-2</v>
      </c>
      <c r="M5516"/>
    </row>
    <row r="5517" spans="1:13" x14ac:dyDescent="0.3">
      <c r="A5517">
        <v>2007</v>
      </c>
      <c r="B5517" t="s">
        <v>437</v>
      </c>
      <c r="C5517" s="1" t="s">
        <v>186</v>
      </c>
      <c r="D5517">
        <v>1304.2923075959227</v>
      </c>
      <c r="E5517">
        <f>VLOOKUP(Table1[[#This Row],[Country Name]],[1]ISOcountryCodes!$A$2:$G$250,4,FALSE)</f>
        <v>418</v>
      </c>
      <c r="F5517">
        <f>VLOOKUP(Table1[[#This Row],[Country Name]],[1]ISOcountryCodes!$A$2:$G$250,6,FALSE)</f>
        <v>142</v>
      </c>
      <c r="G5517" s="10">
        <v>6041348</v>
      </c>
      <c r="H5517" s="10">
        <v>7879683723.9100122</v>
      </c>
      <c r="I5517">
        <f>+Table1[[#This Row],[Time]]</f>
        <v>2007</v>
      </c>
      <c r="J5517" t="str">
        <f>+Table1[[#This Row],[Country Name]]</f>
        <v>Lao PDR</v>
      </c>
      <c r="K5517" s="14">
        <v>1984</v>
      </c>
      <c r="L5517" s="13">
        <v>5.7412273852083473E-2</v>
      </c>
      <c r="M5517"/>
    </row>
    <row r="5518" spans="1:13" x14ac:dyDescent="0.3">
      <c r="A5518">
        <v>2008</v>
      </c>
      <c r="B5518" t="s">
        <v>437</v>
      </c>
      <c r="C5518" s="1" t="s">
        <v>186</v>
      </c>
      <c r="D5518">
        <v>1384.6893391762089</v>
      </c>
      <c r="E5518">
        <f>VLOOKUP(Table1[[#This Row],[Country Name]],[1]ISOcountryCodes!$A$2:$G$250,4,FALSE)</f>
        <v>418</v>
      </c>
      <c r="F5518">
        <f>VLOOKUP(Table1[[#This Row],[Country Name]],[1]ISOcountryCodes!$A$2:$G$250,6,FALSE)</f>
        <v>142</v>
      </c>
      <c r="G5518" s="10">
        <v>6135861</v>
      </c>
      <c r="H5518" s="10">
        <v>8496261313.3670721</v>
      </c>
      <c r="I5518">
        <f>+Table1[[#This Row],[Time]]</f>
        <v>2008</v>
      </c>
      <c r="J5518" t="str">
        <f>+Table1[[#This Row],[Country Name]]</f>
        <v>Lao PDR</v>
      </c>
      <c r="K5518" s="14">
        <v>1984</v>
      </c>
      <c r="L5518" s="13">
        <v>5.9815209984873441E-2</v>
      </c>
      <c r="M5518"/>
    </row>
    <row r="5519" spans="1:13" x14ac:dyDescent="0.3">
      <c r="A5519">
        <v>2009</v>
      </c>
      <c r="B5519" t="s">
        <v>437</v>
      </c>
      <c r="C5519" s="1" t="s">
        <v>186</v>
      </c>
      <c r="D5519">
        <v>1466.0889790179294</v>
      </c>
      <c r="E5519">
        <f>VLOOKUP(Table1[[#This Row],[Country Name]],[1]ISOcountryCodes!$A$2:$G$250,4,FALSE)</f>
        <v>418</v>
      </c>
      <c r="F5519">
        <f>VLOOKUP(Table1[[#This Row],[Country Name]],[1]ISOcountryCodes!$A$2:$G$250,6,FALSE)</f>
        <v>142</v>
      </c>
      <c r="G5519" s="10">
        <v>6229930</v>
      </c>
      <c r="H5519" s="10">
        <v>9133631713.0531693</v>
      </c>
      <c r="I5519">
        <f>+Table1[[#This Row],[Time]]</f>
        <v>2009</v>
      </c>
      <c r="J5519" t="str">
        <f>+Table1[[#This Row],[Country Name]]</f>
        <v>Lao PDR</v>
      </c>
      <c r="K5519" s="14">
        <v>1984</v>
      </c>
      <c r="L5519" s="13">
        <v>5.7122486087953561E-2</v>
      </c>
      <c r="M5519"/>
    </row>
    <row r="5520" spans="1:13" x14ac:dyDescent="0.3">
      <c r="A5520">
        <v>2010</v>
      </c>
      <c r="B5520" t="s">
        <v>437</v>
      </c>
      <c r="C5520" s="1" t="s">
        <v>186</v>
      </c>
      <c r="D5520">
        <v>1567.5775125940177</v>
      </c>
      <c r="E5520">
        <f>VLOOKUP(Table1[[#This Row],[Country Name]],[1]ISOcountryCodes!$A$2:$G$250,4,FALSE)</f>
        <v>418</v>
      </c>
      <c r="F5520">
        <f>VLOOKUP(Table1[[#This Row],[Country Name]],[1]ISOcountryCodes!$A$2:$G$250,6,FALSE)</f>
        <v>142</v>
      </c>
      <c r="G5520" s="10">
        <v>6323418</v>
      </c>
      <c r="H5520" s="10">
        <v>9912447859.532238</v>
      </c>
      <c r="I5520">
        <f>+Table1[[#This Row],[Time]]</f>
        <v>2010</v>
      </c>
      <c r="J5520" t="str">
        <f>+Table1[[#This Row],[Country Name]]</f>
        <v>Lao PDR</v>
      </c>
      <c r="K5520" s="14">
        <v>1984</v>
      </c>
      <c r="L5520" s="13">
        <v>6.6933145399588057E-2</v>
      </c>
      <c r="M5520"/>
    </row>
    <row r="5521" spans="1:13" x14ac:dyDescent="0.3">
      <c r="A5521">
        <v>2011</v>
      </c>
      <c r="B5521" t="s">
        <v>437</v>
      </c>
      <c r="C5521" s="1" t="s">
        <v>186</v>
      </c>
      <c r="D5521">
        <v>1669.0662921434093</v>
      </c>
      <c r="E5521">
        <f>VLOOKUP(Table1[[#This Row],[Country Name]],[1]ISOcountryCodes!$A$2:$G$250,4,FALSE)</f>
        <v>418</v>
      </c>
      <c r="F5521">
        <f>VLOOKUP(Table1[[#This Row],[Country Name]],[1]ISOcountryCodes!$A$2:$G$250,6,FALSE)</f>
        <v>142</v>
      </c>
      <c r="G5521" s="10">
        <v>6416327</v>
      </c>
      <c r="H5521" s="10">
        <v>10709275115.069645</v>
      </c>
      <c r="I5521">
        <f>+Table1[[#This Row],[Time]]</f>
        <v>2011</v>
      </c>
      <c r="J5521" t="str">
        <f>+Table1[[#This Row],[Country Name]]</f>
        <v>Lao PDR</v>
      </c>
      <c r="K5521" s="14">
        <v>1984</v>
      </c>
      <c r="L5521" s="13">
        <v>6.2732921446306378E-2</v>
      </c>
      <c r="M5521"/>
    </row>
    <row r="5522" spans="1:13" x14ac:dyDescent="0.3">
      <c r="A5522">
        <v>2012</v>
      </c>
      <c r="B5522" t="s">
        <v>437</v>
      </c>
      <c r="C5522" s="1" t="s">
        <v>186</v>
      </c>
      <c r="D5522">
        <v>1777.4100825357029</v>
      </c>
      <c r="E5522">
        <f>VLOOKUP(Table1[[#This Row],[Country Name]],[1]ISOcountryCodes!$A$2:$G$250,4,FALSE)</f>
        <v>418</v>
      </c>
      <c r="F5522">
        <f>VLOOKUP(Table1[[#This Row],[Country Name]],[1]ISOcountryCodes!$A$2:$G$250,6,FALSE)</f>
        <v>142</v>
      </c>
      <c r="G5522" s="10">
        <v>6508803</v>
      </c>
      <c r="H5522" s="10">
        <v>11568812077.438631</v>
      </c>
      <c r="I5522">
        <f>+Table1[[#This Row],[Time]]</f>
        <v>2012</v>
      </c>
      <c r="J5522" t="str">
        <f>+Table1[[#This Row],[Country Name]]</f>
        <v>Lao PDR</v>
      </c>
      <c r="K5522" s="14">
        <v>1984</v>
      </c>
      <c r="L5522" s="13">
        <v>6.2892931368527805E-2</v>
      </c>
      <c r="M5522"/>
    </row>
    <row r="5523" spans="1:13" x14ac:dyDescent="0.3">
      <c r="A5523">
        <v>2013</v>
      </c>
      <c r="B5523" t="s">
        <v>437</v>
      </c>
      <c r="C5523" s="1" t="s">
        <v>186</v>
      </c>
      <c r="D5523">
        <v>1893.3264877600361</v>
      </c>
      <c r="E5523">
        <f>VLOOKUP(Table1[[#This Row],[Country Name]],[1]ISOcountryCodes!$A$2:$G$250,4,FALSE)</f>
        <v>418</v>
      </c>
      <c r="F5523">
        <f>VLOOKUP(Table1[[#This Row],[Country Name]],[1]ISOcountryCodes!$A$2:$G$250,6,FALSE)</f>
        <v>142</v>
      </c>
      <c r="G5523" s="10">
        <v>6600742</v>
      </c>
      <c r="H5523" s="10">
        <v>12497359667.470156</v>
      </c>
      <c r="I5523">
        <f>+Table1[[#This Row],[Time]]</f>
        <v>2013</v>
      </c>
      <c r="J5523" t="str">
        <f>+Table1[[#This Row],[Country Name]]</f>
        <v>Lao PDR</v>
      </c>
      <c r="K5523" s="14">
        <v>1984</v>
      </c>
      <c r="L5523" s="13">
        <v>6.3178033500799202E-2</v>
      </c>
      <c r="M5523"/>
    </row>
    <row r="5524" spans="1:13" x14ac:dyDescent="0.3">
      <c r="A5524">
        <v>2014</v>
      </c>
      <c r="B5524" t="s">
        <v>437</v>
      </c>
      <c r="C5524" s="1" t="s">
        <v>186</v>
      </c>
      <c r="D5524">
        <v>2009.8253856781264</v>
      </c>
      <c r="E5524">
        <f>VLOOKUP(Table1[[#This Row],[Country Name]],[1]ISOcountryCodes!$A$2:$G$250,4,FALSE)</f>
        <v>418</v>
      </c>
      <c r="F5524">
        <f>VLOOKUP(Table1[[#This Row],[Country Name]],[1]ISOcountryCodes!$A$2:$G$250,6,FALSE)</f>
        <v>142</v>
      </c>
      <c r="G5524" s="10">
        <v>6691454</v>
      </c>
      <c r="H5524" s="10">
        <v>13448654116.297441</v>
      </c>
      <c r="I5524">
        <f>+Table1[[#This Row],[Time]]</f>
        <v>2014</v>
      </c>
      <c r="J5524" t="str">
        <f>+Table1[[#This Row],[Country Name]]</f>
        <v>Lao PDR</v>
      </c>
      <c r="K5524" s="14">
        <v>1984</v>
      </c>
      <c r="L5524" s="13">
        <v>5.9712517061657699E-2</v>
      </c>
      <c r="M5524"/>
    </row>
    <row r="5525" spans="1:13" x14ac:dyDescent="0.3">
      <c r="A5525">
        <v>2015</v>
      </c>
      <c r="B5525" t="s">
        <v>437</v>
      </c>
      <c r="C5525" s="1" t="s">
        <v>186</v>
      </c>
      <c r="D5525">
        <v>2125.458900599599</v>
      </c>
      <c r="E5525">
        <f>VLOOKUP(Table1[[#This Row],[Country Name]],[1]ISOcountryCodes!$A$2:$G$250,4,FALSE)</f>
        <v>418</v>
      </c>
      <c r="F5525">
        <f>VLOOKUP(Table1[[#This Row],[Country Name]],[1]ISOcountryCodes!$A$2:$G$250,6,FALSE)</f>
        <v>142</v>
      </c>
      <c r="G5525" s="10">
        <v>6787419</v>
      </c>
      <c r="H5525" s="10">
        <v>14426380125.648829</v>
      </c>
      <c r="I5525">
        <f>+Table1[[#This Row],[Time]]</f>
        <v>2015</v>
      </c>
      <c r="J5525" t="str">
        <f>+Table1[[#This Row],[Country Name]]</f>
        <v>Lao PDR</v>
      </c>
      <c r="K5525" s="14">
        <v>1984</v>
      </c>
      <c r="L5525" s="13">
        <v>5.5939886784807769E-2</v>
      </c>
      <c r="M5525"/>
    </row>
    <row r="5526" spans="1:13" x14ac:dyDescent="0.3">
      <c r="A5526">
        <v>2016</v>
      </c>
      <c r="B5526" t="s">
        <v>437</v>
      </c>
      <c r="C5526" s="1" t="s">
        <v>186</v>
      </c>
      <c r="D5526">
        <v>2240.4161817333743</v>
      </c>
      <c r="E5526">
        <f>VLOOKUP(Table1[[#This Row],[Country Name]],[1]ISOcountryCodes!$A$2:$G$250,4,FALSE)</f>
        <v>418</v>
      </c>
      <c r="F5526">
        <f>VLOOKUP(Table1[[#This Row],[Country Name]],[1]ISOcountryCodes!$A$2:$G$250,6,FALSE)</f>
        <v>142</v>
      </c>
      <c r="G5526" s="10">
        <v>6891363</v>
      </c>
      <c r="H5526" s="10">
        <v>15439521179.398651</v>
      </c>
      <c r="I5526">
        <f>+Table1[[#This Row],[Time]]</f>
        <v>2016</v>
      </c>
      <c r="J5526" t="str">
        <f>+Table1[[#This Row],[Country Name]]</f>
        <v>Lao PDR</v>
      </c>
      <c r="K5526" s="14">
        <v>1984</v>
      </c>
      <c r="L5526" s="13">
        <v>5.2673911740622081E-2</v>
      </c>
      <c r="M5526"/>
    </row>
    <row r="5527" spans="1:13" x14ac:dyDescent="0.3">
      <c r="A5527">
        <v>2017</v>
      </c>
      <c r="B5527" t="s">
        <v>437</v>
      </c>
      <c r="C5527" s="1" t="s">
        <v>186</v>
      </c>
      <c r="D5527">
        <v>2358.3724904547439</v>
      </c>
      <c r="E5527">
        <f>VLOOKUP(Table1[[#This Row],[Country Name]],[1]ISOcountryCodes!$A$2:$G$250,4,FALSE)</f>
        <v>418</v>
      </c>
      <c r="F5527">
        <f>VLOOKUP(Table1[[#This Row],[Country Name]],[1]ISOcountryCodes!$A$2:$G$250,6,FALSE)</f>
        <v>142</v>
      </c>
      <c r="G5527" s="10">
        <v>6997917</v>
      </c>
      <c r="H5527" s="10">
        <v>16503694943.285589</v>
      </c>
      <c r="I5527">
        <f>+Table1[[#This Row],[Time]]</f>
        <v>2017</v>
      </c>
      <c r="J5527" t="str">
        <f>+Table1[[#This Row],[Country Name]]</f>
        <v>Lao PDR</v>
      </c>
      <c r="K5527" s="14">
        <v>1984</v>
      </c>
      <c r="L5527" s="13">
        <v>5.1310114423942288E-2</v>
      </c>
      <c r="M5527"/>
    </row>
    <row r="5528" spans="1:13" x14ac:dyDescent="0.3">
      <c r="A5528">
        <v>2018</v>
      </c>
      <c r="B5528" t="s">
        <v>437</v>
      </c>
      <c r="C5528" s="1" t="s">
        <v>186</v>
      </c>
      <c r="D5528">
        <v>2467.9555799265427</v>
      </c>
      <c r="E5528">
        <f>VLOOKUP(Table1[[#This Row],[Country Name]],[1]ISOcountryCodes!$A$2:$G$250,4,FALSE)</f>
        <v>418</v>
      </c>
      <c r="F5528">
        <f>VLOOKUP(Table1[[#This Row],[Country Name]],[1]ISOcountryCodes!$A$2:$G$250,6,FALSE)</f>
        <v>142</v>
      </c>
      <c r="G5528" s="10">
        <v>7105006</v>
      </c>
      <c r="H5528" s="10">
        <v>17534839203.111565</v>
      </c>
      <c r="I5528">
        <f>+Table1[[#This Row],[Time]]</f>
        <v>2018</v>
      </c>
      <c r="J5528" t="str">
        <f>+Table1[[#This Row],[Country Name]]</f>
        <v>Lao PDR</v>
      </c>
      <c r="K5528" s="14">
        <v>1984</v>
      </c>
      <c r="L5528" s="13">
        <v>4.541834902240538E-2</v>
      </c>
      <c r="M5528"/>
    </row>
    <row r="5529" spans="1:13" x14ac:dyDescent="0.3">
      <c r="A5529">
        <v>2019</v>
      </c>
      <c r="B5529" t="s">
        <v>437</v>
      </c>
      <c r="C5529" s="1" t="s">
        <v>186</v>
      </c>
      <c r="D5529">
        <v>2564.019465152373</v>
      </c>
      <c r="E5529">
        <f>VLOOKUP(Table1[[#This Row],[Country Name]],[1]ISOcountryCodes!$A$2:$G$250,4,FALSE)</f>
        <v>418</v>
      </c>
      <c r="F5529">
        <f>VLOOKUP(Table1[[#This Row],[Country Name]],[1]ISOcountryCodes!$A$2:$G$250,6,FALSE)</f>
        <v>142</v>
      </c>
      <c r="G5529" s="10">
        <v>7212053</v>
      </c>
      <c r="H5529" s="10">
        <v>18491844275.710567</v>
      </c>
      <c r="I5529">
        <f>+Table1[[#This Row],[Time]]</f>
        <v>2019</v>
      </c>
      <c r="J5529" t="str">
        <f>+Table1[[#This Row],[Country Name]]</f>
        <v>Lao PDR</v>
      </c>
      <c r="K5529" s="14">
        <v>1984</v>
      </c>
      <c r="L5529" s="13">
        <v>3.8186023270550429E-2</v>
      </c>
      <c r="M5529"/>
    </row>
    <row r="5530" spans="1:13" x14ac:dyDescent="0.3">
      <c r="A5530">
        <v>2020</v>
      </c>
      <c r="B5530" t="s">
        <v>437</v>
      </c>
      <c r="C5530" s="1" t="s">
        <v>186</v>
      </c>
      <c r="D5530">
        <v>2539.1243376935677</v>
      </c>
      <c r="E5530">
        <f>VLOOKUP(Table1[[#This Row],[Country Name]],[1]ISOcountryCodes!$A$2:$G$250,4,FALSE)</f>
        <v>418</v>
      </c>
      <c r="F5530">
        <f>VLOOKUP(Table1[[#This Row],[Country Name]],[1]ISOcountryCodes!$A$2:$G$250,6,FALSE)</f>
        <v>142</v>
      </c>
      <c r="G5530" s="10">
        <v>7319399</v>
      </c>
      <c r="H5530" s="10">
        <v>18584864138.18996</v>
      </c>
      <c r="I5530">
        <f>+Table1[[#This Row],[Time]]</f>
        <v>2020</v>
      </c>
      <c r="J5530" t="str">
        <f>+Table1[[#This Row],[Country Name]]</f>
        <v>Lao PDR</v>
      </c>
      <c r="K5530" s="14">
        <v>1984</v>
      </c>
      <c r="L5530" s="13">
        <v>-9.7568580913725E-3</v>
      </c>
      <c r="M5530"/>
    </row>
    <row r="5531" spans="1:13" x14ac:dyDescent="0.3">
      <c r="A5531">
        <v>2021</v>
      </c>
      <c r="B5531" t="s">
        <v>437</v>
      </c>
      <c r="C5531" s="1" t="s">
        <v>186</v>
      </c>
      <c r="D5531">
        <v>2566.2772336131479</v>
      </c>
      <c r="E5531">
        <f>VLOOKUP(Table1[[#This Row],[Country Name]],[1]ISOcountryCodes!$A$2:$G$250,4,FALSE)</f>
        <v>418</v>
      </c>
      <c r="F5531">
        <f>VLOOKUP(Table1[[#This Row],[Country Name]],[1]ISOcountryCodes!$A$2:$G$250,6,FALSE)</f>
        <v>142</v>
      </c>
      <c r="G5531" s="10">
        <v>7425057</v>
      </c>
      <c r="H5531" s="10">
        <v>19054754737.37994</v>
      </c>
      <c r="I5531">
        <f>+Table1[[#This Row],[Time]]</f>
        <v>2021</v>
      </c>
      <c r="J5531" t="str">
        <f>+Table1[[#This Row],[Country Name]]</f>
        <v>Lao PDR</v>
      </c>
      <c r="K5531" s="14">
        <v>1984</v>
      </c>
      <c r="L5531" s="13">
        <v>1.0637028864761255E-2</v>
      </c>
      <c r="M5531"/>
    </row>
    <row r="5532" spans="1:13" x14ac:dyDescent="0.3">
      <c r="A5532">
        <v>2022</v>
      </c>
      <c r="B5532" t="s">
        <v>437</v>
      </c>
      <c r="C5532" s="1" t="s">
        <v>186</v>
      </c>
      <c r="D5532">
        <v>2599.2048876829044</v>
      </c>
      <c r="E5532">
        <f>VLOOKUP(Table1[[#This Row],[Country Name]],[1]ISOcountryCodes!$A$2:$G$250,4,FALSE)</f>
        <v>418</v>
      </c>
      <c r="F5532">
        <f>VLOOKUP(Table1[[#This Row],[Country Name]],[1]ISOcountryCodes!$A$2:$G$250,6,FALSE)</f>
        <v>142</v>
      </c>
      <c r="G5532" s="10">
        <v>7529475</v>
      </c>
      <c r="H5532" s="10">
        <v>19570648221.686237</v>
      </c>
      <c r="I5532">
        <f>+Table1[[#This Row],[Time]]</f>
        <v>2022</v>
      </c>
      <c r="J5532" t="str">
        <f>+Table1[[#This Row],[Country Name]]</f>
        <v>Lao PDR</v>
      </c>
      <c r="K5532" s="14">
        <v>1984</v>
      </c>
      <c r="L5532" s="13">
        <v>1.2749284311538212E-2</v>
      </c>
      <c r="M5532"/>
    </row>
    <row r="5533" spans="1:13" x14ac:dyDescent="0.3">
      <c r="A5533">
        <v>2023</v>
      </c>
      <c r="B5533" t="s">
        <v>437</v>
      </c>
      <c r="C5533" s="1" t="s">
        <v>186</v>
      </c>
      <c r="D5533">
        <v>2659.7183848648278</v>
      </c>
      <c r="E5533">
        <f>VLOOKUP(Table1[[#This Row],[Country Name]],[1]ISOcountryCodes!$A$2:$G$250,4,FALSE)</f>
        <v>418</v>
      </c>
      <c r="F5533">
        <f>VLOOKUP(Table1[[#This Row],[Country Name]],[1]ISOcountryCodes!$A$2:$G$250,6,FALSE)</f>
        <v>142</v>
      </c>
      <c r="G5533" s="10">
        <v>7633779</v>
      </c>
      <c r="H5533" s="10">
        <v>20303702352.29504</v>
      </c>
      <c r="I5533">
        <f>+Table1[[#This Row],[Time]]</f>
        <v>2023</v>
      </c>
      <c r="J5533" t="str">
        <f>+Table1[[#This Row],[Country Name]]</f>
        <v>Lao PDR</v>
      </c>
      <c r="K5533" s="14">
        <v>1984</v>
      </c>
      <c r="L5533" s="13">
        <v>2.3014661009750803E-2</v>
      </c>
      <c r="M5533"/>
    </row>
    <row r="5534" spans="1:13" x14ac:dyDescent="0.3">
      <c r="A5534">
        <v>1990</v>
      </c>
      <c r="B5534" t="s">
        <v>209</v>
      </c>
      <c r="C5534" s="1" t="s">
        <v>348</v>
      </c>
      <c r="D5534">
        <v>8126.5886972281578</v>
      </c>
      <c r="E5534">
        <f>VLOOKUP(Table1[[#This Row],[Country Name]],[1]ISOcountryCodes!$A$2:$G$250,4,FALSE)</f>
        <v>428</v>
      </c>
      <c r="F5534">
        <f>VLOOKUP(Table1[[#This Row],[Country Name]],[1]ISOcountryCodes!$A$2:$G$250,6,FALSE)</f>
        <v>150</v>
      </c>
      <c r="G5534" s="10">
        <v>2663151</v>
      </c>
      <c r="H5534" s="10">
        <v>21642332815.611866</v>
      </c>
      <c r="I5534">
        <f>+Table1[[#This Row],[Time]]</f>
        <v>1990</v>
      </c>
      <c r="J5534" t="str">
        <f>+Table1[[#This Row],[Country Name]]</f>
        <v>Latvia</v>
      </c>
      <c r="K5534" s="14">
        <v>1990</v>
      </c>
      <c r="L5534" s="13">
        <v>0</v>
      </c>
      <c r="M5534"/>
    </row>
    <row r="5535" spans="1:13" x14ac:dyDescent="0.3">
      <c r="A5535">
        <v>1991</v>
      </c>
      <c r="B5535" t="s">
        <v>209</v>
      </c>
      <c r="C5535" s="1" t="s">
        <v>348</v>
      </c>
      <c r="D5535">
        <v>7136.7119120723146</v>
      </c>
      <c r="E5535">
        <f>VLOOKUP(Table1[[#This Row],[Country Name]],[1]ISOcountryCodes!$A$2:$G$250,4,FALSE)</f>
        <v>428</v>
      </c>
      <c r="F5535">
        <f>VLOOKUP(Table1[[#This Row],[Country Name]],[1]ISOcountryCodes!$A$2:$G$250,6,FALSE)</f>
        <v>150</v>
      </c>
      <c r="G5535" s="10">
        <v>2650581</v>
      </c>
      <c r="H5535" s="10">
        <v>18916432996.612549</v>
      </c>
      <c r="I5535">
        <f>+Table1[[#This Row],[Time]]</f>
        <v>1991</v>
      </c>
      <c r="J5535" t="str">
        <f>+Table1[[#This Row],[Country Name]]</f>
        <v>Latvia</v>
      </c>
      <c r="K5535" s="14">
        <v>1990</v>
      </c>
      <c r="L5535" s="13">
        <v>-0.12988908730374682</v>
      </c>
      <c r="M5535"/>
    </row>
    <row r="5536" spans="1:13" x14ac:dyDescent="0.3">
      <c r="A5536">
        <v>1992</v>
      </c>
      <c r="B5536" t="s">
        <v>209</v>
      </c>
      <c r="C5536" s="1" t="s">
        <v>348</v>
      </c>
      <c r="D5536">
        <v>4911.6622010269975</v>
      </c>
      <c r="E5536">
        <f>VLOOKUP(Table1[[#This Row],[Country Name]],[1]ISOcountryCodes!$A$2:$G$250,4,FALSE)</f>
        <v>428</v>
      </c>
      <c r="F5536">
        <f>VLOOKUP(Table1[[#This Row],[Country Name]],[1]ISOcountryCodes!$A$2:$G$250,6,FALSE)</f>
        <v>150</v>
      </c>
      <c r="G5536" s="10">
        <v>2614338</v>
      </c>
      <c r="H5536" s="10">
        <v>12840745135.308519</v>
      </c>
      <c r="I5536">
        <f>+Table1[[#This Row],[Time]]</f>
        <v>1992</v>
      </c>
      <c r="J5536" t="str">
        <f>+Table1[[#This Row],[Country Name]]</f>
        <v>Latvia</v>
      </c>
      <c r="K5536" s="14">
        <v>1990</v>
      </c>
      <c r="L5536" s="13">
        <v>-0.37363973543387452</v>
      </c>
      <c r="M5536"/>
    </row>
    <row r="5537" spans="1:13" x14ac:dyDescent="0.3">
      <c r="A5537">
        <v>1993</v>
      </c>
      <c r="B5537" t="s">
        <v>209</v>
      </c>
      <c r="C5537" s="1" t="s">
        <v>348</v>
      </c>
      <c r="D5537">
        <v>4759.8568220925372</v>
      </c>
      <c r="E5537">
        <f>VLOOKUP(Table1[[#This Row],[Country Name]],[1]ISOcountryCodes!$A$2:$G$250,4,FALSE)</f>
        <v>428</v>
      </c>
      <c r="F5537">
        <f>VLOOKUP(Table1[[#This Row],[Country Name]],[1]ISOcountryCodes!$A$2:$G$250,6,FALSE)</f>
        <v>150</v>
      </c>
      <c r="G5537" s="10">
        <v>2563290</v>
      </c>
      <c r="H5537" s="10">
        <v>12200893393.501579</v>
      </c>
      <c r="I5537">
        <f>+Table1[[#This Row],[Time]]</f>
        <v>1993</v>
      </c>
      <c r="J5537" t="str">
        <f>+Table1[[#This Row],[Country Name]]</f>
        <v>Latvia</v>
      </c>
      <c r="K5537" s="14">
        <v>1990</v>
      </c>
      <c r="L5537" s="13">
        <v>-3.1394829932228419E-2</v>
      </c>
      <c r="M5537"/>
    </row>
    <row r="5538" spans="1:13" x14ac:dyDescent="0.3">
      <c r="A5538">
        <v>1994</v>
      </c>
      <c r="B5538" t="s">
        <v>209</v>
      </c>
      <c r="C5538" s="1" t="s">
        <v>348</v>
      </c>
      <c r="D5538">
        <v>4946.1952853515413</v>
      </c>
      <c r="E5538">
        <f>VLOOKUP(Table1[[#This Row],[Country Name]],[1]ISOcountryCodes!$A$2:$G$250,4,FALSE)</f>
        <v>428</v>
      </c>
      <c r="F5538">
        <f>VLOOKUP(Table1[[#This Row],[Country Name]],[1]ISOcountryCodes!$A$2:$G$250,6,FALSE)</f>
        <v>150</v>
      </c>
      <c r="G5538" s="10">
        <v>2520742</v>
      </c>
      <c r="H5538" s="10">
        <v>12468082195.987616</v>
      </c>
      <c r="I5538">
        <f>+Table1[[#This Row],[Time]]</f>
        <v>1994</v>
      </c>
      <c r="J5538" t="str">
        <f>+Table1[[#This Row],[Country Name]]</f>
        <v>Latvia</v>
      </c>
      <c r="K5538" s="14">
        <v>1990</v>
      </c>
      <c r="L5538" s="13">
        <v>3.8401063413182612E-2</v>
      </c>
      <c r="M5538"/>
    </row>
    <row r="5539" spans="1:13" x14ac:dyDescent="0.3">
      <c r="A5539">
        <v>1995</v>
      </c>
      <c r="B5539" t="s">
        <v>209</v>
      </c>
      <c r="C5539" s="1" t="s">
        <v>348</v>
      </c>
      <c r="D5539">
        <v>4969.8230798582545</v>
      </c>
      <c r="E5539">
        <f>VLOOKUP(Table1[[#This Row],[Country Name]],[1]ISOcountryCodes!$A$2:$G$250,4,FALSE)</f>
        <v>428</v>
      </c>
      <c r="F5539">
        <f>VLOOKUP(Table1[[#This Row],[Country Name]],[1]ISOcountryCodes!$A$2:$G$250,6,FALSE)</f>
        <v>150</v>
      </c>
      <c r="G5539" s="10">
        <v>2485056</v>
      </c>
      <c r="H5539" s="10">
        <v>12350288663.540234</v>
      </c>
      <c r="I5539">
        <f>+Table1[[#This Row],[Time]]</f>
        <v>1995</v>
      </c>
      <c r="J5539" t="str">
        <f>+Table1[[#This Row],[Country Name]]</f>
        <v>Latvia</v>
      </c>
      <c r="K5539" s="14">
        <v>1990</v>
      </c>
      <c r="L5539" s="13">
        <v>4.7655900491001546E-3</v>
      </c>
      <c r="M5539"/>
    </row>
    <row r="5540" spans="1:13" x14ac:dyDescent="0.3">
      <c r="A5540">
        <v>1996</v>
      </c>
      <c r="B5540" t="s">
        <v>209</v>
      </c>
      <c r="C5540" s="1" t="s">
        <v>348</v>
      </c>
      <c r="D5540">
        <v>5156.1950965596898</v>
      </c>
      <c r="E5540">
        <f>VLOOKUP(Table1[[#This Row],[Country Name]],[1]ISOcountryCodes!$A$2:$G$250,4,FALSE)</f>
        <v>428</v>
      </c>
      <c r="F5540">
        <f>VLOOKUP(Table1[[#This Row],[Country Name]],[1]ISOcountryCodes!$A$2:$G$250,6,FALSE)</f>
        <v>150</v>
      </c>
      <c r="G5540" s="10">
        <v>2457222</v>
      </c>
      <c r="H5540" s="10">
        <v>12669916027.558594</v>
      </c>
      <c r="I5540">
        <f>+Table1[[#This Row],[Time]]</f>
        <v>1996</v>
      </c>
      <c r="J5540" t="str">
        <f>+Table1[[#This Row],[Country Name]]</f>
        <v>Latvia</v>
      </c>
      <c r="K5540" s="14">
        <v>1990</v>
      </c>
      <c r="L5540" s="13">
        <v>3.6814681243331648E-2</v>
      </c>
      <c r="M5540"/>
    </row>
    <row r="5541" spans="1:13" x14ac:dyDescent="0.3">
      <c r="A5541">
        <v>1997</v>
      </c>
      <c r="B5541" t="s">
        <v>209</v>
      </c>
      <c r="C5541" s="1" t="s">
        <v>348</v>
      </c>
      <c r="D5541">
        <v>5668.0600072591005</v>
      </c>
      <c r="E5541">
        <f>VLOOKUP(Table1[[#This Row],[Country Name]],[1]ISOcountryCodes!$A$2:$G$250,4,FALSE)</f>
        <v>428</v>
      </c>
      <c r="F5541">
        <f>VLOOKUP(Table1[[#This Row],[Country Name]],[1]ISOcountryCodes!$A$2:$G$250,6,FALSE)</f>
        <v>150</v>
      </c>
      <c r="G5541" s="10">
        <v>2432851</v>
      </c>
      <c r="H5541" s="10">
        <v>13789545456.72031</v>
      </c>
      <c r="I5541">
        <f>+Table1[[#This Row],[Time]]</f>
        <v>1997</v>
      </c>
      <c r="J5541" t="str">
        <f>+Table1[[#This Row],[Country Name]]</f>
        <v>Latvia</v>
      </c>
      <c r="K5541" s="14">
        <v>1990</v>
      </c>
      <c r="L5541" s="13">
        <v>9.4647985693413261E-2</v>
      </c>
      <c r="M5541"/>
    </row>
    <row r="5542" spans="1:13" x14ac:dyDescent="0.3">
      <c r="A5542">
        <v>1998</v>
      </c>
      <c r="B5542" t="s">
        <v>209</v>
      </c>
      <c r="C5542" s="1" t="s">
        <v>348</v>
      </c>
      <c r="D5542">
        <v>6084.2850108533885</v>
      </c>
      <c r="E5542">
        <f>VLOOKUP(Table1[[#This Row],[Country Name]],[1]ISOcountryCodes!$A$2:$G$250,4,FALSE)</f>
        <v>428</v>
      </c>
      <c r="F5542">
        <f>VLOOKUP(Table1[[#This Row],[Country Name]],[1]ISOcountryCodes!$A$2:$G$250,6,FALSE)</f>
        <v>150</v>
      </c>
      <c r="G5542" s="10">
        <v>2410019</v>
      </c>
      <c r="H5542" s="10">
        <v>14663242477.571873</v>
      </c>
      <c r="I5542">
        <f>+Table1[[#This Row],[Time]]</f>
        <v>1998</v>
      </c>
      <c r="J5542" t="str">
        <f>+Table1[[#This Row],[Country Name]]</f>
        <v>Latvia</v>
      </c>
      <c r="K5542" s="14">
        <v>1990</v>
      </c>
      <c r="L5542" s="13">
        <v>7.0862310467552092E-2</v>
      </c>
      <c r="M5542"/>
    </row>
    <row r="5543" spans="1:13" x14ac:dyDescent="0.3">
      <c r="A5543">
        <v>1999</v>
      </c>
      <c r="B5543" t="s">
        <v>209</v>
      </c>
      <c r="C5543" s="1" t="s">
        <v>348</v>
      </c>
      <c r="D5543">
        <v>6303.0748552106197</v>
      </c>
      <c r="E5543">
        <f>VLOOKUP(Table1[[#This Row],[Country Name]],[1]ISOcountryCodes!$A$2:$G$250,4,FALSE)</f>
        <v>428</v>
      </c>
      <c r="F5543">
        <f>VLOOKUP(Table1[[#This Row],[Country Name]],[1]ISOcountryCodes!$A$2:$G$250,6,FALSE)</f>
        <v>150</v>
      </c>
      <c r="G5543" s="10">
        <v>2390482</v>
      </c>
      <c r="H5543" s="10">
        <v>15067386986.033592</v>
      </c>
      <c r="I5543">
        <f>+Table1[[#This Row],[Time]]</f>
        <v>1999</v>
      </c>
      <c r="J5543" t="str">
        <f>+Table1[[#This Row],[Country Name]]</f>
        <v>Latvia</v>
      </c>
      <c r="K5543" s="14">
        <v>1990</v>
      </c>
      <c r="L5543" s="13">
        <v>3.5328367319428011E-2</v>
      </c>
      <c r="M5543"/>
    </row>
    <row r="5544" spans="1:13" x14ac:dyDescent="0.3">
      <c r="A5544">
        <v>2000</v>
      </c>
      <c r="B5544" t="s">
        <v>209</v>
      </c>
      <c r="C5544" s="1" t="s">
        <v>348</v>
      </c>
      <c r="D5544">
        <v>6725.3375404185626</v>
      </c>
      <c r="E5544">
        <f>VLOOKUP(Table1[[#This Row],[Country Name]],[1]ISOcountryCodes!$A$2:$G$250,4,FALSE)</f>
        <v>428</v>
      </c>
      <c r="F5544">
        <f>VLOOKUP(Table1[[#This Row],[Country Name]],[1]ISOcountryCodes!$A$2:$G$250,6,FALSE)</f>
        <v>150</v>
      </c>
      <c r="G5544" s="10">
        <v>2367550</v>
      </c>
      <c r="H5544" s="10">
        <v>15922572893.817968</v>
      </c>
      <c r="I5544">
        <f>+Table1[[#This Row],[Time]]</f>
        <v>2000</v>
      </c>
      <c r="J5544" t="str">
        <f>+Table1[[#This Row],[Country Name]]</f>
        <v>Latvia</v>
      </c>
      <c r="K5544" s="14">
        <v>1990</v>
      </c>
      <c r="L5544" s="13">
        <v>6.4844529527514183E-2</v>
      </c>
      <c r="M5544"/>
    </row>
    <row r="5545" spans="1:13" x14ac:dyDescent="0.3">
      <c r="A5545">
        <v>2001</v>
      </c>
      <c r="B5545" t="s">
        <v>209</v>
      </c>
      <c r="C5545" s="1" t="s">
        <v>348</v>
      </c>
      <c r="D5545">
        <v>7243.562979951781</v>
      </c>
      <c r="E5545">
        <f>VLOOKUP(Table1[[#This Row],[Country Name]],[1]ISOcountryCodes!$A$2:$G$250,4,FALSE)</f>
        <v>428</v>
      </c>
      <c r="F5545">
        <f>VLOOKUP(Table1[[#This Row],[Country Name]],[1]ISOcountryCodes!$A$2:$G$250,6,FALSE)</f>
        <v>150</v>
      </c>
      <c r="G5545" s="10">
        <v>2337170</v>
      </c>
      <c r="H5545" s="10">
        <v>16929438089.853905</v>
      </c>
      <c r="I5545">
        <f>+Table1[[#This Row],[Time]]</f>
        <v>2001</v>
      </c>
      <c r="J5545" t="str">
        <f>+Table1[[#This Row],[Country Name]]</f>
        <v>Latvia</v>
      </c>
      <c r="K5545" s="14">
        <v>1990</v>
      </c>
      <c r="L5545" s="13">
        <v>7.4231093534773862E-2</v>
      </c>
      <c r="M5545"/>
    </row>
    <row r="5546" spans="1:13" x14ac:dyDescent="0.3">
      <c r="A5546">
        <v>2002</v>
      </c>
      <c r="B5546" t="s">
        <v>209</v>
      </c>
      <c r="C5546" s="1" t="s">
        <v>348</v>
      </c>
      <c r="D5546">
        <v>7847.6453679246915</v>
      </c>
      <c r="E5546">
        <f>VLOOKUP(Table1[[#This Row],[Country Name]],[1]ISOcountryCodes!$A$2:$G$250,4,FALSE)</f>
        <v>428</v>
      </c>
      <c r="F5546">
        <f>VLOOKUP(Table1[[#This Row],[Country Name]],[1]ISOcountryCodes!$A$2:$G$250,6,FALSE)</f>
        <v>150</v>
      </c>
      <c r="G5546" s="10">
        <v>2310173</v>
      </c>
      <c r="H5546" s="10">
        <v>18129418442.554688</v>
      </c>
      <c r="I5546">
        <f>+Table1[[#This Row],[Time]]</f>
        <v>2002</v>
      </c>
      <c r="J5546" t="str">
        <f>+Table1[[#This Row],[Country Name]]</f>
        <v>Latvia</v>
      </c>
      <c r="K5546" s="14">
        <v>1990</v>
      </c>
      <c r="L5546" s="13">
        <v>8.0100324021859848E-2</v>
      </c>
      <c r="M5546"/>
    </row>
    <row r="5547" spans="1:13" x14ac:dyDescent="0.3">
      <c r="A5547">
        <v>2003</v>
      </c>
      <c r="B5547" t="s">
        <v>209</v>
      </c>
      <c r="C5547" s="1" t="s">
        <v>348</v>
      </c>
      <c r="D5547">
        <v>8591.2679125439663</v>
      </c>
      <c r="E5547">
        <f>VLOOKUP(Table1[[#This Row],[Country Name]],[1]ISOcountryCodes!$A$2:$G$250,4,FALSE)</f>
        <v>428</v>
      </c>
      <c r="F5547">
        <f>VLOOKUP(Table1[[#This Row],[Country Name]],[1]ISOcountryCodes!$A$2:$G$250,6,FALSE)</f>
        <v>150</v>
      </c>
      <c r="G5547" s="10">
        <v>2287955</v>
      </c>
      <c r="H5547" s="10">
        <v>19656434376.844532</v>
      </c>
      <c r="I5547">
        <f>+Table1[[#This Row],[Time]]</f>
        <v>2003</v>
      </c>
      <c r="J5547" t="str">
        <f>+Table1[[#This Row],[Country Name]]</f>
        <v>Latvia</v>
      </c>
      <c r="K5547" s="14">
        <v>1990</v>
      </c>
      <c r="L5547" s="13">
        <v>9.053279475802789E-2</v>
      </c>
      <c r="M5547"/>
    </row>
    <row r="5548" spans="1:13" x14ac:dyDescent="0.3">
      <c r="A5548">
        <v>2004</v>
      </c>
      <c r="B5548" t="s">
        <v>209</v>
      </c>
      <c r="C5548" s="1" t="s">
        <v>348</v>
      </c>
      <c r="D5548">
        <v>9405.0617221109533</v>
      </c>
      <c r="E5548">
        <f>VLOOKUP(Table1[[#This Row],[Country Name]],[1]ISOcountryCodes!$A$2:$G$250,4,FALSE)</f>
        <v>428</v>
      </c>
      <c r="F5548">
        <f>VLOOKUP(Table1[[#This Row],[Country Name]],[1]ISOcountryCodes!$A$2:$G$250,6,FALSE)</f>
        <v>150</v>
      </c>
      <c r="G5548" s="10">
        <v>2263122</v>
      </c>
      <c r="H5548" s="10">
        <v>21284802094.667187</v>
      </c>
      <c r="I5548">
        <f>+Table1[[#This Row],[Time]]</f>
        <v>2004</v>
      </c>
      <c r="J5548" t="str">
        <f>+Table1[[#This Row],[Country Name]]</f>
        <v>Latvia</v>
      </c>
      <c r="K5548" s="14">
        <v>1990</v>
      </c>
      <c r="L5548" s="13">
        <v>9.0501696995888281E-2</v>
      </c>
      <c r="M5548"/>
    </row>
    <row r="5549" spans="1:13" x14ac:dyDescent="0.3">
      <c r="A5549">
        <v>2005</v>
      </c>
      <c r="B5549" t="s">
        <v>209</v>
      </c>
      <c r="C5549" s="1" t="s">
        <v>348</v>
      </c>
      <c r="D5549">
        <v>10526.452250669261</v>
      </c>
      <c r="E5549">
        <f>VLOOKUP(Table1[[#This Row],[Country Name]],[1]ISOcountryCodes!$A$2:$G$250,4,FALSE)</f>
        <v>428</v>
      </c>
      <c r="F5549">
        <f>VLOOKUP(Table1[[#This Row],[Country Name]],[1]ISOcountryCodes!$A$2:$G$250,6,FALSE)</f>
        <v>150</v>
      </c>
      <c r="G5549" s="10">
        <v>2238799</v>
      </c>
      <c r="H5549" s="10">
        <v>23566610772.346092</v>
      </c>
      <c r="I5549">
        <f>+Table1[[#This Row],[Time]]</f>
        <v>2005</v>
      </c>
      <c r="J5549" t="str">
        <f>+Table1[[#This Row],[Country Name]]</f>
        <v>Latvia</v>
      </c>
      <c r="K5549" s="14">
        <v>1990</v>
      </c>
      <c r="L5549" s="13">
        <v>0.11264332568846314</v>
      </c>
      <c r="M5549"/>
    </row>
    <row r="5550" spans="1:13" x14ac:dyDescent="0.3">
      <c r="A5550">
        <v>2006</v>
      </c>
      <c r="B5550" t="s">
        <v>209</v>
      </c>
      <c r="C5550" s="1" t="s">
        <v>348</v>
      </c>
      <c r="D5550">
        <v>11895.275058357518</v>
      </c>
      <c r="E5550">
        <f>VLOOKUP(Table1[[#This Row],[Country Name]],[1]ISOcountryCodes!$A$2:$G$250,4,FALSE)</f>
        <v>428</v>
      </c>
      <c r="F5550">
        <f>VLOOKUP(Table1[[#This Row],[Country Name]],[1]ISOcountryCodes!$A$2:$G$250,6,FALSE)</f>
        <v>150</v>
      </c>
      <c r="G5550" s="10">
        <v>2218357</v>
      </c>
      <c r="H5550" s="10">
        <v>26387966692.632809</v>
      </c>
      <c r="I5550">
        <f>+Table1[[#This Row],[Time]]</f>
        <v>2006</v>
      </c>
      <c r="J5550" t="str">
        <f>+Table1[[#This Row],[Country Name]]</f>
        <v>Latvia</v>
      </c>
      <c r="K5550" s="14">
        <v>1990</v>
      </c>
      <c r="L5550" s="13">
        <v>0.12224991624002257</v>
      </c>
      <c r="M5550"/>
    </row>
    <row r="5551" spans="1:13" x14ac:dyDescent="0.3">
      <c r="A5551">
        <v>2007</v>
      </c>
      <c r="B5551" t="s">
        <v>209</v>
      </c>
      <c r="C5551" s="1" t="s">
        <v>348</v>
      </c>
      <c r="D5551">
        <v>13185.069324003449</v>
      </c>
      <c r="E5551">
        <f>VLOOKUP(Table1[[#This Row],[Country Name]],[1]ISOcountryCodes!$A$2:$G$250,4,FALSE)</f>
        <v>428</v>
      </c>
      <c r="F5551">
        <f>VLOOKUP(Table1[[#This Row],[Country Name]],[1]ISOcountryCodes!$A$2:$G$250,6,FALSE)</f>
        <v>150</v>
      </c>
      <c r="G5551" s="10">
        <v>2200325</v>
      </c>
      <c r="H5551" s="10">
        <v>29011437660.337887</v>
      </c>
      <c r="I5551">
        <f>+Table1[[#This Row],[Time]]</f>
        <v>2007</v>
      </c>
      <c r="J5551" t="str">
        <f>+Table1[[#This Row],[Country Name]]</f>
        <v>Latvia</v>
      </c>
      <c r="K5551" s="14">
        <v>1990</v>
      </c>
      <c r="L5551" s="13">
        <v>0.10294381023346766</v>
      </c>
      <c r="M5551"/>
    </row>
    <row r="5552" spans="1:13" x14ac:dyDescent="0.3">
      <c r="A5552">
        <v>2008</v>
      </c>
      <c r="B5552" t="s">
        <v>209</v>
      </c>
      <c r="C5552" s="1" t="s">
        <v>348</v>
      </c>
      <c r="D5552">
        <v>12891.442343970883</v>
      </c>
      <c r="E5552">
        <f>VLOOKUP(Table1[[#This Row],[Country Name]],[1]ISOcountryCodes!$A$2:$G$250,4,FALSE)</f>
        <v>428</v>
      </c>
      <c r="F5552">
        <f>VLOOKUP(Table1[[#This Row],[Country Name]],[1]ISOcountryCodes!$A$2:$G$250,6,FALSE)</f>
        <v>150</v>
      </c>
      <c r="G5552" s="10">
        <v>2177322</v>
      </c>
      <c r="H5552" s="10">
        <v>28068821027.259369</v>
      </c>
      <c r="I5552">
        <f>+Table1[[#This Row],[Time]]</f>
        <v>2008</v>
      </c>
      <c r="J5552" t="str">
        <f>+Table1[[#This Row],[Country Name]]</f>
        <v>Latvia</v>
      </c>
      <c r="K5552" s="14">
        <v>1990</v>
      </c>
      <c r="L5552" s="13">
        <v>-2.2521370541966235E-2</v>
      </c>
      <c r="M5552"/>
    </row>
    <row r="5553" spans="1:13" x14ac:dyDescent="0.3">
      <c r="A5553">
        <v>2009</v>
      </c>
      <c r="B5553" t="s">
        <v>209</v>
      </c>
      <c r="C5553" s="1" t="s">
        <v>348</v>
      </c>
      <c r="D5553">
        <v>11237.108928521217</v>
      </c>
      <c r="E5553">
        <f>VLOOKUP(Table1[[#This Row],[Country Name]],[1]ISOcountryCodes!$A$2:$G$250,4,FALSE)</f>
        <v>428</v>
      </c>
      <c r="F5553">
        <f>VLOOKUP(Table1[[#This Row],[Country Name]],[1]ISOcountryCodes!$A$2:$G$250,6,FALSE)</f>
        <v>150</v>
      </c>
      <c r="G5553" s="10">
        <v>2141669</v>
      </c>
      <c r="H5553" s="10">
        <v>24066167841.837105</v>
      </c>
      <c r="I5553">
        <f>+Table1[[#This Row],[Time]]</f>
        <v>2009</v>
      </c>
      <c r="J5553" t="str">
        <f>+Table1[[#This Row],[Country Name]]</f>
        <v>Latvia</v>
      </c>
      <c r="K5553" s="14">
        <v>1990</v>
      </c>
      <c r="L5553" s="13">
        <v>-0.13734210842701877</v>
      </c>
      <c r="M5553"/>
    </row>
    <row r="5554" spans="1:13" x14ac:dyDescent="0.3">
      <c r="A5554">
        <v>2010</v>
      </c>
      <c r="B5554" t="s">
        <v>209</v>
      </c>
      <c r="C5554" s="1" t="s">
        <v>348</v>
      </c>
      <c r="D5554">
        <v>10962.231525153875</v>
      </c>
      <c r="E5554">
        <f>VLOOKUP(Table1[[#This Row],[Country Name]],[1]ISOcountryCodes!$A$2:$G$250,4,FALSE)</f>
        <v>428</v>
      </c>
      <c r="F5554">
        <f>VLOOKUP(Table1[[#This Row],[Country Name]],[1]ISOcountryCodes!$A$2:$G$250,6,FALSE)</f>
        <v>150</v>
      </c>
      <c r="G5554" s="10">
        <v>2097555</v>
      </c>
      <c r="H5554" s="10">
        <v>22993883546.744137</v>
      </c>
      <c r="I5554">
        <f>+Table1[[#This Row],[Time]]</f>
        <v>2010</v>
      </c>
      <c r="J5554" t="str">
        <f>+Table1[[#This Row],[Country Name]]</f>
        <v>Latvia</v>
      </c>
      <c r="K5554" s="14">
        <v>1990</v>
      </c>
      <c r="L5554" s="13">
        <v>-2.4765731511072531E-2</v>
      </c>
      <c r="M5554"/>
    </row>
    <row r="5555" spans="1:13" x14ac:dyDescent="0.3">
      <c r="A5555">
        <v>2011</v>
      </c>
      <c r="B5555" t="s">
        <v>209</v>
      </c>
      <c r="C5555" s="1" t="s">
        <v>348</v>
      </c>
      <c r="D5555">
        <v>11450.976798371643</v>
      </c>
      <c r="E5555">
        <f>VLOOKUP(Table1[[#This Row],[Country Name]],[1]ISOcountryCodes!$A$2:$G$250,4,FALSE)</f>
        <v>428</v>
      </c>
      <c r="F5555">
        <f>VLOOKUP(Table1[[#This Row],[Country Name]],[1]ISOcountryCodes!$A$2:$G$250,6,FALSE)</f>
        <v>150</v>
      </c>
      <c r="G5555" s="10">
        <v>2059709</v>
      </c>
      <c r="H5555" s="10">
        <v>23585679970.397259</v>
      </c>
      <c r="I5555">
        <f>+Table1[[#This Row],[Time]]</f>
        <v>2011</v>
      </c>
      <c r="J5555" t="str">
        <f>+Table1[[#This Row],[Country Name]]</f>
        <v>Latvia</v>
      </c>
      <c r="K5555" s="14">
        <v>1990</v>
      </c>
      <c r="L5555" s="13">
        <v>4.3619169158441551E-2</v>
      </c>
      <c r="M5555"/>
    </row>
    <row r="5556" spans="1:13" x14ac:dyDescent="0.3">
      <c r="A5556">
        <v>2012</v>
      </c>
      <c r="B5556" t="s">
        <v>209</v>
      </c>
      <c r="C5556" s="1" t="s">
        <v>348</v>
      </c>
      <c r="D5556">
        <v>12410.365261499208</v>
      </c>
      <c r="E5556">
        <f>VLOOKUP(Table1[[#This Row],[Country Name]],[1]ISOcountryCodes!$A$2:$G$250,4,FALSE)</f>
        <v>428</v>
      </c>
      <c r="F5556">
        <f>VLOOKUP(Table1[[#This Row],[Country Name]],[1]ISOcountryCodes!$A$2:$G$250,6,FALSE)</f>
        <v>150</v>
      </c>
      <c r="G5556" s="10">
        <v>2034319</v>
      </c>
      <c r="H5556" s="10">
        <v>25246641848.407806</v>
      </c>
      <c r="I5556">
        <f>+Table1[[#This Row],[Time]]</f>
        <v>2012</v>
      </c>
      <c r="J5556" t="str">
        <f>+Table1[[#This Row],[Country Name]]</f>
        <v>Latvia</v>
      </c>
      <c r="K5556" s="14">
        <v>1990</v>
      </c>
      <c r="L5556" s="13">
        <v>8.0456995356716021E-2</v>
      </c>
      <c r="M5556"/>
    </row>
    <row r="5557" spans="1:13" x14ac:dyDescent="0.3">
      <c r="A5557">
        <v>2013</v>
      </c>
      <c r="B5557" t="s">
        <v>209</v>
      </c>
      <c r="C5557" s="1" t="s">
        <v>348</v>
      </c>
      <c r="D5557">
        <v>12795.878290989231</v>
      </c>
      <c r="E5557">
        <f>VLOOKUP(Table1[[#This Row],[Country Name]],[1]ISOcountryCodes!$A$2:$G$250,4,FALSE)</f>
        <v>428</v>
      </c>
      <c r="F5557">
        <f>VLOOKUP(Table1[[#This Row],[Country Name]],[1]ISOcountryCodes!$A$2:$G$250,6,FALSE)</f>
        <v>150</v>
      </c>
      <c r="G5557" s="10">
        <v>2012647</v>
      </c>
      <c r="H5557" s="10">
        <v>25753586054.724602</v>
      </c>
      <c r="I5557">
        <f>+Table1[[#This Row],[Time]]</f>
        <v>2013</v>
      </c>
      <c r="J5557" t="str">
        <f>+Table1[[#This Row],[Country Name]]</f>
        <v>Latvia</v>
      </c>
      <c r="K5557" s="14">
        <v>1990</v>
      </c>
      <c r="L5557" s="13">
        <v>3.0591078933493776E-2</v>
      </c>
      <c r="M5557"/>
    </row>
    <row r="5558" spans="1:13" x14ac:dyDescent="0.3">
      <c r="A5558">
        <v>2014</v>
      </c>
      <c r="B5558" t="s">
        <v>209</v>
      </c>
      <c r="C5558" s="1" t="s">
        <v>348</v>
      </c>
      <c r="D5558">
        <v>13162.654559905648</v>
      </c>
      <c r="E5558">
        <f>VLOOKUP(Table1[[#This Row],[Country Name]],[1]ISOcountryCodes!$A$2:$G$250,4,FALSE)</f>
        <v>428</v>
      </c>
      <c r="F5558">
        <f>VLOOKUP(Table1[[#This Row],[Country Name]],[1]ISOcountryCodes!$A$2:$G$250,6,FALSE)</f>
        <v>150</v>
      </c>
      <c r="G5558" s="10">
        <v>1993782</v>
      </c>
      <c r="H5558" s="10">
        <v>26243463733.757801</v>
      </c>
      <c r="I5558">
        <f>+Table1[[#This Row],[Time]]</f>
        <v>2014</v>
      </c>
      <c r="J5558" t="str">
        <f>+Table1[[#This Row],[Country Name]]</f>
        <v>Latvia</v>
      </c>
      <c r="K5558" s="14">
        <v>1990</v>
      </c>
      <c r="L5558" s="13">
        <v>2.8260509280896073E-2</v>
      </c>
      <c r="M5558"/>
    </row>
    <row r="5559" spans="1:13" x14ac:dyDescent="0.3">
      <c r="A5559">
        <v>2015</v>
      </c>
      <c r="B5559" t="s">
        <v>209</v>
      </c>
      <c r="C5559" s="1" t="s">
        <v>348</v>
      </c>
      <c r="D5559">
        <v>13786.456795311369</v>
      </c>
      <c r="E5559">
        <f>VLOOKUP(Table1[[#This Row],[Country Name]],[1]ISOcountryCodes!$A$2:$G$250,4,FALSE)</f>
        <v>428</v>
      </c>
      <c r="F5559">
        <f>VLOOKUP(Table1[[#This Row],[Country Name]],[1]ISOcountryCodes!$A$2:$G$250,6,FALSE)</f>
        <v>150</v>
      </c>
      <c r="G5559" s="10">
        <v>1977527</v>
      </c>
      <c r="H5559" s="10">
        <v>27263090547.061707</v>
      </c>
      <c r="I5559">
        <f>+Table1[[#This Row],[Time]]</f>
        <v>2015</v>
      </c>
      <c r="J5559" t="str">
        <f>+Table1[[#This Row],[Country Name]]</f>
        <v>Latvia</v>
      </c>
      <c r="K5559" s="14">
        <v>1990</v>
      </c>
      <c r="L5559" s="13">
        <v>4.630309880484873E-2</v>
      </c>
      <c r="M5559"/>
    </row>
    <row r="5560" spans="1:13" x14ac:dyDescent="0.3">
      <c r="A5560">
        <v>2016</v>
      </c>
      <c r="B5560" t="s">
        <v>209</v>
      </c>
      <c r="C5560" s="1" t="s">
        <v>348</v>
      </c>
      <c r="D5560">
        <v>14242.572674131889</v>
      </c>
      <c r="E5560">
        <f>VLOOKUP(Table1[[#This Row],[Country Name]],[1]ISOcountryCodes!$A$2:$G$250,4,FALSE)</f>
        <v>428</v>
      </c>
      <c r="F5560">
        <f>VLOOKUP(Table1[[#This Row],[Country Name]],[1]ISOcountryCodes!$A$2:$G$250,6,FALSE)</f>
        <v>150</v>
      </c>
      <c r="G5560" s="10">
        <v>1959537</v>
      </c>
      <c r="H5560" s="10">
        <v>27908848130.150379</v>
      </c>
      <c r="I5560">
        <f>+Table1[[#This Row],[Time]]</f>
        <v>2016</v>
      </c>
      <c r="J5560" t="str">
        <f>+Table1[[#This Row],[Country Name]]</f>
        <v>Latvia</v>
      </c>
      <c r="K5560" s="14">
        <v>1990</v>
      </c>
      <c r="L5560" s="13">
        <v>3.254883634509298E-2</v>
      </c>
      <c r="M5560"/>
    </row>
    <row r="5561" spans="1:13" x14ac:dyDescent="0.3">
      <c r="A5561">
        <v>2017</v>
      </c>
      <c r="B5561" t="s">
        <v>209</v>
      </c>
      <c r="C5561" s="1" t="s">
        <v>348</v>
      </c>
      <c r="D5561">
        <v>14845.334894638272</v>
      </c>
      <c r="E5561">
        <f>VLOOKUP(Table1[[#This Row],[Country Name]],[1]ISOcountryCodes!$A$2:$G$250,4,FALSE)</f>
        <v>428</v>
      </c>
      <c r="F5561">
        <f>VLOOKUP(Table1[[#This Row],[Country Name]],[1]ISOcountryCodes!$A$2:$G$250,6,FALSE)</f>
        <v>150</v>
      </c>
      <c r="G5561" s="10">
        <v>1942248</v>
      </c>
      <c r="H5561" s="10">
        <v>28833322008.441395</v>
      </c>
      <c r="I5561">
        <f>+Table1[[#This Row],[Time]]</f>
        <v>2017</v>
      </c>
      <c r="J5561" t="str">
        <f>+Table1[[#This Row],[Country Name]]</f>
        <v>Latvia</v>
      </c>
      <c r="K5561" s="14">
        <v>1990</v>
      </c>
      <c r="L5561" s="13">
        <v>4.1450112400454486E-2</v>
      </c>
      <c r="M5561"/>
    </row>
    <row r="5562" spans="1:13" x14ac:dyDescent="0.3">
      <c r="A5562">
        <v>2018</v>
      </c>
      <c r="B5562" t="s">
        <v>209</v>
      </c>
      <c r="C5562" s="1" t="s">
        <v>348</v>
      </c>
      <c r="D5562">
        <v>15558.492004831493</v>
      </c>
      <c r="E5562">
        <f>VLOOKUP(Table1[[#This Row],[Country Name]],[1]ISOcountryCodes!$A$2:$G$250,4,FALSE)</f>
        <v>428</v>
      </c>
      <c r="F5562">
        <f>VLOOKUP(Table1[[#This Row],[Country Name]],[1]ISOcountryCodes!$A$2:$G$250,6,FALSE)</f>
        <v>150</v>
      </c>
      <c r="G5562" s="10">
        <v>1927174</v>
      </c>
      <c r="H5562" s="10">
        <v>29983921270.919128</v>
      </c>
      <c r="I5562">
        <f>+Table1[[#This Row],[Time]]</f>
        <v>2018</v>
      </c>
      <c r="J5562" t="str">
        <f>+Table1[[#This Row],[Country Name]]</f>
        <v>Latvia</v>
      </c>
      <c r="K5562" s="14">
        <v>1990</v>
      </c>
      <c r="L5562" s="13">
        <v>4.6920931812586275E-2</v>
      </c>
      <c r="M5562"/>
    </row>
    <row r="5563" spans="1:13" x14ac:dyDescent="0.3">
      <c r="A5563">
        <v>2019</v>
      </c>
      <c r="B5563" t="s">
        <v>209</v>
      </c>
      <c r="C5563" s="1" t="s">
        <v>348</v>
      </c>
      <c r="D5563">
        <v>15759.081838880928</v>
      </c>
      <c r="E5563">
        <f>VLOOKUP(Table1[[#This Row],[Country Name]],[1]ISOcountryCodes!$A$2:$G$250,4,FALSE)</f>
        <v>428</v>
      </c>
      <c r="F5563">
        <f>VLOOKUP(Table1[[#This Row],[Country Name]],[1]ISOcountryCodes!$A$2:$G$250,6,FALSE)</f>
        <v>150</v>
      </c>
      <c r="G5563" s="10">
        <v>1913822</v>
      </c>
      <c r="H5563" s="10">
        <v>30160077523.050774</v>
      </c>
      <c r="I5563">
        <f>+Table1[[#This Row],[Time]]</f>
        <v>2019</v>
      </c>
      <c r="J5563" t="str">
        <f>+Table1[[#This Row],[Country Name]]</f>
        <v>Latvia</v>
      </c>
      <c r="K5563" s="14">
        <v>1990</v>
      </c>
      <c r="L5563" s="13">
        <v>1.2810224581249585E-2</v>
      </c>
      <c r="M5563"/>
    </row>
    <row r="5564" spans="1:13" x14ac:dyDescent="0.3">
      <c r="A5564">
        <v>2020</v>
      </c>
      <c r="B5564" t="s">
        <v>209</v>
      </c>
      <c r="C5564" s="1" t="s">
        <v>348</v>
      </c>
      <c r="D5564">
        <v>15312.335064978184</v>
      </c>
      <c r="E5564">
        <f>VLOOKUP(Table1[[#This Row],[Country Name]],[1]ISOcountryCodes!$A$2:$G$250,4,FALSE)</f>
        <v>428</v>
      </c>
      <c r="F5564">
        <f>VLOOKUP(Table1[[#This Row],[Country Name]],[1]ISOcountryCodes!$A$2:$G$250,6,FALSE)</f>
        <v>150</v>
      </c>
      <c r="G5564" s="10">
        <v>1900449</v>
      </c>
      <c r="H5564" s="10">
        <v>29100311861.902725</v>
      </c>
      <c r="I5564">
        <f>+Table1[[#This Row],[Time]]</f>
        <v>2020</v>
      </c>
      <c r="J5564" t="str">
        <f>+Table1[[#This Row],[Country Name]]</f>
        <v>Latvia</v>
      </c>
      <c r="K5564" s="14">
        <v>1990</v>
      </c>
      <c r="L5564" s="13">
        <v>-2.8758106798154159E-2</v>
      </c>
      <c r="M5564"/>
    </row>
    <row r="5565" spans="1:13" x14ac:dyDescent="0.3">
      <c r="A5565">
        <v>2021</v>
      </c>
      <c r="B5565" t="s">
        <v>209</v>
      </c>
      <c r="C5565" s="1" t="s">
        <v>348</v>
      </c>
      <c r="D5565">
        <v>16481.524349606643</v>
      </c>
      <c r="E5565">
        <f>VLOOKUP(Table1[[#This Row],[Country Name]],[1]ISOcountryCodes!$A$2:$G$250,4,FALSE)</f>
        <v>428</v>
      </c>
      <c r="F5565">
        <f>VLOOKUP(Table1[[#This Row],[Country Name]],[1]ISOcountryCodes!$A$2:$G$250,6,FALSE)</f>
        <v>150</v>
      </c>
      <c r="G5565" s="10">
        <v>1884490</v>
      </c>
      <c r="H5565" s="10">
        <v>31059267821.590221</v>
      </c>
      <c r="I5565">
        <f>+Table1[[#This Row],[Time]]</f>
        <v>2021</v>
      </c>
      <c r="J5565" t="str">
        <f>+Table1[[#This Row],[Country Name]]</f>
        <v>Latvia</v>
      </c>
      <c r="K5565" s="14">
        <v>1990</v>
      </c>
      <c r="L5565" s="13">
        <v>7.3581300165693975E-2</v>
      </c>
      <c r="M5565"/>
    </row>
    <row r="5566" spans="1:13" x14ac:dyDescent="0.3">
      <c r="A5566">
        <v>2022</v>
      </c>
      <c r="B5566" t="s">
        <v>209</v>
      </c>
      <c r="C5566" s="1" t="s">
        <v>348</v>
      </c>
      <c r="D5566">
        <v>17014.619093548372</v>
      </c>
      <c r="E5566">
        <f>VLOOKUP(Table1[[#This Row],[Country Name]],[1]ISOcountryCodes!$A$2:$G$250,4,FALSE)</f>
        <v>428</v>
      </c>
      <c r="F5566">
        <f>VLOOKUP(Table1[[#This Row],[Country Name]],[1]ISOcountryCodes!$A$2:$G$250,6,FALSE)</f>
        <v>150</v>
      </c>
      <c r="G5566" s="10">
        <v>1879383</v>
      </c>
      <c r="H5566" s="10">
        <v>31976985875.890221</v>
      </c>
      <c r="I5566">
        <f>+Table1[[#This Row],[Time]]</f>
        <v>2022</v>
      </c>
      <c r="J5566" t="str">
        <f>+Table1[[#This Row],[Country Name]]</f>
        <v>Latvia</v>
      </c>
      <c r="K5566" s="14">
        <v>1990</v>
      </c>
      <c r="L5566" s="13">
        <v>3.1832904047330857E-2</v>
      </c>
      <c r="M5566"/>
    </row>
    <row r="5567" spans="1:13" x14ac:dyDescent="0.3">
      <c r="A5567">
        <v>2023</v>
      </c>
      <c r="B5567" t="s">
        <v>209</v>
      </c>
      <c r="C5567" s="1" t="s">
        <v>348</v>
      </c>
      <c r="D5567">
        <v>16945.204326401821</v>
      </c>
      <c r="E5567">
        <f>VLOOKUP(Table1[[#This Row],[Country Name]],[1]ISOcountryCodes!$A$2:$G$250,4,FALSE)</f>
        <v>428</v>
      </c>
      <c r="F5567">
        <f>VLOOKUP(Table1[[#This Row],[Country Name]],[1]ISOcountryCodes!$A$2:$G$250,6,FALSE)</f>
        <v>150</v>
      </c>
      <c r="G5567" s="10">
        <v>1881750</v>
      </c>
      <c r="H5567" s="10">
        <v>31886638241.206627</v>
      </c>
      <c r="I5567">
        <f>+Table1[[#This Row],[Time]]</f>
        <v>2023</v>
      </c>
      <c r="J5567" t="str">
        <f>+Table1[[#This Row],[Country Name]]</f>
        <v>Latvia</v>
      </c>
      <c r="K5567" s="14">
        <v>1990</v>
      </c>
      <c r="L5567" s="13">
        <v>-4.0880579949451601E-3</v>
      </c>
      <c r="M5567"/>
    </row>
    <row r="5568" spans="1:13" x14ac:dyDescent="0.3">
      <c r="A5568">
        <v>1988</v>
      </c>
      <c r="B5568" t="s">
        <v>331</v>
      </c>
      <c r="C5568" s="1" t="s">
        <v>202</v>
      </c>
      <c r="D5568">
        <v>3931.1856628153978</v>
      </c>
      <c r="E5568">
        <f>VLOOKUP(Table1[[#This Row],[Country Name]],[1]ISOcountryCodes!$A$2:$G$250,4,FALSE)</f>
        <v>422</v>
      </c>
      <c r="F5568">
        <f>VLOOKUP(Table1[[#This Row],[Country Name]],[1]ISOcountryCodes!$A$2:$G$250,6,FALSE)</f>
        <v>142</v>
      </c>
      <c r="G5568" s="10">
        <v>3457148</v>
      </c>
      <c r="H5568" s="10">
        <v>13590690651.830927</v>
      </c>
      <c r="I5568">
        <f>+Table1[[#This Row],[Time]]</f>
        <v>1988</v>
      </c>
      <c r="J5568" t="str">
        <f>+Table1[[#This Row],[Country Name]]</f>
        <v>Lebanon</v>
      </c>
      <c r="K5568" s="14">
        <v>1988</v>
      </c>
      <c r="L5568" s="13">
        <v>0</v>
      </c>
      <c r="M5568"/>
    </row>
    <row r="5569" spans="1:13" x14ac:dyDescent="0.3">
      <c r="A5569">
        <v>1989</v>
      </c>
      <c r="B5569" t="s">
        <v>331</v>
      </c>
      <c r="C5569" s="1" t="s">
        <v>202</v>
      </c>
      <c r="D5569">
        <v>2218.4898765856901</v>
      </c>
      <c r="E5569">
        <f>VLOOKUP(Table1[[#This Row],[Country Name]],[1]ISOcountryCodes!$A$2:$G$250,4,FALSE)</f>
        <v>422</v>
      </c>
      <c r="F5569">
        <f>VLOOKUP(Table1[[#This Row],[Country Name]],[1]ISOcountryCodes!$A$2:$G$250,6,FALSE)</f>
        <v>142</v>
      </c>
      <c r="G5569" s="10">
        <v>3525502</v>
      </c>
      <c r="H5569" s="10">
        <v>7821290496.8826036</v>
      </c>
      <c r="I5569">
        <f>+Table1[[#This Row],[Time]]</f>
        <v>1989</v>
      </c>
      <c r="J5569" t="str">
        <f>+Table1[[#This Row],[Country Name]]</f>
        <v>Lebanon</v>
      </c>
      <c r="K5569" s="14">
        <v>1988</v>
      </c>
      <c r="L5569" s="13">
        <v>-0.57211434710649645</v>
      </c>
      <c r="M5569"/>
    </row>
    <row r="5570" spans="1:13" x14ac:dyDescent="0.3">
      <c r="A5570">
        <v>1990</v>
      </c>
      <c r="B5570" t="s">
        <v>331</v>
      </c>
      <c r="C5570" s="1" t="s">
        <v>202</v>
      </c>
      <c r="D5570">
        <v>2753.8542521018849</v>
      </c>
      <c r="E5570">
        <f>VLOOKUP(Table1[[#This Row],[Country Name]],[1]ISOcountryCodes!$A$2:$G$250,4,FALSE)</f>
        <v>422</v>
      </c>
      <c r="F5570">
        <f>VLOOKUP(Table1[[#This Row],[Country Name]],[1]ISOcountryCodes!$A$2:$G$250,6,FALSE)</f>
        <v>142</v>
      </c>
      <c r="G5570" s="10">
        <v>3593700</v>
      </c>
      <c r="H5570" s="10">
        <v>9896526025.7785435</v>
      </c>
      <c r="I5570">
        <f>+Table1[[#This Row],[Time]]</f>
        <v>1990</v>
      </c>
      <c r="J5570" t="str">
        <f>+Table1[[#This Row],[Country Name]]</f>
        <v>Lebanon</v>
      </c>
      <c r="K5570" s="14">
        <v>1988</v>
      </c>
      <c r="L5570" s="13">
        <v>0.21617474800153147</v>
      </c>
      <c r="M5570"/>
    </row>
    <row r="5571" spans="1:13" x14ac:dyDescent="0.3">
      <c r="A5571">
        <v>1991</v>
      </c>
      <c r="B5571" t="s">
        <v>331</v>
      </c>
      <c r="C5571" s="1" t="s">
        <v>202</v>
      </c>
      <c r="D5571">
        <v>4033.5892311465659</v>
      </c>
      <c r="E5571">
        <f>VLOOKUP(Table1[[#This Row],[Country Name]],[1]ISOcountryCodes!$A$2:$G$250,4,FALSE)</f>
        <v>422</v>
      </c>
      <c r="F5571">
        <f>VLOOKUP(Table1[[#This Row],[Country Name]],[1]ISOcountryCodes!$A$2:$G$250,6,FALSE)</f>
        <v>142</v>
      </c>
      <c r="G5571" s="10">
        <v>3666734</v>
      </c>
      <c r="H5571" s="10">
        <v>14790098775.878973</v>
      </c>
      <c r="I5571">
        <f>+Table1[[#This Row],[Time]]</f>
        <v>1991</v>
      </c>
      <c r="J5571" t="str">
        <f>+Table1[[#This Row],[Country Name]]</f>
        <v>Lebanon</v>
      </c>
      <c r="K5571" s="14">
        <v>1988</v>
      </c>
      <c r="L5571" s="13">
        <v>0.38165513101262594</v>
      </c>
      <c r="M5571"/>
    </row>
    <row r="5572" spans="1:13" x14ac:dyDescent="0.3">
      <c r="A5572">
        <v>1992</v>
      </c>
      <c r="B5572" t="s">
        <v>331</v>
      </c>
      <c r="C5572" s="1" t="s">
        <v>202</v>
      </c>
      <c r="D5572">
        <v>4597.9906436618894</v>
      </c>
      <c r="E5572">
        <f>VLOOKUP(Table1[[#This Row],[Country Name]],[1]ISOcountryCodes!$A$2:$G$250,4,FALSE)</f>
        <v>422</v>
      </c>
      <c r="F5572">
        <f>VLOOKUP(Table1[[#This Row],[Country Name]],[1]ISOcountryCodes!$A$2:$G$250,6,FALSE)</f>
        <v>142</v>
      </c>
      <c r="G5572" s="10">
        <v>3745407</v>
      </c>
      <c r="H5572" s="10">
        <v>17221346342.705746</v>
      </c>
      <c r="I5572">
        <f>+Table1[[#This Row],[Time]]</f>
        <v>1992</v>
      </c>
      <c r="J5572" t="str">
        <f>+Table1[[#This Row],[Country Name]]</f>
        <v>Lebanon</v>
      </c>
      <c r="K5572" s="14">
        <v>1988</v>
      </c>
      <c r="L5572" s="13">
        <v>0.13096278380683835</v>
      </c>
      <c r="M5572"/>
    </row>
    <row r="5573" spans="1:13" x14ac:dyDescent="0.3">
      <c r="A5573">
        <v>1993</v>
      </c>
      <c r="B5573" t="s">
        <v>331</v>
      </c>
      <c r="C5573" s="1" t="s">
        <v>202</v>
      </c>
      <c r="D5573">
        <v>4995.1187820956429</v>
      </c>
      <c r="E5573">
        <f>VLOOKUP(Table1[[#This Row],[Country Name]],[1]ISOcountryCodes!$A$2:$G$250,4,FALSE)</f>
        <v>422</v>
      </c>
      <c r="F5573">
        <f>VLOOKUP(Table1[[#This Row],[Country Name]],[1]ISOcountryCodes!$A$2:$G$250,6,FALSE)</f>
        <v>142</v>
      </c>
      <c r="G5573" s="10">
        <v>3818796</v>
      </c>
      <c r="H5573" s="10">
        <v>19075339624.591713</v>
      </c>
      <c r="I5573">
        <f>+Table1[[#This Row],[Time]]</f>
        <v>1993</v>
      </c>
      <c r="J5573" t="str">
        <f>+Table1[[#This Row],[Country Name]]</f>
        <v>Lebanon</v>
      </c>
      <c r="K5573" s="14">
        <v>1988</v>
      </c>
      <c r="L5573" s="13">
        <v>8.2841800549454447E-2</v>
      </c>
      <c r="M5573"/>
    </row>
    <row r="5574" spans="1:13" x14ac:dyDescent="0.3">
      <c r="A5574">
        <v>1994</v>
      </c>
      <c r="B5574" t="s">
        <v>331</v>
      </c>
      <c r="C5574" s="1" t="s">
        <v>202</v>
      </c>
      <c r="D5574">
        <v>5303.6724100664087</v>
      </c>
      <c r="E5574">
        <f>VLOOKUP(Table1[[#This Row],[Country Name]],[1]ISOcountryCodes!$A$2:$G$250,4,FALSE)</f>
        <v>422</v>
      </c>
      <c r="F5574">
        <f>VLOOKUP(Table1[[#This Row],[Country Name]],[1]ISOcountryCodes!$A$2:$G$250,6,FALSE)</f>
        <v>142</v>
      </c>
      <c r="G5574" s="10">
        <v>3888144</v>
      </c>
      <c r="H5574" s="10">
        <v>20621442059.165245</v>
      </c>
      <c r="I5574">
        <f>+Table1[[#This Row],[Time]]</f>
        <v>1994</v>
      </c>
      <c r="J5574" t="str">
        <f>+Table1[[#This Row],[Country Name]]</f>
        <v>Lebanon</v>
      </c>
      <c r="K5574" s="14">
        <v>1988</v>
      </c>
      <c r="L5574" s="13">
        <v>5.993829615106705E-2</v>
      </c>
      <c r="M5574"/>
    </row>
    <row r="5575" spans="1:13" x14ac:dyDescent="0.3">
      <c r="A5575">
        <v>1995</v>
      </c>
      <c r="B5575" t="s">
        <v>331</v>
      </c>
      <c r="C5575" s="1" t="s">
        <v>202</v>
      </c>
      <c r="D5575">
        <v>5543.7591592878616</v>
      </c>
      <c r="E5575">
        <f>VLOOKUP(Table1[[#This Row],[Country Name]],[1]ISOcountryCodes!$A$2:$G$250,4,FALSE)</f>
        <v>422</v>
      </c>
      <c r="F5575">
        <f>VLOOKUP(Table1[[#This Row],[Country Name]],[1]ISOcountryCodes!$A$2:$G$250,6,FALSE)</f>
        <v>142</v>
      </c>
      <c r="G5575" s="10">
        <v>3959640</v>
      </c>
      <c r="H5575" s="10">
        <v>21951290517.48259</v>
      </c>
      <c r="I5575">
        <f>+Table1[[#This Row],[Time]]</f>
        <v>1995</v>
      </c>
      <c r="J5575" t="str">
        <f>+Table1[[#This Row],[Country Name]]</f>
        <v>Lebanon</v>
      </c>
      <c r="K5575" s="14">
        <v>1988</v>
      </c>
      <c r="L5575" s="13">
        <v>4.427333108892384E-2</v>
      </c>
      <c r="M5575"/>
    </row>
    <row r="5576" spans="1:13" x14ac:dyDescent="0.3">
      <c r="A5576">
        <v>1996</v>
      </c>
      <c r="B5576" t="s">
        <v>331</v>
      </c>
      <c r="C5576" s="1" t="s">
        <v>202</v>
      </c>
      <c r="D5576">
        <v>6055.3365412432258</v>
      </c>
      <c r="E5576">
        <f>VLOOKUP(Table1[[#This Row],[Country Name]],[1]ISOcountryCodes!$A$2:$G$250,4,FALSE)</f>
        <v>422</v>
      </c>
      <c r="F5576">
        <f>VLOOKUP(Table1[[#This Row],[Country Name]],[1]ISOcountryCodes!$A$2:$G$250,6,FALSE)</f>
        <v>142</v>
      </c>
      <c r="G5576" s="10">
        <v>4034243</v>
      </c>
      <c r="H5576" s="10">
        <v>24428699054.154694</v>
      </c>
      <c r="I5576">
        <f>+Table1[[#This Row],[Time]]</f>
        <v>1996</v>
      </c>
      <c r="J5576" t="str">
        <f>+Table1[[#This Row],[Country Name]]</f>
        <v>Lebanon</v>
      </c>
      <c r="K5576" s="14">
        <v>1988</v>
      </c>
      <c r="L5576" s="13">
        <v>8.8267136920709532E-2</v>
      </c>
      <c r="M5576"/>
    </row>
    <row r="5577" spans="1:13" x14ac:dyDescent="0.3">
      <c r="A5577">
        <v>1997</v>
      </c>
      <c r="B5577" t="s">
        <v>331</v>
      </c>
      <c r="C5577" s="1" t="s">
        <v>202</v>
      </c>
      <c r="D5577">
        <v>6010.0078334893751</v>
      </c>
      <c r="E5577">
        <f>VLOOKUP(Table1[[#This Row],[Country Name]],[1]ISOcountryCodes!$A$2:$G$250,4,FALSE)</f>
        <v>422</v>
      </c>
      <c r="F5577">
        <f>VLOOKUP(Table1[[#This Row],[Country Name]],[1]ISOcountryCodes!$A$2:$G$250,6,FALSE)</f>
        <v>142</v>
      </c>
      <c r="G5577" s="10">
        <v>4107551</v>
      </c>
      <c r="H5577" s="10">
        <v>24686413686.457115</v>
      </c>
      <c r="I5577">
        <f>+Table1[[#This Row],[Time]]</f>
        <v>1997</v>
      </c>
      <c r="J5577" t="str">
        <f>+Table1[[#This Row],[Country Name]]</f>
        <v>Lebanon</v>
      </c>
      <c r="K5577" s="14">
        <v>1988</v>
      </c>
      <c r="L5577" s="13">
        <v>-7.5139042223213437E-3</v>
      </c>
      <c r="M5577"/>
    </row>
    <row r="5578" spans="1:13" x14ac:dyDescent="0.3">
      <c r="A5578">
        <v>1998</v>
      </c>
      <c r="B5578" t="s">
        <v>331</v>
      </c>
      <c r="C5578" s="1" t="s">
        <v>202</v>
      </c>
      <c r="D5578">
        <v>6124.1139586633572</v>
      </c>
      <c r="E5578">
        <f>VLOOKUP(Table1[[#This Row],[Country Name]],[1]ISOcountryCodes!$A$2:$G$250,4,FALSE)</f>
        <v>422</v>
      </c>
      <c r="F5578">
        <f>VLOOKUP(Table1[[#This Row],[Country Name]],[1]ISOcountryCodes!$A$2:$G$250,6,FALSE)</f>
        <v>142</v>
      </c>
      <c r="G5578" s="10">
        <v>4178784</v>
      </c>
      <c r="H5578" s="10">
        <v>25591349424.639099</v>
      </c>
      <c r="I5578">
        <f>+Table1[[#This Row],[Time]]</f>
        <v>1998</v>
      </c>
      <c r="J5578" t="str">
        <f>+Table1[[#This Row],[Country Name]]</f>
        <v>Lebanon</v>
      </c>
      <c r="K5578" s="14">
        <v>1988</v>
      </c>
      <c r="L5578" s="13">
        <v>1.8808034201006407E-2</v>
      </c>
      <c r="M5578"/>
    </row>
    <row r="5579" spans="1:13" x14ac:dyDescent="0.3">
      <c r="A5579">
        <v>1999</v>
      </c>
      <c r="B5579" t="s">
        <v>331</v>
      </c>
      <c r="C5579" s="1" t="s">
        <v>202</v>
      </c>
      <c r="D5579">
        <v>5989.8177477351983</v>
      </c>
      <c r="E5579">
        <f>VLOOKUP(Table1[[#This Row],[Country Name]],[1]ISOcountryCodes!$A$2:$G$250,4,FALSE)</f>
        <v>422</v>
      </c>
      <c r="F5579">
        <f>VLOOKUP(Table1[[#This Row],[Country Name]],[1]ISOcountryCodes!$A$2:$G$250,6,FALSE)</f>
        <v>142</v>
      </c>
      <c r="G5579" s="10">
        <v>4250020</v>
      </c>
      <c r="H5579" s="10">
        <v>25456845224.229546</v>
      </c>
      <c r="I5579">
        <f>+Table1[[#This Row],[Time]]</f>
        <v>1999</v>
      </c>
      <c r="J5579" t="str">
        <f>+Table1[[#This Row],[Country Name]]</f>
        <v>Lebanon</v>
      </c>
      <c r="K5579" s="14">
        <v>1988</v>
      </c>
      <c r="L5579" s="13">
        <v>-2.2173100579623295E-2</v>
      </c>
      <c r="M5579"/>
    </row>
    <row r="5580" spans="1:13" x14ac:dyDescent="0.3">
      <c r="A5580">
        <v>2000</v>
      </c>
      <c r="B5580" t="s">
        <v>331</v>
      </c>
      <c r="C5580" s="1" t="s">
        <v>202</v>
      </c>
      <c r="D5580">
        <v>5970.9745462747132</v>
      </c>
      <c r="E5580">
        <f>VLOOKUP(Table1[[#This Row],[Country Name]],[1]ISOcountryCodes!$A$2:$G$250,4,FALSE)</f>
        <v>422</v>
      </c>
      <c r="F5580">
        <f>VLOOKUP(Table1[[#This Row],[Country Name]],[1]ISOcountryCodes!$A$2:$G$250,6,FALSE)</f>
        <v>142</v>
      </c>
      <c r="G5580" s="10">
        <v>4320642</v>
      </c>
      <c r="H5580" s="10">
        <v>25798443405.565468</v>
      </c>
      <c r="I5580">
        <f>+Table1[[#This Row],[Time]]</f>
        <v>2000</v>
      </c>
      <c r="J5580" t="str">
        <f>+Table1[[#This Row],[Country Name]]</f>
        <v>Lebanon</v>
      </c>
      <c r="K5580" s="14">
        <v>1988</v>
      </c>
      <c r="L5580" s="13">
        <v>-3.1508309126166978E-3</v>
      </c>
      <c r="M5580"/>
    </row>
    <row r="5581" spans="1:13" x14ac:dyDescent="0.3">
      <c r="A5581">
        <v>2001</v>
      </c>
      <c r="B5581" t="s">
        <v>331</v>
      </c>
      <c r="C5581" s="1" t="s">
        <v>202</v>
      </c>
      <c r="D5581">
        <v>6103.3943112550951</v>
      </c>
      <c r="E5581">
        <f>VLOOKUP(Table1[[#This Row],[Country Name]],[1]ISOcountryCodes!$A$2:$G$250,4,FALSE)</f>
        <v>422</v>
      </c>
      <c r="F5581">
        <f>VLOOKUP(Table1[[#This Row],[Country Name]],[1]ISOcountryCodes!$A$2:$G$250,6,FALSE)</f>
        <v>142</v>
      </c>
      <c r="G5581" s="10">
        <v>4389200</v>
      </c>
      <c r="H5581" s="10">
        <v>26789018310.960865</v>
      </c>
      <c r="I5581">
        <f>+Table1[[#This Row],[Time]]</f>
        <v>2001</v>
      </c>
      <c r="J5581" t="str">
        <f>+Table1[[#This Row],[Country Name]]</f>
        <v>Lebanon</v>
      </c>
      <c r="K5581" s="14">
        <v>1988</v>
      </c>
      <c r="L5581" s="13">
        <v>2.1934906225251183E-2</v>
      </c>
      <c r="M5581"/>
    </row>
    <row r="5582" spans="1:13" x14ac:dyDescent="0.3">
      <c r="A5582">
        <v>2002</v>
      </c>
      <c r="B5582" t="s">
        <v>331</v>
      </c>
      <c r="C5582" s="1" t="s">
        <v>202</v>
      </c>
      <c r="D5582">
        <v>6230.7460342901168</v>
      </c>
      <c r="E5582">
        <f>VLOOKUP(Table1[[#This Row],[Country Name]],[1]ISOcountryCodes!$A$2:$G$250,4,FALSE)</f>
        <v>422</v>
      </c>
      <c r="F5582">
        <f>VLOOKUP(Table1[[#This Row],[Country Name]],[1]ISOcountryCodes!$A$2:$G$250,6,FALSE)</f>
        <v>142</v>
      </c>
      <c r="G5582" s="10">
        <v>4446666</v>
      </c>
      <c r="H5582" s="10">
        <v>27706046545.312695</v>
      </c>
      <c r="I5582">
        <f>+Table1[[#This Row],[Time]]</f>
        <v>2002</v>
      </c>
      <c r="J5582" t="str">
        <f>+Table1[[#This Row],[Country Name]]</f>
        <v>Lebanon</v>
      </c>
      <c r="K5582" s="14">
        <v>1988</v>
      </c>
      <c r="L5582" s="13">
        <v>2.0651013422764208E-2</v>
      </c>
      <c r="M5582"/>
    </row>
    <row r="5583" spans="1:13" x14ac:dyDescent="0.3">
      <c r="A5583">
        <v>2003</v>
      </c>
      <c r="B5583" t="s">
        <v>331</v>
      </c>
      <c r="C5583" s="1" t="s">
        <v>202</v>
      </c>
      <c r="D5583">
        <v>6348.8064846566676</v>
      </c>
      <c r="E5583">
        <f>VLOOKUP(Table1[[#This Row],[Country Name]],[1]ISOcountryCodes!$A$2:$G$250,4,FALSE)</f>
        <v>422</v>
      </c>
      <c r="F5583">
        <f>VLOOKUP(Table1[[#This Row],[Country Name]],[1]ISOcountryCodes!$A$2:$G$250,6,FALSE)</f>
        <v>142</v>
      </c>
      <c r="G5583" s="10">
        <v>4504807</v>
      </c>
      <c r="H5583" s="10">
        <v>28600147893.726749</v>
      </c>
      <c r="I5583">
        <f>+Table1[[#This Row],[Time]]</f>
        <v>2003</v>
      </c>
      <c r="J5583" t="str">
        <f>+Table1[[#This Row],[Country Name]]</f>
        <v>Lebanon</v>
      </c>
      <c r="K5583" s="14">
        <v>1988</v>
      </c>
      <c r="L5583" s="13">
        <v>1.8770765754373642E-2</v>
      </c>
      <c r="M5583"/>
    </row>
    <row r="5584" spans="1:13" x14ac:dyDescent="0.3">
      <c r="A5584">
        <v>2004</v>
      </c>
      <c r="B5584" t="s">
        <v>331</v>
      </c>
      <c r="C5584" s="1" t="s">
        <v>202</v>
      </c>
      <c r="D5584">
        <v>6669.253069043255</v>
      </c>
      <c r="E5584">
        <f>VLOOKUP(Table1[[#This Row],[Country Name]],[1]ISOcountryCodes!$A$2:$G$250,4,FALSE)</f>
        <v>422</v>
      </c>
      <c r="F5584">
        <f>VLOOKUP(Table1[[#This Row],[Country Name]],[1]ISOcountryCodes!$A$2:$G$250,6,FALSE)</f>
        <v>142</v>
      </c>
      <c r="G5584" s="10">
        <v>4574797</v>
      </c>
      <c r="H5584" s="10">
        <v>30510478932.499874</v>
      </c>
      <c r="I5584">
        <f>+Table1[[#This Row],[Time]]</f>
        <v>2004</v>
      </c>
      <c r="J5584" t="str">
        <f>+Table1[[#This Row],[Country Name]]</f>
        <v>Lebanon</v>
      </c>
      <c r="K5584" s="14">
        <v>1988</v>
      </c>
      <c r="L5584" s="13">
        <v>4.9241029938574599E-2</v>
      </c>
      <c r="M5584"/>
    </row>
    <row r="5585" spans="1:13" x14ac:dyDescent="0.3">
      <c r="A5585">
        <v>2005</v>
      </c>
      <c r="B5585" t="s">
        <v>331</v>
      </c>
      <c r="C5585" s="1" t="s">
        <v>202</v>
      </c>
      <c r="D5585">
        <v>6747.7118595259344</v>
      </c>
      <c r="E5585">
        <f>VLOOKUP(Table1[[#This Row],[Country Name]],[1]ISOcountryCodes!$A$2:$G$250,4,FALSE)</f>
        <v>422</v>
      </c>
      <c r="F5585">
        <f>VLOOKUP(Table1[[#This Row],[Country Name]],[1]ISOcountryCodes!$A$2:$G$250,6,FALSE)</f>
        <v>142</v>
      </c>
      <c r="G5585" s="10">
        <v>4643044</v>
      </c>
      <c r="H5585" s="10">
        <v>31329923063.100735</v>
      </c>
      <c r="I5585">
        <f>+Table1[[#This Row],[Time]]</f>
        <v>2005</v>
      </c>
      <c r="J5585" t="str">
        <f>+Table1[[#This Row],[Country Name]]</f>
        <v>Lebanon</v>
      </c>
      <c r="K5585" s="14">
        <v>1988</v>
      </c>
      <c r="L5585" s="13">
        <v>1.169559363730599E-2</v>
      </c>
      <c r="M5585"/>
    </row>
    <row r="5586" spans="1:13" x14ac:dyDescent="0.3">
      <c r="A5586">
        <v>2006</v>
      </c>
      <c r="B5586" t="s">
        <v>331</v>
      </c>
      <c r="C5586" s="1" t="s">
        <v>202</v>
      </c>
      <c r="D5586">
        <v>6740.7418774593179</v>
      </c>
      <c r="E5586">
        <f>VLOOKUP(Table1[[#This Row],[Country Name]],[1]ISOcountryCodes!$A$2:$G$250,4,FALSE)</f>
        <v>422</v>
      </c>
      <c r="F5586">
        <f>VLOOKUP(Table1[[#This Row],[Country Name]],[1]ISOcountryCodes!$A$2:$G$250,6,FALSE)</f>
        <v>142</v>
      </c>
      <c r="G5586" s="10">
        <v>4719864</v>
      </c>
      <c r="H5586" s="10">
        <v>31815384920.712646</v>
      </c>
      <c r="I5586">
        <f>+Table1[[#This Row],[Time]]</f>
        <v>2006</v>
      </c>
      <c r="J5586" t="str">
        <f>+Table1[[#This Row],[Country Name]]</f>
        <v>Lebanon</v>
      </c>
      <c r="K5586" s="14">
        <v>1988</v>
      </c>
      <c r="L5586" s="13">
        <v>-1.0334739359887379E-3</v>
      </c>
      <c r="M5586"/>
    </row>
    <row r="5587" spans="1:13" x14ac:dyDescent="0.3">
      <c r="A5587">
        <v>2007</v>
      </c>
      <c r="B5587" t="s">
        <v>331</v>
      </c>
      <c r="C5587" s="1" t="s">
        <v>202</v>
      </c>
      <c r="D5587">
        <v>7230.8585888922817</v>
      </c>
      <c r="E5587">
        <f>VLOOKUP(Table1[[#This Row],[Country Name]],[1]ISOcountryCodes!$A$2:$G$250,4,FALSE)</f>
        <v>422</v>
      </c>
      <c r="F5587">
        <f>VLOOKUP(Table1[[#This Row],[Country Name]],[1]ISOcountryCodes!$A$2:$G$250,6,FALSE)</f>
        <v>142</v>
      </c>
      <c r="G5587" s="10">
        <v>4809608</v>
      </c>
      <c r="H5587" s="10">
        <v>34777595316.005028</v>
      </c>
      <c r="I5587">
        <f>+Table1[[#This Row],[Time]]</f>
        <v>2007</v>
      </c>
      <c r="J5587" t="str">
        <f>+Table1[[#This Row],[Country Name]]</f>
        <v>Lebanon</v>
      </c>
      <c r="K5587" s="14">
        <v>1988</v>
      </c>
      <c r="L5587" s="13">
        <v>7.0187793063874793E-2</v>
      </c>
      <c r="M5587"/>
    </row>
    <row r="5588" spans="1:13" x14ac:dyDescent="0.3">
      <c r="A5588">
        <v>2008</v>
      </c>
      <c r="B5588" t="s">
        <v>331</v>
      </c>
      <c r="C5588" s="1" t="s">
        <v>202</v>
      </c>
      <c r="D5588">
        <v>7760.7658469894213</v>
      </c>
      <c r="E5588">
        <f>VLOOKUP(Table1[[#This Row],[Country Name]],[1]ISOcountryCodes!$A$2:$G$250,4,FALSE)</f>
        <v>422</v>
      </c>
      <c r="F5588">
        <f>VLOOKUP(Table1[[#This Row],[Country Name]],[1]ISOcountryCodes!$A$2:$G$250,6,FALSE)</f>
        <v>142</v>
      </c>
      <c r="G5588" s="10">
        <v>4887613</v>
      </c>
      <c r="H5588" s="10">
        <v>37931620043.701508</v>
      </c>
      <c r="I5588">
        <f>+Table1[[#This Row],[Time]]</f>
        <v>2008</v>
      </c>
      <c r="J5588" t="str">
        <f>+Table1[[#This Row],[Country Name]]</f>
        <v>Lebanon</v>
      </c>
      <c r="K5588" s="14">
        <v>1988</v>
      </c>
      <c r="L5588" s="13">
        <v>7.0723238177375691E-2</v>
      </c>
      <c r="M5588"/>
    </row>
    <row r="5589" spans="1:13" x14ac:dyDescent="0.3">
      <c r="A5589">
        <v>2009</v>
      </c>
      <c r="B5589" t="s">
        <v>331</v>
      </c>
      <c r="C5589" s="1" t="s">
        <v>202</v>
      </c>
      <c r="D5589">
        <v>8445.1024703919247</v>
      </c>
      <c r="E5589">
        <f>VLOOKUP(Table1[[#This Row],[Country Name]],[1]ISOcountryCodes!$A$2:$G$250,4,FALSE)</f>
        <v>422</v>
      </c>
      <c r="F5589">
        <f>VLOOKUP(Table1[[#This Row],[Country Name]],[1]ISOcountryCodes!$A$2:$G$250,6,FALSE)</f>
        <v>142</v>
      </c>
      <c r="G5589" s="10">
        <v>4951135</v>
      </c>
      <c r="H5589" s="10">
        <v>41812842419.743919</v>
      </c>
      <c r="I5589">
        <f>+Table1[[#This Row],[Time]]</f>
        <v>2009</v>
      </c>
      <c r="J5589" t="str">
        <f>+Table1[[#This Row],[Country Name]]</f>
        <v>Lebanon</v>
      </c>
      <c r="K5589" s="14">
        <v>1988</v>
      </c>
      <c r="L5589" s="13">
        <v>8.4505663091766436E-2</v>
      </c>
      <c r="M5589"/>
    </row>
    <row r="5590" spans="1:13" x14ac:dyDescent="0.3">
      <c r="A5590">
        <v>2010</v>
      </c>
      <c r="B5590" t="s">
        <v>331</v>
      </c>
      <c r="C5590" s="1" t="s">
        <v>202</v>
      </c>
      <c r="D5590">
        <v>9037.0858087912457</v>
      </c>
      <c r="E5590">
        <f>VLOOKUP(Table1[[#This Row],[Country Name]],[1]ISOcountryCodes!$A$2:$G$250,4,FALSE)</f>
        <v>422</v>
      </c>
      <c r="F5590">
        <f>VLOOKUP(Table1[[#This Row],[Country Name]],[1]ISOcountryCodes!$A$2:$G$250,6,FALSE)</f>
        <v>142</v>
      </c>
      <c r="G5590" s="10">
        <v>4995800</v>
      </c>
      <c r="H5590" s="10">
        <v>45147473283.559303</v>
      </c>
      <c r="I5590">
        <f>+Table1[[#This Row],[Time]]</f>
        <v>2010</v>
      </c>
      <c r="J5590" t="str">
        <f>+Table1[[#This Row],[Country Name]]</f>
        <v>Lebanon</v>
      </c>
      <c r="K5590" s="14">
        <v>1988</v>
      </c>
      <c r="L5590" s="13">
        <v>6.7750072109205917E-2</v>
      </c>
      <c r="M5590"/>
    </row>
    <row r="5591" spans="1:13" x14ac:dyDescent="0.3">
      <c r="A5591">
        <v>2011</v>
      </c>
      <c r="B5591" t="s">
        <v>331</v>
      </c>
      <c r="C5591" s="1" t="s">
        <v>202</v>
      </c>
      <c r="D5591">
        <v>9026.471722713597</v>
      </c>
      <c r="E5591">
        <f>VLOOKUP(Table1[[#This Row],[Country Name]],[1]ISOcountryCodes!$A$2:$G$250,4,FALSE)</f>
        <v>422</v>
      </c>
      <c r="F5591">
        <f>VLOOKUP(Table1[[#This Row],[Country Name]],[1]ISOcountryCodes!$A$2:$G$250,6,FALSE)</f>
        <v>142</v>
      </c>
      <c r="G5591" s="10">
        <v>5045056</v>
      </c>
      <c r="H5591" s="10">
        <v>45539055323.506569</v>
      </c>
      <c r="I5591">
        <f>+Table1[[#This Row],[Time]]</f>
        <v>2011</v>
      </c>
      <c r="J5591" t="str">
        <f>+Table1[[#This Row],[Country Name]]</f>
        <v>Lebanon</v>
      </c>
      <c r="K5591" s="14">
        <v>1988</v>
      </c>
      <c r="L5591" s="13">
        <v>-1.1751934557420185E-3</v>
      </c>
      <c r="M5591"/>
    </row>
    <row r="5592" spans="1:13" x14ac:dyDescent="0.3">
      <c r="A5592">
        <v>2012</v>
      </c>
      <c r="B5592" t="s">
        <v>331</v>
      </c>
      <c r="C5592" s="1" t="s">
        <v>202</v>
      </c>
      <c r="D5592">
        <v>9019.6982292393495</v>
      </c>
      <c r="E5592">
        <f>VLOOKUP(Table1[[#This Row],[Country Name]],[1]ISOcountryCodes!$A$2:$G$250,4,FALSE)</f>
        <v>422</v>
      </c>
      <c r="F5592">
        <f>VLOOKUP(Table1[[#This Row],[Country Name]],[1]ISOcountryCodes!$A$2:$G$250,6,FALSE)</f>
        <v>142</v>
      </c>
      <c r="G5592" s="10">
        <v>5178337</v>
      </c>
      <c r="H5592" s="10">
        <v>46707037069.304604</v>
      </c>
      <c r="I5592">
        <f>+Table1[[#This Row],[Time]]</f>
        <v>2012</v>
      </c>
      <c r="J5592" t="str">
        <f>+Table1[[#This Row],[Country Name]]</f>
        <v>Lebanon</v>
      </c>
      <c r="K5592" s="14">
        <v>1988</v>
      </c>
      <c r="L5592" s="13">
        <v>-7.5068491656260505E-4</v>
      </c>
      <c r="M5592"/>
    </row>
    <row r="5593" spans="1:13" x14ac:dyDescent="0.3">
      <c r="A5593">
        <v>2013</v>
      </c>
      <c r="B5593" t="s">
        <v>331</v>
      </c>
      <c r="C5593" s="1" t="s">
        <v>202</v>
      </c>
      <c r="D5593">
        <v>8539.5660782898758</v>
      </c>
      <c r="E5593">
        <f>VLOOKUP(Table1[[#This Row],[Country Name]],[1]ISOcountryCodes!$A$2:$G$250,4,FALSE)</f>
        <v>422</v>
      </c>
      <c r="F5593">
        <f>VLOOKUP(Table1[[#This Row],[Country Name]],[1]ISOcountryCodes!$A$2:$G$250,6,FALSE)</f>
        <v>142</v>
      </c>
      <c r="G5593" s="10">
        <v>5678851</v>
      </c>
      <c r="H5593" s="10">
        <v>48494923363.262543</v>
      </c>
      <c r="I5593">
        <f>+Table1[[#This Row],[Time]]</f>
        <v>2013</v>
      </c>
      <c r="J5593" t="str">
        <f>+Table1[[#This Row],[Country Name]]</f>
        <v>Lebanon</v>
      </c>
      <c r="K5593" s="14">
        <v>1988</v>
      </c>
      <c r="L5593" s="13">
        <v>-5.4700681771562287E-2</v>
      </c>
      <c r="M5593"/>
    </row>
    <row r="5594" spans="1:13" x14ac:dyDescent="0.3">
      <c r="A5594">
        <v>2014</v>
      </c>
      <c r="B5594" t="s">
        <v>331</v>
      </c>
      <c r="C5594" s="1" t="s">
        <v>202</v>
      </c>
      <c r="D5594">
        <v>7921.0802355821979</v>
      </c>
      <c r="E5594">
        <f>VLOOKUP(Table1[[#This Row],[Country Name]],[1]ISOcountryCodes!$A$2:$G$250,4,FALSE)</f>
        <v>422</v>
      </c>
      <c r="F5594">
        <f>VLOOKUP(Table1[[#This Row],[Country Name]],[1]ISOcountryCodes!$A$2:$G$250,6,FALSE)</f>
        <v>142</v>
      </c>
      <c r="G5594" s="10">
        <v>6274342</v>
      </c>
      <c r="H5594" s="10">
        <v>49699566407.483276</v>
      </c>
      <c r="I5594">
        <f>+Table1[[#This Row],[Time]]</f>
        <v>2014</v>
      </c>
      <c r="J5594" t="str">
        <f>+Table1[[#This Row],[Country Name]]</f>
        <v>Lebanon</v>
      </c>
      <c r="K5594" s="14">
        <v>1988</v>
      </c>
      <c r="L5594" s="13">
        <v>-7.5182606097689231E-2</v>
      </c>
      <c r="M5594"/>
    </row>
    <row r="5595" spans="1:13" x14ac:dyDescent="0.3">
      <c r="A5595">
        <v>2015</v>
      </c>
      <c r="B5595" t="s">
        <v>331</v>
      </c>
      <c r="C5595" s="1" t="s">
        <v>202</v>
      </c>
      <c r="D5595">
        <v>7802.7513676977624</v>
      </c>
      <c r="E5595">
        <f>VLOOKUP(Table1[[#This Row],[Country Name]],[1]ISOcountryCodes!$A$2:$G$250,4,FALSE)</f>
        <v>422</v>
      </c>
      <c r="F5595">
        <f>VLOOKUP(Table1[[#This Row],[Country Name]],[1]ISOcountryCodes!$A$2:$G$250,6,FALSE)</f>
        <v>142</v>
      </c>
      <c r="G5595" s="10">
        <v>6398940</v>
      </c>
      <c r="H5595" s="10">
        <v>49929337836.815918</v>
      </c>
      <c r="I5595">
        <f>+Table1[[#This Row],[Time]]</f>
        <v>2015</v>
      </c>
      <c r="J5595" t="str">
        <f>+Table1[[#This Row],[Country Name]]</f>
        <v>Lebanon</v>
      </c>
      <c r="K5595" s="14">
        <v>1988</v>
      </c>
      <c r="L5595" s="13">
        <v>-1.5051178961149603E-2</v>
      </c>
      <c r="M5595"/>
    </row>
    <row r="5596" spans="1:13" x14ac:dyDescent="0.3">
      <c r="A5596">
        <v>2016</v>
      </c>
      <c r="B5596" t="s">
        <v>331</v>
      </c>
      <c r="C5596" s="1" t="s">
        <v>202</v>
      </c>
      <c r="D5596">
        <v>8101.7096683566724</v>
      </c>
      <c r="E5596">
        <f>VLOOKUP(Table1[[#This Row],[Country Name]],[1]ISOcountryCodes!$A$2:$G$250,4,FALSE)</f>
        <v>422</v>
      </c>
      <c r="F5596">
        <f>VLOOKUP(Table1[[#This Row],[Country Name]],[1]ISOcountryCodes!$A$2:$G$250,6,FALSE)</f>
        <v>142</v>
      </c>
      <c r="G5596" s="10">
        <v>6258619</v>
      </c>
      <c r="H5596" s="10">
        <v>50705514062.860771</v>
      </c>
      <c r="I5596">
        <f>+Table1[[#This Row],[Time]]</f>
        <v>2016</v>
      </c>
      <c r="J5596" t="str">
        <f>+Table1[[#This Row],[Country Name]]</f>
        <v>Lebanon</v>
      </c>
      <c r="K5596" s="14">
        <v>1988</v>
      </c>
      <c r="L5596" s="13">
        <v>3.7598698627665073E-2</v>
      </c>
      <c r="M5596"/>
    </row>
    <row r="5597" spans="1:13" x14ac:dyDescent="0.3">
      <c r="A5597">
        <v>2017</v>
      </c>
      <c r="B5597" t="s">
        <v>331</v>
      </c>
      <c r="C5597" s="1" t="s">
        <v>202</v>
      </c>
      <c r="D5597">
        <v>8374.7403590003087</v>
      </c>
      <c r="E5597">
        <f>VLOOKUP(Table1[[#This Row],[Country Name]],[1]ISOcountryCodes!$A$2:$G$250,4,FALSE)</f>
        <v>422</v>
      </c>
      <c r="F5597">
        <f>VLOOKUP(Table1[[#This Row],[Country Name]],[1]ISOcountryCodes!$A$2:$G$250,6,FALSE)</f>
        <v>142</v>
      </c>
      <c r="G5597" s="10">
        <v>6109252</v>
      </c>
      <c r="H5597" s="10">
        <v>51163399287.703354</v>
      </c>
      <c r="I5597">
        <f>+Table1[[#This Row],[Time]]</f>
        <v>2017</v>
      </c>
      <c r="J5597" t="str">
        <f>+Table1[[#This Row],[Country Name]]</f>
        <v>Lebanon</v>
      </c>
      <c r="K5597" s="14">
        <v>1988</v>
      </c>
      <c r="L5597" s="13">
        <v>3.3144965746441102E-2</v>
      </c>
      <c r="M5597"/>
    </row>
    <row r="5598" spans="1:13" x14ac:dyDescent="0.3">
      <c r="A5598">
        <v>2018</v>
      </c>
      <c r="B5598" t="s">
        <v>331</v>
      </c>
      <c r="C5598" s="1" t="s">
        <v>202</v>
      </c>
      <c r="D5598">
        <v>8435.6373540270233</v>
      </c>
      <c r="E5598">
        <f>VLOOKUP(Table1[[#This Row],[Country Name]],[1]ISOcountryCodes!$A$2:$G$250,4,FALSE)</f>
        <v>422</v>
      </c>
      <c r="F5598">
        <f>VLOOKUP(Table1[[#This Row],[Country Name]],[1]ISOcountryCodes!$A$2:$G$250,6,FALSE)</f>
        <v>142</v>
      </c>
      <c r="G5598" s="10">
        <v>5950839</v>
      </c>
      <c r="H5598" s="10">
        <v>50199119756.200813</v>
      </c>
      <c r="I5598">
        <f>+Table1[[#This Row],[Time]]</f>
        <v>2018</v>
      </c>
      <c r="J5598" t="str">
        <f>+Table1[[#This Row],[Country Name]]</f>
        <v>Lebanon</v>
      </c>
      <c r="K5598" s="14">
        <v>1988</v>
      </c>
      <c r="L5598" s="13">
        <v>7.2451984666130897E-3</v>
      </c>
      <c r="M5598"/>
    </row>
    <row r="5599" spans="1:13" x14ac:dyDescent="0.3">
      <c r="A5599">
        <v>2019</v>
      </c>
      <c r="B5599" t="s">
        <v>331</v>
      </c>
      <c r="C5599" s="1" t="s">
        <v>202</v>
      </c>
      <c r="D5599">
        <v>8081.7433436208503</v>
      </c>
      <c r="E5599">
        <f>VLOOKUP(Table1[[#This Row],[Country Name]],[1]ISOcountryCodes!$A$2:$G$250,4,FALSE)</f>
        <v>422</v>
      </c>
      <c r="F5599">
        <f>VLOOKUP(Table1[[#This Row],[Country Name]],[1]ISOcountryCodes!$A$2:$G$250,6,FALSE)</f>
        <v>142</v>
      </c>
      <c r="G5599" s="10">
        <v>5781907</v>
      </c>
      <c r="H5599" s="10">
        <v>46727888410.684799</v>
      </c>
      <c r="I5599">
        <f>+Table1[[#This Row],[Time]]</f>
        <v>2019</v>
      </c>
      <c r="J5599" t="str">
        <f>+Table1[[#This Row],[Country Name]]</f>
        <v>Lebanon</v>
      </c>
      <c r="K5599" s="14">
        <v>1988</v>
      </c>
      <c r="L5599" s="13">
        <v>-4.285766417756065E-2</v>
      </c>
      <c r="M5599"/>
    </row>
    <row r="5600" spans="1:13" x14ac:dyDescent="0.3">
      <c r="A5600">
        <v>2020</v>
      </c>
      <c r="B5600" t="s">
        <v>331</v>
      </c>
      <c r="C5600" s="1" t="s">
        <v>202</v>
      </c>
      <c r="D5600">
        <v>6485.7260398691478</v>
      </c>
      <c r="E5600">
        <f>VLOOKUP(Table1[[#This Row],[Country Name]],[1]ISOcountryCodes!$A$2:$G$250,4,FALSE)</f>
        <v>422</v>
      </c>
      <c r="F5600">
        <f>VLOOKUP(Table1[[#This Row],[Country Name]],[1]ISOcountryCodes!$A$2:$G$250,6,FALSE)</f>
        <v>142</v>
      </c>
      <c r="G5600" s="10">
        <v>5662923</v>
      </c>
      <c r="H5600" s="10">
        <v>36728167162.873917</v>
      </c>
      <c r="I5600">
        <f>+Table1[[#This Row],[Time]]</f>
        <v>2020</v>
      </c>
      <c r="J5600" t="str">
        <f>+Table1[[#This Row],[Country Name]]</f>
        <v>Lebanon</v>
      </c>
      <c r="K5600" s="14">
        <v>1988</v>
      </c>
      <c r="L5600" s="13">
        <v>-0.22000384130423001</v>
      </c>
      <c r="M5600"/>
    </row>
    <row r="5601" spans="1:13" x14ac:dyDescent="0.3">
      <c r="A5601">
        <v>2021</v>
      </c>
      <c r="B5601" t="s">
        <v>331</v>
      </c>
      <c r="C5601" s="1" t="s">
        <v>202</v>
      </c>
      <c r="D5601">
        <v>6107.4547090913702</v>
      </c>
      <c r="E5601">
        <f>VLOOKUP(Table1[[#This Row],[Country Name]],[1]ISOcountryCodes!$A$2:$G$250,4,FALSE)</f>
        <v>422</v>
      </c>
      <c r="F5601">
        <f>VLOOKUP(Table1[[#This Row],[Country Name]],[1]ISOcountryCodes!$A$2:$G$250,6,FALSE)</f>
        <v>142</v>
      </c>
      <c r="G5601" s="10">
        <v>5592631</v>
      </c>
      <c r="H5601" s="10">
        <v>34156740537.160381</v>
      </c>
      <c r="I5601">
        <f>+Table1[[#This Row],[Time]]</f>
        <v>2021</v>
      </c>
      <c r="J5601" t="str">
        <f>+Table1[[#This Row],[Country Name]]</f>
        <v>Lebanon</v>
      </c>
      <c r="K5601" s="14">
        <v>1988</v>
      </c>
      <c r="L5601" s="13">
        <v>-6.0093659804262956E-2</v>
      </c>
      <c r="M5601"/>
    </row>
    <row r="5602" spans="1:13" x14ac:dyDescent="0.3">
      <c r="A5602">
        <v>2022</v>
      </c>
      <c r="B5602" t="s">
        <v>331</v>
      </c>
      <c r="C5602" s="1" t="s">
        <v>202</v>
      </c>
      <c r="D5602">
        <v>6183.2439145425487</v>
      </c>
      <c r="E5602">
        <f>VLOOKUP(Table1[[#This Row],[Country Name]],[1]ISOcountryCodes!$A$2:$G$250,4,FALSE)</f>
        <v>422</v>
      </c>
      <c r="F5602">
        <f>VLOOKUP(Table1[[#This Row],[Country Name]],[1]ISOcountryCodes!$A$2:$G$250,6,FALSE)</f>
        <v>142</v>
      </c>
      <c r="G5602" s="10">
        <v>5489739</v>
      </c>
      <c r="H5602" s="10">
        <v>33944395264.176895</v>
      </c>
      <c r="I5602">
        <f>+Table1[[#This Row],[Time]]</f>
        <v>2022</v>
      </c>
      <c r="J5602" t="str">
        <f>+Table1[[#This Row],[Country Name]]</f>
        <v>Lebanon</v>
      </c>
      <c r="K5602" s="14">
        <v>1988</v>
      </c>
      <c r="L5602" s="13">
        <v>1.2332930520093655E-2</v>
      </c>
      <c r="M5602"/>
    </row>
    <row r="5603" spans="1:13" x14ac:dyDescent="0.3">
      <c r="A5603">
        <v>1960</v>
      </c>
      <c r="B5603" t="s">
        <v>373</v>
      </c>
      <c r="C5603" s="1" t="s">
        <v>198</v>
      </c>
      <c r="D5603">
        <v>262.26397532607183</v>
      </c>
      <c r="E5603">
        <f>VLOOKUP(Table1[[#This Row],[Country Name]],[1]ISOcountryCodes!$A$2:$G$250,4,FALSE)</f>
        <v>426</v>
      </c>
      <c r="F5603">
        <f>VLOOKUP(Table1[[#This Row],[Country Name]],[1]ISOcountryCodes!$A$2:$G$250,6,FALSE)</f>
        <v>2</v>
      </c>
      <c r="G5603" s="10">
        <v>737838</v>
      </c>
      <c r="H5603" s="10">
        <v>193508327.02663818</v>
      </c>
      <c r="I5603">
        <f>+Table1[[#This Row],[Time]]</f>
        <v>1960</v>
      </c>
      <c r="J5603" t="str">
        <f>+Table1[[#This Row],[Country Name]]</f>
        <v>Lesotho</v>
      </c>
      <c r="K5603" s="14">
        <v>1960</v>
      </c>
      <c r="L5603" s="13">
        <v>0</v>
      </c>
      <c r="M5603"/>
    </row>
    <row r="5604" spans="1:13" x14ac:dyDescent="0.3">
      <c r="A5604">
        <v>1961</v>
      </c>
      <c r="B5604" t="s">
        <v>373</v>
      </c>
      <c r="C5604" s="1" t="s">
        <v>198</v>
      </c>
      <c r="D5604">
        <v>259.05921441738724</v>
      </c>
      <c r="E5604">
        <f>VLOOKUP(Table1[[#This Row],[Country Name]],[1]ISOcountryCodes!$A$2:$G$250,4,FALSE)</f>
        <v>426</v>
      </c>
      <c r="F5604">
        <f>VLOOKUP(Table1[[#This Row],[Country Name]],[1]ISOcountryCodes!$A$2:$G$250,6,FALSE)</f>
        <v>2</v>
      </c>
      <c r="G5604" s="10">
        <v>760895</v>
      </c>
      <c r="H5604" s="10">
        <v>197116860.95411786</v>
      </c>
      <c r="I5604">
        <f>+Table1[[#This Row],[Time]]</f>
        <v>1961</v>
      </c>
      <c r="J5604" t="str">
        <f>+Table1[[#This Row],[Country Name]]</f>
        <v>Lesotho</v>
      </c>
      <c r="K5604" s="14">
        <v>1960</v>
      </c>
      <c r="L5604" s="13">
        <v>-1.2294873283917873E-2</v>
      </c>
      <c r="M5604"/>
    </row>
    <row r="5605" spans="1:13" x14ac:dyDescent="0.3">
      <c r="A5605">
        <v>1962</v>
      </c>
      <c r="B5605" t="s">
        <v>373</v>
      </c>
      <c r="C5605" s="1" t="s">
        <v>198</v>
      </c>
      <c r="D5605">
        <v>289.72085737175075</v>
      </c>
      <c r="E5605">
        <f>VLOOKUP(Table1[[#This Row],[Country Name]],[1]ISOcountryCodes!$A$2:$G$250,4,FALSE)</f>
        <v>426</v>
      </c>
      <c r="F5605">
        <f>VLOOKUP(Table1[[#This Row],[Country Name]],[1]ISOcountryCodes!$A$2:$G$250,6,FALSE)</f>
        <v>2</v>
      </c>
      <c r="G5605" s="10">
        <v>784681</v>
      </c>
      <c r="H5605" s="10">
        <v>227338452.08332273</v>
      </c>
      <c r="I5605">
        <f>+Table1[[#This Row],[Time]]</f>
        <v>1962</v>
      </c>
      <c r="J5605" t="str">
        <f>+Table1[[#This Row],[Country Name]]</f>
        <v>Lesotho</v>
      </c>
      <c r="K5605" s="14">
        <v>1960</v>
      </c>
      <c r="L5605" s="13">
        <v>0.11186123597182007</v>
      </c>
      <c r="M5605"/>
    </row>
    <row r="5606" spans="1:13" x14ac:dyDescent="0.3">
      <c r="A5606">
        <v>1963</v>
      </c>
      <c r="B5606" t="s">
        <v>373</v>
      </c>
      <c r="C5606" s="1" t="s">
        <v>198</v>
      </c>
      <c r="D5606">
        <v>310.78825601723952</v>
      </c>
      <c r="E5606">
        <f>VLOOKUP(Table1[[#This Row],[Country Name]],[1]ISOcountryCodes!$A$2:$G$250,4,FALSE)</f>
        <v>426</v>
      </c>
      <c r="F5606">
        <f>VLOOKUP(Table1[[#This Row],[Country Name]],[1]ISOcountryCodes!$A$2:$G$250,6,FALSE)</f>
        <v>2</v>
      </c>
      <c r="G5606" s="10">
        <v>809138</v>
      </c>
      <c r="H5606" s="10">
        <v>251470587.89727715</v>
      </c>
      <c r="I5606">
        <f>+Table1[[#This Row],[Time]]</f>
        <v>1963</v>
      </c>
      <c r="J5606" t="str">
        <f>+Table1[[#This Row],[Country Name]]</f>
        <v>Lesotho</v>
      </c>
      <c r="K5606" s="14">
        <v>1960</v>
      </c>
      <c r="L5606" s="13">
        <v>7.0193932842927964E-2</v>
      </c>
      <c r="M5606"/>
    </row>
    <row r="5607" spans="1:13" x14ac:dyDescent="0.3">
      <c r="A5607">
        <v>1964</v>
      </c>
      <c r="B5607" t="s">
        <v>373</v>
      </c>
      <c r="C5607" s="1" t="s">
        <v>198</v>
      </c>
      <c r="D5607">
        <v>326.31842288957273</v>
      </c>
      <c r="E5607">
        <f>VLOOKUP(Table1[[#This Row],[Country Name]],[1]ISOcountryCodes!$A$2:$G$250,4,FALSE)</f>
        <v>426</v>
      </c>
      <c r="F5607">
        <f>VLOOKUP(Table1[[#This Row],[Country Name]],[1]ISOcountryCodes!$A$2:$G$250,6,FALSE)</f>
        <v>2</v>
      </c>
      <c r="G5607" s="10">
        <v>834215</v>
      </c>
      <c r="H5607" s="10">
        <v>272219723.1508249</v>
      </c>
      <c r="I5607">
        <f>+Table1[[#This Row],[Time]]</f>
        <v>1964</v>
      </c>
      <c r="J5607" t="str">
        <f>+Table1[[#This Row],[Country Name]]</f>
        <v>Lesotho</v>
      </c>
      <c r="K5607" s="14">
        <v>1960</v>
      </c>
      <c r="L5607" s="13">
        <v>4.8761830502390247E-2</v>
      </c>
      <c r="M5607"/>
    </row>
    <row r="5608" spans="1:13" x14ac:dyDescent="0.3">
      <c r="A5608">
        <v>1965</v>
      </c>
      <c r="B5608" t="s">
        <v>373</v>
      </c>
      <c r="C5608" s="1" t="s">
        <v>198</v>
      </c>
      <c r="D5608">
        <v>323.27035335790077</v>
      </c>
      <c r="E5608">
        <f>VLOOKUP(Table1[[#This Row],[Country Name]],[1]ISOcountryCodes!$A$2:$G$250,4,FALSE)</f>
        <v>426</v>
      </c>
      <c r="F5608">
        <f>VLOOKUP(Table1[[#This Row],[Country Name]],[1]ISOcountryCodes!$A$2:$G$250,6,FALSE)</f>
        <v>2</v>
      </c>
      <c r="G5608" s="10">
        <v>860220</v>
      </c>
      <c r="H5608" s="10">
        <v>278083623.36553341</v>
      </c>
      <c r="I5608">
        <f>+Table1[[#This Row],[Time]]</f>
        <v>1965</v>
      </c>
      <c r="J5608" t="str">
        <f>+Table1[[#This Row],[Country Name]]</f>
        <v>Lesotho</v>
      </c>
      <c r="K5608" s="14">
        <v>1960</v>
      </c>
      <c r="L5608" s="13">
        <v>-9.384681552253582E-3</v>
      </c>
      <c r="M5608"/>
    </row>
    <row r="5609" spans="1:13" x14ac:dyDescent="0.3">
      <c r="A5609">
        <v>1966</v>
      </c>
      <c r="B5609" t="s">
        <v>373</v>
      </c>
      <c r="C5609" s="1" t="s">
        <v>198</v>
      </c>
      <c r="D5609">
        <v>311.94316864922706</v>
      </c>
      <c r="E5609">
        <f>VLOOKUP(Table1[[#This Row],[Country Name]],[1]ISOcountryCodes!$A$2:$G$250,4,FALSE)</f>
        <v>426</v>
      </c>
      <c r="F5609">
        <f>VLOOKUP(Table1[[#This Row],[Country Name]],[1]ISOcountryCodes!$A$2:$G$250,6,FALSE)</f>
        <v>2</v>
      </c>
      <c r="G5609" s="10">
        <v>887841</v>
      </c>
      <c r="H5609" s="10">
        <v>276955934.79669839</v>
      </c>
      <c r="I5609">
        <f>+Table1[[#This Row],[Time]]</f>
        <v>1966</v>
      </c>
      <c r="J5609" t="str">
        <f>+Table1[[#This Row],[Country Name]]</f>
        <v>Lesotho</v>
      </c>
      <c r="K5609" s="14">
        <v>1960</v>
      </c>
      <c r="L5609" s="13">
        <v>-3.5667960974853585E-2</v>
      </c>
      <c r="M5609"/>
    </row>
    <row r="5610" spans="1:13" x14ac:dyDescent="0.3">
      <c r="A5610">
        <v>1967</v>
      </c>
      <c r="B5610" t="s">
        <v>373</v>
      </c>
      <c r="C5610" s="1" t="s">
        <v>198</v>
      </c>
      <c r="D5610">
        <v>334.27995248388004</v>
      </c>
      <c r="E5610">
        <f>VLOOKUP(Table1[[#This Row],[Country Name]],[1]ISOcountryCodes!$A$2:$G$250,4,FALSE)</f>
        <v>426</v>
      </c>
      <c r="F5610">
        <f>VLOOKUP(Table1[[#This Row],[Country Name]],[1]ISOcountryCodes!$A$2:$G$250,6,FALSE)</f>
        <v>2</v>
      </c>
      <c r="G5610" s="10">
        <v>918923</v>
      </c>
      <c r="H5610" s="10">
        <v>307177536.77634448</v>
      </c>
      <c r="I5610">
        <f>+Table1[[#This Row],[Time]]</f>
        <v>1967</v>
      </c>
      <c r="J5610" t="str">
        <f>+Table1[[#This Row],[Country Name]]</f>
        <v>Lesotho</v>
      </c>
      <c r="K5610" s="14">
        <v>1960</v>
      </c>
      <c r="L5610" s="13">
        <v>6.9157803536019635E-2</v>
      </c>
      <c r="M5610"/>
    </row>
    <row r="5611" spans="1:13" x14ac:dyDescent="0.3">
      <c r="A5611">
        <v>1968</v>
      </c>
      <c r="B5611" t="s">
        <v>373</v>
      </c>
      <c r="C5611" s="1" t="s">
        <v>198</v>
      </c>
      <c r="D5611">
        <v>321.14627036208344</v>
      </c>
      <c r="E5611">
        <f>VLOOKUP(Table1[[#This Row],[Country Name]],[1]ISOcountryCodes!$A$2:$G$250,4,FALSE)</f>
        <v>426</v>
      </c>
      <c r="F5611">
        <f>VLOOKUP(Table1[[#This Row],[Country Name]],[1]ISOcountryCodes!$A$2:$G$250,6,FALSE)</f>
        <v>2</v>
      </c>
      <c r="G5611" s="10">
        <v>952992</v>
      </c>
      <c r="H5611" s="10">
        <v>306049826.48490262</v>
      </c>
      <c r="I5611">
        <f>+Table1[[#This Row],[Time]]</f>
        <v>1968</v>
      </c>
      <c r="J5611" t="str">
        <f>+Table1[[#This Row],[Country Name]]</f>
        <v>Lesotho</v>
      </c>
      <c r="K5611" s="14">
        <v>1960</v>
      </c>
      <c r="L5611" s="13">
        <v>-4.0082132735085096E-2</v>
      </c>
      <c r="M5611"/>
    </row>
    <row r="5612" spans="1:13" x14ac:dyDescent="0.3">
      <c r="A5612">
        <v>1969</v>
      </c>
      <c r="B5612" t="s">
        <v>373</v>
      </c>
      <c r="C5612" s="1" t="s">
        <v>198</v>
      </c>
      <c r="D5612">
        <v>314.58976468735665</v>
      </c>
      <c r="E5612">
        <f>VLOOKUP(Table1[[#This Row],[Country Name]],[1]ISOcountryCodes!$A$2:$G$250,4,FALSE)</f>
        <v>426</v>
      </c>
      <c r="F5612">
        <f>VLOOKUP(Table1[[#This Row],[Country Name]],[1]ISOcountryCodes!$A$2:$G$250,6,FALSE)</f>
        <v>2</v>
      </c>
      <c r="G5612" s="10">
        <v>987909</v>
      </c>
      <c r="H5612" s="10">
        <v>310786059.84252185</v>
      </c>
      <c r="I5612">
        <f>+Table1[[#This Row],[Time]]</f>
        <v>1969</v>
      </c>
      <c r="J5612" t="str">
        <f>+Table1[[#This Row],[Country Name]]</f>
        <v>Lesotho</v>
      </c>
      <c r="K5612" s="14">
        <v>1960</v>
      </c>
      <c r="L5612" s="13">
        <v>-2.0627234528043381E-2</v>
      </c>
      <c r="M5612"/>
    </row>
    <row r="5613" spans="1:13" x14ac:dyDescent="0.3">
      <c r="A5613">
        <v>1970</v>
      </c>
      <c r="B5613" t="s">
        <v>373</v>
      </c>
      <c r="C5613" s="1" t="s">
        <v>198</v>
      </c>
      <c r="D5613">
        <v>310.26672067898232</v>
      </c>
      <c r="E5613">
        <f>VLOOKUP(Table1[[#This Row],[Country Name]],[1]ISOcountryCodes!$A$2:$G$250,4,FALSE)</f>
        <v>426</v>
      </c>
      <c r="F5613">
        <f>VLOOKUP(Table1[[#This Row],[Country Name]],[1]ISOcountryCodes!$A$2:$G$250,6,FALSE)</f>
        <v>2</v>
      </c>
      <c r="G5613" s="10">
        <v>1023481</v>
      </c>
      <c r="H5613" s="10">
        <v>317552093.5472455</v>
      </c>
      <c r="I5613">
        <f>+Table1[[#This Row],[Time]]</f>
        <v>1970</v>
      </c>
      <c r="J5613" t="str">
        <f>+Table1[[#This Row],[Country Name]]</f>
        <v>Lesotho</v>
      </c>
      <c r="K5613" s="14">
        <v>1960</v>
      </c>
      <c r="L5613" s="13">
        <v>-1.3837138881888755E-2</v>
      </c>
      <c r="M5613"/>
    </row>
    <row r="5614" spans="1:13" x14ac:dyDescent="0.3">
      <c r="A5614">
        <v>1971</v>
      </c>
      <c r="B5614" t="s">
        <v>373</v>
      </c>
      <c r="C5614" s="1" t="s">
        <v>198</v>
      </c>
      <c r="D5614">
        <v>314.93294159440353</v>
      </c>
      <c r="E5614">
        <f>VLOOKUP(Table1[[#This Row],[Country Name]],[1]ISOcountryCodes!$A$2:$G$250,4,FALSE)</f>
        <v>426</v>
      </c>
      <c r="F5614">
        <f>VLOOKUP(Table1[[#This Row],[Country Name]],[1]ISOcountryCodes!$A$2:$G$250,6,FALSE)</f>
        <v>2</v>
      </c>
      <c r="G5614" s="10">
        <v>1059879</v>
      </c>
      <c r="H5614" s="10">
        <v>333790811.20413482</v>
      </c>
      <c r="I5614">
        <f>+Table1[[#This Row],[Time]]</f>
        <v>1971</v>
      </c>
      <c r="J5614" t="str">
        <f>+Table1[[#This Row],[Country Name]]</f>
        <v>Lesotho</v>
      </c>
      <c r="K5614" s="14">
        <v>1960</v>
      </c>
      <c r="L5614" s="13">
        <v>1.492741549182508E-2</v>
      </c>
      <c r="M5614"/>
    </row>
    <row r="5615" spans="1:13" x14ac:dyDescent="0.3">
      <c r="A5615">
        <v>1972</v>
      </c>
      <c r="B5615" t="s">
        <v>373</v>
      </c>
      <c r="C5615" s="1" t="s">
        <v>198</v>
      </c>
      <c r="D5615">
        <v>303.59226986339098</v>
      </c>
      <c r="E5615">
        <f>VLOOKUP(Table1[[#This Row],[Country Name]],[1]ISOcountryCodes!$A$2:$G$250,4,FALSE)</f>
        <v>426</v>
      </c>
      <c r="F5615">
        <f>VLOOKUP(Table1[[#This Row],[Country Name]],[1]ISOcountryCodes!$A$2:$G$250,6,FALSE)</f>
        <v>2</v>
      </c>
      <c r="G5615" s="10">
        <v>1097242</v>
      </c>
      <c r="H5615" s="10">
        <v>333114189.36944687</v>
      </c>
      <c r="I5615">
        <f>+Table1[[#This Row],[Time]]</f>
        <v>1972</v>
      </c>
      <c r="J5615" t="str">
        <f>+Table1[[#This Row],[Country Name]]</f>
        <v>Lesotho</v>
      </c>
      <c r="K5615" s="14">
        <v>1960</v>
      </c>
      <c r="L5615" s="13">
        <v>-3.6674148721074218E-2</v>
      </c>
      <c r="M5615"/>
    </row>
    <row r="5616" spans="1:13" x14ac:dyDescent="0.3">
      <c r="A5616">
        <v>1973</v>
      </c>
      <c r="B5616" t="s">
        <v>373</v>
      </c>
      <c r="C5616" s="1" t="s">
        <v>198</v>
      </c>
      <c r="D5616">
        <v>370.78293466004425</v>
      </c>
      <c r="E5616">
        <f>VLOOKUP(Table1[[#This Row],[Country Name]],[1]ISOcountryCodes!$A$2:$G$250,4,FALSE)</f>
        <v>426</v>
      </c>
      <c r="F5616">
        <f>VLOOKUP(Table1[[#This Row],[Country Name]],[1]ISOcountryCodes!$A$2:$G$250,6,FALSE)</f>
        <v>2</v>
      </c>
      <c r="G5616" s="10">
        <v>1135631</v>
      </c>
      <c r="H5616" s="10">
        <v>421072594.87092072</v>
      </c>
      <c r="I5616">
        <f>+Table1[[#This Row],[Time]]</f>
        <v>1973</v>
      </c>
      <c r="J5616" t="str">
        <f>+Table1[[#This Row],[Country Name]]</f>
        <v>Lesotho</v>
      </c>
      <c r="K5616" s="14">
        <v>1960</v>
      </c>
      <c r="L5616" s="13">
        <v>0.19993122598715374</v>
      </c>
      <c r="M5616"/>
    </row>
    <row r="5617" spans="1:13" x14ac:dyDescent="0.3">
      <c r="A5617">
        <v>1974</v>
      </c>
      <c r="B5617" t="s">
        <v>373</v>
      </c>
      <c r="C5617" s="1" t="s">
        <v>198</v>
      </c>
      <c r="D5617">
        <v>397.58300613198656</v>
      </c>
      <c r="E5617">
        <f>VLOOKUP(Table1[[#This Row],[Country Name]],[1]ISOcountryCodes!$A$2:$G$250,4,FALSE)</f>
        <v>426</v>
      </c>
      <c r="F5617">
        <f>VLOOKUP(Table1[[#This Row],[Country Name]],[1]ISOcountryCodes!$A$2:$G$250,6,FALSE)</f>
        <v>2</v>
      </c>
      <c r="G5617" s="10">
        <v>1175369</v>
      </c>
      <c r="H5617" s="10">
        <v>467306740.33434689</v>
      </c>
      <c r="I5617">
        <f>+Table1[[#This Row],[Time]]</f>
        <v>1974</v>
      </c>
      <c r="J5617" t="str">
        <f>+Table1[[#This Row],[Country Name]]</f>
        <v>Lesotho</v>
      </c>
      <c r="K5617" s="14">
        <v>1960</v>
      </c>
      <c r="L5617" s="13">
        <v>6.978692315081414E-2</v>
      </c>
      <c r="M5617"/>
    </row>
    <row r="5618" spans="1:13" x14ac:dyDescent="0.3">
      <c r="A5618">
        <v>1975</v>
      </c>
      <c r="B5618" t="s">
        <v>373</v>
      </c>
      <c r="C5618" s="1" t="s">
        <v>198</v>
      </c>
      <c r="D5618">
        <v>332.31697231512157</v>
      </c>
      <c r="E5618">
        <f>VLOOKUP(Table1[[#This Row],[Country Name]],[1]ISOcountryCodes!$A$2:$G$250,4,FALSE)</f>
        <v>426</v>
      </c>
      <c r="F5618">
        <f>VLOOKUP(Table1[[#This Row],[Country Name]],[1]ISOcountryCodes!$A$2:$G$250,6,FALSE)</f>
        <v>2</v>
      </c>
      <c r="G5618" s="10">
        <v>1216180</v>
      </c>
      <c r="H5618" s="10">
        <v>404157255.39020455</v>
      </c>
      <c r="I5618">
        <f>+Table1[[#This Row],[Time]]</f>
        <v>1975</v>
      </c>
      <c r="J5618" t="str">
        <f>+Table1[[#This Row],[Country Name]]</f>
        <v>Lesotho</v>
      </c>
      <c r="K5618" s="14">
        <v>1960</v>
      </c>
      <c r="L5618" s="13">
        <v>-0.1793144834172784</v>
      </c>
      <c r="M5618"/>
    </row>
    <row r="5619" spans="1:13" x14ac:dyDescent="0.3">
      <c r="A5619">
        <v>1976</v>
      </c>
      <c r="B5619" t="s">
        <v>373</v>
      </c>
      <c r="C5619" s="1" t="s">
        <v>198</v>
      </c>
      <c r="D5619">
        <v>357.19934018272431</v>
      </c>
      <c r="E5619">
        <f>VLOOKUP(Table1[[#This Row],[Country Name]],[1]ISOcountryCodes!$A$2:$G$250,4,FALSE)</f>
        <v>426</v>
      </c>
      <c r="F5619">
        <f>VLOOKUP(Table1[[#This Row],[Country Name]],[1]ISOcountryCodes!$A$2:$G$250,6,FALSE)</f>
        <v>2</v>
      </c>
      <c r="G5619" s="10">
        <v>1256478</v>
      </c>
      <c r="H5619" s="10">
        <v>448813112.5541091</v>
      </c>
      <c r="I5619">
        <f>+Table1[[#This Row],[Time]]</f>
        <v>1976</v>
      </c>
      <c r="J5619" t="str">
        <f>+Table1[[#This Row],[Country Name]]</f>
        <v>Lesotho</v>
      </c>
      <c r="K5619" s="14">
        <v>1960</v>
      </c>
      <c r="L5619" s="13">
        <v>7.2204752472837086E-2</v>
      </c>
      <c r="M5619"/>
    </row>
    <row r="5620" spans="1:13" x14ac:dyDescent="0.3">
      <c r="A5620">
        <v>1977</v>
      </c>
      <c r="B5620" t="s">
        <v>373</v>
      </c>
      <c r="C5620" s="1" t="s">
        <v>198</v>
      </c>
      <c r="D5620">
        <v>422.34250557340516</v>
      </c>
      <c r="E5620">
        <f>VLOOKUP(Table1[[#This Row],[Country Name]],[1]ISOcountryCodes!$A$2:$G$250,4,FALSE)</f>
        <v>426</v>
      </c>
      <c r="F5620">
        <f>VLOOKUP(Table1[[#This Row],[Country Name]],[1]ISOcountryCodes!$A$2:$G$250,6,FALSE)</f>
        <v>2</v>
      </c>
      <c r="G5620" s="10">
        <v>1294435</v>
      </c>
      <c r="H5620" s="10">
        <v>546694921.20191073</v>
      </c>
      <c r="I5620">
        <f>+Table1[[#This Row],[Time]]</f>
        <v>1977</v>
      </c>
      <c r="J5620" t="str">
        <f>+Table1[[#This Row],[Country Name]]</f>
        <v>Lesotho</v>
      </c>
      <c r="K5620" s="14">
        <v>1960</v>
      </c>
      <c r="L5620" s="13">
        <v>0.16752260762060001</v>
      </c>
      <c r="M5620"/>
    </row>
    <row r="5621" spans="1:13" x14ac:dyDescent="0.3">
      <c r="A5621">
        <v>1978</v>
      </c>
      <c r="B5621" t="s">
        <v>373</v>
      </c>
      <c r="C5621" s="1" t="s">
        <v>198</v>
      </c>
      <c r="D5621">
        <v>485.89695709621031</v>
      </c>
      <c r="E5621">
        <f>VLOOKUP(Table1[[#This Row],[Country Name]],[1]ISOcountryCodes!$A$2:$G$250,4,FALSE)</f>
        <v>426</v>
      </c>
      <c r="F5621">
        <f>VLOOKUP(Table1[[#This Row],[Country Name]],[1]ISOcountryCodes!$A$2:$G$250,6,FALSE)</f>
        <v>2</v>
      </c>
      <c r="G5621" s="10">
        <v>1331213</v>
      </c>
      <c r="H5621" s="10">
        <v>646832345.94691741</v>
      </c>
      <c r="I5621">
        <f>+Table1[[#This Row],[Time]]</f>
        <v>1978</v>
      </c>
      <c r="J5621" t="str">
        <f>+Table1[[#This Row],[Country Name]]</f>
        <v>Lesotho</v>
      </c>
      <c r="K5621" s="14">
        <v>1960</v>
      </c>
      <c r="L5621" s="13">
        <v>0.14017996955636214</v>
      </c>
      <c r="M5621"/>
    </row>
    <row r="5622" spans="1:13" x14ac:dyDescent="0.3">
      <c r="A5622">
        <v>1979</v>
      </c>
      <c r="B5622" t="s">
        <v>373</v>
      </c>
      <c r="C5622" s="1" t="s">
        <v>198</v>
      </c>
      <c r="D5622">
        <v>486.18809516663066</v>
      </c>
      <c r="E5622">
        <f>VLOOKUP(Table1[[#This Row],[Country Name]],[1]ISOcountryCodes!$A$2:$G$250,4,FALSE)</f>
        <v>426</v>
      </c>
      <c r="F5622">
        <f>VLOOKUP(Table1[[#This Row],[Country Name]],[1]ISOcountryCodes!$A$2:$G$250,6,FALSE)</f>
        <v>2</v>
      </c>
      <c r="G5622" s="10">
        <v>1368917</v>
      </c>
      <c r="H5622" s="10">
        <v>665551148.67121851</v>
      </c>
      <c r="I5622">
        <f>+Table1[[#This Row],[Time]]</f>
        <v>1979</v>
      </c>
      <c r="J5622" t="str">
        <f>+Table1[[#This Row],[Country Name]]</f>
        <v>Lesotho</v>
      </c>
      <c r="K5622" s="14">
        <v>1960</v>
      </c>
      <c r="L5622" s="13">
        <v>5.9899713188116266E-4</v>
      </c>
      <c r="M5622"/>
    </row>
    <row r="5623" spans="1:13" x14ac:dyDescent="0.3">
      <c r="A5623">
        <v>1980</v>
      </c>
      <c r="B5623" t="s">
        <v>373</v>
      </c>
      <c r="C5623" s="1" t="s">
        <v>198</v>
      </c>
      <c r="D5623">
        <v>459.82532785412496</v>
      </c>
      <c r="E5623">
        <f>VLOOKUP(Table1[[#This Row],[Country Name]],[1]ISOcountryCodes!$A$2:$G$250,4,FALSE)</f>
        <v>426</v>
      </c>
      <c r="F5623">
        <f>VLOOKUP(Table1[[#This Row],[Country Name]],[1]ISOcountryCodes!$A$2:$G$250,6,FALSE)</f>
        <v>2</v>
      </c>
      <c r="G5623" s="10">
        <v>1407672</v>
      </c>
      <c r="H5623" s="10">
        <v>647283238.91107178</v>
      </c>
      <c r="I5623">
        <f>+Table1[[#This Row],[Time]]</f>
        <v>1980</v>
      </c>
      <c r="J5623" t="str">
        <f>+Table1[[#This Row],[Country Name]]</f>
        <v>Lesotho</v>
      </c>
      <c r="K5623" s="14">
        <v>1960</v>
      </c>
      <c r="L5623" s="13">
        <v>-5.5748880802444667E-2</v>
      </c>
      <c r="M5623"/>
    </row>
    <row r="5624" spans="1:13" x14ac:dyDescent="0.3">
      <c r="A5624">
        <v>1981</v>
      </c>
      <c r="B5624" t="s">
        <v>373</v>
      </c>
      <c r="C5624" s="1" t="s">
        <v>198</v>
      </c>
      <c r="D5624">
        <v>450.27914674224314</v>
      </c>
      <c r="E5624">
        <f>VLOOKUP(Table1[[#This Row],[Country Name]],[1]ISOcountryCodes!$A$2:$G$250,4,FALSE)</f>
        <v>426</v>
      </c>
      <c r="F5624">
        <f>VLOOKUP(Table1[[#This Row],[Country Name]],[1]ISOcountryCodes!$A$2:$G$250,6,FALSE)</f>
        <v>2</v>
      </c>
      <c r="G5624" s="10">
        <v>1447501</v>
      </c>
      <c r="H5624" s="10">
        <v>651779515.18854368</v>
      </c>
      <c r="I5624">
        <f>+Table1[[#This Row],[Time]]</f>
        <v>1981</v>
      </c>
      <c r="J5624" t="str">
        <f>+Table1[[#This Row],[Country Name]]</f>
        <v>Lesotho</v>
      </c>
      <c r="K5624" s="14">
        <v>1960</v>
      </c>
      <c r="L5624" s="13">
        <v>-2.0978978778676272E-2</v>
      </c>
      <c r="M5624"/>
    </row>
    <row r="5625" spans="1:13" x14ac:dyDescent="0.3">
      <c r="A5625">
        <v>1982</v>
      </c>
      <c r="B5625" t="s">
        <v>373</v>
      </c>
      <c r="C5625" s="1" t="s">
        <v>198</v>
      </c>
      <c r="D5625">
        <v>457.424828349758</v>
      </c>
      <c r="E5625">
        <f>VLOOKUP(Table1[[#This Row],[Country Name]],[1]ISOcountryCodes!$A$2:$G$250,4,FALSE)</f>
        <v>426</v>
      </c>
      <c r="F5625">
        <f>VLOOKUP(Table1[[#This Row],[Country Name]],[1]ISOcountryCodes!$A$2:$G$250,6,FALSE)</f>
        <v>2</v>
      </c>
      <c r="G5625" s="10">
        <v>1488399</v>
      </c>
      <c r="H5625" s="10">
        <v>680830657.09095144</v>
      </c>
      <c r="I5625">
        <f>+Table1[[#This Row],[Time]]</f>
        <v>1982</v>
      </c>
      <c r="J5625" t="str">
        <f>+Table1[[#This Row],[Country Name]]</f>
        <v>Lesotho</v>
      </c>
      <c r="K5625" s="14">
        <v>1960</v>
      </c>
      <c r="L5625" s="13">
        <v>1.5744845061718138E-2</v>
      </c>
      <c r="M5625"/>
    </row>
    <row r="5626" spans="1:13" x14ac:dyDescent="0.3">
      <c r="A5626">
        <v>1983</v>
      </c>
      <c r="B5626" t="s">
        <v>373</v>
      </c>
      <c r="C5626" s="1" t="s">
        <v>198</v>
      </c>
      <c r="D5626">
        <v>453.72738297619719</v>
      </c>
      <c r="E5626">
        <f>VLOOKUP(Table1[[#This Row],[Country Name]],[1]ISOcountryCodes!$A$2:$G$250,4,FALSE)</f>
        <v>426</v>
      </c>
      <c r="F5626">
        <f>VLOOKUP(Table1[[#This Row],[Country Name]],[1]ISOcountryCodes!$A$2:$G$250,6,FALSE)</f>
        <v>2</v>
      </c>
      <c r="G5626" s="10">
        <v>1530331</v>
      </c>
      <c r="H5626" s="10">
        <v>694353079.71734679</v>
      </c>
      <c r="I5626">
        <f>+Table1[[#This Row],[Time]]</f>
        <v>1983</v>
      </c>
      <c r="J5626" t="str">
        <f>+Table1[[#This Row],[Country Name]]</f>
        <v>Lesotho</v>
      </c>
      <c r="K5626" s="14">
        <v>1960</v>
      </c>
      <c r="L5626" s="13">
        <v>-8.1160219410412182E-3</v>
      </c>
      <c r="M5626"/>
    </row>
    <row r="5627" spans="1:13" x14ac:dyDescent="0.3">
      <c r="A5627">
        <v>1984</v>
      </c>
      <c r="B5627" t="s">
        <v>373</v>
      </c>
      <c r="C5627" s="1" t="s">
        <v>198</v>
      </c>
      <c r="D5627">
        <v>465.77269670859863</v>
      </c>
      <c r="E5627">
        <f>VLOOKUP(Table1[[#This Row],[Country Name]],[1]ISOcountryCodes!$A$2:$G$250,4,FALSE)</f>
        <v>426</v>
      </c>
      <c r="F5627">
        <f>VLOOKUP(Table1[[#This Row],[Country Name]],[1]ISOcountryCodes!$A$2:$G$250,6,FALSE)</f>
        <v>2</v>
      </c>
      <c r="G5627" s="10">
        <v>1573267</v>
      </c>
      <c r="H5627" s="10">
        <v>732784813.23264682</v>
      </c>
      <c r="I5627">
        <f>+Table1[[#This Row],[Time]]</f>
        <v>1984</v>
      </c>
      <c r="J5627" t="str">
        <f>+Table1[[#This Row],[Country Name]]</f>
        <v>Lesotho</v>
      </c>
      <c r="K5627" s="14">
        <v>1960</v>
      </c>
      <c r="L5627" s="13">
        <v>2.6201200164921445E-2</v>
      </c>
      <c r="M5627"/>
    </row>
    <row r="5628" spans="1:13" x14ac:dyDescent="0.3">
      <c r="A5628">
        <v>1985</v>
      </c>
      <c r="B5628" t="s">
        <v>373</v>
      </c>
      <c r="C5628" s="1" t="s">
        <v>198</v>
      </c>
      <c r="D5628">
        <v>465.09168008118854</v>
      </c>
      <c r="E5628">
        <f>VLOOKUP(Table1[[#This Row],[Country Name]],[1]ISOcountryCodes!$A$2:$G$250,4,FALSE)</f>
        <v>426</v>
      </c>
      <c r="F5628">
        <f>VLOOKUP(Table1[[#This Row],[Country Name]],[1]ISOcountryCodes!$A$2:$G$250,6,FALSE)</f>
        <v>2</v>
      </c>
      <c r="G5628" s="10">
        <v>1616697</v>
      </c>
      <c r="H5628" s="10">
        <v>751912323.91221726</v>
      </c>
      <c r="I5628">
        <f>+Table1[[#This Row],[Time]]</f>
        <v>1985</v>
      </c>
      <c r="J5628" t="str">
        <f>+Table1[[#This Row],[Country Name]]</f>
        <v>Lesotho</v>
      </c>
      <c r="K5628" s="14">
        <v>1960</v>
      </c>
      <c r="L5628" s="13">
        <v>-1.4631922026264732E-3</v>
      </c>
      <c r="M5628"/>
    </row>
    <row r="5629" spans="1:13" x14ac:dyDescent="0.3">
      <c r="A5629">
        <v>1986</v>
      </c>
      <c r="B5629" t="s">
        <v>373</v>
      </c>
      <c r="C5629" s="1" t="s">
        <v>198</v>
      </c>
      <c r="D5629">
        <v>474.23885617727154</v>
      </c>
      <c r="E5629">
        <f>VLOOKUP(Table1[[#This Row],[Country Name]],[1]ISOcountryCodes!$A$2:$G$250,4,FALSE)</f>
        <v>426</v>
      </c>
      <c r="F5629">
        <f>VLOOKUP(Table1[[#This Row],[Country Name]],[1]ISOcountryCodes!$A$2:$G$250,6,FALSE)</f>
        <v>2</v>
      </c>
      <c r="G5629" s="10">
        <v>1659793</v>
      </c>
      <c r="H5629" s="10">
        <v>787138333.81104207</v>
      </c>
      <c r="I5629">
        <f>+Table1[[#This Row],[Time]]</f>
        <v>1986</v>
      </c>
      <c r="J5629" t="str">
        <f>+Table1[[#This Row],[Country Name]]</f>
        <v>Lesotho</v>
      </c>
      <c r="K5629" s="14">
        <v>1960</v>
      </c>
      <c r="L5629" s="13">
        <v>1.9476563139347647E-2</v>
      </c>
      <c r="M5629"/>
    </row>
    <row r="5630" spans="1:13" x14ac:dyDescent="0.3">
      <c r="A5630">
        <v>1987</v>
      </c>
      <c r="B5630" t="s">
        <v>373</v>
      </c>
      <c r="C5630" s="1" t="s">
        <v>198</v>
      </c>
      <c r="D5630">
        <v>466.69262661080961</v>
      </c>
      <c r="E5630">
        <f>VLOOKUP(Table1[[#This Row],[Country Name]],[1]ISOcountryCodes!$A$2:$G$250,4,FALSE)</f>
        <v>426</v>
      </c>
      <c r="F5630">
        <f>VLOOKUP(Table1[[#This Row],[Country Name]],[1]ISOcountryCodes!$A$2:$G$250,6,FALSE)</f>
        <v>2</v>
      </c>
      <c r="G5630" s="10">
        <v>1698939</v>
      </c>
      <c r="H5630" s="10">
        <v>792882304.36154222</v>
      </c>
      <c r="I5630">
        <f>+Table1[[#This Row],[Time]]</f>
        <v>1987</v>
      </c>
      <c r="J5630" t="str">
        <f>+Table1[[#This Row],[Country Name]]</f>
        <v>Lesotho</v>
      </c>
      <c r="K5630" s="14">
        <v>1960</v>
      </c>
      <c r="L5630" s="13">
        <v>-1.6040256918087969E-2</v>
      </c>
      <c r="M5630"/>
    </row>
    <row r="5631" spans="1:13" x14ac:dyDescent="0.3">
      <c r="A5631">
        <v>1988</v>
      </c>
      <c r="B5631" t="s">
        <v>373</v>
      </c>
      <c r="C5631" s="1" t="s">
        <v>198</v>
      </c>
      <c r="D5631">
        <v>496.66551802990068</v>
      </c>
      <c r="E5631">
        <f>VLOOKUP(Table1[[#This Row],[Country Name]],[1]ISOcountryCodes!$A$2:$G$250,4,FALSE)</f>
        <v>426</v>
      </c>
      <c r="F5631">
        <f>VLOOKUP(Table1[[#This Row],[Country Name]],[1]ISOcountryCodes!$A$2:$G$250,6,FALSE)</f>
        <v>2</v>
      </c>
      <c r="G5631" s="10">
        <v>1733733</v>
      </c>
      <c r="H5631" s="10">
        <v>861085398.57053375</v>
      </c>
      <c r="I5631">
        <f>+Table1[[#This Row],[Time]]</f>
        <v>1988</v>
      </c>
      <c r="J5631" t="str">
        <f>+Table1[[#This Row],[Country Name]]</f>
        <v>Lesotho</v>
      </c>
      <c r="K5631" s="14">
        <v>1960</v>
      </c>
      <c r="L5631" s="13">
        <v>6.2245943737475606E-2</v>
      </c>
      <c r="M5631"/>
    </row>
    <row r="5632" spans="1:13" x14ac:dyDescent="0.3">
      <c r="A5632">
        <v>1989</v>
      </c>
      <c r="B5632" t="s">
        <v>373</v>
      </c>
      <c r="C5632" s="1" t="s">
        <v>198</v>
      </c>
      <c r="D5632">
        <v>515.52942207087756</v>
      </c>
      <c r="E5632">
        <f>VLOOKUP(Table1[[#This Row],[Country Name]],[1]ISOcountryCodes!$A$2:$G$250,4,FALSE)</f>
        <v>426</v>
      </c>
      <c r="F5632">
        <f>VLOOKUP(Table1[[#This Row],[Country Name]],[1]ISOcountryCodes!$A$2:$G$250,6,FALSE)</f>
        <v>2</v>
      </c>
      <c r="G5632" s="10">
        <v>1767091</v>
      </c>
      <c r="H5632" s="10">
        <v>910987401.97664917</v>
      </c>
      <c r="I5632">
        <f>+Table1[[#This Row],[Time]]</f>
        <v>1989</v>
      </c>
      <c r="J5632" t="str">
        <f>+Table1[[#This Row],[Country Name]]</f>
        <v>Lesotho</v>
      </c>
      <c r="K5632" s="14">
        <v>1960</v>
      </c>
      <c r="L5632" s="13">
        <v>3.7277579073327516E-2</v>
      </c>
      <c r="M5632"/>
    </row>
    <row r="5633" spans="1:13" x14ac:dyDescent="0.3">
      <c r="A5633">
        <v>1990</v>
      </c>
      <c r="B5633" t="s">
        <v>373</v>
      </c>
      <c r="C5633" s="1" t="s">
        <v>198</v>
      </c>
      <c r="D5633">
        <v>536.99972951464349</v>
      </c>
      <c r="E5633">
        <f>VLOOKUP(Table1[[#This Row],[Country Name]],[1]ISOcountryCodes!$A$2:$G$250,4,FALSE)</f>
        <v>426</v>
      </c>
      <c r="F5633">
        <f>VLOOKUP(Table1[[#This Row],[Country Name]],[1]ISOcountryCodes!$A$2:$G$250,6,FALSE)</f>
        <v>2</v>
      </c>
      <c r="G5633" s="10">
        <v>1798997</v>
      </c>
      <c r="H5633" s="10">
        <v>966060902.39765501</v>
      </c>
      <c r="I5633">
        <f>+Table1[[#This Row],[Time]]</f>
        <v>1990</v>
      </c>
      <c r="J5633" t="str">
        <f>+Table1[[#This Row],[Country Name]]</f>
        <v>Lesotho</v>
      </c>
      <c r="K5633" s="14">
        <v>1960</v>
      </c>
      <c r="L5633" s="13">
        <v>4.0803214161038603E-2</v>
      </c>
      <c r="M5633"/>
    </row>
    <row r="5634" spans="1:13" x14ac:dyDescent="0.3">
      <c r="A5634">
        <v>1991</v>
      </c>
      <c r="B5634" t="s">
        <v>373</v>
      </c>
      <c r="C5634" s="1" t="s">
        <v>198</v>
      </c>
      <c r="D5634">
        <v>564.83054836730571</v>
      </c>
      <c r="E5634">
        <f>VLOOKUP(Table1[[#This Row],[Country Name]],[1]ISOcountryCodes!$A$2:$G$250,4,FALSE)</f>
        <v>426</v>
      </c>
      <c r="F5634">
        <f>VLOOKUP(Table1[[#This Row],[Country Name]],[1]ISOcountryCodes!$A$2:$G$250,6,FALSE)</f>
        <v>2</v>
      </c>
      <c r="G5634" s="10">
        <v>1829509</v>
      </c>
      <c r="H5634" s="10">
        <v>1033362571.7129211</v>
      </c>
      <c r="I5634">
        <f>+Table1[[#This Row],[Time]]</f>
        <v>1991</v>
      </c>
      <c r="J5634" t="str">
        <f>+Table1[[#This Row],[Country Name]]</f>
        <v>Lesotho</v>
      </c>
      <c r="K5634" s="14">
        <v>1960</v>
      </c>
      <c r="L5634" s="13">
        <v>5.0528180957363666E-2</v>
      </c>
      <c r="M5634"/>
    </row>
    <row r="5635" spans="1:13" x14ac:dyDescent="0.3">
      <c r="A5635">
        <v>1992</v>
      </c>
      <c r="B5635" t="s">
        <v>373</v>
      </c>
      <c r="C5635" s="1" t="s">
        <v>198</v>
      </c>
      <c r="D5635">
        <v>594.69619619368564</v>
      </c>
      <c r="E5635">
        <f>VLOOKUP(Table1[[#This Row],[Country Name]],[1]ISOcountryCodes!$A$2:$G$250,4,FALSE)</f>
        <v>426</v>
      </c>
      <c r="F5635">
        <f>VLOOKUP(Table1[[#This Row],[Country Name]],[1]ISOcountryCodes!$A$2:$G$250,6,FALSE)</f>
        <v>2</v>
      </c>
      <c r="G5635" s="10">
        <v>1858507</v>
      </c>
      <c r="H5635" s="10">
        <v>1105247043.4993382</v>
      </c>
      <c r="I5635">
        <f>+Table1[[#This Row],[Time]]</f>
        <v>1992</v>
      </c>
      <c r="J5635" t="str">
        <f>+Table1[[#This Row],[Country Name]]</f>
        <v>Lesotho</v>
      </c>
      <c r="K5635" s="14">
        <v>1960</v>
      </c>
      <c r="L5635" s="13">
        <v>5.152490874636495E-2</v>
      </c>
      <c r="M5635"/>
    </row>
    <row r="5636" spans="1:13" x14ac:dyDescent="0.3">
      <c r="A5636">
        <v>1993</v>
      </c>
      <c r="B5636" t="s">
        <v>373</v>
      </c>
      <c r="C5636" s="1" t="s">
        <v>198</v>
      </c>
      <c r="D5636">
        <v>606.76318163880171</v>
      </c>
      <c r="E5636">
        <f>VLOOKUP(Table1[[#This Row],[Country Name]],[1]ISOcountryCodes!$A$2:$G$250,4,FALSE)</f>
        <v>426</v>
      </c>
      <c r="F5636">
        <f>VLOOKUP(Table1[[#This Row],[Country Name]],[1]ISOcountryCodes!$A$2:$G$250,6,FALSE)</f>
        <v>2</v>
      </c>
      <c r="G5636" s="10">
        <v>1885478</v>
      </c>
      <c r="H5636" s="10">
        <v>1144038630.1899645</v>
      </c>
      <c r="I5636">
        <f>+Table1[[#This Row],[Time]]</f>
        <v>1993</v>
      </c>
      <c r="J5636" t="str">
        <f>+Table1[[#This Row],[Country Name]]</f>
        <v>Lesotho</v>
      </c>
      <c r="K5636" s="14">
        <v>1960</v>
      </c>
      <c r="L5636" s="13">
        <v>2.0087888847230673E-2</v>
      </c>
      <c r="M5636"/>
    </row>
    <row r="5637" spans="1:13" x14ac:dyDescent="0.3">
      <c r="A5637">
        <v>1994</v>
      </c>
      <c r="B5637" t="s">
        <v>373</v>
      </c>
      <c r="C5637" s="1" t="s">
        <v>198</v>
      </c>
      <c r="D5637">
        <v>634.57764116513385</v>
      </c>
      <c r="E5637">
        <f>VLOOKUP(Table1[[#This Row],[Country Name]],[1]ISOcountryCodes!$A$2:$G$250,4,FALSE)</f>
        <v>426</v>
      </c>
      <c r="F5637">
        <f>VLOOKUP(Table1[[#This Row],[Country Name]],[1]ISOcountryCodes!$A$2:$G$250,6,FALSE)</f>
        <v>2</v>
      </c>
      <c r="G5637" s="10">
        <v>1910642</v>
      </c>
      <c r="H5637" s="10">
        <v>1212450693.4710336</v>
      </c>
      <c r="I5637">
        <f>+Table1[[#This Row],[Time]]</f>
        <v>1994</v>
      </c>
      <c r="J5637" t="str">
        <f>+Table1[[#This Row],[Country Name]]</f>
        <v>Lesotho</v>
      </c>
      <c r="K5637" s="14">
        <v>1960</v>
      </c>
      <c r="L5637" s="13">
        <v>4.4821076208270583E-2</v>
      </c>
      <c r="M5637"/>
    </row>
    <row r="5638" spans="1:13" x14ac:dyDescent="0.3">
      <c r="A5638">
        <v>1995</v>
      </c>
      <c r="B5638" t="s">
        <v>373</v>
      </c>
      <c r="C5638" s="1" t="s">
        <v>198</v>
      </c>
      <c r="D5638">
        <v>647.51837725436985</v>
      </c>
      <c r="E5638">
        <f>VLOOKUP(Table1[[#This Row],[Country Name]],[1]ISOcountryCodes!$A$2:$G$250,4,FALSE)</f>
        <v>426</v>
      </c>
      <c r="F5638">
        <f>VLOOKUP(Table1[[#This Row],[Country Name]],[1]ISOcountryCodes!$A$2:$G$250,6,FALSE)</f>
        <v>2</v>
      </c>
      <c r="G5638" s="10">
        <v>1934079</v>
      </c>
      <c r="H5638" s="10">
        <v>1252351695.5617545</v>
      </c>
      <c r="I5638">
        <f>+Table1[[#This Row],[Time]]</f>
        <v>1995</v>
      </c>
      <c r="J5638" t="str">
        <f>+Table1[[#This Row],[Country Name]]</f>
        <v>Lesotho</v>
      </c>
      <c r="K5638" s="14">
        <v>1960</v>
      </c>
      <c r="L5638" s="13">
        <v>2.0187529460123699E-2</v>
      </c>
      <c r="M5638"/>
    </row>
    <row r="5639" spans="1:13" x14ac:dyDescent="0.3">
      <c r="A5639">
        <v>1996</v>
      </c>
      <c r="B5639" t="s">
        <v>373</v>
      </c>
      <c r="C5639" s="1" t="s">
        <v>198</v>
      </c>
      <c r="D5639">
        <v>676.40919869173547</v>
      </c>
      <c r="E5639">
        <f>VLOOKUP(Table1[[#This Row],[Country Name]],[1]ISOcountryCodes!$A$2:$G$250,4,FALSE)</f>
        <v>426</v>
      </c>
      <c r="F5639">
        <f>VLOOKUP(Table1[[#This Row],[Country Name]],[1]ISOcountryCodes!$A$2:$G$250,6,FALSE)</f>
        <v>2</v>
      </c>
      <c r="G5639" s="10">
        <v>1955098</v>
      </c>
      <c r="H5639" s="10">
        <v>1322446271.5438147</v>
      </c>
      <c r="I5639">
        <f>+Table1[[#This Row],[Time]]</f>
        <v>1996</v>
      </c>
      <c r="J5639" t="str">
        <f>+Table1[[#This Row],[Country Name]]</f>
        <v>Lesotho</v>
      </c>
      <c r="K5639" s="14">
        <v>1960</v>
      </c>
      <c r="L5639" s="13">
        <v>4.3651041386107536E-2</v>
      </c>
      <c r="M5639"/>
    </row>
    <row r="5640" spans="1:13" x14ac:dyDescent="0.3">
      <c r="A5640">
        <v>1997</v>
      </c>
      <c r="B5640" t="s">
        <v>373</v>
      </c>
      <c r="C5640" s="1" t="s">
        <v>198</v>
      </c>
      <c r="D5640">
        <v>695.24436643447393</v>
      </c>
      <c r="E5640">
        <f>VLOOKUP(Table1[[#This Row],[Country Name]],[1]ISOcountryCodes!$A$2:$G$250,4,FALSE)</f>
        <v>426</v>
      </c>
      <c r="F5640">
        <f>VLOOKUP(Table1[[#This Row],[Country Name]],[1]ISOcountryCodes!$A$2:$G$250,6,FALSE)</f>
        <v>2</v>
      </c>
      <c r="G5640" s="10">
        <v>1972579</v>
      </c>
      <c r="H5640" s="10">
        <v>1371424437.0969481</v>
      </c>
      <c r="I5640">
        <f>+Table1[[#This Row],[Time]]</f>
        <v>1997</v>
      </c>
      <c r="J5640" t="str">
        <f>+Table1[[#This Row],[Country Name]]</f>
        <v>Lesotho</v>
      </c>
      <c r="K5640" s="14">
        <v>1960</v>
      </c>
      <c r="L5640" s="13">
        <v>2.7465173729218861E-2</v>
      </c>
      <c r="M5640"/>
    </row>
    <row r="5641" spans="1:13" x14ac:dyDescent="0.3">
      <c r="A5641">
        <v>1998</v>
      </c>
      <c r="B5641" t="s">
        <v>373</v>
      </c>
      <c r="C5641" s="1" t="s">
        <v>198</v>
      </c>
      <c r="D5641">
        <v>701.29173822147595</v>
      </c>
      <c r="E5641">
        <f>VLOOKUP(Table1[[#This Row],[Country Name]],[1]ISOcountryCodes!$A$2:$G$250,4,FALSE)</f>
        <v>426</v>
      </c>
      <c r="F5641">
        <f>VLOOKUP(Table1[[#This Row],[Country Name]],[1]ISOcountryCodes!$A$2:$G$250,6,FALSE)</f>
        <v>2</v>
      </c>
      <c r="G5641" s="10">
        <v>1985639</v>
      </c>
      <c r="H5641" s="10">
        <v>1392512225.7903533</v>
      </c>
      <c r="I5641">
        <f>+Table1[[#This Row],[Time]]</f>
        <v>1998</v>
      </c>
      <c r="J5641" t="str">
        <f>+Table1[[#This Row],[Country Name]]</f>
        <v>Lesotho</v>
      </c>
      <c r="K5641" s="14">
        <v>1960</v>
      </c>
      <c r="L5641" s="13">
        <v>8.6605846648044604E-3</v>
      </c>
      <c r="M5641"/>
    </row>
    <row r="5642" spans="1:13" x14ac:dyDescent="0.3">
      <c r="A5642">
        <v>1999</v>
      </c>
      <c r="B5642" t="s">
        <v>373</v>
      </c>
      <c r="C5642" s="1" t="s">
        <v>198</v>
      </c>
      <c r="D5642">
        <v>701.58999321551073</v>
      </c>
      <c r="E5642">
        <f>VLOOKUP(Table1[[#This Row],[Country Name]],[1]ISOcountryCodes!$A$2:$G$250,4,FALSE)</f>
        <v>426</v>
      </c>
      <c r="F5642">
        <f>VLOOKUP(Table1[[#This Row],[Country Name]],[1]ISOcountryCodes!$A$2:$G$250,6,FALSE)</f>
        <v>2</v>
      </c>
      <c r="G5642" s="10">
        <v>1994243</v>
      </c>
      <c r="H5642" s="10">
        <v>1399140932.8400798</v>
      </c>
      <c r="I5642">
        <f>+Table1[[#This Row],[Time]]</f>
        <v>1999</v>
      </c>
      <c r="J5642" t="str">
        <f>+Table1[[#This Row],[Country Name]]</f>
        <v>Lesotho</v>
      </c>
      <c r="K5642" s="14">
        <v>1960</v>
      </c>
      <c r="L5642" s="13">
        <v>4.2520333944739974E-4</v>
      </c>
      <c r="M5642"/>
    </row>
    <row r="5643" spans="1:13" x14ac:dyDescent="0.3">
      <c r="A5643">
        <v>2000</v>
      </c>
      <c r="B5643" t="s">
        <v>373</v>
      </c>
      <c r="C5643" s="1" t="s">
        <v>198</v>
      </c>
      <c r="D5643">
        <v>727.18076590024111</v>
      </c>
      <c r="E5643">
        <f>VLOOKUP(Table1[[#This Row],[Country Name]],[1]ISOcountryCodes!$A$2:$G$250,4,FALSE)</f>
        <v>426</v>
      </c>
      <c r="F5643">
        <f>VLOOKUP(Table1[[#This Row],[Country Name]],[1]ISOcountryCodes!$A$2:$G$250,6,FALSE)</f>
        <v>2</v>
      </c>
      <c r="G5643" s="10">
        <v>1998630</v>
      </c>
      <c r="H5643" s="10">
        <v>1453365294.1511989</v>
      </c>
      <c r="I5643">
        <f>+Table1[[#This Row],[Time]]</f>
        <v>2000</v>
      </c>
      <c r="J5643" t="str">
        <f>+Table1[[#This Row],[Country Name]]</f>
        <v>Lesotho</v>
      </c>
      <c r="K5643" s="14">
        <v>1960</v>
      </c>
      <c r="L5643" s="13">
        <v>3.5825914830808436E-2</v>
      </c>
      <c r="M5643"/>
    </row>
    <row r="5644" spans="1:13" x14ac:dyDescent="0.3">
      <c r="A5644">
        <v>2001</v>
      </c>
      <c r="B5644" t="s">
        <v>373</v>
      </c>
      <c r="C5644" s="1" t="s">
        <v>198</v>
      </c>
      <c r="D5644">
        <v>752.76239711573965</v>
      </c>
      <c r="E5644">
        <f>VLOOKUP(Table1[[#This Row],[Country Name]],[1]ISOcountryCodes!$A$2:$G$250,4,FALSE)</f>
        <v>426</v>
      </c>
      <c r="F5644">
        <f>VLOOKUP(Table1[[#This Row],[Country Name]],[1]ISOcountryCodes!$A$2:$G$250,6,FALSE)</f>
        <v>2</v>
      </c>
      <c r="G5644" s="10">
        <v>1999473</v>
      </c>
      <c r="H5644" s="10">
        <v>1505128088.4481993</v>
      </c>
      <c r="I5644">
        <f>+Table1[[#This Row],[Time]]</f>
        <v>2001</v>
      </c>
      <c r="J5644" t="str">
        <f>+Table1[[#This Row],[Country Name]]</f>
        <v>Lesotho</v>
      </c>
      <c r="K5644" s="14">
        <v>1960</v>
      </c>
      <c r="L5644" s="13">
        <v>3.4574543345826214E-2</v>
      </c>
      <c r="M5644"/>
    </row>
    <row r="5645" spans="1:13" x14ac:dyDescent="0.3">
      <c r="A5645">
        <v>2002</v>
      </c>
      <c r="B5645" t="s">
        <v>373</v>
      </c>
      <c r="C5645" s="1" t="s">
        <v>198</v>
      </c>
      <c r="D5645">
        <v>758.94715604813257</v>
      </c>
      <c r="E5645">
        <f>VLOOKUP(Table1[[#This Row],[Country Name]],[1]ISOcountryCodes!$A$2:$G$250,4,FALSE)</f>
        <v>426</v>
      </c>
      <c r="F5645">
        <f>VLOOKUP(Table1[[#This Row],[Country Name]],[1]ISOcountryCodes!$A$2:$G$250,6,FALSE)</f>
        <v>2</v>
      </c>
      <c r="G5645" s="10">
        <v>1997534</v>
      </c>
      <c r="H5645" s="10">
        <v>1516022748.4094505</v>
      </c>
      <c r="I5645">
        <f>+Table1[[#This Row],[Time]]</f>
        <v>2002</v>
      </c>
      <c r="J5645" t="str">
        <f>+Table1[[#This Row],[Country Name]]</f>
        <v>Lesotho</v>
      </c>
      <c r="K5645" s="14">
        <v>1960</v>
      </c>
      <c r="L5645" s="13">
        <v>8.1825155196586508E-3</v>
      </c>
      <c r="M5645"/>
    </row>
    <row r="5646" spans="1:13" x14ac:dyDescent="0.3">
      <c r="A5646">
        <v>2003</v>
      </c>
      <c r="B5646" t="s">
        <v>373</v>
      </c>
      <c r="C5646" s="1" t="s">
        <v>198</v>
      </c>
      <c r="D5646">
        <v>795.3467872987984</v>
      </c>
      <c r="E5646">
        <f>VLOOKUP(Table1[[#This Row],[Country Name]],[1]ISOcountryCodes!$A$2:$G$250,4,FALSE)</f>
        <v>426</v>
      </c>
      <c r="F5646">
        <f>VLOOKUP(Table1[[#This Row],[Country Name]],[1]ISOcountryCodes!$A$2:$G$250,6,FALSE)</f>
        <v>2</v>
      </c>
      <c r="G5646" s="10">
        <v>1993030</v>
      </c>
      <c r="H5646" s="10">
        <v>1585150007.4901242</v>
      </c>
      <c r="I5646">
        <f>+Table1[[#This Row],[Time]]</f>
        <v>2003</v>
      </c>
      <c r="J5646" t="str">
        <f>+Table1[[#This Row],[Country Name]]</f>
        <v>Lesotho</v>
      </c>
      <c r="K5646" s="14">
        <v>1960</v>
      </c>
      <c r="L5646" s="13">
        <v>4.6846078134120006E-2</v>
      </c>
      <c r="M5646"/>
    </row>
    <row r="5647" spans="1:13" x14ac:dyDescent="0.3">
      <c r="A5647">
        <v>2004</v>
      </c>
      <c r="B5647" t="s">
        <v>373</v>
      </c>
      <c r="C5647" s="1" t="s">
        <v>198</v>
      </c>
      <c r="D5647">
        <v>811.92186339241323</v>
      </c>
      <c r="E5647">
        <f>VLOOKUP(Table1[[#This Row],[Country Name]],[1]ISOcountryCodes!$A$2:$G$250,4,FALSE)</f>
        <v>426</v>
      </c>
      <c r="F5647">
        <f>VLOOKUP(Table1[[#This Row],[Country Name]],[1]ISOcountryCodes!$A$2:$G$250,6,FALSE)</f>
        <v>2</v>
      </c>
      <c r="G5647" s="10">
        <v>1985384</v>
      </c>
      <c r="H5647" s="10">
        <v>1611976676.829483</v>
      </c>
      <c r="I5647">
        <f>+Table1[[#This Row],[Time]]</f>
        <v>2004</v>
      </c>
      <c r="J5647" t="str">
        <f>+Table1[[#This Row],[Country Name]]</f>
        <v>Lesotho</v>
      </c>
      <c r="K5647" s="14">
        <v>1960</v>
      </c>
      <c r="L5647" s="13">
        <v>2.0625878201327552E-2</v>
      </c>
      <c r="M5647"/>
    </row>
    <row r="5648" spans="1:13" x14ac:dyDescent="0.3">
      <c r="A5648">
        <v>2005</v>
      </c>
      <c r="B5648" t="s">
        <v>373</v>
      </c>
      <c r="C5648" s="1" t="s">
        <v>198</v>
      </c>
      <c r="D5648">
        <v>843.44569436197901</v>
      </c>
      <c r="E5648">
        <f>VLOOKUP(Table1[[#This Row],[Country Name]],[1]ISOcountryCodes!$A$2:$G$250,4,FALSE)</f>
        <v>426</v>
      </c>
      <c r="F5648">
        <f>VLOOKUP(Table1[[#This Row],[Country Name]],[1]ISOcountryCodes!$A$2:$G$250,6,FALSE)</f>
        <v>2</v>
      </c>
      <c r="G5648" s="10">
        <v>1977424</v>
      </c>
      <c r="H5648" s="10">
        <v>1667849758.7280419</v>
      </c>
      <c r="I5648">
        <f>+Table1[[#This Row],[Time]]</f>
        <v>2005</v>
      </c>
      <c r="J5648" t="str">
        <f>+Table1[[#This Row],[Country Name]]</f>
        <v>Lesotho</v>
      </c>
      <c r="K5648" s="14">
        <v>1960</v>
      </c>
      <c r="L5648" s="13">
        <v>3.8091410417573357E-2</v>
      </c>
      <c r="M5648"/>
    </row>
    <row r="5649" spans="1:13" x14ac:dyDescent="0.3">
      <c r="A5649">
        <v>2006</v>
      </c>
      <c r="B5649" t="s">
        <v>373</v>
      </c>
      <c r="C5649" s="1" t="s">
        <v>198</v>
      </c>
      <c r="D5649">
        <v>879.41065357959667</v>
      </c>
      <c r="E5649">
        <f>VLOOKUP(Table1[[#This Row],[Country Name]],[1]ISOcountryCodes!$A$2:$G$250,4,FALSE)</f>
        <v>426</v>
      </c>
      <c r="F5649">
        <f>VLOOKUP(Table1[[#This Row],[Country Name]],[1]ISOcountryCodes!$A$2:$G$250,6,FALSE)</f>
        <v>2</v>
      </c>
      <c r="G5649" s="10">
        <v>1976780</v>
      </c>
      <c r="H5649" s="10">
        <v>1738401391.7830751</v>
      </c>
      <c r="I5649">
        <f>+Table1[[#This Row],[Time]]</f>
        <v>2006</v>
      </c>
      <c r="J5649" t="str">
        <f>+Table1[[#This Row],[Country Name]]</f>
        <v>Lesotho</v>
      </c>
      <c r="K5649" s="14">
        <v>1960</v>
      </c>
      <c r="L5649" s="13">
        <v>4.1756452673875621E-2</v>
      </c>
      <c r="M5649"/>
    </row>
    <row r="5650" spans="1:13" x14ac:dyDescent="0.3">
      <c r="A5650">
        <v>2007</v>
      </c>
      <c r="B5650" t="s">
        <v>373</v>
      </c>
      <c r="C5650" s="1" t="s">
        <v>198</v>
      </c>
      <c r="D5650">
        <v>913.15155486822607</v>
      </c>
      <c r="E5650">
        <f>VLOOKUP(Table1[[#This Row],[Country Name]],[1]ISOcountryCodes!$A$2:$G$250,4,FALSE)</f>
        <v>426</v>
      </c>
      <c r="F5650">
        <f>VLOOKUP(Table1[[#This Row],[Country Name]],[1]ISOcountryCodes!$A$2:$G$250,6,FALSE)</f>
        <v>2</v>
      </c>
      <c r="G5650" s="10">
        <v>1983465</v>
      </c>
      <c r="H5650" s="10">
        <v>1811204148.776706</v>
      </c>
      <c r="I5650">
        <f>+Table1[[#This Row],[Time]]</f>
        <v>2007</v>
      </c>
      <c r="J5650" t="str">
        <f>+Table1[[#This Row],[Country Name]]</f>
        <v>Lesotho</v>
      </c>
      <c r="K5650" s="14">
        <v>1960</v>
      </c>
      <c r="L5650" s="13">
        <v>3.7649892115126704E-2</v>
      </c>
      <c r="M5650"/>
    </row>
    <row r="5651" spans="1:13" x14ac:dyDescent="0.3">
      <c r="A5651">
        <v>2008</v>
      </c>
      <c r="B5651" t="s">
        <v>373</v>
      </c>
      <c r="C5651" s="1" t="s">
        <v>198</v>
      </c>
      <c r="D5651">
        <v>958.01059791571754</v>
      </c>
      <c r="E5651">
        <f>VLOOKUP(Table1[[#This Row],[Country Name]],[1]ISOcountryCodes!$A$2:$G$250,4,FALSE)</f>
        <v>426</v>
      </c>
      <c r="F5651">
        <f>VLOOKUP(Table1[[#This Row],[Country Name]],[1]ISOcountryCodes!$A$2:$G$250,6,FALSE)</f>
        <v>2</v>
      </c>
      <c r="G5651" s="10">
        <v>1995014</v>
      </c>
      <c r="H5651" s="10">
        <v>1911244554.9902272</v>
      </c>
      <c r="I5651">
        <f>+Table1[[#This Row],[Time]]</f>
        <v>2008</v>
      </c>
      <c r="J5651" t="str">
        <f>+Table1[[#This Row],[Country Name]]</f>
        <v>Lesotho</v>
      </c>
      <c r="K5651" s="14">
        <v>1960</v>
      </c>
      <c r="L5651" s="13">
        <v>4.7956977063313033E-2</v>
      </c>
      <c r="M5651"/>
    </row>
    <row r="5652" spans="1:13" x14ac:dyDescent="0.3">
      <c r="A5652">
        <v>2009</v>
      </c>
      <c r="B5652" t="s">
        <v>373</v>
      </c>
      <c r="C5652" s="1" t="s">
        <v>198</v>
      </c>
      <c r="D5652">
        <v>939.33470868806603</v>
      </c>
      <c r="E5652">
        <f>VLOOKUP(Table1[[#This Row],[Country Name]],[1]ISOcountryCodes!$A$2:$G$250,4,FALSE)</f>
        <v>426</v>
      </c>
      <c r="F5652">
        <f>VLOOKUP(Table1[[#This Row],[Country Name]],[1]ISOcountryCodes!$A$2:$G$250,6,FALSE)</f>
        <v>2</v>
      </c>
      <c r="G5652" s="10">
        <v>2009169</v>
      </c>
      <c r="H5652" s="10">
        <v>1887282177.3200929</v>
      </c>
      <c r="I5652">
        <f>+Table1[[#This Row],[Time]]</f>
        <v>2009</v>
      </c>
      <c r="J5652" t="str">
        <f>+Table1[[#This Row],[Country Name]]</f>
        <v>Lesotho</v>
      </c>
      <c r="K5652" s="14">
        <v>1960</v>
      </c>
      <c r="L5652" s="13">
        <v>-1.968697248097051E-2</v>
      </c>
      <c r="M5652"/>
    </row>
    <row r="5653" spans="1:13" x14ac:dyDescent="0.3">
      <c r="A5653">
        <v>2010</v>
      </c>
      <c r="B5653" t="s">
        <v>373</v>
      </c>
      <c r="C5653" s="1" t="s">
        <v>198</v>
      </c>
      <c r="D5653">
        <v>982.19685149210477</v>
      </c>
      <c r="E5653">
        <f>VLOOKUP(Table1[[#This Row],[Country Name]],[1]ISOcountryCodes!$A$2:$G$250,4,FALSE)</f>
        <v>426</v>
      </c>
      <c r="F5653">
        <f>VLOOKUP(Table1[[#This Row],[Country Name]],[1]ISOcountryCodes!$A$2:$G$250,6,FALSE)</f>
        <v>2</v>
      </c>
      <c r="G5653" s="10">
        <v>2022747</v>
      </c>
      <c r="H5653" s="10">
        <v>1986735734.7651005</v>
      </c>
      <c r="I5653">
        <f>+Table1[[#This Row],[Time]]</f>
        <v>2010</v>
      </c>
      <c r="J5653" t="str">
        <f>+Table1[[#This Row],[Country Name]]</f>
        <v>Lesotho</v>
      </c>
      <c r="K5653" s="14">
        <v>1960</v>
      </c>
      <c r="L5653" s="13">
        <v>4.4619880061815387E-2</v>
      </c>
      <c r="M5653"/>
    </row>
    <row r="5654" spans="1:13" x14ac:dyDescent="0.3">
      <c r="A5654">
        <v>2011</v>
      </c>
      <c r="B5654" t="s">
        <v>373</v>
      </c>
      <c r="C5654" s="1" t="s">
        <v>198</v>
      </c>
      <c r="D5654">
        <v>1020.0103746966799</v>
      </c>
      <c r="E5654">
        <f>VLOOKUP(Table1[[#This Row],[Country Name]],[1]ISOcountryCodes!$A$2:$G$250,4,FALSE)</f>
        <v>426</v>
      </c>
      <c r="F5654">
        <f>VLOOKUP(Table1[[#This Row],[Country Name]],[1]ISOcountryCodes!$A$2:$G$250,6,FALSE)</f>
        <v>2</v>
      </c>
      <c r="G5654" s="10">
        <v>2037677</v>
      </c>
      <c r="H5654" s="10">
        <v>2078451680.2808068</v>
      </c>
      <c r="I5654">
        <f>+Table1[[#This Row],[Time]]</f>
        <v>2011</v>
      </c>
      <c r="J5654" t="str">
        <f>+Table1[[#This Row],[Country Name]]</f>
        <v>Lesotho</v>
      </c>
      <c r="K5654" s="14">
        <v>1960</v>
      </c>
      <c r="L5654" s="13">
        <v>3.7776329464826119E-2</v>
      </c>
      <c r="M5654"/>
    </row>
    <row r="5655" spans="1:13" x14ac:dyDescent="0.3">
      <c r="A5655">
        <v>2012</v>
      </c>
      <c r="B5655" t="s">
        <v>373</v>
      </c>
      <c r="C5655" s="1" t="s">
        <v>198</v>
      </c>
      <c r="D5655">
        <v>1075.6232973802</v>
      </c>
      <c r="E5655">
        <f>VLOOKUP(Table1[[#This Row],[Country Name]],[1]ISOcountryCodes!$A$2:$G$250,4,FALSE)</f>
        <v>426</v>
      </c>
      <c r="F5655">
        <f>VLOOKUP(Table1[[#This Row],[Country Name]],[1]ISOcountryCodes!$A$2:$G$250,6,FALSE)</f>
        <v>2</v>
      </c>
      <c r="G5655" s="10">
        <v>2054718</v>
      </c>
      <c r="H5655" s="10">
        <v>2210102550.3464499</v>
      </c>
      <c r="I5655">
        <f>+Table1[[#This Row],[Time]]</f>
        <v>2012</v>
      </c>
      <c r="J5655" t="str">
        <f>+Table1[[#This Row],[Country Name]]</f>
        <v>Lesotho</v>
      </c>
      <c r="K5655" s="14">
        <v>1960</v>
      </c>
      <c r="L5655" s="13">
        <v>5.3087506554632569E-2</v>
      </c>
      <c r="M5655"/>
    </row>
    <row r="5656" spans="1:13" x14ac:dyDescent="0.3">
      <c r="A5656">
        <v>2013</v>
      </c>
      <c r="B5656" t="s">
        <v>373</v>
      </c>
      <c r="C5656" s="1" t="s">
        <v>198</v>
      </c>
      <c r="D5656">
        <v>1084.7566892612622</v>
      </c>
      <c r="E5656">
        <f>VLOOKUP(Table1[[#This Row],[Country Name]],[1]ISOcountryCodes!$A$2:$G$250,4,FALSE)</f>
        <v>426</v>
      </c>
      <c r="F5656">
        <f>VLOOKUP(Table1[[#This Row],[Country Name]],[1]ISOcountryCodes!$A$2:$G$250,6,FALSE)</f>
        <v>2</v>
      </c>
      <c r="G5656" s="10">
        <v>2073939</v>
      </c>
      <c r="H5656" s="10">
        <v>2249719203.369813</v>
      </c>
      <c r="I5656">
        <f>+Table1[[#This Row],[Time]]</f>
        <v>2013</v>
      </c>
      <c r="J5656" t="str">
        <f>+Table1[[#This Row],[Country Name]]</f>
        <v>Lesotho</v>
      </c>
      <c r="K5656" s="14">
        <v>1960</v>
      </c>
      <c r="L5656" s="13">
        <v>8.455407245606672E-3</v>
      </c>
      <c r="M5656"/>
    </row>
    <row r="5657" spans="1:13" x14ac:dyDescent="0.3">
      <c r="A5657">
        <v>2014</v>
      </c>
      <c r="B5657" t="s">
        <v>373</v>
      </c>
      <c r="C5657" s="1" t="s">
        <v>198</v>
      </c>
      <c r="D5657">
        <v>1092.0942655197123</v>
      </c>
      <c r="E5657">
        <f>VLOOKUP(Table1[[#This Row],[Country Name]],[1]ISOcountryCodes!$A$2:$G$250,4,FALSE)</f>
        <v>426</v>
      </c>
      <c r="F5657">
        <f>VLOOKUP(Table1[[#This Row],[Country Name]],[1]ISOcountryCodes!$A$2:$G$250,6,FALSE)</f>
        <v>2</v>
      </c>
      <c r="G5657" s="10">
        <v>2095242</v>
      </c>
      <c r="H5657" s="10">
        <v>2288201773.0760531</v>
      </c>
      <c r="I5657">
        <f>+Table1[[#This Row],[Time]]</f>
        <v>2014</v>
      </c>
      <c r="J5657" t="str">
        <f>+Table1[[#This Row],[Country Name]]</f>
        <v>Lesotho</v>
      </c>
      <c r="K5657" s="14">
        <v>1960</v>
      </c>
      <c r="L5657" s="13">
        <v>6.7414850170877116E-3</v>
      </c>
      <c r="M5657"/>
    </row>
    <row r="5658" spans="1:13" x14ac:dyDescent="0.3">
      <c r="A5658">
        <v>2015</v>
      </c>
      <c r="B5658" t="s">
        <v>373</v>
      </c>
      <c r="C5658" s="1" t="s">
        <v>198</v>
      </c>
      <c r="D5658">
        <v>1113.8368345361157</v>
      </c>
      <c r="E5658">
        <f>VLOOKUP(Table1[[#This Row],[Country Name]],[1]ISOcountryCodes!$A$2:$G$250,4,FALSE)</f>
        <v>426</v>
      </c>
      <c r="F5658">
        <f>VLOOKUP(Table1[[#This Row],[Country Name]],[1]ISOcountryCodes!$A$2:$G$250,6,FALSE)</f>
        <v>2</v>
      </c>
      <c r="G5658" s="10">
        <v>2118521</v>
      </c>
      <c r="H5658" s="10">
        <v>2359686724.5382862</v>
      </c>
      <c r="I5658">
        <f>+Table1[[#This Row],[Time]]</f>
        <v>2015</v>
      </c>
      <c r="J5658" t="str">
        <f>+Table1[[#This Row],[Country Name]]</f>
        <v>Lesotho</v>
      </c>
      <c r="K5658" s="14">
        <v>1960</v>
      </c>
      <c r="L5658" s="13">
        <v>1.9713465344123549E-2</v>
      </c>
      <c r="M5658"/>
    </row>
    <row r="5659" spans="1:13" x14ac:dyDescent="0.3">
      <c r="A5659">
        <v>2016</v>
      </c>
      <c r="B5659" t="s">
        <v>373</v>
      </c>
      <c r="C5659" s="1" t="s">
        <v>198</v>
      </c>
      <c r="D5659">
        <v>1140.3878736209658</v>
      </c>
      <c r="E5659">
        <f>VLOOKUP(Table1[[#This Row],[Country Name]],[1]ISOcountryCodes!$A$2:$G$250,4,FALSE)</f>
        <v>426</v>
      </c>
      <c r="F5659">
        <f>VLOOKUP(Table1[[#This Row],[Country Name]],[1]ISOcountryCodes!$A$2:$G$250,6,FALSE)</f>
        <v>2</v>
      </c>
      <c r="G5659" s="10">
        <v>2143872</v>
      </c>
      <c r="H5659" s="10">
        <v>2444845631.3955274</v>
      </c>
      <c r="I5659">
        <f>+Table1[[#This Row],[Time]]</f>
        <v>2016</v>
      </c>
      <c r="J5659" t="str">
        <f>+Table1[[#This Row],[Country Name]]</f>
        <v>Lesotho</v>
      </c>
      <c r="K5659" s="14">
        <v>1960</v>
      </c>
      <c r="L5659" s="13">
        <v>2.3557781879127937E-2</v>
      </c>
      <c r="M5659"/>
    </row>
    <row r="5660" spans="1:13" x14ac:dyDescent="0.3">
      <c r="A5660">
        <v>2017</v>
      </c>
      <c r="B5660" t="s">
        <v>373</v>
      </c>
      <c r="C5660" s="1" t="s">
        <v>198</v>
      </c>
      <c r="D5660">
        <v>1090.9903030035009</v>
      </c>
      <c r="E5660">
        <f>VLOOKUP(Table1[[#This Row],[Country Name]],[1]ISOcountryCodes!$A$2:$G$250,4,FALSE)</f>
        <v>426</v>
      </c>
      <c r="F5660">
        <f>VLOOKUP(Table1[[#This Row],[Country Name]],[1]ISOcountryCodes!$A$2:$G$250,6,FALSE)</f>
        <v>2</v>
      </c>
      <c r="G5660" s="10">
        <v>2170617</v>
      </c>
      <c r="H5660" s="10">
        <v>2368122098.5345502</v>
      </c>
      <c r="I5660">
        <f>+Table1[[#This Row],[Time]]</f>
        <v>2017</v>
      </c>
      <c r="J5660" t="str">
        <f>+Table1[[#This Row],[Country Name]]</f>
        <v>Lesotho</v>
      </c>
      <c r="K5660" s="14">
        <v>1960</v>
      </c>
      <c r="L5660" s="13">
        <v>-4.4282625917628771E-2</v>
      </c>
      <c r="M5660"/>
    </row>
    <row r="5661" spans="1:13" x14ac:dyDescent="0.3">
      <c r="A5661">
        <v>2018</v>
      </c>
      <c r="B5661" t="s">
        <v>373</v>
      </c>
      <c r="C5661" s="1" t="s">
        <v>198</v>
      </c>
      <c r="D5661">
        <v>1061.4380587185169</v>
      </c>
      <c r="E5661">
        <f>VLOOKUP(Table1[[#This Row],[Country Name]],[1]ISOcountryCodes!$A$2:$G$250,4,FALSE)</f>
        <v>426</v>
      </c>
      <c r="F5661">
        <f>VLOOKUP(Table1[[#This Row],[Country Name]],[1]ISOcountryCodes!$A$2:$G$250,6,FALSE)</f>
        <v>2</v>
      </c>
      <c r="G5661" s="10">
        <v>2198017</v>
      </c>
      <c r="H5661" s="10">
        <v>2333058897.5102983</v>
      </c>
      <c r="I5661">
        <f>+Table1[[#This Row],[Time]]</f>
        <v>2018</v>
      </c>
      <c r="J5661" t="str">
        <f>+Table1[[#This Row],[Country Name]]</f>
        <v>Lesotho</v>
      </c>
      <c r="K5661" s="14">
        <v>1960</v>
      </c>
      <c r="L5661" s="13">
        <v>-2.7461170776843069E-2</v>
      </c>
      <c r="M5661"/>
    </row>
    <row r="5662" spans="1:13" x14ac:dyDescent="0.3">
      <c r="A5662">
        <v>2019</v>
      </c>
      <c r="B5662" t="s">
        <v>373</v>
      </c>
      <c r="C5662" s="1" t="s">
        <v>198</v>
      </c>
      <c r="D5662">
        <v>1033.3711639174776</v>
      </c>
      <c r="E5662">
        <f>VLOOKUP(Table1[[#This Row],[Country Name]],[1]ISOcountryCodes!$A$2:$G$250,4,FALSE)</f>
        <v>426</v>
      </c>
      <c r="F5662">
        <f>VLOOKUP(Table1[[#This Row],[Country Name]],[1]ISOcountryCodes!$A$2:$G$250,6,FALSE)</f>
        <v>2</v>
      </c>
      <c r="G5662" s="10">
        <v>2225702</v>
      </c>
      <c r="H5662" s="10">
        <v>2299976266.2734575</v>
      </c>
      <c r="I5662">
        <f>+Table1[[#This Row],[Time]]</f>
        <v>2019</v>
      </c>
      <c r="J5662" t="str">
        <f>+Table1[[#This Row],[Country Name]]</f>
        <v>Lesotho</v>
      </c>
      <c r="K5662" s="14">
        <v>1960</v>
      </c>
      <c r="L5662" s="13">
        <v>-2.6798215466241615E-2</v>
      </c>
      <c r="M5662"/>
    </row>
    <row r="5663" spans="1:13" x14ac:dyDescent="0.3">
      <c r="A5663">
        <v>2020</v>
      </c>
      <c r="B5663" t="s">
        <v>373</v>
      </c>
      <c r="C5663" s="1" t="s">
        <v>198</v>
      </c>
      <c r="D5663">
        <v>944.24716921934316</v>
      </c>
      <c r="E5663">
        <f>VLOOKUP(Table1[[#This Row],[Country Name]],[1]ISOcountryCodes!$A$2:$G$250,4,FALSE)</f>
        <v>426</v>
      </c>
      <c r="F5663">
        <f>VLOOKUP(Table1[[#This Row],[Country Name]],[1]ISOcountryCodes!$A$2:$G$250,6,FALSE)</f>
        <v>2</v>
      </c>
      <c r="G5663" s="10">
        <v>2254100</v>
      </c>
      <c r="H5663" s="10">
        <v>2128427544.1373215</v>
      </c>
      <c r="I5663">
        <f>+Table1[[#This Row],[Time]]</f>
        <v>2020</v>
      </c>
      <c r="J5663" t="str">
        <f>+Table1[[#This Row],[Country Name]]</f>
        <v>Lesotho</v>
      </c>
      <c r="K5663" s="14">
        <v>1960</v>
      </c>
      <c r="L5663" s="13">
        <v>-9.0193747704020666E-2</v>
      </c>
      <c r="M5663"/>
    </row>
    <row r="5664" spans="1:13" x14ac:dyDescent="0.3">
      <c r="A5664">
        <v>2021</v>
      </c>
      <c r="B5664" t="s">
        <v>373</v>
      </c>
      <c r="C5664" s="1" t="s">
        <v>198</v>
      </c>
      <c r="D5664">
        <v>950.21002574861052</v>
      </c>
      <c r="E5664">
        <f>VLOOKUP(Table1[[#This Row],[Country Name]],[1]ISOcountryCodes!$A$2:$G$250,4,FALSE)</f>
        <v>426</v>
      </c>
      <c r="F5664">
        <f>VLOOKUP(Table1[[#This Row],[Country Name]],[1]ISOcountryCodes!$A$2:$G$250,6,FALSE)</f>
        <v>2</v>
      </c>
      <c r="G5664" s="10">
        <v>2281454</v>
      </c>
      <c r="H5664" s="10">
        <v>2167860464.0842705</v>
      </c>
      <c r="I5664">
        <f>+Table1[[#This Row],[Time]]</f>
        <v>2021</v>
      </c>
      <c r="J5664" t="str">
        <f>+Table1[[#This Row],[Country Name]]</f>
        <v>Lesotho</v>
      </c>
      <c r="K5664" s="14">
        <v>1960</v>
      </c>
      <c r="L5664" s="13">
        <v>6.2950762217539591E-3</v>
      </c>
      <c r="M5664"/>
    </row>
    <row r="5665" spans="1:13" x14ac:dyDescent="0.3">
      <c r="A5665">
        <v>2022</v>
      </c>
      <c r="B5665" t="s">
        <v>373</v>
      </c>
      <c r="C5665" s="1" t="s">
        <v>198</v>
      </c>
      <c r="D5665">
        <v>952.25283781961207</v>
      </c>
      <c r="E5665">
        <f>VLOOKUP(Table1[[#This Row],[Country Name]],[1]ISOcountryCodes!$A$2:$G$250,4,FALSE)</f>
        <v>426</v>
      </c>
      <c r="F5665">
        <f>VLOOKUP(Table1[[#This Row],[Country Name]],[1]ISOcountryCodes!$A$2:$G$250,6,FALSE)</f>
        <v>2</v>
      </c>
      <c r="G5665" s="10">
        <v>2305825</v>
      </c>
      <c r="H5665" s="10">
        <v>2195728399.7654071</v>
      </c>
      <c r="I5665">
        <f>+Table1[[#This Row],[Time]]</f>
        <v>2022</v>
      </c>
      <c r="J5665" t="str">
        <f>+Table1[[#This Row],[Country Name]]</f>
        <v>Lesotho</v>
      </c>
      <c r="K5665" s="14">
        <v>1960</v>
      </c>
      <c r="L5665" s="13">
        <v>2.1475455791897247E-3</v>
      </c>
      <c r="M5665"/>
    </row>
    <row r="5666" spans="1:13" x14ac:dyDescent="0.3">
      <c r="A5666">
        <v>2023</v>
      </c>
      <c r="B5666" t="s">
        <v>373</v>
      </c>
      <c r="C5666" s="1" t="s">
        <v>198</v>
      </c>
      <c r="D5666">
        <v>950.70686898052713</v>
      </c>
      <c r="E5666">
        <f>VLOOKUP(Table1[[#This Row],[Country Name]],[1]ISOcountryCodes!$A$2:$G$250,4,FALSE)</f>
        <v>426</v>
      </c>
      <c r="F5666">
        <f>VLOOKUP(Table1[[#This Row],[Country Name]],[1]ISOcountryCodes!$A$2:$G$250,6,FALSE)</f>
        <v>2</v>
      </c>
      <c r="G5666" s="10">
        <v>2330318</v>
      </c>
      <c r="H5666" s="10">
        <v>2215449329.5089641</v>
      </c>
      <c r="I5666">
        <f>+Table1[[#This Row],[Time]]</f>
        <v>2023</v>
      </c>
      <c r="J5666" t="str">
        <f>+Table1[[#This Row],[Country Name]]</f>
        <v>Lesotho</v>
      </c>
      <c r="K5666" s="14">
        <v>1960</v>
      </c>
      <c r="L5666" s="13">
        <v>-1.6248049537495035E-3</v>
      </c>
      <c r="M5666"/>
    </row>
    <row r="5667" spans="1:13" x14ac:dyDescent="0.3">
      <c r="A5667">
        <v>1960</v>
      </c>
      <c r="B5667" t="s">
        <v>189</v>
      </c>
      <c r="C5667" s="1" t="s">
        <v>495</v>
      </c>
      <c r="D5667">
        <v>2449.6804556616075</v>
      </c>
      <c r="E5667">
        <f>VLOOKUP(Table1[[#This Row],[Country Name]],[1]ISOcountryCodes!$A$2:$G$250,4,FALSE)</f>
        <v>430</v>
      </c>
      <c r="F5667">
        <f>VLOOKUP(Table1[[#This Row],[Country Name]],[1]ISOcountryCodes!$A$2:$G$250,6,FALSE)</f>
        <v>2</v>
      </c>
      <c r="G5667" s="10">
        <v>1137026</v>
      </c>
      <c r="H5667" s="10">
        <v>2785350369.7790952</v>
      </c>
      <c r="I5667">
        <f>+Table1[[#This Row],[Time]]</f>
        <v>1960</v>
      </c>
      <c r="J5667" t="str">
        <f>+Table1[[#This Row],[Country Name]]</f>
        <v>Liberia</v>
      </c>
      <c r="K5667" s="14">
        <v>1960</v>
      </c>
      <c r="L5667" s="13">
        <v>0</v>
      </c>
      <c r="M5667"/>
    </row>
    <row r="5668" spans="1:13" x14ac:dyDescent="0.3">
      <c r="A5668">
        <v>1961</v>
      </c>
      <c r="B5668" t="s">
        <v>189</v>
      </c>
      <c r="C5668" s="1" t="s">
        <v>495</v>
      </c>
      <c r="D5668">
        <v>2449.1847783707731</v>
      </c>
      <c r="E5668">
        <f>VLOOKUP(Table1[[#This Row],[Country Name]],[1]ISOcountryCodes!$A$2:$G$250,4,FALSE)</f>
        <v>430</v>
      </c>
      <c r="F5668">
        <f>VLOOKUP(Table1[[#This Row],[Country Name]],[1]ISOcountryCodes!$A$2:$G$250,6,FALSE)</f>
        <v>2</v>
      </c>
      <c r="G5668" s="10">
        <v>1165005</v>
      </c>
      <c r="H5668" s="10">
        <v>2853312512.7258425</v>
      </c>
      <c r="I5668">
        <f>+Table1[[#This Row],[Time]]</f>
        <v>1961</v>
      </c>
      <c r="J5668" t="str">
        <f>+Table1[[#This Row],[Country Name]]</f>
        <v>Liberia</v>
      </c>
      <c r="K5668" s="14">
        <v>1960</v>
      </c>
      <c r="L5668" s="13">
        <v>-2.0236412673035886E-4</v>
      </c>
      <c r="M5668"/>
    </row>
    <row r="5669" spans="1:13" x14ac:dyDescent="0.3">
      <c r="A5669">
        <v>1962</v>
      </c>
      <c r="B5669" t="s">
        <v>189</v>
      </c>
      <c r="C5669" s="1" t="s">
        <v>495</v>
      </c>
      <c r="D5669">
        <v>2421.6687473509455</v>
      </c>
      <c r="E5669">
        <f>VLOOKUP(Table1[[#This Row],[Country Name]],[1]ISOcountryCodes!$A$2:$G$250,4,FALSE)</f>
        <v>430</v>
      </c>
      <c r="F5669">
        <f>VLOOKUP(Table1[[#This Row],[Country Name]],[1]ISOcountryCodes!$A$2:$G$250,6,FALSE)</f>
        <v>2</v>
      </c>
      <c r="G5669" s="10">
        <v>1194085</v>
      </c>
      <c r="H5669" s="10">
        <v>2891678326.1805539</v>
      </c>
      <c r="I5669">
        <f>+Table1[[#This Row],[Time]]</f>
        <v>1962</v>
      </c>
      <c r="J5669" t="str">
        <f>+Table1[[#This Row],[Country Name]]</f>
        <v>Liberia</v>
      </c>
      <c r="K5669" s="14">
        <v>1960</v>
      </c>
      <c r="L5669" s="13">
        <v>-1.1298358114165019E-2</v>
      </c>
      <c r="M5669"/>
    </row>
    <row r="5670" spans="1:13" x14ac:dyDescent="0.3">
      <c r="A5670">
        <v>1963</v>
      </c>
      <c r="B5670" t="s">
        <v>189</v>
      </c>
      <c r="C5670" s="1" t="s">
        <v>495</v>
      </c>
      <c r="D5670">
        <v>2415.8824569702156</v>
      </c>
      <c r="E5670">
        <f>VLOOKUP(Table1[[#This Row],[Country Name]],[1]ISOcountryCodes!$A$2:$G$250,4,FALSE)</f>
        <v>430</v>
      </c>
      <c r="F5670">
        <f>VLOOKUP(Table1[[#This Row],[Country Name]],[1]ISOcountryCodes!$A$2:$G$250,6,FALSE)</f>
        <v>2</v>
      </c>
      <c r="G5670" s="10">
        <v>1224169</v>
      </c>
      <c r="H5670" s="10">
        <v>2957448411.4667716</v>
      </c>
      <c r="I5670">
        <f>+Table1[[#This Row],[Time]]</f>
        <v>1963</v>
      </c>
      <c r="J5670" t="str">
        <f>+Table1[[#This Row],[Country Name]]</f>
        <v>Liberia</v>
      </c>
      <c r="K5670" s="14">
        <v>1960</v>
      </c>
      <c r="L5670" s="13">
        <v>-2.3922405762037968E-3</v>
      </c>
      <c r="M5670"/>
    </row>
    <row r="5671" spans="1:13" x14ac:dyDescent="0.3">
      <c r="A5671">
        <v>1964</v>
      </c>
      <c r="B5671" t="s">
        <v>189</v>
      </c>
      <c r="C5671" s="1" t="s">
        <v>495</v>
      </c>
      <c r="D5671">
        <v>2477.5513403832792</v>
      </c>
      <c r="E5671">
        <f>VLOOKUP(Table1[[#This Row],[Country Name]],[1]ISOcountryCodes!$A$2:$G$250,4,FALSE)</f>
        <v>430</v>
      </c>
      <c r="F5671">
        <f>VLOOKUP(Table1[[#This Row],[Country Name]],[1]ISOcountryCodes!$A$2:$G$250,6,FALSE)</f>
        <v>2</v>
      </c>
      <c r="G5671" s="10">
        <v>1255197</v>
      </c>
      <c r="H5671" s="10">
        <v>3109815009.7950711</v>
      </c>
      <c r="I5671">
        <f>+Table1[[#This Row],[Time]]</f>
        <v>1964</v>
      </c>
      <c r="J5671" t="str">
        <f>+Table1[[#This Row],[Country Name]]</f>
        <v>Liberia</v>
      </c>
      <c r="K5671" s="14">
        <v>1960</v>
      </c>
      <c r="L5671" s="13">
        <v>2.5206082691797249E-2</v>
      </c>
      <c r="M5671"/>
    </row>
    <row r="5672" spans="1:13" x14ac:dyDescent="0.3">
      <c r="A5672">
        <v>1965</v>
      </c>
      <c r="B5672" t="s">
        <v>189</v>
      </c>
      <c r="C5672" s="1" t="s">
        <v>495</v>
      </c>
      <c r="D5672">
        <v>2531.5427032018451</v>
      </c>
      <c r="E5672">
        <f>VLOOKUP(Table1[[#This Row],[Country Name]],[1]ISOcountryCodes!$A$2:$G$250,4,FALSE)</f>
        <v>430</v>
      </c>
      <c r="F5672">
        <f>VLOOKUP(Table1[[#This Row],[Country Name]],[1]ISOcountryCodes!$A$2:$G$250,6,FALSE)</f>
        <v>2</v>
      </c>
      <c r="G5672" s="10">
        <v>1287315</v>
      </c>
      <c r="H5672" s="10">
        <v>3258892894.9722834</v>
      </c>
      <c r="I5672">
        <f>+Table1[[#This Row],[Time]]</f>
        <v>1965</v>
      </c>
      <c r="J5672" t="str">
        <f>+Table1[[#This Row],[Country Name]]</f>
        <v>Liberia</v>
      </c>
      <c r="K5672" s="14">
        <v>1960</v>
      </c>
      <c r="L5672" s="13">
        <v>2.1558171355711586E-2</v>
      </c>
      <c r="M5672"/>
    </row>
    <row r="5673" spans="1:13" x14ac:dyDescent="0.3">
      <c r="A5673">
        <v>1966</v>
      </c>
      <c r="B5673" t="s">
        <v>189</v>
      </c>
      <c r="C5673" s="1" t="s">
        <v>495</v>
      </c>
      <c r="D5673">
        <v>2658.391522823259</v>
      </c>
      <c r="E5673">
        <f>VLOOKUP(Table1[[#This Row],[Country Name]],[1]ISOcountryCodes!$A$2:$G$250,4,FALSE)</f>
        <v>430</v>
      </c>
      <c r="F5673">
        <f>VLOOKUP(Table1[[#This Row],[Country Name]],[1]ISOcountryCodes!$A$2:$G$250,6,FALSE)</f>
        <v>2</v>
      </c>
      <c r="G5673" s="10">
        <v>1320315</v>
      </c>
      <c r="H5673" s="10">
        <v>3509914203.4563913</v>
      </c>
      <c r="I5673">
        <f>+Table1[[#This Row],[Time]]</f>
        <v>1966</v>
      </c>
      <c r="J5673" t="str">
        <f>+Table1[[#This Row],[Country Name]]</f>
        <v>Liberia</v>
      </c>
      <c r="K5673" s="14">
        <v>1960</v>
      </c>
      <c r="L5673" s="13">
        <v>4.8892368206289838E-2</v>
      </c>
      <c r="M5673"/>
    </row>
    <row r="5674" spans="1:13" x14ac:dyDescent="0.3">
      <c r="A5674">
        <v>1967</v>
      </c>
      <c r="B5674" t="s">
        <v>189</v>
      </c>
      <c r="C5674" s="1" t="s">
        <v>495</v>
      </c>
      <c r="D5674">
        <v>2766.5374288756716</v>
      </c>
      <c r="E5674">
        <f>VLOOKUP(Table1[[#This Row],[Country Name]],[1]ISOcountryCodes!$A$2:$G$250,4,FALSE)</f>
        <v>430</v>
      </c>
      <c r="F5674">
        <f>VLOOKUP(Table1[[#This Row],[Country Name]],[1]ISOcountryCodes!$A$2:$G$250,6,FALSE)</f>
        <v>2</v>
      </c>
      <c r="G5674" s="10">
        <v>1354287</v>
      </c>
      <c r="H5674" s="10">
        <v>3746685674.9397464</v>
      </c>
      <c r="I5674">
        <f>+Table1[[#This Row],[Time]]</f>
        <v>1967</v>
      </c>
      <c r="J5674" t="str">
        <f>+Table1[[#This Row],[Country Name]]</f>
        <v>Liberia</v>
      </c>
      <c r="K5674" s="14">
        <v>1960</v>
      </c>
      <c r="L5674" s="13">
        <v>3.9875263362282531E-2</v>
      </c>
      <c r="M5674"/>
    </row>
    <row r="5675" spans="1:13" x14ac:dyDescent="0.3">
      <c r="A5675">
        <v>1968</v>
      </c>
      <c r="B5675" t="s">
        <v>189</v>
      </c>
      <c r="C5675" s="1" t="s">
        <v>495</v>
      </c>
      <c r="D5675">
        <v>2825.1119738361249</v>
      </c>
      <c r="E5675">
        <f>VLOOKUP(Table1[[#This Row],[Country Name]],[1]ISOcountryCodes!$A$2:$G$250,4,FALSE)</f>
        <v>430</v>
      </c>
      <c r="F5675">
        <f>VLOOKUP(Table1[[#This Row],[Country Name]],[1]ISOcountryCodes!$A$2:$G$250,6,FALSE)</f>
        <v>2</v>
      </c>
      <c r="G5675" s="10">
        <v>1389453</v>
      </c>
      <c r="H5675" s="10">
        <v>3925360307.382525</v>
      </c>
      <c r="I5675">
        <f>+Table1[[#This Row],[Time]]</f>
        <v>1968</v>
      </c>
      <c r="J5675" t="str">
        <f>+Table1[[#This Row],[Country Name]]</f>
        <v>Liberia</v>
      </c>
      <c r="K5675" s="14">
        <v>1960</v>
      </c>
      <c r="L5675" s="13">
        <v>2.0951487980234162E-2</v>
      </c>
      <c r="M5675"/>
    </row>
    <row r="5676" spans="1:13" x14ac:dyDescent="0.3">
      <c r="A5676">
        <v>1969</v>
      </c>
      <c r="B5676" t="s">
        <v>189</v>
      </c>
      <c r="C5676" s="1" t="s">
        <v>495</v>
      </c>
      <c r="D5676">
        <v>2953.5880211040276</v>
      </c>
      <c r="E5676">
        <f>VLOOKUP(Table1[[#This Row],[Country Name]],[1]ISOcountryCodes!$A$2:$G$250,4,FALSE)</f>
        <v>430</v>
      </c>
      <c r="F5676">
        <f>VLOOKUP(Table1[[#This Row],[Country Name]],[1]ISOcountryCodes!$A$2:$G$250,6,FALSE)</f>
        <v>2</v>
      </c>
      <c r="G5676" s="10">
        <v>1425879</v>
      </c>
      <c r="H5676" s="10">
        <v>4211459133.9437895</v>
      </c>
      <c r="I5676">
        <f>+Table1[[#This Row],[Time]]</f>
        <v>1969</v>
      </c>
      <c r="J5676" t="str">
        <f>+Table1[[#This Row],[Country Name]]</f>
        <v>Liberia</v>
      </c>
      <c r="K5676" s="14">
        <v>1960</v>
      </c>
      <c r="L5676" s="13">
        <v>4.4472709055750848E-2</v>
      </c>
      <c r="M5676"/>
    </row>
    <row r="5677" spans="1:13" x14ac:dyDescent="0.3">
      <c r="A5677">
        <v>1970</v>
      </c>
      <c r="B5677" t="s">
        <v>189</v>
      </c>
      <c r="C5677" s="1" t="s">
        <v>495</v>
      </c>
      <c r="D5677">
        <v>3069.2746208533104</v>
      </c>
      <c r="E5677">
        <f>VLOOKUP(Table1[[#This Row],[Country Name]],[1]ISOcountryCodes!$A$2:$G$250,4,FALSE)</f>
        <v>430</v>
      </c>
      <c r="F5677">
        <f>VLOOKUP(Table1[[#This Row],[Country Name]],[1]ISOcountryCodes!$A$2:$G$250,6,FALSE)</f>
        <v>2</v>
      </c>
      <c r="G5677" s="10">
        <v>1463563</v>
      </c>
      <c r="H5677" s="10">
        <v>4492076771.9199333</v>
      </c>
      <c r="I5677">
        <f>+Table1[[#This Row],[Time]]</f>
        <v>1970</v>
      </c>
      <c r="J5677" t="str">
        <f>+Table1[[#This Row],[Country Name]]</f>
        <v>Liberia</v>
      </c>
      <c r="K5677" s="14">
        <v>1960</v>
      </c>
      <c r="L5677" s="13">
        <v>3.8420544203491502E-2</v>
      </c>
      <c r="M5677"/>
    </row>
    <row r="5678" spans="1:13" x14ac:dyDescent="0.3">
      <c r="A5678">
        <v>1971</v>
      </c>
      <c r="B5678" t="s">
        <v>189</v>
      </c>
      <c r="C5678" s="1" t="s">
        <v>495</v>
      </c>
      <c r="D5678">
        <v>3138.1349902540865</v>
      </c>
      <c r="E5678">
        <f>VLOOKUP(Table1[[#This Row],[Country Name]],[1]ISOcountryCodes!$A$2:$G$250,4,FALSE)</f>
        <v>430</v>
      </c>
      <c r="F5678">
        <f>VLOOKUP(Table1[[#This Row],[Country Name]],[1]ISOcountryCodes!$A$2:$G$250,6,FALSE)</f>
        <v>2</v>
      </c>
      <c r="G5678" s="10">
        <v>1501658</v>
      </c>
      <c r="H5678" s="10">
        <v>4712405513.1949711</v>
      </c>
      <c r="I5678">
        <f>+Table1[[#This Row],[Time]]</f>
        <v>1971</v>
      </c>
      <c r="J5678" t="str">
        <f>+Table1[[#This Row],[Country Name]]</f>
        <v>Liberia</v>
      </c>
      <c r="K5678" s="14">
        <v>1960</v>
      </c>
      <c r="L5678" s="13">
        <v>2.2187417484047955E-2</v>
      </c>
      <c r="M5678"/>
    </row>
    <row r="5679" spans="1:13" x14ac:dyDescent="0.3">
      <c r="A5679">
        <v>1972</v>
      </c>
      <c r="B5679" t="s">
        <v>189</v>
      </c>
      <c r="C5679" s="1" t="s">
        <v>495</v>
      </c>
      <c r="D5679">
        <v>3184.6452831271645</v>
      </c>
      <c r="E5679">
        <f>VLOOKUP(Table1[[#This Row],[Country Name]],[1]ISOcountryCodes!$A$2:$G$250,4,FALSE)</f>
        <v>430</v>
      </c>
      <c r="F5679">
        <f>VLOOKUP(Table1[[#This Row],[Country Name]],[1]ISOcountryCodes!$A$2:$G$250,6,FALSE)</f>
        <v>2</v>
      </c>
      <c r="G5679" s="10">
        <v>1540995</v>
      </c>
      <c r="H5679" s="10">
        <v>4907522458.0725451</v>
      </c>
      <c r="I5679">
        <f>+Table1[[#This Row],[Time]]</f>
        <v>1972</v>
      </c>
      <c r="J5679" t="str">
        <f>+Table1[[#This Row],[Country Name]]</f>
        <v>Liberia</v>
      </c>
      <c r="K5679" s="14">
        <v>1960</v>
      </c>
      <c r="L5679" s="13">
        <v>1.4712240434905155E-2</v>
      </c>
      <c r="M5679"/>
    </row>
    <row r="5680" spans="1:13" x14ac:dyDescent="0.3">
      <c r="A5680">
        <v>1973</v>
      </c>
      <c r="B5680" t="s">
        <v>189</v>
      </c>
      <c r="C5680" s="1" t="s">
        <v>495</v>
      </c>
      <c r="D5680">
        <v>3030.7822461131304</v>
      </c>
      <c r="E5680">
        <f>VLOOKUP(Table1[[#This Row],[Country Name]],[1]ISOcountryCodes!$A$2:$G$250,4,FALSE)</f>
        <v>430</v>
      </c>
      <c r="F5680">
        <f>VLOOKUP(Table1[[#This Row],[Country Name]],[1]ISOcountryCodes!$A$2:$G$250,6,FALSE)</f>
        <v>2</v>
      </c>
      <c r="G5680" s="10">
        <v>1582697</v>
      </c>
      <c r="H5680" s="10">
        <v>4796809968.5765133</v>
      </c>
      <c r="I5680">
        <f>+Table1[[#This Row],[Time]]</f>
        <v>1973</v>
      </c>
      <c r="J5680" t="str">
        <f>+Table1[[#This Row],[Country Name]]</f>
        <v>Liberia</v>
      </c>
      <c r="K5680" s="14">
        <v>1960</v>
      </c>
      <c r="L5680" s="13">
        <v>-4.9520158511294099E-2</v>
      </c>
      <c r="M5680"/>
    </row>
    <row r="5681" spans="1:13" x14ac:dyDescent="0.3">
      <c r="A5681">
        <v>1974</v>
      </c>
      <c r="B5681" t="s">
        <v>189</v>
      </c>
      <c r="C5681" s="1" t="s">
        <v>495</v>
      </c>
      <c r="D5681">
        <v>3089.7524945518103</v>
      </c>
      <c r="E5681">
        <f>VLOOKUP(Table1[[#This Row],[Country Name]],[1]ISOcountryCodes!$A$2:$G$250,4,FALSE)</f>
        <v>430</v>
      </c>
      <c r="F5681">
        <f>VLOOKUP(Table1[[#This Row],[Country Name]],[1]ISOcountryCodes!$A$2:$G$250,6,FALSE)</f>
        <v>2</v>
      </c>
      <c r="G5681" s="10">
        <v>1626283</v>
      </c>
      <c r="H5681" s="10">
        <v>5024811956.0972013</v>
      </c>
      <c r="I5681">
        <f>+Table1[[#This Row],[Time]]</f>
        <v>1974</v>
      </c>
      <c r="J5681" t="str">
        <f>+Table1[[#This Row],[Country Name]]</f>
        <v>Liberia</v>
      </c>
      <c r="K5681" s="14">
        <v>1960</v>
      </c>
      <c r="L5681" s="13">
        <v>1.9270235615081788E-2</v>
      </c>
      <c r="M5681"/>
    </row>
    <row r="5682" spans="1:13" x14ac:dyDescent="0.3">
      <c r="A5682">
        <v>1975</v>
      </c>
      <c r="B5682" t="s">
        <v>189</v>
      </c>
      <c r="C5682" s="1" t="s">
        <v>495</v>
      </c>
      <c r="D5682">
        <v>2901.6684633633449</v>
      </c>
      <c r="E5682">
        <f>VLOOKUP(Table1[[#This Row],[Country Name]],[1]ISOcountryCodes!$A$2:$G$250,4,FALSE)</f>
        <v>430</v>
      </c>
      <c r="F5682">
        <f>VLOOKUP(Table1[[#This Row],[Country Name]],[1]ISOcountryCodes!$A$2:$G$250,6,FALSE)</f>
        <v>2</v>
      </c>
      <c r="G5682" s="10">
        <v>1671632</v>
      </c>
      <c r="H5682" s="10">
        <v>4850521856.7489948</v>
      </c>
      <c r="I5682">
        <f>+Table1[[#This Row],[Time]]</f>
        <v>1975</v>
      </c>
      <c r="J5682" t="str">
        <f>+Table1[[#This Row],[Country Name]]</f>
        <v>Liberia</v>
      </c>
      <c r="K5682" s="14">
        <v>1960</v>
      </c>
      <c r="L5682" s="13">
        <v>-6.2805085104451486E-2</v>
      </c>
      <c r="M5682"/>
    </row>
    <row r="5683" spans="1:13" x14ac:dyDescent="0.3">
      <c r="A5683">
        <v>1976</v>
      </c>
      <c r="B5683" t="s">
        <v>189</v>
      </c>
      <c r="C5683" s="1" t="s">
        <v>495</v>
      </c>
      <c r="D5683">
        <v>2972.460679693892</v>
      </c>
      <c r="E5683">
        <f>VLOOKUP(Table1[[#This Row],[Country Name]],[1]ISOcountryCodes!$A$2:$G$250,4,FALSE)</f>
        <v>430</v>
      </c>
      <c r="F5683">
        <f>VLOOKUP(Table1[[#This Row],[Country Name]],[1]ISOcountryCodes!$A$2:$G$250,6,FALSE)</f>
        <v>2</v>
      </c>
      <c r="G5683" s="10">
        <v>1718482</v>
      </c>
      <c r="H5683" s="10">
        <v>5108120173.7617188</v>
      </c>
      <c r="I5683">
        <f>+Table1[[#This Row],[Time]]</f>
        <v>1976</v>
      </c>
      <c r="J5683" t="str">
        <f>+Table1[[#This Row],[Country Name]]</f>
        <v>Liberia</v>
      </c>
      <c r="K5683" s="14">
        <v>1960</v>
      </c>
      <c r="L5683" s="13">
        <v>2.4104217723134092E-2</v>
      </c>
      <c r="M5683"/>
    </row>
    <row r="5684" spans="1:13" x14ac:dyDescent="0.3">
      <c r="A5684">
        <v>1977</v>
      </c>
      <c r="B5684" t="s">
        <v>189</v>
      </c>
      <c r="C5684" s="1" t="s">
        <v>495</v>
      </c>
      <c r="D5684">
        <v>2934.9357011771531</v>
      </c>
      <c r="E5684">
        <f>VLOOKUP(Table1[[#This Row],[Country Name]],[1]ISOcountryCodes!$A$2:$G$250,4,FALSE)</f>
        <v>430</v>
      </c>
      <c r="F5684">
        <f>VLOOKUP(Table1[[#This Row],[Country Name]],[1]ISOcountryCodes!$A$2:$G$250,6,FALSE)</f>
        <v>2</v>
      </c>
      <c r="G5684" s="10">
        <v>1768092</v>
      </c>
      <c r="H5684" s="10">
        <v>5189236333.7657146</v>
      </c>
      <c r="I5684">
        <f>+Table1[[#This Row],[Time]]</f>
        <v>1977</v>
      </c>
      <c r="J5684" t="str">
        <f>+Table1[[#This Row],[Country Name]]</f>
        <v>Liberia</v>
      </c>
      <c r="K5684" s="14">
        <v>1960</v>
      </c>
      <c r="L5684" s="13">
        <v>-1.2704576035360127E-2</v>
      </c>
      <c r="M5684"/>
    </row>
    <row r="5685" spans="1:13" x14ac:dyDescent="0.3">
      <c r="A5685">
        <v>1978</v>
      </c>
      <c r="B5685" t="s">
        <v>189</v>
      </c>
      <c r="C5685" s="1" t="s">
        <v>495</v>
      </c>
      <c r="D5685">
        <v>2987.1370766537352</v>
      </c>
      <c r="E5685">
        <f>VLOOKUP(Table1[[#This Row],[Country Name]],[1]ISOcountryCodes!$A$2:$G$250,4,FALSE)</f>
        <v>430</v>
      </c>
      <c r="F5685">
        <f>VLOOKUP(Table1[[#This Row],[Country Name]],[1]ISOcountryCodes!$A$2:$G$250,6,FALSE)</f>
        <v>2</v>
      </c>
      <c r="G5685" s="10">
        <v>1820861</v>
      </c>
      <c r="H5685" s="10">
        <v>5439161404.5327969</v>
      </c>
      <c r="I5685">
        <f>+Table1[[#This Row],[Time]]</f>
        <v>1978</v>
      </c>
      <c r="J5685" t="str">
        <f>+Table1[[#This Row],[Country Name]]</f>
        <v>Liberia</v>
      </c>
      <c r="K5685" s="14">
        <v>1960</v>
      </c>
      <c r="L5685" s="13">
        <v>1.7629883825919457E-2</v>
      </c>
      <c r="M5685"/>
    </row>
    <row r="5686" spans="1:13" x14ac:dyDescent="0.3">
      <c r="A5686">
        <v>1979</v>
      </c>
      <c r="B5686" t="s">
        <v>189</v>
      </c>
      <c r="C5686" s="1" t="s">
        <v>495</v>
      </c>
      <c r="D5686">
        <v>2994.690785092112</v>
      </c>
      <c r="E5686">
        <f>VLOOKUP(Table1[[#This Row],[Country Name]],[1]ISOcountryCodes!$A$2:$G$250,4,FALSE)</f>
        <v>430</v>
      </c>
      <c r="F5686">
        <f>VLOOKUP(Table1[[#This Row],[Country Name]],[1]ISOcountryCodes!$A$2:$G$250,6,FALSE)</f>
        <v>2</v>
      </c>
      <c r="G5686" s="10">
        <v>1875566</v>
      </c>
      <c r="H5686" s="10">
        <v>5616740217.0320721</v>
      </c>
      <c r="I5686">
        <f>+Table1[[#This Row],[Time]]</f>
        <v>1979</v>
      </c>
      <c r="J5686" t="str">
        <f>+Table1[[#This Row],[Country Name]]</f>
        <v>Liberia</v>
      </c>
      <c r="K5686" s="14">
        <v>1960</v>
      </c>
      <c r="L5686" s="13">
        <v>2.5255532683399196E-3</v>
      </c>
      <c r="M5686"/>
    </row>
    <row r="5687" spans="1:13" x14ac:dyDescent="0.3">
      <c r="A5687">
        <v>1980</v>
      </c>
      <c r="B5687" t="s">
        <v>189</v>
      </c>
      <c r="C5687" s="1" t="s">
        <v>495</v>
      </c>
      <c r="D5687">
        <v>2787.8232981055648</v>
      </c>
      <c r="E5687">
        <f>VLOOKUP(Table1[[#This Row],[Country Name]],[1]ISOcountryCodes!$A$2:$G$250,4,FALSE)</f>
        <v>430</v>
      </c>
      <c r="F5687">
        <f>VLOOKUP(Table1[[#This Row],[Country Name]],[1]ISOcountryCodes!$A$2:$G$250,6,FALSE)</f>
        <v>2</v>
      </c>
      <c r="G5687" s="10">
        <v>1932169</v>
      </c>
      <c r="H5687" s="10">
        <v>5386545754.0773315</v>
      </c>
      <c r="I5687">
        <f>+Table1[[#This Row],[Time]]</f>
        <v>1980</v>
      </c>
      <c r="J5687" t="str">
        <f>+Table1[[#This Row],[Country Name]]</f>
        <v>Liberia</v>
      </c>
      <c r="K5687" s="14">
        <v>1960</v>
      </c>
      <c r="L5687" s="13">
        <v>-7.1579871084525237E-2</v>
      </c>
      <c r="M5687"/>
    </row>
    <row r="5688" spans="1:13" x14ac:dyDescent="0.3">
      <c r="A5688">
        <v>1981</v>
      </c>
      <c r="B5688" t="s">
        <v>189</v>
      </c>
      <c r="C5688" s="1" t="s">
        <v>495</v>
      </c>
      <c r="D5688">
        <v>2649.3819295904023</v>
      </c>
      <c r="E5688">
        <f>VLOOKUP(Table1[[#This Row],[Country Name]],[1]ISOcountryCodes!$A$2:$G$250,4,FALSE)</f>
        <v>430</v>
      </c>
      <c r="F5688">
        <f>VLOOKUP(Table1[[#This Row],[Country Name]],[1]ISOcountryCodes!$A$2:$G$250,6,FALSE)</f>
        <v>2</v>
      </c>
      <c r="G5688" s="10">
        <v>1989690</v>
      </c>
      <c r="H5688" s="10">
        <v>5271448731.4867277</v>
      </c>
      <c r="I5688">
        <f>+Table1[[#This Row],[Time]]</f>
        <v>1981</v>
      </c>
      <c r="J5688" t="str">
        <f>+Table1[[#This Row],[Country Name]]</f>
        <v>Liberia</v>
      </c>
      <c r="K5688" s="14">
        <v>1960</v>
      </c>
      <c r="L5688" s="13">
        <v>-5.0934732766084068E-2</v>
      </c>
      <c r="M5688"/>
    </row>
    <row r="5689" spans="1:13" x14ac:dyDescent="0.3">
      <c r="A5689">
        <v>1982</v>
      </c>
      <c r="B5689" t="s">
        <v>189</v>
      </c>
      <c r="C5689" s="1" t="s">
        <v>495</v>
      </c>
      <c r="D5689">
        <v>2511.8151339170772</v>
      </c>
      <c r="E5689">
        <f>VLOOKUP(Table1[[#This Row],[Country Name]],[1]ISOcountryCodes!$A$2:$G$250,4,FALSE)</f>
        <v>430</v>
      </c>
      <c r="F5689">
        <f>VLOOKUP(Table1[[#This Row],[Country Name]],[1]ISOcountryCodes!$A$2:$G$250,6,FALSE)</f>
        <v>2</v>
      </c>
      <c r="G5689" s="10">
        <v>2047602</v>
      </c>
      <c r="H5689" s="10">
        <v>5143197691.8388748</v>
      </c>
      <c r="I5689">
        <f>+Table1[[#This Row],[Time]]</f>
        <v>1982</v>
      </c>
      <c r="J5689" t="str">
        <f>+Table1[[#This Row],[Country Name]]</f>
        <v>Liberia</v>
      </c>
      <c r="K5689" s="14">
        <v>1960</v>
      </c>
      <c r="L5689" s="13">
        <v>-5.3320725966030658E-2</v>
      </c>
      <c r="M5689"/>
    </row>
    <row r="5690" spans="1:13" x14ac:dyDescent="0.3">
      <c r="A5690">
        <v>1983</v>
      </c>
      <c r="B5690" t="s">
        <v>189</v>
      </c>
      <c r="C5690" s="1" t="s">
        <v>495</v>
      </c>
      <c r="D5690">
        <v>2392.2605833468392</v>
      </c>
      <c r="E5690">
        <f>VLOOKUP(Table1[[#This Row],[Country Name]],[1]ISOcountryCodes!$A$2:$G$250,4,FALSE)</f>
        <v>430</v>
      </c>
      <c r="F5690">
        <f>VLOOKUP(Table1[[#This Row],[Country Name]],[1]ISOcountryCodes!$A$2:$G$250,6,FALSE)</f>
        <v>2</v>
      </c>
      <c r="G5690" s="10">
        <v>2109151</v>
      </c>
      <c r="H5690" s="10">
        <v>5045638801.6265697</v>
      </c>
      <c r="I5690">
        <f>+Table1[[#This Row],[Time]]</f>
        <v>1983</v>
      </c>
      <c r="J5690" t="str">
        <f>+Table1[[#This Row],[Country Name]]</f>
        <v>Liberia</v>
      </c>
      <c r="K5690" s="14">
        <v>1960</v>
      </c>
      <c r="L5690" s="13">
        <v>-4.8766883030787689E-2</v>
      </c>
      <c r="M5690"/>
    </row>
    <row r="5691" spans="1:13" x14ac:dyDescent="0.3">
      <c r="A5691">
        <v>1984</v>
      </c>
      <c r="B5691" t="s">
        <v>189</v>
      </c>
      <c r="C5691" s="1" t="s">
        <v>495</v>
      </c>
      <c r="D5691">
        <v>2271.7895748947117</v>
      </c>
      <c r="E5691">
        <f>VLOOKUP(Table1[[#This Row],[Country Name]],[1]ISOcountryCodes!$A$2:$G$250,4,FALSE)</f>
        <v>430</v>
      </c>
      <c r="F5691">
        <f>VLOOKUP(Table1[[#This Row],[Country Name]],[1]ISOcountryCodes!$A$2:$G$250,6,FALSE)</f>
        <v>2</v>
      </c>
      <c r="G5691" s="10">
        <v>2174194</v>
      </c>
      <c r="H5691" s="10">
        <v>4939311262.9986324</v>
      </c>
      <c r="I5691">
        <f>+Table1[[#This Row],[Time]]</f>
        <v>1984</v>
      </c>
      <c r="J5691" t="str">
        <f>+Table1[[#This Row],[Country Name]]</f>
        <v>Liberia</v>
      </c>
      <c r="K5691" s="14">
        <v>1960</v>
      </c>
      <c r="L5691" s="13">
        <v>-5.1670889795127017E-2</v>
      </c>
      <c r="M5691"/>
    </row>
    <row r="5692" spans="1:13" x14ac:dyDescent="0.3">
      <c r="A5692">
        <v>1985</v>
      </c>
      <c r="B5692" t="s">
        <v>189</v>
      </c>
      <c r="C5692" s="1" t="s">
        <v>495</v>
      </c>
      <c r="D5692">
        <v>2186.7235222582663</v>
      </c>
      <c r="E5692">
        <f>VLOOKUP(Table1[[#This Row],[Country Name]],[1]ISOcountryCodes!$A$2:$G$250,4,FALSE)</f>
        <v>430</v>
      </c>
      <c r="F5692">
        <f>VLOOKUP(Table1[[#This Row],[Country Name]],[1]ISOcountryCodes!$A$2:$G$250,6,FALSE)</f>
        <v>2</v>
      </c>
      <c r="G5692" s="10">
        <v>2239724</v>
      </c>
      <c r="H5692" s="10">
        <v>4897657154.1663733</v>
      </c>
      <c r="I5692">
        <f>+Table1[[#This Row],[Time]]</f>
        <v>1985</v>
      </c>
      <c r="J5692" t="str">
        <f>+Table1[[#This Row],[Country Name]]</f>
        <v>Liberia</v>
      </c>
      <c r="K5692" s="14">
        <v>1960</v>
      </c>
      <c r="L5692" s="13">
        <v>-3.816356490343864E-2</v>
      </c>
      <c r="M5692"/>
    </row>
    <row r="5693" spans="1:13" x14ac:dyDescent="0.3">
      <c r="A5693">
        <v>1986</v>
      </c>
      <c r="B5693" t="s">
        <v>189</v>
      </c>
      <c r="C5693" s="1" t="s">
        <v>495</v>
      </c>
      <c r="D5693">
        <v>2088.3510595694765</v>
      </c>
      <c r="E5693">
        <f>VLOOKUP(Table1[[#This Row],[Country Name]],[1]ISOcountryCodes!$A$2:$G$250,4,FALSE)</f>
        <v>430</v>
      </c>
      <c r="F5693">
        <f>VLOOKUP(Table1[[#This Row],[Country Name]],[1]ISOcountryCodes!$A$2:$G$250,6,FALSE)</f>
        <v>2</v>
      </c>
      <c r="G5693" s="10">
        <v>2305860</v>
      </c>
      <c r="H5693" s="10">
        <v>4815445174.218873</v>
      </c>
      <c r="I5693">
        <f>+Table1[[#This Row],[Time]]</f>
        <v>1986</v>
      </c>
      <c r="J5693" t="str">
        <f>+Table1[[#This Row],[Country Name]]</f>
        <v>Liberia</v>
      </c>
      <c r="K5693" s="14">
        <v>1960</v>
      </c>
      <c r="L5693" s="13">
        <v>-4.6029527117096514E-2</v>
      </c>
      <c r="M5693"/>
    </row>
    <row r="5694" spans="1:13" x14ac:dyDescent="0.3">
      <c r="A5694">
        <v>1987</v>
      </c>
      <c r="B5694" t="s">
        <v>189</v>
      </c>
      <c r="C5694" s="1" t="s">
        <v>495</v>
      </c>
      <c r="D5694">
        <v>2009.4061617697478</v>
      </c>
      <c r="E5694">
        <f>VLOOKUP(Table1[[#This Row],[Country Name]],[1]ISOcountryCodes!$A$2:$G$250,4,FALSE)</f>
        <v>430</v>
      </c>
      <c r="F5694">
        <f>VLOOKUP(Table1[[#This Row],[Country Name]],[1]ISOcountryCodes!$A$2:$G$250,6,FALSE)</f>
        <v>2</v>
      </c>
      <c r="G5694" s="10">
        <v>2372449</v>
      </c>
      <c r="H5694" s="10">
        <v>4767213639.0844765</v>
      </c>
      <c r="I5694">
        <f>+Table1[[#This Row],[Time]]</f>
        <v>1987</v>
      </c>
      <c r="J5694" t="str">
        <f>+Table1[[#This Row],[Country Name]]</f>
        <v>Liberia</v>
      </c>
      <c r="K5694" s="14">
        <v>1960</v>
      </c>
      <c r="L5694" s="13">
        <v>-3.8535551351685626E-2</v>
      </c>
      <c r="M5694"/>
    </row>
    <row r="5695" spans="1:13" x14ac:dyDescent="0.3">
      <c r="A5695">
        <v>1988</v>
      </c>
      <c r="B5695" t="s">
        <v>189</v>
      </c>
      <c r="C5695" s="1" t="s">
        <v>495</v>
      </c>
      <c r="D5695">
        <v>1914.1651658719488</v>
      </c>
      <c r="E5695">
        <f>VLOOKUP(Table1[[#This Row],[Country Name]],[1]ISOcountryCodes!$A$2:$G$250,4,FALSE)</f>
        <v>430</v>
      </c>
      <c r="F5695">
        <f>VLOOKUP(Table1[[#This Row],[Country Name]],[1]ISOcountryCodes!$A$2:$G$250,6,FALSE)</f>
        <v>2</v>
      </c>
      <c r="G5695" s="10">
        <v>2439639</v>
      </c>
      <c r="H5695" s="10">
        <v>4669871991.1026754</v>
      </c>
      <c r="I5695">
        <f>+Table1[[#This Row],[Time]]</f>
        <v>1988</v>
      </c>
      <c r="J5695" t="str">
        <f>+Table1[[#This Row],[Country Name]]</f>
        <v>Liberia</v>
      </c>
      <c r="K5695" s="14">
        <v>1960</v>
      </c>
      <c r="L5695" s="13">
        <v>-4.8557653647129051E-2</v>
      </c>
      <c r="M5695"/>
    </row>
    <row r="5696" spans="1:13" x14ac:dyDescent="0.3">
      <c r="A5696">
        <v>1989</v>
      </c>
      <c r="B5696" t="s">
        <v>189</v>
      </c>
      <c r="C5696" s="1" t="s">
        <v>495</v>
      </c>
      <c r="D5696">
        <v>1365.6442595065005</v>
      </c>
      <c r="E5696">
        <f>VLOOKUP(Table1[[#This Row],[Country Name]],[1]ISOcountryCodes!$A$2:$G$250,4,FALSE)</f>
        <v>430</v>
      </c>
      <c r="F5696">
        <f>VLOOKUP(Table1[[#This Row],[Country Name]],[1]ISOcountryCodes!$A$2:$G$250,6,FALSE)</f>
        <v>2</v>
      </c>
      <c r="G5696" s="10">
        <v>2507600</v>
      </c>
      <c r="H5696" s="10">
        <v>3424489545.1385007</v>
      </c>
      <c r="I5696">
        <f>+Table1[[#This Row],[Time]]</f>
        <v>1989</v>
      </c>
      <c r="J5696" t="str">
        <f>+Table1[[#This Row],[Country Name]]</f>
        <v>Liberia</v>
      </c>
      <c r="K5696" s="14">
        <v>1960</v>
      </c>
      <c r="L5696" s="13">
        <v>-0.33765528059320804</v>
      </c>
      <c r="M5696"/>
    </row>
    <row r="5697" spans="1:13" x14ac:dyDescent="0.3">
      <c r="A5697">
        <v>1990</v>
      </c>
      <c r="B5697" t="s">
        <v>189</v>
      </c>
      <c r="C5697" s="1" t="s">
        <v>495</v>
      </c>
      <c r="D5697">
        <v>758.89006857021946</v>
      </c>
      <c r="E5697">
        <f>VLOOKUP(Table1[[#This Row],[Country Name]],[1]ISOcountryCodes!$A$2:$G$250,4,FALSE)</f>
        <v>430</v>
      </c>
      <c r="F5697">
        <f>VLOOKUP(Table1[[#This Row],[Country Name]],[1]ISOcountryCodes!$A$2:$G$250,6,FALSE)</f>
        <v>2</v>
      </c>
      <c r="G5697" s="10">
        <v>2209731</v>
      </c>
      <c r="H5697" s="10">
        <v>1676942910.1117396</v>
      </c>
      <c r="I5697">
        <f>+Table1[[#This Row],[Time]]</f>
        <v>1990</v>
      </c>
      <c r="J5697" t="str">
        <f>+Table1[[#This Row],[Country Name]]</f>
        <v>Liberia</v>
      </c>
      <c r="K5697" s="14">
        <v>1960</v>
      </c>
      <c r="L5697" s="13">
        <v>-0.5875246515433048</v>
      </c>
      <c r="M5697"/>
    </row>
    <row r="5698" spans="1:13" x14ac:dyDescent="0.3">
      <c r="A5698">
        <v>1991</v>
      </c>
      <c r="B5698" t="s">
        <v>189</v>
      </c>
      <c r="C5698" s="1" t="s">
        <v>495</v>
      </c>
      <c r="D5698">
        <v>741.73242971635545</v>
      </c>
      <c r="E5698">
        <f>VLOOKUP(Table1[[#This Row],[Country Name]],[1]ISOcountryCodes!$A$2:$G$250,4,FALSE)</f>
        <v>430</v>
      </c>
      <c r="F5698">
        <f>VLOOKUP(Table1[[#This Row],[Country Name]],[1]ISOcountryCodes!$A$2:$G$250,6,FALSE)</f>
        <v>2</v>
      </c>
      <c r="G5698" s="10">
        <v>1939236</v>
      </c>
      <c r="H5698" s="10">
        <v>1438394230.0734262</v>
      </c>
      <c r="I5698">
        <f>+Table1[[#This Row],[Time]]</f>
        <v>1991</v>
      </c>
      <c r="J5698" t="str">
        <f>+Table1[[#This Row],[Country Name]]</f>
        <v>Liberia</v>
      </c>
      <c r="K5698" s="14">
        <v>1960</v>
      </c>
      <c r="L5698" s="13">
        <v>-2.2868358430502056E-2</v>
      </c>
      <c r="M5698"/>
    </row>
    <row r="5699" spans="1:13" x14ac:dyDescent="0.3">
      <c r="A5699">
        <v>1992</v>
      </c>
      <c r="B5699" t="s">
        <v>189</v>
      </c>
      <c r="C5699" s="1" t="s">
        <v>495</v>
      </c>
      <c r="D5699">
        <v>454.89232703040608</v>
      </c>
      <c r="E5699">
        <f>VLOOKUP(Table1[[#This Row],[Country Name]],[1]ISOcountryCodes!$A$2:$G$250,4,FALSE)</f>
        <v>430</v>
      </c>
      <c r="F5699">
        <f>VLOOKUP(Table1[[#This Row],[Country Name]],[1]ISOcountryCodes!$A$2:$G$250,6,FALSE)</f>
        <v>2</v>
      </c>
      <c r="G5699" s="10">
        <v>2052626</v>
      </c>
      <c r="H5699" s="10">
        <v>933723817.66311431</v>
      </c>
      <c r="I5699">
        <f>+Table1[[#This Row],[Time]]</f>
        <v>1992</v>
      </c>
      <c r="J5699" t="str">
        <f>+Table1[[#This Row],[Country Name]]</f>
        <v>Liberia</v>
      </c>
      <c r="K5699" s="14">
        <v>1960</v>
      </c>
      <c r="L5699" s="13">
        <v>-0.48892782422467196</v>
      </c>
      <c r="M5699"/>
    </row>
    <row r="5700" spans="1:13" x14ac:dyDescent="0.3">
      <c r="A5700">
        <v>1993</v>
      </c>
      <c r="B5700" t="s">
        <v>189</v>
      </c>
      <c r="C5700" s="1" t="s">
        <v>495</v>
      </c>
      <c r="D5700">
        <v>293.43269074382607</v>
      </c>
      <c r="E5700">
        <f>VLOOKUP(Table1[[#This Row],[Country Name]],[1]ISOcountryCodes!$A$2:$G$250,4,FALSE)</f>
        <v>430</v>
      </c>
      <c r="F5700">
        <f>VLOOKUP(Table1[[#This Row],[Country Name]],[1]ISOcountryCodes!$A$2:$G$250,6,FALSE)</f>
        <v>2</v>
      </c>
      <c r="G5700" s="10">
        <v>2132771</v>
      </c>
      <c r="H5700" s="10">
        <v>625824733.27040064</v>
      </c>
      <c r="I5700">
        <f>+Table1[[#This Row],[Time]]</f>
        <v>1993</v>
      </c>
      <c r="J5700" t="str">
        <f>+Table1[[#This Row],[Country Name]]</f>
        <v>Liberia</v>
      </c>
      <c r="K5700" s="14">
        <v>1960</v>
      </c>
      <c r="L5700" s="13">
        <v>-0.43841246716028781</v>
      </c>
      <c r="M5700"/>
    </row>
    <row r="5701" spans="1:13" x14ac:dyDescent="0.3">
      <c r="A5701">
        <v>1994</v>
      </c>
      <c r="B5701" t="s">
        <v>189</v>
      </c>
      <c r="C5701" s="1" t="s">
        <v>495</v>
      </c>
      <c r="D5701">
        <v>230.3929166519311</v>
      </c>
      <c r="E5701">
        <f>VLOOKUP(Table1[[#This Row],[Country Name]],[1]ISOcountryCodes!$A$2:$G$250,4,FALSE)</f>
        <v>430</v>
      </c>
      <c r="F5701">
        <f>VLOOKUP(Table1[[#This Row],[Country Name]],[1]ISOcountryCodes!$A$2:$G$250,6,FALSE)</f>
        <v>2</v>
      </c>
      <c r="G5701" s="10">
        <v>2125198</v>
      </c>
      <c r="H5701" s="10">
        <v>489630565.68285066</v>
      </c>
      <c r="I5701">
        <f>+Table1[[#This Row],[Time]]</f>
        <v>1994</v>
      </c>
      <c r="J5701" t="str">
        <f>+Table1[[#This Row],[Country Name]]</f>
        <v>Liberia</v>
      </c>
      <c r="K5701" s="14">
        <v>1960</v>
      </c>
      <c r="L5701" s="13">
        <v>-0.24186209524593849</v>
      </c>
      <c r="M5701"/>
    </row>
    <row r="5702" spans="1:13" x14ac:dyDescent="0.3">
      <c r="A5702">
        <v>1995</v>
      </c>
      <c r="B5702" t="s">
        <v>189</v>
      </c>
      <c r="C5702" s="1" t="s">
        <v>495</v>
      </c>
      <c r="D5702">
        <v>218.79064426732469</v>
      </c>
      <c r="E5702">
        <f>VLOOKUP(Table1[[#This Row],[Country Name]],[1]ISOcountryCodes!$A$2:$G$250,4,FALSE)</f>
        <v>430</v>
      </c>
      <c r="F5702">
        <f>VLOOKUP(Table1[[#This Row],[Country Name]],[1]ISOcountryCodes!$A$2:$G$250,6,FALSE)</f>
        <v>2</v>
      </c>
      <c r="G5702" s="10">
        <v>2142422</v>
      </c>
      <c r="H5702" s="10">
        <v>468741889.6724903</v>
      </c>
      <c r="I5702">
        <f>+Table1[[#This Row],[Time]]</f>
        <v>1995</v>
      </c>
      <c r="J5702" t="str">
        <f>+Table1[[#This Row],[Country Name]]</f>
        <v>Liberia</v>
      </c>
      <c r="K5702" s="14">
        <v>1960</v>
      </c>
      <c r="L5702" s="13">
        <v>-5.1670874307408354E-2</v>
      </c>
      <c r="M5702"/>
    </row>
    <row r="5703" spans="1:13" x14ac:dyDescent="0.3">
      <c r="A5703">
        <v>1996</v>
      </c>
      <c r="B5703" t="s">
        <v>189</v>
      </c>
      <c r="C5703" s="1" t="s">
        <v>495</v>
      </c>
      <c r="D5703">
        <v>238.46061528202824</v>
      </c>
      <c r="E5703">
        <f>VLOOKUP(Table1[[#This Row],[Country Name]],[1]ISOcountryCodes!$A$2:$G$250,4,FALSE)</f>
        <v>430</v>
      </c>
      <c r="F5703">
        <f>VLOOKUP(Table1[[#This Row],[Country Name]],[1]ISOcountryCodes!$A$2:$G$250,6,FALSE)</f>
        <v>2</v>
      </c>
      <c r="G5703" s="10">
        <v>2203966</v>
      </c>
      <c r="H5703" s="10">
        <v>525559088.42067069</v>
      </c>
      <c r="I5703">
        <f>+Table1[[#This Row],[Time]]</f>
        <v>1996</v>
      </c>
      <c r="J5703" t="str">
        <f>+Table1[[#This Row],[Country Name]]</f>
        <v>Liberia</v>
      </c>
      <c r="K5703" s="14">
        <v>1960</v>
      </c>
      <c r="L5703" s="13">
        <v>8.6088851262745791E-2</v>
      </c>
      <c r="M5703"/>
    </row>
    <row r="5704" spans="1:13" x14ac:dyDescent="0.3">
      <c r="A5704">
        <v>1997</v>
      </c>
      <c r="B5704" t="s">
        <v>189</v>
      </c>
      <c r="C5704" s="1" t="s">
        <v>495</v>
      </c>
      <c r="D5704">
        <v>454.88284518848445</v>
      </c>
      <c r="E5704">
        <f>VLOOKUP(Table1[[#This Row],[Country Name]],[1]ISOcountryCodes!$A$2:$G$250,4,FALSE)</f>
        <v>430</v>
      </c>
      <c r="F5704">
        <f>VLOOKUP(Table1[[#This Row],[Country Name]],[1]ISOcountryCodes!$A$2:$G$250,6,FALSE)</f>
        <v>2</v>
      </c>
      <c r="G5704" s="10">
        <v>2383300</v>
      </c>
      <c r="H5704" s="10">
        <v>1084122284.9377151</v>
      </c>
      <c r="I5704">
        <f>+Table1[[#This Row],[Time]]</f>
        <v>1997</v>
      </c>
      <c r="J5704" t="str">
        <f>+Table1[[#This Row],[Country Name]]</f>
        <v>Liberia</v>
      </c>
      <c r="K5704" s="14">
        <v>1960</v>
      </c>
      <c r="L5704" s="13">
        <v>0.6458357410879918</v>
      </c>
      <c r="M5704"/>
    </row>
    <row r="5705" spans="1:13" x14ac:dyDescent="0.3">
      <c r="A5705">
        <v>1998</v>
      </c>
      <c r="B5705" t="s">
        <v>189</v>
      </c>
      <c r="C5705" s="1" t="s">
        <v>495</v>
      </c>
      <c r="D5705">
        <v>534.86000627520116</v>
      </c>
      <c r="E5705">
        <f>VLOOKUP(Table1[[#This Row],[Country Name]],[1]ISOcountryCodes!$A$2:$G$250,4,FALSE)</f>
        <v>430</v>
      </c>
      <c r="F5705">
        <f>VLOOKUP(Table1[[#This Row],[Country Name]],[1]ISOcountryCodes!$A$2:$G$250,6,FALSE)</f>
        <v>2</v>
      </c>
      <c r="G5705" s="10">
        <v>2639224</v>
      </c>
      <c r="H5705" s="10">
        <v>1411615365.2016616</v>
      </c>
      <c r="I5705">
        <f>+Table1[[#This Row],[Time]]</f>
        <v>1998</v>
      </c>
      <c r="J5705" t="str">
        <f>+Table1[[#This Row],[Country Name]]</f>
        <v>Liberia</v>
      </c>
      <c r="K5705" s="14">
        <v>1960</v>
      </c>
      <c r="L5705" s="13">
        <v>0.16196513944640856</v>
      </c>
      <c r="M5705"/>
    </row>
    <row r="5706" spans="1:13" x14ac:dyDescent="0.3">
      <c r="A5706">
        <v>1999</v>
      </c>
      <c r="B5706" t="s">
        <v>189</v>
      </c>
      <c r="C5706" s="1" t="s">
        <v>495</v>
      </c>
      <c r="D5706">
        <v>616.01408594387658</v>
      </c>
      <c r="E5706">
        <f>VLOOKUP(Table1[[#This Row],[Country Name]],[1]ISOcountryCodes!$A$2:$G$250,4,FALSE)</f>
        <v>430</v>
      </c>
      <c r="F5706">
        <f>VLOOKUP(Table1[[#This Row],[Country Name]],[1]ISOcountryCodes!$A$2:$G$250,6,FALSE)</f>
        <v>2</v>
      </c>
      <c r="G5706" s="10">
        <v>2789743</v>
      </c>
      <c r="H5706" s="10">
        <v>1718520984.1633282</v>
      </c>
      <c r="I5706">
        <f>+Table1[[#This Row],[Time]]</f>
        <v>1999</v>
      </c>
      <c r="J5706" t="str">
        <f>+Table1[[#This Row],[Country Name]]</f>
        <v>Liberia</v>
      </c>
      <c r="K5706" s="14">
        <v>1960</v>
      </c>
      <c r="L5706" s="13">
        <v>0.14126478792342478</v>
      </c>
      <c r="M5706"/>
    </row>
    <row r="5707" spans="1:13" x14ac:dyDescent="0.3">
      <c r="A5707">
        <v>2000</v>
      </c>
      <c r="B5707" t="s">
        <v>189</v>
      </c>
      <c r="C5707" s="1" t="s">
        <v>495</v>
      </c>
      <c r="D5707">
        <v>763.42687252875658</v>
      </c>
      <c r="E5707">
        <f>VLOOKUP(Table1[[#This Row],[Country Name]],[1]ISOcountryCodes!$A$2:$G$250,4,FALSE)</f>
        <v>430</v>
      </c>
      <c r="F5707">
        <f>VLOOKUP(Table1[[#This Row],[Country Name]],[1]ISOcountryCodes!$A$2:$G$250,6,FALSE)</f>
        <v>2</v>
      </c>
      <c r="G5707" s="10">
        <v>2895224</v>
      </c>
      <c r="H5707" s="10">
        <v>2210291803.5901966</v>
      </c>
      <c r="I5707">
        <f>+Table1[[#This Row],[Time]]</f>
        <v>2000</v>
      </c>
      <c r="J5707" t="str">
        <f>+Table1[[#This Row],[Country Name]]</f>
        <v>Liberia</v>
      </c>
      <c r="K5707" s="14">
        <v>1960</v>
      </c>
      <c r="L5707" s="13">
        <v>0.21454751073931</v>
      </c>
      <c r="M5707"/>
    </row>
    <row r="5708" spans="1:13" x14ac:dyDescent="0.3">
      <c r="A5708">
        <v>2001</v>
      </c>
      <c r="B5708" t="s">
        <v>189</v>
      </c>
      <c r="C5708" s="1" t="s">
        <v>495</v>
      </c>
      <c r="D5708">
        <v>762.94666485739697</v>
      </c>
      <c r="E5708">
        <f>VLOOKUP(Table1[[#This Row],[Country Name]],[1]ISOcountryCodes!$A$2:$G$250,4,FALSE)</f>
        <v>430</v>
      </c>
      <c r="F5708">
        <f>VLOOKUP(Table1[[#This Row],[Country Name]],[1]ISOcountryCodes!$A$2:$G$250,6,FALSE)</f>
        <v>2</v>
      </c>
      <c r="G5708" s="10">
        <v>2981648</v>
      </c>
      <c r="H5708" s="10">
        <v>2274838397.3787279</v>
      </c>
      <c r="I5708">
        <f>+Table1[[#This Row],[Time]]</f>
        <v>2001</v>
      </c>
      <c r="J5708" t="str">
        <f>+Table1[[#This Row],[Country Name]]</f>
        <v>Liberia</v>
      </c>
      <c r="K5708" s="14">
        <v>1960</v>
      </c>
      <c r="L5708" s="13">
        <v>-6.2921385288916554E-4</v>
      </c>
      <c r="M5708"/>
    </row>
    <row r="5709" spans="1:13" x14ac:dyDescent="0.3">
      <c r="A5709">
        <v>2002</v>
      </c>
      <c r="B5709" t="s">
        <v>189</v>
      </c>
      <c r="C5709" s="1" t="s">
        <v>495</v>
      </c>
      <c r="D5709">
        <v>771.23496643316753</v>
      </c>
      <c r="E5709">
        <f>VLOOKUP(Table1[[#This Row],[Country Name]],[1]ISOcountryCodes!$A$2:$G$250,4,FALSE)</f>
        <v>430</v>
      </c>
      <c r="F5709">
        <f>VLOOKUP(Table1[[#This Row],[Country Name]],[1]ISOcountryCodes!$A$2:$G$250,6,FALSE)</f>
        <v>2</v>
      </c>
      <c r="G5709" s="10">
        <v>3060599</v>
      </c>
      <c r="H5709" s="10">
        <v>2360440967.030386</v>
      </c>
      <c r="I5709">
        <f>+Table1[[#This Row],[Time]]</f>
        <v>2002</v>
      </c>
      <c r="J5709" t="str">
        <f>+Table1[[#This Row],[Country Name]]</f>
        <v>Liberia</v>
      </c>
      <c r="K5709" s="14">
        <v>1960</v>
      </c>
      <c r="L5709" s="13">
        <v>1.0804955609959421E-2</v>
      </c>
      <c r="M5709"/>
    </row>
    <row r="5710" spans="1:13" x14ac:dyDescent="0.3">
      <c r="A5710">
        <v>2003</v>
      </c>
      <c r="B5710" t="s">
        <v>189</v>
      </c>
      <c r="C5710" s="1" t="s">
        <v>495</v>
      </c>
      <c r="D5710">
        <v>534.45395268088953</v>
      </c>
      <c r="E5710">
        <f>VLOOKUP(Table1[[#This Row],[Country Name]],[1]ISOcountryCodes!$A$2:$G$250,4,FALSE)</f>
        <v>430</v>
      </c>
      <c r="F5710">
        <f>VLOOKUP(Table1[[#This Row],[Country Name]],[1]ISOcountryCodes!$A$2:$G$250,6,FALSE)</f>
        <v>2</v>
      </c>
      <c r="G5710" s="10">
        <v>3085173</v>
      </c>
      <c r="H5710" s="10">
        <v>1648882904.554358</v>
      </c>
      <c r="I5710">
        <f>+Table1[[#This Row],[Time]]</f>
        <v>2003</v>
      </c>
      <c r="J5710" t="str">
        <f>+Table1[[#This Row],[Country Name]]</f>
        <v>Liberia</v>
      </c>
      <c r="K5710" s="14">
        <v>1960</v>
      </c>
      <c r="L5710" s="13">
        <v>-0.36674750607613138</v>
      </c>
      <c r="M5710"/>
    </row>
    <row r="5711" spans="1:13" x14ac:dyDescent="0.3">
      <c r="A5711">
        <v>2004</v>
      </c>
      <c r="B5711" t="s">
        <v>189</v>
      </c>
      <c r="C5711" s="1" t="s">
        <v>495</v>
      </c>
      <c r="D5711">
        <v>541.90867359086849</v>
      </c>
      <c r="E5711">
        <f>VLOOKUP(Table1[[#This Row],[Country Name]],[1]ISOcountryCodes!$A$2:$G$250,4,FALSE)</f>
        <v>430</v>
      </c>
      <c r="F5711">
        <f>VLOOKUP(Table1[[#This Row],[Country Name]],[1]ISOcountryCodes!$A$2:$G$250,6,FALSE)</f>
        <v>2</v>
      </c>
      <c r="G5711" s="10">
        <v>3122447</v>
      </c>
      <c r="H5711" s="10">
        <v>1692081112.1277866</v>
      </c>
      <c r="I5711">
        <f>+Table1[[#This Row],[Time]]</f>
        <v>2004</v>
      </c>
      <c r="J5711" t="str">
        <f>+Table1[[#This Row],[Country Name]]</f>
        <v>Liberia</v>
      </c>
      <c r="K5711" s="14">
        <v>1960</v>
      </c>
      <c r="L5711" s="13">
        <v>1.3851911847938325E-2</v>
      </c>
      <c r="M5711"/>
    </row>
    <row r="5712" spans="1:13" x14ac:dyDescent="0.3">
      <c r="A5712">
        <v>2005</v>
      </c>
      <c r="B5712" t="s">
        <v>189</v>
      </c>
      <c r="C5712" s="1" t="s">
        <v>495</v>
      </c>
      <c r="D5712">
        <v>545.39806305996933</v>
      </c>
      <c r="E5712">
        <f>VLOOKUP(Table1[[#This Row],[Country Name]],[1]ISOcountryCodes!$A$2:$G$250,4,FALSE)</f>
        <v>430</v>
      </c>
      <c r="F5712">
        <f>VLOOKUP(Table1[[#This Row],[Country Name]],[1]ISOcountryCodes!$A$2:$G$250,6,FALSE)</f>
        <v>2</v>
      </c>
      <c r="G5712" s="10">
        <v>3266318</v>
      </c>
      <c r="H5712" s="10">
        <v>1781443510.5379128</v>
      </c>
      <c r="I5712">
        <f>+Table1[[#This Row],[Time]]</f>
        <v>2005</v>
      </c>
      <c r="J5712" t="str">
        <f>+Table1[[#This Row],[Country Name]]</f>
        <v>Liberia</v>
      </c>
      <c r="K5712" s="14">
        <v>1960</v>
      </c>
      <c r="L5712" s="13">
        <v>6.4184306610446384E-3</v>
      </c>
      <c r="M5712"/>
    </row>
    <row r="5713" spans="1:13" x14ac:dyDescent="0.3">
      <c r="A5713">
        <v>2006</v>
      </c>
      <c r="B5713" t="s">
        <v>189</v>
      </c>
      <c r="C5713" s="1" t="s">
        <v>495</v>
      </c>
      <c r="D5713">
        <v>557.02462632393554</v>
      </c>
      <c r="E5713">
        <f>VLOOKUP(Table1[[#This Row],[Country Name]],[1]ISOcountryCodes!$A$2:$G$250,4,FALSE)</f>
        <v>430</v>
      </c>
      <c r="F5713">
        <f>VLOOKUP(Table1[[#This Row],[Country Name]],[1]ISOcountryCodes!$A$2:$G$250,6,FALSE)</f>
        <v>2</v>
      </c>
      <c r="G5713" s="10">
        <v>3455397</v>
      </c>
      <c r="H5713" s="10">
        <v>1924741222.725848</v>
      </c>
      <c r="I5713">
        <f>+Table1[[#This Row],[Time]]</f>
        <v>2006</v>
      </c>
      <c r="J5713" t="str">
        <f>+Table1[[#This Row],[Country Name]]</f>
        <v>Liberia</v>
      </c>
      <c r="K5713" s="14">
        <v>1960</v>
      </c>
      <c r="L5713" s="13">
        <v>2.1093532387388869E-2</v>
      </c>
      <c r="M5713"/>
    </row>
    <row r="5714" spans="1:13" x14ac:dyDescent="0.3">
      <c r="A5714">
        <v>2007</v>
      </c>
      <c r="B5714" t="s">
        <v>189</v>
      </c>
      <c r="C5714" s="1" t="s">
        <v>495</v>
      </c>
      <c r="D5714">
        <v>580.35273604346048</v>
      </c>
      <c r="E5714">
        <f>VLOOKUP(Table1[[#This Row],[Country Name]],[1]ISOcountryCodes!$A$2:$G$250,4,FALSE)</f>
        <v>430</v>
      </c>
      <c r="F5714">
        <f>VLOOKUP(Table1[[#This Row],[Country Name]],[1]ISOcountryCodes!$A$2:$G$250,6,FALSE)</f>
        <v>2</v>
      </c>
      <c r="G5714" s="10">
        <v>3632740</v>
      </c>
      <c r="H5714" s="10">
        <v>2108270598.3345208</v>
      </c>
      <c r="I5714">
        <f>+Table1[[#This Row],[Time]]</f>
        <v>2007</v>
      </c>
      <c r="J5714" t="str">
        <f>+Table1[[#This Row],[Country Name]]</f>
        <v>Liberia</v>
      </c>
      <c r="K5714" s="14">
        <v>1960</v>
      </c>
      <c r="L5714" s="13">
        <v>4.1026632894182846E-2</v>
      </c>
      <c r="M5714"/>
    </row>
    <row r="5715" spans="1:13" x14ac:dyDescent="0.3">
      <c r="A5715">
        <v>2008</v>
      </c>
      <c r="B5715" t="s">
        <v>189</v>
      </c>
      <c r="C5715" s="1" t="s">
        <v>495</v>
      </c>
      <c r="D5715">
        <v>596.9842924580895</v>
      </c>
      <c r="E5715">
        <f>VLOOKUP(Table1[[#This Row],[Country Name]],[1]ISOcountryCodes!$A$2:$G$250,4,FALSE)</f>
        <v>430</v>
      </c>
      <c r="F5715">
        <f>VLOOKUP(Table1[[#This Row],[Country Name]],[1]ISOcountryCodes!$A$2:$G$250,6,FALSE)</f>
        <v>2</v>
      </c>
      <c r="G5715" s="10">
        <v>3783887</v>
      </c>
      <c r="H5715" s="10">
        <v>2258921103.4363627</v>
      </c>
      <c r="I5715">
        <f>+Table1[[#This Row],[Time]]</f>
        <v>2008</v>
      </c>
      <c r="J5715" t="str">
        <f>+Table1[[#This Row],[Country Name]]</f>
        <v>Liberia</v>
      </c>
      <c r="K5715" s="14">
        <v>1960</v>
      </c>
      <c r="L5715" s="13">
        <v>2.8254717981107902E-2</v>
      </c>
      <c r="M5715"/>
    </row>
    <row r="5716" spans="1:13" x14ac:dyDescent="0.3">
      <c r="A5716">
        <v>2009</v>
      </c>
      <c r="B5716" t="s">
        <v>189</v>
      </c>
      <c r="C5716" s="1" t="s">
        <v>495</v>
      </c>
      <c r="D5716">
        <v>609.12059654123857</v>
      </c>
      <c r="E5716">
        <f>VLOOKUP(Table1[[#This Row],[Country Name]],[1]ISOcountryCodes!$A$2:$G$250,4,FALSE)</f>
        <v>430</v>
      </c>
      <c r="F5716">
        <f>VLOOKUP(Table1[[#This Row],[Country Name]],[1]ISOcountryCodes!$A$2:$G$250,6,FALSE)</f>
        <v>2</v>
      </c>
      <c r="G5716" s="10">
        <v>3905066</v>
      </c>
      <c r="H5716" s="10">
        <v>2378656131.4529085</v>
      </c>
      <c r="I5716">
        <f>+Table1[[#This Row],[Time]]</f>
        <v>2009</v>
      </c>
      <c r="J5716" t="str">
        <f>+Table1[[#This Row],[Country Name]]</f>
        <v>Liberia</v>
      </c>
      <c r="K5716" s="14">
        <v>1960</v>
      </c>
      <c r="L5716" s="13">
        <v>2.0125469726998801E-2</v>
      </c>
      <c r="M5716"/>
    </row>
    <row r="5717" spans="1:13" x14ac:dyDescent="0.3">
      <c r="A5717">
        <v>2010</v>
      </c>
      <c r="B5717" t="s">
        <v>189</v>
      </c>
      <c r="C5717" s="1" t="s">
        <v>495</v>
      </c>
      <c r="D5717">
        <v>627.80537859943411</v>
      </c>
      <c r="E5717">
        <f>VLOOKUP(Table1[[#This Row],[Country Name]],[1]ISOcountryCodes!$A$2:$G$250,4,FALSE)</f>
        <v>430</v>
      </c>
      <c r="F5717">
        <f>VLOOKUP(Table1[[#This Row],[Country Name]],[1]ISOcountryCodes!$A$2:$G$250,6,FALSE)</f>
        <v>2</v>
      </c>
      <c r="G5717" s="10">
        <v>4019956</v>
      </c>
      <c r="H5717" s="10">
        <v>2523749998.5330667</v>
      </c>
      <c r="I5717">
        <f>+Table1[[#This Row],[Time]]</f>
        <v>2010</v>
      </c>
      <c r="J5717" t="str">
        <f>+Table1[[#This Row],[Country Name]]</f>
        <v>Liberia</v>
      </c>
      <c r="K5717" s="14">
        <v>1960</v>
      </c>
      <c r="L5717" s="13">
        <v>3.0213939765401321E-2</v>
      </c>
      <c r="M5717"/>
    </row>
    <row r="5718" spans="1:13" x14ac:dyDescent="0.3">
      <c r="A5718">
        <v>2011</v>
      </c>
      <c r="B5718" t="s">
        <v>189</v>
      </c>
      <c r="C5718" s="1" t="s">
        <v>495</v>
      </c>
      <c r="D5718">
        <v>653.10187065531341</v>
      </c>
      <c r="E5718">
        <f>VLOOKUP(Table1[[#This Row],[Country Name]],[1]ISOcountryCodes!$A$2:$G$250,4,FALSE)</f>
        <v>430</v>
      </c>
      <c r="F5718">
        <f>VLOOKUP(Table1[[#This Row],[Country Name]],[1]ISOcountryCodes!$A$2:$G$250,6,FALSE)</f>
        <v>2</v>
      </c>
      <c r="G5718" s="10">
        <v>4181150</v>
      </c>
      <c r="H5718" s="10">
        <v>2730716886.4904637</v>
      </c>
      <c r="I5718">
        <f>+Table1[[#This Row],[Time]]</f>
        <v>2011</v>
      </c>
      <c r="J5718" t="str">
        <f>+Table1[[#This Row],[Country Name]]</f>
        <v>Liberia</v>
      </c>
      <c r="K5718" s="14">
        <v>1960</v>
      </c>
      <c r="L5718" s="13">
        <v>3.950290942699386E-2</v>
      </c>
      <c r="M5718"/>
    </row>
    <row r="5719" spans="1:13" x14ac:dyDescent="0.3">
      <c r="A5719">
        <v>2012</v>
      </c>
      <c r="B5719" t="s">
        <v>189</v>
      </c>
      <c r="C5719" s="1" t="s">
        <v>495</v>
      </c>
      <c r="D5719">
        <v>680.79001219600241</v>
      </c>
      <c r="E5719">
        <f>VLOOKUP(Table1[[#This Row],[Country Name]],[1]ISOcountryCodes!$A$2:$G$250,4,FALSE)</f>
        <v>430</v>
      </c>
      <c r="F5719">
        <f>VLOOKUP(Table1[[#This Row],[Country Name]],[1]ISOcountryCodes!$A$2:$G$250,6,FALSE)</f>
        <v>2</v>
      </c>
      <c r="G5719" s="10">
        <v>4331740</v>
      </c>
      <c r="H5719" s="10">
        <v>2949005327.4299116</v>
      </c>
      <c r="I5719">
        <f>+Table1[[#This Row],[Time]]</f>
        <v>2012</v>
      </c>
      <c r="J5719" t="str">
        <f>+Table1[[#This Row],[Country Name]]</f>
        <v>Liberia</v>
      </c>
      <c r="K5719" s="14">
        <v>1960</v>
      </c>
      <c r="L5719" s="13">
        <v>4.1520785288733819E-2</v>
      </c>
      <c r="M5719"/>
    </row>
    <row r="5720" spans="1:13" x14ac:dyDescent="0.3">
      <c r="A5720">
        <v>2013</v>
      </c>
      <c r="B5720" t="s">
        <v>189</v>
      </c>
      <c r="C5720" s="1" t="s">
        <v>495</v>
      </c>
      <c r="D5720">
        <v>723.95918426021012</v>
      </c>
      <c r="E5720">
        <f>VLOOKUP(Table1[[#This Row],[Country Name]],[1]ISOcountryCodes!$A$2:$G$250,4,FALSE)</f>
        <v>430</v>
      </c>
      <c r="F5720">
        <f>VLOOKUP(Table1[[#This Row],[Country Name]],[1]ISOcountryCodes!$A$2:$G$250,6,FALSE)</f>
        <v>2</v>
      </c>
      <c r="G5720" s="10">
        <v>4427313</v>
      </c>
      <c r="H5720" s="10">
        <v>3205193907.9446235</v>
      </c>
      <c r="I5720">
        <f>+Table1[[#This Row],[Time]]</f>
        <v>2013</v>
      </c>
      <c r="J5720" t="str">
        <f>+Table1[[#This Row],[Country Name]]</f>
        <v>Liberia</v>
      </c>
      <c r="K5720" s="14">
        <v>1960</v>
      </c>
      <c r="L5720" s="13">
        <v>6.1481109001240597E-2</v>
      </c>
      <c r="M5720"/>
    </row>
    <row r="5721" spans="1:13" x14ac:dyDescent="0.3">
      <c r="A5721">
        <v>2014</v>
      </c>
      <c r="B5721" t="s">
        <v>189</v>
      </c>
      <c r="C5721" s="1" t="s">
        <v>495</v>
      </c>
      <c r="D5721">
        <v>714.18248998335241</v>
      </c>
      <c r="E5721">
        <f>VLOOKUP(Table1[[#This Row],[Country Name]],[1]ISOcountryCodes!$A$2:$G$250,4,FALSE)</f>
        <v>430</v>
      </c>
      <c r="F5721">
        <f>VLOOKUP(Table1[[#This Row],[Country Name]],[1]ISOcountryCodes!$A$2:$G$250,6,FALSE)</f>
        <v>2</v>
      </c>
      <c r="G5721" s="10">
        <v>4519398</v>
      </c>
      <c r="H5721" s="10">
        <v>3227674916.8657827</v>
      </c>
      <c r="I5721">
        <f>+Table1[[#This Row],[Time]]</f>
        <v>2014</v>
      </c>
      <c r="J5721" t="str">
        <f>+Table1[[#This Row],[Country Name]]</f>
        <v>Liberia</v>
      </c>
      <c r="K5721" s="14">
        <v>1960</v>
      </c>
      <c r="L5721" s="13">
        <v>-1.3596497570905974E-2</v>
      </c>
      <c r="M5721"/>
    </row>
    <row r="5722" spans="1:13" x14ac:dyDescent="0.3">
      <c r="A5722">
        <v>2015</v>
      </c>
      <c r="B5722" t="s">
        <v>189</v>
      </c>
      <c r="C5722" s="1" t="s">
        <v>495</v>
      </c>
      <c r="D5722">
        <v>699.66294685396463</v>
      </c>
      <c r="E5722">
        <f>VLOOKUP(Table1[[#This Row],[Country Name]],[1]ISOcountryCodes!$A$2:$G$250,4,FALSE)</f>
        <v>430</v>
      </c>
      <c r="F5722">
        <f>VLOOKUP(Table1[[#This Row],[Country Name]],[1]ISOcountryCodes!$A$2:$G$250,6,FALSE)</f>
        <v>2</v>
      </c>
      <c r="G5722" s="10">
        <v>4612329</v>
      </c>
      <c r="H5722" s="10">
        <v>3227075700</v>
      </c>
      <c r="I5722">
        <f>+Table1[[#This Row],[Time]]</f>
        <v>2015</v>
      </c>
      <c r="J5722" t="str">
        <f>+Table1[[#This Row],[Country Name]]</f>
        <v>Liberia</v>
      </c>
      <c r="K5722" s="14">
        <v>1960</v>
      </c>
      <c r="L5722" s="13">
        <v>-2.0539803305905657E-2</v>
      </c>
      <c r="M5722"/>
    </row>
    <row r="5723" spans="1:13" x14ac:dyDescent="0.3">
      <c r="A5723">
        <v>2016</v>
      </c>
      <c r="B5723" t="s">
        <v>189</v>
      </c>
      <c r="C5723" s="1" t="s">
        <v>495</v>
      </c>
      <c r="D5723">
        <v>675.059610609385</v>
      </c>
      <c r="E5723">
        <f>VLOOKUP(Table1[[#This Row],[Country Name]],[1]ISOcountryCodes!$A$2:$G$250,4,FALSE)</f>
        <v>430</v>
      </c>
      <c r="F5723">
        <f>VLOOKUP(Table1[[#This Row],[Country Name]],[1]ISOcountryCodes!$A$2:$G$250,6,FALSE)</f>
        <v>2</v>
      </c>
      <c r="G5723" s="10">
        <v>4706097</v>
      </c>
      <c r="H5723" s="10">
        <v>3176896008.3099952</v>
      </c>
      <c r="I5723">
        <f>+Table1[[#This Row],[Time]]</f>
        <v>2016</v>
      </c>
      <c r="J5723" t="str">
        <f>+Table1[[#This Row],[Country Name]]</f>
        <v>Liberia</v>
      </c>
      <c r="K5723" s="14">
        <v>1960</v>
      </c>
      <c r="L5723" s="13">
        <v>-3.5797715601397329E-2</v>
      </c>
      <c r="M5723"/>
    </row>
    <row r="5724" spans="1:13" x14ac:dyDescent="0.3">
      <c r="A5724">
        <v>2017</v>
      </c>
      <c r="B5724" t="s">
        <v>189</v>
      </c>
      <c r="C5724" s="1" t="s">
        <v>495</v>
      </c>
      <c r="D5724">
        <v>678.57914413974106</v>
      </c>
      <c r="E5724">
        <f>VLOOKUP(Table1[[#This Row],[Country Name]],[1]ISOcountryCodes!$A$2:$G$250,4,FALSE)</f>
        <v>430</v>
      </c>
      <c r="F5724">
        <f>VLOOKUP(Table1[[#This Row],[Country Name]],[1]ISOcountryCodes!$A$2:$G$250,6,FALSE)</f>
        <v>2</v>
      </c>
      <c r="G5724" s="10">
        <v>4796631</v>
      </c>
      <c r="H5724" s="10">
        <v>3254893758.7341504</v>
      </c>
      <c r="I5724">
        <f>+Table1[[#This Row],[Time]]</f>
        <v>2017</v>
      </c>
      <c r="J5724" t="str">
        <f>+Table1[[#This Row],[Country Name]]</f>
        <v>Liberia</v>
      </c>
      <c r="K5724" s="14">
        <v>1960</v>
      </c>
      <c r="L5724" s="13">
        <v>5.2001192327724155E-3</v>
      </c>
      <c r="M5724"/>
    </row>
    <row r="5725" spans="1:13" x14ac:dyDescent="0.3">
      <c r="A5725">
        <v>2018</v>
      </c>
      <c r="B5725" t="s">
        <v>189</v>
      </c>
      <c r="C5725" s="1" t="s">
        <v>495</v>
      </c>
      <c r="D5725">
        <v>673.41139195764492</v>
      </c>
      <c r="E5725">
        <f>VLOOKUP(Table1[[#This Row],[Country Name]],[1]ISOcountryCodes!$A$2:$G$250,4,FALSE)</f>
        <v>430</v>
      </c>
      <c r="F5725">
        <f>VLOOKUP(Table1[[#This Row],[Country Name]],[1]ISOcountryCodes!$A$2:$G$250,6,FALSE)</f>
        <v>2</v>
      </c>
      <c r="G5725" s="10">
        <v>4889391</v>
      </c>
      <c r="H5725" s="10">
        <v>3292571599.1351814</v>
      </c>
      <c r="I5725">
        <f>+Table1[[#This Row],[Time]]</f>
        <v>2018</v>
      </c>
      <c r="J5725" t="str">
        <f>+Table1[[#This Row],[Country Name]]</f>
        <v>Liberia</v>
      </c>
      <c r="K5725" s="14">
        <v>1960</v>
      </c>
      <c r="L5725" s="13">
        <v>-7.644694562027432E-3</v>
      </c>
      <c r="M5725"/>
    </row>
    <row r="5726" spans="1:13" x14ac:dyDescent="0.3">
      <c r="A5726">
        <v>2019</v>
      </c>
      <c r="B5726" t="s">
        <v>189</v>
      </c>
      <c r="C5726" s="1" t="s">
        <v>495</v>
      </c>
      <c r="D5726">
        <v>644.16206521392746</v>
      </c>
      <c r="E5726">
        <f>VLOOKUP(Table1[[#This Row],[Country Name]],[1]ISOcountryCodes!$A$2:$G$250,4,FALSE)</f>
        <v>430</v>
      </c>
      <c r="F5726">
        <f>VLOOKUP(Table1[[#This Row],[Country Name]],[1]ISOcountryCodes!$A$2:$G$250,6,FALSE)</f>
        <v>2</v>
      </c>
      <c r="G5726" s="10">
        <v>4985289</v>
      </c>
      <c r="H5726" s="10">
        <v>3211334057.9282751</v>
      </c>
      <c r="I5726">
        <f>+Table1[[#This Row],[Time]]</f>
        <v>2019</v>
      </c>
      <c r="J5726" t="str">
        <f>+Table1[[#This Row],[Country Name]]</f>
        <v>Liberia</v>
      </c>
      <c r="K5726" s="14">
        <v>1960</v>
      </c>
      <c r="L5726" s="13">
        <v>-4.4406075154226343E-2</v>
      </c>
      <c r="M5726"/>
    </row>
    <row r="5727" spans="1:13" x14ac:dyDescent="0.3">
      <c r="A5727">
        <v>2020</v>
      </c>
      <c r="B5727" t="s">
        <v>189</v>
      </c>
      <c r="C5727" s="1" t="s">
        <v>495</v>
      </c>
      <c r="D5727">
        <v>612.38424757044993</v>
      </c>
      <c r="E5727">
        <f>VLOOKUP(Table1[[#This Row],[Country Name]],[1]ISOcountryCodes!$A$2:$G$250,4,FALSE)</f>
        <v>430</v>
      </c>
      <c r="F5727">
        <f>VLOOKUP(Table1[[#This Row],[Country Name]],[1]ISOcountryCodes!$A$2:$G$250,6,FALSE)</f>
        <v>2</v>
      </c>
      <c r="G5727" s="10">
        <v>5087584</v>
      </c>
      <c r="H5727" s="10">
        <v>3115556299.79146</v>
      </c>
      <c r="I5727">
        <f>+Table1[[#This Row],[Time]]</f>
        <v>2020</v>
      </c>
      <c r="J5727" t="str">
        <f>+Table1[[#This Row],[Country Name]]</f>
        <v>Liberia</v>
      </c>
      <c r="K5727" s="14">
        <v>1960</v>
      </c>
      <c r="L5727" s="13">
        <v>-5.0590407502885348E-2</v>
      </c>
      <c r="M5727"/>
    </row>
    <row r="5728" spans="1:13" x14ac:dyDescent="0.3">
      <c r="A5728">
        <v>2021</v>
      </c>
      <c r="B5728" t="s">
        <v>189</v>
      </c>
      <c r="C5728" s="1" t="s">
        <v>495</v>
      </c>
      <c r="D5728">
        <v>629.82055465402436</v>
      </c>
      <c r="E5728">
        <f>VLOOKUP(Table1[[#This Row],[Country Name]],[1]ISOcountryCodes!$A$2:$G$250,4,FALSE)</f>
        <v>430</v>
      </c>
      <c r="F5728">
        <f>VLOOKUP(Table1[[#This Row],[Country Name]],[1]ISOcountryCodes!$A$2:$G$250,6,FALSE)</f>
        <v>2</v>
      </c>
      <c r="G5728" s="10">
        <v>5193416</v>
      </c>
      <c r="H5728" s="10">
        <v>3270920145.6690845</v>
      </c>
      <c r="I5728">
        <f>+Table1[[#This Row],[Time]]</f>
        <v>2021</v>
      </c>
      <c r="J5728" t="str">
        <f>+Table1[[#This Row],[Country Name]]</f>
        <v>Liberia</v>
      </c>
      <c r="K5728" s="14">
        <v>1960</v>
      </c>
      <c r="L5728" s="13">
        <v>2.8075003929411757E-2</v>
      </c>
      <c r="M5728"/>
    </row>
    <row r="5729" spans="1:13" x14ac:dyDescent="0.3">
      <c r="A5729">
        <v>2022</v>
      </c>
      <c r="B5729" t="s">
        <v>189</v>
      </c>
      <c r="C5729" s="1" t="s">
        <v>495</v>
      </c>
      <c r="D5729">
        <v>646.50116165664917</v>
      </c>
      <c r="E5729">
        <f>VLOOKUP(Table1[[#This Row],[Country Name]],[1]ISOcountryCodes!$A$2:$G$250,4,FALSE)</f>
        <v>430</v>
      </c>
      <c r="F5729">
        <f>VLOOKUP(Table1[[#This Row],[Country Name]],[1]ISOcountryCodes!$A$2:$G$250,6,FALSE)</f>
        <v>2</v>
      </c>
      <c r="G5729" s="10">
        <v>5302681</v>
      </c>
      <c r="H5729" s="10">
        <v>3428189426.3946424</v>
      </c>
      <c r="I5729">
        <f>+Table1[[#This Row],[Time]]</f>
        <v>2022</v>
      </c>
      <c r="J5729" t="str">
        <f>+Table1[[#This Row],[Country Name]]</f>
        <v>Liberia</v>
      </c>
      <c r="K5729" s="14">
        <v>1960</v>
      </c>
      <c r="L5729" s="13">
        <v>2.6140050119460412E-2</v>
      </c>
      <c r="M5729"/>
    </row>
    <row r="5730" spans="1:13" x14ac:dyDescent="0.3">
      <c r="A5730">
        <v>2023</v>
      </c>
      <c r="B5730" t="s">
        <v>189</v>
      </c>
      <c r="C5730" s="1" t="s">
        <v>495</v>
      </c>
      <c r="D5730">
        <v>662.50323675836421</v>
      </c>
      <c r="E5730">
        <f>VLOOKUP(Table1[[#This Row],[Country Name]],[1]ISOcountryCodes!$A$2:$G$250,4,FALSE)</f>
        <v>430</v>
      </c>
      <c r="F5730">
        <f>VLOOKUP(Table1[[#This Row],[Country Name]],[1]ISOcountryCodes!$A$2:$G$250,6,FALSE)</f>
        <v>2</v>
      </c>
      <c r="G5730" s="10">
        <v>5418377</v>
      </c>
      <c r="H5730" s="10">
        <v>3589692300.4770751</v>
      </c>
      <c r="I5730">
        <f>+Table1[[#This Row],[Time]]</f>
        <v>2023</v>
      </c>
      <c r="J5730" t="str">
        <f>+Table1[[#This Row],[Country Name]]</f>
        <v>Liberia</v>
      </c>
      <c r="K5730" s="14">
        <v>1960</v>
      </c>
      <c r="L5730" s="13">
        <v>2.4450448471782238E-2</v>
      </c>
      <c r="M5730"/>
    </row>
    <row r="5731" spans="1:13" x14ac:dyDescent="0.3">
      <c r="A5731">
        <v>1960</v>
      </c>
      <c r="B5731" t="s">
        <v>419</v>
      </c>
      <c r="C5731" s="1" t="s">
        <v>499</v>
      </c>
      <c r="D5731">
        <v>2948.1577043522148</v>
      </c>
      <c r="E5731">
        <f>VLOOKUP(Table1[[#This Row],[Country Name]],[1]ISOcountryCodes!$A$2:$G$250,4,FALSE)</f>
        <v>434</v>
      </c>
      <c r="F5731">
        <f>VLOOKUP(Table1[[#This Row],[Country Name]],[1]ISOcountryCodes!$A$2:$G$250,6,FALSE)</f>
        <v>2</v>
      </c>
      <c r="G5731" s="10">
        <v>1426986</v>
      </c>
      <c r="H5731" s="10">
        <v>4206979769.9027495</v>
      </c>
      <c r="I5731">
        <f>+Table1[[#This Row],[Time]]</f>
        <v>1960</v>
      </c>
      <c r="J5731" t="str">
        <f>+Table1[[#This Row],[Country Name]]</f>
        <v>Libya</v>
      </c>
      <c r="K5731" s="14">
        <v>1960</v>
      </c>
      <c r="L5731" s="13">
        <v>0</v>
      </c>
      <c r="M5731"/>
    </row>
    <row r="5732" spans="1:13" x14ac:dyDescent="0.3">
      <c r="A5732">
        <v>1961</v>
      </c>
      <c r="B5732" t="s">
        <v>419</v>
      </c>
      <c r="C5732" s="1" t="s">
        <v>499</v>
      </c>
      <c r="D5732">
        <v>3126.46693104519</v>
      </c>
      <c r="E5732">
        <f>VLOOKUP(Table1[[#This Row],[Country Name]],[1]ISOcountryCodes!$A$2:$G$250,4,FALSE)</f>
        <v>434</v>
      </c>
      <c r="F5732">
        <f>VLOOKUP(Table1[[#This Row],[Country Name]],[1]ISOcountryCodes!$A$2:$G$250,6,FALSE)</f>
        <v>2</v>
      </c>
      <c r="G5732" s="10">
        <v>1478760</v>
      </c>
      <c r="H5732" s="10">
        <v>4623294238.9523849</v>
      </c>
      <c r="I5732">
        <f>+Table1[[#This Row],[Time]]</f>
        <v>1961</v>
      </c>
      <c r="J5732" t="str">
        <f>+Table1[[#This Row],[Country Name]]</f>
        <v>Libya</v>
      </c>
      <c r="K5732" s="14">
        <v>1960</v>
      </c>
      <c r="L5732" s="13">
        <v>5.8723122713936426E-2</v>
      </c>
      <c r="M5732"/>
    </row>
    <row r="5733" spans="1:13" x14ac:dyDescent="0.3">
      <c r="A5733">
        <v>1962</v>
      </c>
      <c r="B5733" t="s">
        <v>419</v>
      </c>
      <c r="C5733" s="1" t="s">
        <v>499</v>
      </c>
      <c r="D5733">
        <v>3991.1253975890786</v>
      </c>
      <c r="E5733">
        <f>VLOOKUP(Table1[[#This Row],[Country Name]],[1]ISOcountryCodes!$A$2:$G$250,4,FALSE)</f>
        <v>434</v>
      </c>
      <c r="F5733">
        <f>VLOOKUP(Table1[[#This Row],[Country Name]],[1]ISOcountryCodes!$A$2:$G$250,6,FALSE)</f>
        <v>2</v>
      </c>
      <c r="G5733" s="10">
        <v>1535157</v>
      </c>
      <c r="H5733" s="10">
        <v>6127004091.9866571</v>
      </c>
      <c r="I5733">
        <f>+Table1[[#This Row],[Time]]</f>
        <v>1962</v>
      </c>
      <c r="J5733" t="str">
        <f>+Table1[[#This Row],[Country Name]]</f>
        <v>Libya</v>
      </c>
      <c r="K5733" s="14">
        <v>1960</v>
      </c>
      <c r="L5733" s="13">
        <v>0.24416965468478047</v>
      </c>
      <c r="M5733"/>
    </row>
    <row r="5734" spans="1:13" x14ac:dyDescent="0.3">
      <c r="A5734">
        <v>1963</v>
      </c>
      <c r="B5734" t="s">
        <v>419</v>
      </c>
      <c r="C5734" s="1" t="s">
        <v>499</v>
      </c>
      <c r="D5734">
        <v>5187.4353395913568</v>
      </c>
      <c r="E5734">
        <f>VLOOKUP(Table1[[#This Row],[Country Name]],[1]ISOcountryCodes!$A$2:$G$250,4,FALSE)</f>
        <v>434</v>
      </c>
      <c r="F5734">
        <f>VLOOKUP(Table1[[#This Row],[Country Name]],[1]ISOcountryCodes!$A$2:$G$250,6,FALSE)</f>
        <v>2</v>
      </c>
      <c r="G5734" s="10">
        <v>1594758</v>
      </c>
      <c r="H5734" s="10">
        <v>8272704007.2960329</v>
      </c>
      <c r="I5734">
        <f>+Table1[[#This Row],[Time]]</f>
        <v>1963</v>
      </c>
      <c r="J5734" t="str">
        <f>+Table1[[#This Row],[Country Name]]</f>
        <v>Libya</v>
      </c>
      <c r="K5734" s="14">
        <v>1960</v>
      </c>
      <c r="L5734" s="13">
        <v>0.2621661751565707</v>
      </c>
      <c r="M5734"/>
    </row>
    <row r="5735" spans="1:13" x14ac:dyDescent="0.3">
      <c r="A5735">
        <v>1964</v>
      </c>
      <c r="B5735" t="s">
        <v>419</v>
      </c>
      <c r="C5735" s="1" t="s">
        <v>499</v>
      </c>
      <c r="D5735">
        <v>7264.2922937910844</v>
      </c>
      <c r="E5735">
        <f>VLOOKUP(Table1[[#This Row],[Country Name]],[1]ISOcountryCodes!$A$2:$G$250,4,FALSE)</f>
        <v>434</v>
      </c>
      <c r="F5735">
        <f>VLOOKUP(Table1[[#This Row],[Country Name]],[1]ISOcountryCodes!$A$2:$G$250,6,FALSE)</f>
        <v>2</v>
      </c>
      <c r="G5735" s="10">
        <v>1652102</v>
      </c>
      <c r="H5735" s="10">
        <v>12001351827.156837</v>
      </c>
      <c r="I5735">
        <f>+Table1[[#This Row],[Time]]</f>
        <v>1964</v>
      </c>
      <c r="J5735" t="str">
        <f>+Table1[[#This Row],[Country Name]]</f>
        <v>Libya</v>
      </c>
      <c r="K5735" s="14">
        <v>1960</v>
      </c>
      <c r="L5735" s="13">
        <v>0.33673145835008711</v>
      </c>
      <c r="M5735"/>
    </row>
    <row r="5736" spans="1:13" x14ac:dyDescent="0.3">
      <c r="A5736">
        <v>1965</v>
      </c>
      <c r="B5736" t="s">
        <v>419</v>
      </c>
      <c r="C5736" s="1" t="s">
        <v>499</v>
      </c>
      <c r="D5736">
        <v>9046.4391080427577</v>
      </c>
      <c r="E5736">
        <f>VLOOKUP(Table1[[#This Row],[Country Name]],[1]ISOcountryCodes!$A$2:$G$250,4,FALSE)</f>
        <v>434</v>
      </c>
      <c r="F5736">
        <f>VLOOKUP(Table1[[#This Row],[Country Name]],[1]ISOcountryCodes!$A$2:$G$250,6,FALSE)</f>
        <v>2</v>
      </c>
      <c r="G5736" s="10">
        <v>1700072</v>
      </c>
      <c r="H5736" s="10">
        <v>15379597827.288467</v>
      </c>
      <c r="I5736">
        <f>+Table1[[#This Row],[Time]]</f>
        <v>1965</v>
      </c>
      <c r="J5736" t="str">
        <f>+Table1[[#This Row],[Country Name]]</f>
        <v>Libya</v>
      </c>
      <c r="K5736" s="14">
        <v>1960</v>
      </c>
      <c r="L5736" s="13">
        <v>0.21940033238601586</v>
      </c>
      <c r="M5736"/>
    </row>
    <row r="5737" spans="1:13" x14ac:dyDescent="0.3">
      <c r="A5737">
        <v>1966</v>
      </c>
      <c r="B5737" t="s">
        <v>419</v>
      </c>
      <c r="C5737" s="1" t="s">
        <v>499</v>
      </c>
      <c r="D5737">
        <v>10483.200861058314</v>
      </c>
      <c r="E5737">
        <f>VLOOKUP(Table1[[#This Row],[Country Name]],[1]ISOcountryCodes!$A$2:$G$250,4,FALSE)</f>
        <v>434</v>
      </c>
      <c r="F5737">
        <f>VLOOKUP(Table1[[#This Row],[Country Name]],[1]ISOcountryCodes!$A$2:$G$250,6,FALSE)</f>
        <v>2</v>
      </c>
      <c r="G5737" s="10">
        <v>1739831</v>
      </c>
      <c r="H5737" s="10">
        <v>18238997837.295948</v>
      </c>
      <c r="I5737">
        <f>+Table1[[#This Row],[Time]]</f>
        <v>1966</v>
      </c>
      <c r="J5737" t="str">
        <f>+Table1[[#This Row],[Country Name]]</f>
        <v>Libya</v>
      </c>
      <c r="K5737" s="14">
        <v>1960</v>
      </c>
      <c r="L5737" s="13">
        <v>0.14740284637532497</v>
      </c>
      <c r="M5737"/>
    </row>
    <row r="5738" spans="1:13" x14ac:dyDescent="0.3">
      <c r="A5738">
        <v>1967</v>
      </c>
      <c r="B5738" t="s">
        <v>419</v>
      </c>
      <c r="C5738" s="1" t="s">
        <v>499</v>
      </c>
      <c r="D5738">
        <v>11394.139789755107</v>
      </c>
      <c r="E5738">
        <f>VLOOKUP(Table1[[#This Row],[Country Name]],[1]ISOcountryCodes!$A$2:$G$250,4,FALSE)</f>
        <v>434</v>
      </c>
      <c r="F5738">
        <f>VLOOKUP(Table1[[#This Row],[Country Name]],[1]ISOcountryCodes!$A$2:$G$250,6,FALSE)</f>
        <v>2</v>
      </c>
      <c r="G5738" s="10">
        <v>1778578</v>
      </c>
      <c r="H5738" s="10">
        <v>20265366358.983059</v>
      </c>
      <c r="I5738">
        <f>+Table1[[#This Row],[Time]]</f>
        <v>1967</v>
      </c>
      <c r="J5738" t="str">
        <f>+Table1[[#This Row],[Country Name]]</f>
        <v>Libya</v>
      </c>
      <c r="K5738" s="14">
        <v>1960</v>
      </c>
      <c r="L5738" s="13">
        <v>8.332511176591062E-2</v>
      </c>
      <c r="M5738"/>
    </row>
    <row r="5739" spans="1:13" x14ac:dyDescent="0.3">
      <c r="A5739">
        <v>1968</v>
      </c>
      <c r="B5739" t="s">
        <v>419</v>
      </c>
      <c r="C5739" s="1" t="s">
        <v>499</v>
      </c>
      <c r="D5739">
        <v>14910.474445219303</v>
      </c>
      <c r="E5739">
        <f>VLOOKUP(Table1[[#This Row],[Country Name]],[1]ISOcountryCodes!$A$2:$G$250,4,FALSE)</f>
        <v>434</v>
      </c>
      <c r="F5739">
        <f>VLOOKUP(Table1[[#This Row],[Country Name]],[1]ISOcountryCodes!$A$2:$G$250,6,FALSE)</f>
        <v>2</v>
      </c>
      <c r="G5739" s="10">
        <v>1819393</v>
      </c>
      <c r="H5739" s="10">
        <v>27128012832.310883</v>
      </c>
      <c r="I5739">
        <f>+Table1[[#This Row],[Time]]</f>
        <v>1968</v>
      </c>
      <c r="J5739" t="str">
        <f>+Table1[[#This Row],[Country Name]]</f>
        <v>Libya</v>
      </c>
      <c r="K5739" s="14">
        <v>1960</v>
      </c>
      <c r="L5739" s="13">
        <v>0.26896477917591533</v>
      </c>
      <c r="M5739"/>
    </row>
    <row r="5740" spans="1:13" x14ac:dyDescent="0.3">
      <c r="A5740">
        <v>1969</v>
      </c>
      <c r="B5740" t="s">
        <v>419</v>
      </c>
      <c r="C5740" s="1" t="s">
        <v>499</v>
      </c>
      <c r="D5740">
        <v>16468.820458846742</v>
      </c>
      <c r="E5740">
        <f>VLOOKUP(Table1[[#This Row],[Country Name]],[1]ISOcountryCodes!$A$2:$G$250,4,FALSE)</f>
        <v>434</v>
      </c>
      <c r="F5740">
        <f>VLOOKUP(Table1[[#This Row],[Country Name]],[1]ISOcountryCodes!$A$2:$G$250,6,FALSE)</f>
        <v>2</v>
      </c>
      <c r="G5740" s="10">
        <v>1862823</v>
      </c>
      <c r="H5740" s="10">
        <v>30678497533.610264</v>
      </c>
      <c r="I5740">
        <f>+Table1[[#This Row],[Time]]</f>
        <v>1969</v>
      </c>
      <c r="J5740" t="str">
        <f>+Table1[[#This Row],[Country Name]]</f>
        <v>Libya</v>
      </c>
      <c r="K5740" s="14">
        <v>1960</v>
      </c>
      <c r="L5740" s="13">
        <v>9.9404975193229106E-2</v>
      </c>
      <c r="M5740"/>
    </row>
    <row r="5741" spans="1:13" x14ac:dyDescent="0.3">
      <c r="A5741">
        <v>1970</v>
      </c>
      <c r="B5741" t="s">
        <v>419</v>
      </c>
      <c r="C5741" s="1" t="s">
        <v>499</v>
      </c>
      <c r="D5741">
        <v>16864.498639315501</v>
      </c>
      <c r="E5741">
        <f>VLOOKUP(Table1[[#This Row],[Country Name]],[1]ISOcountryCodes!$A$2:$G$250,4,FALSE)</f>
        <v>434</v>
      </c>
      <c r="F5741">
        <f>VLOOKUP(Table1[[#This Row],[Country Name]],[1]ISOcountryCodes!$A$2:$G$250,6,FALSE)</f>
        <v>2</v>
      </c>
      <c r="G5741" s="10">
        <v>1909177</v>
      </c>
      <c r="H5741" s="10">
        <v>32197312918.712448</v>
      </c>
      <c r="I5741">
        <f>+Table1[[#This Row],[Time]]</f>
        <v>1970</v>
      </c>
      <c r="J5741" t="str">
        <f>+Table1[[#This Row],[Country Name]]</f>
        <v>Libya</v>
      </c>
      <c r="K5741" s="14">
        <v>1960</v>
      </c>
      <c r="L5741" s="13">
        <v>2.3741816123896697E-2</v>
      </c>
      <c r="M5741"/>
    </row>
    <row r="5742" spans="1:13" x14ac:dyDescent="0.3">
      <c r="A5742">
        <v>1971</v>
      </c>
      <c r="B5742" t="s">
        <v>419</v>
      </c>
      <c r="C5742" s="1" t="s">
        <v>499</v>
      </c>
      <c r="D5742">
        <v>15573.599652794372</v>
      </c>
      <c r="E5742">
        <f>VLOOKUP(Table1[[#This Row],[Country Name]],[1]ISOcountryCodes!$A$2:$G$250,4,FALSE)</f>
        <v>434</v>
      </c>
      <c r="F5742">
        <f>VLOOKUP(Table1[[#This Row],[Country Name]],[1]ISOcountryCodes!$A$2:$G$250,6,FALSE)</f>
        <v>2</v>
      </c>
      <c r="G5742" s="10">
        <v>1958320</v>
      </c>
      <c r="H5742" s="10">
        <v>30498091672.060272</v>
      </c>
      <c r="I5742">
        <f>+Table1[[#This Row],[Time]]</f>
        <v>1971</v>
      </c>
      <c r="J5742" t="str">
        <f>+Table1[[#This Row],[Country Name]]</f>
        <v>Libya</v>
      </c>
      <c r="K5742" s="14">
        <v>1960</v>
      </c>
      <c r="L5742" s="13">
        <v>-7.963358949399435E-2</v>
      </c>
      <c r="M5742"/>
    </row>
    <row r="5743" spans="1:13" x14ac:dyDescent="0.3">
      <c r="A5743">
        <v>1972</v>
      </c>
      <c r="B5743" t="s">
        <v>419</v>
      </c>
      <c r="C5743" s="1" t="s">
        <v>499</v>
      </c>
      <c r="D5743">
        <v>16534.859412551988</v>
      </c>
      <c r="E5743">
        <f>VLOOKUP(Table1[[#This Row],[Country Name]],[1]ISOcountryCodes!$A$2:$G$250,4,FALSE)</f>
        <v>434</v>
      </c>
      <c r="F5743">
        <f>VLOOKUP(Table1[[#This Row],[Country Name]],[1]ISOcountryCodes!$A$2:$G$250,6,FALSE)</f>
        <v>2</v>
      </c>
      <c r="G5743" s="10">
        <v>2012796</v>
      </c>
      <c r="H5743" s="10">
        <v>33281298886.146992</v>
      </c>
      <c r="I5743">
        <f>+Table1[[#This Row],[Time]]</f>
        <v>1972</v>
      </c>
      <c r="J5743" t="str">
        <f>+Table1[[#This Row],[Country Name]]</f>
        <v>Libya</v>
      </c>
      <c r="K5743" s="14">
        <v>1960</v>
      </c>
      <c r="L5743" s="13">
        <v>5.9893693283212812E-2</v>
      </c>
      <c r="M5743"/>
    </row>
    <row r="5744" spans="1:13" x14ac:dyDescent="0.3">
      <c r="A5744">
        <v>1973</v>
      </c>
      <c r="B5744" t="s">
        <v>419</v>
      </c>
      <c r="C5744" s="1" t="s">
        <v>499</v>
      </c>
      <c r="D5744">
        <v>16277.19007707799</v>
      </c>
      <c r="E5744">
        <f>VLOOKUP(Table1[[#This Row],[Country Name]],[1]ISOcountryCodes!$A$2:$G$250,4,FALSE)</f>
        <v>434</v>
      </c>
      <c r="F5744">
        <f>VLOOKUP(Table1[[#This Row],[Country Name]],[1]ISOcountryCodes!$A$2:$G$250,6,FALSE)</f>
        <v>2</v>
      </c>
      <c r="G5744" s="10">
        <v>2084256</v>
      </c>
      <c r="H5744" s="10">
        <v>33925831081.290264</v>
      </c>
      <c r="I5744">
        <f>+Table1[[#This Row],[Time]]</f>
        <v>1973</v>
      </c>
      <c r="J5744" t="str">
        <f>+Table1[[#This Row],[Country Name]]</f>
        <v>Libya</v>
      </c>
      <c r="K5744" s="14">
        <v>1960</v>
      </c>
      <c r="L5744" s="13">
        <v>-1.5706097992373103E-2</v>
      </c>
      <c r="M5744"/>
    </row>
    <row r="5745" spans="1:13" x14ac:dyDescent="0.3">
      <c r="A5745">
        <v>1974</v>
      </c>
      <c r="B5745" t="s">
        <v>419</v>
      </c>
      <c r="C5745" s="1" t="s">
        <v>499</v>
      </c>
      <c r="D5745">
        <v>19020.952580250269</v>
      </c>
      <c r="E5745">
        <f>VLOOKUP(Table1[[#This Row],[Country Name]],[1]ISOcountryCodes!$A$2:$G$250,4,FALSE)</f>
        <v>434</v>
      </c>
      <c r="F5745">
        <f>VLOOKUP(Table1[[#This Row],[Country Name]],[1]ISOcountryCodes!$A$2:$G$250,6,FALSE)</f>
        <v>2</v>
      </c>
      <c r="G5745" s="10">
        <v>2179446</v>
      </c>
      <c r="H5745" s="10">
        <v>41455139017.216125</v>
      </c>
      <c r="I5745">
        <f>+Table1[[#This Row],[Time]]</f>
        <v>1974</v>
      </c>
      <c r="J5745" t="str">
        <f>+Table1[[#This Row],[Country Name]]</f>
        <v>Libya</v>
      </c>
      <c r="K5745" s="14">
        <v>1960</v>
      </c>
      <c r="L5745" s="13">
        <v>0.1557763929574687</v>
      </c>
      <c r="M5745"/>
    </row>
    <row r="5746" spans="1:13" x14ac:dyDescent="0.3">
      <c r="A5746">
        <v>1975</v>
      </c>
      <c r="B5746" t="s">
        <v>419</v>
      </c>
      <c r="C5746" s="1" t="s">
        <v>499</v>
      </c>
      <c r="D5746">
        <v>18816.778015747517</v>
      </c>
      <c r="E5746">
        <f>VLOOKUP(Table1[[#This Row],[Country Name]],[1]ISOcountryCodes!$A$2:$G$250,4,FALSE)</f>
        <v>434</v>
      </c>
      <c r="F5746">
        <f>VLOOKUP(Table1[[#This Row],[Country Name]],[1]ISOcountryCodes!$A$2:$G$250,6,FALSE)</f>
        <v>2</v>
      </c>
      <c r="G5746" s="10">
        <v>2291841</v>
      </c>
      <c r="H5746" s="10">
        <v>43125063344.388802</v>
      </c>
      <c r="I5746">
        <f>+Table1[[#This Row],[Time]]</f>
        <v>1975</v>
      </c>
      <c r="J5746" t="str">
        <f>+Table1[[#This Row],[Country Name]]</f>
        <v>Libya</v>
      </c>
      <c r="K5746" s="14">
        <v>1960</v>
      </c>
      <c r="L5746" s="13">
        <v>-1.0792219459315078E-2</v>
      </c>
      <c r="M5746"/>
    </row>
    <row r="5747" spans="1:13" x14ac:dyDescent="0.3">
      <c r="A5747">
        <v>1976</v>
      </c>
      <c r="B5747" t="s">
        <v>419</v>
      </c>
      <c r="C5747" s="1" t="s">
        <v>499</v>
      </c>
      <c r="D5747">
        <v>21954.332059687778</v>
      </c>
      <c r="E5747">
        <f>VLOOKUP(Table1[[#This Row],[Country Name]],[1]ISOcountryCodes!$A$2:$G$250,4,FALSE)</f>
        <v>434</v>
      </c>
      <c r="F5747">
        <f>VLOOKUP(Table1[[#This Row],[Country Name]],[1]ISOcountryCodes!$A$2:$G$250,6,FALSE)</f>
        <v>2</v>
      </c>
      <c r="G5747" s="10">
        <v>2413760</v>
      </c>
      <c r="H5747" s="10">
        <v>52992488552.391975</v>
      </c>
      <c r="I5747">
        <f>+Table1[[#This Row],[Time]]</f>
        <v>1976</v>
      </c>
      <c r="J5747" t="str">
        <f>+Table1[[#This Row],[Country Name]]</f>
        <v>Libya</v>
      </c>
      <c r="K5747" s="14">
        <v>1960</v>
      </c>
      <c r="L5747" s="13">
        <v>0.15421556091100541</v>
      </c>
      <c r="M5747"/>
    </row>
    <row r="5748" spans="1:13" x14ac:dyDescent="0.3">
      <c r="A5748">
        <v>1977</v>
      </c>
      <c r="B5748" t="s">
        <v>419</v>
      </c>
      <c r="C5748" s="1" t="s">
        <v>499</v>
      </c>
      <c r="D5748">
        <v>22694.016765391094</v>
      </c>
      <c r="E5748">
        <f>VLOOKUP(Table1[[#This Row],[Country Name]],[1]ISOcountryCodes!$A$2:$G$250,4,FALSE)</f>
        <v>434</v>
      </c>
      <c r="F5748">
        <f>VLOOKUP(Table1[[#This Row],[Country Name]],[1]ISOcountryCodes!$A$2:$G$250,6,FALSE)</f>
        <v>2</v>
      </c>
      <c r="G5748" s="10">
        <v>2541805</v>
      </c>
      <c r="H5748" s="10">
        <v>57683765284.354912</v>
      </c>
      <c r="I5748">
        <f>+Table1[[#This Row],[Time]]</f>
        <v>1977</v>
      </c>
      <c r="J5748" t="str">
        <f>+Table1[[#This Row],[Country Name]]</f>
        <v>Libya</v>
      </c>
      <c r="K5748" s="14">
        <v>1960</v>
      </c>
      <c r="L5748" s="13">
        <v>3.3136830728846434E-2</v>
      </c>
      <c r="M5748"/>
    </row>
    <row r="5749" spans="1:13" x14ac:dyDescent="0.3">
      <c r="A5749">
        <v>1978</v>
      </c>
      <c r="B5749" t="s">
        <v>419</v>
      </c>
      <c r="C5749" s="1" t="s">
        <v>499</v>
      </c>
      <c r="D5749">
        <v>22267.399704345204</v>
      </c>
      <c r="E5749">
        <f>VLOOKUP(Table1[[#This Row],[Country Name]],[1]ISOcountryCodes!$A$2:$G$250,4,FALSE)</f>
        <v>434</v>
      </c>
      <c r="F5749">
        <f>VLOOKUP(Table1[[#This Row],[Country Name]],[1]ISOcountryCodes!$A$2:$G$250,6,FALSE)</f>
        <v>2</v>
      </c>
      <c r="G5749" s="10">
        <v>2676117</v>
      </c>
      <c r="H5749" s="10">
        <v>59590166894.593178</v>
      </c>
      <c r="I5749">
        <f>+Table1[[#This Row],[Time]]</f>
        <v>1978</v>
      </c>
      <c r="J5749" t="str">
        <f>+Table1[[#This Row],[Country Name]]</f>
        <v>Libya</v>
      </c>
      <c r="K5749" s="14">
        <v>1960</v>
      </c>
      <c r="L5749" s="13">
        <v>-1.8977598940837836E-2</v>
      </c>
      <c r="M5749"/>
    </row>
    <row r="5750" spans="1:13" x14ac:dyDescent="0.3">
      <c r="A5750">
        <v>1979</v>
      </c>
      <c r="B5750" t="s">
        <v>419</v>
      </c>
      <c r="C5750" s="1" t="s">
        <v>499</v>
      </c>
      <c r="D5750">
        <v>23049.425871249889</v>
      </c>
      <c r="E5750">
        <f>VLOOKUP(Table1[[#This Row],[Country Name]],[1]ISOcountryCodes!$A$2:$G$250,4,FALSE)</f>
        <v>434</v>
      </c>
      <c r="F5750">
        <f>VLOOKUP(Table1[[#This Row],[Country Name]],[1]ISOcountryCodes!$A$2:$G$250,6,FALSE)</f>
        <v>2</v>
      </c>
      <c r="G5750" s="10">
        <v>2816917</v>
      </c>
      <c r="H5750" s="10">
        <v>64928319576.963623</v>
      </c>
      <c r="I5750">
        <f>+Table1[[#This Row],[Time]]</f>
        <v>1979</v>
      </c>
      <c r="J5750" t="str">
        <f>+Table1[[#This Row],[Country Name]]</f>
        <v>Libya</v>
      </c>
      <c r="K5750" s="14">
        <v>1960</v>
      </c>
      <c r="L5750" s="13">
        <v>3.4517148974206435E-2</v>
      </c>
      <c r="M5750"/>
    </row>
    <row r="5751" spans="1:13" x14ac:dyDescent="0.3">
      <c r="A5751">
        <v>1980</v>
      </c>
      <c r="B5751" t="s">
        <v>419</v>
      </c>
      <c r="C5751" s="1" t="s">
        <v>499</v>
      </c>
      <c r="D5751">
        <v>22065.284841940807</v>
      </c>
      <c r="E5751">
        <f>VLOOKUP(Table1[[#This Row],[Country Name]],[1]ISOcountryCodes!$A$2:$G$250,4,FALSE)</f>
        <v>434</v>
      </c>
      <c r="F5751">
        <f>VLOOKUP(Table1[[#This Row],[Country Name]],[1]ISOcountryCodes!$A$2:$G$250,6,FALSE)</f>
        <v>2</v>
      </c>
      <c r="G5751" s="10">
        <v>2962720</v>
      </c>
      <c r="H5751" s="10">
        <v>65373260706.914864</v>
      </c>
      <c r="I5751">
        <f>+Table1[[#This Row],[Time]]</f>
        <v>1980</v>
      </c>
      <c r="J5751" t="str">
        <f>+Table1[[#This Row],[Country Name]]</f>
        <v>Libya</v>
      </c>
      <c r="K5751" s="14">
        <v>1960</v>
      </c>
      <c r="L5751" s="13">
        <v>-4.3635309302388237E-2</v>
      </c>
      <c r="M5751"/>
    </row>
    <row r="5752" spans="1:13" x14ac:dyDescent="0.3">
      <c r="A5752">
        <v>1981</v>
      </c>
      <c r="B5752" t="s">
        <v>419</v>
      </c>
      <c r="C5752" s="1" t="s">
        <v>499</v>
      </c>
      <c r="D5752">
        <v>16975.501011912442</v>
      </c>
      <c r="E5752">
        <f>VLOOKUP(Table1[[#This Row],[Country Name]],[1]ISOcountryCodes!$A$2:$G$250,4,FALSE)</f>
        <v>434</v>
      </c>
      <c r="F5752">
        <f>VLOOKUP(Table1[[#This Row],[Country Name]],[1]ISOcountryCodes!$A$2:$G$250,6,FALSE)</f>
        <v>2</v>
      </c>
      <c r="G5752" s="10">
        <v>3112015</v>
      </c>
      <c r="H5752" s="10">
        <v>52828013781.5867</v>
      </c>
      <c r="I5752">
        <f>+Table1[[#This Row],[Time]]</f>
        <v>1981</v>
      </c>
      <c r="J5752" t="str">
        <f>+Table1[[#This Row],[Country Name]]</f>
        <v>Libya</v>
      </c>
      <c r="K5752" s="14">
        <v>1960</v>
      </c>
      <c r="L5752" s="13">
        <v>-0.262234364156118</v>
      </c>
      <c r="M5752"/>
    </row>
    <row r="5753" spans="1:13" x14ac:dyDescent="0.3">
      <c r="A5753">
        <v>1982</v>
      </c>
      <c r="B5753" t="s">
        <v>419</v>
      </c>
      <c r="C5753" s="1" t="s">
        <v>499</v>
      </c>
      <c r="D5753">
        <v>16631.790846678377</v>
      </c>
      <c r="E5753">
        <f>VLOOKUP(Table1[[#This Row],[Country Name]],[1]ISOcountryCodes!$A$2:$G$250,4,FALSE)</f>
        <v>434</v>
      </c>
      <c r="F5753">
        <f>VLOOKUP(Table1[[#This Row],[Country Name]],[1]ISOcountryCodes!$A$2:$G$250,6,FALSE)</f>
        <v>2</v>
      </c>
      <c r="G5753" s="10">
        <v>3265457</v>
      </c>
      <c r="H5753" s="10">
        <v>54310397842.821838</v>
      </c>
      <c r="I5753">
        <f>+Table1[[#This Row],[Time]]</f>
        <v>1982</v>
      </c>
      <c r="J5753" t="str">
        <f>+Table1[[#This Row],[Country Name]]</f>
        <v>Libya</v>
      </c>
      <c r="K5753" s="14">
        <v>1960</v>
      </c>
      <c r="L5753" s="13">
        <v>-2.045521258153471E-2</v>
      </c>
      <c r="M5753"/>
    </row>
    <row r="5754" spans="1:13" x14ac:dyDescent="0.3">
      <c r="A5754">
        <v>1983</v>
      </c>
      <c r="B5754" t="s">
        <v>419</v>
      </c>
      <c r="C5754" s="1" t="s">
        <v>499</v>
      </c>
      <c r="D5754">
        <v>15471.388346308217</v>
      </c>
      <c r="E5754">
        <f>VLOOKUP(Table1[[#This Row],[Country Name]],[1]ISOcountryCodes!$A$2:$G$250,4,FALSE)</f>
        <v>434</v>
      </c>
      <c r="F5754">
        <f>VLOOKUP(Table1[[#This Row],[Country Name]],[1]ISOcountryCodes!$A$2:$G$250,6,FALSE)</f>
        <v>2</v>
      </c>
      <c r="G5754" s="10">
        <v>3423592</v>
      </c>
      <c r="H5754" s="10">
        <v>52967721371.314041</v>
      </c>
      <c r="I5754">
        <f>+Table1[[#This Row],[Time]]</f>
        <v>1983</v>
      </c>
      <c r="J5754" t="str">
        <f>+Table1[[#This Row],[Country Name]]</f>
        <v>Libya</v>
      </c>
      <c r="K5754" s="14">
        <v>1960</v>
      </c>
      <c r="L5754" s="13">
        <v>-7.2323570133962178E-2</v>
      </c>
      <c r="M5754"/>
    </row>
    <row r="5755" spans="1:13" x14ac:dyDescent="0.3">
      <c r="A5755">
        <v>1984</v>
      </c>
      <c r="B5755" t="s">
        <v>419</v>
      </c>
      <c r="C5755" s="1" t="s">
        <v>499</v>
      </c>
      <c r="D5755">
        <v>14110.40579122702</v>
      </c>
      <c r="E5755">
        <f>VLOOKUP(Table1[[#This Row],[Country Name]],[1]ISOcountryCodes!$A$2:$G$250,4,FALSE)</f>
        <v>434</v>
      </c>
      <c r="F5755">
        <f>VLOOKUP(Table1[[#This Row],[Country Name]],[1]ISOcountryCodes!$A$2:$G$250,6,FALSE)</f>
        <v>2</v>
      </c>
      <c r="G5755" s="10">
        <v>3564547</v>
      </c>
      <c r="H5755" s="10">
        <v>50297204631.900902</v>
      </c>
      <c r="I5755">
        <f>+Table1[[#This Row],[Time]]</f>
        <v>1984</v>
      </c>
      <c r="J5755" t="str">
        <f>+Table1[[#This Row],[Country Name]]</f>
        <v>Libya</v>
      </c>
      <c r="K5755" s="14">
        <v>1960</v>
      </c>
      <c r="L5755" s="13">
        <v>-9.2079880412349269E-2</v>
      </c>
      <c r="M5755"/>
    </row>
    <row r="5756" spans="1:13" x14ac:dyDescent="0.3">
      <c r="A5756">
        <v>1985</v>
      </c>
      <c r="B5756" t="s">
        <v>419</v>
      </c>
      <c r="C5756" s="1" t="s">
        <v>499</v>
      </c>
      <c r="D5756">
        <v>14788.467053771657</v>
      </c>
      <c r="E5756">
        <f>VLOOKUP(Table1[[#This Row],[Country Name]],[1]ISOcountryCodes!$A$2:$G$250,4,FALSE)</f>
        <v>434</v>
      </c>
      <c r="F5756">
        <f>VLOOKUP(Table1[[#This Row],[Country Name]],[1]ISOcountryCodes!$A$2:$G$250,6,FALSE)</f>
        <v>2</v>
      </c>
      <c r="G5756" s="10">
        <v>3684313</v>
      </c>
      <c r="H5756" s="10">
        <v>54485341416.282616</v>
      </c>
      <c r="I5756">
        <f>+Table1[[#This Row],[Time]]</f>
        <v>1985</v>
      </c>
      <c r="J5756" t="str">
        <f>+Table1[[#This Row],[Country Name]]</f>
        <v>Libya</v>
      </c>
      <c r="K5756" s="14">
        <v>1960</v>
      </c>
      <c r="L5756" s="13">
        <v>4.6935099296703697E-2</v>
      </c>
      <c r="M5756"/>
    </row>
    <row r="5757" spans="1:13" x14ac:dyDescent="0.3">
      <c r="A5757">
        <v>1986</v>
      </c>
      <c r="B5757" t="s">
        <v>419</v>
      </c>
      <c r="C5757" s="1" t="s">
        <v>499</v>
      </c>
      <c r="D5757">
        <v>12710.129335856785</v>
      </c>
      <c r="E5757">
        <f>VLOOKUP(Table1[[#This Row],[Country Name]],[1]ISOcountryCodes!$A$2:$G$250,4,FALSE)</f>
        <v>434</v>
      </c>
      <c r="F5757">
        <f>VLOOKUP(Table1[[#This Row],[Country Name]],[1]ISOcountryCodes!$A$2:$G$250,6,FALSE)</f>
        <v>2</v>
      </c>
      <c r="G5757" s="10">
        <v>3800110</v>
      </c>
      <c r="H5757" s="10">
        <v>48299889590.482727</v>
      </c>
      <c r="I5757">
        <f>+Table1[[#This Row],[Time]]</f>
        <v>1986</v>
      </c>
      <c r="J5757" t="str">
        <f>+Table1[[#This Row],[Country Name]]</f>
        <v>Libya</v>
      </c>
      <c r="K5757" s="14">
        <v>1960</v>
      </c>
      <c r="L5757" s="13">
        <v>-0.15144836280820506</v>
      </c>
      <c r="M5757"/>
    </row>
    <row r="5758" spans="1:13" x14ac:dyDescent="0.3">
      <c r="A5758">
        <v>1987</v>
      </c>
      <c r="B5758" t="s">
        <v>419</v>
      </c>
      <c r="C5758" s="1" t="s">
        <v>499</v>
      </c>
      <c r="D5758">
        <v>10531.55842731785</v>
      </c>
      <c r="E5758">
        <f>VLOOKUP(Table1[[#This Row],[Country Name]],[1]ISOcountryCodes!$A$2:$G$250,4,FALSE)</f>
        <v>434</v>
      </c>
      <c r="F5758">
        <f>VLOOKUP(Table1[[#This Row],[Country Name]],[1]ISOcountryCodes!$A$2:$G$250,6,FALSE)</f>
        <v>2</v>
      </c>
      <c r="G5758" s="10">
        <v>3911939</v>
      </c>
      <c r="H5758" s="10">
        <v>41198814142.603363</v>
      </c>
      <c r="I5758">
        <f>+Table1[[#This Row],[Time]]</f>
        <v>1987</v>
      </c>
      <c r="J5758" t="str">
        <f>+Table1[[#This Row],[Country Name]]</f>
        <v>Libya</v>
      </c>
      <c r="K5758" s="14">
        <v>1960</v>
      </c>
      <c r="L5758" s="13">
        <v>-0.18802294707202982</v>
      </c>
      <c r="M5758"/>
    </row>
    <row r="5759" spans="1:13" x14ac:dyDescent="0.3">
      <c r="A5759">
        <v>1988</v>
      </c>
      <c r="B5759" t="s">
        <v>419</v>
      </c>
      <c r="C5759" s="1" t="s">
        <v>499</v>
      </c>
      <c r="D5759">
        <v>11020.90402379353</v>
      </c>
      <c r="E5759">
        <f>VLOOKUP(Table1[[#This Row],[Country Name]],[1]ISOcountryCodes!$A$2:$G$250,4,FALSE)</f>
        <v>434</v>
      </c>
      <c r="F5759">
        <f>VLOOKUP(Table1[[#This Row],[Country Name]],[1]ISOcountryCodes!$A$2:$G$250,6,FALSE)</f>
        <v>2</v>
      </c>
      <c r="G5759" s="10">
        <v>4021565</v>
      </c>
      <c r="H5759" s="10">
        <v>44321281890.447227</v>
      </c>
      <c r="I5759">
        <f>+Table1[[#This Row],[Time]]</f>
        <v>1988</v>
      </c>
      <c r="J5759" t="str">
        <f>+Table1[[#This Row],[Country Name]]</f>
        <v>Libya</v>
      </c>
      <c r="K5759" s="14">
        <v>1960</v>
      </c>
      <c r="L5759" s="13">
        <v>4.5417521196334576E-2</v>
      </c>
      <c r="M5759"/>
    </row>
    <row r="5760" spans="1:13" x14ac:dyDescent="0.3">
      <c r="A5760">
        <v>1989</v>
      </c>
      <c r="B5760" t="s">
        <v>419</v>
      </c>
      <c r="C5760" s="1" t="s">
        <v>499</v>
      </c>
      <c r="D5760">
        <v>11504.036970530809</v>
      </c>
      <c r="E5760">
        <f>VLOOKUP(Table1[[#This Row],[Country Name]],[1]ISOcountryCodes!$A$2:$G$250,4,FALSE)</f>
        <v>434</v>
      </c>
      <c r="F5760">
        <f>VLOOKUP(Table1[[#This Row],[Country Name]],[1]ISOcountryCodes!$A$2:$G$250,6,FALSE)</f>
        <v>2</v>
      </c>
      <c r="G5760" s="10">
        <v>4130042</v>
      </c>
      <c r="H5760" s="10">
        <v>47512155857.845009</v>
      </c>
      <c r="I5760">
        <f>+Table1[[#This Row],[Time]]</f>
        <v>1989</v>
      </c>
      <c r="J5760" t="str">
        <f>+Table1[[#This Row],[Country Name]]</f>
        <v>Libya</v>
      </c>
      <c r="K5760" s="14">
        <v>1960</v>
      </c>
      <c r="L5760" s="13">
        <v>4.2904179497385897E-2</v>
      </c>
      <c r="M5760"/>
    </row>
    <row r="5761" spans="1:13" x14ac:dyDescent="0.3">
      <c r="A5761">
        <v>1990</v>
      </c>
      <c r="B5761" t="s">
        <v>419</v>
      </c>
      <c r="C5761" s="1" t="s">
        <v>499</v>
      </c>
      <c r="D5761">
        <v>11630.839821211772</v>
      </c>
      <c r="E5761">
        <f>VLOOKUP(Table1[[#This Row],[Country Name]],[1]ISOcountryCodes!$A$2:$G$250,4,FALSE)</f>
        <v>434</v>
      </c>
      <c r="F5761">
        <f>VLOOKUP(Table1[[#This Row],[Country Name]],[1]ISOcountryCodes!$A$2:$G$250,6,FALSE)</f>
        <v>2</v>
      </c>
      <c r="G5761" s="10">
        <v>4236983</v>
      </c>
      <c r="H5761" s="10">
        <v>49279670598.197319</v>
      </c>
      <c r="I5761">
        <f>+Table1[[#This Row],[Time]]</f>
        <v>1990</v>
      </c>
      <c r="J5761" t="str">
        <f>+Table1[[#This Row],[Country Name]]</f>
        <v>Libya</v>
      </c>
      <c r="K5761" s="14">
        <v>1960</v>
      </c>
      <c r="L5761" s="13">
        <v>1.0962160865076953E-2</v>
      </c>
      <c r="M5761"/>
    </row>
    <row r="5762" spans="1:13" x14ac:dyDescent="0.3">
      <c r="A5762">
        <v>1991</v>
      </c>
      <c r="B5762" t="s">
        <v>419</v>
      </c>
      <c r="C5762" s="1" t="s">
        <v>499</v>
      </c>
      <c r="D5762">
        <v>13126.40455785373</v>
      </c>
      <c r="E5762">
        <f>VLOOKUP(Table1[[#This Row],[Country Name]],[1]ISOcountryCodes!$A$2:$G$250,4,FALSE)</f>
        <v>434</v>
      </c>
      <c r="F5762">
        <f>VLOOKUP(Table1[[#This Row],[Country Name]],[1]ISOcountryCodes!$A$2:$G$250,6,FALSE)</f>
        <v>2</v>
      </c>
      <c r="G5762" s="10">
        <v>4341971</v>
      </c>
      <c r="H5762" s="10">
        <v>56994467924.468719</v>
      </c>
      <c r="I5762">
        <f>+Table1[[#This Row],[Time]]</f>
        <v>1991</v>
      </c>
      <c r="J5762" t="str">
        <f>+Table1[[#This Row],[Country Name]]</f>
        <v>Libya</v>
      </c>
      <c r="K5762" s="14">
        <v>1960</v>
      </c>
      <c r="L5762" s="13">
        <v>0.12096564113426034</v>
      </c>
      <c r="M5762"/>
    </row>
    <row r="5763" spans="1:13" x14ac:dyDescent="0.3">
      <c r="A5763">
        <v>1992</v>
      </c>
      <c r="B5763" t="s">
        <v>419</v>
      </c>
      <c r="C5763" s="1" t="s">
        <v>499</v>
      </c>
      <c r="D5763">
        <v>12474.885759844099</v>
      </c>
      <c r="E5763">
        <f>VLOOKUP(Table1[[#This Row],[Country Name]],[1]ISOcountryCodes!$A$2:$G$250,4,FALSE)</f>
        <v>434</v>
      </c>
      <c r="F5763">
        <f>VLOOKUP(Table1[[#This Row],[Country Name]],[1]ISOcountryCodes!$A$2:$G$250,6,FALSE)</f>
        <v>2</v>
      </c>
      <c r="G5763" s="10">
        <v>4444820</v>
      </c>
      <c r="H5763" s="10">
        <v>55448621723.070251</v>
      </c>
      <c r="I5763">
        <f>+Table1[[#This Row],[Time]]</f>
        <v>1992</v>
      </c>
      <c r="J5763" t="str">
        <f>+Table1[[#This Row],[Country Name]]</f>
        <v>Libya</v>
      </c>
      <c r="K5763" s="14">
        <v>1960</v>
      </c>
      <c r="L5763" s="13">
        <v>-5.0908332615692942E-2</v>
      </c>
      <c r="M5763"/>
    </row>
    <row r="5764" spans="1:13" x14ac:dyDescent="0.3">
      <c r="A5764">
        <v>1993</v>
      </c>
      <c r="B5764" t="s">
        <v>419</v>
      </c>
      <c r="C5764" s="1" t="s">
        <v>499</v>
      </c>
      <c r="D5764">
        <v>11740.887901094908</v>
      </c>
      <c r="E5764">
        <f>VLOOKUP(Table1[[#This Row],[Country Name]],[1]ISOcountryCodes!$A$2:$G$250,4,FALSE)</f>
        <v>434</v>
      </c>
      <c r="F5764">
        <f>VLOOKUP(Table1[[#This Row],[Country Name]],[1]ISOcountryCodes!$A$2:$G$250,6,FALSE)</f>
        <v>2</v>
      </c>
      <c r="G5764" s="10">
        <v>4544970</v>
      </c>
      <c r="H5764" s="10">
        <v>53361983283.839325</v>
      </c>
      <c r="I5764">
        <f>+Table1[[#This Row],[Time]]</f>
        <v>1993</v>
      </c>
      <c r="J5764" t="str">
        <f>+Table1[[#This Row],[Country Name]]</f>
        <v>Libya</v>
      </c>
      <c r="K5764" s="14">
        <v>1960</v>
      </c>
      <c r="L5764" s="13">
        <v>-6.0640042111067771E-2</v>
      </c>
      <c r="M5764"/>
    </row>
    <row r="5765" spans="1:13" x14ac:dyDescent="0.3">
      <c r="A5765">
        <v>1994</v>
      </c>
      <c r="B5765" t="s">
        <v>419</v>
      </c>
      <c r="C5765" s="1" t="s">
        <v>499</v>
      </c>
      <c r="D5765">
        <v>11719.662751939994</v>
      </c>
      <c r="E5765">
        <f>VLOOKUP(Table1[[#This Row],[Country Name]],[1]ISOcountryCodes!$A$2:$G$250,4,FALSE)</f>
        <v>434</v>
      </c>
      <c r="F5765">
        <f>VLOOKUP(Table1[[#This Row],[Country Name]],[1]ISOcountryCodes!$A$2:$G$250,6,FALSE)</f>
        <v>2</v>
      </c>
      <c r="G5765" s="10">
        <v>4641296</v>
      </c>
      <c r="H5765" s="10">
        <v>54394423851.928085</v>
      </c>
      <c r="I5765">
        <f>+Table1[[#This Row],[Time]]</f>
        <v>1994</v>
      </c>
      <c r="J5765" t="str">
        <f>+Table1[[#This Row],[Country Name]]</f>
        <v>Libya</v>
      </c>
      <c r="K5765" s="14">
        <v>1960</v>
      </c>
      <c r="L5765" s="13">
        <v>-1.8094336539533629E-3</v>
      </c>
      <c r="M5765"/>
    </row>
    <row r="5766" spans="1:13" x14ac:dyDescent="0.3">
      <c r="A5766">
        <v>1995</v>
      </c>
      <c r="B5766" t="s">
        <v>419</v>
      </c>
      <c r="C5766" s="1" t="s">
        <v>499</v>
      </c>
      <c r="D5766">
        <v>11237.257201950499</v>
      </c>
      <c r="E5766">
        <f>VLOOKUP(Table1[[#This Row],[Country Name]],[1]ISOcountryCodes!$A$2:$G$250,4,FALSE)</f>
        <v>434</v>
      </c>
      <c r="F5766">
        <f>VLOOKUP(Table1[[#This Row],[Country Name]],[1]ISOcountryCodes!$A$2:$G$250,6,FALSE)</f>
        <v>2</v>
      </c>
      <c r="G5766" s="10">
        <v>4733063</v>
      </c>
      <c r="H5766" s="10">
        <v>53186646284.035431</v>
      </c>
      <c r="I5766">
        <f>+Table1[[#This Row],[Time]]</f>
        <v>1995</v>
      </c>
      <c r="J5766" t="str">
        <f>+Table1[[#This Row],[Country Name]]</f>
        <v>Libya</v>
      </c>
      <c r="K5766" s="14">
        <v>1960</v>
      </c>
      <c r="L5766" s="13">
        <v>-4.2033214794352958E-2</v>
      </c>
      <c r="M5766"/>
    </row>
    <row r="5767" spans="1:13" x14ac:dyDescent="0.3">
      <c r="A5767">
        <v>1996</v>
      </c>
      <c r="B5767" t="s">
        <v>419</v>
      </c>
      <c r="C5767" s="1" t="s">
        <v>499</v>
      </c>
      <c r="D5767">
        <v>11269.91100013156</v>
      </c>
      <c r="E5767">
        <f>VLOOKUP(Table1[[#This Row],[Country Name]],[1]ISOcountryCodes!$A$2:$G$250,4,FALSE)</f>
        <v>434</v>
      </c>
      <c r="F5767">
        <f>VLOOKUP(Table1[[#This Row],[Country Name]],[1]ISOcountryCodes!$A$2:$G$250,6,FALSE)</f>
        <v>2</v>
      </c>
      <c r="G5767" s="10">
        <v>4820066</v>
      </c>
      <c r="H5767" s="10">
        <v>54321714834.760132</v>
      </c>
      <c r="I5767">
        <f>+Table1[[#This Row],[Time]]</f>
        <v>1996</v>
      </c>
      <c r="J5767" t="str">
        <f>+Table1[[#This Row],[Country Name]]</f>
        <v>Libya</v>
      </c>
      <c r="K5767" s="14">
        <v>1960</v>
      </c>
      <c r="L5767" s="13">
        <v>2.9016374515524745E-3</v>
      </c>
      <c r="M5767"/>
    </row>
    <row r="5768" spans="1:13" x14ac:dyDescent="0.3">
      <c r="A5768">
        <v>1997</v>
      </c>
      <c r="B5768" t="s">
        <v>419</v>
      </c>
      <c r="C5768" s="1" t="s">
        <v>499</v>
      </c>
      <c r="D5768">
        <v>11658.362572802287</v>
      </c>
      <c r="E5768">
        <f>VLOOKUP(Table1[[#This Row],[Country Name]],[1]ISOcountryCodes!$A$2:$G$250,4,FALSE)</f>
        <v>434</v>
      </c>
      <c r="F5768">
        <f>VLOOKUP(Table1[[#This Row],[Country Name]],[1]ISOcountryCodes!$A$2:$G$250,6,FALSE)</f>
        <v>2</v>
      </c>
      <c r="G5768" s="10">
        <v>4902346</v>
      </c>
      <c r="H5768" s="10">
        <v>57153327125.327003</v>
      </c>
      <c r="I5768">
        <f>+Table1[[#This Row],[Time]]</f>
        <v>1997</v>
      </c>
      <c r="J5768" t="str">
        <f>+Table1[[#This Row],[Country Name]]</f>
        <v>Libya</v>
      </c>
      <c r="K5768" s="14">
        <v>1960</v>
      </c>
      <c r="L5768" s="13">
        <v>3.3887308951634054E-2</v>
      </c>
      <c r="M5768"/>
    </row>
    <row r="5769" spans="1:13" x14ac:dyDescent="0.3">
      <c r="A5769">
        <v>1998</v>
      </c>
      <c r="B5769" t="s">
        <v>419</v>
      </c>
      <c r="C5769" s="1" t="s">
        <v>499</v>
      </c>
      <c r="D5769">
        <v>11066.758004678752</v>
      </c>
      <c r="E5769">
        <f>VLOOKUP(Table1[[#This Row],[Country Name]],[1]ISOcountryCodes!$A$2:$G$250,4,FALSE)</f>
        <v>434</v>
      </c>
      <c r="F5769">
        <f>VLOOKUP(Table1[[#This Row],[Country Name]],[1]ISOcountryCodes!$A$2:$G$250,6,FALSE)</f>
        <v>2</v>
      </c>
      <c r="G5769" s="10">
        <v>4980962</v>
      </c>
      <c r="H5769" s="10">
        <v>55123101084.500687</v>
      </c>
      <c r="I5769">
        <f>+Table1[[#This Row],[Time]]</f>
        <v>1998</v>
      </c>
      <c r="J5769" t="str">
        <f>+Table1[[#This Row],[Country Name]]</f>
        <v>Libya</v>
      </c>
      <c r="K5769" s="14">
        <v>1960</v>
      </c>
      <c r="L5769" s="13">
        <v>-5.2077899256836702E-2</v>
      </c>
      <c r="M5769"/>
    </row>
    <row r="5770" spans="1:13" x14ac:dyDescent="0.3">
      <c r="A5770">
        <v>1999</v>
      </c>
      <c r="B5770" t="s">
        <v>419</v>
      </c>
      <c r="C5770" s="1" t="s">
        <v>499</v>
      </c>
      <c r="D5770">
        <v>10979.904798002492</v>
      </c>
      <c r="E5770">
        <f>VLOOKUP(Table1[[#This Row],[Country Name]],[1]ISOcountryCodes!$A$2:$G$250,4,FALSE)</f>
        <v>434</v>
      </c>
      <c r="F5770">
        <f>VLOOKUP(Table1[[#This Row],[Country Name]],[1]ISOcountryCodes!$A$2:$G$250,6,FALSE)</f>
        <v>2</v>
      </c>
      <c r="G5770" s="10">
        <v>5057998</v>
      </c>
      <c r="H5770" s="10">
        <v>55536336508.487007</v>
      </c>
      <c r="I5770">
        <f>+Table1[[#This Row],[Time]]</f>
        <v>1999</v>
      </c>
      <c r="J5770" t="str">
        <f>+Table1[[#This Row],[Country Name]]</f>
        <v>Libya</v>
      </c>
      <c r="K5770" s="14">
        <v>1960</v>
      </c>
      <c r="L5770" s="13">
        <v>-7.8790751028812167E-3</v>
      </c>
      <c r="M5770"/>
    </row>
    <row r="5771" spans="1:13" x14ac:dyDescent="0.3">
      <c r="A5771">
        <v>2000</v>
      </c>
      <c r="B5771" t="s">
        <v>419</v>
      </c>
      <c r="C5771" s="1" t="s">
        <v>499</v>
      </c>
      <c r="D5771">
        <v>11170.128851697575</v>
      </c>
      <c r="E5771">
        <f>VLOOKUP(Table1[[#This Row],[Country Name]],[1]ISOcountryCodes!$A$2:$G$250,4,FALSE)</f>
        <v>434</v>
      </c>
      <c r="F5771">
        <f>VLOOKUP(Table1[[#This Row],[Country Name]],[1]ISOcountryCodes!$A$2:$G$250,6,FALSE)</f>
        <v>2</v>
      </c>
      <c r="G5771" s="10">
        <v>5154790</v>
      </c>
      <c r="H5771" s="10">
        <v>57579668503.442139</v>
      </c>
      <c r="I5771">
        <f>+Table1[[#This Row],[Time]]</f>
        <v>2000</v>
      </c>
      <c r="J5771" t="str">
        <f>+Table1[[#This Row],[Country Name]]</f>
        <v>Libya</v>
      </c>
      <c r="K5771" s="14">
        <v>1960</v>
      </c>
      <c r="L5771" s="13">
        <v>1.7176382976909821E-2</v>
      </c>
      <c r="M5771"/>
    </row>
    <row r="5772" spans="1:13" x14ac:dyDescent="0.3">
      <c r="A5772">
        <v>2001</v>
      </c>
      <c r="B5772" t="s">
        <v>419</v>
      </c>
      <c r="C5772" s="1" t="s">
        <v>499</v>
      </c>
      <c r="D5772">
        <v>10721.291189148169</v>
      </c>
      <c r="E5772">
        <f>VLOOKUP(Table1[[#This Row],[Country Name]],[1]ISOcountryCodes!$A$2:$G$250,4,FALSE)</f>
        <v>434</v>
      </c>
      <c r="F5772">
        <f>VLOOKUP(Table1[[#This Row],[Country Name]],[1]ISOcountryCodes!$A$2:$G$250,6,FALSE)</f>
        <v>2</v>
      </c>
      <c r="G5772" s="10">
        <v>5275916</v>
      </c>
      <c r="H5772" s="10">
        <v>56564631725.485847</v>
      </c>
      <c r="I5772">
        <f>+Table1[[#This Row],[Time]]</f>
        <v>2001</v>
      </c>
      <c r="J5772" t="str">
        <f>+Table1[[#This Row],[Country Name]]</f>
        <v>Libya</v>
      </c>
      <c r="K5772" s="14">
        <v>1960</v>
      </c>
      <c r="L5772" s="13">
        <v>-4.1011553390704947E-2</v>
      </c>
      <c r="M5772"/>
    </row>
    <row r="5773" spans="1:13" x14ac:dyDescent="0.3">
      <c r="A5773">
        <v>2002</v>
      </c>
      <c r="B5773" t="s">
        <v>419</v>
      </c>
      <c r="C5773" s="1" t="s">
        <v>499</v>
      </c>
      <c r="D5773">
        <v>10364.265722462244</v>
      </c>
      <c r="E5773">
        <f>VLOOKUP(Table1[[#This Row],[Country Name]],[1]ISOcountryCodes!$A$2:$G$250,4,FALSE)</f>
        <v>434</v>
      </c>
      <c r="F5773">
        <f>VLOOKUP(Table1[[#This Row],[Country Name]],[1]ISOcountryCodes!$A$2:$G$250,6,FALSE)</f>
        <v>2</v>
      </c>
      <c r="G5773" s="10">
        <v>5405326</v>
      </c>
      <c r="H5773" s="10">
        <v>56022234980.533951</v>
      </c>
      <c r="I5773">
        <f>+Table1[[#This Row],[Time]]</f>
        <v>2002</v>
      </c>
      <c r="J5773" t="str">
        <f>+Table1[[#This Row],[Country Name]]</f>
        <v>Libya</v>
      </c>
      <c r="K5773" s="14">
        <v>1960</v>
      </c>
      <c r="L5773" s="13">
        <v>-3.3867693780139874E-2</v>
      </c>
      <c r="M5773"/>
    </row>
    <row r="5774" spans="1:13" x14ac:dyDescent="0.3">
      <c r="A5774">
        <v>2003</v>
      </c>
      <c r="B5774" t="s">
        <v>419</v>
      </c>
      <c r="C5774" s="1" t="s">
        <v>499</v>
      </c>
      <c r="D5774">
        <v>11423.094144587578</v>
      </c>
      <c r="E5774">
        <f>VLOOKUP(Table1[[#This Row],[Country Name]],[1]ISOcountryCodes!$A$2:$G$250,4,FALSE)</f>
        <v>434</v>
      </c>
      <c r="F5774">
        <f>VLOOKUP(Table1[[#This Row],[Country Name]],[1]ISOcountryCodes!$A$2:$G$250,6,FALSE)</f>
        <v>2</v>
      </c>
      <c r="G5774" s="10">
        <v>5542641</v>
      </c>
      <c r="H5774" s="10">
        <v>63314109952.651039</v>
      </c>
      <c r="I5774">
        <f>+Table1[[#This Row],[Time]]</f>
        <v>2003</v>
      </c>
      <c r="J5774" t="str">
        <f>+Table1[[#This Row],[Country Name]]</f>
        <v>Libya</v>
      </c>
      <c r="K5774" s="14">
        <v>1960</v>
      </c>
      <c r="L5774" s="13">
        <v>9.7273207028790054E-2</v>
      </c>
      <c r="M5774"/>
    </row>
    <row r="5775" spans="1:13" x14ac:dyDescent="0.3">
      <c r="A5775">
        <v>2004</v>
      </c>
      <c r="B5775" t="s">
        <v>419</v>
      </c>
      <c r="C5775" s="1" t="s">
        <v>499</v>
      </c>
      <c r="D5775">
        <v>11628.698789371963</v>
      </c>
      <c r="E5775">
        <f>VLOOKUP(Table1[[#This Row],[Country Name]],[1]ISOcountryCodes!$A$2:$G$250,4,FALSE)</f>
        <v>434</v>
      </c>
      <c r="F5775">
        <f>VLOOKUP(Table1[[#This Row],[Country Name]],[1]ISOcountryCodes!$A$2:$G$250,6,FALSE)</f>
        <v>2</v>
      </c>
      <c r="G5775" s="10">
        <v>5687563</v>
      </c>
      <c r="H5775" s="10">
        <v>66138956972.576775</v>
      </c>
      <c r="I5775">
        <f>+Table1[[#This Row],[Time]]</f>
        <v>2004</v>
      </c>
      <c r="J5775" t="str">
        <f>+Table1[[#This Row],[Country Name]]</f>
        <v>Libya</v>
      </c>
      <c r="K5775" s="14">
        <v>1960</v>
      </c>
      <c r="L5775" s="13">
        <v>1.7838967909122871E-2</v>
      </c>
      <c r="M5775"/>
    </row>
    <row r="5776" spans="1:13" x14ac:dyDescent="0.3">
      <c r="A5776">
        <v>2005</v>
      </c>
      <c r="B5776" t="s">
        <v>419</v>
      </c>
      <c r="C5776" s="1" t="s">
        <v>499</v>
      </c>
      <c r="D5776">
        <v>12673.917258689644</v>
      </c>
      <c r="E5776">
        <f>VLOOKUP(Table1[[#This Row],[Country Name]],[1]ISOcountryCodes!$A$2:$G$250,4,FALSE)</f>
        <v>434</v>
      </c>
      <c r="F5776">
        <f>VLOOKUP(Table1[[#This Row],[Country Name]],[1]ISOcountryCodes!$A$2:$G$250,6,FALSE)</f>
        <v>2</v>
      </c>
      <c r="G5776" s="10">
        <v>5837986</v>
      </c>
      <c r="H5776" s="10">
        <v>73990151521.388519</v>
      </c>
      <c r="I5776">
        <f>+Table1[[#This Row],[Time]]</f>
        <v>2005</v>
      </c>
      <c r="J5776" t="str">
        <f>+Table1[[#This Row],[Country Name]]</f>
        <v>Libya</v>
      </c>
      <c r="K5776" s="14">
        <v>1960</v>
      </c>
      <c r="L5776" s="13">
        <v>8.6070046154722135E-2</v>
      </c>
      <c r="M5776"/>
    </row>
    <row r="5777" spans="1:13" x14ac:dyDescent="0.3">
      <c r="A5777">
        <v>2006</v>
      </c>
      <c r="B5777" t="s">
        <v>419</v>
      </c>
      <c r="C5777" s="1" t="s">
        <v>499</v>
      </c>
      <c r="D5777">
        <v>13191.868797831106</v>
      </c>
      <c r="E5777">
        <f>VLOOKUP(Table1[[#This Row],[Country Name]],[1]ISOcountryCodes!$A$2:$G$250,4,FALSE)</f>
        <v>434</v>
      </c>
      <c r="F5777">
        <f>VLOOKUP(Table1[[#This Row],[Country Name]],[1]ISOcountryCodes!$A$2:$G$250,6,FALSE)</f>
        <v>2</v>
      </c>
      <c r="G5777" s="10">
        <v>5973369</v>
      </c>
      <c r="H5777" s="10">
        <v>78799900129.031601</v>
      </c>
      <c r="I5777">
        <f>+Table1[[#This Row],[Time]]</f>
        <v>2006</v>
      </c>
      <c r="J5777" t="str">
        <f>+Table1[[#This Row],[Country Name]]</f>
        <v>Libya</v>
      </c>
      <c r="K5777" s="14">
        <v>1960</v>
      </c>
      <c r="L5777" s="13">
        <v>4.0054517171043358E-2</v>
      </c>
      <c r="M5777"/>
    </row>
    <row r="5778" spans="1:13" x14ac:dyDescent="0.3">
      <c r="A5778">
        <v>2007</v>
      </c>
      <c r="B5778" t="s">
        <v>419</v>
      </c>
      <c r="C5778" s="1" t="s">
        <v>499</v>
      </c>
      <c r="D5778">
        <v>13729.160288795087</v>
      </c>
      <c r="E5778">
        <f>VLOOKUP(Table1[[#This Row],[Country Name]],[1]ISOcountryCodes!$A$2:$G$250,4,FALSE)</f>
        <v>434</v>
      </c>
      <c r="F5778">
        <f>VLOOKUP(Table1[[#This Row],[Country Name]],[1]ISOcountryCodes!$A$2:$G$250,6,FALSE)</f>
        <v>2</v>
      </c>
      <c r="G5778" s="10">
        <v>6097177</v>
      </c>
      <c r="H5778" s="10">
        <v>83709120342.154755</v>
      </c>
      <c r="I5778">
        <f>+Table1[[#This Row],[Time]]</f>
        <v>2007</v>
      </c>
      <c r="J5778" t="str">
        <f>+Table1[[#This Row],[Country Name]]</f>
        <v>Libya</v>
      </c>
      <c r="K5778" s="14">
        <v>1960</v>
      </c>
      <c r="L5778" s="13">
        <v>3.9921419423476934E-2</v>
      </c>
      <c r="M5778"/>
    </row>
    <row r="5779" spans="1:13" x14ac:dyDescent="0.3">
      <c r="A5779">
        <v>2008</v>
      </c>
      <c r="B5779" t="s">
        <v>419</v>
      </c>
      <c r="C5779" s="1" t="s">
        <v>499</v>
      </c>
      <c r="D5779">
        <v>13418.193072493352</v>
      </c>
      <c r="E5779">
        <f>VLOOKUP(Table1[[#This Row],[Country Name]],[1]ISOcountryCodes!$A$2:$G$250,4,FALSE)</f>
        <v>434</v>
      </c>
      <c r="F5779">
        <f>VLOOKUP(Table1[[#This Row],[Country Name]],[1]ISOcountryCodes!$A$2:$G$250,6,FALSE)</f>
        <v>2</v>
      </c>
      <c r="G5779" s="10">
        <v>6228370</v>
      </c>
      <c r="H5779" s="10">
        <v>83573471186.925415</v>
      </c>
      <c r="I5779">
        <f>+Table1[[#This Row],[Time]]</f>
        <v>2008</v>
      </c>
      <c r="J5779" t="str">
        <f>+Table1[[#This Row],[Country Name]]</f>
        <v>Libya</v>
      </c>
      <c r="K5779" s="14">
        <v>1960</v>
      </c>
      <c r="L5779" s="13">
        <v>-2.29105809418364E-2</v>
      </c>
      <c r="M5779"/>
    </row>
    <row r="5780" spans="1:13" x14ac:dyDescent="0.3">
      <c r="A5780">
        <v>2009</v>
      </c>
      <c r="B5780" t="s">
        <v>419</v>
      </c>
      <c r="C5780" s="1" t="s">
        <v>499</v>
      </c>
      <c r="D5780">
        <v>12561.900507227998</v>
      </c>
      <c r="E5780">
        <f>VLOOKUP(Table1[[#This Row],[Country Name]],[1]ISOcountryCodes!$A$2:$G$250,4,FALSE)</f>
        <v>434</v>
      </c>
      <c r="F5780">
        <f>VLOOKUP(Table1[[#This Row],[Country Name]],[1]ISOcountryCodes!$A$2:$G$250,6,FALSE)</f>
        <v>2</v>
      </c>
      <c r="G5780" s="10">
        <v>6360191</v>
      </c>
      <c r="H5780" s="10">
        <v>79896086548.966949</v>
      </c>
      <c r="I5780">
        <f>+Table1[[#This Row],[Time]]</f>
        <v>2009</v>
      </c>
      <c r="J5780" t="str">
        <f>+Table1[[#This Row],[Country Name]]</f>
        <v>Libya</v>
      </c>
      <c r="K5780" s="14">
        <v>1960</v>
      </c>
      <c r="L5780" s="13">
        <v>-6.5943014240655629E-2</v>
      </c>
      <c r="M5780"/>
    </row>
    <row r="5781" spans="1:13" x14ac:dyDescent="0.3">
      <c r="A5781">
        <v>2010</v>
      </c>
      <c r="B5781" t="s">
        <v>419</v>
      </c>
      <c r="C5781" s="1" t="s">
        <v>499</v>
      </c>
      <c r="D5781">
        <v>12925.572367096274</v>
      </c>
      <c r="E5781">
        <f>VLOOKUP(Table1[[#This Row],[Country Name]],[1]ISOcountryCodes!$A$2:$G$250,4,FALSE)</f>
        <v>434</v>
      </c>
      <c r="F5781">
        <f>VLOOKUP(Table1[[#This Row],[Country Name]],[1]ISOcountryCodes!$A$2:$G$250,6,FALSE)</f>
        <v>2</v>
      </c>
      <c r="G5781" s="10">
        <v>6491988</v>
      </c>
      <c r="H5781" s="10">
        <v>83912660700.320602</v>
      </c>
      <c r="I5781">
        <f>+Table1[[#This Row],[Time]]</f>
        <v>2010</v>
      </c>
      <c r="J5781" t="str">
        <f>+Table1[[#This Row],[Country Name]]</f>
        <v>Libya</v>
      </c>
      <c r="K5781" s="14">
        <v>1960</v>
      </c>
      <c r="L5781" s="13">
        <v>2.8539239272230787E-2</v>
      </c>
      <c r="M5781"/>
    </row>
    <row r="5782" spans="1:13" x14ac:dyDescent="0.3">
      <c r="A5782">
        <v>2011</v>
      </c>
      <c r="B5782" t="s">
        <v>419</v>
      </c>
      <c r="C5782" s="1" t="s">
        <v>499</v>
      </c>
      <c r="D5782">
        <v>6734.2250117762096</v>
      </c>
      <c r="E5782">
        <f>VLOOKUP(Table1[[#This Row],[Country Name]],[1]ISOcountryCodes!$A$2:$G$250,4,FALSE)</f>
        <v>434</v>
      </c>
      <c r="F5782">
        <f>VLOOKUP(Table1[[#This Row],[Country Name]],[1]ISOcountryCodes!$A$2:$G$250,6,FALSE)</f>
        <v>2</v>
      </c>
      <c r="G5782" s="10">
        <v>6188132</v>
      </c>
      <c r="H5782" s="10">
        <v>41672273290.572739</v>
      </c>
      <c r="I5782">
        <f>+Table1[[#This Row],[Time]]</f>
        <v>2011</v>
      </c>
      <c r="J5782" t="str">
        <f>+Table1[[#This Row],[Country Name]]</f>
        <v>Libya</v>
      </c>
      <c r="K5782" s="14">
        <v>1960</v>
      </c>
      <c r="L5782" s="13">
        <v>-0.65200496867235991</v>
      </c>
      <c r="M5782"/>
    </row>
    <row r="5783" spans="1:13" x14ac:dyDescent="0.3">
      <c r="A5783">
        <v>2012</v>
      </c>
      <c r="B5783" t="s">
        <v>419</v>
      </c>
      <c r="C5783" s="1" t="s">
        <v>499</v>
      </c>
      <c r="D5783">
        <v>13263.488491164533</v>
      </c>
      <c r="E5783">
        <f>VLOOKUP(Table1[[#This Row],[Country Name]],[1]ISOcountryCodes!$A$2:$G$250,4,FALSE)</f>
        <v>434</v>
      </c>
      <c r="F5783">
        <f>VLOOKUP(Table1[[#This Row],[Country Name]],[1]ISOcountryCodes!$A$2:$G$250,6,FALSE)</f>
        <v>2</v>
      </c>
      <c r="G5783" s="10">
        <v>5869870</v>
      </c>
      <c r="H5783" s="10">
        <v>77854953189.631958</v>
      </c>
      <c r="I5783">
        <f>+Table1[[#This Row],[Time]]</f>
        <v>2012</v>
      </c>
      <c r="J5783" t="str">
        <f>+Table1[[#This Row],[Country Name]]</f>
        <v>Libya</v>
      </c>
      <c r="K5783" s="14">
        <v>1960</v>
      </c>
      <c r="L5783" s="13">
        <v>0.67781229949265409</v>
      </c>
      <c r="M5783"/>
    </row>
    <row r="5784" spans="1:13" x14ac:dyDescent="0.3">
      <c r="A5784">
        <v>2013</v>
      </c>
      <c r="B5784" t="s">
        <v>419</v>
      </c>
      <c r="C5784" s="1" t="s">
        <v>499</v>
      </c>
      <c r="D5784">
        <v>10666.715336102709</v>
      </c>
      <c r="E5784">
        <f>VLOOKUP(Table1[[#This Row],[Country Name]],[1]ISOcountryCodes!$A$2:$G$250,4,FALSE)</f>
        <v>434</v>
      </c>
      <c r="F5784">
        <f>VLOOKUP(Table1[[#This Row],[Country Name]],[1]ISOcountryCodes!$A$2:$G$250,6,FALSE)</f>
        <v>2</v>
      </c>
      <c r="G5784" s="10">
        <v>5985221</v>
      </c>
      <c r="H5784" s="10">
        <v>63842648630.663994</v>
      </c>
      <c r="I5784">
        <f>+Table1[[#This Row],[Time]]</f>
        <v>2013</v>
      </c>
      <c r="J5784" t="str">
        <f>+Table1[[#This Row],[Country Name]]</f>
        <v>Libya</v>
      </c>
      <c r="K5784" s="14">
        <v>1960</v>
      </c>
      <c r="L5784" s="13">
        <v>-0.21788685707463706</v>
      </c>
      <c r="M5784"/>
    </row>
    <row r="5785" spans="1:13" x14ac:dyDescent="0.3">
      <c r="A5785">
        <v>2014</v>
      </c>
      <c r="B5785" t="s">
        <v>419</v>
      </c>
      <c r="C5785" s="1" t="s">
        <v>499</v>
      </c>
      <c r="D5785">
        <v>8057.2995398159683</v>
      </c>
      <c r="E5785">
        <f>VLOOKUP(Table1[[#This Row],[Country Name]],[1]ISOcountryCodes!$A$2:$G$250,4,FALSE)</f>
        <v>434</v>
      </c>
      <c r="F5785">
        <f>VLOOKUP(Table1[[#This Row],[Country Name]],[1]ISOcountryCodes!$A$2:$G$250,6,FALSE)</f>
        <v>2</v>
      </c>
      <c r="G5785" s="10">
        <v>6097764</v>
      </c>
      <c r="H5785" s="10">
        <v>49131511071.106377</v>
      </c>
      <c r="I5785">
        <f>+Table1[[#This Row],[Time]]</f>
        <v>2014</v>
      </c>
      <c r="J5785" t="str">
        <f>+Table1[[#This Row],[Country Name]]</f>
        <v>Libya</v>
      </c>
      <c r="K5785" s="14">
        <v>1960</v>
      </c>
      <c r="L5785" s="13">
        <v>-0.28054972119015531</v>
      </c>
      <c r="M5785"/>
    </row>
    <row r="5786" spans="1:13" x14ac:dyDescent="0.3">
      <c r="A5786">
        <v>2015</v>
      </c>
      <c r="B5786" t="s">
        <v>419</v>
      </c>
      <c r="C5786" s="1" t="s">
        <v>499</v>
      </c>
      <c r="D5786">
        <v>7867.5149314109103</v>
      </c>
      <c r="E5786">
        <f>VLOOKUP(Table1[[#This Row],[Country Name]],[1]ISOcountryCodes!$A$2:$G$250,4,FALSE)</f>
        <v>434</v>
      </c>
      <c r="F5786">
        <f>VLOOKUP(Table1[[#This Row],[Country Name]],[1]ISOcountryCodes!$A$2:$G$250,6,FALSE)</f>
        <v>2</v>
      </c>
      <c r="G5786" s="10">
        <v>6192235</v>
      </c>
      <c r="H5786" s="10">
        <v>48717501321.305237</v>
      </c>
      <c r="I5786">
        <f>+Table1[[#This Row],[Time]]</f>
        <v>2015</v>
      </c>
      <c r="J5786" t="str">
        <f>+Table1[[#This Row],[Country Name]]</f>
        <v>Libya</v>
      </c>
      <c r="K5786" s="14">
        <v>1960</v>
      </c>
      <c r="L5786" s="13">
        <v>-2.3836207876392734E-2</v>
      </c>
      <c r="M5786"/>
    </row>
    <row r="5787" spans="1:13" x14ac:dyDescent="0.3">
      <c r="A5787">
        <v>2016</v>
      </c>
      <c r="B5787" t="s">
        <v>419</v>
      </c>
      <c r="C5787" s="1" t="s">
        <v>499</v>
      </c>
      <c r="D5787">
        <v>7639.2318964265269</v>
      </c>
      <c r="E5787">
        <f>VLOOKUP(Table1[[#This Row],[Country Name]],[1]ISOcountryCodes!$A$2:$G$250,4,FALSE)</f>
        <v>434</v>
      </c>
      <c r="F5787">
        <f>VLOOKUP(Table1[[#This Row],[Country Name]],[1]ISOcountryCodes!$A$2:$G$250,6,FALSE)</f>
        <v>2</v>
      </c>
      <c r="G5787" s="10">
        <v>6282196</v>
      </c>
      <c r="H5787" s="10">
        <v>47991152062.803139</v>
      </c>
      <c r="I5787">
        <f>+Table1[[#This Row],[Time]]</f>
        <v>2016</v>
      </c>
      <c r="J5787" t="str">
        <f>+Table1[[#This Row],[Country Name]]</f>
        <v>Libya</v>
      </c>
      <c r="K5787" s="14">
        <v>1960</v>
      </c>
      <c r="L5787" s="13">
        <v>-2.9445186807000923E-2</v>
      </c>
      <c r="M5787"/>
    </row>
    <row r="5788" spans="1:13" x14ac:dyDescent="0.3">
      <c r="A5788">
        <v>2017</v>
      </c>
      <c r="B5788" t="s">
        <v>419</v>
      </c>
      <c r="C5788" s="1" t="s">
        <v>499</v>
      </c>
      <c r="D5788">
        <v>9968.9150785708807</v>
      </c>
      <c r="E5788">
        <f>VLOOKUP(Table1[[#This Row],[Country Name]],[1]ISOcountryCodes!$A$2:$G$250,4,FALSE)</f>
        <v>434</v>
      </c>
      <c r="F5788">
        <f>VLOOKUP(Table1[[#This Row],[Country Name]],[1]ISOcountryCodes!$A$2:$G$250,6,FALSE)</f>
        <v>2</v>
      </c>
      <c r="G5788" s="10">
        <v>6378261</v>
      </c>
      <c r="H5788" s="10">
        <v>63584342257.960579</v>
      </c>
      <c r="I5788">
        <f>+Table1[[#This Row],[Time]]</f>
        <v>2017</v>
      </c>
      <c r="J5788" t="str">
        <f>+Table1[[#This Row],[Country Name]]</f>
        <v>Libya</v>
      </c>
      <c r="K5788" s="14">
        <v>1960</v>
      </c>
      <c r="L5788" s="13">
        <v>0.26617469844657826</v>
      </c>
      <c r="M5788"/>
    </row>
    <row r="5789" spans="1:13" x14ac:dyDescent="0.3">
      <c r="A5789">
        <v>2018</v>
      </c>
      <c r="B5789" t="s">
        <v>419</v>
      </c>
      <c r="C5789" s="1" t="s">
        <v>499</v>
      </c>
      <c r="D5789">
        <v>10595.245753224715</v>
      </c>
      <c r="E5789">
        <f>VLOOKUP(Table1[[#This Row],[Country Name]],[1]ISOcountryCodes!$A$2:$G$250,4,FALSE)</f>
        <v>434</v>
      </c>
      <c r="F5789">
        <f>VLOOKUP(Table1[[#This Row],[Country Name]],[1]ISOcountryCodes!$A$2:$G$250,6,FALSE)</f>
        <v>2</v>
      </c>
      <c r="G5789" s="10">
        <v>6477793</v>
      </c>
      <c r="H5789" s="10">
        <v>68633808773.518784</v>
      </c>
      <c r="I5789">
        <f>+Table1[[#This Row],[Time]]</f>
        <v>2018</v>
      </c>
      <c r="J5789" t="str">
        <f>+Table1[[#This Row],[Country Name]]</f>
        <v>Libya</v>
      </c>
      <c r="K5789" s="14">
        <v>1960</v>
      </c>
      <c r="L5789" s="13">
        <v>6.0933627205010055E-2</v>
      </c>
      <c r="M5789"/>
    </row>
    <row r="5790" spans="1:13" x14ac:dyDescent="0.3">
      <c r="A5790">
        <v>2019</v>
      </c>
      <c r="B5790" t="s">
        <v>419</v>
      </c>
      <c r="C5790" s="1" t="s">
        <v>499</v>
      </c>
      <c r="D5790">
        <v>9821.6617322716811</v>
      </c>
      <c r="E5790">
        <f>VLOOKUP(Table1[[#This Row],[Country Name]],[1]ISOcountryCodes!$A$2:$G$250,4,FALSE)</f>
        <v>434</v>
      </c>
      <c r="F5790">
        <f>VLOOKUP(Table1[[#This Row],[Country Name]],[1]ISOcountryCodes!$A$2:$G$250,6,FALSE)</f>
        <v>2</v>
      </c>
      <c r="G5790" s="10">
        <v>6569088</v>
      </c>
      <c r="H5790" s="10">
        <v>64519360225.525108</v>
      </c>
      <c r="I5790">
        <f>+Table1[[#This Row],[Time]]</f>
        <v>2019</v>
      </c>
      <c r="J5790" t="str">
        <f>+Table1[[#This Row],[Country Name]]</f>
        <v>Libya</v>
      </c>
      <c r="K5790" s="14">
        <v>1960</v>
      </c>
      <c r="L5790" s="13">
        <v>-7.5815059436180832E-2</v>
      </c>
      <c r="M5790"/>
    </row>
    <row r="5791" spans="1:13" x14ac:dyDescent="0.3">
      <c r="A5791">
        <v>2020</v>
      </c>
      <c r="B5791" t="s">
        <v>419</v>
      </c>
      <c r="C5791" s="1" t="s">
        <v>499</v>
      </c>
      <c r="D5791">
        <v>4041.6359300599324</v>
      </c>
      <c r="E5791">
        <f>VLOOKUP(Table1[[#This Row],[Country Name]],[1]ISOcountryCodes!$A$2:$G$250,4,FALSE)</f>
        <v>434</v>
      </c>
      <c r="F5791">
        <f>VLOOKUP(Table1[[#This Row],[Country Name]],[1]ISOcountryCodes!$A$2:$G$250,6,FALSE)</f>
        <v>2</v>
      </c>
      <c r="G5791" s="10">
        <v>6653942</v>
      </c>
      <c r="H5791" s="10">
        <v>26892811063.734848</v>
      </c>
      <c r="I5791">
        <f>+Table1[[#This Row],[Time]]</f>
        <v>2020</v>
      </c>
      <c r="J5791" t="str">
        <f>+Table1[[#This Row],[Country Name]]</f>
        <v>Libya</v>
      </c>
      <c r="K5791" s="14">
        <v>1960</v>
      </c>
      <c r="L5791" s="13">
        <v>-0.8879407840297997</v>
      </c>
      <c r="M5791"/>
    </row>
    <row r="5792" spans="1:13" x14ac:dyDescent="0.3">
      <c r="A5792">
        <v>2021</v>
      </c>
      <c r="B5792" t="s">
        <v>419</v>
      </c>
      <c r="C5792" s="1" t="s">
        <v>499</v>
      </c>
      <c r="D5792">
        <v>10121.528323491637</v>
      </c>
      <c r="E5792">
        <f>VLOOKUP(Table1[[#This Row],[Country Name]],[1]ISOcountryCodes!$A$2:$G$250,4,FALSE)</f>
        <v>434</v>
      </c>
      <c r="F5792">
        <f>VLOOKUP(Table1[[#This Row],[Country Name]],[1]ISOcountryCodes!$A$2:$G$250,6,FALSE)</f>
        <v>2</v>
      </c>
      <c r="G5792" s="10">
        <v>6735277</v>
      </c>
      <c r="H5792" s="10">
        <v>68171296922.061783</v>
      </c>
      <c r="I5792">
        <f>+Table1[[#This Row],[Time]]</f>
        <v>2021</v>
      </c>
      <c r="J5792" t="str">
        <f>+Table1[[#This Row],[Country Name]]</f>
        <v>Libya</v>
      </c>
      <c r="K5792" s="14">
        <v>1960</v>
      </c>
      <c r="L5792" s="13">
        <v>0.91801512937190566</v>
      </c>
      <c r="M5792"/>
    </row>
    <row r="5793" spans="1:13" x14ac:dyDescent="0.3">
      <c r="A5793">
        <v>2022</v>
      </c>
      <c r="B5793" t="s">
        <v>419</v>
      </c>
      <c r="C5793" s="1" t="s">
        <v>499</v>
      </c>
      <c r="D5793">
        <v>10140.738170400062</v>
      </c>
      <c r="E5793">
        <f>VLOOKUP(Table1[[#This Row],[Country Name]],[1]ISOcountryCodes!$A$2:$G$250,4,FALSE)</f>
        <v>434</v>
      </c>
      <c r="F5793">
        <f>VLOOKUP(Table1[[#This Row],[Country Name]],[1]ISOcountryCodes!$A$2:$G$250,6,FALSE)</f>
        <v>2</v>
      </c>
      <c r="G5793" s="10">
        <v>6812341</v>
      </c>
      <c r="H5793" s="10">
        <v>69082166408.481323</v>
      </c>
      <c r="I5793">
        <f>+Table1[[#This Row],[Time]]</f>
        <v>2022</v>
      </c>
      <c r="J5793" t="str">
        <f>+Table1[[#This Row],[Country Name]]</f>
        <v>Libya</v>
      </c>
      <c r="K5793" s="14">
        <v>1960</v>
      </c>
      <c r="L5793" s="13">
        <v>1.896120818429381E-3</v>
      </c>
      <c r="M5793"/>
    </row>
    <row r="5794" spans="1:13" x14ac:dyDescent="0.3">
      <c r="A5794">
        <v>2023</v>
      </c>
      <c r="B5794" t="s">
        <v>419</v>
      </c>
      <c r="C5794" s="1" t="s">
        <v>499</v>
      </c>
      <c r="D5794">
        <v>9861.0451441946643</v>
      </c>
      <c r="E5794">
        <f>VLOOKUP(Table1[[#This Row],[Country Name]],[1]ISOcountryCodes!$A$2:$G$250,4,FALSE)</f>
        <v>434</v>
      </c>
      <c r="F5794">
        <f>VLOOKUP(Table1[[#This Row],[Country Name]],[1]ISOcountryCodes!$A$2:$G$250,6,FALSE)</f>
        <v>2</v>
      </c>
      <c r="G5794" s="10">
        <v>6888388</v>
      </c>
      <c r="H5794" s="10">
        <v>67926705038.72879</v>
      </c>
      <c r="I5794">
        <f>+Table1[[#This Row],[Time]]</f>
        <v>2023</v>
      </c>
      <c r="J5794" t="str">
        <f>+Table1[[#This Row],[Country Name]]</f>
        <v>Libya</v>
      </c>
      <c r="K5794" s="14">
        <v>1960</v>
      </c>
      <c r="L5794" s="13">
        <v>-2.7968631989093495E-2</v>
      </c>
      <c r="M5794"/>
    </row>
    <row r="5795" spans="1:13" x14ac:dyDescent="0.3">
      <c r="A5795">
        <v>1990</v>
      </c>
      <c r="B5795" t="s">
        <v>315</v>
      </c>
      <c r="C5795" s="1" t="s">
        <v>95</v>
      </c>
      <c r="D5795">
        <v>8353.5296450092137</v>
      </c>
      <c r="E5795">
        <f>VLOOKUP(Table1[[#This Row],[Country Name]],[1]ISOcountryCodes!$A$2:$G$250,4,FALSE)</f>
        <v>440</v>
      </c>
      <c r="F5795">
        <f>VLOOKUP(Table1[[#This Row],[Country Name]],[1]ISOcountryCodes!$A$2:$G$250,6,FALSE)</f>
        <v>150</v>
      </c>
      <c r="G5795" s="10">
        <v>3697838</v>
      </c>
      <c r="H5795" s="10">
        <v>30889999355.441582</v>
      </c>
      <c r="I5795">
        <f>+Table1[[#This Row],[Time]]</f>
        <v>1990</v>
      </c>
      <c r="J5795" t="str">
        <f>+Table1[[#This Row],[Country Name]]</f>
        <v>Lithuania</v>
      </c>
      <c r="K5795" s="14">
        <v>1990</v>
      </c>
      <c r="L5795" s="13">
        <v>0</v>
      </c>
      <c r="M5795"/>
    </row>
    <row r="5796" spans="1:13" x14ac:dyDescent="0.3">
      <c r="A5796">
        <v>1991</v>
      </c>
      <c r="B5796" t="s">
        <v>315</v>
      </c>
      <c r="C5796" s="1" t="s">
        <v>95</v>
      </c>
      <c r="D5796">
        <v>7866.0186408414684</v>
      </c>
      <c r="E5796">
        <f>VLOOKUP(Table1[[#This Row],[Country Name]],[1]ISOcountryCodes!$A$2:$G$250,4,FALSE)</f>
        <v>440</v>
      </c>
      <c r="F5796">
        <f>VLOOKUP(Table1[[#This Row],[Country Name]],[1]ISOcountryCodes!$A$2:$G$250,6,FALSE)</f>
        <v>150</v>
      </c>
      <c r="G5796" s="10">
        <v>3704134</v>
      </c>
      <c r="H5796" s="10">
        <v>29136787092.174671</v>
      </c>
      <c r="I5796">
        <f>+Table1[[#This Row],[Time]]</f>
        <v>1991</v>
      </c>
      <c r="J5796" t="str">
        <f>+Table1[[#This Row],[Country Name]]</f>
        <v>Lithuania</v>
      </c>
      <c r="K5796" s="14">
        <v>1990</v>
      </c>
      <c r="L5796" s="13">
        <v>-6.0132117716245048E-2</v>
      </c>
      <c r="M5796"/>
    </row>
    <row r="5797" spans="1:13" x14ac:dyDescent="0.3">
      <c r="A5797">
        <v>1992</v>
      </c>
      <c r="B5797" t="s">
        <v>315</v>
      </c>
      <c r="C5797" s="1" t="s">
        <v>95</v>
      </c>
      <c r="D5797">
        <v>6200.5133088355642</v>
      </c>
      <c r="E5797">
        <f>VLOOKUP(Table1[[#This Row],[Country Name]],[1]ISOcountryCodes!$A$2:$G$250,4,FALSE)</f>
        <v>440</v>
      </c>
      <c r="F5797">
        <f>VLOOKUP(Table1[[#This Row],[Country Name]],[1]ISOcountryCodes!$A$2:$G$250,6,FALSE)</f>
        <v>150</v>
      </c>
      <c r="G5797" s="10">
        <v>3700114</v>
      </c>
      <c r="H5797" s="10">
        <v>22942606101.208794</v>
      </c>
      <c r="I5797">
        <f>+Table1[[#This Row],[Time]]</f>
        <v>1992</v>
      </c>
      <c r="J5797" t="str">
        <f>+Table1[[#This Row],[Country Name]]</f>
        <v>Lithuania</v>
      </c>
      <c r="K5797" s="14">
        <v>1990</v>
      </c>
      <c r="L5797" s="13">
        <v>-0.23791996343446264</v>
      </c>
      <c r="M5797"/>
    </row>
    <row r="5798" spans="1:13" x14ac:dyDescent="0.3">
      <c r="A5798">
        <v>1993</v>
      </c>
      <c r="B5798" t="s">
        <v>315</v>
      </c>
      <c r="C5798" s="1" t="s">
        <v>95</v>
      </c>
      <c r="D5798">
        <v>5219.0498928666348</v>
      </c>
      <c r="E5798">
        <f>VLOOKUP(Table1[[#This Row],[Country Name]],[1]ISOcountryCodes!$A$2:$G$250,4,FALSE)</f>
        <v>440</v>
      </c>
      <c r="F5798">
        <f>VLOOKUP(Table1[[#This Row],[Country Name]],[1]ISOcountryCodes!$A$2:$G$250,6,FALSE)</f>
        <v>150</v>
      </c>
      <c r="G5798" s="10">
        <v>3682613</v>
      </c>
      <c r="H5798" s="10">
        <v>19219740983.119278</v>
      </c>
      <c r="I5798">
        <f>+Table1[[#This Row],[Time]]</f>
        <v>1993</v>
      </c>
      <c r="J5798" t="str">
        <f>+Table1[[#This Row],[Country Name]]</f>
        <v>Lithuania</v>
      </c>
      <c r="K5798" s="14">
        <v>1990</v>
      </c>
      <c r="L5798" s="13">
        <v>-0.17231670790427067</v>
      </c>
      <c r="M5798"/>
    </row>
    <row r="5799" spans="1:13" x14ac:dyDescent="0.3">
      <c r="A5799">
        <v>1994</v>
      </c>
      <c r="B5799" t="s">
        <v>315</v>
      </c>
      <c r="C5799" s="1" t="s">
        <v>95</v>
      </c>
      <c r="D5799">
        <v>4742.1515470341492</v>
      </c>
      <c r="E5799">
        <f>VLOOKUP(Table1[[#This Row],[Country Name]],[1]ISOcountryCodes!$A$2:$G$250,4,FALSE)</f>
        <v>440</v>
      </c>
      <c r="F5799">
        <f>VLOOKUP(Table1[[#This Row],[Country Name]],[1]ISOcountryCodes!$A$2:$G$250,6,FALSE)</f>
        <v>150</v>
      </c>
      <c r="G5799" s="10">
        <v>3657144</v>
      </c>
      <c r="H5799" s="10">
        <v>17342731077.326656</v>
      </c>
      <c r="I5799">
        <f>+Table1[[#This Row],[Time]]</f>
        <v>1994</v>
      </c>
      <c r="J5799" t="str">
        <f>+Table1[[#This Row],[Country Name]]</f>
        <v>Lithuania</v>
      </c>
      <c r="K5799" s="14">
        <v>1990</v>
      </c>
      <c r="L5799" s="13">
        <v>-9.5824426871295998E-2</v>
      </c>
      <c r="M5799"/>
    </row>
    <row r="5800" spans="1:13" x14ac:dyDescent="0.3">
      <c r="A5800">
        <v>1995</v>
      </c>
      <c r="B5800" t="s">
        <v>315</v>
      </c>
      <c r="C5800" s="1" t="s">
        <v>95</v>
      </c>
      <c r="D5800">
        <v>4936.0202154344042</v>
      </c>
      <c r="E5800">
        <f>VLOOKUP(Table1[[#This Row],[Country Name]],[1]ISOcountryCodes!$A$2:$G$250,4,FALSE)</f>
        <v>440</v>
      </c>
      <c r="F5800">
        <f>VLOOKUP(Table1[[#This Row],[Country Name]],[1]ISOcountryCodes!$A$2:$G$250,6,FALSE)</f>
        <v>150</v>
      </c>
      <c r="G5800" s="10">
        <v>3629102</v>
      </c>
      <c r="H5800" s="10">
        <v>17913320835.873428</v>
      </c>
      <c r="I5800">
        <f>+Table1[[#This Row],[Time]]</f>
        <v>1995</v>
      </c>
      <c r="J5800" t="str">
        <f>+Table1[[#This Row],[Country Name]]</f>
        <v>Lithuania</v>
      </c>
      <c r="K5800" s="14">
        <v>1990</v>
      </c>
      <c r="L5800" s="13">
        <v>4.0068436507999294E-2</v>
      </c>
      <c r="M5800"/>
    </row>
    <row r="5801" spans="1:13" x14ac:dyDescent="0.3">
      <c r="A5801">
        <v>1996</v>
      </c>
      <c r="B5801" t="s">
        <v>315</v>
      </c>
      <c r="C5801" s="1" t="s">
        <v>95</v>
      </c>
      <c r="D5801">
        <v>5230.2601915491769</v>
      </c>
      <c r="E5801">
        <f>VLOOKUP(Table1[[#This Row],[Country Name]],[1]ISOcountryCodes!$A$2:$G$250,4,FALSE)</f>
        <v>440</v>
      </c>
      <c r="F5801">
        <f>VLOOKUP(Table1[[#This Row],[Country Name]],[1]ISOcountryCodes!$A$2:$G$250,6,FALSE)</f>
        <v>150</v>
      </c>
      <c r="G5801" s="10">
        <v>3601613</v>
      </c>
      <c r="H5801" s="10">
        <v>18837373099.266006</v>
      </c>
      <c r="I5801">
        <f>+Table1[[#This Row],[Time]]</f>
        <v>1996</v>
      </c>
      <c r="J5801" t="str">
        <f>+Table1[[#This Row],[Country Name]]</f>
        <v>Lithuania</v>
      </c>
      <c r="K5801" s="14">
        <v>1990</v>
      </c>
      <c r="L5801" s="13">
        <v>5.7901644553446374E-2</v>
      </c>
      <c r="M5801"/>
    </row>
    <row r="5802" spans="1:13" x14ac:dyDescent="0.3">
      <c r="A5802">
        <v>1997</v>
      </c>
      <c r="B5802" t="s">
        <v>315</v>
      </c>
      <c r="C5802" s="1" t="s">
        <v>95</v>
      </c>
      <c r="D5802">
        <v>5706.8952607587544</v>
      </c>
      <c r="E5802">
        <f>VLOOKUP(Table1[[#This Row],[Country Name]],[1]ISOcountryCodes!$A$2:$G$250,4,FALSE)</f>
        <v>440</v>
      </c>
      <c r="F5802">
        <f>VLOOKUP(Table1[[#This Row],[Country Name]],[1]ISOcountryCodes!$A$2:$G$250,6,FALSE)</f>
        <v>150</v>
      </c>
      <c r="G5802" s="10">
        <v>3575137</v>
      </c>
      <c r="H5802" s="10">
        <v>20402932401.86327</v>
      </c>
      <c r="I5802">
        <f>+Table1[[#This Row],[Time]]</f>
        <v>1997</v>
      </c>
      <c r="J5802" t="str">
        <f>+Table1[[#This Row],[Country Name]]</f>
        <v>Lithuania</v>
      </c>
      <c r="K5802" s="14">
        <v>1990</v>
      </c>
      <c r="L5802" s="13">
        <v>8.7214111961612772E-2</v>
      </c>
      <c r="M5802"/>
    </row>
    <row r="5803" spans="1:13" x14ac:dyDescent="0.3">
      <c r="A5803">
        <v>1998</v>
      </c>
      <c r="B5803" t="s">
        <v>315</v>
      </c>
      <c r="C5803" s="1" t="s">
        <v>95</v>
      </c>
      <c r="D5803">
        <v>6178.1238213383967</v>
      </c>
      <c r="E5803">
        <f>VLOOKUP(Table1[[#This Row],[Country Name]],[1]ISOcountryCodes!$A$2:$G$250,4,FALSE)</f>
        <v>440</v>
      </c>
      <c r="F5803">
        <f>VLOOKUP(Table1[[#This Row],[Country Name]],[1]ISOcountryCodes!$A$2:$G$250,6,FALSE)</f>
        <v>150</v>
      </c>
      <c r="G5803" s="10">
        <v>3549331</v>
      </c>
      <c r="H5803" s="10">
        <v>21928206400.914833</v>
      </c>
      <c r="I5803">
        <f>+Table1[[#This Row],[Time]]</f>
        <v>1998</v>
      </c>
      <c r="J5803" t="str">
        <f>+Table1[[#This Row],[Country Name]]</f>
        <v>Lithuania</v>
      </c>
      <c r="K5803" s="14">
        <v>1990</v>
      </c>
      <c r="L5803" s="13">
        <v>7.9339497977841233E-2</v>
      </c>
      <c r="M5803"/>
    </row>
    <row r="5804" spans="1:13" x14ac:dyDescent="0.3">
      <c r="A5804">
        <v>1999</v>
      </c>
      <c r="B5804" t="s">
        <v>315</v>
      </c>
      <c r="C5804" s="1" t="s">
        <v>95</v>
      </c>
      <c r="D5804">
        <v>6151.0829636244207</v>
      </c>
      <c r="E5804">
        <f>VLOOKUP(Table1[[#This Row],[Country Name]],[1]ISOcountryCodes!$A$2:$G$250,4,FALSE)</f>
        <v>440</v>
      </c>
      <c r="F5804">
        <f>VLOOKUP(Table1[[#This Row],[Country Name]],[1]ISOcountryCodes!$A$2:$G$250,6,FALSE)</f>
        <v>150</v>
      </c>
      <c r="G5804" s="10">
        <v>3524238</v>
      </c>
      <c r="H5804" s="10">
        <v>21677880321.5578</v>
      </c>
      <c r="I5804">
        <f>+Table1[[#This Row],[Time]]</f>
        <v>1999</v>
      </c>
      <c r="J5804" t="str">
        <f>+Table1[[#This Row],[Country Name]]</f>
        <v>Lithuania</v>
      </c>
      <c r="K5804" s="14">
        <v>1990</v>
      </c>
      <c r="L5804" s="13">
        <v>-4.3864786346432538E-3</v>
      </c>
      <c r="M5804"/>
    </row>
    <row r="5805" spans="1:13" x14ac:dyDescent="0.3">
      <c r="A5805">
        <v>2000</v>
      </c>
      <c r="B5805" t="s">
        <v>315</v>
      </c>
      <c r="C5805" s="1" t="s">
        <v>95</v>
      </c>
      <c r="D5805">
        <v>6423.420676224443</v>
      </c>
      <c r="E5805">
        <f>VLOOKUP(Table1[[#This Row],[Country Name]],[1]ISOcountryCodes!$A$2:$G$250,4,FALSE)</f>
        <v>440</v>
      </c>
      <c r="F5805">
        <f>VLOOKUP(Table1[[#This Row],[Country Name]],[1]ISOcountryCodes!$A$2:$G$250,6,FALSE)</f>
        <v>150</v>
      </c>
      <c r="G5805" s="10">
        <v>3499536</v>
      </c>
      <c r="H5805" s="10">
        <v>22478991899.591782</v>
      </c>
      <c r="I5805">
        <f>+Table1[[#This Row],[Time]]</f>
        <v>2000</v>
      </c>
      <c r="J5805" t="str">
        <f>+Table1[[#This Row],[Country Name]]</f>
        <v>Lithuania</v>
      </c>
      <c r="K5805" s="14">
        <v>1990</v>
      </c>
      <c r="L5805" s="13">
        <v>4.3322633454957682E-2</v>
      </c>
      <c r="M5805"/>
    </row>
    <row r="5806" spans="1:13" x14ac:dyDescent="0.3">
      <c r="A5806">
        <v>2001</v>
      </c>
      <c r="B5806" t="s">
        <v>315</v>
      </c>
      <c r="C5806" s="1" t="s">
        <v>95</v>
      </c>
      <c r="D5806">
        <v>6899.2368344121214</v>
      </c>
      <c r="E5806">
        <f>VLOOKUP(Table1[[#This Row],[Country Name]],[1]ISOcountryCodes!$A$2:$G$250,4,FALSE)</f>
        <v>440</v>
      </c>
      <c r="F5806">
        <f>VLOOKUP(Table1[[#This Row],[Country Name]],[1]ISOcountryCodes!$A$2:$G$250,6,FALSE)</f>
        <v>150</v>
      </c>
      <c r="G5806" s="10">
        <v>3470818</v>
      </c>
      <c r="H5806" s="10">
        <v>23945995391.14061</v>
      </c>
      <c r="I5806">
        <f>+Table1[[#This Row],[Time]]</f>
        <v>2001</v>
      </c>
      <c r="J5806" t="str">
        <f>+Table1[[#This Row],[Country Name]]</f>
        <v>Lithuania</v>
      </c>
      <c r="K5806" s="14">
        <v>1990</v>
      </c>
      <c r="L5806" s="13">
        <v>7.1460010360468118E-2</v>
      </c>
      <c r="M5806"/>
    </row>
    <row r="5807" spans="1:13" x14ac:dyDescent="0.3">
      <c r="A5807">
        <v>2002</v>
      </c>
      <c r="B5807" t="s">
        <v>315</v>
      </c>
      <c r="C5807" s="1" t="s">
        <v>95</v>
      </c>
      <c r="D5807">
        <v>7424.3948242448114</v>
      </c>
      <c r="E5807">
        <f>VLOOKUP(Table1[[#This Row],[Country Name]],[1]ISOcountryCodes!$A$2:$G$250,4,FALSE)</f>
        <v>440</v>
      </c>
      <c r="F5807">
        <f>VLOOKUP(Table1[[#This Row],[Country Name]],[1]ISOcountryCodes!$A$2:$G$250,6,FALSE)</f>
        <v>150</v>
      </c>
      <c r="G5807" s="10">
        <v>3443067</v>
      </c>
      <c r="H5807" s="10">
        <v>25562688814.32811</v>
      </c>
      <c r="I5807">
        <f>+Table1[[#This Row],[Time]]</f>
        <v>2002</v>
      </c>
      <c r="J5807" t="str">
        <f>+Table1[[#This Row],[Country Name]]</f>
        <v>Lithuania</v>
      </c>
      <c r="K5807" s="14">
        <v>1990</v>
      </c>
      <c r="L5807" s="13">
        <v>7.33603744370388E-2</v>
      </c>
      <c r="M5807"/>
    </row>
    <row r="5808" spans="1:13" x14ac:dyDescent="0.3">
      <c r="A5808">
        <v>2003</v>
      </c>
      <c r="B5808" t="s">
        <v>315</v>
      </c>
      <c r="C5808" s="1" t="s">
        <v>95</v>
      </c>
      <c r="D5808">
        <v>8275.8034475803051</v>
      </c>
      <c r="E5808">
        <f>VLOOKUP(Table1[[#This Row],[Country Name]],[1]ISOcountryCodes!$A$2:$G$250,4,FALSE)</f>
        <v>440</v>
      </c>
      <c r="F5808">
        <f>VLOOKUP(Table1[[#This Row],[Country Name]],[1]ISOcountryCodes!$A$2:$G$250,6,FALSE)</f>
        <v>150</v>
      </c>
      <c r="G5808" s="10">
        <v>3415213</v>
      </c>
      <c r="H5808" s="10">
        <v>28263631519.621078</v>
      </c>
      <c r="I5808">
        <f>+Table1[[#This Row],[Time]]</f>
        <v>2003</v>
      </c>
      <c r="J5808" t="str">
        <f>+Table1[[#This Row],[Country Name]]</f>
        <v>Lithuania</v>
      </c>
      <c r="K5808" s="14">
        <v>1990</v>
      </c>
      <c r="L5808" s="13">
        <v>0.10856483369822634</v>
      </c>
      <c r="M5808"/>
    </row>
    <row r="5809" spans="1:13" x14ac:dyDescent="0.3">
      <c r="A5809">
        <v>2004</v>
      </c>
      <c r="B5809" t="s">
        <v>315</v>
      </c>
      <c r="C5809" s="1" t="s">
        <v>95</v>
      </c>
      <c r="D5809">
        <v>8919.0817494901239</v>
      </c>
      <c r="E5809">
        <f>VLOOKUP(Table1[[#This Row],[Country Name]],[1]ISOcountryCodes!$A$2:$G$250,4,FALSE)</f>
        <v>440</v>
      </c>
      <c r="F5809">
        <f>VLOOKUP(Table1[[#This Row],[Country Name]],[1]ISOcountryCodes!$A$2:$G$250,6,FALSE)</f>
        <v>150</v>
      </c>
      <c r="G5809" s="10">
        <v>3377075</v>
      </c>
      <c r="H5809" s="10">
        <v>30120407999.159359</v>
      </c>
      <c r="I5809">
        <f>+Table1[[#This Row],[Time]]</f>
        <v>2004</v>
      </c>
      <c r="J5809" t="str">
        <f>+Table1[[#This Row],[Country Name]]</f>
        <v>Lithuania</v>
      </c>
      <c r="K5809" s="14">
        <v>1990</v>
      </c>
      <c r="L5809" s="13">
        <v>7.4856988497613131E-2</v>
      </c>
      <c r="M5809"/>
    </row>
    <row r="5810" spans="1:13" x14ac:dyDescent="0.3">
      <c r="A5810">
        <v>2005</v>
      </c>
      <c r="B5810" t="s">
        <v>315</v>
      </c>
      <c r="C5810" s="1" t="s">
        <v>95</v>
      </c>
      <c r="D5810">
        <v>9766.4876471650932</v>
      </c>
      <c r="E5810">
        <f>VLOOKUP(Table1[[#This Row],[Country Name]],[1]ISOcountryCodes!$A$2:$G$250,4,FALSE)</f>
        <v>440</v>
      </c>
      <c r="F5810">
        <f>VLOOKUP(Table1[[#This Row],[Country Name]],[1]ISOcountryCodes!$A$2:$G$250,6,FALSE)</f>
        <v>150</v>
      </c>
      <c r="G5810" s="10">
        <v>3322528</v>
      </c>
      <c r="H5810" s="10">
        <v>32449428669.360142</v>
      </c>
      <c r="I5810">
        <f>+Table1[[#This Row],[Time]]</f>
        <v>2005</v>
      </c>
      <c r="J5810" t="str">
        <f>+Table1[[#This Row],[Country Name]]</f>
        <v>Lithuania</v>
      </c>
      <c r="K5810" s="14">
        <v>1990</v>
      </c>
      <c r="L5810" s="13">
        <v>9.0763899134460146E-2</v>
      </c>
      <c r="M5810"/>
    </row>
    <row r="5811" spans="1:13" x14ac:dyDescent="0.3">
      <c r="A5811">
        <v>2006</v>
      </c>
      <c r="B5811" t="s">
        <v>315</v>
      </c>
      <c r="C5811" s="1" t="s">
        <v>95</v>
      </c>
      <c r="D5811">
        <v>10659.400210699785</v>
      </c>
      <c r="E5811">
        <f>VLOOKUP(Table1[[#This Row],[Country Name]],[1]ISOcountryCodes!$A$2:$G$250,4,FALSE)</f>
        <v>440</v>
      </c>
      <c r="F5811">
        <f>VLOOKUP(Table1[[#This Row],[Country Name]],[1]ISOcountryCodes!$A$2:$G$250,6,FALSE)</f>
        <v>150</v>
      </c>
      <c r="G5811" s="10">
        <v>3269909</v>
      </c>
      <c r="H5811" s="10">
        <v>34855268683.569122</v>
      </c>
      <c r="I5811">
        <f>+Table1[[#This Row],[Time]]</f>
        <v>2006</v>
      </c>
      <c r="J5811" t="str">
        <f>+Table1[[#This Row],[Country Name]]</f>
        <v>Lithuania</v>
      </c>
      <c r="K5811" s="14">
        <v>1990</v>
      </c>
      <c r="L5811" s="13">
        <v>8.7485254196838724E-2</v>
      </c>
      <c r="M5811"/>
    </row>
    <row r="5812" spans="1:13" x14ac:dyDescent="0.3">
      <c r="A5812">
        <v>2007</v>
      </c>
      <c r="B5812" t="s">
        <v>315</v>
      </c>
      <c r="C5812" s="1" t="s">
        <v>95</v>
      </c>
      <c r="D5812">
        <v>11984.923294106395</v>
      </c>
      <c r="E5812">
        <f>VLOOKUP(Table1[[#This Row],[Country Name]],[1]ISOcountryCodes!$A$2:$G$250,4,FALSE)</f>
        <v>440</v>
      </c>
      <c r="F5812">
        <f>VLOOKUP(Table1[[#This Row],[Country Name]],[1]ISOcountryCodes!$A$2:$G$250,6,FALSE)</f>
        <v>150</v>
      </c>
      <c r="G5812" s="10">
        <v>3231294</v>
      </c>
      <c r="H5812" s="10">
        <v>38726810730.70623</v>
      </c>
      <c r="I5812">
        <f>+Table1[[#This Row],[Time]]</f>
        <v>2007</v>
      </c>
      <c r="J5812" t="str">
        <f>+Table1[[#This Row],[Country Name]]</f>
        <v>Lithuania</v>
      </c>
      <c r="K5812" s="14">
        <v>1990</v>
      </c>
      <c r="L5812" s="13">
        <v>0.11720731596590639</v>
      </c>
      <c r="M5812"/>
    </row>
    <row r="5813" spans="1:13" x14ac:dyDescent="0.3">
      <c r="A5813">
        <v>2008</v>
      </c>
      <c r="B5813" t="s">
        <v>315</v>
      </c>
      <c r="C5813" s="1" t="s">
        <v>95</v>
      </c>
      <c r="D5813">
        <v>12425.398099920674</v>
      </c>
      <c r="E5813">
        <f>VLOOKUP(Table1[[#This Row],[Country Name]],[1]ISOcountryCodes!$A$2:$G$250,4,FALSE)</f>
        <v>440</v>
      </c>
      <c r="F5813">
        <f>VLOOKUP(Table1[[#This Row],[Country Name]],[1]ISOcountryCodes!$A$2:$G$250,6,FALSE)</f>
        <v>150</v>
      </c>
      <c r="G5813" s="10">
        <v>3198231</v>
      </c>
      <c r="H5813" s="10">
        <v>39739293390.507401</v>
      </c>
      <c r="I5813">
        <f>+Table1[[#This Row],[Time]]</f>
        <v>2008</v>
      </c>
      <c r="J5813" t="str">
        <f>+Table1[[#This Row],[Country Name]]</f>
        <v>Lithuania</v>
      </c>
      <c r="K5813" s="14">
        <v>1990</v>
      </c>
      <c r="L5813" s="13">
        <v>3.6093143996611232E-2</v>
      </c>
      <c r="M5813"/>
    </row>
    <row r="5814" spans="1:13" x14ac:dyDescent="0.3">
      <c r="A5814">
        <v>2009</v>
      </c>
      <c r="B5814" t="s">
        <v>315</v>
      </c>
      <c r="C5814" s="1" t="s">
        <v>95</v>
      </c>
      <c r="D5814">
        <v>10699.78945816287</v>
      </c>
      <c r="E5814">
        <f>VLOOKUP(Table1[[#This Row],[Country Name]],[1]ISOcountryCodes!$A$2:$G$250,4,FALSE)</f>
        <v>440</v>
      </c>
      <c r="F5814">
        <f>VLOOKUP(Table1[[#This Row],[Country Name]],[1]ISOcountryCodes!$A$2:$G$250,6,FALSE)</f>
        <v>150</v>
      </c>
      <c r="G5814" s="10">
        <v>3162916</v>
      </c>
      <c r="H5814" s="10">
        <v>33842535273.854671</v>
      </c>
      <c r="I5814">
        <f>+Table1[[#This Row],[Time]]</f>
        <v>2009</v>
      </c>
      <c r="J5814" t="str">
        <f>+Table1[[#This Row],[Country Name]]</f>
        <v>Lithuania</v>
      </c>
      <c r="K5814" s="14">
        <v>1990</v>
      </c>
      <c r="L5814" s="13">
        <v>-0.14951854723741853</v>
      </c>
      <c r="M5814"/>
    </row>
    <row r="5815" spans="1:13" x14ac:dyDescent="0.3">
      <c r="A5815">
        <v>2010</v>
      </c>
      <c r="B5815" t="s">
        <v>315</v>
      </c>
      <c r="C5815" s="1" t="s">
        <v>95</v>
      </c>
      <c r="D5815">
        <v>11106.950214542436</v>
      </c>
      <c r="E5815">
        <f>VLOOKUP(Table1[[#This Row],[Country Name]],[1]ISOcountryCodes!$A$2:$G$250,4,FALSE)</f>
        <v>440</v>
      </c>
      <c r="F5815">
        <f>VLOOKUP(Table1[[#This Row],[Country Name]],[1]ISOcountryCodes!$A$2:$G$250,6,FALSE)</f>
        <v>150</v>
      </c>
      <c r="G5815" s="10">
        <v>3097282</v>
      </c>
      <c r="H5815" s="10">
        <v>34401356974.398422</v>
      </c>
      <c r="I5815">
        <f>+Table1[[#This Row],[Time]]</f>
        <v>2010</v>
      </c>
      <c r="J5815" t="str">
        <f>+Table1[[#This Row],[Country Name]]</f>
        <v>Lithuania</v>
      </c>
      <c r="K5815" s="14">
        <v>1990</v>
      </c>
      <c r="L5815" s="13">
        <v>3.7346993358225333E-2</v>
      </c>
      <c r="M5815"/>
    </row>
    <row r="5816" spans="1:13" x14ac:dyDescent="0.3">
      <c r="A5816">
        <v>2011</v>
      </c>
      <c r="B5816" t="s">
        <v>315</v>
      </c>
      <c r="C5816" s="1" t="s">
        <v>95</v>
      </c>
      <c r="D5816">
        <v>12046.721385869379</v>
      </c>
      <c r="E5816">
        <f>VLOOKUP(Table1[[#This Row],[Country Name]],[1]ISOcountryCodes!$A$2:$G$250,4,FALSE)</f>
        <v>440</v>
      </c>
      <c r="F5816">
        <f>VLOOKUP(Table1[[#This Row],[Country Name]],[1]ISOcountryCodes!$A$2:$G$250,6,FALSE)</f>
        <v>150</v>
      </c>
      <c r="G5816" s="10">
        <v>3028115</v>
      </c>
      <c r="H5816" s="10">
        <v>36478857729.371857</v>
      </c>
      <c r="I5816">
        <f>+Table1[[#This Row],[Time]]</f>
        <v>2011</v>
      </c>
      <c r="J5816" t="str">
        <f>+Table1[[#This Row],[Country Name]]</f>
        <v>Lithuania</v>
      </c>
      <c r="K5816" s="14">
        <v>1990</v>
      </c>
      <c r="L5816" s="13">
        <v>8.1221480929549728E-2</v>
      </c>
      <c r="M5816"/>
    </row>
    <row r="5817" spans="1:13" x14ac:dyDescent="0.3">
      <c r="A5817">
        <v>2012</v>
      </c>
      <c r="B5817" t="s">
        <v>315</v>
      </c>
      <c r="C5817" s="1" t="s">
        <v>95</v>
      </c>
      <c r="D5817">
        <v>12678.692685987913</v>
      </c>
      <c r="E5817">
        <f>VLOOKUP(Table1[[#This Row],[Country Name]],[1]ISOcountryCodes!$A$2:$G$250,4,FALSE)</f>
        <v>440</v>
      </c>
      <c r="F5817">
        <f>VLOOKUP(Table1[[#This Row],[Country Name]],[1]ISOcountryCodes!$A$2:$G$250,6,FALSE)</f>
        <v>150</v>
      </c>
      <c r="G5817" s="10">
        <v>2987773</v>
      </c>
      <c r="H5817" s="10">
        <v>37881055682.492165</v>
      </c>
      <c r="I5817">
        <f>+Table1[[#This Row],[Time]]</f>
        <v>2012</v>
      </c>
      <c r="J5817" t="str">
        <f>+Table1[[#This Row],[Country Name]]</f>
        <v>Lithuania</v>
      </c>
      <c r="K5817" s="14">
        <v>1990</v>
      </c>
      <c r="L5817" s="13">
        <v>5.1130304464885867E-2</v>
      </c>
      <c r="M5817"/>
    </row>
    <row r="5818" spans="1:13" x14ac:dyDescent="0.3">
      <c r="A5818">
        <v>2013</v>
      </c>
      <c r="B5818" t="s">
        <v>315</v>
      </c>
      <c r="C5818" s="1" t="s">
        <v>95</v>
      </c>
      <c r="D5818">
        <v>13262.334462077057</v>
      </c>
      <c r="E5818">
        <f>VLOOKUP(Table1[[#This Row],[Country Name]],[1]ISOcountryCodes!$A$2:$G$250,4,FALSE)</f>
        <v>440</v>
      </c>
      <c r="F5818">
        <f>VLOOKUP(Table1[[#This Row],[Country Name]],[1]ISOcountryCodes!$A$2:$G$250,6,FALSE)</f>
        <v>150</v>
      </c>
      <c r="G5818" s="10">
        <v>2957689</v>
      </c>
      <c r="H5818" s="10">
        <v>39225860752.806229</v>
      </c>
      <c r="I5818">
        <f>+Table1[[#This Row],[Time]]</f>
        <v>2013</v>
      </c>
      <c r="J5818" t="str">
        <f>+Table1[[#This Row],[Country Name]]</f>
        <v>Lithuania</v>
      </c>
      <c r="K5818" s="14">
        <v>1990</v>
      </c>
      <c r="L5818" s="13">
        <v>4.5005178989480754E-2</v>
      </c>
      <c r="M5818"/>
    </row>
    <row r="5819" spans="1:13" x14ac:dyDescent="0.3">
      <c r="A5819">
        <v>2014</v>
      </c>
      <c r="B5819" t="s">
        <v>315</v>
      </c>
      <c r="C5819" s="1" t="s">
        <v>95</v>
      </c>
      <c r="D5819">
        <v>13850.000127119862</v>
      </c>
      <c r="E5819">
        <f>VLOOKUP(Table1[[#This Row],[Country Name]],[1]ISOcountryCodes!$A$2:$G$250,4,FALSE)</f>
        <v>440</v>
      </c>
      <c r="F5819">
        <f>VLOOKUP(Table1[[#This Row],[Country Name]],[1]ISOcountryCodes!$A$2:$G$250,6,FALSE)</f>
        <v>150</v>
      </c>
      <c r="G5819" s="10">
        <v>2932367</v>
      </c>
      <c r="H5819" s="10">
        <v>40613283322.762085</v>
      </c>
      <c r="I5819">
        <f>+Table1[[#This Row],[Time]]</f>
        <v>2014</v>
      </c>
      <c r="J5819" t="str">
        <f>+Table1[[#This Row],[Country Name]]</f>
        <v>Lithuania</v>
      </c>
      <c r="K5819" s="14">
        <v>1990</v>
      </c>
      <c r="L5819" s="13">
        <v>4.3357219602473407E-2</v>
      </c>
      <c r="M5819"/>
    </row>
    <row r="5820" spans="1:13" x14ac:dyDescent="0.3">
      <c r="A5820">
        <v>2015</v>
      </c>
      <c r="B5820" t="s">
        <v>315</v>
      </c>
      <c r="C5820" s="1" t="s">
        <v>95</v>
      </c>
      <c r="D5820">
        <v>14263.964577349474</v>
      </c>
      <c r="E5820">
        <f>VLOOKUP(Table1[[#This Row],[Country Name]],[1]ISOcountryCodes!$A$2:$G$250,4,FALSE)</f>
        <v>440</v>
      </c>
      <c r="F5820">
        <f>VLOOKUP(Table1[[#This Row],[Country Name]],[1]ISOcountryCodes!$A$2:$G$250,6,FALSE)</f>
        <v>150</v>
      </c>
      <c r="G5820" s="10">
        <v>2904910</v>
      </c>
      <c r="H5820" s="10">
        <v>41435533340.38826</v>
      </c>
      <c r="I5820">
        <f>+Table1[[#This Row],[Time]]</f>
        <v>2015</v>
      </c>
      <c r="J5820" t="str">
        <f>+Table1[[#This Row],[Country Name]]</f>
        <v>Lithuania</v>
      </c>
      <c r="K5820" s="14">
        <v>1990</v>
      </c>
      <c r="L5820" s="13">
        <v>2.9451155385835648E-2</v>
      </c>
      <c r="M5820"/>
    </row>
    <row r="5821" spans="1:13" x14ac:dyDescent="0.3">
      <c r="A5821">
        <v>2016</v>
      </c>
      <c r="B5821" t="s">
        <v>315</v>
      </c>
      <c r="C5821" s="1" t="s">
        <v>95</v>
      </c>
      <c r="D5821">
        <v>14810.251778627327</v>
      </c>
      <c r="E5821">
        <f>VLOOKUP(Table1[[#This Row],[Country Name]],[1]ISOcountryCodes!$A$2:$G$250,4,FALSE)</f>
        <v>440</v>
      </c>
      <c r="F5821">
        <f>VLOOKUP(Table1[[#This Row],[Country Name]],[1]ISOcountryCodes!$A$2:$G$250,6,FALSE)</f>
        <v>150</v>
      </c>
      <c r="G5821" s="10">
        <v>2868231</v>
      </c>
      <c r="H5821" s="10">
        <v>42479223269.264038</v>
      </c>
      <c r="I5821">
        <f>+Table1[[#This Row],[Time]]</f>
        <v>2016</v>
      </c>
      <c r="J5821" t="str">
        <f>+Table1[[#This Row],[Country Name]]</f>
        <v>Lithuania</v>
      </c>
      <c r="K5821" s="14">
        <v>1990</v>
      </c>
      <c r="L5821" s="13">
        <v>3.7583231520221361E-2</v>
      </c>
      <c r="M5821"/>
    </row>
    <row r="5822" spans="1:13" x14ac:dyDescent="0.3">
      <c r="A5822">
        <v>2017</v>
      </c>
      <c r="B5822" t="s">
        <v>315</v>
      </c>
      <c r="C5822" s="1" t="s">
        <v>95</v>
      </c>
      <c r="D5822">
        <v>15661.996253677504</v>
      </c>
      <c r="E5822">
        <f>VLOOKUP(Table1[[#This Row],[Country Name]],[1]ISOcountryCodes!$A$2:$G$250,4,FALSE)</f>
        <v>440</v>
      </c>
      <c r="F5822">
        <f>VLOOKUP(Table1[[#This Row],[Country Name]],[1]ISOcountryCodes!$A$2:$G$250,6,FALSE)</f>
        <v>150</v>
      </c>
      <c r="G5822" s="10">
        <v>2828403</v>
      </c>
      <c r="H5822" s="10">
        <v>44298437189.890213</v>
      </c>
      <c r="I5822">
        <f>+Table1[[#This Row],[Time]]</f>
        <v>2017</v>
      </c>
      <c r="J5822" t="str">
        <f>+Table1[[#This Row],[Country Name]]</f>
        <v>Lithuania</v>
      </c>
      <c r="K5822" s="14">
        <v>1990</v>
      </c>
      <c r="L5822" s="13">
        <v>5.5917528412765094E-2</v>
      </c>
      <c r="M5822"/>
    </row>
    <row r="5823" spans="1:13" x14ac:dyDescent="0.3">
      <c r="A5823">
        <v>2018</v>
      </c>
      <c r="B5823" t="s">
        <v>315</v>
      </c>
      <c r="C5823" s="1" t="s">
        <v>95</v>
      </c>
      <c r="D5823">
        <v>16443.585287577593</v>
      </c>
      <c r="E5823">
        <f>VLOOKUP(Table1[[#This Row],[Country Name]],[1]ISOcountryCodes!$A$2:$G$250,4,FALSE)</f>
        <v>440</v>
      </c>
      <c r="F5823">
        <f>VLOOKUP(Table1[[#This Row],[Country Name]],[1]ISOcountryCodes!$A$2:$G$250,6,FALSE)</f>
        <v>150</v>
      </c>
      <c r="G5823" s="10">
        <v>2801543</v>
      </c>
      <c r="H5823" s="10">
        <v>46067411257.315994</v>
      </c>
      <c r="I5823">
        <f>+Table1[[#This Row],[Time]]</f>
        <v>2018</v>
      </c>
      <c r="J5823" t="str">
        <f>+Table1[[#This Row],[Country Name]]</f>
        <v>Lithuania</v>
      </c>
      <c r="K5823" s="14">
        <v>1990</v>
      </c>
      <c r="L5823" s="13">
        <v>4.8698291906839941E-2</v>
      </c>
      <c r="M5823"/>
    </row>
    <row r="5824" spans="1:13" x14ac:dyDescent="0.3">
      <c r="A5824">
        <v>2019</v>
      </c>
      <c r="B5824" t="s">
        <v>315</v>
      </c>
      <c r="C5824" s="1" t="s">
        <v>95</v>
      </c>
      <c r="D5824">
        <v>17256.408152190772</v>
      </c>
      <c r="E5824">
        <f>VLOOKUP(Table1[[#This Row],[Country Name]],[1]ISOcountryCodes!$A$2:$G$250,4,FALSE)</f>
        <v>440</v>
      </c>
      <c r="F5824">
        <f>VLOOKUP(Table1[[#This Row],[Country Name]],[1]ISOcountryCodes!$A$2:$G$250,6,FALSE)</f>
        <v>150</v>
      </c>
      <c r="G5824" s="10">
        <v>2794137</v>
      </c>
      <c r="H5824" s="10">
        <v>48216768505.137871</v>
      </c>
      <c r="I5824">
        <f>+Table1[[#This Row],[Time]]</f>
        <v>2019</v>
      </c>
      <c r="J5824" t="str">
        <f>+Table1[[#This Row],[Country Name]]</f>
        <v>Lithuania</v>
      </c>
      <c r="K5824" s="14">
        <v>1990</v>
      </c>
      <c r="L5824" s="13">
        <v>4.8248112539310384E-2</v>
      </c>
      <c r="M5824"/>
    </row>
    <row r="5825" spans="1:13" x14ac:dyDescent="0.3">
      <c r="A5825">
        <v>2020</v>
      </c>
      <c r="B5825" t="s">
        <v>315</v>
      </c>
      <c r="C5825" s="1" t="s">
        <v>95</v>
      </c>
      <c r="D5825">
        <v>17247.543693303927</v>
      </c>
      <c r="E5825">
        <f>VLOOKUP(Table1[[#This Row],[Country Name]],[1]ISOcountryCodes!$A$2:$G$250,4,FALSE)</f>
        <v>440</v>
      </c>
      <c r="F5825">
        <f>VLOOKUP(Table1[[#This Row],[Country Name]],[1]ISOcountryCodes!$A$2:$G$250,6,FALSE)</f>
        <v>150</v>
      </c>
      <c r="G5825" s="10">
        <v>2794885</v>
      </c>
      <c r="H5825" s="10">
        <v>48204901155.259743</v>
      </c>
      <c r="I5825">
        <f>+Table1[[#This Row],[Time]]</f>
        <v>2020</v>
      </c>
      <c r="J5825" t="str">
        <f>+Table1[[#This Row],[Country Name]]</f>
        <v>Lithuania</v>
      </c>
      <c r="K5825" s="14">
        <v>1990</v>
      </c>
      <c r="L5825" s="13">
        <v>-5.1382282942924462E-4</v>
      </c>
      <c r="M5825"/>
    </row>
    <row r="5826" spans="1:13" x14ac:dyDescent="0.3">
      <c r="A5826">
        <v>2021</v>
      </c>
      <c r="B5826" t="s">
        <v>315</v>
      </c>
      <c r="C5826" s="1" t="s">
        <v>95</v>
      </c>
      <c r="D5826">
        <v>18292.532850787207</v>
      </c>
      <c r="E5826">
        <f>VLOOKUP(Table1[[#This Row],[Country Name]],[1]ISOcountryCodes!$A$2:$G$250,4,FALSE)</f>
        <v>440</v>
      </c>
      <c r="F5826">
        <f>VLOOKUP(Table1[[#This Row],[Country Name]],[1]ISOcountryCodes!$A$2:$G$250,6,FALSE)</f>
        <v>150</v>
      </c>
      <c r="G5826" s="10">
        <v>2800839</v>
      </c>
      <c r="H5826" s="10">
        <v>51234439417.265991</v>
      </c>
      <c r="I5826">
        <f>+Table1[[#This Row],[Time]]</f>
        <v>2021</v>
      </c>
      <c r="J5826" t="str">
        <f>+Table1[[#This Row],[Country Name]]</f>
        <v>Lithuania</v>
      </c>
      <c r="K5826" s="14">
        <v>1990</v>
      </c>
      <c r="L5826" s="13">
        <v>5.8823196888209139E-2</v>
      </c>
      <c r="M5826"/>
    </row>
    <row r="5827" spans="1:13" x14ac:dyDescent="0.3">
      <c r="A5827">
        <v>2022</v>
      </c>
      <c r="B5827" t="s">
        <v>315</v>
      </c>
      <c r="C5827" s="1" t="s">
        <v>95</v>
      </c>
      <c r="D5827">
        <v>18535.07796634781</v>
      </c>
      <c r="E5827">
        <f>VLOOKUP(Table1[[#This Row],[Country Name]],[1]ISOcountryCodes!$A$2:$G$250,4,FALSE)</f>
        <v>440</v>
      </c>
      <c r="F5827">
        <f>VLOOKUP(Table1[[#This Row],[Country Name]],[1]ISOcountryCodes!$A$2:$G$250,6,FALSE)</f>
        <v>150</v>
      </c>
      <c r="G5827" s="10">
        <v>2831639</v>
      </c>
      <c r="H5827" s="10">
        <v>52484649637.551147</v>
      </c>
      <c r="I5827">
        <f>+Table1[[#This Row],[Time]]</f>
        <v>2022</v>
      </c>
      <c r="J5827" t="str">
        <f>+Table1[[#This Row],[Country Name]]</f>
        <v>Lithuania</v>
      </c>
      <c r="K5827" s="14">
        <v>1990</v>
      </c>
      <c r="L5827" s="13">
        <v>1.3172107397471322E-2</v>
      </c>
      <c r="M5827"/>
    </row>
    <row r="5828" spans="1:13" x14ac:dyDescent="0.3">
      <c r="A5828">
        <v>2023</v>
      </c>
      <c r="B5828" t="s">
        <v>315</v>
      </c>
      <c r="C5828" s="1" t="s">
        <v>95</v>
      </c>
      <c r="D5828">
        <v>18213.834252990589</v>
      </c>
      <c r="E5828">
        <f>VLOOKUP(Table1[[#This Row],[Country Name]],[1]ISOcountryCodes!$A$2:$G$250,4,FALSE)</f>
        <v>440</v>
      </c>
      <c r="F5828">
        <f>VLOOKUP(Table1[[#This Row],[Country Name]],[1]ISOcountryCodes!$A$2:$G$250,6,FALSE)</f>
        <v>150</v>
      </c>
      <c r="G5828" s="10">
        <v>2871897</v>
      </c>
      <c r="H5828" s="10">
        <v>52308255949.660912</v>
      </c>
      <c r="I5828">
        <f>+Table1[[#This Row],[Time]]</f>
        <v>2023</v>
      </c>
      <c r="J5828" t="str">
        <f>+Table1[[#This Row],[Country Name]]</f>
        <v>Lithuania</v>
      </c>
      <c r="K5828" s="14">
        <v>1990</v>
      </c>
      <c r="L5828" s="13">
        <v>-1.7483613907232964E-2</v>
      </c>
      <c r="M5828"/>
    </row>
    <row r="5829" spans="1:13" x14ac:dyDescent="0.3">
      <c r="A5829">
        <v>1960</v>
      </c>
      <c r="B5829" t="s">
        <v>226</v>
      </c>
      <c r="C5829" s="1" t="s">
        <v>411</v>
      </c>
      <c r="D5829">
        <v>27861.168894802948</v>
      </c>
      <c r="E5829">
        <f>VLOOKUP(Table1[[#This Row],[Country Name]],[1]ISOcountryCodes!$A$2:$G$250,4,FALSE)</f>
        <v>442</v>
      </c>
      <c r="F5829">
        <f>VLOOKUP(Table1[[#This Row],[Country Name]],[1]ISOcountryCodes!$A$2:$G$250,6,FALSE)</f>
        <v>150</v>
      </c>
      <c r="G5829" s="10">
        <v>313970</v>
      </c>
      <c r="H5829" s="10">
        <v>8747571197.9012814</v>
      </c>
      <c r="I5829">
        <f>+Table1[[#This Row],[Time]]</f>
        <v>1960</v>
      </c>
      <c r="J5829" t="str">
        <f>+Table1[[#This Row],[Country Name]]</f>
        <v>Luxembourg</v>
      </c>
      <c r="K5829" s="14">
        <v>1960</v>
      </c>
      <c r="L5829" s="13">
        <v>0</v>
      </c>
      <c r="M5829"/>
    </row>
    <row r="5830" spans="1:13" x14ac:dyDescent="0.3">
      <c r="A5830">
        <v>1961</v>
      </c>
      <c r="B5830" t="s">
        <v>226</v>
      </c>
      <c r="C5830" s="1" t="s">
        <v>411</v>
      </c>
      <c r="D5830">
        <v>28665.756752807036</v>
      </c>
      <c r="E5830">
        <f>VLOOKUP(Table1[[#This Row],[Country Name]],[1]ISOcountryCodes!$A$2:$G$250,4,FALSE)</f>
        <v>442</v>
      </c>
      <c r="F5830">
        <f>VLOOKUP(Table1[[#This Row],[Country Name]],[1]ISOcountryCodes!$A$2:$G$250,6,FALSE)</f>
        <v>150</v>
      </c>
      <c r="G5830" s="10">
        <v>316845</v>
      </c>
      <c r="H5830" s="10">
        <v>9082601698.3431454</v>
      </c>
      <c r="I5830">
        <f>+Table1[[#This Row],[Time]]</f>
        <v>1961</v>
      </c>
      <c r="J5830" t="str">
        <f>+Table1[[#This Row],[Country Name]]</f>
        <v>Luxembourg</v>
      </c>
      <c r="K5830" s="14">
        <v>1960</v>
      </c>
      <c r="L5830" s="13">
        <v>2.8469342405877285E-2</v>
      </c>
      <c r="M5830"/>
    </row>
    <row r="5831" spans="1:13" x14ac:dyDescent="0.3">
      <c r="A5831">
        <v>1962</v>
      </c>
      <c r="B5831" t="s">
        <v>226</v>
      </c>
      <c r="C5831" s="1" t="s">
        <v>411</v>
      </c>
      <c r="D5831">
        <v>28701.496428869024</v>
      </c>
      <c r="E5831">
        <f>VLOOKUP(Table1[[#This Row],[Country Name]],[1]ISOcountryCodes!$A$2:$G$250,4,FALSE)</f>
        <v>442</v>
      </c>
      <c r="F5831">
        <f>VLOOKUP(Table1[[#This Row],[Country Name]],[1]ISOcountryCodes!$A$2:$G$250,6,FALSE)</f>
        <v>150</v>
      </c>
      <c r="G5831" s="10">
        <v>320750</v>
      </c>
      <c r="H5831" s="10">
        <v>9206004979.5597401</v>
      </c>
      <c r="I5831">
        <f>+Table1[[#This Row],[Time]]</f>
        <v>1962</v>
      </c>
      <c r="J5831" t="str">
        <f>+Table1[[#This Row],[Country Name]]</f>
        <v>Luxembourg</v>
      </c>
      <c r="K5831" s="14">
        <v>1960</v>
      </c>
      <c r="L5831" s="13">
        <v>1.2459958845401076E-3</v>
      </c>
      <c r="M5831"/>
    </row>
    <row r="5832" spans="1:13" x14ac:dyDescent="0.3">
      <c r="A5832">
        <v>1963</v>
      </c>
      <c r="B5832" t="s">
        <v>226</v>
      </c>
      <c r="C5832" s="1" t="s">
        <v>411</v>
      </c>
      <c r="D5832">
        <v>29381.701582968381</v>
      </c>
      <c r="E5832">
        <f>VLOOKUP(Table1[[#This Row],[Country Name]],[1]ISOcountryCodes!$A$2:$G$250,4,FALSE)</f>
        <v>442</v>
      </c>
      <c r="F5832">
        <f>VLOOKUP(Table1[[#This Row],[Country Name]],[1]ISOcountryCodes!$A$2:$G$250,6,FALSE)</f>
        <v>150</v>
      </c>
      <c r="G5832" s="10">
        <v>324100</v>
      </c>
      <c r="H5832" s="10">
        <v>9522609483.0400524</v>
      </c>
      <c r="I5832">
        <f>+Table1[[#This Row],[Time]]</f>
        <v>1963</v>
      </c>
      <c r="J5832" t="str">
        <f>+Table1[[#This Row],[Country Name]]</f>
        <v>Luxembourg</v>
      </c>
      <c r="K5832" s="14">
        <v>1960</v>
      </c>
      <c r="L5832" s="13">
        <v>2.3422823654222213E-2</v>
      </c>
      <c r="M5832"/>
    </row>
    <row r="5833" spans="1:13" x14ac:dyDescent="0.3">
      <c r="A5833">
        <v>1964</v>
      </c>
      <c r="B5833" t="s">
        <v>226</v>
      </c>
      <c r="C5833" s="1" t="s">
        <v>411</v>
      </c>
      <c r="D5833">
        <v>31339.867716489232</v>
      </c>
      <c r="E5833">
        <f>VLOOKUP(Table1[[#This Row],[Country Name]],[1]ISOcountryCodes!$A$2:$G$250,4,FALSE)</f>
        <v>442</v>
      </c>
      <c r="F5833">
        <f>VLOOKUP(Table1[[#This Row],[Country Name]],[1]ISOcountryCodes!$A$2:$G$250,6,FALSE)</f>
        <v>150</v>
      </c>
      <c r="G5833" s="10">
        <v>327750</v>
      </c>
      <c r="H5833" s="10">
        <v>10271641644.079346</v>
      </c>
      <c r="I5833">
        <f>+Table1[[#This Row],[Time]]</f>
        <v>1964</v>
      </c>
      <c r="J5833" t="str">
        <f>+Table1[[#This Row],[Country Name]]</f>
        <v>Luxembourg</v>
      </c>
      <c r="K5833" s="14">
        <v>1960</v>
      </c>
      <c r="L5833" s="13">
        <v>6.4518930563613353E-2</v>
      </c>
      <c r="M5833"/>
    </row>
    <row r="5834" spans="1:13" x14ac:dyDescent="0.3">
      <c r="A5834">
        <v>1965</v>
      </c>
      <c r="B5834" t="s">
        <v>226</v>
      </c>
      <c r="C5834" s="1" t="s">
        <v>411</v>
      </c>
      <c r="D5834">
        <v>30757.622618115092</v>
      </c>
      <c r="E5834">
        <f>VLOOKUP(Table1[[#This Row],[Country Name]],[1]ISOcountryCodes!$A$2:$G$250,4,FALSE)</f>
        <v>442</v>
      </c>
      <c r="F5834">
        <f>VLOOKUP(Table1[[#This Row],[Country Name]],[1]ISOcountryCodes!$A$2:$G$250,6,FALSE)</f>
        <v>150</v>
      </c>
      <c r="G5834" s="10">
        <v>331500</v>
      </c>
      <c r="H5834" s="10">
        <v>10196151897.905153</v>
      </c>
      <c r="I5834">
        <f>+Table1[[#This Row],[Time]]</f>
        <v>1965</v>
      </c>
      <c r="J5834" t="str">
        <f>+Table1[[#This Row],[Country Name]]</f>
        <v>Luxembourg</v>
      </c>
      <c r="K5834" s="14">
        <v>1960</v>
      </c>
      <c r="L5834" s="13">
        <v>-1.8753162449986149E-2</v>
      </c>
      <c r="M5834"/>
    </row>
    <row r="5835" spans="1:13" x14ac:dyDescent="0.3">
      <c r="A5835">
        <v>1966</v>
      </c>
      <c r="B5835" t="s">
        <v>226</v>
      </c>
      <c r="C5835" s="1" t="s">
        <v>411</v>
      </c>
      <c r="D5835">
        <v>30874.710795449046</v>
      </c>
      <c r="E5835">
        <f>VLOOKUP(Table1[[#This Row],[Country Name]],[1]ISOcountryCodes!$A$2:$G$250,4,FALSE)</f>
        <v>442</v>
      </c>
      <c r="F5835">
        <f>VLOOKUP(Table1[[#This Row],[Country Name]],[1]ISOcountryCodes!$A$2:$G$250,6,FALSE)</f>
        <v>150</v>
      </c>
      <c r="G5835" s="10">
        <v>333895</v>
      </c>
      <c r="H5835" s="10">
        <v>10308911561.046459</v>
      </c>
      <c r="I5835">
        <f>+Table1[[#This Row],[Time]]</f>
        <v>1966</v>
      </c>
      <c r="J5835" t="str">
        <f>+Table1[[#This Row],[Country Name]]</f>
        <v>Luxembourg</v>
      </c>
      <c r="K5835" s="14">
        <v>1960</v>
      </c>
      <c r="L5835" s="13">
        <v>3.7995744023771039E-3</v>
      </c>
      <c r="M5835"/>
    </row>
    <row r="5836" spans="1:13" x14ac:dyDescent="0.3">
      <c r="A5836">
        <v>1967</v>
      </c>
      <c r="B5836" t="s">
        <v>226</v>
      </c>
      <c r="C5836" s="1" t="s">
        <v>411</v>
      </c>
      <c r="D5836">
        <v>30840.024921975222</v>
      </c>
      <c r="E5836">
        <f>VLOOKUP(Table1[[#This Row],[Country Name]],[1]ISOcountryCodes!$A$2:$G$250,4,FALSE)</f>
        <v>442</v>
      </c>
      <c r="F5836">
        <f>VLOOKUP(Table1[[#This Row],[Country Name]],[1]ISOcountryCodes!$A$2:$G$250,6,FALSE)</f>
        <v>150</v>
      </c>
      <c r="G5836" s="10">
        <v>334995</v>
      </c>
      <c r="H5836" s="10">
        <v>10331254148.737089</v>
      </c>
      <c r="I5836">
        <f>+Table1[[#This Row],[Time]]</f>
        <v>1967</v>
      </c>
      <c r="J5836" t="str">
        <f>+Table1[[#This Row],[Country Name]]</f>
        <v>Luxembourg</v>
      </c>
      <c r="K5836" s="14">
        <v>1960</v>
      </c>
      <c r="L5836" s="13">
        <v>-1.1240711548978766E-3</v>
      </c>
      <c r="M5836"/>
    </row>
    <row r="5837" spans="1:13" x14ac:dyDescent="0.3">
      <c r="A5837">
        <v>1968</v>
      </c>
      <c r="B5837" t="s">
        <v>226</v>
      </c>
      <c r="C5837" s="1" t="s">
        <v>411</v>
      </c>
      <c r="D5837">
        <v>32048.535484316577</v>
      </c>
      <c r="E5837">
        <f>VLOOKUP(Table1[[#This Row],[Country Name]],[1]ISOcountryCodes!$A$2:$G$250,4,FALSE)</f>
        <v>442</v>
      </c>
      <c r="F5837">
        <f>VLOOKUP(Table1[[#This Row],[Country Name]],[1]ISOcountryCodes!$A$2:$G$250,6,FALSE)</f>
        <v>150</v>
      </c>
      <c r="G5837" s="10">
        <v>335850</v>
      </c>
      <c r="H5837" s="10">
        <v>10763500642.407722</v>
      </c>
      <c r="I5837">
        <f>+Table1[[#This Row],[Time]]</f>
        <v>1968</v>
      </c>
      <c r="J5837" t="str">
        <f>+Table1[[#This Row],[Country Name]]</f>
        <v>Luxembourg</v>
      </c>
      <c r="K5837" s="14">
        <v>1960</v>
      </c>
      <c r="L5837" s="13">
        <v>3.8438130805177551E-2</v>
      </c>
      <c r="M5837"/>
    </row>
    <row r="5838" spans="1:13" x14ac:dyDescent="0.3">
      <c r="A5838">
        <v>1969</v>
      </c>
      <c r="B5838" t="s">
        <v>226</v>
      </c>
      <c r="C5838" s="1" t="s">
        <v>411</v>
      </c>
      <c r="D5838">
        <v>35072.383025791103</v>
      </c>
      <c r="E5838">
        <f>VLOOKUP(Table1[[#This Row],[Country Name]],[1]ISOcountryCodes!$A$2:$G$250,4,FALSE)</f>
        <v>442</v>
      </c>
      <c r="F5838">
        <f>VLOOKUP(Table1[[#This Row],[Country Name]],[1]ISOcountryCodes!$A$2:$G$250,6,FALSE)</f>
        <v>150</v>
      </c>
      <c r="G5838" s="10">
        <v>337500</v>
      </c>
      <c r="H5838" s="10">
        <v>11836929271.204498</v>
      </c>
      <c r="I5838">
        <f>+Table1[[#This Row],[Time]]</f>
        <v>1969</v>
      </c>
      <c r="J5838" t="str">
        <f>+Table1[[#This Row],[Country Name]]</f>
        <v>Luxembourg</v>
      </c>
      <c r="K5838" s="14">
        <v>1960</v>
      </c>
      <c r="L5838" s="13">
        <v>9.0162524788095055E-2</v>
      </c>
      <c r="M5838"/>
    </row>
    <row r="5839" spans="1:13" x14ac:dyDescent="0.3">
      <c r="A5839">
        <v>1970</v>
      </c>
      <c r="B5839" t="s">
        <v>226</v>
      </c>
      <c r="C5839" s="1" t="s">
        <v>411</v>
      </c>
      <c r="D5839">
        <v>35513.800985442707</v>
      </c>
      <c r="E5839">
        <f>VLOOKUP(Table1[[#This Row],[Country Name]],[1]ISOcountryCodes!$A$2:$G$250,4,FALSE)</f>
        <v>442</v>
      </c>
      <c r="F5839">
        <f>VLOOKUP(Table1[[#This Row],[Country Name]],[1]ISOcountryCodes!$A$2:$G$250,6,FALSE)</f>
        <v>150</v>
      </c>
      <c r="G5839" s="10">
        <v>339171</v>
      </c>
      <c r="H5839" s="10">
        <v>12045251394.033588</v>
      </c>
      <c r="I5839">
        <f>+Table1[[#This Row],[Time]]</f>
        <v>1970</v>
      </c>
      <c r="J5839" t="str">
        <f>+Table1[[#This Row],[Country Name]]</f>
        <v>Luxembourg</v>
      </c>
      <c r="K5839" s="14">
        <v>1960</v>
      </c>
      <c r="L5839" s="13">
        <v>1.2507368693409404E-2</v>
      </c>
      <c r="M5839"/>
    </row>
    <row r="5840" spans="1:13" x14ac:dyDescent="0.3">
      <c r="A5840">
        <v>1971</v>
      </c>
      <c r="B5840" t="s">
        <v>226</v>
      </c>
      <c r="C5840" s="1" t="s">
        <v>411</v>
      </c>
      <c r="D5840">
        <v>36114.976548443366</v>
      </c>
      <c r="E5840">
        <f>VLOOKUP(Table1[[#This Row],[Country Name]],[1]ISOcountryCodes!$A$2:$G$250,4,FALSE)</f>
        <v>442</v>
      </c>
      <c r="F5840">
        <f>VLOOKUP(Table1[[#This Row],[Country Name]],[1]ISOcountryCodes!$A$2:$G$250,6,FALSE)</f>
        <v>150</v>
      </c>
      <c r="G5840" s="10">
        <v>342421</v>
      </c>
      <c r="H5840" s="10">
        <v>12366526384.694525</v>
      </c>
      <c r="I5840">
        <f>+Table1[[#This Row],[Time]]</f>
        <v>1971</v>
      </c>
      <c r="J5840" t="str">
        <f>+Table1[[#This Row],[Country Name]]</f>
        <v>Luxembourg</v>
      </c>
      <c r="K5840" s="14">
        <v>1960</v>
      </c>
      <c r="L5840" s="13">
        <v>1.6786261057772478E-2</v>
      </c>
      <c r="M5840"/>
    </row>
    <row r="5841" spans="1:13" x14ac:dyDescent="0.3">
      <c r="A5841">
        <v>1972</v>
      </c>
      <c r="B5841" t="s">
        <v>226</v>
      </c>
      <c r="C5841" s="1" t="s">
        <v>411</v>
      </c>
      <c r="D5841">
        <v>38033.740162533111</v>
      </c>
      <c r="E5841">
        <f>VLOOKUP(Table1[[#This Row],[Country Name]],[1]ISOcountryCodes!$A$2:$G$250,4,FALSE)</f>
        <v>442</v>
      </c>
      <c r="F5841">
        <f>VLOOKUP(Table1[[#This Row],[Country Name]],[1]ISOcountryCodes!$A$2:$G$250,6,FALSE)</f>
        <v>150</v>
      </c>
      <c r="G5841" s="10">
        <v>346600</v>
      </c>
      <c r="H5841" s="10">
        <v>13182494340.333977</v>
      </c>
      <c r="I5841">
        <f>+Table1[[#This Row],[Time]]</f>
        <v>1972</v>
      </c>
      <c r="J5841" t="str">
        <f>+Table1[[#This Row],[Country Name]]</f>
        <v>Luxembourg</v>
      </c>
      <c r="K5841" s="14">
        <v>1960</v>
      </c>
      <c r="L5841" s="13">
        <v>5.1766022646450693E-2</v>
      </c>
      <c r="M5841"/>
    </row>
    <row r="5842" spans="1:13" x14ac:dyDescent="0.3">
      <c r="A5842">
        <v>1973</v>
      </c>
      <c r="B5842" t="s">
        <v>226</v>
      </c>
      <c r="C5842" s="1" t="s">
        <v>411</v>
      </c>
      <c r="D5842">
        <v>40742.79185001312</v>
      </c>
      <c r="E5842">
        <f>VLOOKUP(Table1[[#This Row],[Country Name]],[1]ISOcountryCodes!$A$2:$G$250,4,FALSE)</f>
        <v>442</v>
      </c>
      <c r="F5842">
        <f>VLOOKUP(Table1[[#This Row],[Country Name]],[1]ISOcountryCodes!$A$2:$G$250,6,FALSE)</f>
        <v>150</v>
      </c>
      <c r="G5842" s="10">
        <v>350450</v>
      </c>
      <c r="H5842" s="10">
        <v>14278311403.837099</v>
      </c>
      <c r="I5842">
        <f>+Table1[[#This Row],[Time]]</f>
        <v>1973</v>
      </c>
      <c r="J5842" t="str">
        <f>+Table1[[#This Row],[Country Name]]</f>
        <v>Luxembourg</v>
      </c>
      <c r="K5842" s="14">
        <v>1960</v>
      </c>
      <c r="L5842" s="13">
        <v>6.8805272132998141E-2</v>
      </c>
      <c r="M5842"/>
    </row>
    <row r="5843" spans="1:13" x14ac:dyDescent="0.3">
      <c r="A5843">
        <v>1974</v>
      </c>
      <c r="B5843" t="s">
        <v>226</v>
      </c>
      <c r="C5843" s="1" t="s">
        <v>411</v>
      </c>
      <c r="D5843">
        <v>41908.975272168944</v>
      </c>
      <c r="E5843">
        <f>VLOOKUP(Table1[[#This Row],[Country Name]],[1]ISOcountryCodes!$A$2:$G$250,4,FALSE)</f>
        <v>442</v>
      </c>
      <c r="F5843">
        <f>VLOOKUP(Table1[[#This Row],[Country Name]],[1]ISOcountryCodes!$A$2:$G$250,6,FALSE)</f>
        <v>150</v>
      </c>
      <c r="G5843" s="10">
        <v>355050</v>
      </c>
      <c r="H5843" s="10">
        <v>14879781670.383583</v>
      </c>
      <c r="I5843">
        <f>+Table1[[#This Row],[Time]]</f>
        <v>1974</v>
      </c>
      <c r="J5843" t="str">
        <f>+Table1[[#This Row],[Country Name]]</f>
        <v>Luxembourg</v>
      </c>
      <c r="K5843" s="14">
        <v>1960</v>
      </c>
      <c r="L5843" s="13">
        <v>2.8221074037801941E-2</v>
      </c>
      <c r="M5843"/>
    </row>
    <row r="5844" spans="1:13" x14ac:dyDescent="0.3">
      <c r="A5844">
        <v>1975</v>
      </c>
      <c r="B5844" t="s">
        <v>226</v>
      </c>
      <c r="C5844" s="1" t="s">
        <v>411</v>
      </c>
      <c r="D5844">
        <v>38729.560458186388</v>
      </c>
      <c r="E5844">
        <f>VLOOKUP(Table1[[#This Row],[Country Name]],[1]ISOcountryCodes!$A$2:$G$250,4,FALSE)</f>
        <v>442</v>
      </c>
      <c r="F5844">
        <f>VLOOKUP(Table1[[#This Row],[Country Name]],[1]ISOcountryCodes!$A$2:$G$250,6,FALSE)</f>
        <v>150</v>
      </c>
      <c r="G5844" s="10">
        <v>358950</v>
      </c>
      <c r="H5844" s="10">
        <v>13901975726.466005</v>
      </c>
      <c r="I5844">
        <f>+Table1[[#This Row],[Time]]</f>
        <v>1975</v>
      </c>
      <c r="J5844" t="str">
        <f>+Table1[[#This Row],[Country Name]]</f>
        <v>Luxembourg</v>
      </c>
      <c r="K5844" s="14">
        <v>1960</v>
      </c>
      <c r="L5844" s="13">
        <v>-7.8896866371824359E-2</v>
      </c>
      <c r="M5844"/>
    </row>
    <row r="5845" spans="1:13" x14ac:dyDescent="0.3">
      <c r="A5845">
        <v>1976</v>
      </c>
      <c r="B5845" t="s">
        <v>226</v>
      </c>
      <c r="C5845" s="1" t="s">
        <v>411</v>
      </c>
      <c r="D5845">
        <v>39515.035348626268</v>
      </c>
      <c r="E5845">
        <f>VLOOKUP(Table1[[#This Row],[Country Name]],[1]ISOcountryCodes!$A$2:$G$250,4,FALSE)</f>
        <v>442</v>
      </c>
      <c r="F5845">
        <f>VLOOKUP(Table1[[#This Row],[Country Name]],[1]ISOcountryCodes!$A$2:$G$250,6,FALSE)</f>
        <v>150</v>
      </c>
      <c r="G5845" s="10">
        <v>360731</v>
      </c>
      <c r="H5845" s="10">
        <v>14254298216.345303</v>
      </c>
      <c r="I5845">
        <f>+Table1[[#This Row],[Time]]</f>
        <v>1976</v>
      </c>
      <c r="J5845" t="str">
        <f>+Table1[[#This Row],[Country Name]]</f>
        <v>Luxembourg</v>
      </c>
      <c r="K5845" s="14">
        <v>1960</v>
      </c>
      <c r="L5845" s="13">
        <v>2.007809662852722E-2</v>
      </c>
      <c r="M5845"/>
    </row>
    <row r="5846" spans="1:13" x14ac:dyDescent="0.3">
      <c r="A5846">
        <v>1977</v>
      </c>
      <c r="B5846" t="s">
        <v>226</v>
      </c>
      <c r="C5846" s="1" t="s">
        <v>411</v>
      </c>
      <c r="D5846">
        <v>40065.691416958281</v>
      </c>
      <c r="E5846">
        <f>VLOOKUP(Table1[[#This Row],[Country Name]],[1]ISOcountryCodes!$A$2:$G$250,4,FALSE)</f>
        <v>442</v>
      </c>
      <c r="F5846">
        <f>VLOOKUP(Table1[[#This Row],[Country Name]],[1]ISOcountryCodes!$A$2:$G$250,6,FALSE)</f>
        <v>150</v>
      </c>
      <c r="G5846" s="10">
        <v>361358</v>
      </c>
      <c r="H5846" s="10">
        <v>14478058119.04921</v>
      </c>
      <c r="I5846">
        <f>+Table1[[#This Row],[Time]]</f>
        <v>1977</v>
      </c>
      <c r="J5846" t="str">
        <f>+Table1[[#This Row],[Country Name]]</f>
        <v>Luxembourg</v>
      </c>
      <c r="K5846" s="14">
        <v>1960</v>
      </c>
      <c r="L5846" s="13">
        <v>1.3839151243077552E-2</v>
      </c>
      <c r="M5846"/>
    </row>
    <row r="5847" spans="1:13" x14ac:dyDescent="0.3">
      <c r="A5847">
        <v>1978</v>
      </c>
      <c r="B5847" t="s">
        <v>226</v>
      </c>
      <c r="C5847" s="1" t="s">
        <v>411</v>
      </c>
      <c r="D5847">
        <v>41623.601039653127</v>
      </c>
      <c r="E5847">
        <f>VLOOKUP(Table1[[#This Row],[Country Name]],[1]ISOcountryCodes!$A$2:$G$250,4,FALSE)</f>
        <v>442</v>
      </c>
      <c r="F5847">
        <f>VLOOKUP(Table1[[#This Row],[Country Name]],[1]ISOcountryCodes!$A$2:$G$250,6,FALSE)</f>
        <v>150</v>
      </c>
      <c r="G5847" s="10">
        <v>362007</v>
      </c>
      <c r="H5847" s="10">
        <v>15068034941.561708</v>
      </c>
      <c r="I5847">
        <f>+Table1[[#This Row],[Time]]</f>
        <v>1978</v>
      </c>
      <c r="J5847" t="str">
        <f>+Table1[[#This Row],[Country Name]]</f>
        <v>Luxembourg</v>
      </c>
      <c r="K5847" s="14">
        <v>1960</v>
      </c>
      <c r="L5847" s="13">
        <v>3.8146946617002797E-2</v>
      </c>
      <c r="M5847"/>
    </row>
    <row r="5848" spans="1:13" x14ac:dyDescent="0.3">
      <c r="A5848">
        <v>1979</v>
      </c>
      <c r="B5848" t="s">
        <v>226</v>
      </c>
      <c r="C5848" s="1" t="s">
        <v>411</v>
      </c>
      <c r="D5848">
        <v>42500.254899729051</v>
      </c>
      <c r="E5848">
        <f>VLOOKUP(Table1[[#This Row],[Country Name]],[1]ISOcountryCodes!$A$2:$G$250,4,FALSE)</f>
        <v>442</v>
      </c>
      <c r="F5848">
        <f>VLOOKUP(Table1[[#This Row],[Country Name]],[1]ISOcountryCodes!$A$2:$G$250,6,FALSE)</f>
        <v>150</v>
      </c>
      <c r="G5848" s="10">
        <v>362856</v>
      </c>
      <c r="H5848" s="10">
        <v>15421472491.896084</v>
      </c>
      <c r="I5848">
        <f>+Table1[[#This Row],[Time]]</f>
        <v>1979</v>
      </c>
      <c r="J5848" t="str">
        <f>+Table1[[#This Row],[Country Name]]</f>
        <v>Luxembourg</v>
      </c>
      <c r="K5848" s="14">
        <v>1960</v>
      </c>
      <c r="L5848" s="13">
        <v>2.0842734474225466E-2</v>
      </c>
      <c r="M5848"/>
    </row>
    <row r="5849" spans="1:13" x14ac:dyDescent="0.3">
      <c r="A5849">
        <v>1980</v>
      </c>
      <c r="B5849" t="s">
        <v>226</v>
      </c>
      <c r="C5849" s="1" t="s">
        <v>411</v>
      </c>
      <c r="D5849">
        <v>42705.33854184721</v>
      </c>
      <c r="E5849">
        <f>VLOOKUP(Table1[[#This Row],[Country Name]],[1]ISOcountryCodes!$A$2:$G$250,4,FALSE)</f>
        <v>442</v>
      </c>
      <c r="F5849">
        <f>VLOOKUP(Table1[[#This Row],[Country Name]],[1]ISOcountryCodes!$A$2:$G$250,6,FALSE)</f>
        <v>150</v>
      </c>
      <c r="G5849" s="10">
        <v>364150</v>
      </c>
      <c r="H5849" s="10">
        <v>15551149030.013662</v>
      </c>
      <c r="I5849">
        <f>+Table1[[#This Row],[Time]]</f>
        <v>1980</v>
      </c>
      <c r="J5849" t="str">
        <f>+Table1[[#This Row],[Country Name]]</f>
        <v>Luxembourg</v>
      </c>
      <c r="K5849" s="14">
        <v>1960</v>
      </c>
      <c r="L5849" s="13">
        <v>4.8138632658432101E-3</v>
      </c>
      <c r="M5849"/>
    </row>
    <row r="5850" spans="1:13" x14ac:dyDescent="0.3">
      <c r="A5850">
        <v>1981</v>
      </c>
      <c r="B5850" t="s">
        <v>226</v>
      </c>
      <c r="C5850" s="1" t="s">
        <v>411</v>
      </c>
      <c r="D5850">
        <v>42345.045153154708</v>
      </c>
      <c r="E5850">
        <f>VLOOKUP(Table1[[#This Row],[Country Name]],[1]ISOcountryCodes!$A$2:$G$250,4,FALSE)</f>
        <v>442</v>
      </c>
      <c r="F5850">
        <f>VLOOKUP(Table1[[#This Row],[Country Name]],[1]ISOcountryCodes!$A$2:$G$250,6,FALSE)</f>
        <v>150</v>
      </c>
      <c r="G5850" s="10">
        <v>365225</v>
      </c>
      <c r="H5850" s="10">
        <v>15465469116.060928</v>
      </c>
      <c r="I5850">
        <f>+Table1[[#This Row],[Time]]</f>
        <v>1981</v>
      </c>
      <c r="J5850" t="str">
        <f>+Table1[[#This Row],[Country Name]]</f>
        <v>Luxembourg</v>
      </c>
      <c r="K5850" s="14">
        <v>1960</v>
      </c>
      <c r="L5850" s="13">
        <v>-8.47252012983013E-3</v>
      </c>
      <c r="M5850"/>
    </row>
    <row r="5851" spans="1:13" x14ac:dyDescent="0.3">
      <c r="A5851">
        <v>1982</v>
      </c>
      <c r="B5851" t="s">
        <v>226</v>
      </c>
      <c r="C5851" s="1" t="s">
        <v>411</v>
      </c>
      <c r="D5851">
        <v>42788.948561136356</v>
      </c>
      <c r="E5851">
        <f>VLOOKUP(Table1[[#This Row],[Country Name]],[1]ISOcountryCodes!$A$2:$G$250,4,FALSE)</f>
        <v>442</v>
      </c>
      <c r="F5851">
        <f>VLOOKUP(Table1[[#This Row],[Country Name]],[1]ISOcountryCodes!$A$2:$G$250,6,FALSE)</f>
        <v>150</v>
      </c>
      <c r="G5851" s="10">
        <v>365525</v>
      </c>
      <c r="H5851" s="10">
        <v>15640430422.809366</v>
      </c>
      <c r="I5851">
        <f>+Table1[[#This Row],[Time]]</f>
        <v>1982</v>
      </c>
      <c r="J5851" t="str">
        <f>+Table1[[#This Row],[Country Name]]</f>
        <v>Luxembourg</v>
      </c>
      <c r="K5851" s="14">
        <v>1960</v>
      </c>
      <c r="L5851" s="13">
        <v>1.0428441368018682E-2</v>
      </c>
      <c r="M5851"/>
    </row>
    <row r="5852" spans="1:13" x14ac:dyDescent="0.3">
      <c r="A5852">
        <v>1983</v>
      </c>
      <c r="B5852" t="s">
        <v>226</v>
      </c>
      <c r="C5852" s="1" t="s">
        <v>411</v>
      </c>
      <c r="D5852">
        <v>44056.251468465016</v>
      </c>
      <c r="E5852">
        <f>VLOOKUP(Table1[[#This Row],[Country Name]],[1]ISOcountryCodes!$A$2:$G$250,4,FALSE)</f>
        <v>442</v>
      </c>
      <c r="F5852">
        <f>VLOOKUP(Table1[[#This Row],[Country Name]],[1]ISOcountryCodes!$A$2:$G$250,6,FALSE)</f>
        <v>150</v>
      </c>
      <c r="G5852" s="10">
        <v>365622</v>
      </c>
      <c r="H5852" s="10">
        <v>16107934774.403116</v>
      </c>
      <c r="I5852">
        <f>+Table1[[#This Row],[Time]]</f>
        <v>1983</v>
      </c>
      <c r="J5852" t="str">
        <f>+Table1[[#This Row],[Country Name]]</f>
        <v>Luxembourg</v>
      </c>
      <c r="K5852" s="14">
        <v>1960</v>
      </c>
      <c r="L5852" s="13">
        <v>2.9187401814541047E-2</v>
      </c>
      <c r="M5852"/>
    </row>
    <row r="5853" spans="1:13" x14ac:dyDescent="0.3">
      <c r="A5853">
        <v>1984</v>
      </c>
      <c r="B5853" t="s">
        <v>226</v>
      </c>
      <c r="C5853" s="1" t="s">
        <v>411</v>
      </c>
      <c r="D5853">
        <v>46733.923552951645</v>
      </c>
      <c r="E5853">
        <f>VLOOKUP(Table1[[#This Row],[Country Name]],[1]ISOcountryCodes!$A$2:$G$250,4,FALSE)</f>
        <v>442</v>
      </c>
      <c r="F5853">
        <f>VLOOKUP(Table1[[#This Row],[Country Name]],[1]ISOcountryCodes!$A$2:$G$250,6,FALSE)</f>
        <v>150</v>
      </c>
      <c r="G5853" s="10">
        <v>365998</v>
      </c>
      <c r="H5853" s="10">
        <v>17104522552.533195</v>
      </c>
      <c r="I5853">
        <f>+Table1[[#This Row],[Time]]</f>
        <v>1984</v>
      </c>
      <c r="J5853" t="str">
        <f>+Table1[[#This Row],[Country Name]]</f>
        <v>Luxembourg</v>
      </c>
      <c r="K5853" s="14">
        <v>1960</v>
      </c>
      <c r="L5853" s="13">
        <v>5.9003055502063972E-2</v>
      </c>
      <c r="M5853"/>
    </row>
    <row r="5854" spans="1:13" x14ac:dyDescent="0.3">
      <c r="A5854">
        <v>1985</v>
      </c>
      <c r="B5854" t="s">
        <v>226</v>
      </c>
      <c r="C5854" s="1" t="s">
        <v>411</v>
      </c>
      <c r="D5854">
        <v>47945.848369944368</v>
      </c>
      <c r="E5854">
        <f>VLOOKUP(Table1[[#This Row],[Country Name]],[1]ISOcountryCodes!$A$2:$G$250,4,FALSE)</f>
        <v>442</v>
      </c>
      <c r="F5854">
        <f>VLOOKUP(Table1[[#This Row],[Country Name]],[1]ISOcountryCodes!$A$2:$G$250,6,FALSE)</f>
        <v>150</v>
      </c>
      <c r="G5854" s="10">
        <v>366706</v>
      </c>
      <c r="H5854" s="10">
        <v>17582030272.34882</v>
      </c>
      <c r="I5854">
        <f>+Table1[[#This Row],[Time]]</f>
        <v>1985</v>
      </c>
      <c r="J5854" t="str">
        <f>+Table1[[#This Row],[Country Name]]</f>
        <v>Luxembourg</v>
      </c>
      <c r="K5854" s="14">
        <v>1960</v>
      </c>
      <c r="L5854" s="13">
        <v>2.5601899724350119E-2</v>
      </c>
      <c r="M5854"/>
    </row>
    <row r="5855" spans="1:13" x14ac:dyDescent="0.3">
      <c r="A5855">
        <v>1986</v>
      </c>
      <c r="B5855" t="s">
        <v>226</v>
      </c>
      <c r="C5855" s="1" t="s">
        <v>411</v>
      </c>
      <c r="D5855">
        <v>52496.666200610205</v>
      </c>
      <c r="E5855">
        <f>VLOOKUP(Table1[[#This Row],[Country Name]],[1]ISOcountryCodes!$A$2:$G$250,4,FALSE)</f>
        <v>442</v>
      </c>
      <c r="F5855">
        <f>VLOOKUP(Table1[[#This Row],[Country Name]],[1]ISOcountryCodes!$A$2:$G$250,6,FALSE)</f>
        <v>150</v>
      </c>
      <c r="G5855" s="10">
        <v>368355</v>
      </c>
      <c r="H5855" s="10">
        <v>19337409478.325771</v>
      </c>
      <c r="I5855">
        <f>+Table1[[#This Row],[Time]]</f>
        <v>1986</v>
      </c>
      <c r="J5855" t="str">
        <f>+Table1[[#This Row],[Country Name]]</f>
        <v>Luxembourg</v>
      </c>
      <c r="K5855" s="14">
        <v>1960</v>
      </c>
      <c r="L5855" s="13">
        <v>9.0677451542495291E-2</v>
      </c>
      <c r="M5855"/>
    </row>
    <row r="5856" spans="1:13" x14ac:dyDescent="0.3">
      <c r="A5856">
        <v>1987</v>
      </c>
      <c r="B5856" t="s">
        <v>226</v>
      </c>
      <c r="C5856" s="1" t="s">
        <v>411</v>
      </c>
      <c r="D5856">
        <v>54218.275394132434</v>
      </c>
      <c r="E5856">
        <f>VLOOKUP(Table1[[#This Row],[Country Name]],[1]ISOcountryCodes!$A$2:$G$250,4,FALSE)</f>
        <v>442</v>
      </c>
      <c r="F5856">
        <f>VLOOKUP(Table1[[#This Row],[Country Name]],[1]ISOcountryCodes!$A$2:$G$250,6,FALSE)</f>
        <v>150</v>
      </c>
      <c r="G5856" s="10">
        <v>370750</v>
      </c>
      <c r="H5856" s="10">
        <v>20101425602.374599</v>
      </c>
      <c r="I5856">
        <f>+Table1[[#This Row],[Time]]</f>
        <v>1987</v>
      </c>
      <c r="J5856" t="str">
        <f>+Table1[[#This Row],[Country Name]]</f>
        <v>Luxembourg</v>
      </c>
      <c r="K5856" s="14">
        <v>1960</v>
      </c>
      <c r="L5856" s="13">
        <v>3.2268369364755856E-2</v>
      </c>
      <c r="M5856"/>
    </row>
    <row r="5857" spans="1:13" x14ac:dyDescent="0.3">
      <c r="A5857">
        <v>1988</v>
      </c>
      <c r="B5857" t="s">
        <v>226</v>
      </c>
      <c r="C5857" s="1" t="s">
        <v>411</v>
      </c>
      <c r="D5857">
        <v>58381.75425586693</v>
      </c>
      <c r="E5857">
        <f>VLOOKUP(Table1[[#This Row],[Country Name]],[1]ISOcountryCodes!$A$2:$G$250,4,FALSE)</f>
        <v>442</v>
      </c>
      <c r="F5857">
        <f>VLOOKUP(Table1[[#This Row],[Country Name]],[1]ISOcountryCodes!$A$2:$G$250,6,FALSE)</f>
        <v>150</v>
      </c>
      <c r="G5857" s="10">
        <v>373450</v>
      </c>
      <c r="H5857" s="10">
        <v>21802666126.853504</v>
      </c>
      <c r="I5857">
        <f>+Table1[[#This Row],[Time]]</f>
        <v>1988</v>
      </c>
      <c r="J5857" t="str">
        <f>+Table1[[#This Row],[Country Name]]</f>
        <v>Luxembourg</v>
      </c>
      <c r="K5857" s="14">
        <v>1960</v>
      </c>
      <c r="L5857" s="13">
        <v>7.3985377887787251E-2</v>
      </c>
      <c r="M5857"/>
    </row>
    <row r="5858" spans="1:13" x14ac:dyDescent="0.3">
      <c r="A5858">
        <v>1989</v>
      </c>
      <c r="B5858" t="s">
        <v>226</v>
      </c>
      <c r="C5858" s="1" t="s">
        <v>411</v>
      </c>
      <c r="D5858">
        <v>63481.58473553307</v>
      </c>
      <c r="E5858">
        <f>VLOOKUP(Table1[[#This Row],[Country Name]],[1]ISOcountryCodes!$A$2:$G$250,4,FALSE)</f>
        <v>442</v>
      </c>
      <c r="F5858">
        <f>VLOOKUP(Table1[[#This Row],[Country Name]],[1]ISOcountryCodes!$A$2:$G$250,6,FALSE)</f>
        <v>150</v>
      </c>
      <c r="G5858" s="10">
        <v>377100</v>
      </c>
      <c r="H5858" s="10">
        <v>23938905603.76952</v>
      </c>
      <c r="I5858">
        <f>+Table1[[#This Row],[Time]]</f>
        <v>1989</v>
      </c>
      <c r="J5858" t="str">
        <f>+Table1[[#This Row],[Country Name]]</f>
        <v>Luxembourg</v>
      </c>
      <c r="K5858" s="14">
        <v>1960</v>
      </c>
      <c r="L5858" s="13">
        <v>8.3746445781379464E-2</v>
      </c>
      <c r="M5858"/>
    </row>
    <row r="5859" spans="1:13" x14ac:dyDescent="0.3">
      <c r="A5859">
        <v>1990</v>
      </c>
      <c r="B5859" t="s">
        <v>226</v>
      </c>
      <c r="C5859" s="1" t="s">
        <v>411</v>
      </c>
      <c r="D5859">
        <v>66027.075800781735</v>
      </c>
      <c r="E5859">
        <f>VLOOKUP(Table1[[#This Row],[Country Name]],[1]ISOcountryCodes!$A$2:$G$250,4,FALSE)</f>
        <v>442</v>
      </c>
      <c r="F5859">
        <f>VLOOKUP(Table1[[#This Row],[Country Name]],[1]ISOcountryCodes!$A$2:$G$250,6,FALSE)</f>
        <v>150</v>
      </c>
      <c r="G5859" s="10">
        <v>381850</v>
      </c>
      <c r="H5859" s="10">
        <v>25212438894.528503</v>
      </c>
      <c r="I5859">
        <f>+Table1[[#This Row],[Time]]</f>
        <v>1990</v>
      </c>
      <c r="J5859" t="str">
        <f>+Table1[[#This Row],[Country Name]]</f>
        <v>Luxembourg</v>
      </c>
      <c r="K5859" s="14">
        <v>1960</v>
      </c>
      <c r="L5859" s="13">
        <v>3.9315037632558614E-2</v>
      </c>
      <c r="M5859"/>
    </row>
    <row r="5860" spans="1:13" x14ac:dyDescent="0.3">
      <c r="A5860">
        <v>1991</v>
      </c>
      <c r="B5860" t="s">
        <v>226</v>
      </c>
      <c r="C5860" s="1" t="s">
        <v>411</v>
      </c>
      <c r="D5860">
        <v>70779.9729147771</v>
      </c>
      <c r="E5860">
        <f>VLOOKUP(Table1[[#This Row],[Country Name]],[1]ISOcountryCodes!$A$2:$G$250,4,FALSE)</f>
        <v>442</v>
      </c>
      <c r="F5860">
        <f>VLOOKUP(Table1[[#This Row],[Country Name]],[1]ISOcountryCodes!$A$2:$G$250,6,FALSE)</f>
        <v>150</v>
      </c>
      <c r="G5860" s="10">
        <v>387000</v>
      </c>
      <c r="H5860" s="10">
        <v>27391849518.018738</v>
      </c>
      <c r="I5860">
        <f>+Table1[[#This Row],[Time]]</f>
        <v>1991</v>
      </c>
      <c r="J5860" t="str">
        <f>+Table1[[#This Row],[Country Name]]</f>
        <v>Luxembourg</v>
      </c>
      <c r="K5860" s="14">
        <v>1960</v>
      </c>
      <c r="L5860" s="13">
        <v>6.9511194942469601E-2</v>
      </c>
      <c r="M5860"/>
    </row>
    <row r="5861" spans="1:13" x14ac:dyDescent="0.3">
      <c r="A5861">
        <v>1992</v>
      </c>
      <c r="B5861" t="s">
        <v>226</v>
      </c>
      <c r="C5861" s="1" t="s">
        <v>411</v>
      </c>
      <c r="D5861">
        <v>71116.940089220938</v>
      </c>
      <c r="E5861">
        <f>VLOOKUP(Table1[[#This Row],[Country Name]],[1]ISOcountryCodes!$A$2:$G$250,4,FALSE)</f>
        <v>442</v>
      </c>
      <c r="F5861">
        <f>VLOOKUP(Table1[[#This Row],[Country Name]],[1]ISOcountryCodes!$A$2:$G$250,6,FALSE)</f>
        <v>150</v>
      </c>
      <c r="G5861" s="10">
        <v>392175</v>
      </c>
      <c r="H5861" s="10">
        <v>27890285979.490219</v>
      </c>
      <c r="I5861">
        <f>+Table1[[#This Row],[Time]]</f>
        <v>1992</v>
      </c>
      <c r="J5861" t="str">
        <f>+Table1[[#This Row],[Country Name]]</f>
        <v>Luxembourg</v>
      </c>
      <c r="K5861" s="14">
        <v>1960</v>
      </c>
      <c r="L5861" s="13">
        <v>4.7494734133088912E-3</v>
      </c>
      <c r="M5861"/>
    </row>
    <row r="5862" spans="1:13" x14ac:dyDescent="0.3">
      <c r="A5862">
        <v>1993</v>
      </c>
      <c r="B5862" t="s">
        <v>226</v>
      </c>
      <c r="C5862" s="1" t="s">
        <v>411</v>
      </c>
      <c r="D5862">
        <v>73116.19466294063</v>
      </c>
      <c r="E5862">
        <f>VLOOKUP(Table1[[#This Row],[Country Name]],[1]ISOcountryCodes!$A$2:$G$250,4,FALSE)</f>
        <v>442</v>
      </c>
      <c r="F5862">
        <f>VLOOKUP(Table1[[#This Row],[Country Name]],[1]ISOcountryCodes!$A$2:$G$250,6,FALSE)</f>
        <v>150</v>
      </c>
      <c r="G5862" s="10">
        <v>397475</v>
      </c>
      <c r="H5862" s="10">
        <v>29061859473.652325</v>
      </c>
      <c r="I5862">
        <f>+Table1[[#This Row],[Time]]</f>
        <v>1993</v>
      </c>
      <c r="J5862" t="str">
        <f>+Table1[[#This Row],[Country Name]]</f>
        <v>Luxembourg</v>
      </c>
      <c r="K5862" s="14">
        <v>1960</v>
      </c>
      <c r="L5862" s="13">
        <v>2.7724317772989338E-2</v>
      </c>
      <c r="M5862"/>
    </row>
    <row r="5863" spans="1:13" x14ac:dyDescent="0.3">
      <c r="A5863">
        <v>1994</v>
      </c>
      <c r="B5863" t="s">
        <v>226</v>
      </c>
      <c r="C5863" s="1" t="s">
        <v>411</v>
      </c>
      <c r="D5863">
        <v>74883.141853788838</v>
      </c>
      <c r="E5863">
        <f>VLOOKUP(Table1[[#This Row],[Country Name]],[1]ISOcountryCodes!$A$2:$G$250,4,FALSE)</f>
        <v>442</v>
      </c>
      <c r="F5863">
        <f>VLOOKUP(Table1[[#This Row],[Country Name]],[1]ISOcountryCodes!$A$2:$G$250,6,FALSE)</f>
        <v>150</v>
      </c>
      <c r="G5863" s="10">
        <v>402925</v>
      </c>
      <c r="H5863" s="10">
        <v>30172289931.43787</v>
      </c>
      <c r="I5863">
        <f>+Table1[[#This Row],[Time]]</f>
        <v>1994</v>
      </c>
      <c r="J5863" t="str">
        <f>+Table1[[#This Row],[Country Name]]</f>
        <v>Luxembourg</v>
      </c>
      <c r="K5863" s="14">
        <v>1960</v>
      </c>
      <c r="L5863" s="13">
        <v>2.3878906370782715E-2</v>
      </c>
      <c r="M5863"/>
    </row>
    <row r="5864" spans="1:13" x14ac:dyDescent="0.3">
      <c r="A5864">
        <v>1995</v>
      </c>
      <c r="B5864" t="s">
        <v>226</v>
      </c>
      <c r="C5864" s="1" t="s">
        <v>411</v>
      </c>
      <c r="D5864">
        <v>74896.096578804631</v>
      </c>
      <c r="E5864">
        <f>VLOOKUP(Table1[[#This Row],[Country Name]],[1]ISOcountryCodes!$A$2:$G$250,4,FALSE)</f>
        <v>442</v>
      </c>
      <c r="F5864">
        <f>VLOOKUP(Table1[[#This Row],[Country Name]],[1]ISOcountryCodes!$A$2:$G$250,6,FALSE)</f>
        <v>150</v>
      </c>
      <c r="G5864" s="10">
        <v>408625</v>
      </c>
      <c r="H5864" s="10">
        <v>30604417464.514042</v>
      </c>
      <c r="I5864">
        <f>+Table1[[#This Row],[Time]]</f>
        <v>1995</v>
      </c>
      <c r="J5864" t="str">
        <f>+Table1[[#This Row],[Country Name]]</f>
        <v>Luxembourg</v>
      </c>
      <c r="K5864" s="14">
        <v>1960</v>
      </c>
      <c r="L5864" s="13">
        <v>1.7298425581024901E-4</v>
      </c>
      <c r="M5864"/>
    </row>
    <row r="5865" spans="1:13" x14ac:dyDescent="0.3">
      <c r="A5865">
        <v>1996</v>
      </c>
      <c r="B5865" t="s">
        <v>226</v>
      </c>
      <c r="C5865" s="1" t="s">
        <v>411</v>
      </c>
      <c r="D5865">
        <v>74916.506767227154</v>
      </c>
      <c r="E5865">
        <f>VLOOKUP(Table1[[#This Row],[Country Name]],[1]ISOcountryCodes!$A$2:$G$250,4,FALSE)</f>
        <v>442</v>
      </c>
      <c r="F5865">
        <f>VLOOKUP(Table1[[#This Row],[Country Name]],[1]ISOcountryCodes!$A$2:$G$250,6,FALSE)</f>
        <v>150</v>
      </c>
      <c r="G5865" s="10">
        <v>414225</v>
      </c>
      <c r="H5865" s="10">
        <v>31032290015.654671</v>
      </c>
      <c r="I5865">
        <f>+Table1[[#This Row],[Time]]</f>
        <v>1996</v>
      </c>
      <c r="J5865" t="str">
        <f>+Table1[[#This Row],[Country Name]]</f>
        <v>Luxembourg</v>
      </c>
      <c r="K5865" s="14">
        <v>1960</v>
      </c>
      <c r="L5865" s="13">
        <v>2.7247625490822713E-4</v>
      </c>
      <c r="M5865"/>
    </row>
    <row r="5866" spans="1:13" x14ac:dyDescent="0.3">
      <c r="A5866">
        <v>1997</v>
      </c>
      <c r="B5866" t="s">
        <v>226</v>
      </c>
      <c r="C5866" s="1" t="s">
        <v>411</v>
      </c>
      <c r="D5866">
        <v>77993.058533582793</v>
      </c>
      <c r="E5866">
        <f>VLOOKUP(Table1[[#This Row],[Country Name]],[1]ISOcountryCodes!$A$2:$G$250,4,FALSE)</f>
        <v>442</v>
      </c>
      <c r="F5866">
        <f>VLOOKUP(Table1[[#This Row],[Country Name]],[1]ISOcountryCodes!$A$2:$G$250,6,FALSE)</f>
        <v>150</v>
      </c>
      <c r="G5866" s="10">
        <v>419450</v>
      </c>
      <c r="H5866" s="10">
        <v>32714188401.911308</v>
      </c>
      <c r="I5866">
        <f>+Table1[[#This Row],[Time]]</f>
        <v>1997</v>
      </c>
      <c r="J5866" t="str">
        <f>+Table1[[#This Row],[Country Name]]</f>
        <v>Luxembourg</v>
      </c>
      <c r="K5866" s="14">
        <v>1960</v>
      </c>
      <c r="L5866" s="13">
        <v>4.0245579252969677E-2</v>
      </c>
      <c r="M5866"/>
    </row>
    <row r="5867" spans="1:13" x14ac:dyDescent="0.3">
      <c r="A5867">
        <v>1998</v>
      </c>
      <c r="B5867" t="s">
        <v>226</v>
      </c>
      <c r="C5867" s="1" t="s">
        <v>411</v>
      </c>
      <c r="D5867">
        <v>82170.239921257788</v>
      </c>
      <c r="E5867">
        <f>VLOOKUP(Table1[[#This Row],[Country Name]],[1]ISOcountryCodes!$A$2:$G$250,4,FALSE)</f>
        <v>442</v>
      </c>
      <c r="F5867">
        <f>VLOOKUP(Table1[[#This Row],[Country Name]],[1]ISOcountryCodes!$A$2:$G$250,6,FALSE)</f>
        <v>150</v>
      </c>
      <c r="G5867" s="10">
        <v>424700</v>
      </c>
      <c r="H5867" s="10">
        <v>34897700894.558182</v>
      </c>
      <c r="I5867">
        <f>+Table1[[#This Row],[Time]]</f>
        <v>1998</v>
      </c>
      <c r="J5867" t="str">
        <f>+Table1[[#This Row],[Country Name]]</f>
        <v>Luxembourg</v>
      </c>
      <c r="K5867" s="14">
        <v>1960</v>
      </c>
      <c r="L5867" s="13">
        <v>5.2173362184284144E-2</v>
      </c>
      <c r="M5867"/>
    </row>
    <row r="5868" spans="1:13" x14ac:dyDescent="0.3">
      <c r="A5868">
        <v>1999</v>
      </c>
      <c r="B5868" t="s">
        <v>226</v>
      </c>
      <c r="C5868" s="1" t="s">
        <v>411</v>
      </c>
      <c r="D5868">
        <v>87695.339575860009</v>
      </c>
      <c r="E5868">
        <f>VLOOKUP(Table1[[#This Row],[Country Name]],[1]ISOcountryCodes!$A$2:$G$250,4,FALSE)</f>
        <v>442</v>
      </c>
      <c r="F5868">
        <f>VLOOKUP(Table1[[#This Row],[Country Name]],[1]ISOcountryCodes!$A$2:$G$250,6,FALSE)</f>
        <v>150</v>
      </c>
      <c r="G5868" s="10">
        <v>430475</v>
      </c>
      <c r="H5868" s="10">
        <v>37750651303.918335</v>
      </c>
      <c r="I5868">
        <f>+Table1[[#This Row],[Time]]</f>
        <v>1999</v>
      </c>
      <c r="J5868" t="str">
        <f>+Table1[[#This Row],[Country Name]]</f>
        <v>Luxembourg</v>
      </c>
      <c r="K5868" s="14">
        <v>1960</v>
      </c>
      <c r="L5868" s="13">
        <v>6.5075565685463133E-2</v>
      </c>
      <c r="M5868"/>
    </row>
    <row r="5869" spans="1:13" x14ac:dyDescent="0.3">
      <c r="A5869">
        <v>2000</v>
      </c>
      <c r="B5869" t="s">
        <v>226</v>
      </c>
      <c r="C5869" s="1" t="s">
        <v>411</v>
      </c>
      <c r="D5869">
        <v>92527.711806964231</v>
      </c>
      <c r="E5869">
        <f>VLOOKUP(Table1[[#This Row],[Country Name]],[1]ISOcountryCodes!$A$2:$G$250,4,FALSE)</f>
        <v>442</v>
      </c>
      <c r="F5869">
        <f>VLOOKUP(Table1[[#This Row],[Country Name]],[1]ISOcountryCodes!$A$2:$G$250,6,FALSE)</f>
        <v>150</v>
      </c>
      <c r="G5869" s="10">
        <v>436300</v>
      </c>
      <c r="H5869" s="10">
        <v>40369840661.378494</v>
      </c>
      <c r="I5869">
        <f>+Table1[[#This Row],[Time]]</f>
        <v>2000</v>
      </c>
      <c r="J5869" t="str">
        <f>+Table1[[#This Row],[Country Name]]</f>
        <v>Luxembourg</v>
      </c>
      <c r="K5869" s="14">
        <v>1960</v>
      </c>
      <c r="L5869" s="13">
        <v>5.3639429313422582E-2</v>
      </c>
      <c r="M5869"/>
    </row>
    <row r="5870" spans="1:13" x14ac:dyDescent="0.3">
      <c r="A5870">
        <v>2001</v>
      </c>
      <c r="B5870" t="s">
        <v>226</v>
      </c>
      <c r="C5870" s="1" t="s">
        <v>411</v>
      </c>
      <c r="D5870">
        <v>94243.707323391718</v>
      </c>
      <c r="E5870">
        <f>VLOOKUP(Table1[[#This Row],[Country Name]],[1]ISOcountryCodes!$A$2:$G$250,4,FALSE)</f>
        <v>442</v>
      </c>
      <c r="F5870">
        <f>VLOOKUP(Table1[[#This Row],[Country Name]],[1]ISOcountryCodes!$A$2:$G$250,6,FALSE)</f>
        <v>150</v>
      </c>
      <c r="G5870" s="10">
        <v>441525</v>
      </c>
      <c r="H5870" s="10">
        <v>41610952875.960526</v>
      </c>
      <c r="I5870">
        <f>+Table1[[#This Row],[Time]]</f>
        <v>2001</v>
      </c>
      <c r="J5870" t="str">
        <f>+Table1[[#This Row],[Country Name]]</f>
        <v>Luxembourg</v>
      </c>
      <c r="K5870" s="14">
        <v>1960</v>
      </c>
      <c r="L5870" s="13">
        <v>1.8375871546187028E-2</v>
      </c>
      <c r="M5870"/>
    </row>
    <row r="5871" spans="1:13" x14ac:dyDescent="0.3">
      <c r="A5871">
        <v>2002</v>
      </c>
      <c r="B5871" t="s">
        <v>226</v>
      </c>
      <c r="C5871" s="1" t="s">
        <v>411</v>
      </c>
      <c r="D5871">
        <v>96269.579385121571</v>
      </c>
      <c r="E5871">
        <f>VLOOKUP(Table1[[#This Row],[Country Name]],[1]ISOcountryCodes!$A$2:$G$250,4,FALSE)</f>
        <v>442</v>
      </c>
      <c r="F5871">
        <f>VLOOKUP(Table1[[#This Row],[Country Name]],[1]ISOcountryCodes!$A$2:$G$250,6,FALSE)</f>
        <v>150</v>
      </c>
      <c r="G5871" s="10">
        <v>446175</v>
      </c>
      <c r="H5871" s="10">
        <v>42953079582.156616</v>
      </c>
      <c r="I5871">
        <f>+Table1[[#This Row],[Time]]</f>
        <v>2002</v>
      </c>
      <c r="J5871" t="str">
        <f>+Table1[[#This Row],[Country Name]]</f>
        <v>Luxembourg</v>
      </c>
      <c r="K5871" s="14">
        <v>1960</v>
      </c>
      <c r="L5871" s="13">
        <v>2.1268316363860507E-2</v>
      </c>
      <c r="M5871"/>
    </row>
    <row r="5872" spans="1:13" x14ac:dyDescent="0.3">
      <c r="A5872">
        <v>2003</v>
      </c>
      <c r="B5872" t="s">
        <v>226</v>
      </c>
      <c r="C5872" s="1" t="s">
        <v>411</v>
      </c>
      <c r="D5872">
        <v>97597.996917655328</v>
      </c>
      <c r="E5872">
        <f>VLOOKUP(Table1[[#This Row],[Country Name]],[1]ISOcountryCodes!$A$2:$G$250,4,FALSE)</f>
        <v>442</v>
      </c>
      <c r="F5872">
        <f>VLOOKUP(Table1[[#This Row],[Country Name]],[1]ISOcountryCodes!$A$2:$G$250,6,FALSE)</f>
        <v>150</v>
      </c>
      <c r="G5872" s="10">
        <v>451630</v>
      </c>
      <c r="H5872" s="10">
        <v>44078183347.920677</v>
      </c>
      <c r="I5872">
        <f>+Table1[[#This Row],[Time]]</f>
        <v>2003</v>
      </c>
      <c r="J5872" t="str">
        <f>+Table1[[#This Row],[Country Name]]</f>
        <v>Luxembourg</v>
      </c>
      <c r="K5872" s="14">
        <v>1960</v>
      </c>
      <c r="L5872" s="13">
        <v>1.3704595160271893E-2</v>
      </c>
      <c r="M5872"/>
    </row>
    <row r="5873" spans="1:13" x14ac:dyDescent="0.3">
      <c r="A5873">
        <v>2004</v>
      </c>
      <c r="B5873" t="s">
        <v>226</v>
      </c>
      <c r="C5873" s="1" t="s">
        <v>411</v>
      </c>
      <c r="D5873">
        <v>100292.56847916194</v>
      </c>
      <c r="E5873">
        <f>VLOOKUP(Table1[[#This Row],[Country Name]],[1]ISOcountryCodes!$A$2:$G$250,4,FALSE)</f>
        <v>442</v>
      </c>
      <c r="F5873">
        <f>VLOOKUP(Table1[[#This Row],[Country Name]],[1]ISOcountryCodes!$A$2:$G$250,6,FALSE)</f>
        <v>150</v>
      </c>
      <c r="G5873" s="10">
        <v>458095</v>
      </c>
      <c r="H5873" s="10">
        <v>45943524157.461693</v>
      </c>
      <c r="I5873">
        <f>+Table1[[#This Row],[Time]]</f>
        <v>2004</v>
      </c>
      <c r="J5873" t="str">
        <f>+Table1[[#This Row],[Country Name]]</f>
        <v>Luxembourg</v>
      </c>
      <c r="K5873" s="14">
        <v>1960</v>
      </c>
      <c r="L5873" s="13">
        <v>2.7234629469521821E-2</v>
      </c>
      <c r="M5873"/>
    </row>
    <row r="5874" spans="1:13" x14ac:dyDescent="0.3">
      <c r="A5874">
        <v>2005</v>
      </c>
      <c r="B5874" t="s">
        <v>226</v>
      </c>
      <c r="C5874" s="1" t="s">
        <v>411</v>
      </c>
      <c r="D5874">
        <v>101222.04566440071</v>
      </c>
      <c r="E5874">
        <f>VLOOKUP(Table1[[#This Row],[Country Name]],[1]ISOcountryCodes!$A$2:$G$250,4,FALSE)</f>
        <v>442</v>
      </c>
      <c r="F5874">
        <f>VLOOKUP(Table1[[#This Row],[Country Name]],[1]ISOcountryCodes!$A$2:$G$250,6,FALSE)</f>
        <v>150</v>
      </c>
      <c r="G5874" s="10">
        <v>465158</v>
      </c>
      <c r="H5874" s="10">
        <v>47084244317.161301</v>
      </c>
      <c r="I5874">
        <f>+Table1[[#This Row],[Time]]</f>
        <v>2005</v>
      </c>
      <c r="J5874" t="str">
        <f>+Table1[[#This Row],[Country Name]]</f>
        <v>Luxembourg</v>
      </c>
      <c r="K5874" s="14">
        <v>1960</v>
      </c>
      <c r="L5874" s="13">
        <v>9.2249763694489673E-3</v>
      </c>
      <c r="M5874"/>
    </row>
    <row r="5875" spans="1:13" x14ac:dyDescent="0.3">
      <c r="A5875">
        <v>2006</v>
      </c>
      <c r="B5875" t="s">
        <v>226</v>
      </c>
      <c r="C5875" s="1" t="s">
        <v>411</v>
      </c>
      <c r="D5875">
        <v>105614.17986395175</v>
      </c>
      <c r="E5875">
        <f>VLOOKUP(Table1[[#This Row],[Country Name]],[1]ISOcountryCodes!$A$2:$G$250,4,FALSE)</f>
        <v>442</v>
      </c>
      <c r="F5875">
        <f>VLOOKUP(Table1[[#This Row],[Country Name]],[1]ISOcountryCodes!$A$2:$G$250,6,FALSE)</f>
        <v>150</v>
      </c>
      <c r="G5875" s="10">
        <v>472637</v>
      </c>
      <c r="H5875" s="10">
        <v>49917169128.358566</v>
      </c>
      <c r="I5875">
        <f>+Table1[[#This Row],[Time]]</f>
        <v>2006</v>
      </c>
      <c r="J5875" t="str">
        <f>+Table1[[#This Row],[Country Name]]</f>
        <v>Luxembourg</v>
      </c>
      <c r="K5875" s="14">
        <v>1960</v>
      </c>
      <c r="L5875" s="13">
        <v>4.2476065609506009E-2</v>
      </c>
      <c r="M5875"/>
    </row>
    <row r="5876" spans="1:13" x14ac:dyDescent="0.3">
      <c r="A5876">
        <v>2007</v>
      </c>
      <c r="B5876" t="s">
        <v>226</v>
      </c>
      <c r="C5876" s="1" t="s">
        <v>411</v>
      </c>
      <c r="D5876">
        <v>112417.87845800121</v>
      </c>
      <c r="E5876">
        <f>VLOOKUP(Table1[[#This Row],[Country Name]],[1]ISOcountryCodes!$A$2:$G$250,4,FALSE)</f>
        <v>442</v>
      </c>
      <c r="F5876">
        <f>VLOOKUP(Table1[[#This Row],[Country Name]],[1]ISOcountryCodes!$A$2:$G$250,6,FALSE)</f>
        <v>150</v>
      </c>
      <c r="G5876" s="10">
        <v>479993</v>
      </c>
      <c r="H5876" s="10">
        <v>53959794734.691376</v>
      </c>
      <c r="I5876">
        <f>+Table1[[#This Row],[Time]]</f>
        <v>2007</v>
      </c>
      <c r="J5876" t="str">
        <f>+Table1[[#This Row],[Country Name]]</f>
        <v>Luxembourg</v>
      </c>
      <c r="K5876" s="14">
        <v>1960</v>
      </c>
      <c r="L5876" s="13">
        <v>6.2430344552737438E-2</v>
      </c>
      <c r="M5876"/>
    </row>
    <row r="5877" spans="1:13" x14ac:dyDescent="0.3">
      <c r="A5877">
        <v>2008</v>
      </c>
      <c r="B5877" t="s">
        <v>226</v>
      </c>
      <c r="C5877" s="1" t="s">
        <v>411</v>
      </c>
      <c r="D5877">
        <v>110094.79233874493</v>
      </c>
      <c r="E5877">
        <f>VLOOKUP(Table1[[#This Row],[Country Name]],[1]ISOcountryCodes!$A$2:$G$250,4,FALSE)</f>
        <v>442</v>
      </c>
      <c r="F5877">
        <f>VLOOKUP(Table1[[#This Row],[Country Name]],[1]ISOcountryCodes!$A$2:$G$250,6,FALSE)</f>
        <v>150</v>
      </c>
      <c r="G5877" s="10">
        <v>488650</v>
      </c>
      <c r="H5877" s="10">
        <v>53797820276.327705</v>
      </c>
      <c r="I5877">
        <f>+Table1[[#This Row],[Time]]</f>
        <v>2008</v>
      </c>
      <c r="J5877" t="str">
        <f>+Table1[[#This Row],[Country Name]]</f>
        <v>Luxembourg</v>
      </c>
      <c r="K5877" s="14">
        <v>1960</v>
      </c>
      <c r="L5877" s="13">
        <v>-2.0881242590604643E-2</v>
      </c>
      <c r="M5877"/>
    </row>
    <row r="5878" spans="1:13" x14ac:dyDescent="0.3">
      <c r="A5878">
        <v>2009</v>
      </c>
      <c r="B5878" t="s">
        <v>226</v>
      </c>
      <c r="C5878" s="1" t="s">
        <v>411</v>
      </c>
      <c r="D5878">
        <v>104574.34988768162</v>
      </c>
      <c r="E5878">
        <f>VLOOKUP(Table1[[#This Row],[Country Name]],[1]ISOcountryCodes!$A$2:$G$250,4,FALSE)</f>
        <v>442</v>
      </c>
      <c r="F5878">
        <f>VLOOKUP(Table1[[#This Row],[Country Name]],[1]ISOcountryCodes!$A$2:$G$250,6,FALSE)</f>
        <v>150</v>
      </c>
      <c r="G5878" s="10">
        <v>497783</v>
      </c>
      <c r="H5878" s="10">
        <v>52055333610.139816</v>
      </c>
      <c r="I5878">
        <f>+Table1[[#This Row],[Time]]</f>
        <v>2009</v>
      </c>
      <c r="J5878" t="str">
        <f>+Table1[[#This Row],[Country Name]]</f>
        <v>Luxembourg</v>
      </c>
      <c r="K5878" s="14">
        <v>1960</v>
      </c>
      <c r="L5878" s="13">
        <v>-5.1443442634189651E-2</v>
      </c>
      <c r="M5878"/>
    </row>
    <row r="5879" spans="1:13" x14ac:dyDescent="0.3">
      <c r="A5879">
        <v>2010</v>
      </c>
      <c r="B5879" t="s">
        <v>226</v>
      </c>
      <c r="C5879" s="1" t="s">
        <v>411</v>
      </c>
      <c r="D5879">
        <v>106544.05724172312</v>
      </c>
      <c r="E5879">
        <f>VLOOKUP(Table1[[#This Row],[Country Name]],[1]ISOcountryCodes!$A$2:$G$250,4,FALSE)</f>
        <v>442</v>
      </c>
      <c r="F5879">
        <f>VLOOKUP(Table1[[#This Row],[Country Name]],[1]ISOcountryCodes!$A$2:$G$250,6,FALSE)</f>
        <v>150</v>
      </c>
      <c r="G5879" s="10">
        <v>506953</v>
      </c>
      <c r="H5879" s="10">
        <v>54012829450.863258</v>
      </c>
      <c r="I5879">
        <f>+Table1[[#This Row],[Time]]</f>
        <v>2010</v>
      </c>
      <c r="J5879" t="str">
        <f>+Table1[[#This Row],[Country Name]]</f>
        <v>Luxembourg</v>
      </c>
      <c r="K5879" s="14">
        <v>1960</v>
      </c>
      <c r="L5879" s="13">
        <v>1.8660282026944586E-2</v>
      </c>
      <c r="M5879"/>
    </row>
    <row r="5880" spans="1:13" x14ac:dyDescent="0.3">
      <c r="A5880">
        <v>2011</v>
      </c>
      <c r="B5880" t="s">
        <v>226</v>
      </c>
      <c r="C5880" s="1" t="s">
        <v>411</v>
      </c>
      <c r="D5880">
        <v>105290.24904882653</v>
      </c>
      <c r="E5880">
        <f>VLOOKUP(Table1[[#This Row],[Country Name]],[1]ISOcountryCodes!$A$2:$G$250,4,FALSE)</f>
        <v>442</v>
      </c>
      <c r="F5880">
        <f>VLOOKUP(Table1[[#This Row],[Country Name]],[1]ISOcountryCodes!$A$2:$G$250,6,FALSE)</f>
        <v>150</v>
      </c>
      <c r="G5880" s="10">
        <v>518347</v>
      </c>
      <c r="H5880" s="10">
        <v>54576884723.71209</v>
      </c>
      <c r="I5880">
        <f>+Table1[[#This Row],[Time]]</f>
        <v>2011</v>
      </c>
      <c r="J5880" t="str">
        <f>+Table1[[#This Row],[Country Name]]</f>
        <v>Luxembourg</v>
      </c>
      <c r="K5880" s="14">
        <v>1960</v>
      </c>
      <c r="L5880" s="13">
        <v>-1.1837769400568021E-2</v>
      </c>
      <c r="M5880"/>
    </row>
    <row r="5881" spans="1:13" x14ac:dyDescent="0.3">
      <c r="A5881">
        <v>2012</v>
      </c>
      <c r="B5881" t="s">
        <v>226</v>
      </c>
      <c r="C5881" s="1" t="s">
        <v>411</v>
      </c>
      <c r="D5881">
        <v>104487.74423870388</v>
      </c>
      <c r="E5881">
        <f>VLOOKUP(Table1[[#This Row],[Country Name]],[1]ISOcountryCodes!$A$2:$G$250,4,FALSE)</f>
        <v>442</v>
      </c>
      <c r="F5881">
        <f>VLOOKUP(Table1[[#This Row],[Country Name]],[1]ISOcountryCodes!$A$2:$G$250,6,FALSE)</f>
        <v>150</v>
      </c>
      <c r="G5881" s="10">
        <v>530946</v>
      </c>
      <c r="H5881" s="10">
        <v>55477349852.562866</v>
      </c>
      <c r="I5881">
        <f>+Table1[[#This Row],[Time]]</f>
        <v>2012</v>
      </c>
      <c r="J5881" t="str">
        <f>+Table1[[#This Row],[Country Name]]</f>
        <v>Luxembourg</v>
      </c>
      <c r="K5881" s="14">
        <v>1960</v>
      </c>
      <c r="L5881" s="13">
        <v>-7.6510287119315734E-3</v>
      </c>
      <c r="M5881"/>
    </row>
    <row r="5882" spans="1:13" x14ac:dyDescent="0.3">
      <c r="A5882">
        <v>2013</v>
      </c>
      <c r="B5882" t="s">
        <v>226</v>
      </c>
      <c r="C5882" s="1" t="s">
        <v>411</v>
      </c>
      <c r="D5882">
        <v>105338.95605928342</v>
      </c>
      <c r="E5882">
        <f>VLOOKUP(Table1[[#This Row],[Country Name]],[1]ISOcountryCodes!$A$2:$G$250,4,FALSE)</f>
        <v>442</v>
      </c>
      <c r="F5882">
        <f>VLOOKUP(Table1[[#This Row],[Country Name]],[1]ISOcountryCodes!$A$2:$G$250,6,FALSE)</f>
        <v>150</v>
      </c>
      <c r="G5882" s="10">
        <v>543360</v>
      </c>
      <c r="H5882" s="10">
        <v>57236975164.372238</v>
      </c>
      <c r="I5882">
        <f>+Table1[[#This Row],[Time]]</f>
        <v>2013</v>
      </c>
      <c r="J5882" t="str">
        <f>+Table1[[#This Row],[Country Name]]</f>
        <v>Luxembourg</v>
      </c>
      <c r="K5882" s="14">
        <v>1960</v>
      </c>
      <c r="L5882" s="13">
        <v>8.1135192891519381E-3</v>
      </c>
      <c r="M5882"/>
    </row>
    <row r="5883" spans="1:13" x14ac:dyDescent="0.3">
      <c r="A5883">
        <v>2014</v>
      </c>
      <c r="B5883" t="s">
        <v>226</v>
      </c>
      <c r="C5883" s="1" t="s">
        <v>411</v>
      </c>
      <c r="D5883">
        <v>105583.93701412271</v>
      </c>
      <c r="E5883">
        <f>VLOOKUP(Table1[[#This Row],[Country Name]],[1]ISOcountryCodes!$A$2:$G$250,4,FALSE)</f>
        <v>442</v>
      </c>
      <c r="F5883">
        <f>VLOOKUP(Table1[[#This Row],[Country Name]],[1]ISOcountryCodes!$A$2:$G$250,6,FALSE)</f>
        <v>150</v>
      </c>
      <c r="G5883" s="10">
        <v>556319</v>
      </c>
      <c r="H5883" s="10">
        <v>58738350255.759735</v>
      </c>
      <c r="I5883">
        <f>+Table1[[#This Row],[Time]]</f>
        <v>2014</v>
      </c>
      <c r="J5883" t="str">
        <f>+Table1[[#This Row],[Country Name]]</f>
        <v>Luxembourg</v>
      </c>
      <c r="K5883" s="14">
        <v>1960</v>
      </c>
      <c r="L5883" s="13">
        <v>2.322944289554485E-3</v>
      </c>
      <c r="M5883"/>
    </row>
    <row r="5884" spans="1:13" x14ac:dyDescent="0.3">
      <c r="A5884">
        <v>2015</v>
      </c>
      <c r="B5884" t="s">
        <v>226</v>
      </c>
      <c r="C5884" s="1" t="s">
        <v>411</v>
      </c>
      <c r="D5884">
        <v>105462.01258442263</v>
      </c>
      <c r="E5884">
        <f>VLOOKUP(Table1[[#This Row],[Country Name]],[1]ISOcountryCodes!$A$2:$G$250,4,FALSE)</f>
        <v>442</v>
      </c>
      <c r="F5884">
        <f>VLOOKUP(Table1[[#This Row],[Country Name]],[1]ISOcountryCodes!$A$2:$G$250,6,FALSE)</f>
        <v>150</v>
      </c>
      <c r="G5884" s="10">
        <v>569604</v>
      </c>
      <c r="H5884" s="10">
        <v>60071584216.137466</v>
      </c>
      <c r="I5884">
        <f>+Table1[[#This Row],[Time]]</f>
        <v>2015</v>
      </c>
      <c r="J5884" t="str">
        <f>+Table1[[#This Row],[Country Name]]</f>
        <v>Luxembourg</v>
      </c>
      <c r="K5884" s="14">
        <v>1960</v>
      </c>
      <c r="L5884" s="13">
        <v>-1.155430307914429E-3</v>
      </c>
      <c r="M5884"/>
    </row>
    <row r="5885" spans="1:13" x14ac:dyDescent="0.3">
      <c r="A5885">
        <v>2016</v>
      </c>
      <c r="B5885" t="s">
        <v>226</v>
      </c>
      <c r="C5885" s="1" t="s">
        <v>411</v>
      </c>
      <c r="D5885">
        <v>108351.45215893305</v>
      </c>
      <c r="E5885">
        <f>VLOOKUP(Table1[[#This Row],[Country Name]],[1]ISOcountryCodes!$A$2:$G$250,4,FALSE)</f>
        <v>442</v>
      </c>
      <c r="F5885">
        <f>VLOOKUP(Table1[[#This Row],[Country Name]],[1]ISOcountryCodes!$A$2:$G$250,6,FALSE)</f>
        <v>150</v>
      </c>
      <c r="G5885" s="10">
        <v>582014</v>
      </c>
      <c r="H5885" s="10">
        <v>63062062076.829262</v>
      </c>
      <c r="I5885">
        <f>+Table1[[#This Row],[Time]]</f>
        <v>2016</v>
      </c>
      <c r="J5885" t="str">
        <f>+Table1[[#This Row],[Country Name]]</f>
        <v>Luxembourg</v>
      </c>
      <c r="K5885" s="14">
        <v>1960</v>
      </c>
      <c r="L5885" s="13">
        <v>2.7029312589215593E-2</v>
      </c>
      <c r="M5885"/>
    </row>
    <row r="5886" spans="1:13" x14ac:dyDescent="0.3">
      <c r="A5886">
        <v>2017</v>
      </c>
      <c r="B5886" t="s">
        <v>226</v>
      </c>
      <c r="C5886" s="1" t="s">
        <v>411</v>
      </c>
      <c r="D5886">
        <v>107142.12755644266</v>
      </c>
      <c r="E5886">
        <f>VLOOKUP(Table1[[#This Row],[Country Name]],[1]ISOcountryCodes!$A$2:$G$250,4,FALSE)</f>
        <v>442</v>
      </c>
      <c r="F5886">
        <f>VLOOKUP(Table1[[#This Row],[Country Name]],[1]ISOcountryCodes!$A$2:$G$250,6,FALSE)</f>
        <v>150</v>
      </c>
      <c r="G5886" s="10">
        <v>596336</v>
      </c>
      <c r="H5886" s="10">
        <v>63892707778.498795</v>
      </c>
      <c r="I5886">
        <f>+Table1[[#This Row],[Time]]</f>
        <v>2017</v>
      </c>
      <c r="J5886" t="str">
        <f>+Table1[[#This Row],[Country Name]]</f>
        <v>Luxembourg</v>
      </c>
      <c r="K5886" s="14">
        <v>1960</v>
      </c>
      <c r="L5886" s="13">
        <v>-1.1223882395976048E-2</v>
      </c>
      <c r="M5886"/>
    </row>
    <row r="5887" spans="1:13" x14ac:dyDescent="0.3">
      <c r="A5887">
        <v>2018</v>
      </c>
      <c r="B5887" t="s">
        <v>226</v>
      </c>
      <c r="C5887" s="1" t="s">
        <v>411</v>
      </c>
      <c r="D5887">
        <v>106376.78356576333</v>
      </c>
      <c r="E5887">
        <f>VLOOKUP(Table1[[#This Row],[Country Name]],[1]ISOcountryCodes!$A$2:$G$250,4,FALSE)</f>
        <v>442</v>
      </c>
      <c r="F5887">
        <f>VLOOKUP(Table1[[#This Row],[Country Name]],[1]ISOcountryCodes!$A$2:$G$250,6,FALSE)</f>
        <v>150</v>
      </c>
      <c r="G5887" s="10">
        <v>607950</v>
      </c>
      <c r="H5887" s="10">
        <v>64671765568.805817</v>
      </c>
      <c r="I5887">
        <f>+Table1[[#This Row],[Time]]</f>
        <v>2018</v>
      </c>
      <c r="J5887" t="str">
        <f>+Table1[[#This Row],[Country Name]]</f>
        <v>Luxembourg</v>
      </c>
      <c r="K5887" s="14">
        <v>1960</v>
      </c>
      <c r="L5887" s="13">
        <v>-7.1688944499950225E-3</v>
      </c>
      <c r="M5887"/>
    </row>
    <row r="5888" spans="1:13" x14ac:dyDescent="0.3">
      <c r="A5888">
        <v>2019</v>
      </c>
      <c r="B5888" t="s">
        <v>226</v>
      </c>
      <c r="C5888" s="1" t="s">
        <v>411</v>
      </c>
      <c r="D5888">
        <v>107350.62668727605</v>
      </c>
      <c r="E5888">
        <f>VLOOKUP(Table1[[#This Row],[Country Name]],[1]ISOcountryCodes!$A$2:$G$250,4,FALSE)</f>
        <v>442</v>
      </c>
      <c r="F5888">
        <f>VLOOKUP(Table1[[#This Row],[Country Name]],[1]ISOcountryCodes!$A$2:$G$250,6,FALSE)</f>
        <v>150</v>
      </c>
      <c r="G5888" s="10">
        <v>620001</v>
      </c>
      <c r="H5888" s="10">
        <v>66557495896.737839</v>
      </c>
      <c r="I5888">
        <f>+Table1[[#This Row],[Time]]</f>
        <v>2019</v>
      </c>
      <c r="J5888" t="str">
        <f>+Table1[[#This Row],[Country Name]]</f>
        <v>Luxembourg</v>
      </c>
      <c r="K5888" s="14">
        <v>1960</v>
      </c>
      <c r="L5888" s="13">
        <v>9.1130085739283828E-3</v>
      </c>
      <c r="M5888"/>
    </row>
    <row r="5889" spans="1:13" x14ac:dyDescent="0.3">
      <c r="A5889">
        <v>2020</v>
      </c>
      <c r="B5889" t="s">
        <v>226</v>
      </c>
      <c r="C5889" s="1" t="s">
        <v>411</v>
      </c>
      <c r="D5889">
        <v>104616.0346780102</v>
      </c>
      <c r="E5889">
        <f>VLOOKUP(Table1[[#This Row],[Country Name]],[1]ISOcountryCodes!$A$2:$G$250,4,FALSE)</f>
        <v>442</v>
      </c>
      <c r="F5889">
        <f>VLOOKUP(Table1[[#This Row],[Country Name]],[1]ISOcountryCodes!$A$2:$G$250,6,FALSE)</f>
        <v>150</v>
      </c>
      <c r="G5889" s="10">
        <v>630419</v>
      </c>
      <c r="H5889" s="10">
        <v>65951935965.676514</v>
      </c>
      <c r="I5889">
        <f>+Table1[[#This Row],[Time]]</f>
        <v>2020</v>
      </c>
      <c r="J5889" t="str">
        <f>+Table1[[#This Row],[Country Name]]</f>
        <v>Luxembourg</v>
      </c>
      <c r="K5889" s="14">
        <v>1960</v>
      </c>
      <c r="L5889" s="13">
        <v>-2.5803527019412797E-2</v>
      </c>
      <c r="M5889"/>
    </row>
    <row r="5890" spans="1:13" x14ac:dyDescent="0.3">
      <c r="A5890">
        <v>2021</v>
      </c>
      <c r="B5890" t="s">
        <v>226</v>
      </c>
      <c r="C5890" s="1" t="s">
        <v>411</v>
      </c>
      <c r="D5890">
        <v>110425.88843286013</v>
      </c>
      <c r="E5890">
        <f>VLOOKUP(Table1[[#This Row],[Country Name]],[1]ISOcountryCodes!$A$2:$G$250,4,FALSE)</f>
        <v>442</v>
      </c>
      <c r="F5890">
        <f>VLOOKUP(Table1[[#This Row],[Country Name]],[1]ISOcountryCodes!$A$2:$G$250,6,FALSE)</f>
        <v>150</v>
      </c>
      <c r="G5890" s="10">
        <v>640064</v>
      </c>
      <c r="H5890" s="10">
        <v>70679635853.890182</v>
      </c>
      <c r="I5890">
        <f>+Table1[[#This Row],[Time]]</f>
        <v>2021</v>
      </c>
      <c r="J5890" t="str">
        <f>+Table1[[#This Row],[Country Name]]</f>
        <v>Luxembourg</v>
      </c>
      <c r="K5890" s="14">
        <v>1960</v>
      </c>
      <c r="L5890" s="13">
        <v>5.4047767944227942E-2</v>
      </c>
      <c r="M5890"/>
    </row>
    <row r="5891" spans="1:13" x14ac:dyDescent="0.3">
      <c r="A5891">
        <v>2022</v>
      </c>
      <c r="B5891" t="s">
        <v>226</v>
      </c>
      <c r="C5891" s="1" t="s">
        <v>411</v>
      </c>
      <c r="D5891">
        <v>109714.92431612939</v>
      </c>
      <c r="E5891">
        <f>VLOOKUP(Table1[[#This Row],[Country Name]],[1]ISOcountryCodes!$A$2:$G$250,4,FALSE)</f>
        <v>442</v>
      </c>
      <c r="F5891">
        <f>VLOOKUP(Table1[[#This Row],[Country Name]],[1]ISOcountryCodes!$A$2:$G$250,6,FALSE)</f>
        <v>150</v>
      </c>
      <c r="G5891" s="10">
        <v>653103</v>
      </c>
      <c r="H5891" s="10">
        <v>71655146215.637054</v>
      </c>
      <c r="I5891">
        <f>+Table1[[#This Row],[Time]]</f>
        <v>2022</v>
      </c>
      <c r="J5891" t="str">
        <f>+Table1[[#This Row],[Country Name]]</f>
        <v>Luxembourg</v>
      </c>
      <c r="K5891" s="14">
        <v>1960</v>
      </c>
      <c r="L5891" s="13">
        <v>-6.4591983622648286E-3</v>
      </c>
      <c r="M5891"/>
    </row>
    <row r="5892" spans="1:13" x14ac:dyDescent="0.3">
      <c r="A5892">
        <v>2023</v>
      </c>
      <c r="B5892" t="s">
        <v>226</v>
      </c>
      <c r="C5892" s="1" t="s">
        <v>411</v>
      </c>
      <c r="D5892">
        <v>105996.66149666296</v>
      </c>
      <c r="E5892">
        <f>VLOOKUP(Table1[[#This Row],[Country Name]],[1]ISOcountryCodes!$A$2:$G$250,4,FALSE)</f>
        <v>442</v>
      </c>
      <c r="F5892">
        <f>VLOOKUP(Table1[[#This Row],[Country Name]],[1]ISOcountryCodes!$A$2:$G$250,6,FALSE)</f>
        <v>150</v>
      </c>
      <c r="G5892" s="10">
        <v>668606</v>
      </c>
      <c r="H5892" s="10">
        <v>70870003856.637833</v>
      </c>
      <c r="I5892">
        <f>+Table1[[#This Row],[Time]]</f>
        <v>2023</v>
      </c>
      <c r="J5892" t="str">
        <f>+Table1[[#This Row],[Country Name]]</f>
        <v>Luxembourg</v>
      </c>
      <c r="K5892" s="14">
        <v>1960</v>
      </c>
      <c r="L5892" s="13">
        <v>-3.4477806363561569E-2</v>
      </c>
      <c r="M5892"/>
    </row>
    <row r="5893" spans="1:13" x14ac:dyDescent="0.3">
      <c r="A5893">
        <v>1982</v>
      </c>
      <c r="B5893" t="s">
        <v>571</v>
      </c>
      <c r="C5893" s="1" t="s">
        <v>232</v>
      </c>
      <c r="D5893">
        <v>22840.171317812234</v>
      </c>
      <c r="E5893">
        <f>VLOOKUP(Table1[[#This Row],[Country Name]],[1]ISOcountryCodes!$A$2:$G$250,4,FALSE)</f>
        <v>446</v>
      </c>
      <c r="F5893">
        <f>VLOOKUP(Table1[[#This Row],[Country Name]],[1]ISOcountryCodes!$A$2:$G$250,6,FALSE)</f>
        <v>142</v>
      </c>
      <c r="G5893" s="10">
        <v>256692</v>
      </c>
      <c r="H5893" s="10">
        <v>5862889255.9118576</v>
      </c>
      <c r="I5893">
        <f>+Table1[[#This Row],[Time]]</f>
        <v>1982</v>
      </c>
      <c r="J5893" t="str">
        <f>+Table1[[#This Row],[Country Name]]</f>
        <v>Macao</v>
      </c>
      <c r="K5893" s="14">
        <v>1982</v>
      </c>
      <c r="L5893" s="13">
        <v>0</v>
      </c>
      <c r="M5893"/>
    </row>
    <row r="5894" spans="1:13" x14ac:dyDescent="0.3">
      <c r="A5894">
        <v>1983</v>
      </c>
      <c r="B5894" t="s">
        <v>571</v>
      </c>
      <c r="C5894" s="1" t="s">
        <v>232</v>
      </c>
      <c r="D5894">
        <v>24227.131503103796</v>
      </c>
      <c r="E5894">
        <f>VLOOKUP(Table1[[#This Row],[Country Name]],[1]ISOcountryCodes!$A$2:$G$250,4,FALSE)</f>
        <v>446</v>
      </c>
      <c r="F5894">
        <f>VLOOKUP(Table1[[#This Row],[Country Name]],[1]ISOcountryCodes!$A$2:$G$250,6,FALSE)</f>
        <v>142</v>
      </c>
      <c r="G5894" s="10">
        <v>266253</v>
      </c>
      <c r="H5894" s="10">
        <v>6450546444.0958948</v>
      </c>
      <c r="I5894">
        <f>+Table1[[#This Row],[Time]]</f>
        <v>1983</v>
      </c>
      <c r="J5894" t="str">
        <f>+Table1[[#This Row],[Country Name]]</f>
        <v>Macao</v>
      </c>
      <c r="K5894" s="14">
        <v>1982</v>
      </c>
      <c r="L5894" s="13">
        <v>5.8952256110808676E-2</v>
      </c>
      <c r="M5894"/>
    </row>
    <row r="5895" spans="1:13" x14ac:dyDescent="0.3">
      <c r="A5895">
        <v>1984</v>
      </c>
      <c r="B5895" t="s">
        <v>571</v>
      </c>
      <c r="C5895" s="1" t="s">
        <v>232</v>
      </c>
      <c r="D5895">
        <v>25294.489404348715</v>
      </c>
      <c r="E5895">
        <f>VLOOKUP(Table1[[#This Row],[Country Name]],[1]ISOcountryCodes!$A$2:$G$250,4,FALSE)</f>
        <v>446</v>
      </c>
      <c r="F5895">
        <f>VLOOKUP(Table1[[#This Row],[Country Name]],[1]ISOcountryCodes!$A$2:$G$250,6,FALSE)</f>
        <v>142</v>
      </c>
      <c r="G5895" s="10">
        <v>276591</v>
      </c>
      <c r="H5895" s="10">
        <v>6996228118.8382149</v>
      </c>
      <c r="I5895">
        <f>+Table1[[#This Row],[Time]]</f>
        <v>1984</v>
      </c>
      <c r="J5895" t="str">
        <f>+Table1[[#This Row],[Country Name]]</f>
        <v>Macao</v>
      </c>
      <c r="K5895" s="14">
        <v>1982</v>
      </c>
      <c r="L5895" s="13">
        <v>4.3113420254258017E-2</v>
      </c>
      <c r="M5895"/>
    </row>
    <row r="5896" spans="1:13" x14ac:dyDescent="0.3">
      <c r="A5896">
        <v>1985</v>
      </c>
      <c r="B5896" t="s">
        <v>571</v>
      </c>
      <c r="C5896" s="1" t="s">
        <v>232</v>
      </c>
      <c r="D5896">
        <v>24495.933225031757</v>
      </c>
      <c r="E5896">
        <f>VLOOKUP(Table1[[#This Row],[Country Name]],[1]ISOcountryCodes!$A$2:$G$250,4,FALSE)</f>
        <v>446</v>
      </c>
      <c r="F5896">
        <f>VLOOKUP(Table1[[#This Row],[Country Name]],[1]ISOcountryCodes!$A$2:$G$250,6,FALSE)</f>
        <v>142</v>
      </c>
      <c r="G5896" s="10">
        <v>287700</v>
      </c>
      <c r="H5896" s="10">
        <v>7047479988.8416367</v>
      </c>
      <c r="I5896">
        <f>+Table1[[#This Row],[Time]]</f>
        <v>1985</v>
      </c>
      <c r="J5896" t="str">
        <f>+Table1[[#This Row],[Country Name]]</f>
        <v>Macao</v>
      </c>
      <c r="K5896" s="14">
        <v>1982</v>
      </c>
      <c r="L5896" s="13">
        <v>-3.2079448946964462E-2</v>
      </c>
      <c r="M5896"/>
    </row>
    <row r="5897" spans="1:13" x14ac:dyDescent="0.3">
      <c r="A5897">
        <v>1986</v>
      </c>
      <c r="B5897" t="s">
        <v>571</v>
      </c>
      <c r="C5897" s="1" t="s">
        <v>232</v>
      </c>
      <c r="D5897">
        <v>25106.539829258163</v>
      </c>
      <c r="E5897">
        <f>VLOOKUP(Table1[[#This Row],[Country Name]],[1]ISOcountryCodes!$A$2:$G$250,4,FALSE)</f>
        <v>446</v>
      </c>
      <c r="F5897">
        <f>VLOOKUP(Table1[[#This Row],[Country Name]],[1]ISOcountryCodes!$A$2:$G$250,6,FALSE)</f>
        <v>142</v>
      </c>
      <c r="G5897" s="10">
        <v>299491</v>
      </c>
      <c r="H5897" s="10">
        <v>7519182720.0043564</v>
      </c>
      <c r="I5897">
        <f>+Table1[[#This Row],[Time]]</f>
        <v>1986</v>
      </c>
      <c r="J5897" t="str">
        <f>+Table1[[#This Row],[Country Name]]</f>
        <v>Macao</v>
      </c>
      <c r="K5897" s="14">
        <v>1982</v>
      </c>
      <c r="L5897" s="13">
        <v>2.4621250209039047E-2</v>
      </c>
      <c r="M5897"/>
    </row>
    <row r="5898" spans="1:13" x14ac:dyDescent="0.3">
      <c r="A5898">
        <v>1987</v>
      </c>
      <c r="B5898" t="s">
        <v>571</v>
      </c>
      <c r="C5898" s="1" t="s">
        <v>232</v>
      </c>
      <c r="D5898">
        <v>27561.719334125322</v>
      </c>
      <c r="E5898">
        <f>VLOOKUP(Table1[[#This Row],[Country Name]],[1]ISOcountryCodes!$A$2:$G$250,4,FALSE)</f>
        <v>446</v>
      </c>
      <c r="F5898">
        <f>VLOOKUP(Table1[[#This Row],[Country Name]],[1]ISOcountryCodes!$A$2:$G$250,6,FALSE)</f>
        <v>142</v>
      </c>
      <c r="G5898" s="10">
        <v>311808</v>
      </c>
      <c r="H5898" s="10">
        <v>8593964582.1349487</v>
      </c>
      <c r="I5898">
        <f>+Table1[[#This Row],[Time]]</f>
        <v>1987</v>
      </c>
      <c r="J5898" t="str">
        <f>+Table1[[#This Row],[Country Name]]</f>
        <v>Macao</v>
      </c>
      <c r="K5898" s="14">
        <v>1982</v>
      </c>
      <c r="L5898" s="13">
        <v>9.3299466160811306E-2</v>
      </c>
      <c r="M5898"/>
    </row>
    <row r="5899" spans="1:13" x14ac:dyDescent="0.3">
      <c r="A5899">
        <v>1988</v>
      </c>
      <c r="B5899" t="s">
        <v>571</v>
      </c>
      <c r="C5899" s="1" t="s">
        <v>232</v>
      </c>
      <c r="D5899">
        <v>28554.246925311905</v>
      </c>
      <c r="E5899">
        <f>VLOOKUP(Table1[[#This Row],[Country Name]],[1]ISOcountryCodes!$A$2:$G$250,4,FALSE)</f>
        <v>446</v>
      </c>
      <c r="F5899">
        <f>VLOOKUP(Table1[[#This Row],[Country Name]],[1]ISOcountryCodes!$A$2:$G$250,6,FALSE)</f>
        <v>142</v>
      </c>
      <c r="G5899" s="10">
        <v>324478</v>
      </c>
      <c r="H5899" s="10">
        <v>9265224933.831356</v>
      </c>
      <c r="I5899">
        <f>+Table1[[#This Row],[Time]]</f>
        <v>1988</v>
      </c>
      <c r="J5899" t="str">
        <f>+Table1[[#This Row],[Country Name]]</f>
        <v>Macao</v>
      </c>
      <c r="K5899" s="14">
        <v>1982</v>
      </c>
      <c r="L5899" s="13">
        <v>3.5377849663126071E-2</v>
      </c>
      <c r="M5899"/>
    </row>
    <row r="5900" spans="1:13" x14ac:dyDescent="0.3">
      <c r="A5900">
        <v>1989</v>
      </c>
      <c r="B5900" t="s">
        <v>571</v>
      </c>
      <c r="C5900" s="1" t="s">
        <v>232</v>
      </c>
      <c r="D5900">
        <v>28845.963901783223</v>
      </c>
      <c r="E5900">
        <f>VLOOKUP(Table1[[#This Row],[Country Name]],[1]ISOcountryCodes!$A$2:$G$250,4,FALSE)</f>
        <v>446</v>
      </c>
      <c r="F5900">
        <f>VLOOKUP(Table1[[#This Row],[Country Name]],[1]ISOcountryCodes!$A$2:$G$250,6,FALSE)</f>
        <v>142</v>
      </c>
      <c r="G5900" s="10">
        <v>337336</v>
      </c>
      <c r="H5900" s="10">
        <v>9730782078.771946</v>
      </c>
      <c r="I5900">
        <f>+Table1[[#This Row],[Time]]</f>
        <v>1989</v>
      </c>
      <c r="J5900" t="str">
        <f>+Table1[[#This Row],[Country Name]]</f>
        <v>Macao</v>
      </c>
      <c r="K5900" s="14">
        <v>1982</v>
      </c>
      <c r="L5900" s="13">
        <v>1.0164404758384649E-2</v>
      </c>
      <c r="M5900"/>
    </row>
    <row r="5901" spans="1:13" x14ac:dyDescent="0.3">
      <c r="A5901">
        <v>1990</v>
      </c>
      <c r="B5901" t="s">
        <v>571</v>
      </c>
      <c r="C5901" s="1" t="s">
        <v>232</v>
      </c>
      <c r="D5901">
        <v>30001.482117151761</v>
      </c>
      <c r="E5901">
        <f>VLOOKUP(Table1[[#This Row],[Country Name]],[1]ISOcountryCodes!$A$2:$G$250,4,FALSE)</f>
        <v>446</v>
      </c>
      <c r="F5901">
        <f>VLOOKUP(Table1[[#This Row],[Country Name]],[1]ISOcountryCodes!$A$2:$G$250,6,FALSE)</f>
        <v>142</v>
      </c>
      <c r="G5901" s="10">
        <v>350227</v>
      </c>
      <c r="H5901" s="10">
        <v>10507329077.44371</v>
      </c>
      <c r="I5901">
        <f>+Table1[[#This Row],[Time]]</f>
        <v>1990</v>
      </c>
      <c r="J5901" t="str">
        <f>+Table1[[#This Row],[Country Name]]</f>
        <v>Macao</v>
      </c>
      <c r="K5901" s="14">
        <v>1982</v>
      </c>
      <c r="L5901" s="13">
        <v>3.9276700597868697E-2</v>
      </c>
      <c r="M5901"/>
    </row>
    <row r="5902" spans="1:13" x14ac:dyDescent="0.3">
      <c r="A5902">
        <v>1991</v>
      </c>
      <c r="B5902" t="s">
        <v>571</v>
      </c>
      <c r="C5902" s="1" t="s">
        <v>232</v>
      </c>
      <c r="D5902">
        <v>30055.559085312507</v>
      </c>
      <c r="E5902">
        <f>VLOOKUP(Table1[[#This Row],[Country Name]],[1]ISOcountryCodes!$A$2:$G$250,4,FALSE)</f>
        <v>446</v>
      </c>
      <c r="F5902">
        <f>VLOOKUP(Table1[[#This Row],[Country Name]],[1]ISOcountryCodes!$A$2:$G$250,6,FALSE)</f>
        <v>142</v>
      </c>
      <c r="G5902" s="10">
        <v>362390</v>
      </c>
      <c r="H5902" s="10">
        <v>10891834056.926399</v>
      </c>
      <c r="I5902">
        <f>+Table1[[#This Row],[Time]]</f>
        <v>1991</v>
      </c>
      <c r="J5902" t="str">
        <f>+Table1[[#This Row],[Country Name]]</f>
        <v>Macao</v>
      </c>
      <c r="K5902" s="14">
        <v>1982</v>
      </c>
      <c r="L5902" s="13">
        <v>1.8008540445109134E-3</v>
      </c>
      <c r="M5902"/>
    </row>
    <row r="5903" spans="1:13" x14ac:dyDescent="0.3">
      <c r="A5903">
        <v>1992</v>
      </c>
      <c r="B5903" t="s">
        <v>571</v>
      </c>
      <c r="C5903" s="1" t="s">
        <v>232</v>
      </c>
      <c r="D5903">
        <v>33139.987469550979</v>
      </c>
      <c r="E5903">
        <f>VLOOKUP(Table1[[#This Row],[Country Name]],[1]ISOcountryCodes!$A$2:$G$250,4,FALSE)</f>
        <v>446</v>
      </c>
      <c r="F5903">
        <f>VLOOKUP(Table1[[#This Row],[Country Name]],[1]ISOcountryCodes!$A$2:$G$250,6,FALSE)</f>
        <v>142</v>
      </c>
      <c r="G5903" s="10">
        <v>372370</v>
      </c>
      <c r="H5903" s="10">
        <v>12340337134.036697</v>
      </c>
      <c r="I5903">
        <f>+Table1[[#This Row],[Time]]</f>
        <v>1992</v>
      </c>
      <c r="J5903" t="str">
        <f>+Table1[[#This Row],[Country Name]]</f>
        <v>Macao</v>
      </c>
      <c r="K5903" s="14">
        <v>1982</v>
      </c>
      <c r="L5903" s="13">
        <v>9.7692995500464619E-2</v>
      </c>
      <c r="M5903"/>
    </row>
    <row r="5904" spans="1:13" x14ac:dyDescent="0.3">
      <c r="A5904">
        <v>1993</v>
      </c>
      <c r="B5904" t="s">
        <v>571</v>
      </c>
      <c r="C5904" s="1" t="s">
        <v>232</v>
      </c>
      <c r="D5904">
        <v>34094.774481333261</v>
      </c>
      <c r="E5904">
        <f>VLOOKUP(Table1[[#This Row],[Country Name]],[1]ISOcountryCodes!$A$2:$G$250,4,FALSE)</f>
        <v>446</v>
      </c>
      <c r="F5904">
        <f>VLOOKUP(Table1[[#This Row],[Country Name]],[1]ISOcountryCodes!$A$2:$G$250,6,FALSE)</f>
        <v>142</v>
      </c>
      <c r="G5904" s="10">
        <v>380712</v>
      </c>
      <c r="H5904" s="10">
        <v>12980289782.337349</v>
      </c>
      <c r="I5904">
        <f>+Table1[[#This Row],[Time]]</f>
        <v>1993</v>
      </c>
      <c r="J5904" t="str">
        <f>+Table1[[#This Row],[Country Name]]</f>
        <v>Macao</v>
      </c>
      <c r="K5904" s="14">
        <v>1982</v>
      </c>
      <c r="L5904" s="13">
        <v>2.8403497638390007E-2</v>
      </c>
      <c r="M5904"/>
    </row>
    <row r="5905" spans="1:13" x14ac:dyDescent="0.3">
      <c r="A5905">
        <v>1994</v>
      </c>
      <c r="B5905" t="s">
        <v>571</v>
      </c>
      <c r="C5905" s="1" t="s">
        <v>232</v>
      </c>
      <c r="D5905">
        <v>34807.304283965554</v>
      </c>
      <c r="E5905">
        <f>VLOOKUP(Table1[[#This Row],[Country Name]],[1]ISOcountryCodes!$A$2:$G$250,4,FALSE)</f>
        <v>446</v>
      </c>
      <c r="F5905">
        <f>VLOOKUP(Table1[[#This Row],[Country Name]],[1]ISOcountryCodes!$A$2:$G$250,6,FALSE)</f>
        <v>142</v>
      </c>
      <c r="G5905" s="10">
        <v>388779</v>
      </c>
      <c r="H5905" s="10">
        <v>13532348952.215843</v>
      </c>
      <c r="I5905">
        <f>+Table1[[#This Row],[Time]]</f>
        <v>1994</v>
      </c>
      <c r="J5905" t="str">
        <f>+Table1[[#This Row],[Country Name]]</f>
        <v>Macao</v>
      </c>
      <c r="K5905" s="14">
        <v>1982</v>
      </c>
      <c r="L5905" s="13">
        <v>2.0683126443083566E-2</v>
      </c>
      <c r="M5905"/>
    </row>
    <row r="5906" spans="1:13" x14ac:dyDescent="0.3">
      <c r="A5906">
        <v>1995</v>
      </c>
      <c r="B5906" t="s">
        <v>571</v>
      </c>
      <c r="C5906" s="1" t="s">
        <v>232</v>
      </c>
      <c r="D5906">
        <v>35241.716801641363</v>
      </c>
      <c r="E5906">
        <f>VLOOKUP(Table1[[#This Row],[Country Name]],[1]ISOcountryCodes!$A$2:$G$250,4,FALSE)</f>
        <v>446</v>
      </c>
      <c r="F5906">
        <f>VLOOKUP(Table1[[#This Row],[Country Name]],[1]ISOcountryCodes!$A$2:$G$250,6,FALSE)</f>
        <v>142</v>
      </c>
      <c r="G5906" s="10">
        <v>396641</v>
      </c>
      <c r="H5906" s="10">
        <v>13978309793.919832</v>
      </c>
      <c r="I5906">
        <f>+Table1[[#This Row],[Time]]</f>
        <v>1995</v>
      </c>
      <c r="J5906" t="str">
        <f>+Table1[[#This Row],[Country Name]]</f>
        <v>Macao</v>
      </c>
      <c r="K5906" s="14">
        <v>1982</v>
      </c>
      <c r="L5906" s="13">
        <v>1.2403259321200011E-2</v>
      </c>
      <c r="M5906"/>
    </row>
    <row r="5907" spans="1:13" x14ac:dyDescent="0.3">
      <c r="A5907">
        <v>1996</v>
      </c>
      <c r="B5907" t="s">
        <v>571</v>
      </c>
      <c r="C5907" s="1" t="s">
        <v>232</v>
      </c>
      <c r="D5907">
        <v>34429.522833768409</v>
      </c>
      <c r="E5907">
        <f>VLOOKUP(Table1[[#This Row],[Country Name]],[1]ISOcountryCodes!$A$2:$G$250,4,FALSE)</f>
        <v>446</v>
      </c>
      <c r="F5907">
        <f>VLOOKUP(Table1[[#This Row],[Country Name]],[1]ISOcountryCodes!$A$2:$G$250,6,FALSE)</f>
        <v>142</v>
      </c>
      <c r="G5907" s="10">
        <v>404297</v>
      </c>
      <c r="H5907" s="10">
        <v>13919752793.124067</v>
      </c>
      <c r="I5907">
        <f>+Table1[[#This Row],[Time]]</f>
        <v>1996</v>
      </c>
      <c r="J5907" t="str">
        <f>+Table1[[#This Row],[Country Name]]</f>
        <v>Macao</v>
      </c>
      <c r="K5907" s="14">
        <v>1982</v>
      </c>
      <c r="L5907" s="13">
        <v>-2.3316099065159079E-2</v>
      </c>
      <c r="M5907"/>
    </row>
    <row r="5908" spans="1:13" x14ac:dyDescent="0.3">
      <c r="A5908">
        <v>1997</v>
      </c>
      <c r="B5908" t="s">
        <v>571</v>
      </c>
      <c r="C5908" s="1" t="s">
        <v>232</v>
      </c>
      <c r="D5908">
        <v>33716.074933257049</v>
      </c>
      <c r="E5908">
        <f>VLOOKUP(Table1[[#This Row],[Country Name]],[1]ISOcountryCodes!$A$2:$G$250,4,FALSE)</f>
        <v>446</v>
      </c>
      <c r="F5908">
        <f>VLOOKUP(Table1[[#This Row],[Country Name]],[1]ISOcountryCodes!$A$2:$G$250,6,FALSE)</f>
        <v>142</v>
      </c>
      <c r="G5908" s="10">
        <v>411700</v>
      </c>
      <c r="H5908" s="10">
        <v>13880908050.021927</v>
      </c>
      <c r="I5908">
        <f>+Table1[[#This Row],[Time]]</f>
        <v>1997</v>
      </c>
      <c r="J5908" t="str">
        <f>+Table1[[#This Row],[Country Name]]</f>
        <v>Macao</v>
      </c>
      <c r="K5908" s="14">
        <v>1982</v>
      </c>
      <c r="L5908" s="13">
        <v>-2.0939693613005517E-2</v>
      </c>
      <c r="M5908"/>
    </row>
    <row r="5909" spans="1:13" x14ac:dyDescent="0.3">
      <c r="A5909">
        <v>1998</v>
      </c>
      <c r="B5909" t="s">
        <v>571</v>
      </c>
      <c r="C5909" s="1" t="s">
        <v>232</v>
      </c>
      <c r="D5909">
        <v>31631.242624222203</v>
      </c>
      <c r="E5909">
        <f>VLOOKUP(Table1[[#This Row],[Country Name]],[1]ISOcountryCodes!$A$2:$G$250,4,FALSE)</f>
        <v>446</v>
      </c>
      <c r="F5909">
        <f>VLOOKUP(Table1[[#This Row],[Country Name]],[1]ISOcountryCodes!$A$2:$G$250,6,FALSE)</f>
        <v>142</v>
      </c>
      <c r="G5909" s="10">
        <v>418776</v>
      </c>
      <c r="H5909" s="10">
        <v>13246405261.201277</v>
      </c>
      <c r="I5909">
        <f>+Table1[[#This Row],[Time]]</f>
        <v>1998</v>
      </c>
      <c r="J5909" t="str">
        <f>+Table1[[#This Row],[Country Name]]</f>
        <v>Macao</v>
      </c>
      <c r="K5909" s="14">
        <v>1982</v>
      </c>
      <c r="L5909" s="13">
        <v>-6.3829401816233755E-2</v>
      </c>
      <c r="M5909"/>
    </row>
    <row r="5910" spans="1:13" x14ac:dyDescent="0.3">
      <c r="A5910">
        <v>1999</v>
      </c>
      <c r="B5910" t="s">
        <v>571</v>
      </c>
      <c r="C5910" s="1" t="s">
        <v>232</v>
      </c>
      <c r="D5910">
        <v>30395.950239439571</v>
      </c>
      <c r="E5910">
        <f>VLOOKUP(Table1[[#This Row],[Country Name]],[1]ISOcountryCodes!$A$2:$G$250,4,FALSE)</f>
        <v>446</v>
      </c>
      <c r="F5910">
        <f>VLOOKUP(Table1[[#This Row],[Country Name]],[1]ISOcountryCodes!$A$2:$G$250,6,FALSE)</f>
        <v>142</v>
      </c>
      <c r="G5910" s="10">
        <v>425518</v>
      </c>
      <c r="H5910" s="10">
        <v>12934023953.985847</v>
      </c>
      <c r="I5910">
        <f>+Table1[[#This Row],[Time]]</f>
        <v>1999</v>
      </c>
      <c r="J5910" t="str">
        <f>+Table1[[#This Row],[Country Name]]</f>
        <v>Macao</v>
      </c>
      <c r="K5910" s="14">
        <v>1982</v>
      </c>
      <c r="L5910" s="13">
        <v>-3.9835939069877924E-2</v>
      </c>
      <c r="M5910"/>
    </row>
    <row r="5911" spans="1:13" x14ac:dyDescent="0.3">
      <c r="A5911">
        <v>2000</v>
      </c>
      <c r="B5911" t="s">
        <v>571</v>
      </c>
      <c r="C5911" s="1" t="s">
        <v>232</v>
      </c>
      <c r="D5911">
        <v>31668.02198559952</v>
      </c>
      <c r="E5911">
        <f>VLOOKUP(Table1[[#This Row],[Country Name]],[1]ISOcountryCodes!$A$2:$G$250,4,FALSE)</f>
        <v>446</v>
      </c>
      <c r="F5911">
        <f>VLOOKUP(Table1[[#This Row],[Country Name]],[1]ISOcountryCodes!$A$2:$G$250,6,FALSE)</f>
        <v>142</v>
      </c>
      <c r="G5911" s="10">
        <v>431896</v>
      </c>
      <c r="H5911" s="10">
        <v>13677292023.492491</v>
      </c>
      <c r="I5911">
        <f>+Table1[[#This Row],[Time]]</f>
        <v>2000</v>
      </c>
      <c r="J5911" t="str">
        <f>+Table1[[#This Row],[Country Name]]</f>
        <v>Macao</v>
      </c>
      <c r="K5911" s="14">
        <v>1982</v>
      </c>
      <c r="L5911" s="13">
        <v>4.0998017831551437E-2</v>
      </c>
      <c r="M5911"/>
    </row>
    <row r="5912" spans="1:13" x14ac:dyDescent="0.3">
      <c r="A5912">
        <v>2001</v>
      </c>
      <c r="B5912" t="s">
        <v>571</v>
      </c>
      <c r="C5912" s="1" t="s">
        <v>232</v>
      </c>
      <c r="D5912">
        <v>32046.558493002216</v>
      </c>
      <c r="E5912">
        <f>VLOOKUP(Table1[[#This Row],[Country Name]],[1]ISOcountryCodes!$A$2:$G$250,4,FALSE)</f>
        <v>446</v>
      </c>
      <c r="F5912">
        <f>VLOOKUP(Table1[[#This Row],[Country Name]],[1]ISOcountryCodes!$A$2:$G$250,6,FALSE)</f>
        <v>142</v>
      </c>
      <c r="G5912" s="10">
        <v>439122</v>
      </c>
      <c r="H5912" s="10">
        <v>14072348858.564119</v>
      </c>
      <c r="I5912">
        <f>+Table1[[#This Row],[Time]]</f>
        <v>2001</v>
      </c>
      <c r="J5912" t="str">
        <f>+Table1[[#This Row],[Country Name]]</f>
        <v>Macao</v>
      </c>
      <c r="K5912" s="14">
        <v>1982</v>
      </c>
      <c r="L5912" s="13">
        <v>1.1882396725798827E-2</v>
      </c>
      <c r="M5912"/>
    </row>
    <row r="5913" spans="1:13" x14ac:dyDescent="0.3">
      <c r="A5913">
        <v>2002</v>
      </c>
      <c r="B5913" t="s">
        <v>571</v>
      </c>
      <c r="C5913" s="1" t="s">
        <v>232</v>
      </c>
      <c r="D5913">
        <v>34083.77426927301</v>
      </c>
      <c r="E5913">
        <f>VLOOKUP(Table1[[#This Row],[Country Name]],[1]ISOcountryCodes!$A$2:$G$250,4,FALSE)</f>
        <v>446</v>
      </c>
      <c r="F5913">
        <f>VLOOKUP(Table1[[#This Row],[Country Name]],[1]ISOcountryCodes!$A$2:$G$250,6,FALSE)</f>
        <v>142</v>
      </c>
      <c r="G5913" s="10">
        <v>449665</v>
      </c>
      <c r="H5913" s="10">
        <v>15326280356.792648</v>
      </c>
      <c r="I5913">
        <f>+Table1[[#This Row],[Time]]</f>
        <v>2002</v>
      </c>
      <c r="J5913" t="str">
        <f>+Table1[[#This Row],[Country Name]]</f>
        <v>Macao</v>
      </c>
      <c r="K5913" s="14">
        <v>1982</v>
      </c>
      <c r="L5913" s="13">
        <v>6.1631644879300396E-2</v>
      </c>
      <c r="M5913"/>
    </row>
    <row r="5914" spans="1:13" x14ac:dyDescent="0.3">
      <c r="A5914">
        <v>2003</v>
      </c>
      <c r="B5914" t="s">
        <v>571</v>
      </c>
      <c r="C5914" s="1" t="s">
        <v>232</v>
      </c>
      <c r="D5914">
        <v>36992.724048927623</v>
      </c>
      <c r="E5914">
        <f>VLOOKUP(Table1[[#This Row],[Country Name]],[1]ISOcountryCodes!$A$2:$G$250,4,FALSE)</f>
        <v>446</v>
      </c>
      <c r="F5914">
        <f>VLOOKUP(Table1[[#This Row],[Country Name]],[1]ISOcountryCodes!$A$2:$G$250,6,FALSE)</f>
        <v>142</v>
      </c>
      <c r="G5914" s="10">
        <v>462533</v>
      </c>
      <c r="H5914" s="10">
        <v>17110355632.52264</v>
      </c>
      <c r="I5914">
        <f>+Table1[[#This Row],[Time]]</f>
        <v>2003</v>
      </c>
      <c r="J5914" t="str">
        <f>+Table1[[#This Row],[Country Name]]</f>
        <v>Macao</v>
      </c>
      <c r="K5914" s="14">
        <v>1982</v>
      </c>
      <c r="L5914" s="13">
        <v>8.1899802813419242E-2</v>
      </c>
      <c r="M5914"/>
    </row>
    <row r="5915" spans="1:13" x14ac:dyDescent="0.3">
      <c r="A5915">
        <v>2004</v>
      </c>
      <c r="B5915" t="s">
        <v>571</v>
      </c>
      <c r="C5915" s="1" t="s">
        <v>232</v>
      </c>
      <c r="D5915">
        <v>45563.786805078838</v>
      </c>
      <c r="E5915">
        <f>VLOOKUP(Table1[[#This Row],[Country Name]],[1]ISOcountryCodes!$A$2:$G$250,4,FALSE)</f>
        <v>446</v>
      </c>
      <c r="F5915">
        <f>VLOOKUP(Table1[[#This Row],[Country Name]],[1]ISOcountryCodes!$A$2:$G$250,6,FALSE)</f>
        <v>142</v>
      </c>
      <c r="G5915" s="10">
        <v>475529</v>
      </c>
      <c r="H5915" s="10">
        <v>21666901975.632336</v>
      </c>
      <c r="I5915">
        <f>+Table1[[#This Row],[Time]]</f>
        <v>2004</v>
      </c>
      <c r="J5915" t="str">
        <f>+Table1[[#This Row],[Country Name]]</f>
        <v>Macao</v>
      </c>
      <c r="K5915" s="14">
        <v>1982</v>
      </c>
      <c r="L5915" s="13">
        <v>0.20839200602521224</v>
      </c>
      <c r="M5915"/>
    </row>
    <row r="5916" spans="1:13" x14ac:dyDescent="0.3">
      <c r="A5916">
        <v>2005</v>
      </c>
      <c r="B5916" t="s">
        <v>571</v>
      </c>
      <c r="C5916" s="1" t="s">
        <v>232</v>
      </c>
      <c r="D5916">
        <v>47924.159175316592</v>
      </c>
      <c r="E5916">
        <f>VLOOKUP(Table1[[#This Row],[Country Name]],[1]ISOcountryCodes!$A$2:$G$250,4,FALSE)</f>
        <v>446</v>
      </c>
      <c r="F5916">
        <f>VLOOKUP(Table1[[#This Row],[Country Name]],[1]ISOcountryCodes!$A$2:$G$250,6,FALSE)</f>
        <v>142</v>
      </c>
      <c r="G5916" s="10">
        <v>488619</v>
      </c>
      <c r="H5916" s="10">
        <v>23416654732.084019</v>
      </c>
      <c r="I5916">
        <f>+Table1[[#This Row],[Time]]</f>
        <v>2005</v>
      </c>
      <c r="J5916" t="str">
        <f>+Table1[[#This Row],[Country Name]]</f>
        <v>Macao</v>
      </c>
      <c r="K5916" s="14">
        <v>1982</v>
      </c>
      <c r="L5916" s="13">
        <v>5.0506492177930795E-2</v>
      </c>
      <c r="M5916"/>
    </row>
    <row r="5917" spans="1:13" x14ac:dyDescent="0.3">
      <c r="A5917">
        <v>2006</v>
      </c>
      <c r="B5917" t="s">
        <v>571</v>
      </c>
      <c r="C5917" s="1" t="s">
        <v>232</v>
      </c>
      <c r="D5917">
        <v>52907.226084404443</v>
      </c>
      <c r="E5917">
        <f>VLOOKUP(Table1[[#This Row],[Country Name]],[1]ISOcountryCodes!$A$2:$G$250,4,FALSE)</f>
        <v>446</v>
      </c>
      <c r="F5917">
        <f>VLOOKUP(Table1[[#This Row],[Country Name]],[1]ISOcountryCodes!$A$2:$G$250,6,FALSE)</f>
        <v>142</v>
      </c>
      <c r="G5917" s="10">
        <v>501863</v>
      </c>
      <c r="H5917" s="10">
        <v>26552179204.397469</v>
      </c>
      <c r="I5917">
        <f>+Table1[[#This Row],[Time]]</f>
        <v>2006</v>
      </c>
      <c r="J5917" t="str">
        <f>+Table1[[#This Row],[Country Name]]</f>
        <v>Macao</v>
      </c>
      <c r="K5917" s="14">
        <v>1982</v>
      </c>
      <c r="L5917" s="13">
        <v>9.8920184301043435E-2</v>
      </c>
      <c r="M5917"/>
    </row>
    <row r="5918" spans="1:13" x14ac:dyDescent="0.3">
      <c r="A5918">
        <v>2007</v>
      </c>
      <c r="B5918" t="s">
        <v>571</v>
      </c>
      <c r="C5918" s="1" t="s">
        <v>232</v>
      </c>
      <c r="D5918">
        <v>58983.69870695311</v>
      </c>
      <c r="E5918">
        <f>VLOOKUP(Table1[[#This Row],[Country Name]],[1]ISOcountryCodes!$A$2:$G$250,4,FALSE)</f>
        <v>446</v>
      </c>
      <c r="F5918">
        <f>VLOOKUP(Table1[[#This Row],[Country Name]],[1]ISOcountryCodes!$A$2:$G$250,6,FALSE)</f>
        <v>142</v>
      </c>
      <c r="G5918" s="10">
        <v>515330</v>
      </c>
      <c r="H5918" s="10">
        <v>30396069454.654144</v>
      </c>
      <c r="I5918">
        <f>+Table1[[#This Row],[Time]]</f>
        <v>2007</v>
      </c>
      <c r="J5918" t="str">
        <f>+Table1[[#This Row],[Country Name]]</f>
        <v>Macao</v>
      </c>
      <c r="K5918" s="14">
        <v>1982</v>
      </c>
      <c r="L5918" s="13">
        <v>0.10872118414274823</v>
      </c>
      <c r="M5918"/>
    </row>
    <row r="5919" spans="1:13" x14ac:dyDescent="0.3">
      <c r="A5919">
        <v>2008</v>
      </c>
      <c r="B5919" t="s">
        <v>571</v>
      </c>
      <c r="C5919" s="1" t="s">
        <v>232</v>
      </c>
      <c r="D5919">
        <v>59403.870000970928</v>
      </c>
      <c r="E5919">
        <f>VLOOKUP(Table1[[#This Row],[Country Name]],[1]ISOcountryCodes!$A$2:$G$250,4,FALSE)</f>
        <v>446</v>
      </c>
      <c r="F5919">
        <f>VLOOKUP(Table1[[#This Row],[Country Name]],[1]ISOcountryCodes!$A$2:$G$250,6,FALSE)</f>
        <v>142</v>
      </c>
      <c r="G5919" s="10">
        <v>529038</v>
      </c>
      <c r="H5919" s="10">
        <v>31426904577.573658</v>
      </c>
      <c r="I5919">
        <f>+Table1[[#This Row],[Time]]</f>
        <v>2008</v>
      </c>
      <c r="J5919" t="str">
        <f>+Table1[[#This Row],[Country Name]]</f>
        <v>Macao</v>
      </c>
      <c r="K5919" s="14">
        <v>1982</v>
      </c>
      <c r="L5919" s="13">
        <v>7.0982631505689397E-3</v>
      </c>
      <c r="M5919"/>
    </row>
    <row r="5920" spans="1:13" x14ac:dyDescent="0.3">
      <c r="A5920">
        <v>2009</v>
      </c>
      <c r="B5920" t="s">
        <v>571</v>
      </c>
      <c r="C5920" s="1" t="s">
        <v>232</v>
      </c>
      <c r="D5920">
        <v>58611.75032296226</v>
      </c>
      <c r="E5920">
        <f>VLOOKUP(Table1[[#This Row],[Country Name]],[1]ISOcountryCodes!$A$2:$G$250,4,FALSE)</f>
        <v>446</v>
      </c>
      <c r="F5920">
        <f>VLOOKUP(Table1[[#This Row],[Country Name]],[1]ISOcountryCodes!$A$2:$G$250,6,FALSE)</f>
        <v>142</v>
      </c>
      <c r="G5920" s="10">
        <v>543021</v>
      </c>
      <c r="H5920" s="10">
        <v>31827411272.12529</v>
      </c>
      <c r="I5920">
        <f>+Table1[[#This Row],[Time]]</f>
        <v>2009</v>
      </c>
      <c r="J5920" t="str">
        <f>+Table1[[#This Row],[Country Name]]</f>
        <v>Macao</v>
      </c>
      <c r="K5920" s="14">
        <v>1982</v>
      </c>
      <c r="L5920" s="13">
        <v>-1.3424181839104321E-2</v>
      </c>
      <c r="M5920"/>
    </row>
    <row r="5921" spans="1:13" x14ac:dyDescent="0.3">
      <c r="A5921">
        <v>2010</v>
      </c>
      <c r="B5921" t="s">
        <v>571</v>
      </c>
      <c r="C5921" s="1" t="s">
        <v>232</v>
      </c>
      <c r="D5921">
        <v>71457.916990301906</v>
      </c>
      <c r="E5921">
        <f>VLOOKUP(Table1[[#This Row],[Country Name]],[1]ISOcountryCodes!$A$2:$G$250,4,FALSE)</f>
        <v>446</v>
      </c>
      <c r="F5921">
        <f>VLOOKUP(Table1[[#This Row],[Country Name]],[1]ISOcountryCodes!$A$2:$G$250,6,FALSE)</f>
        <v>142</v>
      </c>
      <c r="G5921" s="10">
        <v>557297</v>
      </c>
      <c r="H5921" s="10">
        <v>39823282764.944283</v>
      </c>
      <c r="I5921">
        <f>+Table1[[#This Row],[Time]]</f>
        <v>2010</v>
      </c>
      <c r="J5921" t="str">
        <f>+Table1[[#This Row],[Country Name]]</f>
        <v>Macao</v>
      </c>
      <c r="K5921" s="14">
        <v>1982</v>
      </c>
      <c r="L5921" s="13">
        <v>0.19817350892161478</v>
      </c>
      <c r="M5921"/>
    </row>
    <row r="5922" spans="1:13" x14ac:dyDescent="0.3">
      <c r="A5922">
        <v>2011</v>
      </c>
      <c r="B5922" t="s">
        <v>571</v>
      </c>
      <c r="C5922" s="1" t="s">
        <v>232</v>
      </c>
      <c r="D5922">
        <v>84818.716634075303</v>
      </c>
      <c r="E5922">
        <f>VLOOKUP(Table1[[#This Row],[Country Name]],[1]ISOcountryCodes!$A$2:$G$250,4,FALSE)</f>
        <v>446</v>
      </c>
      <c r="F5922">
        <f>VLOOKUP(Table1[[#This Row],[Country Name]],[1]ISOcountryCodes!$A$2:$G$250,6,FALSE)</f>
        <v>142</v>
      </c>
      <c r="G5922" s="10">
        <v>571003</v>
      </c>
      <c r="H5922" s="10">
        <v>48431741654.206902</v>
      </c>
      <c r="I5922">
        <f>+Table1[[#This Row],[Time]]</f>
        <v>2011</v>
      </c>
      <c r="J5922" t="str">
        <f>+Table1[[#This Row],[Country Name]]</f>
        <v>Macao</v>
      </c>
      <c r="K5922" s="14">
        <v>1982</v>
      </c>
      <c r="L5922" s="13">
        <v>0.17140753060801472</v>
      </c>
      <c r="M5922"/>
    </row>
    <row r="5923" spans="1:13" x14ac:dyDescent="0.3">
      <c r="A5923">
        <v>2012</v>
      </c>
      <c r="B5923" t="s">
        <v>571</v>
      </c>
      <c r="C5923" s="1" t="s">
        <v>232</v>
      </c>
      <c r="D5923">
        <v>90787.608677583834</v>
      </c>
      <c r="E5923">
        <f>VLOOKUP(Table1[[#This Row],[Country Name]],[1]ISOcountryCodes!$A$2:$G$250,4,FALSE)</f>
        <v>446</v>
      </c>
      <c r="F5923">
        <f>VLOOKUP(Table1[[#This Row],[Country Name]],[1]ISOcountryCodes!$A$2:$G$250,6,FALSE)</f>
        <v>142</v>
      </c>
      <c r="G5923" s="10">
        <v>582766</v>
      </c>
      <c r="H5923" s="10">
        <v>52907931558.600822</v>
      </c>
      <c r="I5923">
        <f>+Table1[[#This Row],[Time]]</f>
        <v>2012</v>
      </c>
      <c r="J5923" t="str">
        <f>+Table1[[#This Row],[Country Name]]</f>
        <v>Macao</v>
      </c>
      <c r="K5923" s="14">
        <v>1982</v>
      </c>
      <c r="L5923" s="13">
        <v>6.8006574517699647E-2</v>
      </c>
      <c r="M5923"/>
    </row>
    <row r="5924" spans="1:13" x14ac:dyDescent="0.3">
      <c r="A5924">
        <v>2013</v>
      </c>
      <c r="B5924" t="s">
        <v>571</v>
      </c>
      <c r="C5924" s="1" t="s">
        <v>232</v>
      </c>
      <c r="D5924">
        <v>98752.228920440932</v>
      </c>
      <c r="E5924">
        <f>VLOOKUP(Table1[[#This Row],[Country Name]],[1]ISOcountryCodes!$A$2:$G$250,4,FALSE)</f>
        <v>446</v>
      </c>
      <c r="F5924">
        <f>VLOOKUP(Table1[[#This Row],[Country Name]],[1]ISOcountryCodes!$A$2:$G$250,6,FALSE)</f>
        <v>142</v>
      </c>
      <c r="G5924" s="10">
        <v>593374</v>
      </c>
      <c r="H5924" s="10">
        <v>58597005083.437721</v>
      </c>
      <c r="I5924">
        <f>+Table1[[#This Row],[Time]]</f>
        <v>2013</v>
      </c>
      <c r="J5924" t="str">
        <f>+Table1[[#This Row],[Country Name]]</f>
        <v>Macao</v>
      </c>
      <c r="K5924" s="14">
        <v>1982</v>
      </c>
      <c r="L5924" s="13">
        <v>8.4091166886686608E-2</v>
      </c>
      <c r="M5924"/>
    </row>
    <row r="5925" spans="1:13" x14ac:dyDescent="0.3">
      <c r="A5925">
        <v>2014</v>
      </c>
      <c r="B5925" t="s">
        <v>571</v>
      </c>
      <c r="C5925" s="1" t="s">
        <v>232</v>
      </c>
      <c r="D5925">
        <v>95001.482204109241</v>
      </c>
      <c r="E5925">
        <f>VLOOKUP(Table1[[#This Row],[Country Name]],[1]ISOcountryCodes!$A$2:$G$250,4,FALSE)</f>
        <v>446</v>
      </c>
      <c r="F5925">
        <f>VLOOKUP(Table1[[#This Row],[Country Name]],[1]ISOcountryCodes!$A$2:$G$250,6,FALSE)</f>
        <v>142</v>
      </c>
      <c r="G5925" s="10">
        <v>604167</v>
      </c>
      <c r="H5925" s="10">
        <v>57396760498.810066</v>
      </c>
      <c r="I5925">
        <f>+Table1[[#This Row],[Time]]</f>
        <v>2014</v>
      </c>
      <c r="J5925" t="str">
        <f>+Table1[[#This Row],[Country Name]]</f>
        <v>Macao</v>
      </c>
      <c r="K5925" s="14">
        <v>1982</v>
      </c>
      <c r="L5925" s="13">
        <v>-3.8721481245392653E-2</v>
      </c>
      <c r="M5925"/>
    </row>
    <row r="5926" spans="1:13" x14ac:dyDescent="0.3">
      <c r="A5926">
        <v>2015</v>
      </c>
      <c r="B5926" t="s">
        <v>571</v>
      </c>
      <c r="C5926" s="1" t="s">
        <v>232</v>
      </c>
      <c r="D5926">
        <v>73220.635555166125</v>
      </c>
      <c r="E5926">
        <f>VLOOKUP(Table1[[#This Row],[Country Name]],[1]ISOcountryCodes!$A$2:$G$250,4,FALSE)</f>
        <v>446</v>
      </c>
      <c r="F5926">
        <f>VLOOKUP(Table1[[#This Row],[Country Name]],[1]ISOcountryCodes!$A$2:$G$250,6,FALSE)</f>
        <v>142</v>
      </c>
      <c r="G5926" s="10">
        <v>615239</v>
      </c>
      <c r="H5926" s="10">
        <v>45048190598.324852</v>
      </c>
      <c r="I5926">
        <f>+Table1[[#This Row],[Time]]</f>
        <v>2015</v>
      </c>
      <c r="J5926" t="str">
        <f>+Table1[[#This Row],[Country Name]]</f>
        <v>Macao</v>
      </c>
      <c r="K5926" s="14">
        <v>1982</v>
      </c>
      <c r="L5926" s="13">
        <v>-0.26041520589690847</v>
      </c>
      <c r="M5926"/>
    </row>
    <row r="5927" spans="1:13" x14ac:dyDescent="0.3">
      <c r="A5927">
        <v>2016</v>
      </c>
      <c r="B5927" t="s">
        <v>571</v>
      </c>
      <c r="C5927" s="1" t="s">
        <v>232</v>
      </c>
      <c r="D5927">
        <v>71394.861144146067</v>
      </c>
      <c r="E5927">
        <f>VLOOKUP(Table1[[#This Row],[Country Name]],[1]ISOcountryCodes!$A$2:$G$250,4,FALSE)</f>
        <v>446</v>
      </c>
      <c r="F5927">
        <f>VLOOKUP(Table1[[#This Row],[Country Name]],[1]ISOcountryCodes!$A$2:$G$250,6,FALSE)</f>
        <v>142</v>
      </c>
      <c r="G5927" s="10">
        <v>626688</v>
      </c>
      <c r="H5927" s="10">
        <v>44742302740.702614</v>
      </c>
      <c r="I5927">
        <f>+Table1[[#This Row],[Time]]</f>
        <v>2016</v>
      </c>
      <c r="J5927" t="str">
        <f>+Table1[[#This Row],[Country Name]]</f>
        <v>Macao</v>
      </c>
      <c r="K5927" s="14">
        <v>1982</v>
      </c>
      <c r="L5927" s="13">
        <v>-2.5251393746126283E-2</v>
      </c>
      <c r="M5927"/>
    </row>
    <row r="5928" spans="1:13" x14ac:dyDescent="0.3">
      <c r="A5928">
        <v>2017</v>
      </c>
      <c r="B5928" t="s">
        <v>571</v>
      </c>
      <c r="C5928" s="1" t="s">
        <v>232</v>
      </c>
      <c r="D5928">
        <v>76970.268211903778</v>
      </c>
      <c r="E5928">
        <f>VLOOKUP(Table1[[#This Row],[Country Name]],[1]ISOcountryCodes!$A$2:$G$250,4,FALSE)</f>
        <v>446</v>
      </c>
      <c r="F5928">
        <f>VLOOKUP(Table1[[#This Row],[Country Name]],[1]ISOcountryCodes!$A$2:$G$250,6,FALSE)</f>
        <v>142</v>
      </c>
      <c r="G5928" s="10">
        <v>638609</v>
      </c>
      <c r="H5928" s="10">
        <v>49153906012.53566</v>
      </c>
      <c r="I5928">
        <f>+Table1[[#This Row],[Time]]</f>
        <v>2017</v>
      </c>
      <c r="J5928" t="str">
        <f>+Table1[[#This Row],[Country Name]]</f>
        <v>Macao</v>
      </c>
      <c r="K5928" s="14">
        <v>1982</v>
      </c>
      <c r="L5928" s="13">
        <v>7.5193326184969322E-2</v>
      </c>
      <c r="M5928"/>
    </row>
    <row r="5929" spans="1:13" x14ac:dyDescent="0.3">
      <c r="A5929">
        <v>2018</v>
      </c>
      <c r="B5929" t="s">
        <v>571</v>
      </c>
      <c r="C5929" s="1" t="s">
        <v>232</v>
      </c>
      <c r="D5929">
        <v>80342.587577368162</v>
      </c>
      <c r="E5929">
        <f>VLOOKUP(Table1[[#This Row],[Country Name]],[1]ISOcountryCodes!$A$2:$G$250,4,FALSE)</f>
        <v>446</v>
      </c>
      <c r="F5929">
        <f>VLOOKUP(Table1[[#This Row],[Country Name]],[1]ISOcountryCodes!$A$2:$G$250,6,FALSE)</f>
        <v>142</v>
      </c>
      <c r="G5929" s="10">
        <v>650991</v>
      </c>
      <c r="H5929" s="10">
        <v>52302301429.578476</v>
      </c>
      <c r="I5929">
        <f>+Table1[[#This Row],[Time]]</f>
        <v>2018</v>
      </c>
      <c r="J5929" t="str">
        <f>+Table1[[#This Row],[Country Name]]</f>
        <v>Macao</v>
      </c>
      <c r="K5929" s="14">
        <v>1982</v>
      </c>
      <c r="L5929" s="13">
        <v>4.2880616077002998E-2</v>
      </c>
      <c r="M5929"/>
    </row>
    <row r="5930" spans="1:13" x14ac:dyDescent="0.3">
      <c r="A5930">
        <v>2019</v>
      </c>
      <c r="B5930" t="s">
        <v>571</v>
      </c>
      <c r="C5930" s="1" t="s">
        <v>232</v>
      </c>
      <c r="D5930">
        <v>76789.406576992769</v>
      </c>
      <c r="E5930">
        <f>VLOOKUP(Table1[[#This Row],[Country Name]],[1]ISOcountryCodes!$A$2:$G$250,4,FALSE)</f>
        <v>446</v>
      </c>
      <c r="F5930">
        <f>VLOOKUP(Table1[[#This Row],[Country Name]],[1]ISOcountryCodes!$A$2:$G$250,6,FALSE)</f>
        <v>142</v>
      </c>
      <c r="G5930" s="10">
        <v>663653</v>
      </c>
      <c r="H5930" s="10">
        <v>50961520043.040977</v>
      </c>
      <c r="I5930">
        <f>+Table1[[#This Row],[Time]]</f>
        <v>2019</v>
      </c>
      <c r="J5930" t="str">
        <f>+Table1[[#This Row],[Country Name]]</f>
        <v>Macao</v>
      </c>
      <c r="K5930" s="14">
        <v>1982</v>
      </c>
      <c r="L5930" s="13">
        <v>-4.5233140801997251E-2</v>
      </c>
      <c r="M5930"/>
    </row>
    <row r="5931" spans="1:13" x14ac:dyDescent="0.3">
      <c r="A5931">
        <v>2020</v>
      </c>
      <c r="B5931" t="s">
        <v>571</v>
      </c>
      <c r="C5931" s="1" t="s">
        <v>232</v>
      </c>
      <c r="D5931">
        <v>34410.345799794253</v>
      </c>
      <c r="E5931">
        <f>VLOOKUP(Table1[[#This Row],[Country Name]],[1]ISOcountryCodes!$A$2:$G$250,4,FALSE)</f>
        <v>446</v>
      </c>
      <c r="F5931">
        <f>VLOOKUP(Table1[[#This Row],[Country Name]],[1]ISOcountryCodes!$A$2:$G$250,6,FALSE)</f>
        <v>142</v>
      </c>
      <c r="G5931" s="10">
        <v>676283</v>
      </c>
      <c r="H5931" s="10">
        <v>23271131888.522259</v>
      </c>
      <c r="I5931">
        <f>+Table1[[#This Row],[Time]]</f>
        <v>2020</v>
      </c>
      <c r="J5931" t="str">
        <f>+Table1[[#This Row],[Country Name]]</f>
        <v>Macao</v>
      </c>
      <c r="K5931" s="14">
        <v>1982</v>
      </c>
      <c r="L5931" s="13">
        <v>-0.80270942628712838</v>
      </c>
      <c r="M5931"/>
    </row>
    <row r="5932" spans="1:13" x14ac:dyDescent="0.3">
      <c r="A5932">
        <v>2021</v>
      </c>
      <c r="B5932" t="s">
        <v>571</v>
      </c>
      <c r="C5932" s="1" t="s">
        <v>232</v>
      </c>
      <c r="D5932">
        <v>41869.839240594942</v>
      </c>
      <c r="E5932">
        <f>VLOOKUP(Table1[[#This Row],[Country Name]],[1]ISOcountryCodes!$A$2:$G$250,4,FALSE)</f>
        <v>446</v>
      </c>
      <c r="F5932">
        <f>VLOOKUP(Table1[[#This Row],[Country Name]],[1]ISOcountryCodes!$A$2:$G$250,6,FALSE)</f>
        <v>142</v>
      </c>
      <c r="G5932" s="10">
        <v>686607</v>
      </c>
      <c r="H5932" s="10">
        <v>28748124711.467171</v>
      </c>
      <c r="I5932">
        <f>+Table1[[#This Row],[Time]]</f>
        <v>2021</v>
      </c>
      <c r="J5932" t="str">
        <f>+Table1[[#This Row],[Country Name]]</f>
        <v>Macao</v>
      </c>
      <c r="K5932" s="14">
        <v>1982</v>
      </c>
      <c r="L5932" s="13">
        <v>0.19620847137750808</v>
      </c>
      <c r="M5932"/>
    </row>
    <row r="5933" spans="1:13" x14ac:dyDescent="0.3">
      <c r="A5933">
        <v>2022</v>
      </c>
      <c r="B5933" t="s">
        <v>571</v>
      </c>
      <c r="C5933" s="1" t="s">
        <v>232</v>
      </c>
      <c r="D5933">
        <v>32503.603830238219</v>
      </c>
      <c r="E5933">
        <f>VLOOKUP(Table1[[#This Row],[Country Name]],[1]ISOcountryCodes!$A$2:$G$250,4,FALSE)</f>
        <v>446</v>
      </c>
      <c r="F5933">
        <f>VLOOKUP(Table1[[#This Row],[Country Name]],[1]ISOcountryCodes!$A$2:$G$250,6,FALSE)</f>
        <v>142</v>
      </c>
      <c r="G5933" s="10">
        <v>695168</v>
      </c>
      <c r="H5933" s="10">
        <v>22595465267.459042</v>
      </c>
      <c r="I5933">
        <f>+Table1[[#This Row],[Time]]</f>
        <v>2022</v>
      </c>
      <c r="J5933" t="str">
        <f>+Table1[[#This Row],[Country Name]]</f>
        <v>Macao</v>
      </c>
      <c r="K5933" s="14">
        <v>1982</v>
      </c>
      <c r="L5933" s="13">
        <v>-0.2532147702622396</v>
      </c>
      <c r="M5933"/>
    </row>
    <row r="5934" spans="1:13" x14ac:dyDescent="0.3">
      <c r="A5934">
        <v>2023</v>
      </c>
      <c r="B5934" t="s">
        <v>571</v>
      </c>
      <c r="C5934" s="1" t="s">
        <v>232</v>
      </c>
      <c r="D5934">
        <v>57931.696375604413</v>
      </c>
      <c r="E5934">
        <f>VLOOKUP(Table1[[#This Row],[Country Name]],[1]ISOcountryCodes!$A$2:$G$250,4,FALSE)</f>
        <v>446</v>
      </c>
      <c r="F5934">
        <f>VLOOKUP(Table1[[#This Row],[Country Name]],[1]ISOcountryCodes!$A$2:$G$250,6,FALSE)</f>
        <v>142</v>
      </c>
      <c r="G5934" s="10">
        <v>704149</v>
      </c>
      <c r="H5934" s="10">
        <v>40792546071.185471</v>
      </c>
      <c r="I5934">
        <f>+Table1[[#This Row],[Time]]</f>
        <v>2023</v>
      </c>
      <c r="J5934" t="str">
        <f>+Table1[[#This Row],[Country Name]]</f>
        <v>Macao</v>
      </c>
      <c r="K5934" s="14">
        <v>1982</v>
      </c>
      <c r="L5934" s="13">
        <v>0.5779136976043997</v>
      </c>
      <c r="M5934"/>
    </row>
    <row r="5935" spans="1:13" x14ac:dyDescent="0.3">
      <c r="A5935">
        <v>1960</v>
      </c>
      <c r="B5935" t="s">
        <v>316</v>
      </c>
      <c r="C5935" s="1" t="s">
        <v>14</v>
      </c>
      <c r="D5935">
        <v>818.28411230360814</v>
      </c>
      <c r="E5935">
        <f>VLOOKUP(Table1[[#This Row],[Country Name]],[1]ISOcountryCodes!$A$2:$G$250,4,FALSE)</f>
        <v>450</v>
      </c>
      <c r="F5935">
        <f>VLOOKUP(Table1[[#This Row],[Country Name]],[1]ISOcountryCodes!$A$2:$G$250,6,FALSE)</f>
        <v>2</v>
      </c>
      <c r="G5935" s="10">
        <v>5073342</v>
      </c>
      <c r="H5935" s="10">
        <v>4151435154.8826118</v>
      </c>
      <c r="I5935">
        <f>+Table1[[#This Row],[Time]]</f>
        <v>1960</v>
      </c>
      <c r="J5935" t="str">
        <f>+Table1[[#This Row],[Country Name]]</f>
        <v>Madagascar</v>
      </c>
      <c r="K5935" s="14">
        <v>1960</v>
      </c>
      <c r="L5935" s="13">
        <v>0</v>
      </c>
      <c r="M5935"/>
    </row>
    <row r="5936" spans="1:13" x14ac:dyDescent="0.3">
      <c r="A5936">
        <v>1961</v>
      </c>
      <c r="B5936" t="s">
        <v>316</v>
      </c>
      <c r="C5936" s="1" t="s">
        <v>14</v>
      </c>
      <c r="D5936">
        <v>813.73191186305064</v>
      </c>
      <c r="E5936">
        <f>VLOOKUP(Table1[[#This Row],[Country Name]],[1]ISOcountryCodes!$A$2:$G$250,4,FALSE)</f>
        <v>450</v>
      </c>
      <c r="F5936">
        <f>VLOOKUP(Table1[[#This Row],[Country Name]],[1]ISOcountryCodes!$A$2:$G$250,6,FALSE)</f>
        <v>2</v>
      </c>
      <c r="G5936" s="10">
        <v>5206239</v>
      </c>
      <c r="H5936" s="10">
        <v>4236482815.0859771</v>
      </c>
      <c r="I5936">
        <f>+Table1[[#This Row],[Time]]</f>
        <v>1961</v>
      </c>
      <c r="J5936" t="str">
        <f>+Table1[[#This Row],[Country Name]]</f>
        <v>Madagascar</v>
      </c>
      <c r="K5936" s="14">
        <v>1960</v>
      </c>
      <c r="L5936" s="13">
        <v>-5.5786367032757411E-3</v>
      </c>
      <c r="M5936"/>
    </row>
    <row r="5937" spans="1:13" x14ac:dyDescent="0.3">
      <c r="A5937">
        <v>1962</v>
      </c>
      <c r="B5937" t="s">
        <v>316</v>
      </c>
      <c r="C5937" s="1" t="s">
        <v>14</v>
      </c>
      <c r="D5937">
        <v>810.89302231117631</v>
      </c>
      <c r="E5937">
        <f>VLOOKUP(Table1[[#This Row],[Country Name]],[1]ISOcountryCodes!$A$2:$G$250,4,FALSE)</f>
        <v>450</v>
      </c>
      <c r="F5937">
        <f>VLOOKUP(Table1[[#This Row],[Country Name]],[1]ISOcountryCodes!$A$2:$G$250,6,FALSE)</f>
        <v>2</v>
      </c>
      <c r="G5937" s="10">
        <v>5343117</v>
      </c>
      <c r="H5937" s="10">
        <v>4332696292.6922255</v>
      </c>
      <c r="I5937">
        <f>+Table1[[#This Row],[Time]]</f>
        <v>1962</v>
      </c>
      <c r="J5937" t="str">
        <f>+Table1[[#This Row],[Country Name]]</f>
        <v>Madagascar</v>
      </c>
      <c r="K5937" s="14">
        <v>1960</v>
      </c>
      <c r="L5937" s="13">
        <v>-3.4948281066382592E-3</v>
      </c>
      <c r="M5937"/>
    </row>
    <row r="5938" spans="1:13" x14ac:dyDescent="0.3">
      <c r="A5938">
        <v>1963</v>
      </c>
      <c r="B5938" t="s">
        <v>316</v>
      </c>
      <c r="C5938" s="1" t="s">
        <v>14</v>
      </c>
      <c r="D5938">
        <v>782.68251404883745</v>
      </c>
      <c r="E5938">
        <f>VLOOKUP(Table1[[#This Row],[Country Name]],[1]ISOcountryCodes!$A$2:$G$250,4,FALSE)</f>
        <v>450</v>
      </c>
      <c r="F5938">
        <f>VLOOKUP(Table1[[#This Row],[Country Name]],[1]ISOcountryCodes!$A$2:$G$250,6,FALSE)</f>
        <v>2</v>
      </c>
      <c r="G5938" s="10">
        <v>5484252</v>
      </c>
      <c r="H5938" s="10">
        <v>4292428143.037365</v>
      </c>
      <c r="I5938">
        <f>+Table1[[#This Row],[Time]]</f>
        <v>1963</v>
      </c>
      <c r="J5938" t="str">
        <f>+Table1[[#This Row],[Country Name]]</f>
        <v>Madagascar</v>
      </c>
      <c r="K5938" s="14">
        <v>1960</v>
      </c>
      <c r="L5938" s="13">
        <v>-3.5408997035990986E-2</v>
      </c>
      <c r="M5938"/>
    </row>
    <row r="5939" spans="1:13" x14ac:dyDescent="0.3">
      <c r="A5939">
        <v>1964</v>
      </c>
      <c r="B5939" t="s">
        <v>316</v>
      </c>
      <c r="C5939" s="1" t="s">
        <v>14</v>
      </c>
      <c r="D5939">
        <v>792.62831156284881</v>
      </c>
      <c r="E5939">
        <f>VLOOKUP(Table1[[#This Row],[Country Name]],[1]ISOcountryCodes!$A$2:$G$250,4,FALSE)</f>
        <v>450</v>
      </c>
      <c r="F5939">
        <f>VLOOKUP(Table1[[#This Row],[Country Name]],[1]ISOcountryCodes!$A$2:$G$250,6,FALSE)</f>
        <v>2</v>
      </c>
      <c r="G5939" s="10">
        <v>5630024</v>
      </c>
      <c r="H5939" s="10">
        <v>4462516417.1783161</v>
      </c>
      <c r="I5939">
        <f>+Table1[[#This Row],[Time]]</f>
        <v>1964</v>
      </c>
      <c r="J5939" t="str">
        <f>+Table1[[#This Row],[Country Name]]</f>
        <v>Madagascar</v>
      </c>
      <c r="K5939" s="14">
        <v>1960</v>
      </c>
      <c r="L5939" s="13">
        <v>1.2627259972864735E-2</v>
      </c>
      <c r="M5939"/>
    </row>
    <row r="5940" spans="1:13" x14ac:dyDescent="0.3">
      <c r="A5940">
        <v>1965</v>
      </c>
      <c r="B5940" t="s">
        <v>316</v>
      </c>
      <c r="C5940" s="1" t="s">
        <v>14</v>
      </c>
      <c r="D5940">
        <v>768.50975421422493</v>
      </c>
      <c r="E5940">
        <f>VLOOKUP(Table1[[#This Row],[Country Name]],[1]ISOcountryCodes!$A$2:$G$250,4,FALSE)</f>
        <v>450</v>
      </c>
      <c r="F5940">
        <f>VLOOKUP(Table1[[#This Row],[Country Name]],[1]ISOcountryCodes!$A$2:$G$250,6,FALSE)</f>
        <v>2</v>
      </c>
      <c r="G5940" s="10">
        <v>5780453</v>
      </c>
      <c r="H5940" s="10">
        <v>4442334514.2768793</v>
      </c>
      <c r="I5940">
        <f>+Table1[[#This Row],[Time]]</f>
        <v>1965</v>
      </c>
      <c r="J5940" t="str">
        <f>+Table1[[#This Row],[Country Name]]</f>
        <v>Madagascar</v>
      </c>
      <c r="K5940" s="14">
        <v>1960</v>
      </c>
      <c r="L5940" s="13">
        <v>-3.0901144546179538E-2</v>
      </c>
      <c r="M5940"/>
    </row>
    <row r="5941" spans="1:13" x14ac:dyDescent="0.3">
      <c r="A5941">
        <v>1966</v>
      </c>
      <c r="B5941" t="s">
        <v>316</v>
      </c>
      <c r="C5941" s="1" t="s">
        <v>14</v>
      </c>
      <c r="D5941">
        <v>763.76292852901395</v>
      </c>
      <c r="E5941">
        <f>VLOOKUP(Table1[[#This Row],[Country Name]],[1]ISOcountryCodes!$A$2:$G$250,4,FALSE)</f>
        <v>450</v>
      </c>
      <c r="F5941">
        <f>VLOOKUP(Table1[[#This Row],[Country Name]],[1]ISOcountryCodes!$A$2:$G$250,6,FALSE)</f>
        <v>2</v>
      </c>
      <c r="G5941" s="10">
        <v>5936461</v>
      </c>
      <c r="H5941" s="10">
        <v>4534048838.4582787</v>
      </c>
      <c r="I5941">
        <f>+Table1[[#This Row],[Time]]</f>
        <v>1966</v>
      </c>
      <c r="J5941" t="str">
        <f>+Table1[[#This Row],[Country Name]]</f>
        <v>Madagascar</v>
      </c>
      <c r="K5941" s="14">
        <v>1960</v>
      </c>
      <c r="L5941" s="13">
        <v>-6.1958173944063333E-3</v>
      </c>
      <c r="M5941"/>
    </row>
    <row r="5942" spans="1:13" x14ac:dyDescent="0.3">
      <c r="A5942">
        <v>1967</v>
      </c>
      <c r="B5942" t="s">
        <v>316</v>
      </c>
      <c r="C5942" s="1" t="s">
        <v>14</v>
      </c>
      <c r="D5942">
        <v>784.44035650412468</v>
      </c>
      <c r="E5942">
        <f>VLOOKUP(Table1[[#This Row],[Country Name]],[1]ISOcountryCodes!$A$2:$G$250,4,FALSE)</f>
        <v>450</v>
      </c>
      <c r="F5942">
        <f>VLOOKUP(Table1[[#This Row],[Country Name]],[1]ISOcountryCodes!$A$2:$G$250,6,FALSE)</f>
        <v>2</v>
      </c>
      <c r="G5942" s="10">
        <v>6099529</v>
      </c>
      <c r="H5942" s="10">
        <v>4784716703.2672472</v>
      </c>
      <c r="I5942">
        <f>+Table1[[#This Row],[Time]]</f>
        <v>1967</v>
      </c>
      <c r="J5942" t="str">
        <f>+Table1[[#This Row],[Country Name]]</f>
        <v>Madagascar</v>
      </c>
      <c r="K5942" s="14">
        <v>1960</v>
      </c>
      <c r="L5942" s="13">
        <v>2.6713103842027408E-2</v>
      </c>
      <c r="M5942"/>
    </row>
    <row r="5943" spans="1:13" x14ac:dyDescent="0.3">
      <c r="A5943">
        <v>1968</v>
      </c>
      <c r="B5943" t="s">
        <v>316</v>
      </c>
      <c r="C5943" s="1" t="s">
        <v>14</v>
      </c>
      <c r="D5943">
        <v>815.15540196062568</v>
      </c>
      <c r="E5943">
        <f>VLOOKUP(Table1[[#This Row],[Country Name]],[1]ISOcountryCodes!$A$2:$G$250,4,FALSE)</f>
        <v>450</v>
      </c>
      <c r="F5943">
        <f>VLOOKUP(Table1[[#This Row],[Country Name]],[1]ISOcountryCodes!$A$2:$G$250,6,FALSE)</f>
        <v>2</v>
      </c>
      <c r="G5943" s="10">
        <v>6270528</v>
      </c>
      <c r="H5943" s="10">
        <v>5111454772.3453579</v>
      </c>
      <c r="I5943">
        <f>+Table1[[#This Row],[Time]]</f>
        <v>1968</v>
      </c>
      <c r="J5943" t="str">
        <f>+Table1[[#This Row],[Country Name]]</f>
        <v>Madagascar</v>
      </c>
      <c r="K5943" s="14">
        <v>1960</v>
      </c>
      <c r="L5943" s="13">
        <v>3.8408230434443524E-2</v>
      </c>
      <c r="M5943"/>
    </row>
    <row r="5944" spans="1:13" x14ac:dyDescent="0.3">
      <c r="A5944">
        <v>1969</v>
      </c>
      <c r="B5944" t="s">
        <v>316</v>
      </c>
      <c r="C5944" s="1" t="s">
        <v>14</v>
      </c>
      <c r="D5944">
        <v>821.92202445116789</v>
      </c>
      <c r="E5944">
        <f>VLOOKUP(Table1[[#This Row],[Country Name]],[1]ISOcountryCodes!$A$2:$G$250,4,FALSE)</f>
        <v>450</v>
      </c>
      <c r="F5944">
        <f>VLOOKUP(Table1[[#This Row],[Country Name]],[1]ISOcountryCodes!$A$2:$G$250,6,FALSE)</f>
        <v>2</v>
      </c>
      <c r="G5944" s="10">
        <v>6450324</v>
      </c>
      <c r="H5944" s="10">
        <v>5301663360.4459553</v>
      </c>
      <c r="I5944">
        <f>+Table1[[#This Row],[Time]]</f>
        <v>1969</v>
      </c>
      <c r="J5944" t="str">
        <f>+Table1[[#This Row],[Country Name]]</f>
        <v>Madagascar</v>
      </c>
      <c r="K5944" s="14">
        <v>1960</v>
      </c>
      <c r="L5944" s="13">
        <v>8.2667574750425743E-3</v>
      </c>
      <c r="M5944"/>
    </row>
    <row r="5945" spans="1:13" x14ac:dyDescent="0.3">
      <c r="A5945">
        <v>1970</v>
      </c>
      <c r="B5945" t="s">
        <v>316</v>
      </c>
      <c r="C5945" s="1" t="s">
        <v>14</v>
      </c>
      <c r="D5945">
        <v>840.60430465220406</v>
      </c>
      <c r="E5945">
        <f>VLOOKUP(Table1[[#This Row],[Country Name]],[1]ISOcountryCodes!$A$2:$G$250,4,FALSE)</f>
        <v>450</v>
      </c>
      <c r="F5945">
        <f>VLOOKUP(Table1[[#This Row],[Country Name]],[1]ISOcountryCodes!$A$2:$G$250,6,FALSE)</f>
        <v>2</v>
      </c>
      <c r="G5945" s="10">
        <v>6639751</v>
      </c>
      <c r="H5945" s="10">
        <v>5581403272.4187765</v>
      </c>
      <c r="I5945">
        <f>+Table1[[#This Row],[Time]]</f>
        <v>1970</v>
      </c>
      <c r="J5945" t="str">
        <f>+Table1[[#This Row],[Country Name]]</f>
        <v>Madagascar</v>
      </c>
      <c r="K5945" s="14">
        <v>1960</v>
      </c>
      <c r="L5945" s="13">
        <v>2.2475513694445226E-2</v>
      </c>
      <c r="M5945"/>
    </row>
    <row r="5946" spans="1:13" x14ac:dyDescent="0.3">
      <c r="A5946">
        <v>1971</v>
      </c>
      <c r="B5946" t="s">
        <v>316</v>
      </c>
      <c r="C5946" s="1" t="s">
        <v>14</v>
      </c>
      <c r="D5946">
        <v>848.0013807311725</v>
      </c>
      <c r="E5946">
        <f>VLOOKUP(Table1[[#This Row],[Country Name]],[1]ISOcountryCodes!$A$2:$G$250,4,FALSE)</f>
        <v>450</v>
      </c>
      <c r="F5946">
        <f>VLOOKUP(Table1[[#This Row],[Country Name]],[1]ISOcountryCodes!$A$2:$G$250,6,FALSE)</f>
        <v>2</v>
      </c>
      <c r="G5946" s="10">
        <v>6840457</v>
      </c>
      <c r="H5946" s="10">
        <v>5800716980.8322144</v>
      </c>
      <c r="I5946">
        <f>+Table1[[#This Row],[Time]]</f>
        <v>1971</v>
      </c>
      <c r="J5946" t="str">
        <f>+Table1[[#This Row],[Country Name]]</f>
        <v>Madagascar</v>
      </c>
      <c r="K5946" s="14">
        <v>1960</v>
      </c>
      <c r="L5946" s="13">
        <v>8.7612205252440845E-3</v>
      </c>
      <c r="M5946"/>
    </row>
    <row r="5947" spans="1:13" x14ac:dyDescent="0.3">
      <c r="A5947">
        <v>1972</v>
      </c>
      <c r="B5947" t="s">
        <v>316</v>
      </c>
      <c r="C5947" s="1" t="s">
        <v>14</v>
      </c>
      <c r="D5947">
        <v>812.20007227018436</v>
      </c>
      <c r="E5947">
        <f>VLOOKUP(Table1[[#This Row],[Country Name]],[1]ISOcountryCodes!$A$2:$G$250,4,FALSE)</f>
        <v>450</v>
      </c>
      <c r="F5947">
        <f>VLOOKUP(Table1[[#This Row],[Country Name]],[1]ISOcountryCodes!$A$2:$G$250,6,FALSE)</f>
        <v>2</v>
      </c>
      <c r="G5947" s="10">
        <v>7051090</v>
      </c>
      <c r="H5947" s="10">
        <v>5726895807.5835743</v>
      </c>
      <c r="I5947">
        <f>+Table1[[#This Row],[Time]]</f>
        <v>1972</v>
      </c>
      <c r="J5947" t="str">
        <f>+Table1[[#This Row],[Country Name]]</f>
        <v>Madagascar</v>
      </c>
      <c r="K5947" s="14">
        <v>1960</v>
      </c>
      <c r="L5947" s="13">
        <v>-4.31355597783325E-2</v>
      </c>
      <c r="M5947"/>
    </row>
    <row r="5948" spans="1:13" x14ac:dyDescent="0.3">
      <c r="A5948">
        <v>1973</v>
      </c>
      <c r="B5948" t="s">
        <v>316</v>
      </c>
      <c r="C5948" s="1" t="s">
        <v>14</v>
      </c>
      <c r="D5948">
        <v>767.26865870263555</v>
      </c>
      <c r="E5948">
        <f>VLOOKUP(Table1[[#This Row],[Country Name]],[1]ISOcountryCodes!$A$2:$G$250,4,FALSE)</f>
        <v>450</v>
      </c>
      <c r="F5948">
        <f>VLOOKUP(Table1[[#This Row],[Country Name]],[1]ISOcountryCodes!$A$2:$G$250,6,FALSE)</f>
        <v>2</v>
      </c>
      <c r="G5948" s="10">
        <v>7268560</v>
      </c>
      <c r="H5948" s="10">
        <v>5576938281.8996286</v>
      </c>
      <c r="I5948">
        <f>+Table1[[#This Row],[Time]]</f>
        <v>1973</v>
      </c>
      <c r="J5948" t="str">
        <f>+Table1[[#This Row],[Country Name]]</f>
        <v>Madagascar</v>
      </c>
      <c r="K5948" s="14">
        <v>1960</v>
      </c>
      <c r="L5948" s="13">
        <v>-5.690969209413943E-2</v>
      </c>
      <c r="M5948"/>
    </row>
    <row r="5949" spans="1:13" x14ac:dyDescent="0.3">
      <c r="A5949">
        <v>1974</v>
      </c>
      <c r="B5949" t="s">
        <v>316</v>
      </c>
      <c r="C5949" s="1" t="s">
        <v>14</v>
      </c>
      <c r="D5949">
        <v>759.33129509168214</v>
      </c>
      <c r="E5949">
        <f>VLOOKUP(Table1[[#This Row],[Country Name]],[1]ISOcountryCodes!$A$2:$G$250,4,FALSE)</f>
        <v>450</v>
      </c>
      <c r="F5949">
        <f>VLOOKUP(Table1[[#This Row],[Country Name]],[1]ISOcountryCodes!$A$2:$G$250,6,FALSE)</f>
        <v>2</v>
      </c>
      <c r="G5949" s="10">
        <v>7491935</v>
      </c>
      <c r="H5949" s="10">
        <v>5688860706.2927017</v>
      </c>
      <c r="I5949">
        <f>+Table1[[#This Row],[Time]]</f>
        <v>1974</v>
      </c>
      <c r="J5949" t="str">
        <f>+Table1[[#This Row],[Country Name]]</f>
        <v>Madagascar</v>
      </c>
      <c r="K5949" s="14">
        <v>1960</v>
      </c>
      <c r="L5949" s="13">
        <v>-1.0398841054929164E-2</v>
      </c>
      <c r="M5949"/>
    </row>
    <row r="5950" spans="1:13" x14ac:dyDescent="0.3">
      <c r="A5950">
        <v>1975</v>
      </c>
      <c r="B5950" t="s">
        <v>316</v>
      </c>
      <c r="C5950" s="1" t="s">
        <v>14</v>
      </c>
      <c r="D5950">
        <v>746.09132482576865</v>
      </c>
      <c r="E5950">
        <f>VLOOKUP(Table1[[#This Row],[Country Name]],[1]ISOcountryCodes!$A$2:$G$250,4,FALSE)</f>
        <v>450</v>
      </c>
      <c r="F5950">
        <f>VLOOKUP(Table1[[#This Row],[Country Name]],[1]ISOcountryCodes!$A$2:$G$250,6,FALSE)</f>
        <v>2</v>
      </c>
      <c r="G5950" s="10">
        <v>7720859</v>
      </c>
      <c r="H5950" s="10">
        <v>5760465920.1029596</v>
      </c>
      <c r="I5950">
        <f>+Table1[[#This Row],[Time]]</f>
        <v>1975</v>
      </c>
      <c r="J5950" t="str">
        <f>+Table1[[#This Row],[Country Name]]</f>
        <v>Madagascar</v>
      </c>
      <c r="K5950" s="14">
        <v>1960</v>
      </c>
      <c r="L5950" s="13">
        <v>-1.7590159035282049E-2</v>
      </c>
      <c r="M5950"/>
    </row>
    <row r="5951" spans="1:13" x14ac:dyDescent="0.3">
      <c r="A5951">
        <v>1976</v>
      </c>
      <c r="B5951" t="s">
        <v>316</v>
      </c>
      <c r="C5951" s="1" t="s">
        <v>14</v>
      </c>
      <c r="D5951">
        <v>701.89152805844128</v>
      </c>
      <c r="E5951">
        <f>VLOOKUP(Table1[[#This Row],[Country Name]],[1]ISOcountryCodes!$A$2:$G$250,4,FALSE)</f>
        <v>450</v>
      </c>
      <c r="F5951">
        <f>VLOOKUP(Table1[[#This Row],[Country Name]],[1]ISOcountryCodes!$A$2:$G$250,6,FALSE)</f>
        <v>2</v>
      </c>
      <c r="G5951" s="10">
        <v>7955197</v>
      </c>
      <c r="H5951" s="10">
        <v>5583685378.335928</v>
      </c>
      <c r="I5951">
        <f>+Table1[[#This Row],[Time]]</f>
        <v>1976</v>
      </c>
      <c r="J5951" t="str">
        <f>+Table1[[#This Row],[Country Name]]</f>
        <v>Madagascar</v>
      </c>
      <c r="K5951" s="14">
        <v>1960</v>
      </c>
      <c r="L5951" s="13">
        <v>-6.1069138397277456E-2</v>
      </c>
      <c r="M5951"/>
    </row>
    <row r="5952" spans="1:13" x14ac:dyDescent="0.3">
      <c r="A5952">
        <v>1977</v>
      </c>
      <c r="B5952" t="s">
        <v>316</v>
      </c>
      <c r="C5952" s="1" t="s">
        <v>14</v>
      </c>
      <c r="D5952">
        <v>697.44779537540569</v>
      </c>
      <c r="E5952">
        <f>VLOOKUP(Table1[[#This Row],[Country Name]],[1]ISOcountryCodes!$A$2:$G$250,4,FALSE)</f>
        <v>450</v>
      </c>
      <c r="F5952">
        <f>VLOOKUP(Table1[[#This Row],[Country Name]],[1]ISOcountryCodes!$A$2:$G$250,6,FALSE)</f>
        <v>2</v>
      </c>
      <c r="G5952" s="10">
        <v>8195142</v>
      </c>
      <c r="H5952" s="10">
        <v>5715683720.6883926</v>
      </c>
      <c r="I5952">
        <f>+Table1[[#This Row],[Time]]</f>
        <v>1977</v>
      </c>
      <c r="J5952" t="str">
        <f>+Table1[[#This Row],[Country Name]]</f>
        <v>Madagascar</v>
      </c>
      <c r="K5952" s="14">
        <v>1960</v>
      </c>
      <c r="L5952" s="13">
        <v>-6.3512080967909057E-3</v>
      </c>
      <c r="M5952"/>
    </row>
    <row r="5953" spans="1:13" x14ac:dyDescent="0.3">
      <c r="A5953">
        <v>1978</v>
      </c>
      <c r="B5953" t="s">
        <v>316</v>
      </c>
      <c r="C5953" s="1" t="s">
        <v>14</v>
      </c>
      <c r="D5953">
        <v>659.11582737886431</v>
      </c>
      <c r="E5953">
        <f>VLOOKUP(Table1[[#This Row],[Country Name]],[1]ISOcountryCodes!$A$2:$G$250,4,FALSE)</f>
        <v>450</v>
      </c>
      <c r="F5953">
        <f>VLOOKUP(Table1[[#This Row],[Country Name]],[1]ISOcountryCodes!$A$2:$G$250,6,FALSE)</f>
        <v>2</v>
      </c>
      <c r="G5953" s="10">
        <v>8440919</v>
      </c>
      <c r="H5953" s="10">
        <v>5563543310.5229759</v>
      </c>
      <c r="I5953">
        <f>+Table1[[#This Row],[Time]]</f>
        <v>1978</v>
      </c>
      <c r="J5953" t="str">
        <f>+Table1[[#This Row],[Country Name]]</f>
        <v>Madagascar</v>
      </c>
      <c r="K5953" s="14">
        <v>1960</v>
      </c>
      <c r="L5953" s="13">
        <v>-5.652838416127981E-2</v>
      </c>
      <c r="M5953"/>
    </row>
    <row r="5954" spans="1:13" x14ac:dyDescent="0.3">
      <c r="A5954">
        <v>1979</v>
      </c>
      <c r="B5954" t="s">
        <v>316</v>
      </c>
      <c r="C5954" s="1" t="s">
        <v>14</v>
      </c>
      <c r="D5954">
        <v>703.13021664997871</v>
      </c>
      <c r="E5954">
        <f>VLOOKUP(Table1[[#This Row],[Country Name]],[1]ISOcountryCodes!$A$2:$G$250,4,FALSE)</f>
        <v>450</v>
      </c>
      <c r="F5954">
        <f>VLOOKUP(Table1[[#This Row],[Country Name]],[1]ISOcountryCodes!$A$2:$G$250,6,FALSE)</f>
        <v>2</v>
      </c>
      <c r="G5954" s="10">
        <v>8692289</v>
      </c>
      <c r="H5954" s="10">
        <v>6111811047.7542267</v>
      </c>
      <c r="I5954">
        <f>+Table1[[#This Row],[Time]]</f>
        <v>1979</v>
      </c>
      <c r="J5954" t="str">
        <f>+Table1[[#This Row],[Country Name]]</f>
        <v>Madagascar</v>
      </c>
      <c r="K5954" s="14">
        <v>1960</v>
      </c>
      <c r="L5954" s="13">
        <v>6.4642823207519129E-2</v>
      </c>
      <c r="M5954"/>
    </row>
    <row r="5955" spans="1:13" x14ac:dyDescent="0.3">
      <c r="A5955">
        <v>1980</v>
      </c>
      <c r="B5955" t="s">
        <v>316</v>
      </c>
      <c r="C5955" s="1" t="s">
        <v>14</v>
      </c>
      <c r="D5955">
        <v>689.53140714420772</v>
      </c>
      <c r="E5955">
        <f>VLOOKUP(Table1[[#This Row],[Country Name]],[1]ISOcountryCodes!$A$2:$G$250,4,FALSE)</f>
        <v>450</v>
      </c>
      <c r="F5955">
        <f>VLOOKUP(Table1[[#This Row],[Country Name]],[1]ISOcountryCodes!$A$2:$G$250,6,FALSE)</f>
        <v>2</v>
      </c>
      <c r="G5955" s="10">
        <v>8948162</v>
      </c>
      <c r="H5955" s="10">
        <v>6170038735.2143278</v>
      </c>
      <c r="I5955">
        <f>+Table1[[#This Row],[Time]]</f>
        <v>1980</v>
      </c>
      <c r="J5955" t="str">
        <f>+Table1[[#This Row],[Country Name]]</f>
        <v>Madagascar</v>
      </c>
      <c r="K5955" s="14">
        <v>1960</v>
      </c>
      <c r="L5955" s="13">
        <v>-1.9529857796840133E-2</v>
      </c>
      <c r="M5955"/>
    </row>
    <row r="5956" spans="1:13" x14ac:dyDescent="0.3">
      <c r="A5956">
        <v>1981</v>
      </c>
      <c r="B5956" t="s">
        <v>316</v>
      </c>
      <c r="C5956" s="1" t="s">
        <v>14</v>
      </c>
      <c r="D5956">
        <v>604.45178223718881</v>
      </c>
      <c r="E5956">
        <f>VLOOKUP(Table1[[#This Row],[Country Name]],[1]ISOcountryCodes!$A$2:$G$250,4,FALSE)</f>
        <v>450</v>
      </c>
      <c r="F5956">
        <f>VLOOKUP(Table1[[#This Row],[Country Name]],[1]ISOcountryCodes!$A$2:$G$250,6,FALSE)</f>
        <v>2</v>
      </c>
      <c r="G5956" s="10">
        <v>9207310</v>
      </c>
      <c r="H5956" s="10">
        <v>5565374939.1102905</v>
      </c>
      <c r="I5956">
        <f>+Table1[[#This Row],[Time]]</f>
        <v>1981</v>
      </c>
      <c r="J5956" t="str">
        <f>+Table1[[#This Row],[Country Name]]</f>
        <v>Madagascar</v>
      </c>
      <c r="K5956" s="14">
        <v>1960</v>
      </c>
      <c r="L5956" s="13">
        <v>-0.13169034463322138</v>
      </c>
      <c r="M5956"/>
    </row>
    <row r="5957" spans="1:13" x14ac:dyDescent="0.3">
      <c r="A5957">
        <v>1982</v>
      </c>
      <c r="B5957" t="s">
        <v>316</v>
      </c>
      <c r="C5957" s="1" t="s">
        <v>14</v>
      </c>
      <c r="D5957">
        <v>576.45851334089377</v>
      </c>
      <c r="E5957">
        <f>VLOOKUP(Table1[[#This Row],[Country Name]],[1]ISOcountryCodes!$A$2:$G$250,4,FALSE)</f>
        <v>450</v>
      </c>
      <c r="F5957">
        <f>VLOOKUP(Table1[[#This Row],[Country Name]],[1]ISOcountryCodes!$A$2:$G$250,6,FALSE)</f>
        <v>2</v>
      </c>
      <c r="G5957" s="10">
        <v>9470990</v>
      </c>
      <c r="H5957" s="10">
        <v>5459632815.2664719</v>
      </c>
      <c r="I5957">
        <f>+Table1[[#This Row],[Time]]</f>
        <v>1982</v>
      </c>
      <c r="J5957" t="str">
        <f>+Table1[[#This Row],[Country Name]]</f>
        <v>Madagascar</v>
      </c>
      <c r="K5957" s="14">
        <v>1960</v>
      </c>
      <c r="L5957" s="13">
        <v>-4.7418528033042584E-2</v>
      </c>
      <c r="M5957"/>
    </row>
    <row r="5958" spans="1:13" x14ac:dyDescent="0.3">
      <c r="A5958">
        <v>1983</v>
      </c>
      <c r="B5958" t="s">
        <v>316</v>
      </c>
      <c r="C5958" s="1" t="s">
        <v>14</v>
      </c>
      <c r="D5958">
        <v>565.57697533850876</v>
      </c>
      <c r="E5958">
        <f>VLOOKUP(Table1[[#This Row],[Country Name]],[1]ISOcountryCodes!$A$2:$G$250,4,FALSE)</f>
        <v>450</v>
      </c>
      <c r="F5958">
        <f>VLOOKUP(Table1[[#This Row],[Country Name]],[1]ISOcountryCodes!$A$2:$G$250,6,FALSE)</f>
        <v>2</v>
      </c>
      <c r="G5958" s="10">
        <v>9740088</v>
      </c>
      <c r="H5958" s="10">
        <v>5508769510.5709047</v>
      </c>
      <c r="I5958">
        <f>+Table1[[#This Row],[Time]]</f>
        <v>1983</v>
      </c>
      <c r="J5958" t="str">
        <f>+Table1[[#This Row],[Country Name]]</f>
        <v>Madagascar</v>
      </c>
      <c r="K5958" s="14">
        <v>1960</v>
      </c>
      <c r="L5958" s="13">
        <v>-1.9056968767046989E-2</v>
      </c>
      <c r="M5958"/>
    </row>
    <row r="5959" spans="1:13" x14ac:dyDescent="0.3">
      <c r="A5959">
        <v>1984</v>
      </c>
      <c r="B5959" t="s">
        <v>316</v>
      </c>
      <c r="C5959" s="1" t="s">
        <v>14</v>
      </c>
      <c r="D5959">
        <v>559.73283687633602</v>
      </c>
      <c r="E5959">
        <f>VLOOKUP(Table1[[#This Row],[Country Name]],[1]ISOcountryCodes!$A$2:$G$250,4,FALSE)</f>
        <v>450</v>
      </c>
      <c r="F5959">
        <f>VLOOKUP(Table1[[#This Row],[Country Name]],[1]ISOcountryCodes!$A$2:$G$250,6,FALSE)</f>
        <v>2</v>
      </c>
      <c r="G5959" s="10">
        <v>10015017</v>
      </c>
      <c r="H5959" s="10">
        <v>5605733876.7747326</v>
      </c>
      <c r="I5959">
        <f>+Table1[[#This Row],[Time]]</f>
        <v>1984</v>
      </c>
      <c r="J5959" t="str">
        <f>+Table1[[#This Row],[Country Name]]</f>
        <v>Madagascar</v>
      </c>
      <c r="K5959" s="14">
        <v>1960</v>
      </c>
      <c r="L5959" s="13">
        <v>-1.0386812485426944E-2</v>
      </c>
      <c r="M5959"/>
    </row>
    <row r="5960" spans="1:13" x14ac:dyDescent="0.3">
      <c r="A5960">
        <v>1985</v>
      </c>
      <c r="B5960" t="s">
        <v>316</v>
      </c>
      <c r="C5960" s="1" t="s">
        <v>14</v>
      </c>
      <c r="D5960">
        <v>550.65986788697546</v>
      </c>
      <c r="E5960">
        <f>VLOOKUP(Table1[[#This Row],[Country Name]],[1]ISOcountryCodes!$A$2:$G$250,4,FALSE)</f>
        <v>450</v>
      </c>
      <c r="F5960">
        <f>VLOOKUP(Table1[[#This Row],[Country Name]],[1]ISOcountryCodes!$A$2:$G$250,6,FALSE)</f>
        <v>2</v>
      </c>
      <c r="G5960" s="10">
        <v>10297746</v>
      </c>
      <c r="H5960" s="10">
        <v>5670555451.89363</v>
      </c>
      <c r="I5960">
        <f>+Table1[[#This Row],[Time]]</f>
        <v>1985</v>
      </c>
      <c r="J5960" t="str">
        <f>+Table1[[#This Row],[Country Name]]</f>
        <v>Madagascar</v>
      </c>
      <c r="K5960" s="14">
        <v>1960</v>
      </c>
      <c r="L5960" s="13">
        <v>-1.6342274000837875E-2</v>
      </c>
      <c r="M5960"/>
    </row>
    <row r="5961" spans="1:13" x14ac:dyDescent="0.3">
      <c r="A5961">
        <v>1986</v>
      </c>
      <c r="B5961" t="s">
        <v>316</v>
      </c>
      <c r="C5961" s="1" t="s">
        <v>14</v>
      </c>
      <c r="D5961">
        <v>546.04055396972069</v>
      </c>
      <c r="E5961">
        <f>VLOOKUP(Table1[[#This Row],[Country Name]],[1]ISOcountryCodes!$A$2:$G$250,4,FALSE)</f>
        <v>450</v>
      </c>
      <c r="F5961">
        <f>VLOOKUP(Table1[[#This Row],[Country Name]],[1]ISOcountryCodes!$A$2:$G$250,6,FALSE)</f>
        <v>2</v>
      </c>
      <c r="G5961" s="10">
        <v>10588428</v>
      </c>
      <c r="H5961" s="10">
        <v>5781711090.7885017</v>
      </c>
      <c r="I5961">
        <f>+Table1[[#This Row],[Time]]</f>
        <v>1986</v>
      </c>
      <c r="J5961" t="str">
        <f>+Table1[[#This Row],[Country Name]]</f>
        <v>Madagascar</v>
      </c>
      <c r="K5961" s="14">
        <v>1960</v>
      </c>
      <c r="L5961" s="13">
        <v>-8.4240712278749186E-3</v>
      </c>
      <c r="M5961"/>
    </row>
    <row r="5962" spans="1:13" x14ac:dyDescent="0.3">
      <c r="A5962">
        <v>1987</v>
      </c>
      <c r="B5962" t="s">
        <v>316</v>
      </c>
      <c r="C5962" s="1" t="s">
        <v>14</v>
      </c>
      <c r="D5962">
        <v>537.13178102619531</v>
      </c>
      <c r="E5962">
        <f>VLOOKUP(Table1[[#This Row],[Country Name]],[1]ISOcountryCodes!$A$2:$G$250,4,FALSE)</f>
        <v>450</v>
      </c>
      <c r="F5962">
        <f>VLOOKUP(Table1[[#This Row],[Country Name]],[1]ISOcountryCodes!$A$2:$G$250,6,FALSE)</f>
        <v>2</v>
      </c>
      <c r="G5962" s="10">
        <v>10890514</v>
      </c>
      <c r="H5962" s="10">
        <v>5849641181.110714</v>
      </c>
      <c r="I5962">
        <f>+Table1[[#This Row],[Time]]</f>
        <v>1987</v>
      </c>
      <c r="J5962" t="str">
        <f>+Table1[[#This Row],[Country Name]]</f>
        <v>Madagascar</v>
      </c>
      <c r="K5962" s="14">
        <v>1960</v>
      </c>
      <c r="L5962" s="13">
        <v>-1.6449780970429373E-2</v>
      </c>
      <c r="M5962"/>
    </row>
    <row r="5963" spans="1:13" x14ac:dyDescent="0.3">
      <c r="A5963">
        <v>1988</v>
      </c>
      <c r="B5963" t="s">
        <v>316</v>
      </c>
      <c r="C5963" s="1" t="s">
        <v>14</v>
      </c>
      <c r="D5963">
        <v>539.75624197186653</v>
      </c>
      <c r="E5963">
        <f>VLOOKUP(Table1[[#This Row],[Country Name]],[1]ISOcountryCodes!$A$2:$G$250,4,FALSE)</f>
        <v>450</v>
      </c>
      <c r="F5963">
        <f>VLOOKUP(Table1[[#This Row],[Country Name]],[1]ISOcountryCodes!$A$2:$G$250,6,FALSE)</f>
        <v>2</v>
      </c>
      <c r="G5963" s="10">
        <v>11206789</v>
      </c>
      <c r="H5963" s="10">
        <v>6048934315.2116518</v>
      </c>
      <c r="I5963">
        <f>+Table1[[#This Row],[Time]]</f>
        <v>1988</v>
      </c>
      <c r="J5963" t="str">
        <f>+Table1[[#This Row],[Country Name]]</f>
        <v>Madagascar</v>
      </c>
      <c r="K5963" s="14">
        <v>1960</v>
      </c>
      <c r="L5963" s="13">
        <v>4.8741672031038519E-3</v>
      </c>
      <c r="M5963"/>
    </row>
    <row r="5964" spans="1:13" x14ac:dyDescent="0.3">
      <c r="A5964">
        <v>1989</v>
      </c>
      <c r="B5964" t="s">
        <v>316</v>
      </c>
      <c r="C5964" s="1" t="s">
        <v>14</v>
      </c>
      <c r="D5964">
        <v>545.68486796753712</v>
      </c>
      <c r="E5964">
        <f>VLOOKUP(Table1[[#This Row],[Country Name]],[1]ISOcountryCodes!$A$2:$G$250,4,FALSE)</f>
        <v>450</v>
      </c>
      <c r="F5964">
        <f>VLOOKUP(Table1[[#This Row],[Country Name]],[1]ISOcountryCodes!$A$2:$G$250,6,FALSE)</f>
        <v>2</v>
      </c>
      <c r="G5964" s="10">
        <v>11536734</v>
      </c>
      <c r="H5964" s="10">
        <v>6295421169.566597</v>
      </c>
      <c r="I5964">
        <f>+Table1[[#This Row],[Time]]</f>
        <v>1989</v>
      </c>
      <c r="J5964" t="str">
        <f>+Table1[[#This Row],[Country Name]]</f>
        <v>Madagascar</v>
      </c>
      <c r="K5964" s="14">
        <v>1960</v>
      </c>
      <c r="L5964" s="13">
        <v>1.0924010337339141E-2</v>
      </c>
      <c r="M5964"/>
    </row>
    <row r="5965" spans="1:13" x14ac:dyDescent="0.3">
      <c r="A5965">
        <v>1990</v>
      </c>
      <c r="B5965" t="s">
        <v>316</v>
      </c>
      <c r="C5965" s="1" t="s">
        <v>14</v>
      </c>
      <c r="D5965">
        <v>546.37119892552812</v>
      </c>
      <c r="E5965">
        <f>VLOOKUP(Table1[[#This Row],[Country Name]],[1]ISOcountryCodes!$A$2:$G$250,4,FALSE)</f>
        <v>450</v>
      </c>
      <c r="F5965">
        <f>VLOOKUP(Table1[[#This Row],[Country Name]],[1]ISOcountryCodes!$A$2:$G$250,6,FALSE)</f>
        <v>2</v>
      </c>
      <c r="G5965" s="10">
        <v>11882762</v>
      </c>
      <c r="H5965" s="10">
        <v>6492398920.4867067</v>
      </c>
      <c r="I5965">
        <f>+Table1[[#This Row],[Time]]</f>
        <v>1990</v>
      </c>
      <c r="J5965" t="str">
        <f>+Table1[[#This Row],[Country Name]]</f>
        <v>Madagascar</v>
      </c>
      <c r="K5965" s="14">
        <v>1960</v>
      </c>
      <c r="L5965" s="13">
        <v>1.2569520360008468E-3</v>
      </c>
      <c r="M5965"/>
    </row>
    <row r="5966" spans="1:13" x14ac:dyDescent="0.3">
      <c r="A5966">
        <v>1991</v>
      </c>
      <c r="B5966" t="s">
        <v>316</v>
      </c>
      <c r="C5966" s="1" t="s">
        <v>14</v>
      </c>
      <c r="D5966">
        <v>496.76082155716614</v>
      </c>
      <c r="E5966">
        <f>VLOOKUP(Table1[[#This Row],[Country Name]],[1]ISOcountryCodes!$A$2:$G$250,4,FALSE)</f>
        <v>450</v>
      </c>
      <c r="F5966">
        <f>VLOOKUP(Table1[[#This Row],[Country Name]],[1]ISOcountryCodes!$A$2:$G$250,6,FALSE)</f>
        <v>2</v>
      </c>
      <c r="G5966" s="10">
        <v>12245260</v>
      </c>
      <c r="H5966" s="10">
        <v>6082965417.7811041</v>
      </c>
      <c r="I5966">
        <f>+Table1[[#This Row],[Time]]</f>
        <v>1991</v>
      </c>
      <c r="J5966" t="str">
        <f>+Table1[[#This Row],[Country Name]]</f>
        <v>Madagascar</v>
      </c>
      <c r="K5966" s="14">
        <v>1960</v>
      </c>
      <c r="L5966" s="13">
        <v>-9.5189930352888474E-2</v>
      </c>
      <c r="M5966"/>
    </row>
    <row r="5967" spans="1:13" x14ac:dyDescent="0.3">
      <c r="A5967">
        <v>1992</v>
      </c>
      <c r="B5967" t="s">
        <v>316</v>
      </c>
      <c r="C5967" s="1" t="s">
        <v>14</v>
      </c>
      <c r="D5967">
        <v>487.57280289221944</v>
      </c>
      <c r="E5967">
        <f>VLOOKUP(Table1[[#This Row],[Country Name]],[1]ISOcountryCodes!$A$2:$G$250,4,FALSE)</f>
        <v>450</v>
      </c>
      <c r="F5967">
        <f>VLOOKUP(Table1[[#This Row],[Country Name]],[1]ISOcountryCodes!$A$2:$G$250,6,FALSE)</f>
        <v>2</v>
      </c>
      <c r="G5967" s="10">
        <v>12623342</v>
      </c>
      <c r="H5967" s="10">
        <v>6154798240.8070755</v>
      </c>
      <c r="I5967">
        <f>+Table1[[#This Row],[Time]]</f>
        <v>1992</v>
      </c>
      <c r="J5967" t="str">
        <f>+Table1[[#This Row],[Country Name]]</f>
        <v>Madagascar</v>
      </c>
      <c r="K5967" s="14">
        <v>1960</v>
      </c>
      <c r="L5967" s="13">
        <v>-1.866904735562791E-2</v>
      </c>
      <c r="M5967"/>
    </row>
    <row r="5968" spans="1:13" x14ac:dyDescent="0.3">
      <c r="A5968">
        <v>1993</v>
      </c>
      <c r="B5968" t="s">
        <v>316</v>
      </c>
      <c r="C5968" s="1" t="s">
        <v>14</v>
      </c>
      <c r="D5968">
        <v>482.64178276789357</v>
      </c>
      <c r="E5968">
        <f>VLOOKUP(Table1[[#This Row],[Country Name]],[1]ISOcountryCodes!$A$2:$G$250,4,FALSE)</f>
        <v>450</v>
      </c>
      <c r="F5968">
        <f>VLOOKUP(Table1[[#This Row],[Country Name]],[1]ISOcountryCodes!$A$2:$G$250,6,FALSE)</f>
        <v>2</v>
      </c>
      <c r="G5968" s="10">
        <v>13020100</v>
      </c>
      <c r="H5968" s="10">
        <v>6284044275.8162508</v>
      </c>
      <c r="I5968">
        <f>+Table1[[#This Row],[Time]]</f>
        <v>1993</v>
      </c>
      <c r="J5968" t="str">
        <f>+Table1[[#This Row],[Country Name]]</f>
        <v>Madagascar</v>
      </c>
      <c r="K5968" s="14">
        <v>1960</v>
      </c>
      <c r="L5968" s="13">
        <v>-1.0164890644343672E-2</v>
      </c>
      <c r="M5968"/>
    </row>
    <row r="5969" spans="1:13" x14ac:dyDescent="0.3">
      <c r="A5969">
        <v>1994</v>
      </c>
      <c r="B5969" t="s">
        <v>316</v>
      </c>
      <c r="C5969" s="1" t="s">
        <v>14</v>
      </c>
      <c r="D5969">
        <v>467.50089637617765</v>
      </c>
      <c r="E5969">
        <f>VLOOKUP(Table1[[#This Row],[Country Name]],[1]ISOcountryCodes!$A$2:$G$250,4,FALSE)</f>
        <v>450</v>
      </c>
      <c r="F5969">
        <f>VLOOKUP(Table1[[#This Row],[Country Name]],[1]ISOcountryCodes!$A$2:$G$250,6,FALSE)</f>
        <v>2</v>
      </c>
      <c r="G5969" s="10">
        <v>13436121</v>
      </c>
      <c r="H5969" s="10">
        <v>6281398611.3187847</v>
      </c>
      <c r="I5969">
        <f>+Table1[[#This Row],[Time]]</f>
        <v>1994</v>
      </c>
      <c r="J5969" t="str">
        <f>+Table1[[#This Row],[Country Name]]</f>
        <v>Madagascar</v>
      </c>
      <c r="K5969" s="14">
        <v>1960</v>
      </c>
      <c r="L5969" s="13">
        <v>-3.187346180054984E-2</v>
      </c>
      <c r="M5969"/>
    </row>
    <row r="5970" spans="1:13" x14ac:dyDescent="0.3">
      <c r="A5970">
        <v>1995</v>
      </c>
      <c r="B5970" t="s">
        <v>316</v>
      </c>
      <c r="C5970" s="1" t="s">
        <v>14</v>
      </c>
      <c r="D5970">
        <v>460.5071840854518</v>
      </c>
      <c r="E5970">
        <f>VLOOKUP(Table1[[#This Row],[Country Name]],[1]ISOcountryCodes!$A$2:$G$250,4,FALSE)</f>
        <v>450</v>
      </c>
      <c r="F5970">
        <f>VLOOKUP(Table1[[#This Row],[Country Name]],[1]ISOcountryCodes!$A$2:$G$250,6,FALSE)</f>
        <v>2</v>
      </c>
      <c r="G5970" s="10">
        <v>13869138</v>
      </c>
      <c r="H5970" s="10">
        <v>6386837686.0725346</v>
      </c>
      <c r="I5970">
        <f>+Table1[[#This Row],[Time]]</f>
        <v>1995</v>
      </c>
      <c r="J5970" t="str">
        <f>+Table1[[#This Row],[Country Name]]</f>
        <v>Madagascar</v>
      </c>
      <c r="K5970" s="14">
        <v>1960</v>
      </c>
      <c r="L5970" s="13">
        <v>-1.5072809915554153E-2</v>
      </c>
      <c r="M5970"/>
    </row>
    <row r="5971" spans="1:13" x14ac:dyDescent="0.3">
      <c r="A5971">
        <v>1996</v>
      </c>
      <c r="B5971" t="s">
        <v>316</v>
      </c>
      <c r="C5971" s="1" t="s">
        <v>14</v>
      </c>
      <c r="D5971">
        <v>455.69716718554974</v>
      </c>
      <c r="E5971">
        <f>VLOOKUP(Table1[[#This Row],[Country Name]],[1]ISOcountryCodes!$A$2:$G$250,4,FALSE)</f>
        <v>450</v>
      </c>
      <c r="F5971">
        <f>VLOOKUP(Table1[[#This Row],[Country Name]],[1]ISOcountryCodes!$A$2:$G$250,6,FALSE)</f>
        <v>2</v>
      </c>
      <c r="G5971" s="10">
        <v>14317454</v>
      </c>
      <c r="H5971" s="10">
        <v>6524423229.1094179</v>
      </c>
      <c r="I5971">
        <f>+Table1[[#This Row],[Time]]</f>
        <v>1996</v>
      </c>
      <c r="J5971" t="str">
        <f>+Table1[[#This Row],[Country Name]]</f>
        <v>Madagascar</v>
      </c>
      <c r="K5971" s="14">
        <v>1960</v>
      </c>
      <c r="L5971" s="13">
        <v>-1.0499974345161256E-2</v>
      </c>
      <c r="M5971"/>
    </row>
    <row r="5972" spans="1:13" x14ac:dyDescent="0.3">
      <c r="A5972">
        <v>1997</v>
      </c>
      <c r="B5972" t="s">
        <v>316</v>
      </c>
      <c r="C5972" s="1" t="s">
        <v>14</v>
      </c>
      <c r="D5972">
        <v>457.77432326154729</v>
      </c>
      <c r="E5972">
        <f>VLOOKUP(Table1[[#This Row],[Country Name]],[1]ISOcountryCodes!$A$2:$G$250,4,FALSE)</f>
        <v>450</v>
      </c>
      <c r="F5972">
        <f>VLOOKUP(Table1[[#This Row],[Country Name]],[1]ISOcountryCodes!$A$2:$G$250,6,FALSE)</f>
        <v>2</v>
      </c>
      <c r="G5972" s="10">
        <v>14778903</v>
      </c>
      <c r="H5972" s="10">
        <v>6765402319.3730507</v>
      </c>
      <c r="I5972">
        <f>+Table1[[#This Row],[Time]]</f>
        <v>1997</v>
      </c>
      <c r="J5972" t="str">
        <f>+Table1[[#This Row],[Country Name]]</f>
        <v>Madagascar</v>
      </c>
      <c r="K5972" s="14">
        <v>1960</v>
      </c>
      <c r="L5972" s="13">
        <v>4.5478368571743033E-3</v>
      </c>
      <c r="M5972"/>
    </row>
    <row r="5973" spans="1:13" x14ac:dyDescent="0.3">
      <c r="A5973">
        <v>1998</v>
      </c>
      <c r="B5973" t="s">
        <v>316</v>
      </c>
      <c r="C5973" s="1" t="s">
        <v>14</v>
      </c>
      <c r="D5973">
        <v>460.98213890130734</v>
      </c>
      <c r="E5973">
        <f>VLOOKUP(Table1[[#This Row],[Country Name]],[1]ISOcountryCodes!$A$2:$G$250,4,FALSE)</f>
        <v>450</v>
      </c>
      <c r="F5973">
        <f>VLOOKUP(Table1[[#This Row],[Country Name]],[1]ISOcountryCodes!$A$2:$G$250,6,FALSE)</f>
        <v>2</v>
      </c>
      <c r="G5973" s="10">
        <v>15250934</v>
      </c>
      <c r="H5973" s="10">
        <v>7030408175.5626707</v>
      </c>
      <c r="I5973">
        <f>+Table1[[#This Row],[Time]]</f>
        <v>1998</v>
      </c>
      <c r="J5973" t="str">
        <f>+Table1[[#This Row],[Country Name]]</f>
        <v>Madagascar</v>
      </c>
      <c r="K5973" s="14">
        <v>1960</v>
      </c>
      <c r="L5973" s="13">
        <v>6.9829792917195377E-3</v>
      </c>
      <c r="M5973"/>
    </row>
    <row r="5974" spans="1:13" x14ac:dyDescent="0.3">
      <c r="A5974">
        <v>1999</v>
      </c>
      <c r="B5974" t="s">
        <v>316</v>
      </c>
      <c r="C5974" s="1" t="s">
        <v>14</v>
      </c>
      <c r="D5974">
        <v>467.91919318884322</v>
      </c>
      <c r="E5974">
        <f>VLOOKUP(Table1[[#This Row],[Country Name]],[1]ISOcountryCodes!$A$2:$G$250,4,FALSE)</f>
        <v>450</v>
      </c>
      <c r="F5974">
        <f>VLOOKUP(Table1[[#This Row],[Country Name]],[1]ISOcountryCodes!$A$2:$G$250,6,FALSE)</f>
        <v>2</v>
      </c>
      <c r="G5974" s="10">
        <v>15730885</v>
      </c>
      <c r="H5974" s="10">
        <v>7360783017.3464756</v>
      </c>
      <c r="I5974">
        <f>+Table1[[#This Row],[Time]]</f>
        <v>1999</v>
      </c>
      <c r="J5974" t="str">
        <f>+Table1[[#This Row],[Country Name]]</f>
        <v>Madagascar</v>
      </c>
      <c r="K5974" s="14">
        <v>1960</v>
      </c>
      <c r="L5974" s="13">
        <v>1.4936318885797384E-2</v>
      </c>
      <c r="M5974"/>
    </row>
    <row r="5975" spans="1:13" x14ac:dyDescent="0.3">
      <c r="A5975">
        <v>2000</v>
      </c>
      <c r="B5975" t="s">
        <v>316</v>
      </c>
      <c r="C5975" s="1" t="s">
        <v>14</v>
      </c>
      <c r="D5975">
        <v>474.13902191409403</v>
      </c>
      <c r="E5975">
        <f>VLOOKUP(Table1[[#This Row],[Country Name]],[1]ISOcountryCodes!$A$2:$G$250,4,FALSE)</f>
        <v>450</v>
      </c>
      <c r="F5975">
        <f>VLOOKUP(Table1[[#This Row],[Country Name]],[1]ISOcountryCodes!$A$2:$G$250,6,FALSE)</f>
        <v>2</v>
      </c>
      <c r="G5975" s="10">
        <v>16216431</v>
      </c>
      <c r="H5975" s="10">
        <v>7688842733.2773933</v>
      </c>
      <c r="I5975">
        <f>+Table1[[#This Row],[Time]]</f>
        <v>2000</v>
      </c>
      <c r="J5975" t="str">
        <f>+Table1[[#This Row],[Country Name]]</f>
        <v>Madagascar</v>
      </c>
      <c r="K5975" s="14">
        <v>1960</v>
      </c>
      <c r="L5975" s="13">
        <v>1.3204956986790251E-2</v>
      </c>
      <c r="M5975"/>
    </row>
    <row r="5976" spans="1:13" x14ac:dyDescent="0.3">
      <c r="A5976">
        <v>2001</v>
      </c>
      <c r="B5976" t="s">
        <v>316</v>
      </c>
      <c r="C5976" s="1" t="s">
        <v>14</v>
      </c>
      <c r="D5976">
        <v>487.66110252351666</v>
      </c>
      <c r="E5976">
        <f>VLOOKUP(Table1[[#This Row],[Country Name]],[1]ISOcountryCodes!$A$2:$G$250,4,FALSE)</f>
        <v>450</v>
      </c>
      <c r="F5976">
        <f>VLOOKUP(Table1[[#This Row],[Country Name]],[1]ISOcountryCodes!$A$2:$G$250,6,FALSE)</f>
        <v>2</v>
      </c>
      <c r="G5976" s="10">
        <v>16709665</v>
      </c>
      <c r="H5976" s="10">
        <v>8148653656.6986179</v>
      </c>
      <c r="I5976">
        <f>+Table1[[#This Row],[Time]]</f>
        <v>2001</v>
      </c>
      <c r="J5976" t="str">
        <f>+Table1[[#This Row],[Country Name]]</f>
        <v>Madagascar</v>
      </c>
      <c r="K5976" s="14">
        <v>1960</v>
      </c>
      <c r="L5976" s="13">
        <v>2.812012869084235E-2</v>
      </c>
      <c r="M5976"/>
    </row>
    <row r="5977" spans="1:13" x14ac:dyDescent="0.3">
      <c r="A5977">
        <v>2002</v>
      </c>
      <c r="B5977" t="s">
        <v>316</v>
      </c>
      <c r="C5977" s="1" t="s">
        <v>14</v>
      </c>
      <c r="D5977">
        <v>414.68733644266644</v>
      </c>
      <c r="E5977">
        <f>VLOOKUP(Table1[[#This Row],[Country Name]],[1]ISOcountryCodes!$A$2:$G$250,4,FALSE)</f>
        <v>450</v>
      </c>
      <c r="F5977">
        <f>VLOOKUP(Table1[[#This Row],[Country Name]],[1]ISOcountryCodes!$A$2:$G$250,6,FALSE)</f>
        <v>2</v>
      </c>
      <c r="G5977" s="10">
        <v>17211934</v>
      </c>
      <c r="H5977" s="10">
        <v>7137571065.486969</v>
      </c>
      <c r="I5977">
        <f>+Table1[[#This Row],[Time]]</f>
        <v>2002</v>
      </c>
      <c r="J5977" t="str">
        <f>+Table1[[#This Row],[Country Name]]</f>
        <v>Madagascar</v>
      </c>
      <c r="K5977" s="14">
        <v>1960</v>
      </c>
      <c r="L5977" s="13">
        <v>-0.16209587244531409</v>
      </c>
      <c r="M5977"/>
    </row>
    <row r="5978" spans="1:13" x14ac:dyDescent="0.3">
      <c r="A5978">
        <v>2003</v>
      </c>
      <c r="B5978" t="s">
        <v>316</v>
      </c>
      <c r="C5978" s="1" t="s">
        <v>14</v>
      </c>
      <c r="D5978">
        <v>442.10322966432255</v>
      </c>
      <c r="E5978">
        <f>VLOOKUP(Table1[[#This Row],[Country Name]],[1]ISOcountryCodes!$A$2:$G$250,4,FALSE)</f>
        <v>450</v>
      </c>
      <c r="F5978">
        <f>VLOOKUP(Table1[[#This Row],[Country Name]],[1]ISOcountryCodes!$A$2:$G$250,6,FALSE)</f>
        <v>2</v>
      </c>
      <c r="G5978" s="10">
        <v>17724310</v>
      </c>
      <c r="H5978" s="10">
        <v>7835974694.5716486</v>
      </c>
      <c r="I5978">
        <f>+Table1[[#This Row],[Time]]</f>
        <v>2003</v>
      </c>
      <c r="J5978" t="str">
        <f>+Table1[[#This Row],[Country Name]]</f>
        <v>Madagascar</v>
      </c>
      <c r="K5978" s="14">
        <v>1960</v>
      </c>
      <c r="L5978" s="13">
        <v>6.4018575970196778E-2</v>
      </c>
      <c r="M5978"/>
    </row>
    <row r="5979" spans="1:13" x14ac:dyDescent="0.3">
      <c r="A5979">
        <v>2004</v>
      </c>
      <c r="B5979" t="s">
        <v>316</v>
      </c>
      <c r="C5979" s="1" t="s">
        <v>14</v>
      </c>
      <c r="D5979">
        <v>451.92122635955798</v>
      </c>
      <c r="E5979">
        <f>VLOOKUP(Table1[[#This Row],[Country Name]],[1]ISOcountryCodes!$A$2:$G$250,4,FALSE)</f>
        <v>450</v>
      </c>
      <c r="F5979">
        <f>VLOOKUP(Table1[[#This Row],[Country Name]],[1]ISOcountryCodes!$A$2:$G$250,6,FALSE)</f>
        <v>2</v>
      </c>
      <c r="G5979" s="10">
        <v>18250774</v>
      </c>
      <c r="H5979" s="10">
        <v>8247912168.091135</v>
      </c>
      <c r="I5979">
        <f>+Table1[[#This Row],[Time]]</f>
        <v>2004</v>
      </c>
      <c r="J5979" t="str">
        <f>+Table1[[#This Row],[Country Name]]</f>
        <v>Madagascar</v>
      </c>
      <c r="K5979" s="14">
        <v>1960</v>
      </c>
      <c r="L5979" s="13">
        <v>2.1964480592889579E-2</v>
      </c>
      <c r="M5979"/>
    </row>
    <row r="5980" spans="1:13" x14ac:dyDescent="0.3">
      <c r="A5980">
        <v>2005</v>
      </c>
      <c r="B5980" t="s">
        <v>316</v>
      </c>
      <c r="C5980" s="1" t="s">
        <v>14</v>
      </c>
      <c r="D5980">
        <v>459.77498259123325</v>
      </c>
      <c r="E5980">
        <f>VLOOKUP(Table1[[#This Row],[Country Name]],[1]ISOcountryCodes!$A$2:$G$250,4,FALSE)</f>
        <v>450</v>
      </c>
      <c r="F5980">
        <f>VLOOKUP(Table1[[#This Row],[Country Name]],[1]ISOcountryCodes!$A$2:$G$250,6,FALSE)</f>
        <v>2</v>
      </c>
      <c r="G5980" s="10">
        <v>18792171</v>
      </c>
      <c r="H5980" s="10">
        <v>8640170094.3764782</v>
      </c>
      <c r="I5980">
        <f>+Table1[[#This Row],[Time]]</f>
        <v>2005</v>
      </c>
      <c r="J5980" t="str">
        <f>+Table1[[#This Row],[Country Name]]</f>
        <v>Madagascar</v>
      </c>
      <c r="K5980" s="14">
        <v>1960</v>
      </c>
      <c r="L5980" s="13">
        <v>1.7229314842897026E-2</v>
      </c>
      <c r="M5980"/>
    </row>
    <row r="5981" spans="1:13" x14ac:dyDescent="0.3">
      <c r="A5981">
        <v>2006</v>
      </c>
      <c r="B5981" t="s">
        <v>316</v>
      </c>
      <c r="C5981" s="1" t="s">
        <v>14</v>
      </c>
      <c r="D5981">
        <v>470.6185887303003</v>
      </c>
      <c r="E5981">
        <f>VLOOKUP(Table1[[#This Row],[Country Name]],[1]ISOcountryCodes!$A$2:$G$250,4,FALSE)</f>
        <v>450</v>
      </c>
      <c r="F5981">
        <f>VLOOKUP(Table1[[#This Row],[Country Name]],[1]ISOcountryCodes!$A$2:$G$250,6,FALSE)</f>
        <v>2</v>
      </c>
      <c r="G5981" s="10">
        <v>19350299</v>
      </c>
      <c r="H5981" s="10">
        <v>9106610406.8893414</v>
      </c>
      <c r="I5981">
        <f>+Table1[[#This Row],[Time]]</f>
        <v>2006</v>
      </c>
      <c r="J5981" t="str">
        <f>+Table1[[#This Row],[Country Name]]</f>
        <v>Madagascar</v>
      </c>
      <c r="K5981" s="14">
        <v>1960</v>
      </c>
      <c r="L5981" s="13">
        <v>2.3310774056162664E-2</v>
      </c>
      <c r="M5981"/>
    </row>
    <row r="5982" spans="1:13" x14ac:dyDescent="0.3">
      <c r="A5982">
        <v>2007</v>
      </c>
      <c r="B5982" t="s">
        <v>316</v>
      </c>
      <c r="C5982" s="1" t="s">
        <v>14</v>
      </c>
      <c r="D5982">
        <v>483.14527139851236</v>
      </c>
      <c r="E5982">
        <f>VLOOKUP(Table1[[#This Row],[Country Name]],[1]ISOcountryCodes!$A$2:$G$250,4,FALSE)</f>
        <v>450</v>
      </c>
      <c r="F5982">
        <f>VLOOKUP(Table1[[#This Row],[Country Name]],[1]ISOcountryCodes!$A$2:$G$250,6,FALSE)</f>
        <v>2</v>
      </c>
      <c r="G5982" s="10">
        <v>19924958</v>
      </c>
      <c r="H5982" s="10">
        <v>9626649240.5139599</v>
      </c>
      <c r="I5982">
        <f>+Table1[[#This Row],[Time]]</f>
        <v>2007</v>
      </c>
      <c r="J5982" t="str">
        <f>+Table1[[#This Row],[Country Name]]</f>
        <v>Madagascar</v>
      </c>
      <c r="K5982" s="14">
        <v>1960</v>
      </c>
      <c r="L5982" s="13">
        <v>2.6269401794139391E-2</v>
      </c>
      <c r="M5982"/>
    </row>
    <row r="5983" spans="1:13" x14ac:dyDescent="0.3">
      <c r="A5983">
        <v>2008</v>
      </c>
      <c r="B5983" t="s">
        <v>316</v>
      </c>
      <c r="C5983" s="1" t="s">
        <v>14</v>
      </c>
      <c r="D5983">
        <v>500.78247263489027</v>
      </c>
      <c r="E5983">
        <f>VLOOKUP(Table1[[#This Row],[Country Name]],[1]ISOcountryCodes!$A$2:$G$250,4,FALSE)</f>
        <v>450</v>
      </c>
      <c r="F5983">
        <f>VLOOKUP(Table1[[#This Row],[Country Name]],[1]ISOcountryCodes!$A$2:$G$250,6,FALSE)</f>
        <v>2</v>
      </c>
      <c r="G5983" s="10">
        <v>20513599</v>
      </c>
      <c r="H5983" s="10">
        <v>10272850829.860613</v>
      </c>
      <c r="I5983">
        <f>+Table1[[#This Row],[Time]]</f>
        <v>2008</v>
      </c>
      <c r="J5983" t="str">
        <f>+Table1[[#This Row],[Country Name]]</f>
        <v>Madagascar</v>
      </c>
      <c r="K5983" s="14">
        <v>1960</v>
      </c>
      <c r="L5983" s="13">
        <v>3.5854443069490038E-2</v>
      </c>
      <c r="M5983"/>
    </row>
    <row r="5984" spans="1:13" x14ac:dyDescent="0.3">
      <c r="A5984">
        <v>2009</v>
      </c>
      <c r="B5984" t="s">
        <v>316</v>
      </c>
      <c r="C5984" s="1" t="s">
        <v>14</v>
      </c>
      <c r="D5984">
        <v>467.115644011521</v>
      </c>
      <c r="E5984">
        <f>VLOOKUP(Table1[[#This Row],[Country Name]],[1]ISOcountryCodes!$A$2:$G$250,4,FALSE)</f>
        <v>450</v>
      </c>
      <c r="F5984">
        <f>VLOOKUP(Table1[[#This Row],[Country Name]],[1]ISOcountryCodes!$A$2:$G$250,6,FALSE)</f>
        <v>2</v>
      </c>
      <c r="G5984" s="10">
        <v>21117092</v>
      </c>
      <c r="H5984" s="10">
        <v>9864124029.2305374</v>
      </c>
      <c r="I5984">
        <f>+Table1[[#This Row],[Time]]</f>
        <v>2009</v>
      </c>
      <c r="J5984" t="str">
        <f>+Table1[[#This Row],[Country Name]]</f>
        <v>Madagascar</v>
      </c>
      <c r="K5984" s="14">
        <v>1960</v>
      </c>
      <c r="L5984" s="13">
        <v>-6.9594961711627157E-2</v>
      </c>
      <c r="M5984"/>
    </row>
    <row r="5985" spans="1:13" x14ac:dyDescent="0.3">
      <c r="A5985">
        <v>2010</v>
      </c>
      <c r="B5985" t="s">
        <v>316</v>
      </c>
      <c r="C5985" s="1" t="s">
        <v>14</v>
      </c>
      <c r="D5985">
        <v>456.72920707884492</v>
      </c>
      <c r="E5985">
        <f>VLOOKUP(Table1[[#This Row],[Country Name]],[1]ISOcountryCodes!$A$2:$G$250,4,FALSE)</f>
        <v>450</v>
      </c>
      <c r="F5985">
        <f>VLOOKUP(Table1[[#This Row],[Country Name]],[1]ISOcountryCodes!$A$2:$G$250,6,FALSE)</f>
        <v>2</v>
      </c>
      <c r="G5985" s="10">
        <v>21731053</v>
      </c>
      <c r="H5985" s="10">
        <v>9925206605.6783543</v>
      </c>
      <c r="I5985">
        <f>+Table1[[#This Row],[Time]]</f>
        <v>2010</v>
      </c>
      <c r="J5985" t="str">
        <f>+Table1[[#This Row],[Country Name]]</f>
        <v>Madagascar</v>
      </c>
      <c r="K5985" s="14">
        <v>1960</v>
      </c>
      <c r="L5985" s="13">
        <v>-2.2486188144561936E-2</v>
      </c>
      <c r="M5985"/>
    </row>
    <row r="5986" spans="1:13" x14ac:dyDescent="0.3">
      <c r="A5986">
        <v>2011</v>
      </c>
      <c r="B5986" t="s">
        <v>316</v>
      </c>
      <c r="C5986" s="1" t="s">
        <v>14</v>
      </c>
      <c r="D5986">
        <v>451.12750464152714</v>
      </c>
      <c r="E5986">
        <f>VLOOKUP(Table1[[#This Row],[Country Name]],[1]ISOcountryCodes!$A$2:$G$250,4,FALSE)</f>
        <v>450</v>
      </c>
      <c r="F5986">
        <f>VLOOKUP(Table1[[#This Row],[Country Name]],[1]ISOcountryCodes!$A$2:$G$250,6,FALSE)</f>
        <v>2</v>
      </c>
      <c r="G5986" s="10">
        <v>22348158</v>
      </c>
      <c r="H5986" s="10">
        <v>10081868751.874582</v>
      </c>
      <c r="I5986">
        <f>+Table1[[#This Row],[Time]]</f>
        <v>2011</v>
      </c>
      <c r="J5986" t="str">
        <f>+Table1[[#This Row],[Country Name]]</f>
        <v>Madagascar</v>
      </c>
      <c r="K5986" s="14">
        <v>1960</v>
      </c>
      <c r="L5986" s="13">
        <v>-1.2340655647356868E-2</v>
      </c>
      <c r="M5986"/>
    </row>
    <row r="5987" spans="1:13" x14ac:dyDescent="0.3">
      <c r="A5987">
        <v>2012</v>
      </c>
      <c r="B5987" t="s">
        <v>316</v>
      </c>
      <c r="C5987" s="1" t="s">
        <v>14</v>
      </c>
      <c r="D5987">
        <v>452.20500843305774</v>
      </c>
      <c r="E5987">
        <f>VLOOKUP(Table1[[#This Row],[Country Name]],[1]ISOcountryCodes!$A$2:$G$250,4,FALSE)</f>
        <v>450</v>
      </c>
      <c r="F5987">
        <f>VLOOKUP(Table1[[#This Row],[Country Name]],[1]ISOcountryCodes!$A$2:$G$250,6,FALSE)</f>
        <v>2</v>
      </c>
      <c r="G5987" s="10">
        <v>22966240</v>
      </c>
      <c r="H5987" s="10">
        <v>10385448752.875628</v>
      </c>
      <c r="I5987">
        <f>+Table1[[#This Row],[Time]]</f>
        <v>2012</v>
      </c>
      <c r="J5987" t="str">
        <f>+Table1[[#This Row],[Country Name]]</f>
        <v>Madagascar</v>
      </c>
      <c r="K5987" s="14">
        <v>1960</v>
      </c>
      <c r="L5987" s="13">
        <v>2.3856205482655213E-3</v>
      </c>
      <c r="M5987"/>
    </row>
    <row r="5988" spans="1:13" x14ac:dyDescent="0.3">
      <c r="A5988">
        <v>2013</v>
      </c>
      <c r="B5988" t="s">
        <v>316</v>
      </c>
      <c r="C5988" s="1" t="s">
        <v>14</v>
      </c>
      <c r="D5988">
        <v>450.41208525845485</v>
      </c>
      <c r="E5988">
        <f>VLOOKUP(Table1[[#This Row],[Country Name]],[1]ISOcountryCodes!$A$2:$G$250,4,FALSE)</f>
        <v>450</v>
      </c>
      <c r="F5988">
        <f>VLOOKUP(Table1[[#This Row],[Country Name]],[1]ISOcountryCodes!$A$2:$G$250,6,FALSE)</f>
        <v>2</v>
      </c>
      <c r="G5988" s="10">
        <v>23588073</v>
      </c>
      <c r="H5988" s="10">
        <v>10624353147.158657</v>
      </c>
      <c r="I5988">
        <f>+Table1[[#This Row],[Time]]</f>
        <v>2013</v>
      </c>
      <c r="J5988" t="str">
        <f>+Table1[[#This Row],[Country Name]]</f>
        <v>Madagascar</v>
      </c>
      <c r="K5988" s="14">
        <v>1960</v>
      </c>
      <c r="L5988" s="13">
        <v>-3.9727267414040313E-3</v>
      </c>
      <c r="M5988"/>
    </row>
    <row r="5989" spans="1:13" x14ac:dyDescent="0.3">
      <c r="A5989">
        <v>2014</v>
      </c>
      <c r="B5989" t="s">
        <v>316</v>
      </c>
      <c r="C5989" s="1" t="s">
        <v>14</v>
      </c>
      <c r="D5989">
        <v>453.3834142416365</v>
      </c>
      <c r="E5989">
        <f>VLOOKUP(Table1[[#This Row],[Country Name]],[1]ISOcountryCodes!$A$2:$G$250,4,FALSE)</f>
        <v>450</v>
      </c>
      <c r="F5989">
        <f>VLOOKUP(Table1[[#This Row],[Country Name]],[1]ISOcountryCodes!$A$2:$G$250,6,FALSE)</f>
        <v>2</v>
      </c>
      <c r="G5989" s="10">
        <v>24215976</v>
      </c>
      <c r="H5989" s="10">
        <v>10979121878.073528</v>
      </c>
      <c r="I5989">
        <f>+Table1[[#This Row],[Time]]</f>
        <v>2014</v>
      </c>
      <c r="J5989" t="str">
        <f>+Table1[[#This Row],[Country Name]]</f>
        <v>Madagascar</v>
      </c>
      <c r="K5989" s="14">
        <v>1960</v>
      </c>
      <c r="L5989" s="13">
        <v>6.5752478076994691E-3</v>
      </c>
      <c r="M5989"/>
    </row>
    <row r="5990" spans="1:13" x14ac:dyDescent="0.3">
      <c r="A5990">
        <v>2015</v>
      </c>
      <c r="B5990" t="s">
        <v>316</v>
      </c>
      <c r="C5990" s="1" t="s">
        <v>14</v>
      </c>
      <c r="D5990">
        <v>455.63803458407023</v>
      </c>
      <c r="E5990">
        <f>VLOOKUP(Table1[[#This Row],[Country Name]],[1]ISOcountryCodes!$A$2:$G$250,4,FALSE)</f>
        <v>450</v>
      </c>
      <c r="F5990">
        <f>VLOOKUP(Table1[[#This Row],[Country Name]],[1]ISOcountryCodes!$A$2:$G$250,6,FALSE)</f>
        <v>2</v>
      </c>
      <c r="G5990" s="10">
        <v>24850912</v>
      </c>
      <c r="H5990" s="10">
        <v>11323020701.301685</v>
      </c>
      <c r="I5990">
        <f>+Table1[[#This Row],[Time]]</f>
        <v>2015</v>
      </c>
      <c r="J5990" t="str">
        <f>+Table1[[#This Row],[Country Name]]</f>
        <v>Madagascar</v>
      </c>
      <c r="K5990" s="14">
        <v>1960</v>
      </c>
      <c r="L5990" s="13">
        <v>4.9605539421522238E-3</v>
      </c>
      <c r="M5990"/>
    </row>
    <row r="5991" spans="1:13" x14ac:dyDescent="0.3">
      <c r="A5991">
        <v>2016</v>
      </c>
      <c r="B5991" t="s">
        <v>316</v>
      </c>
      <c r="C5991" s="1" t="s">
        <v>14</v>
      </c>
      <c r="D5991">
        <v>461.736048112361</v>
      </c>
      <c r="E5991">
        <f>VLOOKUP(Table1[[#This Row],[Country Name]],[1]ISOcountryCodes!$A$2:$G$250,4,FALSE)</f>
        <v>450</v>
      </c>
      <c r="F5991">
        <f>VLOOKUP(Table1[[#This Row],[Country Name]],[1]ISOcountryCodes!$A$2:$G$250,6,FALSE)</f>
        <v>2</v>
      </c>
      <c r="G5991" s="10">
        <v>25501941</v>
      </c>
      <c r="H5991" s="10">
        <v>11775165456.534592</v>
      </c>
      <c r="I5991">
        <f>+Table1[[#This Row],[Time]]</f>
        <v>2016</v>
      </c>
      <c r="J5991" t="str">
        <f>+Table1[[#This Row],[Country Name]]</f>
        <v>Madagascar</v>
      </c>
      <c r="K5991" s="14">
        <v>1960</v>
      </c>
      <c r="L5991" s="13">
        <v>1.3294692887289017E-2</v>
      </c>
      <c r="M5991"/>
    </row>
    <row r="5992" spans="1:13" x14ac:dyDescent="0.3">
      <c r="A5992">
        <v>2017</v>
      </c>
      <c r="B5992" t="s">
        <v>316</v>
      </c>
      <c r="C5992" s="1" t="s">
        <v>14</v>
      </c>
      <c r="D5992">
        <v>467.65506762466345</v>
      </c>
      <c r="E5992">
        <f>VLOOKUP(Table1[[#This Row],[Country Name]],[1]ISOcountryCodes!$A$2:$G$250,4,FALSE)</f>
        <v>450</v>
      </c>
      <c r="F5992">
        <f>VLOOKUP(Table1[[#This Row],[Country Name]],[1]ISOcountryCodes!$A$2:$G$250,6,FALSE)</f>
        <v>2</v>
      </c>
      <c r="G5992" s="10">
        <v>26169542</v>
      </c>
      <c r="H5992" s="10">
        <v>12238318933.716471</v>
      </c>
      <c r="I5992">
        <f>+Table1[[#This Row],[Time]]</f>
        <v>2017</v>
      </c>
      <c r="J5992" t="str">
        <f>+Table1[[#This Row],[Country Name]]</f>
        <v>Madagascar</v>
      </c>
      <c r="K5992" s="14">
        <v>1960</v>
      </c>
      <c r="L5992" s="13">
        <v>1.2737585802164553E-2</v>
      </c>
      <c r="M5992"/>
    </row>
    <row r="5993" spans="1:13" x14ac:dyDescent="0.3">
      <c r="A5993">
        <v>2018</v>
      </c>
      <c r="B5993" t="s">
        <v>316</v>
      </c>
      <c r="C5993" s="1" t="s">
        <v>14</v>
      </c>
      <c r="D5993">
        <v>470.42389826686514</v>
      </c>
      <c r="E5993">
        <f>VLOOKUP(Table1[[#This Row],[Country Name]],[1]ISOcountryCodes!$A$2:$G$250,4,FALSE)</f>
        <v>450</v>
      </c>
      <c r="F5993">
        <f>VLOOKUP(Table1[[#This Row],[Country Name]],[1]ISOcountryCodes!$A$2:$G$250,6,FALSE)</f>
        <v>2</v>
      </c>
      <c r="G5993" s="10">
        <v>26846541</v>
      </c>
      <c r="H5993" s="10">
        <v>12629254472.201223</v>
      </c>
      <c r="I5993">
        <f>+Table1[[#This Row],[Time]]</f>
        <v>2018</v>
      </c>
      <c r="J5993" t="str">
        <f>+Table1[[#This Row],[Country Name]]</f>
        <v>Madagascar</v>
      </c>
      <c r="K5993" s="14">
        <v>1960</v>
      </c>
      <c r="L5993" s="13">
        <v>5.9032102488822957E-3</v>
      </c>
      <c r="M5993"/>
    </row>
    <row r="5994" spans="1:13" x14ac:dyDescent="0.3">
      <c r="A5994">
        <v>2019</v>
      </c>
      <c r="B5994" t="s">
        <v>316</v>
      </c>
      <c r="C5994" s="1" t="s">
        <v>14</v>
      </c>
      <c r="D5994">
        <v>478.92696135297359</v>
      </c>
      <c r="E5994">
        <f>VLOOKUP(Table1[[#This Row],[Country Name]],[1]ISOcountryCodes!$A$2:$G$250,4,FALSE)</f>
        <v>450</v>
      </c>
      <c r="F5994">
        <f>VLOOKUP(Table1[[#This Row],[Country Name]],[1]ISOcountryCodes!$A$2:$G$250,6,FALSE)</f>
        <v>2</v>
      </c>
      <c r="G5994" s="10">
        <v>27533134</v>
      </c>
      <c r="H5994" s="10">
        <v>13186360203.144243</v>
      </c>
      <c r="I5994">
        <f>+Table1[[#This Row],[Time]]</f>
        <v>2019</v>
      </c>
      <c r="J5994" t="str">
        <f>+Table1[[#This Row],[Country Name]]</f>
        <v>Madagascar</v>
      </c>
      <c r="K5994" s="14">
        <v>1960</v>
      </c>
      <c r="L5994" s="13">
        <v>1.7913904833951833E-2</v>
      </c>
      <c r="M5994"/>
    </row>
    <row r="5995" spans="1:13" x14ac:dyDescent="0.3">
      <c r="A5995">
        <v>2020</v>
      </c>
      <c r="B5995" t="s">
        <v>316</v>
      </c>
      <c r="C5995" s="1" t="s">
        <v>14</v>
      </c>
      <c r="D5995">
        <v>433.83823999149428</v>
      </c>
      <c r="E5995">
        <f>VLOOKUP(Table1[[#This Row],[Country Name]],[1]ISOcountryCodes!$A$2:$G$250,4,FALSE)</f>
        <v>450</v>
      </c>
      <c r="F5995">
        <f>VLOOKUP(Table1[[#This Row],[Country Name]],[1]ISOcountryCodes!$A$2:$G$250,6,FALSE)</f>
        <v>2</v>
      </c>
      <c r="G5995" s="10">
        <v>28225177</v>
      </c>
      <c r="H5995" s="10">
        <v>12245161113.128405</v>
      </c>
      <c r="I5995">
        <f>+Table1[[#This Row],[Time]]</f>
        <v>2020</v>
      </c>
      <c r="J5995" t="str">
        <f>+Table1[[#This Row],[Country Name]]</f>
        <v>Madagascar</v>
      </c>
      <c r="K5995" s="14">
        <v>1960</v>
      </c>
      <c r="L5995" s="13">
        <v>-9.8876358556787558E-2</v>
      </c>
      <c r="M5995"/>
    </row>
    <row r="5996" spans="1:13" x14ac:dyDescent="0.3">
      <c r="A5996">
        <v>2021</v>
      </c>
      <c r="B5996" t="s">
        <v>316</v>
      </c>
      <c r="C5996" s="1" t="s">
        <v>14</v>
      </c>
      <c r="D5996">
        <v>447.78467591887039</v>
      </c>
      <c r="E5996">
        <f>VLOOKUP(Table1[[#This Row],[Country Name]],[1]ISOcountryCodes!$A$2:$G$250,4,FALSE)</f>
        <v>450</v>
      </c>
      <c r="F5996">
        <f>VLOOKUP(Table1[[#This Row],[Country Name]],[1]ISOcountryCodes!$A$2:$G$250,6,FALSE)</f>
        <v>2</v>
      </c>
      <c r="G5996" s="10">
        <v>28915653</v>
      </c>
      <c r="H5996" s="10">
        <v>12947986307.587513</v>
      </c>
      <c r="I5996">
        <f>+Table1[[#This Row],[Time]]</f>
        <v>2021</v>
      </c>
      <c r="J5996" t="str">
        <f>+Table1[[#This Row],[Country Name]]</f>
        <v>Madagascar</v>
      </c>
      <c r="K5996" s="14">
        <v>1960</v>
      </c>
      <c r="L5996" s="13">
        <v>3.1640737053884926E-2</v>
      </c>
      <c r="M5996"/>
    </row>
    <row r="5997" spans="1:13" x14ac:dyDescent="0.3">
      <c r="A5997">
        <v>2022</v>
      </c>
      <c r="B5997" t="s">
        <v>316</v>
      </c>
      <c r="C5997" s="1" t="s">
        <v>14</v>
      </c>
      <c r="D5997">
        <v>453.85814701165179</v>
      </c>
      <c r="E5997">
        <f>VLOOKUP(Table1[[#This Row],[Country Name]],[1]ISOcountryCodes!$A$2:$G$250,4,FALSE)</f>
        <v>450</v>
      </c>
      <c r="F5997">
        <f>VLOOKUP(Table1[[#This Row],[Country Name]],[1]ISOcountryCodes!$A$2:$G$250,6,FALSE)</f>
        <v>2</v>
      </c>
      <c r="G5997" s="10">
        <v>29611714</v>
      </c>
      <c r="H5997" s="10">
        <v>13439517645.878988</v>
      </c>
      <c r="I5997">
        <f>+Table1[[#This Row],[Time]]</f>
        <v>2022</v>
      </c>
      <c r="J5997" t="str">
        <f>+Table1[[#This Row],[Country Name]]</f>
        <v>Madagascar</v>
      </c>
      <c r="K5997" s="14">
        <v>1960</v>
      </c>
      <c r="L5997" s="13">
        <v>1.347221493829398E-2</v>
      </c>
      <c r="M5997"/>
    </row>
    <row r="5998" spans="1:13" x14ac:dyDescent="0.3">
      <c r="A5998">
        <v>2023</v>
      </c>
      <c r="B5998" t="s">
        <v>316</v>
      </c>
      <c r="C5998" s="1" t="s">
        <v>14</v>
      </c>
      <c r="D5998">
        <v>460.83412879796163</v>
      </c>
      <c r="E5998">
        <f>VLOOKUP(Table1[[#This Row],[Country Name]],[1]ISOcountryCodes!$A$2:$G$250,4,FALSE)</f>
        <v>450</v>
      </c>
      <c r="F5998">
        <f>VLOOKUP(Table1[[#This Row],[Country Name]],[1]ISOcountryCodes!$A$2:$G$250,6,FALSE)</f>
        <v>2</v>
      </c>
      <c r="G5998" s="10">
        <v>30325732</v>
      </c>
      <c r="H5998" s="10">
        <v>13975132286.380466</v>
      </c>
      <c r="I5998">
        <f>+Table1[[#This Row],[Time]]</f>
        <v>2023</v>
      </c>
      <c r="J5998" t="str">
        <f>+Table1[[#This Row],[Country Name]]</f>
        <v>Madagascar</v>
      </c>
      <c r="K5998" s="14">
        <v>1960</v>
      </c>
      <c r="L5998" s="13">
        <v>1.5253473168732157E-2</v>
      </c>
      <c r="M5998"/>
    </row>
    <row r="5999" spans="1:13" x14ac:dyDescent="0.3">
      <c r="A5999">
        <v>1960</v>
      </c>
      <c r="B5999" t="s">
        <v>409</v>
      </c>
      <c r="C5999" s="1" t="s">
        <v>188</v>
      </c>
      <c r="D5999">
        <v>260.87994774267958</v>
      </c>
      <c r="E5999">
        <f>VLOOKUP(Table1[[#This Row],[Country Name]],[1]ISOcountryCodes!$A$2:$G$250,4,FALSE)</f>
        <v>454</v>
      </c>
      <c r="F5999">
        <f>VLOOKUP(Table1[[#This Row],[Country Name]],[1]ISOcountryCodes!$A$2:$G$250,6,FALSE)</f>
        <v>2</v>
      </c>
      <c r="G5999" s="10">
        <v>3621081</v>
      </c>
      <c r="H5999" s="10">
        <v>944667422.05200982</v>
      </c>
      <c r="I5999">
        <f>+Table1[[#This Row],[Time]]</f>
        <v>1960</v>
      </c>
      <c r="J5999" t="str">
        <f>+Table1[[#This Row],[Country Name]]</f>
        <v>Malawi</v>
      </c>
      <c r="K5999" s="14">
        <v>1960</v>
      </c>
      <c r="L5999" s="13">
        <v>0</v>
      </c>
      <c r="M5999"/>
    </row>
    <row r="6000" spans="1:13" x14ac:dyDescent="0.3">
      <c r="A6000">
        <v>1961</v>
      </c>
      <c r="B6000" t="s">
        <v>409</v>
      </c>
      <c r="C6000" s="1" t="s">
        <v>188</v>
      </c>
      <c r="D6000">
        <v>274.21340102088544</v>
      </c>
      <c r="E6000">
        <f>VLOOKUP(Table1[[#This Row],[Country Name]],[1]ISOcountryCodes!$A$2:$G$250,4,FALSE)</f>
        <v>454</v>
      </c>
      <c r="F6000">
        <f>VLOOKUP(Table1[[#This Row],[Country Name]],[1]ISOcountryCodes!$A$2:$G$250,6,FALSE)</f>
        <v>2</v>
      </c>
      <c r="G6000" s="10">
        <v>3708193</v>
      </c>
      <c r="H6000" s="10">
        <v>1016836214.1718402</v>
      </c>
      <c r="I6000">
        <f>+Table1[[#This Row],[Time]]</f>
        <v>1961</v>
      </c>
      <c r="J6000" t="str">
        <f>+Table1[[#This Row],[Country Name]]</f>
        <v>Malawi</v>
      </c>
      <c r="K6000" s="14">
        <v>1960</v>
      </c>
      <c r="L6000" s="13">
        <v>4.9846307926140199E-2</v>
      </c>
      <c r="M6000"/>
    </row>
    <row r="6001" spans="1:13" x14ac:dyDescent="0.3">
      <c r="A6001">
        <v>1962</v>
      </c>
      <c r="B6001" t="s">
        <v>409</v>
      </c>
      <c r="C6001" s="1" t="s">
        <v>188</v>
      </c>
      <c r="D6001">
        <v>269.43685870359604</v>
      </c>
      <c r="E6001">
        <f>VLOOKUP(Table1[[#This Row],[Country Name]],[1]ISOcountryCodes!$A$2:$G$250,4,FALSE)</f>
        <v>454</v>
      </c>
      <c r="F6001">
        <f>VLOOKUP(Table1[[#This Row],[Country Name]],[1]ISOcountryCodes!$A$2:$G$250,6,FALSE)</f>
        <v>2</v>
      </c>
      <c r="G6001" s="10">
        <v>3799155</v>
      </c>
      <c r="H6001" s="10">
        <v>1023632388.9280604</v>
      </c>
      <c r="I6001">
        <f>+Table1[[#This Row],[Time]]</f>
        <v>1962</v>
      </c>
      <c r="J6001" t="str">
        <f>+Table1[[#This Row],[Country Name]]</f>
        <v>Malawi</v>
      </c>
      <c r="K6001" s="14">
        <v>1960</v>
      </c>
      <c r="L6001" s="13">
        <v>-1.7572566721418603E-2</v>
      </c>
      <c r="M6001"/>
    </row>
    <row r="6002" spans="1:13" x14ac:dyDescent="0.3">
      <c r="A6002">
        <v>1963</v>
      </c>
      <c r="B6002" t="s">
        <v>409</v>
      </c>
      <c r="C6002" s="1" t="s">
        <v>188</v>
      </c>
      <c r="D6002">
        <v>259.24224365101946</v>
      </c>
      <c r="E6002">
        <f>VLOOKUP(Table1[[#This Row],[Country Name]],[1]ISOcountryCodes!$A$2:$G$250,4,FALSE)</f>
        <v>454</v>
      </c>
      <c r="F6002">
        <f>VLOOKUP(Table1[[#This Row],[Country Name]],[1]ISOcountryCodes!$A$2:$G$250,6,FALSE)</f>
        <v>2</v>
      </c>
      <c r="G6002" s="10">
        <v>3893628</v>
      </c>
      <c r="H6002" s="10">
        <v>1009392858.6624316</v>
      </c>
      <c r="I6002">
        <f>+Table1[[#This Row],[Time]]</f>
        <v>1963</v>
      </c>
      <c r="J6002" t="str">
        <f>+Table1[[#This Row],[Country Name]]</f>
        <v>Malawi</v>
      </c>
      <c r="K6002" s="14">
        <v>1960</v>
      </c>
      <c r="L6002" s="13">
        <v>-3.8571144126559709E-2</v>
      </c>
      <c r="M6002"/>
    </row>
    <row r="6003" spans="1:13" x14ac:dyDescent="0.3">
      <c r="A6003">
        <v>1964</v>
      </c>
      <c r="B6003" t="s">
        <v>409</v>
      </c>
      <c r="C6003" s="1" t="s">
        <v>188</v>
      </c>
      <c r="D6003">
        <v>259.68924741667399</v>
      </c>
      <c r="E6003">
        <f>VLOOKUP(Table1[[#This Row],[Country Name]],[1]ISOcountryCodes!$A$2:$G$250,4,FALSE)</f>
        <v>454</v>
      </c>
      <c r="F6003">
        <f>VLOOKUP(Table1[[#This Row],[Country Name]],[1]ISOcountryCodes!$A$2:$G$250,6,FALSE)</f>
        <v>2</v>
      </c>
      <c r="G6003" s="10">
        <v>3990361</v>
      </c>
      <c r="H6003" s="10">
        <v>1036253845.0108467</v>
      </c>
      <c r="I6003">
        <f>+Table1[[#This Row],[Time]]</f>
        <v>1964</v>
      </c>
      <c r="J6003" t="str">
        <f>+Table1[[#This Row],[Country Name]]</f>
        <v>Malawi</v>
      </c>
      <c r="K6003" s="14">
        <v>1960</v>
      </c>
      <c r="L6003" s="13">
        <v>1.7227857006449909E-3</v>
      </c>
      <c r="M6003"/>
    </row>
    <row r="6004" spans="1:13" x14ac:dyDescent="0.3">
      <c r="A6004">
        <v>1965</v>
      </c>
      <c r="B6004" t="s">
        <v>409</v>
      </c>
      <c r="C6004" s="1" t="s">
        <v>188</v>
      </c>
      <c r="D6004">
        <v>287.92549593112068</v>
      </c>
      <c r="E6004">
        <f>VLOOKUP(Table1[[#This Row],[Country Name]],[1]ISOcountryCodes!$A$2:$G$250,4,FALSE)</f>
        <v>454</v>
      </c>
      <c r="F6004">
        <f>VLOOKUP(Table1[[#This Row],[Country Name]],[1]ISOcountryCodes!$A$2:$G$250,6,FALSE)</f>
        <v>2</v>
      </c>
      <c r="G6004" s="10">
        <v>4089097</v>
      </c>
      <c r="H6004" s="10">
        <v>1177355281.6354578</v>
      </c>
      <c r="I6004">
        <f>+Table1[[#This Row],[Time]]</f>
        <v>1965</v>
      </c>
      <c r="J6004" t="str">
        <f>+Table1[[#This Row],[Country Name]]</f>
        <v>Malawi</v>
      </c>
      <c r="K6004" s="14">
        <v>1960</v>
      </c>
      <c r="L6004" s="13">
        <v>0.10321603803696089</v>
      </c>
      <c r="M6004"/>
    </row>
    <row r="6005" spans="1:13" x14ac:dyDescent="0.3">
      <c r="A6005">
        <v>1966</v>
      </c>
      <c r="B6005" t="s">
        <v>409</v>
      </c>
      <c r="C6005" s="1" t="s">
        <v>188</v>
      </c>
      <c r="D6005">
        <v>318.16239486210702</v>
      </c>
      <c r="E6005">
        <f>VLOOKUP(Table1[[#This Row],[Country Name]],[1]ISOcountryCodes!$A$2:$G$250,4,FALSE)</f>
        <v>454</v>
      </c>
      <c r="F6005">
        <f>VLOOKUP(Table1[[#This Row],[Country Name]],[1]ISOcountryCodes!$A$2:$G$250,6,FALSE)</f>
        <v>2</v>
      </c>
      <c r="G6005" s="10">
        <v>4190764</v>
      </c>
      <c r="H6005" s="10">
        <v>1333343510.541903</v>
      </c>
      <c r="I6005">
        <f>+Table1[[#This Row],[Time]]</f>
        <v>1966</v>
      </c>
      <c r="J6005" t="str">
        <f>+Table1[[#This Row],[Country Name]]</f>
        <v>Malawi</v>
      </c>
      <c r="K6005" s="14">
        <v>1960</v>
      </c>
      <c r="L6005" s="13">
        <v>9.9860176111642218E-2</v>
      </c>
      <c r="M6005"/>
    </row>
    <row r="6006" spans="1:13" x14ac:dyDescent="0.3">
      <c r="A6006">
        <v>1967</v>
      </c>
      <c r="B6006" t="s">
        <v>409</v>
      </c>
      <c r="C6006" s="1" t="s">
        <v>188</v>
      </c>
      <c r="D6006">
        <v>332.98669343867448</v>
      </c>
      <c r="E6006">
        <f>VLOOKUP(Table1[[#This Row],[Country Name]],[1]ISOcountryCodes!$A$2:$G$250,4,FALSE)</f>
        <v>454</v>
      </c>
      <c r="F6006">
        <f>VLOOKUP(Table1[[#This Row],[Country Name]],[1]ISOcountryCodes!$A$2:$G$250,6,FALSE)</f>
        <v>2</v>
      </c>
      <c r="G6006" s="10">
        <v>4295762</v>
      </c>
      <c r="H6006" s="10">
        <v>1430431584.1795073</v>
      </c>
      <c r="I6006">
        <f>+Table1[[#This Row],[Time]]</f>
        <v>1967</v>
      </c>
      <c r="J6006" t="str">
        <f>+Table1[[#This Row],[Country Name]]</f>
        <v>Malawi</v>
      </c>
      <c r="K6006" s="14">
        <v>1960</v>
      </c>
      <c r="L6006" s="13">
        <v>4.5540601441677708E-2</v>
      </c>
      <c r="M6006"/>
    </row>
    <row r="6007" spans="1:13" x14ac:dyDescent="0.3">
      <c r="A6007">
        <v>1968</v>
      </c>
      <c r="B6007" t="s">
        <v>409</v>
      </c>
      <c r="C6007" s="1" t="s">
        <v>188</v>
      </c>
      <c r="D6007">
        <v>318.59783222965859</v>
      </c>
      <c r="E6007">
        <f>VLOOKUP(Table1[[#This Row],[Country Name]],[1]ISOcountryCodes!$A$2:$G$250,4,FALSE)</f>
        <v>454</v>
      </c>
      <c r="F6007">
        <f>VLOOKUP(Table1[[#This Row],[Country Name]],[1]ISOcountryCodes!$A$2:$G$250,6,FALSE)</f>
        <v>2</v>
      </c>
      <c r="G6007" s="10">
        <v>4403430</v>
      </c>
      <c r="H6007" s="10">
        <v>1402923252.3750455</v>
      </c>
      <c r="I6007">
        <f>+Table1[[#This Row],[Time]]</f>
        <v>1968</v>
      </c>
      <c r="J6007" t="str">
        <f>+Table1[[#This Row],[Country Name]]</f>
        <v>Malawi</v>
      </c>
      <c r="K6007" s="14">
        <v>1960</v>
      </c>
      <c r="L6007" s="13">
        <v>-4.4172936135651319E-2</v>
      </c>
      <c r="M6007"/>
    </row>
    <row r="6008" spans="1:13" x14ac:dyDescent="0.3">
      <c r="A6008">
        <v>1969</v>
      </c>
      <c r="B6008" t="s">
        <v>409</v>
      </c>
      <c r="C6008" s="1" t="s">
        <v>188</v>
      </c>
      <c r="D6008">
        <v>329.15887440314521</v>
      </c>
      <c r="E6008">
        <f>VLOOKUP(Table1[[#This Row],[Country Name]],[1]ISOcountryCodes!$A$2:$G$250,4,FALSE)</f>
        <v>454</v>
      </c>
      <c r="F6008">
        <f>VLOOKUP(Table1[[#This Row],[Country Name]],[1]ISOcountryCodes!$A$2:$G$250,6,FALSE)</f>
        <v>2</v>
      </c>
      <c r="G6008" s="10">
        <v>4512861</v>
      </c>
      <c r="H6008" s="10">
        <v>1485448247.0978522</v>
      </c>
      <c r="I6008">
        <f>+Table1[[#This Row],[Time]]</f>
        <v>1969</v>
      </c>
      <c r="J6008" t="str">
        <f>+Table1[[#This Row],[Country Name]]</f>
        <v>Malawi</v>
      </c>
      <c r="K6008" s="14">
        <v>1960</v>
      </c>
      <c r="L6008" s="13">
        <v>3.2610941724894538E-2</v>
      </c>
      <c r="M6008"/>
    </row>
    <row r="6009" spans="1:13" x14ac:dyDescent="0.3">
      <c r="A6009">
        <v>1970</v>
      </c>
      <c r="B6009" t="s">
        <v>409</v>
      </c>
      <c r="C6009" s="1" t="s">
        <v>188</v>
      </c>
      <c r="D6009">
        <v>322.70756080803608</v>
      </c>
      <c r="E6009">
        <f>VLOOKUP(Table1[[#This Row],[Country Name]],[1]ISOcountryCodes!$A$2:$G$250,4,FALSE)</f>
        <v>454</v>
      </c>
      <c r="F6009">
        <f>VLOOKUP(Table1[[#This Row],[Country Name]],[1]ISOcountryCodes!$A$2:$G$250,6,FALSE)</f>
        <v>2</v>
      </c>
      <c r="G6009" s="10">
        <v>4625141</v>
      </c>
      <c r="H6009" s="10">
        <v>1492567970.5032408</v>
      </c>
      <c r="I6009">
        <f>+Table1[[#This Row],[Time]]</f>
        <v>1970</v>
      </c>
      <c r="J6009" t="str">
        <f>+Table1[[#This Row],[Country Name]]</f>
        <v>Malawi</v>
      </c>
      <c r="K6009" s="14">
        <v>1960</v>
      </c>
      <c r="L6009" s="13">
        <v>-1.9794006508344175E-2</v>
      </c>
      <c r="M6009"/>
    </row>
    <row r="6010" spans="1:13" x14ac:dyDescent="0.3">
      <c r="A6010">
        <v>1971</v>
      </c>
      <c r="B6010" t="s">
        <v>409</v>
      </c>
      <c r="C6010" s="1" t="s">
        <v>188</v>
      </c>
      <c r="D6010">
        <v>365.76665723119987</v>
      </c>
      <c r="E6010">
        <f>VLOOKUP(Table1[[#This Row],[Country Name]],[1]ISOcountryCodes!$A$2:$G$250,4,FALSE)</f>
        <v>454</v>
      </c>
      <c r="F6010">
        <f>VLOOKUP(Table1[[#This Row],[Country Name]],[1]ISOcountryCodes!$A$2:$G$250,6,FALSE)</f>
        <v>2</v>
      </c>
      <c r="G6010" s="10">
        <v>4742480</v>
      </c>
      <c r="H6010" s="10">
        <v>1734641056.5858207</v>
      </c>
      <c r="I6010">
        <f>+Table1[[#This Row],[Time]]</f>
        <v>1971</v>
      </c>
      <c r="J6010" t="str">
        <f>+Table1[[#This Row],[Country Name]]</f>
        <v>Malawi</v>
      </c>
      <c r="K6010" s="14">
        <v>1960</v>
      </c>
      <c r="L6010" s="13">
        <v>0.12524905291291866</v>
      </c>
      <c r="M6010"/>
    </row>
    <row r="6011" spans="1:13" x14ac:dyDescent="0.3">
      <c r="A6011">
        <v>1972</v>
      </c>
      <c r="B6011" t="s">
        <v>409</v>
      </c>
      <c r="C6011" s="1" t="s">
        <v>188</v>
      </c>
      <c r="D6011">
        <v>378.69727214193108</v>
      </c>
      <c r="E6011">
        <f>VLOOKUP(Table1[[#This Row],[Country Name]],[1]ISOcountryCodes!$A$2:$G$250,4,FALSE)</f>
        <v>454</v>
      </c>
      <c r="F6011">
        <f>VLOOKUP(Table1[[#This Row],[Country Name]],[1]ISOcountryCodes!$A$2:$G$250,6,FALSE)</f>
        <v>2</v>
      </c>
      <c r="G6011" s="10">
        <v>4865978</v>
      </c>
      <c r="H6011" s="10">
        <v>1842732594.9026496</v>
      </c>
      <c r="I6011">
        <f>+Table1[[#This Row],[Time]]</f>
        <v>1972</v>
      </c>
      <c r="J6011" t="str">
        <f>+Table1[[#This Row],[Country Name]]</f>
        <v>Malawi</v>
      </c>
      <c r="K6011" s="14">
        <v>1960</v>
      </c>
      <c r="L6011" s="13">
        <v>3.4741550133124299E-2</v>
      </c>
      <c r="M6011"/>
    </row>
    <row r="6012" spans="1:13" x14ac:dyDescent="0.3">
      <c r="A6012">
        <v>1973</v>
      </c>
      <c r="B6012" t="s">
        <v>409</v>
      </c>
      <c r="C6012" s="1" t="s">
        <v>188</v>
      </c>
      <c r="D6012">
        <v>377.30933919777021</v>
      </c>
      <c r="E6012">
        <f>VLOOKUP(Table1[[#This Row],[Country Name]],[1]ISOcountryCodes!$A$2:$G$250,4,FALSE)</f>
        <v>454</v>
      </c>
      <c r="F6012">
        <f>VLOOKUP(Table1[[#This Row],[Country Name]],[1]ISOcountryCodes!$A$2:$G$250,6,FALSE)</f>
        <v>2</v>
      </c>
      <c r="G6012" s="10">
        <v>4996239</v>
      </c>
      <c r="H6012" s="10">
        <v>1885127635.5641282</v>
      </c>
      <c r="I6012">
        <f>+Table1[[#This Row],[Time]]</f>
        <v>1973</v>
      </c>
      <c r="J6012" t="str">
        <f>+Table1[[#This Row],[Country Name]]</f>
        <v>Malawi</v>
      </c>
      <c r="K6012" s="14">
        <v>1960</v>
      </c>
      <c r="L6012" s="13">
        <v>-3.6717522906748457E-3</v>
      </c>
      <c r="M6012"/>
    </row>
    <row r="6013" spans="1:13" x14ac:dyDescent="0.3">
      <c r="A6013">
        <v>1974</v>
      </c>
      <c r="B6013" t="s">
        <v>409</v>
      </c>
      <c r="C6013" s="1" t="s">
        <v>188</v>
      </c>
      <c r="D6013">
        <v>393.51877651187903</v>
      </c>
      <c r="E6013">
        <f>VLOOKUP(Table1[[#This Row],[Country Name]],[1]ISOcountryCodes!$A$2:$G$250,4,FALSE)</f>
        <v>454</v>
      </c>
      <c r="F6013">
        <f>VLOOKUP(Table1[[#This Row],[Country Name]],[1]ISOcountryCodes!$A$2:$G$250,6,FALSE)</f>
        <v>2</v>
      </c>
      <c r="G6013" s="10">
        <v>5134199</v>
      </c>
      <c r="H6013" s="10">
        <v>2020403708.8485129</v>
      </c>
      <c r="I6013">
        <f>+Table1[[#This Row],[Time]]</f>
        <v>1974</v>
      </c>
      <c r="J6013" t="str">
        <f>+Table1[[#This Row],[Country Name]]</f>
        <v>Malawi</v>
      </c>
      <c r="K6013" s="14">
        <v>1960</v>
      </c>
      <c r="L6013" s="13">
        <v>4.2063404020048267E-2</v>
      </c>
      <c r="M6013"/>
    </row>
    <row r="6014" spans="1:13" x14ac:dyDescent="0.3">
      <c r="A6014">
        <v>1975</v>
      </c>
      <c r="B6014" t="s">
        <v>409</v>
      </c>
      <c r="C6014" s="1" t="s">
        <v>188</v>
      </c>
      <c r="D6014">
        <v>405.86940507690304</v>
      </c>
      <c r="E6014">
        <f>VLOOKUP(Table1[[#This Row],[Country Name]],[1]ISOcountryCodes!$A$2:$G$250,4,FALSE)</f>
        <v>454</v>
      </c>
      <c r="F6014">
        <f>VLOOKUP(Table1[[#This Row],[Country Name]],[1]ISOcountryCodes!$A$2:$G$250,6,FALSE)</f>
        <v>2</v>
      </c>
      <c r="G6014" s="10">
        <v>5280965</v>
      </c>
      <c r="H6014" s="10">
        <v>2143382122.7819474</v>
      </c>
      <c r="I6014">
        <f>+Table1[[#This Row],[Time]]</f>
        <v>1975</v>
      </c>
      <c r="J6014" t="str">
        <f>+Table1[[#This Row],[Country Name]]</f>
        <v>Malawi</v>
      </c>
      <c r="K6014" s="14">
        <v>1960</v>
      </c>
      <c r="L6014" s="13">
        <v>3.0902662090404043E-2</v>
      </c>
      <c r="M6014"/>
    </row>
    <row r="6015" spans="1:13" x14ac:dyDescent="0.3">
      <c r="A6015">
        <v>1976</v>
      </c>
      <c r="B6015" t="s">
        <v>409</v>
      </c>
      <c r="C6015" s="1" t="s">
        <v>188</v>
      </c>
      <c r="D6015">
        <v>413.83028229691814</v>
      </c>
      <c r="E6015">
        <f>VLOOKUP(Table1[[#This Row],[Country Name]],[1]ISOcountryCodes!$A$2:$G$250,4,FALSE)</f>
        <v>454</v>
      </c>
      <c r="F6015">
        <f>VLOOKUP(Table1[[#This Row],[Country Name]],[1]ISOcountryCodes!$A$2:$G$250,6,FALSE)</f>
        <v>2</v>
      </c>
      <c r="G6015" s="10">
        <v>5438226</v>
      </c>
      <c r="H6015" s="10">
        <v>2250502600.7744398</v>
      </c>
      <c r="I6015">
        <f>+Table1[[#This Row],[Time]]</f>
        <v>1976</v>
      </c>
      <c r="J6015" t="str">
        <f>+Table1[[#This Row],[Country Name]]</f>
        <v>Malawi</v>
      </c>
      <c r="K6015" s="14">
        <v>1960</v>
      </c>
      <c r="L6015" s="13">
        <v>1.9424498146578095E-2</v>
      </c>
      <c r="M6015"/>
    </row>
    <row r="6016" spans="1:13" x14ac:dyDescent="0.3">
      <c r="A6016">
        <v>1977</v>
      </c>
      <c r="B6016" t="s">
        <v>409</v>
      </c>
      <c r="C6016" s="1" t="s">
        <v>188</v>
      </c>
      <c r="D6016">
        <v>420.75983668264985</v>
      </c>
      <c r="E6016">
        <f>VLOOKUP(Table1[[#This Row],[Country Name]],[1]ISOcountryCodes!$A$2:$G$250,4,FALSE)</f>
        <v>454</v>
      </c>
      <c r="F6016">
        <f>VLOOKUP(Table1[[#This Row],[Country Name]],[1]ISOcountryCodes!$A$2:$G$250,6,FALSE)</f>
        <v>2</v>
      </c>
      <c r="G6016" s="10">
        <v>5611712</v>
      </c>
      <c r="H6016" s="10">
        <v>2361183024.6300664</v>
      </c>
      <c r="I6016">
        <f>+Table1[[#This Row],[Time]]</f>
        <v>1977</v>
      </c>
      <c r="J6016" t="str">
        <f>+Table1[[#This Row],[Country Name]]</f>
        <v>Malawi</v>
      </c>
      <c r="K6016" s="14">
        <v>1960</v>
      </c>
      <c r="L6016" s="13">
        <v>1.660626809081478E-2</v>
      </c>
      <c r="M6016"/>
    </row>
    <row r="6017" spans="1:13" x14ac:dyDescent="0.3">
      <c r="A6017">
        <v>1978</v>
      </c>
      <c r="B6017" t="s">
        <v>409</v>
      </c>
      <c r="C6017" s="1" t="s">
        <v>188</v>
      </c>
      <c r="D6017">
        <v>446.09514112289935</v>
      </c>
      <c r="E6017">
        <f>VLOOKUP(Table1[[#This Row],[Country Name]],[1]ISOcountryCodes!$A$2:$G$250,4,FALSE)</f>
        <v>454</v>
      </c>
      <c r="F6017">
        <f>VLOOKUP(Table1[[#This Row],[Country Name]],[1]ISOcountryCodes!$A$2:$G$250,6,FALSE)</f>
        <v>2</v>
      </c>
      <c r="G6017" s="10">
        <v>5808810</v>
      </c>
      <c r="H6017" s="10">
        <v>2591281916.706109</v>
      </c>
      <c r="I6017">
        <f>+Table1[[#This Row],[Time]]</f>
        <v>1978</v>
      </c>
      <c r="J6017" t="str">
        <f>+Table1[[#This Row],[Country Name]]</f>
        <v>Malawi</v>
      </c>
      <c r="K6017" s="14">
        <v>1960</v>
      </c>
      <c r="L6017" s="13">
        <v>5.8470038451229556E-2</v>
      </c>
      <c r="M6017"/>
    </row>
    <row r="6018" spans="1:13" x14ac:dyDescent="0.3">
      <c r="A6018">
        <v>1979</v>
      </c>
      <c r="B6018" t="s">
        <v>409</v>
      </c>
      <c r="C6018" s="1" t="s">
        <v>188</v>
      </c>
      <c r="D6018">
        <v>448.68731751048472</v>
      </c>
      <c r="E6018">
        <f>VLOOKUP(Table1[[#This Row],[Country Name]],[1]ISOcountryCodes!$A$2:$G$250,4,FALSE)</f>
        <v>454</v>
      </c>
      <c r="F6018">
        <f>VLOOKUP(Table1[[#This Row],[Country Name]],[1]ISOcountryCodes!$A$2:$G$250,6,FALSE)</f>
        <v>2</v>
      </c>
      <c r="G6018" s="10">
        <v>6029140</v>
      </c>
      <c r="H6018" s="10">
        <v>2705198653.4951639</v>
      </c>
      <c r="I6018">
        <f>+Table1[[#This Row],[Time]]</f>
        <v>1979</v>
      </c>
      <c r="J6018" t="str">
        <f>+Table1[[#This Row],[Country Name]]</f>
        <v>Malawi</v>
      </c>
      <c r="K6018" s="14">
        <v>1960</v>
      </c>
      <c r="L6018" s="13">
        <v>5.7939974443428355E-3</v>
      </c>
      <c r="M6018"/>
    </row>
    <row r="6019" spans="1:13" x14ac:dyDescent="0.3">
      <c r="A6019">
        <v>1980</v>
      </c>
      <c r="B6019" t="s">
        <v>409</v>
      </c>
      <c r="C6019" s="1" t="s">
        <v>188</v>
      </c>
      <c r="D6019">
        <v>433.38790997790153</v>
      </c>
      <c r="E6019">
        <f>VLOOKUP(Table1[[#This Row],[Country Name]],[1]ISOcountryCodes!$A$2:$G$250,4,FALSE)</f>
        <v>454</v>
      </c>
      <c r="F6019">
        <f>VLOOKUP(Table1[[#This Row],[Country Name]],[1]ISOcountryCodes!$A$2:$G$250,6,FALSE)</f>
        <v>2</v>
      </c>
      <c r="G6019" s="10">
        <v>6267369</v>
      </c>
      <c r="H6019" s="10">
        <v>2716201951.9702907</v>
      </c>
      <c r="I6019">
        <f>+Table1[[#This Row],[Time]]</f>
        <v>1980</v>
      </c>
      <c r="J6019" t="str">
        <f>+Table1[[#This Row],[Country Name]]</f>
        <v>Malawi</v>
      </c>
      <c r="K6019" s="14">
        <v>1960</v>
      </c>
      <c r="L6019" s="13">
        <v>-3.4693054664276524E-2</v>
      </c>
      <c r="M6019"/>
    </row>
    <row r="6020" spans="1:13" x14ac:dyDescent="0.3">
      <c r="A6020">
        <v>1981</v>
      </c>
      <c r="B6020" t="s">
        <v>409</v>
      </c>
      <c r="C6020" s="1" t="s">
        <v>188</v>
      </c>
      <c r="D6020">
        <v>394.56359453154545</v>
      </c>
      <c r="E6020">
        <f>VLOOKUP(Table1[[#This Row],[Country Name]],[1]ISOcountryCodes!$A$2:$G$250,4,FALSE)</f>
        <v>454</v>
      </c>
      <c r="F6020">
        <f>VLOOKUP(Table1[[#This Row],[Country Name]],[1]ISOcountryCodes!$A$2:$G$250,6,FALSE)</f>
        <v>2</v>
      </c>
      <c r="G6020" s="10">
        <v>6519891</v>
      </c>
      <c r="H6020" s="10">
        <v>2572511628.9138722</v>
      </c>
      <c r="I6020">
        <f>+Table1[[#This Row],[Time]]</f>
        <v>1981</v>
      </c>
      <c r="J6020" t="str">
        <f>+Table1[[#This Row],[Country Name]]</f>
        <v>Malawi</v>
      </c>
      <c r="K6020" s="14">
        <v>1960</v>
      </c>
      <c r="L6020" s="13">
        <v>-9.3852862791377945E-2</v>
      </c>
      <c r="M6020"/>
    </row>
    <row r="6021" spans="1:13" x14ac:dyDescent="0.3">
      <c r="A6021">
        <v>1982</v>
      </c>
      <c r="B6021" t="s">
        <v>409</v>
      </c>
      <c r="C6021" s="1" t="s">
        <v>188</v>
      </c>
      <c r="D6021">
        <v>388.67606090197609</v>
      </c>
      <c r="E6021">
        <f>VLOOKUP(Table1[[#This Row],[Country Name]],[1]ISOcountryCodes!$A$2:$G$250,4,FALSE)</f>
        <v>454</v>
      </c>
      <c r="F6021">
        <f>VLOOKUP(Table1[[#This Row],[Country Name]],[1]ISOcountryCodes!$A$2:$G$250,6,FALSE)</f>
        <v>2</v>
      </c>
      <c r="G6021" s="10">
        <v>6784347</v>
      </c>
      <c r="H6021" s="10">
        <v>2636913267.7521386</v>
      </c>
      <c r="I6021">
        <f>+Table1[[#This Row],[Time]]</f>
        <v>1982</v>
      </c>
      <c r="J6021" t="str">
        <f>+Table1[[#This Row],[Country Name]]</f>
        <v>Malawi</v>
      </c>
      <c r="K6021" s="14">
        <v>1960</v>
      </c>
      <c r="L6021" s="13">
        <v>-1.5034081795469945E-2</v>
      </c>
      <c r="M6021"/>
    </row>
    <row r="6022" spans="1:13" x14ac:dyDescent="0.3">
      <c r="A6022">
        <v>1983</v>
      </c>
      <c r="B6022" t="s">
        <v>409</v>
      </c>
      <c r="C6022" s="1" t="s">
        <v>188</v>
      </c>
      <c r="D6022">
        <v>387.4822288004936</v>
      </c>
      <c r="E6022">
        <f>VLOOKUP(Table1[[#This Row],[Country Name]],[1]ISOcountryCodes!$A$2:$G$250,4,FALSE)</f>
        <v>454</v>
      </c>
      <c r="F6022">
        <f>VLOOKUP(Table1[[#This Row],[Country Name]],[1]ISOcountryCodes!$A$2:$G$250,6,FALSE)</f>
        <v>2</v>
      </c>
      <c r="G6022" s="10">
        <v>7058317</v>
      </c>
      <c r="H6022" s="10">
        <v>2734972402.7404137</v>
      </c>
      <c r="I6022">
        <f>+Table1[[#This Row],[Time]]</f>
        <v>1983</v>
      </c>
      <c r="J6022" t="str">
        <f>+Table1[[#This Row],[Country Name]]</f>
        <v>Malawi</v>
      </c>
      <c r="K6022" s="14">
        <v>1960</v>
      </c>
      <c r="L6022" s="13">
        <v>-3.0762617852460039E-3</v>
      </c>
      <c r="M6022"/>
    </row>
    <row r="6023" spans="1:13" x14ac:dyDescent="0.3">
      <c r="A6023">
        <v>1984</v>
      </c>
      <c r="B6023" t="s">
        <v>409</v>
      </c>
      <c r="C6023" s="1" t="s">
        <v>188</v>
      </c>
      <c r="D6023">
        <v>392.63856837141191</v>
      </c>
      <c r="E6023">
        <f>VLOOKUP(Table1[[#This Row],[Country Name]],[1]ISOcountryCodes!$A$2:$G$250,4,FALSE)</f>
        <v>454</v>
      </c>
      <c r="F6023">
        <f>VLOOKUP(Table1[[#This Row],[Country Name]],[1]ISOcountryCodes!$A$2:$G$250,6,FALSE)</f>
        <v>2</v>
      </c>
      <c r="G6023" s="10">
        <v>7339002</v>
      </c>
      <c r="H6023" s="10">
        <v>2881575238.5549288</v>
      </c>
      <c r="I6023">
        <f>+Table1[[#This Row],[Time]]</f>
        <v>1984</v>
      </c>
      <c r="J6023" t="str">
        <f>+Table1[[#This Row],[Country Name]]</f>
        <v>Malawi</v>
      </c>
      <c r="K6023" s="14">
        <v>1960</v>
      </c>
      <c r="L6023" s="13">
        <v>1.3219528773340095E-2</v>
      </c>
      <c r="M6023"/>
    </row>
    <row r="6024" spans="1:13" x14ac:dyDescent="0.3">
      <c r="A6024">
        <v>1985</v>
      </c>
      <c r="B6024" t="s">
        <v>409</v>
      </c>
      <c r="C6024" s="1" t="s">
        <v>188</v>
      </c>
      <c r="D6024">
        <v>395.18173117759562</v>
      </c>
      <c r="E6024">
        <f>VLOOKUP(Table1[[#This Row],[Country Name]],[1]ISOcountryCodes!$A$2:$G$250,4,FALSE)</f>
        <v>454</v>
      </c>
      <c r="F6024">
        <f>VLOOKUP(Table1[[#This Row],[Country Name]],[1]ISOcountryCodes!$A$2:$G$250,6,FALSE)</f>
        <v>2</v>
      </c>
      <c r="G6024" s="10">
        <v>7625078</v>
      </c>
      <c r="H6024" s="10">
        <v>3013291524.4041986</v>
      </c>
      <c r="I6024">
        <f>+Table1[[#This Row],[Time]]</f>
        <v>1985</v>
      </c>
      <c r="J6024" t="str">
        <f>+Table1[[#This Row],[Country Name]]</f>
        <v>Malawi</v>
      </c>
      <c r="K6024" s="14">
        <v>1960</v>
      </c>
      <c r="L6024" s="13">
        <v>6.4562226728135386E-3</v>
      </c>
      <c r="M6024"/>
    </row>
    <row r="6025" spans="1:13" x14ac:dyDescent="0.3">
      <c r="A6025">
        <v>1986</v>
      </c>
      <c r="B6025" t="s">
        <v>409</v>
      </c>
      <c r="C6025" s="1" t="s">
        <v>188</v>
      </c>
      <c r="D6025">
        <v>380.13751033400888</v>
      </c>
      <c r="E6025">
        <f>VLOOKUP(Table1[[#This Row],[Country Name]],[1]ISOcountryCodes!$A$2:$G$250,4,FALSE)</f>
        <v>454</v>
      </c>
      <c r="F6025">
        <f>VLOOKUP(Table1[[#This Row],[Country Name]],[1]ISOcountryCodes!$A$2:$G$250,6,FALSE)</f>
        <v>2</v>
      </c>
      <c r="G6025" s="10">
        <v>7909819</v>
      </c>
      <c r="H6025" s="10">
        <v>3006818901.8526397</v>
      </c>
      <c r="I6025">
        <f>+Table1[[#This Row],[Time]]</f>
        <v>1986</v>
      </c>
      <c r="J6025" t="str">
        <f>+Table1[[#This Row],[Country Name]]</f>
        <v>Malawi</v>
      </c>
      <c r="K6025" s="14">
        <v>1960</v>
      </c>
      <c r="L6025" s="13">
        <v>-3.8812681466332322E-2</v>
      </c>
      <c r="M6025"/>
    </row>
    <row r="6026" spans="1:13" x14ac:dyDescent="0.3">
      <c r="A6026">
        <v>1987</v>
      </c>
      <c r="B6026" t="s">
        <v>409</v>
      </c>
      <c r="C6026" s="1" t="s">
        <v>188</v>
      </c>
      <c r="D6026">
        <v>368.33286914749243</v>
      </c>
      <c r="E6026">
        <f>VLOOKUP(Table1[[#This Row],[Country Name]],[1]ISOcountryCodes!$A$2:$G$250,4,FALSE)</f>
        <v>454</v>
      </c>
      <c r="F6026">
        <f>VLOOKUP(Table1[[#This Row],[Country Name]],[1]ISOcountryCodes!$A$2:$G$250,6,FALSE)</f>
        <v>2</v>
      </c>
      <c r="G6026" s="10">
        <v>8295993</v>
      </c>
      <c r="H6026" s="10">
        <v>3055686904.1175132</v>
      </c>
      <c r="I6026">
        <f>+Table1[[#This Row],[Time]]</f>
        <v>1987</v>
      </c>
      <c r="J6026" t="str">
        <f>+Table1[[#This Row],[Country Name]]</f>
        <v>Malawi</v>
      </c>
      <c r="K6026" s="14">
        <v>1960</v>
      </c>
      <c r="L6026" s="13">
        <v>-3.1545991511654492E-2</v>
      </c>
      <c r="M6026"/>
    </row>
    <row r="6027" spans="1:13" x14ac:dyDescent="0.3">
      <c r="A6027">
        <v>1988</v>
      </c>
      <c r="B6027" t="s">
        <v>409</v>
      </c>
      <c r="C6027" s="1" t="s">
        <v>188</v>
      </c>
      <c r="D6027">
        <v>360.12037095336359</v>
      </c>
      <c r="E6027">
        <f>VLOOKUP(Table1[[#This Row],[Country Name]],[1]ISOcountryCodes!$A$2:$G$250,4,FALSE)</f>
        <v>454</v>
      </c>
      <c r="F6027">
        <f>VLOOKUP(Table1[[#This Row],[Country Name]],[1]ISOcountryCodes!$A$2:$G$250,6,FALSE)</f>
        <v>2</v>
      </c>
      <c r="G6027" s="10">
        <v>8754781</v>
      </c>
      <c r="H6027" s="10">
        <v>3152774981.3354592</v>
      </c>
      <c r="I6027">
        <f>+Table1[[#This Row],[Time]]</f>
        <v>1988</v>
      </c>
      <c r="J6027" t="str">
        <f>+Table1[[#This Row],[Country Name]]</f>
        <v>Malawi</v>
      </c>
      <c r="K6027" s="14">
        <v>1960</v>
      </c>
      <c r="L6027" s="13">
        <v>-2.254872572750255E-2</v>
      </c>
      <c r="M6027"/>
    </row>
    <row r="6028" spans="1:13" x14ac:dyDescent="0.3">
      <c r="A6028">
        <v>1989</v>
      </c>
      <c r="B6028" t="s">
        <v>409</v>
      </c>
      <c r="C6028" s="1" t="s">
        <v>188</v>
      </c>
      <c r="D6028">
        <v>348.25139860017583</v>
      </c>
      <c r="E6028">
        <f>VLOOKUP(Table1[[#This Row],[Country Name]],[1]ISOcountryCodes!$A$2:$G$250,4,FALSE)</f>
        <v>454</v>
      </c>
      <c r="F6028">
        <f>VLOOKUP(Table1[[#This Row],[Country Name]],[1]ISOcountryCodes!$A$2:$G$250,6,FALSE)</f>
        <v>2</v>
      </c>
      <c r="G6028" s="10">
        <v>9174895</v>
      </c>
      <c r="H6028" s="10">
        <v>3195170015.7597604</v>
      </c>
      <c r="I6028">
        <f>+Table1[[#This Row],[Time]]</f>
        <v>1989</v>
      </c>
      <c r="J6028" t="str">
        <f>+Table1[[#This Row],[Country Name]]</f>
        <v>Malawi</v>
      </c>
      <c r="K6028" s="14">
        <v>1960</v>
      </c>
      <c r="L6028" s="13">
        <v>-3.3513710589637036E-2</v>
      </c>
      <c r="M6028"/>
    </row>
    <row r="6029" spans="1:13" x14ac:dyDescent="0.3">
      <c r="A6029">
        <v>1990</v>
      </c>
      <c r="B6029" t="s">
        <v>409</v>
      </c>
      <c r="C6029" s="1" t="s">
        <v>188</v>
      </c>
      <c r="D6029">
        <v>354.00074395854801</v>
      </c>
      <c r="E6029">
        <f>VLOOKUP(Table1[[#This Row],[Country Name]],[1]ISOcountryCodes!$A$2:$G$250,4,FALSE)</f>
        <v>454</v>
      </c>
      <c r="F6029">
        <f>VLOOKUP(Table1[[#This Row],[Country Name]],[1]ISOcountryCodes!$A$2:$G$250,6,FALSE)</f>
        <v>2</v>
      </c>
      <c r="G6029" s="10">
        <v>9539665</v>
      </c>
      <c r="H6029" s="10">
        <v>3377048507.1153221</v>
      </c>
      <c r="I6029">
        <f>+Table1[[#This Row],[Time]]</f>
        <v>1990</v>
      </c>
      <c r="J6029" t="str">
        <f>+Table1[[#This Row],[Country Name]]</f>
        <v>Malawi</v>
      </c>
      <c r="K6029" s="14">
        <v>1960</v>
      </c>
      <c r="L6029" s="13">
        <v>1.6374385976628325E-2</v>
      </c>
      <c r="M6029"/>
    </row>
    <row r="6030" spans="1:13" x14ac:dyDescent="0.3">
      <c r="A6030">
        <v>1991</v>
      </c>
      <c r="B6030" t="s">
        <v>409</v>
      </c>
      <c r="C6030" s="1" t="s">
        <v>188</v>
      </c>
      <c r="D6030">
        <v>373.47722080674214</v>
      </c>
      <c r="E6030">
        <f>VLOOKUP(Table1[[#This Row],[Country Name]],[1]ISOcountryCodes!$A$2:$G$250,4,FALSE)</f>
        <v>454</v>
      </c>
      <c r="F6030">
        <f>VLOOKUP(Table1[[#This Row],[Country Name]],[1]ISOcountryCodes!$A$2:$G$250,6,FALSE)</f>
        <v>2</v>
      </c>
      <c r="G6030" s="10">
        <v>9831584</v>
      </c>
      <c r="H6030" s="10">
        <v>3671872668.4480329</v>
      </c>
      <c r="I6030">
        <f>+Table1[[#This Row],[Time]]</f>
        <v>1991</v>
      </c>
      <c r="J6030" t="str">
        <f>+Table1[[#This Row],[Country Name]]</f>
        <v>Malawi</v>
      </c>
      <c r="K6030" s="14">
        <v>1960</v>
      </c>
      <c r="L6030" s="13">
        <v>5.3557999534382894E-2</v>
      </c>
      <c r="M6030"/>
    </row>
    <row r="6031" spans="1:13" x14ac:dyDescent="0.3">
      <c r="A6031">
        <v>1992</v>
      </c>
      <c r="B6031" t="s">
        <v>409</v>
      </c>
      <c r="C6031" s="1" t="s">
        <v>188</v>
      </c>
      <c r="D6031">
        <v>336.37901749936202</v>
      </c>
      <c r="E6031">
        <f>VLOOKUP(Table1[[#This Row],[Country Name]],[1]ISOcountryCodes!$A$2:$G$250,4,FALSE)</f>
        <v>454</v>
      </c>
      <c r="F6031">
        <f>VLOOKUP(Table1[[#This Row],[Country Name]],[1]ISOcountryCodes!$A$2:$G$250,6,FALSE)</f>
        <v>2</v>
      </c>
      <c r="G6031" s="10">
        <v>10115420</v>
      </c>
      <c r="H6031" s="10">
        <v>3402615041.1933966</v>
      </c>
      <c r="I6031">
        <f>+Table1[[#This Row],[Time]]</f>
        <v>1992</v>
      </c>
      <c r="J6031" t="str">
        <f>+Table1[[#This Row],[Country Name]]</f>
        <v>Malawi</v>
      </c>
      <c r="K6031" s="14">
        <v>1960</v>
      </c>
      <c r="L6031" s="13">
        <v>-0.10461846175449629</v>
      </c>
      <c r="M6031"/>
    </row>
    <row r="6032" spans="1:13" x14ac:dyDescent="0.3">
      <c r="A6032">
        <v>1993</v>
      </c>
      <c r="B6032" t="s">
        <v>409</v>
      </c>
      <c r="C6032" s="1" t="s">
        <v>188</v>
      </c>
      <c r="D6032">
        <v>363.87893957128244</v>
      </c>
      <c r="E6032">
        <f>VLOOKUP(Table1[[#This Row],[Country Name]],[1]ISOcountryCodes!$A$2:$G$250,4,FALSE)</f>
        <v>454</v>
      </c>
      <c r="F6032">
        <f>VLOOKUP(Table1[[#This Row],[Country Name]],[1]ISOcountryCodes!$A$2:$G$250,6,FALSE)</f>
        <v>2</v>
      </c>
      <c r="G6032" s="10">
        <v>10257233</v>
      </c>
      <c r="H6032" s="10">
        <v>3732391066.975564</v>
      </c>
      <c r="I6032">
        <f>+Table1[[#This Row],[Time]]</f>
        <v>1993</v>
      </c>
      <c r="J6032" t="str">
        <f>+Table1[[#This Row],[Country Name]]</f>
        <v>Malawi</v>
      </c>
      <c r="K6032" s="14">
        <v>1960</v>
      </c>
      <c r="L6032" s="13">
        <v>7.8582676233900806E-2</v>
      </c>
      <c r="M6032"/>
    </row>
    <row r="6033" spans="1:13" x14ac:dyDescent="0.3">
      <c r="A6033">
        <v>1994</v>
      </c>
      <c r="B6033" t="s">
        <v>409</v>
      </c>
      <c r="C6033" s="1" t="s">
        <v>188</v>
      </c>
      <c r="D6033">
        <v>330.66066939519101</v>
      </c>
      <c r="E6033">
        <f>VLOOKUP(Table1[[#This Row],[Country Name]],[1]ISOcountryCodes!$A$2:$G$250,4,FALSE)</f>
        <v>454</v>
      </c>
      <c r="F6033">
        <f>VLOOKUP(Table1[[#This Row],[Country Name]],[1]ISOcountryCodes!$A$2:$G$250,6,FALSE)</f>
        <v>2</v>
      </c>
      <c r="G6033" s="10">
        <v>10131799</v>
      </c>
      <c r="H6033" s="10">
        <v>3350187439.5175271</v>
      </c>
      <c r="I6033">
        <f>+Table1[[#This Row],[Time]]</f>
        <v>1994</v>
      </c>
      <c r="J6033" t="str">
        <f>+Table1[[#This Row],[Country Name]]</f>
        <v>Malawi</v>
      </c>
      <c r="K6033" s="14">
        <v>1960</v>
      </c>
      <c r="L6033" s="13">
        <v>-9.5728547180589985E-2</v>
      </c>
      <c r="M6033"/>
    </row>
    <row r="6034" spans="1:13" x14ac:dyDescent="0.3">
      <c r="A6034">
        <v>1995</v>
      </c>
      <c r="B6034" t="s">
        <v>409</v>
      </c>
      <c r="C6034" s="1" t="s">
        <v>188</v>
      </c>
      <c r="D6034">
        <v>386.70081365771023</v>
      </c>
      <c r="E6034">
        <f>VLOOKUP(Table1[[#This Row],[Country Name]],[1]ISOcountryCodes!$A$2:$G$250,4,FALSE)</f>
        <v>454</v>
      </c>
      <c r="F6034">
        <f>VLOOKUP(Table1[[#This Row],[Country Name]],[1]ISOcountryCodes!$A$2:$G$250,6,FALSE)</f>
        <v>2</v>
      </c>
      <c r="G6034" s="10">
        <v>10112816</v>
      </c>
      <c r="H6034" s="10">
        <v>3910634175.5707107</v>
      </c>
      <c r="I6034">
        <f>+Table1[[#This Row],[Time]]</f>
        <v>1995</v>
      </c>
      <c r="J6034" t="str">
        <f>+Table1[[#This Row],[Country Name]]</f>
        <v>Malawi</v>
      </c>
      <c r="K6034" s="14">
        <v>1960</v>
      </c>
      <c r="L6034" s="13">
        <v>0.15655862117424757</v>
      </c>
      <c r="M6034"/>
    </row>
    <row r="6035" spans="1:13" x14ac:dyDescent="0.3">
      <c r="A6035">
        <v>1996</v>
      </c>
      <c r="B6035" t="s">
        <v>409</v>
      </c>
      <c r="C6035" s="1" t="s">
        <v>188</v>
      </c>
      <c r="D6035">
        <v>407.03665552570749</v>
      </c>
      <c r="E6035">
        <f>VLOOKUP(Table1[[#This Row],[Country Name]],[1]ISOcountryCodes!$A$2:$G$250,4,FALSE)</f>
        <v>454</v>
      </c>
      <c r="F6035">
        <f>VLOOKUP(Table1[[#This Row],[Country Name]],[1]ISOcountryCodes!$A$2:$G$250,6,FALSE)</f>
        <v>2</v>
      </c>
      <c r="G6035" s="10">
        <v>10310528</v>
      </c>
      <c r="H6035" s="10">
        <v>4196762833.824162</v>
      </c>
      <c r="I6035">
        <f>+Table1[[#This Row],[Time]]</f>
        <v>1996</v>
      </c>
      <c r="J6035" t="str">
        <f>+Table1[[#This Row],[Country Name]]</f>
        <v>Malawi</v>
      </c>
      <c r="K6035" s="14">
        <v>1960</v>
      </c>
      <c r="L6035" s="13">
        <v>5.1251941387087108E-2</v>
      </c>
      <c r="M6035"/>
    </row>
    <row r="6036" spans="1:13" x14ac:dyDescent="0.3">
      <c r="A6036">
        <v>1997</v>
      </c>
      <c r="B6036" t="s">
        <v>409</v>
      </c>
      <c r="C6036" s="1" t="s">
        <v>188</v>
      </c>
      <c r="D6036">
        <v>414.34938545724941</v>
      </c>
      <c r="E6036">
        <f>VLOOKUP(Table1[[#This Row],[Country Name]],[1]ISOcountryCodes!$A$2:$G$250,4,FALSE)</f>
        <v>454</v>
      </c>
      <c r="F6036">
        <f>VLOOKUP(Table1[[#This Row],[Country Name]],[1]ISOcountryCodes!$A$2:$G$250,6,FALSE)</f>
        <v>2</v>
      </c>
      <c r="G6036" s="10">
        <v>10512678</v>
      </c>
      <c r="H6036" s="10">
        <v>4355921668.8099461</v>
      </c>
      <c r="I6036">
        <f>+Table1[[#This Row],[Time]]</f>
        <v>1997</v>
      </c>
      <c r="J6036" t="str">
        <f>+Table1[[#This Row],[Country Name]]</f>
        <v>Malawi</v>
      </c>
      <c r="K6036" s="14">
        <v>1960</v>
      </c>
      <c r="L6036" s="13">
        <v>1.7806300041124601E-2</v>
      </c>
      <c r="M6036"/>
    </row>
    <row r="6037" spans="1:13" x14ac:dyDescent="0.3">
      <c r="A6037">
        <v>1998</v>
      </c>
      <c r="B6037" t="s">
        <v>409</v>
      </c>
      <c r="C6037" s="1" t="s">
        <v>188</v>
      </c>
      <c r="D6037">
        <v>421.67383312055273</v>
      </c>
      <c r="E6037">
        <f>VLOOKUP(Table1[[#This Row],[Country Name]],[1]ISOcountryCodes!$A$2:$G$250,4,FALSE)</f>
        <v>454</v>
      </c>
      <c r="F6037">
        <f>VLOOKUP(Table1[[#This Row],[Country Name]],[1]ISOcountryCodes!$A$2:$G$250,6,FALSE)</f>
        <v>2</v>
      </c>
      <c r="G6037" s="10">
        <v>10732456</v>
      </c>
      <c r="H6037" s="10">
        <v>4525595860.3176746</v>
      </c>
      <c r="I6037">
        <f>+Table1[[#This Row],[Time]]</f>
        <v>1998</v>
      </c>
      <c r="J6037" t="str">
        <f>+Table1[[#This Row],[Country Name]]</f>
        <v>Malawi</v>
      </c>
      <c r="K6037" s="14">
        <v>1960</v>
      </c>
      <c r="L6037" s="13">
        <v>1.7522563746858566E-2</v>
      </c>
      <c r="M6037"/>
    </row>
    <row r="6038" spans="1:13" x14ac:dyDescent="0.3">
      <c r="A6038">
        <v>1999</v>
      </c>
      <c r="B6038" t="s">
        <v>409</v>
      </c>
      <c r="C6038" s="1" t="s">
        <v>188</v>
      </c>
      <c r="D6038">
        <v>424.94038373368784</v>
      </c>
      <c r="E6038">
        <f>VLOOKUP(Table1[[#This Row],[Country Name]],[1]ISOcountryCodes!$A$2:$G$250,4,FALSE)</f>
        <v>454</v>
      </c>
      <c r="F6038">
        <f>VLOOKUP(Table1[[#This Row],[Country Name]],[1]ISOcountryCodes!$A$2:$G$250,6,FALSE)</f>
        <v>2</v>
      </c>
      <c r="G6038" s="10">
        <v>10973956</v>
      </c>
      <c r="H6038" s="10">
        <v>4663277073.7166061</v>
      </c>
      <c r="I6038">
        <f>+Table1[[#This Row],[Time]]</f>
        <v>1999</v>
      </c>
      <c r="J6038" t="str">
        <f>+Table1[[#This Row],[Country Name]]</f>
        <v>Malawi</v>
      </c>
      <c r="K6038" s="14">
        <v>1960</v>
      </c>
      <c r="L6038" s="13">
        <v>7.7167776254656317E-3</v>
      </c>
      <c r="M6038"/>
    </row>
    <row r="6039" spans="1:13" x14ac:dyDescent="0.3">
      <c r="A6039">
        <v>2000</v>
      </c>
      <c r="B6039" t="s">
        <v>409</v>
      </c>
      <c r="C6039" s="1" t="s">
        <v>188</v>
      </c>
      <c r="D6039">
        <v>421.81945819697467</v>
      </c>
      <c r="E6039">
        <f>VLOOKUP(Table1[[#This Row],[Country Name]],[1]ISOcountryCodes!$A$2:$G$250,4,FALSE)</f>
        <v>454</v>
      </c>
      <c r="F6039">
        <f>VLOOKUP(Table1[[#This Row],[Country Name]],[1]ISOcountryCodes!$A$2:$G$250,6,FALSE)</f>
        <v>2</v>
      </c>
      <c r="G6039" s="10">
        <v>11229387</v>
      </c>
      <c r="H6039" s="10">
        <v>4736773940.2241507</v>
      </c>
      <c r="I6039">
        <f>+Table1[[#This Row],[Time]]</f>
        <v>2000</v>
      </c>
      <c r="J6039" t="str">
        <f>+Table1[[#This Row],[Country Name]]</f>
        <v>Malawi</v>
      </c>
      <c r="K6039" s="14">
        <v>1960</v>
      </c>
      <c r="L6039" s="13">
        <v>-7.37148720201386E-3</v>
      </c>
      <c r="M6039"/>
    </row>
    <row r="6040" spans="1:13" x14ac:dyDescent="0.3">
      <c r="A6040">
        <v>2001</v>
      </c>
      <c r="B6040" t="s">
        <v>409</v>
      </c>
      <c r="C6040" s="1" t="s">
        <v>188</v>
      </c>
      <c r="D6040">
        <v>391.44207344424228</v>
      </c>
      <c r="E6040">
        <f>VLOOKUP(Table1[[#This Row],[Country Name]],[1]ISOcountryCodes!$A$2:$G$250,4,FALSE)</f>
        <v>454</v>
      </c>
      <c r="F6040">
        <f>VLOOKUP(Table1[[#This Row],[Country Name]],[1]ISOcountryCodes!$A$2:$G$250,6,FALSE)</f>
        <v>2</v>
      </c>
      <c r="G6040" s="10">
        <v>11498818</v>
      </c>
      <c r="H6040" s="10">
        <v>4501121160.0779753</v>
      </c>
      <c r="I6040">
        <f>+Table1[[#This Row],[Time]]</f>
        <v>2001</v>
      </c>
      <c r="J6040" t="str">
        <f>+Table1[[#This Row],[Country Name]]</f>
        <v>Malawi</v>
      </c>
      <c r="K6040" s="14">
        <v>1960</v>
      </c>
      <c r="L6040" s="13">
        <v>-7.4739854382841919E-2</v>
      </c>
      <c r="M6040"/>
    </row>
    <row r="6041" spans="1:13" x14ac:dyDescent="0.3">
      <c r="A6041">
        <v>2002</v>
      </c>
      <c r="B6041" t="s">
        <v>409</v>
      </c>
      <c r="C6041" s="1" t="s">
        <v>188</v>
      </c>
      <c r="D6041">
        <v>388.44592456349471</v>
      </c>
      <c r="E6041">
        <f>VLOOKUP(Table1[[#This Row],[Country Name]],[1]ISOcountryCodes!$A$2:$G$250,4,FALSE)</f>
        <v>454</v>
      </c>
      <c r="F6041">
        <f>VLOOKUP(Table1[[#This Row],[Country Name]],[1]ISOcountryCodes!$A$2:$G$250,6,FALSE)</f>
        <v>2</v>
      </c>
      <c r="G6041" s="10">
        <v>11784498</v>
      </c>
      <c r="H6041" s="10">
        <v>4577640221.1266546</v>
      </c>
      <c r="I6041">
        <f>+Table1[[#This Row],[Time]]</f>
        <v>2002</v>
      </c>
      <c r="J6041" t="str">
        <f>+Table1[[#This Row],[Country Name]]</f>
        <v>Malawi</v>
      </c>
      <c r="K6041" s="14">
        <v>1960</v>
      </c>
      <c r="L6041" s="13">
        <v>-7.6835741254344114E-3</v>
      </c>
      <c r="M6041"/>
    </row>
    <row r="6042" spans="1:13" x14ac:dyDescent="0.3">
      <c r="A6042">
        <v>2003</v>
      </c>
      <c r="B6042" t="s">
        <v>409</v>
      </c>
      <c r="C6042" s="1" t="s">
        <v>188</v>
      </c>
      <c r="D6042">
        <v>400.30094937211533</v>
      </c>
      <c r="E6042">
        <f>VLOOKUP(Table1[[#This Row],[Country Name]],[1]ISOcountryCodes!$A$2:$G$250,4,FALSE)</f>
        <v>454</v>
      </c>
      <c r="F6042">
        <f>VLOOKUP(Table1[[#This Row],[Country Name]],[1]ISOcountryCodes!$A$2:$G$250,6,FALSE)</f>
        <v>2</v>
      </c>
      <c r="G6042" s="10">
        <v>12087965</v>
      </c>
      <c r="H6042" s="10">
        <v>4838823865.476902</v>
      </c>
      <c r="I6042">
        <f>+Table1[[#This Row],[Time]]</f>
        <v>2003</v>
      </c>
      <c r="J6042" t="str">
        <f>+Table1[[#This Row],[Country Name]]</f>
        <v>Malawi</v>
      </c>
      <c r="K6042" s="14">
        <v>1960</v>
      </c>
      <c r="L6042" s="13">
        <v>3.0062667840189405E-2</v>
      </c>
      <c r="M6042"/>
    </row>
    <row r="6043" spans="1:13" x14ac:dyDescent="0.3">
      <c r="A6043">
        <v>2004</v>
      </c>
      <c r="B6043" t="s">
        <v>409</v>
      </c>
      <c r="C6043" s="1" t="s">
        <v>188</v>
      </c>
      <c r="D6043">
        <v>411.00407953462206</v>
      </c>
      <c r="E6043">
        <f>VLOOKUP(Table1[[#This Row],[Country Name]],[1]ISOcountryCodes!$A$2:$G$250,4,FALSE)</f>
        <v>454</v>
      </c>
      <c r="F6043">
        <f>VLOOKUP(Table1[[#This Row],[Country Name]],[1]ISOcountryCodes!$A$2:$G$250,6,FALSE)</f>
        <v>2</v>
      </c>
      <c r="G6043" s="10">
        <v>12411342</v>
      </c>
      <c r="H6043" s="10">
        <v>5101112194.4993954</v>
      </c>
      <c r="I6043">
        <f>+Table1[[#This Row],[Time]]</f>
        <v>2004</v>
      </c>
      <c r="J6043" t="str">
        <f>+Table1[[#This Row],[Country Name]]</f>
        <v>Malawi</v>
      </c>
      <c r="K6043" s="14">
        <v>1960</v>
      </c>
      <c r="L6043" s="13">
        <v>2.6386502674700552E-2</v>
      </c>
      <c r="M6043"/>
    </row>
    <row r="6044" spans="1:13" x14ac:dyDescent="0.3">
      <c r="A6044">
        <v>2005</v>
      </c>
      <c r="B6044" t="s">
        <v>409</v>
      </c>
      <c r="C6044" s="1" t="s">
        <v>188</v>
      </c>
      <c r="D6044">
        <v>412.98204341983342</v>
      </c>
      <c r="E6044">
        <f>VLOOKUP(Table1[[#This Row],[Country Name]],[1]ISOcountryCodes!$A$2:$G$250,4,FALSE)</f>
        <v>454</v>
      </c>
      <c r="F6044">
        <f>VLOOKUP(Table1[[#This Row],[Country Name]],[1]ISOcountryCodes!$A$2:$G$250,6,FALSE)</f>
        <v>2</v>
      </c>
      <c r="G6044" s="10">
        <v>12755648</v>
      </c>
      <c r="H6044" s="10">
        <v>5267853576.1841116</v>
      </c>
      <c r="I6044">
        <f>+Table1[[#This Row],[Time]]</f>
        <v>2005</v>
      </c>
      <c r="J6044" t="str">
        <f>+Table1[[#This Row],[Country Name]]</f>
        <v>Malawi</v>
      </c>
      <c r="K6044" s="14">
        <v>1960</v>
      </c>
      <c r="L6044" s="13">
        <v>4.8009732915126335E-3</v>
      </c>
      <c r="M6044"/>
    </row>
    <row r="6045" spans="1:13" x14ac:dyDescent="0.3">
      <c r="A6045">
        <v>2006</v>
      </c>
      <c r="B6045" t="s">
        <v>409</v>
      </c>
      <c r="C6045" s="1" t="s">
        <v>188</v>
      </c>
      <c r="D6045">
        <v>420.43860399822228</v>
      </c>
      <c r="E6045">
        <f>VLOOKUP(Table1[[#This Row],[Country Name]],[1]ISOcountryCodes!$A$2:$G$250,4,FALSE)</f>
        <v>454</v>
      </c>
      <c r="F6045">
        <f>VLOOKUP(Table1[[#This Row],[Country Name]],[1]ISOcountryCodes!$A$2:$G$250,6,FALSE)</f>
        <v>2</v>
      </c>
      <c r="G6045" s="10">
        <v>13118307</v>
      </c>
      <c r="H6045" s="10">
        <v>5515442681.9001074</v>
      </c>
      <c r="I6045">
        <f>+Table1[[#This Row],[Time]]</f>
        <v>2006</v>
      </c>
      <c r="J6045" t="str">
        <f>+Table1[[#This Row],[Country Name]]</f>
        <v>Malawi</v>
      </c>
      <c r="K6045" s="14">
        <v>1960</v>
      </c>
      <c r="L6045" s="13">
        <v>1.7894348000852212E-2</v>
      </c>
      <c r="M6045"/>
    </row>
    <row r="6046" spans="1:13" x14ac:dyDescent="0.3">
      <c r="A6046">
        <v>2007</v>
      </c>
      <c r="B6046" t="s">
        <v>409</v>
      </c>
      <c r="C6046" s="1" t="s">
        <v>188</v>
      </c>
      <c r="D6046">
        <v>447.92277023308549</v>
      </c>
      <c r="E6046">
        <f>VLOOKUP(Table1[[#This Row],[Country Name]],[1]ISOcountryCodes!$A$2:$G$250,4,FALSE)</f>
        <v>454</v>
      </c>
      <c r="F6046">
        <f>VLOOKUP(Table1[[#This Row],[Country Name]],[1]ISOcountryCodes!$A$2:$G$250,6,FALSE)</f>
        <v>2</v>
      </c>
      <c r="G6046" s="10">
        <v>13495463</v>
      </c>
      <c r="H6046" s="10">
        <v>6044925172.5381069</v>
      </c>
      <c r="I6046">
        <f>+Table1[[#This Row],[Time]]</f>
        <v>2007</v>
      </c>
      <c r="J6046" t="str">
        <f>+Table1[[#This Row],[Country Name]]</f>
        <v>Malawi</v>
      </c>
      <c r="K6046" s="14">
        <v>1960</v>
      </c>
      <c r="L6046" s="13">
        <v>6.3322368067580292E-2</v>
      </c>
      <c r="M6046"/>
    </row>
    <row r="6047" spans="1:13" x14ac:dyDescent="0.3">
      <c r="A6047">
        <v>2008</v>
      </c>
      <c r="B6047" t="s">
        <v>409</v>
      </c>
      <c r="C6047" s="1" t="s">
        <v>188</v>
      </c>
      <c r="D6047">
        <v>468.46737414917249</v>
      </c>
      <c r="E6047">
        <f>VLOOKUP(Table1[[#This Row],[Country Name]],[1]ISOcountryCodes!$A$2:$G$250,4,FALSE)</f>
        <v>454</v>
      </c>
      <c r="F6047">
        <f>VLOOKUP(Table1[[#This Row],[Country Name]],[1]ISOcountryCodes!$A$2:$G$250,6,FALSE)</f>
        <v>2</v>
      </c>
      <c r="G6047" s="10">
        <v>13889423</v>
      </c>
      <c r="H6047" s="10">
        <v>6506741521.257122</v>
      </c>
      <c r="I6047">
        <f>+Table1[[#This Row],[Time]]</f>
        <v>2008</v>
      </c>
      <c r="J6047" t="str">
        <f>+Table1[[#This Row],[Country Name]]</f>
        <v>Malawi</v>
      </c>
      <c r="K6047" s="14">
        <v>1960</v>
      </c>
      <c r="L6047" s="13">
        <v>4.4845630615785836E-2</v>
      </c>
      <c r="M6047"/>
    </row>
    <row r="6048" spans="1:13" x14ac:dyDescent="0.3">
      <c r="A6048">
        <v>2009</v>
      </c>
      <c r="B6048" t="s">
        <v>409</v>
      </c>
      <c r="C6048" s="1" t="s">
        <v>188</v>
      </c>
      <c r="D6048">
        <v>492.9480119873582</v>
      </c>
      <c r="E6048">
        <f>VLOOKUP(Table1[[#This Row],[Country Name]],[1]ISOcountryCodes!$A$2:$G$250,4,FALSE)</f>
        <v>454</v>
      </c>
      <c r="F6048">
        <f>VLOOKUP(Table1[[#This Row],[Country Name]],[1]ISOcountryCodes!$A$2:$G$250,6,FALSE)</f>
        <v>2</v>
      </c>
      <c r="G6048" s="10">
        <v>14298932</v>
      </c>
      <c r="H6048" s="10">
        <v>7048630102.94242</v>
      </c>
      <c r="I6048">
        <f>+Table1[[#This Row],[Time]]</f>
        <v>2009</v>
      </c>
      <c r="J6048" t="str">
        <f>+Table1[[#This Row],[Country Name]]</f>
        <v>Malawi</v>
      </c>
      <c r="K6048" s="14">
        <v>1960</v>
      </c>
      <c r="L6048" s="13">
        <v>5.0937255826202232E-2</v>
      </c>
      <c r="M6048"/>
    </row>
    <row r="6049" spans="1:13" x14ac:dyDescent="0.3">
      <c r="A6049">
        <v>2010</v>
      </c>
      <c r="B6049" t="s">
        <v>409</v>
      </c>
      <c r="C6049" s="1" t="s">
        <v>188</v>
      </c>
      <c r="D6049">
        <v>511.81828989715507</v>
      </c>
      <c r="E6049">
        <f>VLOOKUP(Table1[[#This Row],[Country Name]],[1]ISOcountryCodes!$A$2:$G$250,4,FALSE)</f>
        <v>454</v>
      </c>
      <c r="F6049">
        <f>VLOOKUP(Table1[[#This Row],[Country Name]],[1]ISOcountryCodes!$A$2:$G$250,6,FALSE)</f>
        <v>2</v>
      </c>
      <c r="G6049" s="10">
        <v>14718422</v>
      </c>
      <c r="H6049" s="10">
        <v>7533157578.0246649</v>
      </c>
      <c r="I6049">
        <f>+Table1[[#This Row],[Time]]</f>
        <v>2010</v>
      </c>
      <c r="J6049" t="str">
        <f>+Table1[[#This Row],[Country Name]]</f>
        <v>Malawi</v>
      </c>
      <c r="K6049" s="14">
        <v>1960</v>
      </c>
      <c r="L6049" s="13">
        <v>3.7565943378176314E-2</v>
      </c>
      <c r="M6049"/>
    </row>
    <row r="6050" spans="1:13" x14ac:dyDescent="0.3">
      <c r="A6050">
        <v>2011</v>
      </c>
      <c r="B6050" t="s">
        <v>409</v>
      </c>
      <c r="C6050" s="1" t="s">
        <v>188</v>
      </c>
      <c r="D6050">
        <v>521.89979685934338</v>
      </c>
      <c r="E6050">
        <f>VLOOKUP(Table1[[#This Row],[Country Name]],[1]ISOcountryCodes!$A$2:$G$250,4,FALSE)</f>
        <v>454</v>
      </c>
      <c r="F6050">
        <f>VLOOKUP(Table1[[#This Row],[Country Name]],[1]ISOcountryCodes!$A$2:$G$250,6,FALSE)</f>
        <v>2</v>
      </c>
      <c r="G6050" s="10">
        <v>15146094</v>
      </c>
      <c r="H6050" s="10">
        <v>7904743381.81252</v>
      </c>
      <c r="I6050">
        <f>+Table1[[#This Row],[Time]]</f>
        <v>2011</v>
      </c>
      <c r="J6050" t="str">
        <f>+Table1[[#This Row],[Country Name]]</f>
        <v>Malawi</v>
      </c>
      <c r="K6050" s="14">
        <v>1960</v>
      </c>
      <c r="L6050" s="13">
        <v>1.950594991430421E-2</v>
      </c>
      <c r="M6050"/>
    </row>
    <row r="6051" spans="1:13" x14ac:dyDescent="0.3">
      <c r="A6051">
        <v>2012</v>
      </c>
      <c r="B6051" t="s">
        <v>409</v>
      </c>
      <c r="C6051" s="1" t="s">
        <v>188</v>
      </c>
      <c r="D6051">
        <v>516.96320828950059</v>
      </c>
      <c r="E6051">
        <f>VLOOKUP(Table1[[#This Row],[Country Name]],[1]ISOcountryCodes!$A$2:$G$250,4,FALSE)</f>
        <v>454</v>
      </c>
      <c r="F6051">
        <f>VLOOKUP(Table1[[#This Row],[Country Name]],[1]ISOcountryCodes!$A$2:$G$250,6,FALSE)</f>
        <v>2</v>
      </c>
      <c r="G6051" s="10">
        <v>15581251</v>
      </c>
      <c r="H6051" s="10">
        <v>8054933506.1239891</v>
      </c>
      <c r="I6051">
        <f>+Table1[[#This Row],[Time]]</f>
        <v>2012</v>
      </c>
      <c r="J6051" t="str">
        <f>+Table1[[#This Row],[Country Name]]</f>
        <v>Malawi</v>
      </c>
      <c r="K6051" s="14">
        <v>1960</v>
      </c>
      <c r="L6051" s="13">
        <v>-9.5039012903130882E-3</v>
      </c>
      <c r="M6051"/>
    </row>
    <row r="6052" spans="1:13" x14ac:dyDescent="0.3">
      <c r="A6052">
        <v>2013</v>
      </c>
      <c r="B6052" t="s">
        <v>409</v>
      </c>
      <c r="C6052" s="1" t="s">
        <v>188</v>
      </c>
      <c r="D6052">
        <v>529.8504098205533</v>
      </c>
      <c r="E6052">
        <f>VLOOKUP(Table1[[#This Row],[Country Name]],[1]ISOcountryCodes!$A$2:$G$250,4,FALSE)</f>
        <v>454</v>
      </c>
      <c r="F6052">
        <f>VLOOKUP(Table1[[#This Row],[Country Name]],[1]ISOcountryCodes!$A$2:$G$250,6,FALSE)</f>
        <v>2</v>
      </c>
      <c r="G6052" s="10">
        <v>16024775</v>
      </c>
      <c r="H6052" s="10">
        <v>8490733601.0321569</v>
      </c>
      <c r="I6052">
        <f>+Table1[[#This Row],[Time]]</f>
        <v>2013</v>
      </c>
      <c r="J6052" t="str">
        <f>+Table1[[#This Row],[Country Name]]</f>
        <v>Malawi</v>
      </c>
      <c r="K6052" s="14">
        <v>1960</v>
      </c>
      <c r="L6052" s="13">
        <v>2.4623012959711588E-2</v>
      </c>
      <c r="M6052"/>
    </row>
    <row r="6053" spans="1:13" x14ac:dyDescent="0.3">
      <c r="A6053">
        <v>2014</v>
      </c>
      <c r="B6053" t="s">
        <v>409</v>
      </c>
      <c r="C6053" s="1" t="s">
        <v>188</v>
      </c>
      <c r="D6053">
        <v>544.26379390838008</v>
      </c>
      <c r="E6053">
        <f>VLOOKUP(Table1[[#This Row],[Country Name]],[1]ISOcountryCodes!$A$2:$G$250,4,FALSE)</f>
        <v>454</v>
      </c>
      <c r="F6053">
        <f>VLOOKUP(Table1[[#This Row],[Country Name]],[1]ISOcountryCodes!$A$2:$G$250,6,FALSE)</f>
        <v>2</v>
      </c>
      <c r="G6053" s="10">
        <v>16477966</v>
      </c>
      <c r="H6053" s="10">
        <v>8968360291.0532932</v>
      </c>
      <c r="I6053">
        <f>+Table1[[#This Row],[Time]]</f>
        <v>2014</v>
      </c>
      <c r="J6053" t="str">
        <f>+Table1[[#This Row],[Country Name]]</f>
        <v>Malawi</v>
      </c>
      <c r="K6053" s="14">
        <v>1960</v>
      </c>
      <c r="L6053" s="13">
        <v>2.6839323509505242E-2</v>
      </c>
      <c r="M6053"/>
    </row>
    <row r="6054" spans="1:13" x14ac:dyDescent="0.3">
      <c r="A6054">
        <v>2015</v>
      </c>
      <c r="B6054" t="s">
        <v>409</v>
      </c>
      <c r="C6054" s="1" t="s">
        <v>188</v>
      </c>
      <c r="D6054">
        <v>544.27687274183609</v>
      </c>
      <c r="E6054">
        <f>VLOOKUP(Table1[[#This Row],[Country Name]],[1]ISOcountryCodes!$A$2:$G$250,4,FALSE)</f>
        <v>454</v>
      </c>
      <c r="F6054">
        <f>VLOOKUP(Table1[[#This Row],[Country Name]],[1]ISOcountryCodes!$A$2:$G$250,6,FALSE)</f>
        <v>2</v>
      </c>
      <c r="G6054" s="10">
        <v>16938942</v>
      </c>
      <c r="H6054" s="10">
        <v>9219474379.3153419</v>
      </c>
      <c r="I6054">
        <f>+Table1[[#This Row],[Time]]</f>
        <v>2015</v>
      </c>
      <c r="J6054" t="str">
        <f>+Table1[[#This Row],[Country Name]]</f>
        <v>Malawi</v>
      </c>
      <c r="K6054" s="14">
        <v>1960</v>
      </c>
      <c r="L6054" s="13">
        <v>2.4030031871902224E-5</v>
      </c>
      <c r="M6054"/>
    </row>
    <row r="6055" spans="1:13" x14ac:dyDescent="0.3">
      <c r="A6055">
        <v>2016</v>
      </c>
      <c r="B6055" t="s">
        <v>409</v>
      </c>
      <c r="C6055" s="1" t="s">
        <v>188</v>
      </c>
      <c r="D6055">
        <v>542.92573703234882</v>
      </c>
      <c r="E6055">
        <f>VLOOKUP(Table1[[#This Row],[Country Name]],[1]ISOcountryCodes!$A$2:$G$250,4,FALSE)</f>
        <v>454</v>
      </c>
      <c r="F6055">
        <f>VLOOKUP(Table1[[#This Row],[Country Name]],[1]ISOcountryCodes!$A$2:$G$250,6,FALSE)</f>
        <v>2</v>
      </c>
      <c r="G6055" s="10">
        <v>17405624</v>
      </c>
      <c r="H6055" s="10">
        <v>9449961238.7079391</v>
      </c>
      <c r="I6055">
        <f>+Table1[[#This Row],[Time]]</f>
        <v>2016</v>
      </c>
      <c r="J6055" t="str">
        <f>+Table1[[#This Row],[Country Name]]</f>
        <v>Malawi</v>
      </c>
      <c r="K6055" s="14">
        <v>1960</v>
      </c>
      <c r="L6055" s="13">
        <v>-2.4855282592834982E-3</v>
      </c>
      <c r="M6055"/>
    </row>
    <row r="6056" spans="1:13" x14ac:dyDescent="0.3">
      <c r="A6056">
        <v>2017</v>
      </c>
      <c r="B6056" t="s">
        <v>409</v>
      </c>
      <c r="C6056" s="1" t="s">
        <v>188</v>
      </c>
      <c r="D6056">
        <v>549.6263017001279</v>
      </c>
      <c r="E6056">
        <f>VLOOKUP(Table1[[#This Row],[Country Name]],[1]ISOcountryCodes!$A$2:$G$250,4,FALSE)</f>
        <v>454</v>
      </c>
      <c r="F6056">
        <f>VLOOKUP(Table1[[#This Row],[Country Name]],[1]ISOcountryCodes!$A$2:$G$250,6,FALSE)</f>
        <v>2</v>
      </c>
      <c r="G6056" s="10">
        <v>17881167</v>
      </c>
      <c r="H6056" s="10">
        <v>9827959688.2923717</v>
      </c>
      <c r="I6056">
        <f>+Table1[[#This Row],[Time]]</f>
        <v>2017</v>
      </c>
      <c r="J6056" t="str">
        <f>+Table1[[#This Row],[Country Name]]</f>
        <v>Malawi</v>
      </c>
      <c r="K6056" s="14">
        <v>1960</v>
      </c>
      <c r="L6056" s="13">
        <v>1.2266049472581919E-2</v>
      </c>
      <c r="M6056"/>
    </row>
    <row r="6057" spans="1:13" x14ac:dyDescent="0.3">
      <c r="A6057">
        <v>2018</v>
      </c>
      <c r="B6057" t="s">
        <v>409</v>
      </c>
      <c r="C6057" s="1" t="s">
        <v>188</v>
      </c>
      <c r="D6057">
        <v>558.56045270260176</v>
      </c>
      <c r="E6057">
        <f>VLOOKUP(Table1[[#This Row],[Country Name]],[1]ISOcountryCodes!$A$2:$G$250,4,FALSE)</f>
        <v>454</v>
      </c>
      <c r="F6057">
        <f>VLOOKUP(Table1[[#This Row],[Country Name]],[1]ISOcountryCodes!$A$2:$G$250,6,FALSE)</f>
        <v>2</v>
      </c>
      <c r="G6057" s="10">
        <v>18367883</v>
      </c>
      <c r="H6057" s="10">
        <v>10259573043.668423</v>
      </c>
      <c r="I6057">
        <f>+Table1[[#This Row],[Time]]</f>
        <v>2018</v>
      </c>
      <c r="J6057" t="str">
        <f>+Table1[[#This Row],[Country Name]]</f>
        <v>Malawi</v>
      </c>
      <c r="K6057" s="14">
        <v>1960</v>
      </c>
      <c r="L6057" s="13">
        <v>1.6124257997542024E-2</v>
      </c>
      <c r="M6057"/>
    </row>
    <row r="6058" spans="1:13" x14ac:dyDescent="0.3">
      <c r="A6058">
        <v>2019</v>
      </c>
      <c r="B6058" t="s">
        <v>409</v>
      </c>
      <c r="C6058" s="1" t="s">
        <v>188</v>
      </c>
      <c r="D6058">
        <v>573.40011403859421</v>
      </c>
      <c r="E6058">
        <f>VLOOKUP(Table1[[#This Row],[Country Name]],[1]ISOcountryCodes!$A$2:$G$250,4,FALSE)</f>
        <v>454</v>
      </c>
      <c r="F6058">
        <f>VLOOKUP(Table1[[#This Row],[Country Name]],[1]ISOcountryCodes!$A$2:$G$250,6,FALSE)</f>
        <v>2</v>
      </c>
      <c r="G6058" s="10">
        <v>18867337</v>
      </c>
      <c r="H6058" s="10">
        <v>10818533187.404589</v>
      </c>
      <c r="I6058">
        <f>+Table1[[#This Row],[Time]]</f>
        <v>2019</v>
      </c>
      <c r="J6058" t="str">
        <f>+Table1[[#This Row],[Country Name]]</f>
        <v>Malawi</v>
      </c>
      <c r="K6058" s="14">
        <v>1960</v>
      </c>
      <c r="L6058" s="13">
        <v>2.6220898492653077E-2</v>
      </c>
      <c r="M6058"/>
    </row>
    <row r="6059" spans="1:13" x14ac:dyDescent="0.3">
      <c r="A6059">
        <v>2020</v>
      </c>
      <c r="B6059" t="s">
        <v>409</v>
      </c>
      <c r="C6059" s="1" t="s">
        <v>188</v>
      </c>
      <c r="D6059">
        <v>562.78303878653128</v>
      </c>
      <c r="E6059">
        <f>VLOOKUP(Table1[[#This Row],[Country Name]],[1]ISOcountryCodes!$A$2:$G$250,4,FALSE)</f>
        <v>454</v>
      </c>
      <c r="F6059">
        <f>VLOOKUP(Table1[[#This Row],[Country Name]],[1]ISOcountryCodes!$A$2:$G$250,6,FALSE)</f>
        <v>2</v>
      </c>
      <c r="G6059" s="10">
        <v>19377061</v>
      </c>
      <c r="H6059" s="10">
        <v>10905081272.331982</v>
      </c>
      <c r="I6059">
        <f>+Table1[[#This Row],[Time]]</f>
        <v>2020</v>
      </c>
      <c r="J6059" t="str">
        <f>+Table1[[#This Row],[Country Name]]</f>
        <v>Malawi</v>
      </c>
      <c r="K6059" s="14">
        <v>1960</v>
      </c>
      <c r="L6059" s="13">
        <v>-1.8689564739767128E-2</v>
      </c>
      <c r="M6059"/>
    </row>
    <row r="6060" spans="1:13" x14ac:dyDescent="0.3">
      <c r="A6060">
        <v>2021</v>
      </c>
      <c r="B6060" t="s">
        <v>409</v>
      </c>
      <c r="C6060" s="1" t="s">
        <v>188</v>
      </c>
      <c r="D6060">
        <v>563.36195627670247</v>
      </c>
      <c r="E6060">
        <f>VLOOKUP(Table1[[#This Row],[Country Name]],[1]ISOcountryCodes!$A$2:$G$250,4,FALSE)</f>
        <v>454</v>
      </c>
      <c r="F6060">
        <f>VLOOKUP(Table1[[#This Row],[Country Name]],[1]ISOcountryCodes!$A$2:$G$250,6,FALSE)</f>
        <v>2</v>
      </c>
      <c r="G6060" s="10">
        <v>19889742</v>
      </c>
      <c r="H6060" s="10">
        <v>11205123962.958893</v>
      </c>
      <c r="I6060">
        <f>+Table1[[#This Row],[Time]]</f>
        <v>2021</v>
      </c>
      <c r="J6060" t="str">
        <f>+Table1[[#This Row],[Country Name]]</f>
        <v>Malawi</v>
      </c>
      <c r="K6060" s="14">
        <v>1960</v>
      </c>
      <c r="L6060" s="13">
        <v>1.0281403259888577E-3</v>
      </c>
      <c r="M6060"/>
    </row>
    <row r="6061" spans="1:13" x14ac:dyDescent="0.3">
      <c r="A6061">
        <v>2022</v>
      </c>
      <c r="B6061" t="s">
        <v>409</v>
      </c>
      <c r="C6061" s="1" t="s">
        <v>188</v>
      </c>
      <c r="D6061">
        <v>554.19857720170467</v>
      </c>
      <c r="E6061">
        <f>VLOOKUP(Table1[[#This Row],[Country Name]],[1]ISOcountryCodes!$A$2:$G$250,4,FALSE)</f>
        <v>454</v>
      </c>
      <c r="F6061">
        <f>VLOOKUP(Table1[[#This Row],[Country Name]],[1]ISOcountryCodes!$A$2:$G$250,6,FALSE)</f>
        <v>2</v>
      </c>
      <c r="G6061" s="10">
        <v>20405317</v>
      </c>
      <c r="H6061" s="10">
        <v>11308597648.749756</v>
      </c>
      <c r="I6061">
        <f>+Table1[[#This Row],[Time]]</f>
        <v>2022</v>
      </c>
      <c r="J6061" t="str">
        <f>+Table1[[#This Row],[Country Name]]</f>
        <v>Malawi</v>
      </c>
      <c r="K6061" s="14">
        <v>1960</v>
      </c>
      <c r="L6061" s="13">
        <v>-1.6399262792434754E-2</v>
      </c>
      <c r="M6061"/>
    </row>
    <row r="6062" spans="1:13" x14ac:dyDescent="0.3">
      <c r="A6062">
        <v>2023</v>
      </c>
      <c r="B6062" t="s">
        <v>409</v>
      </c>
      <c r="C6062" s="1" t="s">
        <v>188</v>
      </c>
      <c r="D6062">
        <v>548.57854630643135</v>
      </c>
      <c r="E6062">
        <f>VLOOKUP(Table1[[#This Row],[Country Name]],[1]ISOcountryCodes!$A$2:$G$250,4,FALSE)</f>
        <v>454</v>
      </c>
      <c r="F6062">
        <f>VLOOKUP(Table1[[#This Row],[Country Name]],[1]ISOcountryCodes!$A$2:$G$250,6,FALSE)</f>
        <v>2</v>
      </c>
      <c r="G6062" s="10">
        <v>20931751</v>
      </c>
      <c r="H6062" s="10">
        <v>11482709535.228191</v>
      </c>
      <c r="I6062">
        <f>+Table1[[#This Row],[Time]]</f>
        <v>2023</v>
      </c>
      <c r="J6062" t="str">
        <f>+Table1[[#This Row],[Country Name]]</f>
        <v>Malawi</v>
      </c>
      <c r="K6062" s="14">
        <v>1960</v>
      </c>
      <c r="L6062" s="13">
        <v>-1.0192593644386072E-2</v>
      </c>
      <c r="M6062"/>
    </row>
    <row r="6063" spans="1:13" x14ac:dyDescent="0.3">
      <c r="A6063">
        <v>1960</v>
      </c>
      <c r="B6063" t="s">
        <v>336</v>
      </c>
      <c r="C6063" s="1" t="s">
        <v>448</v>
      </c>
      <c r="D6063">
        <v>1286.1033980530954</v>
      </c>
      <c r="E6063">
        <f>VLOOKUP(Table1[[#This Row],[Country Name]],[1]ISOcountryCodes!$A$2:$G$250,4,FALSE)</f>
        <v>458</v>
      </c>
      <c r="F6063">
        <f>VLOOKUP(Table1[[#This Row],[Country Name]],[1]ISOcountryCodes!$A$2:$G$250,6,FALSE)</f>
        <v>142</v>
      </c>
      <c r="G6063" s="10">
        <v>7833782</v>
      </c>
      <c r="H6063" s="10">
        <v>10075053649.807173</v>
      </c>
      <c r="I6063">
        <f>+Table1[[#This Row],[Time]]</f>
        <v>1960</v>
      </c>
      <c r="J6063" t="str">
        <f>+Table1[[#This Row],[Country Name]]</f>
        <v>Malaysia</v>
      </c>
      <c r="K6063" s="14">
        <v>1960</v>
      </c>
      <c r="L6063" s="13">
        <v>0</v>
      </c>
      <c r="M6063"/>
    </row>
    <row r="6064" spans="1:13" x14ac:dyDescent="0.3">
      <c r="A6064">
        <v>1961</v>
      </c>
      <c r="B6064" t="s">
        <v>336</v>
      </c>
      <c r="C6064" s="1" t="s">
        <v>448</v>
      </c>
      <c r="D6064">
        <v>1342.5160882082969</v>
      </c>
      <c r="E6064">
        <f>VLOOKUP(Table1[[#This Row],[Country Name]],[1]ISOcountryCodes!$A$2:$G$250,4,FALSE)</f>
        <v>458</v>
      </c>
      <c r="F6064">
        <f>VLOOKUP(Table1[[#This Row],[Country Name]],[1]ISOcountryCodes!$A$2:$G$250,6,FALSE)</f>
        <v>142</v>
      </c>
      <c r="G6064" s="10">
        <v>8074805</v>
      </c>
      <c r="H6064" s="10">
        <v>10840555621.644796</v>
      </c>
      <c r="I6064">
        <f>+Table1[[#This Row],[Time]]</f>
        <v>1961</v>
      </c>
      <c r="J6064" t="str">
        <f>+Table1[[#This Row],[Country Name]]</f>
        <v>Malaysia</v>
      </c>
      <c r="K6064" s="14">
        <v>1960</v>
      </c>
      <c r="L6064" s="13">
        <v>4.2928505672939821E-2</v>
      </c>
      <c r="M6064"/>
    </row>
    <row r="6065" spans="1:13" x14ac:dyDescent="0.3">
      <c r="A6065">
        <v>1962</v>
      </c>
      <c r="B6065" t="s">
        <v>336</v>
      </c>
      <c r="C6065" s="1" t="s">
        <v>448</v>
      </c>
      <c r="D6065">
        <v>1385.9116745735632</v>
      </c>
      <c r="E6065">
        <f>VLOOKUP(Table1[[#This Row],[Country Name]],[1]ISOcountryCodes!$A$2:$G$250,4,FALSE)</f>
        <v>458</v>
      </c>
      <c r="F6065">
        <f>VLOOKUP(Table1[[#This Row],[Country Name]],[1]ISOcountryCodes!$A$2:$G$250,6,FALSE)</f>
        <v>142</v>
      </c>
      <c r="G6065" s="10">
        <v>8324218</v>
      </c>
      <c r="H6065" s="10">
        <v>11536630907.895397</v>
      </c>
      <c r="I6065">
        <f>+Table1[[#This Row],[Time]]</f>
        <v>1962</v>
      </c>
      <c r="J6065" t="str">
        <f>+Table1[[#This Row],[Country Name]]</f>
        <v>Malaysia</v>
      </c>
      <c r="K6065" s="14">
        <v>1960</v>
      </c>
      <c r="L6065" s="13">
        <v>3.1812640781271107E-2</v>
      </c>
      <c r="M6065"/>
    </row>
    <row r="6066" spans="1:13" x14ac:dyDescent="0.3">
      <c r="A6066">
        <v>1963</v>
      </c>
      <c r="B6066" t="s">
        <v>336</v>
      </c>
      <c r="C6066" s="1" t="s">
        <v>448</v>
      </c>
      <c r="D6066">
        <v>1443.3822590103698</v>
      </c>
      <c r="E6066">
        <f>VLOOKUP(Table1[[#This Row],[Country Name]],[1]ISOcountryCodes!$A$2:$G$250,4,FALSE)</f>
        <v>458</v>
      </c>
      <c r="F6066">
        <f>VLOOKUP(Table1[[#This Row],[Country Name]],[1]ISOcountryCodes!$A$2:$G$250,6,FALSE)</f>
        <v>142</v>
      </c>
      <c r="G6066" s="10">
        <v>8579350</v>
      </c>
      <c r="H6066" s="10">
        <v>12383281583.840616</v>
      </c>
      <c r="I6066">
        <f>+Table1[[#This Row],[Time]]</f>
        <v>1963</v>
      </c>
      <c r="J6066" t="str">
        <f>+Table1[[#This Row],[Country Name]]</f>
        <v>Malaysia</v>
      </c>
      <c r="K6066" s="14">
        <v>1960</v>
      </c>
      <c r="L6066" s="13">
        <v>4.063097859132192E-2</v>
      </c>
      <c r="M6066"/>
    </row>
    <row r="6067" spans="1:13" x14ac:dyDescent="0.3">
      <c r="A6067">
        <v>1964</v>
      </c>
      <c r="B6067" t="s">
        <v>336</v>
      </c>
      <c r="C6067" s="1" t="s">
        <v>448</v>
      </c>
      <c r="D6067">
        <v>1476.5739920748144</v>
      </c>
      <c r="E6067">
        <f>VLOOKUP(Table1[[#This Row],[Country Name]],[1]ISOcountryCodes!$A$2:$G$250,4,FALSE)</f>
        <v>458</v>
      </c>
      <c r="F6067">
        <f>VLOOKUP(Table1[[#This Row],[Country Name]],[1]ISOcountryCodes!$A$2:$G$250,6,FALSE)</f>
        <v>142</v>
      </c>
      <c r="G6067" s="10">
        <v>8835925</v>
      </c>
      <c r="H6067" s="10">
        <v>13046897050.923655</v>
      </c>
      <c r="I6067">
        <f>+Table1[[#This Row],[Time]]</f>
        <v>1964</v>
      </c>
      <c r="J6067" t="str">
        <f>+Table1[[#This Row],[Country Name]]</f>
        <v>Malaysia</v>
      </c>
      <c r="K6067" s="14">
        <v>1960</v>
      </c>
      <c r="L6067" s="13">
        <v>2.2735383632714878E-2</v>
      </c>
      <c r="M6067"/>
    </row>
    <row r="6068" spans="1:13" x14ac:dyDescent="0.3">
      <c r="A6068">
        <v>1965</v>
      </c>
      <c r="B6068" t="s">
        <v>336</v>
      </c>
      <c r="C6068" s="1" t="s">
        <v>448</v>
      </c>
      <c r="D6068">
        <v>1545.4304862039953</v>
      </c>
      <c r="E6068">
        <f>VLOOKUP(Table1[[#This Row],[Country Name]],[1]ISOcountryCodes!$A$2:$G$250,4,FALSE)</f>
        <v>458</v>
      </c>
      <c r="F6068">
        <f>VLOOKUP(Table1[[#This Row],[Country Name]],[1]ISOcountryCodes!$A$2:$G$250,6,FALSE)</f>
        <v>142</v>
      </c>
      <c r="G6068" s="10">
        <v>9091016</v>
      </c>
      <c r="H6068" s="10">
        <v>14049533276.9683</v>
      </c>
      <c r="I6068">
        <f>+Table1[[#This Row],[Time]]</f>
        <v>1965</v>
      </c>
      <c r="J6068" t="str">
        <f>+Table1[[#This Row],[Country Name]]</f>
        <v>Malaysia</v>
      </c>
      <c r="K6068" s="14">
        <v>1960</v>
      </c>
      <c r="L6068" s="13">
        <v>4.5577969284106068E-2</v>
      </c>
      <c r="M6068"/>
    </row>
    <row r="6069" spans="1:13" x14ac:dyDescent="0.3">
      <c r="A6069">
        <v>1966</v>
      </c>
      <c r="B6069" t="s">
        <v>336</v>
      </c>
      <c r="C6069" s="1" t="s">
        <v>448</v>
      </c>
      <c r="D6069">
        <v>1621.7725340844627</v>
      </c>
      <c r="E6069">
        <f>VLOOKUP(Table1[[#This Row],[Country Name]],[1]ISOcountryCodes!$A$2:$G$250,4,FALSE)</f>
        <v>458</v>
      </c>
      <c r="F6069">
        <f>VLOOKUP(Table1[[#This Row],[Country Name]],[1]ISOcountryCodes!$A$2:$G$250,6,FALSE)</f>
        <v>142</v>
      </c>
      <c r="G6069" s="10">
        <v>9340240</v>
      </c>
      <c r="H6069" s="10">
        <v>15147744693.757061</v>
      </c>
      <c r="I6069">
        <f>+Table1[[#This Row],[Time]]</f>
        <v>1966</v>
      </c>
      <c r="J6069" t="str">
        <f>+Table1[[#This Row],[Country Name]]</f>
        <v>Malaysia</v>
      </c>
      <c r="K6069" s="14">
        <v>1960</v>
      </c>
      <c r="L6069" s="13">
        <v>4.8217204546920911E-2</v>
      </c>
      <c r="M6069"/>
    </row>
    <row r="6070" spans="1:13" x14ac:dyDescent="0.3">
      <c r="A6070">
        <v>1967</v>
      </c>
      <c r="B6070" t="s">
        <v>336</v>
      </c>
      <c r="C6070" s="1" t="s">
        <v>448</v>
      </c>
      <c r="D6070">
        <v>1641.8152995884029</v>
      </c>
      <c r="E6070">
        <f>VLOOKUP(Table1[[#This Row],[Country Name]],[1]ISOcountryCodes!$A$2:$G$250,4,FALSE)</f>
        <v>458</v>
      </c>
      <c r="F6070">
        <f>VLOOKUP(Table1[[#This Row],[Country Name]],[1]ISOcountryCodes!$A$2:$G$250,6,FALSE)</f>
        <v>142</v>
      </c>
      <c r="G6070" s="10">
        <v>9582086</v>
      </c>
      <c r="H6070" s="10">
        <v>15732015396.771841</v>
      </c>
      <c r="I6070">
        <f>+Table1[[#This Row],[Time]]</f>
        <v>1967</v>
      </c>
      <c r="J6070" t="str">
        <f>+Table1[[#This Row],[Country Name]]</f>
        <v>Malaysia</v>
      </c>
      <c r="K6070" s="14">
        <v>1960</v>
      </c>
      <c r="L6070" s="13">
        <v>1.228281174475665E-2</v>
      </c>
      <c r="M6070"/>
    </row>
    <row r="6071" spans="1:13" x14ac:dyDescent="0.3">
      <c r="A6071">
        <v>1968</v>
      </c>
      <c r="B6071" t="s">
        <v>336</v>
      </c>
      <c r="C6071" s="1" t="s">
        <v>448</v>
      </c>
      <c r="D6071">
        <v>1729.618370812397</v>
      </c>
      <c r="E6071">
        <f>VLOOKUP(Table1[[#This Row],[Country Name]],[1]ISOcountryCodes!$A$2:$G$250,4,FALSE)</f>
        <v>458</v>
      </c>
      <c r="F6071">
        <f>VLOOKUP(Table1[[#This Row],[Country Name]],[1]ISOcountryCodes!$A$2:$G$250,6,FALSE)</f>
        <v>142</v>
      </c>
      <c r="G6071" s="10">
        <v>9821308</v>
      </c>
      <c r="H6071" s="10">
        <v>16987114742.20676</v>
      </c>
      <c r="I6071">
        <f>+Table1[[#This Row],[Time]]</f>
        <v>1968</v>
      </c>
      <c r="J6071" t="str">
        <f>+Table1[[#This Row],[Country Name]]</f>
        <v>Malaysia</v>
      </c>
      <c r="K6071" s="14">
        <v>1960</v>
      </c>
      <c r="L6071" s="13">
        <v>5.2098269590934443E-2</v>
      </c>
      <c r="M6071"/>
    </row>
    <row r="6072" spans="1:13" x14ac:dyDescent="0.3">
      <c r="A6072">
        <v>1969</v>
      </c>
      <c r="B6072" t="s">
        <v>336</v>
      </c>
      <c r="C6072" s="1" t="s">
        <v>448</v>
      </c>
      <c r="D6072">
        <v>1770.830366266594</v>
      </c>
      <c r="E6072">
        <f>VLOOKUP(Table1[[#This Row],[Country Name]],[1]ISOcountryCodes!$A$2:$G$250,4,FALSE)</f>
        <v>458</v>
      </c>
      <c r="F6072">
        <f>VLOOKUP(Table1[[#This Row],[Country Name]],[1]ISOcountryCodes!$A$2:$G$250,6,FALSE)</f>
        <v>142</v>
      </c>
      <c r="G6072" s="10">
        <v>10061684</v>
      </c>
      <c r="H6072" s="10">
        <v>17817535562.978729</v>
      </c>
      <c r="I6072">
        <f>+Table1[[#This Row],[Time]]</f>
        <v>1969</v>
      </c>
      <c r="J6072" t="str">
        <f>+Table1[[#This Row],[Country Name]]</f>
        <v>Malaysia</v>
      </c>
      <c r="K6072" s="14">
        <v>1960</v>
      </c>
      <c r="L6072" s="13">
        <v>2.3547780792057438E-2</v>
      </c>
      <c r="M6072"/>
    </row>
    <row r="6073" spans="1:13" x14ac:dyDescent="0.3">
      <c r="A6073">
        <v>1970</v>
      </c>
      <c r="B6073" t="s">
        <v>336</v>
      </c>
      <c r="C6073" s="1" t="s">
        <v>448</v>
      </c>
      <c r="D6073">
        <v>1832.2587254992118</v>
      </c>
      <c r="E6073">
        <f>VLOOKUP(Table1[[#This Row],[Country Name]],[1]ISOcountryCodes!$A$2:$G$250,4,FALSE)</f>
        <v>458</v>
      </c>
      <c r="F6073">
        <f>VLOOKUP(Table1[[#This Row],[Country Name]],[1]ISOcountryCodes!$A$2:$G$250,6,FALSE)</f>
        <v>142</v>
      </c>
      <c r="G6073" s="10">
        <v>10306508</v>
      </c>
      <c r="H6073" s="10">
        <v>18884189212.427429</v>
      </c>
      <c r="I6073">
        <f>+Table1[[#This Row],[Time]]</f>
        <v>1970</v>
      </c>
      <c r="J6073" t="str">
        <f>+Table1[[#This Row],[Country Name]]</f>
        <v>Malaysia</v>
      </c>
      <c r="K6073" s="14">
        <v>1960</v>
      </c>
      <c r="L6073" s="13">
        <v>3.4100911928723221E-2</v>
      </c>
      <c r="M6073"/>
    </row>
    <row r="6074" spans="1:13" x14ac:dyDescent="0.3">
      <c r="A6074">
        <v>1971</v>
      </c>
      <c r="B6074" t="s">
        <v>336</v>
      </c>
      <c r="C6074" s="1" t="s">
        <v>448</v>
      </c>
      <c r="D6074">
        <v>1969.1107570652705</v>
      </c>
      <c r="E6074">
        <f>VLOOKUP(Table1[[#This Row],[Country Name]],[1]ISOcountryCodes!$A$2:$G$250,4,FALSE)</f>
        <v>458</v>
      </c>
      <c r="F6074">
        <f>VLOOKUP(Table1[[#This Row],[Country Name]],[1]ISOcountryCodes!$A$2:$G$250,6,FALSE)</f>
        <v>142</v>
      </c>
      <c r="G6074" s="10">
        <v>10552557</v>
      </c>
      <c r="H6074" s="10">
        <v>20779153503.244419</v>
      </c>
      <c r="I6074">
        <f>+Table1[[#This Row],[Time]]</f>
        <v>1971</v>
      </c>
      <c r="J6074" t="str">
        <f>+Table1[[#This Row],[Country Name]]</f>
        <v>Malaysia</v>
      </c>
      <c r="K6074" s="14">
        <v>1960</v>
      </c>
      <c r="L6074" s="13">
        <v>7.2032566499342643E-2</v>
      </c>
      <c r="M6074"/>
    </row>
    <row r="6075" spans="1:13" x14ac:dyDescent="0.3">
      <c r="A6075">
        <v>1972</v>
      </c>
      <c r="B6075" t="s">
        <v>336</v>
      </c>
      <c r="C6075" s="1" t="s">
        <v>448</v>
      </c>
      <c r="D6075">
        <v>2104.3135199908284</v>
      </c>
      <c r="E6075">
        <f>VLOOKUP(Table1[[#This Row],[Country Name]],[1]ISOcountryCodes!$A$2:$G$250,4,FALSE)</f>
        <v>458</v>
      </c>
      <c r="F6075">
        <f>VLOOKUP(Table1[[#This Row],[Country Name]],[1]ISOcountryCodes!$A$2:$G$250,6,FALSE)</f>
        <v>142</v>
      </c>
      <c r="G6075" s="10">
        <v>10801619</v>
      </c>
      <c r="H6075" s="10">
        <v>22729992899.489811</v>
      </c>
      <c r="I6075">
        <f>+Table1[[#This Row],[Time]]</f>
        <v>1972</v>
      </c>
      <c r="J6075" t="str">
        <f>+Table1[[#This Row],[Country Name]]</f>
        <v>Malaysia</v>
      </c>
      <c r="K6075" s="14">
        <v>1960</v>
      </c>
      <c r="L6075" s="13">
        <v>6.6407246687806065E-2</v>
      </c>
      <c r="M6075"/>
    </row>
    <row r="6076" spans="1:13" x14ac:dyDescent="0.3">
      <c r="A6076">
        <v>1973</v>
      </c>
      <c r="B6076" t="s">
        <v>336</v>
      </c>
      <c r="C6076" s="1" t="s">
        <v>448</v>
      </c>
      <c r="D6076">
        <v>2295.0753922436479</v>
      </c>
      <c r="E6076">
        <f>VLOOKUP(Table1[[#This Row],[Country Name]],[1]ISOcountryCodes!$A$2:$G$250,4,FALSE)</f>
        <v>458</v>
      </c>
      <c r="F6076">
        <f>VLOOKUP(Table1[[#This Row],[Country Name]],[1]ISOcountryCodes!$A$2:$G$250,6,FALSE)</f>
        <v>142</v>
      </c>
      <c r="G6076" s="10">
        <v>11062664</v>
      </c>
      <c r="H6076" s="10">
        <v>25389647919.059681</v>
      </c>
      <c r="I6076">
        <f>+Table1[[#This Row],[Time]]</f>
        <v>1973</v>
      </c>
      <c r="J6076" t="str">
        <f>+Table1[[#This Row],[Country Name]]</f>
        <v>Malaysia</v>
      </c>
      <c r="K6076" s="14">
        <v>1960</v>
      </c>
      <c r="L6076" s="13">
        <v>8.6776398446912317E-2</v>
      </c>
      <c r="M6076"/>
    </row>
    <row r="6077" spans="1:13" x14ac:dyDescent="0.3">
      <c r="A6077">
        <v>1974</v>
      </c>
      <c r="B6077" t="s">
        <v>336</v>
      </c>
      <c r="C6077" s="1" t="s">
        <v>448</v>
      </c>
      <c r="D6077">
        <v>2426.2261315793417</v>
      </c>
      <c r="E6077">
        <f>VLOOKUP(Table1[[#This Row],[Country Name]],[1]ISOcountryCodes!$A$2:$G$250,4,FALSE)</f>
        <v>458</v>
      </c>
      <c r="F6077">
        <f>VLOOKUP(Table1[[#This Row],[Country Name]],[1]ISOcountryCodes!$A$2:$G$250,6,FALSE)</f>
        <v>142</v>
      </c>
      <c r="G6077" s="10">
        <v>11335187</v>
      </c>
      <c r="H6077" s="10">
        <v>27501726905.738445</v>
      </c>
      <c r="I6077">
        <f>+Table1[[#This Row],[Time]]</f>
        <v>1974</v>
      </c>
      <c r="J6077" t="str">
        <f>+Table1[[#This Row],[Country Name]]</f>
        <v>Malaysia</v>
      </c>
      <c r="K6077" s="14">
        <v>1960</v>
      </c>
      <c r="L6077" s="13">
        <v>5.5571324252150944E-2</v>
      </c>
      <c r="M6077"/>
    </row>
    <row r="6078" spans="1:13" x14ac:dyDescent="0.3">
      <c r="A6078">
        <v>1975</v>
      </c>
      <c r="B6078" t="s">
        <v>336</v>
      </c>
      <c r="C6078" s="1" t="s">
        <v>448</v>
      </c>
      <c r="D6078">
        <v>2386.1388302754517</v>
      </c>
      <c r="E6078">
        <f>VLOOKUP(Table1[[#This Row],[Country Name]],[1]ISOcountryCodes!$A$2:$G$250,4,FALSE)</f>
        <v>458</v>
      </c>
      <c r="F6078">
        <f>VLOOKUP(Table1[[#This Row],[Country Name]],[1]ISOcountryCodes!$A$2:$G$250,6,FALSE)</f>
        <v>142</v>
      </c>
      <c r="G6078" s="10">
        <v>11617947</v>
      </c>
      <c r="H6078" s="10">
        <v>27722034464.782192</v>
      </c>
      <c r="I6078">
        <f>+Table1[[#This Row],[Time]]</f>
        <v>1975</v>
      </c>
      <c r="J6078" t="str">
        <f>+Table1[[#This Row],[Country Name]]</f>
        <v>Malaysia</v>
      </c>
      <c r="K6078" s="14">
        <v>1960</v>
      </c>
      <c r="L6078" s="13">
        <v>-1.6660510530173589E-2</v>
      </c>
      <c r="M6078"/>
    </row>
    <row r="6079" spans="1:13" x14ac:dyDescent="0.3">
      <c r="A6079">
        <v>1976</v>
      </c>
      <c r="B6079" t="s">
        <v>336</v>
      </c>
      <c r="C6079" s="1" t="s">
        <v>448</v>
      </c>
      <c r="D6079">
        <v>2596.7639587139902</v>
      </c>
      <c r="E6079">
        <f>VLOOKUP(Table1[[#This Row],[Country Name]],[1]ISOcountryCodes!$A$2:$G$250,4,FALSE)</f>
        <v>458</v>
      </c>
      <c r="F6079">
        <f>VLOOKUP(Table1[[#This Row],[Country Name]],[1]ISOcountryCodes!$A$2:$G$250,6,FALSE)</f>
        <v>142</v>
      </c>
      <c r="G6079" s="10">
        <v>11910081</v>
      </c>
      <c r="H6079" s="10">
        <v>30927669086.16428</v>
      </c>
      <c r="I6079">
        <f>+Table1[[#This Row],[Time]]</f>
        <v>1976</v>
      </c>
      <c r="J6079" t="str">
        <f>+Table1[[#This Row],[Country Name]]</f>
        <v>Malaysia</v>
      </c>
      <c r="K6079" s="14">
        <v>1960</v>
      </c>
      <c r="L6079" s="13">
        <v>8.4589531221062941E-2</v>
      </c>
      <c r="M6079"/>
    </row>
    <row r="6080" spans="1:13" x14ac:dyDescent="0.3">
      <c r="A6080">
        <v>1977</v>
      </c>
      <c r="B6080" t="s">
        <v>336</v>
      </c>
      <c r="C6080" s="1" t="s">
        <v>448</v>
      </c>
      <c r="D6080">
        <v>2727.3685740326196</v>
      </c>
      <c r="E6080">
        <f>VLOOKUP(Table1[[#This Row],[Country Name]],[1]ISOcountryCodes!$A$2:$G$250,4,FALSE)</f>
        <v>458</v>
      </c>
      <c r="F6080">
        <f>VLOOKUP(Table1[[#This Row],[Country Name]],[1]ISOcountryCodes!$A$2:$G$250,6,FALSE)</f>
        <v>142</v>
      </c>
      <c r="G6080" s="10">
        <v>12218924</v>
      </c>
      <c r="H6080" s="10">
        <v>33325509326.092953</v>
      </c>
      <c r="I6080">
        <f>+Table1[[#This Row],[Time]]</f>
        <v>1977</v>
      </c>
      <c r="J6080" t="str">
        <f>+Table1[[#This Row],[Country Name]]</f>
        <v>Malaysia</v>
      </c>
      <c r="K6080" s="14">
        <v>1960</v>
      </c>
      <c r="L6080" s="13">
        <v>4.9071213491410859E-2</v>
      </c>
      <c r="M6080"/>
    </row>
    <row r="6081" spans="1:13" x14ac:dyDescent="0.3">
      <c r="A6081">
        <v>1978</v>
      </c>
      <c r="B6081" t="s">
        <v>336</v>
      </c>
      <c r="C6081" s="1" t="s">
        <v>448</v>
      </c>
      <c r="D6081">
        <v>2833.4868314198252</v>
      </c>
      <c r="E6081">
        <f>VLOOKUP(Table1[[#This Row],[Country Name]],[1]ISOcountryCodes!$A$2:$G$250,4,FALSE)</f>
        <v>458</v>
      </c>
      <c r="F6081">
        <f>VLOOKUP(Table1[[#This Row],[Country Name]],[1]ISOcountryCodes!$A$2:$G$250,6,FALSE)</f>
        <v>142</v>
      </c>
      <c r="G6081" s="10">
        <v>12543892</v>
      </c>
      <c r="H6081" s="10">
        <v>35542952796.752495</v>
      </c>
      <c r="I6081">
        <f>+Table1[[#This Row],[Time]]</f>
        <v>1978</v>
      </c>
      <c r="J6081" t="str">
        <f>+Table1[[#This Row],[Country Name]]</f>
        <v>Malaysia</v>
      </c>
      <c r="K6081" s="14">
        <v>1960</v>
      </c>
      <c r="L6081" s="13">
        <v>3.8170797097722087E-2</v>
      </c>
      <c r="M6081"/>
    </row>
    <row r="6082" spans="1:13" x14ac:dyDescent="0.3">
      <c r="A6082">
        <v>1979</v>
      </c>
      <c r="B6082" t="s">
        <v>336</v>
      </c>
      <c r="C6082" s="1" t="s">
        <v>448</v>
      </c>
      <c r="D6082">
        <v>3018.7080206815735</v>
      </c>
      <c r="E6082">
        <f>VLOOKUP(Table1[[#This Row],[Country Name]],[1]ISOcountryCodes!$A$2:$G$250,4,FALSE)</f>
        <v>458</v>
      </c>
      <c r="F6082">
        <f>VLOOKUP(Table1[[#This Row],[Country Name]],[1]ISOcountryCodes!$A$2:$G$250,6,FALSE)</f>
        <v>142</v>
      </c>
      <c r="G6082" s="10">
        <v>12875011</v>
      </c>
      <c r="H6082" s="10">
        <v>38865898972.063484</v>
      </c>
      <c r="I6082">
        <f>+Table1[[#This Row],[Time]]</f>
        <v>1979</v>
      </c>
      <c r="J6082" t="str">
        <f>+Table1[[#This Row],[Country Name]]</f>
        <v>Malaysia</v>
      </c>
      <c r="K6082" s="14">
        <v>1960</v>
      </c>
      <c r="L6082" s="13">
        <v>6.3320882973675552E-2</v>
      </c>
      <c r="M6082"/>
    </row>
    <row r="6083" spans="1:13" x14ac:dyDescent="0.3">
      <c r="A6083">
        <v>1980</v>
      </c>
      <c r="B6083" t="s">
        <v>336</v>
      </c>
      <c r="C6083" s="1" t="s">
        <v>448</v>
      </c>
      <c r="D6083">
        <v>3159.7425585932947</v>
      </c>
      <c r="E6083">
        <f>VLOOKUP(Table1[[#This Row],[Country Name]],[1]ISOcountryCodes!$A$2:$G$250,4,FALSE)</f>
        <v>458</v>
      </c>
      <c r="F6083">
        <f>VLOOKUP(Table1[[#This Row],[Country Name]],[1]ISOcountryCodes!$A$2:$G$250,6,FALSE)</f>
        <v>142</v>
      </c>
      <c r="G6083" s="10">
        <v>13215707</v>
      </c>
      <c r="H6083" s="10">
        <v>41758231849.799316</v>
      </c>
      <c r="I6083">
        <f>+Table1[[#This Row],[Time]]</f>
        <v>1980</v>
      </c>
      <c r="J6083" t="str">
        <f>+Table1[[#This Row],[Country Name]]</f>
        <v>Malaysia</v>
      </c>
      <c r="K6083" s="14">
        <v>1960</v>
      </c>
      <c r="L6083" s="13">
        <v>4.5661623350854441E-2</v>
      </c>
      <c r="M6083"/>
    </row>
    <row r="6084" spans="1:13" x14ac:dyDescent="0.3">
      <c r="A6084">
        <v>1981</v>
      </c>
      <c r="B6084" t="s">
        <v>336</v>
      </c>
      <c r="C6084" s="1" t="s">
        <v>448</v>
      </c>
      <c r="D6084">
        <v>3292.1834459168808</v>
      </c>
      <c r="E6084">
        <f>VLOOKUP(Table1[[#This Row],[Country Name]],[1]ISOcountryCodes!$A$2:$G$250,4,FALSE)</f>
        <v>458</v>
      </c>
      <c r="F6084">
        <f>VLOOKUP(Table1[[#This Row],[Country Name]],[1]ISOcountryCodes!$A$2:$G$250,6,FALSE)</f>
        <v>142</v>
      </c>
      <c r="G6084" s="10">
        <v>13564594</v>
      </c>
      <c r="H6084" s="10">
        <v>44657131817.383446</v>
      </c>
      <c r="I6084">
        <f>+Table1[[#This Row],[Time]]</f>
        <v>1981</v>
      </c>
      <c r="J6084" t="str">
        <f>+Table1[[#This Row],[Country Name]]</f>
        <v>Malaysia</v>
      </c>
      <c r="K6084" s="14">
        <v>1960</v>
      </c>
      <c r="L6084" s="13">
        <v>4.1060450543902505E-2</v>
      </c>
      <c r="M6084"/>
    </row>
    <row r="6085" spans="1:13" x14ac:dyDescent="0.3">
      <c r="A6085">
        <v>1982</v>
      </c>
      <c r="B6085" t="s">
        <v>336</v>
      </c>
      <c r="C6085" s="1" t="s">
        <v>448</v>
      </c>
      <c r="D6085">
        <v>3398.5399530929153</v>
      </c>
      <c r="E6085">
        <f>VLOOKUP(Table1[[#This Row],[Country Name]],[1]ISOcountryCodes!$A$2:$G$250,4,FALSE)</f>
        <v>458</v>
      </c>
      <c r="F6085">
        <f>VLOOKUP(Table1[[#This Row],[Country Name]],[1]ISOcountryCodes!$A$2:$G$250,6,FALSE)</f>
        <v>142</v>
      </c>
      <c r="G6085" s="10">
        <v>13921029</v>
      </c>
      <c r="H6085" s="10">
        <v>47311173244.665115</v>
      </c>
      <c r="I6085">
        <f>+Table1[[#This Row],[Time]]</f>
        <v>1982</v>
      </c>
      <c r="J6085" t="str">
        <f>+Table1[[#This Row],[Country Name]]</f>
        <v>Malaysia</v>
      </c>
      <c r="K6085" s="14">
        <v>1960</v>
      </c>
      <c r="L6085" s="13">
        <v>3.1794907807276118E-2</v>
      </c>
      <c r="M6085"/>
    </row>
    <row r="6086" spans="1:13" x14ac:dyDescent="0.3">
      <c r="A6086">
        <v>1983</v>
      </c>
      <c r="B6086" t="s">
        <v>336</v>
      </c>
      <c r="C6086" s="1" t="s">
        <v>448</v>
      </c>
      <c r="D6086">
        <v>3517.0826525351604</v>
      </c>
      <c r="E6086">
        <f>VLOOKUP(Table1[[#This Row],[Country Name]],[1]ISOcountryCodes!$A$2:$G$250,4,FALSE)</f>
        <v>458</v>
      </c>
      <c r="F6086">
        <f>VLOOKUP(Table1[[#This Row],[Country Name]],[1]ISOcountryCodes!$A$2:$G$250,6,FALSE)</f>
        <v>142</v>
      </c>
      <c r="G6086" s="10">
        <v>14292862</v>
      </c>
      <c r="H6086" s="10">
        <v>50269176995.278999</v>
      </c>
      <c r="I6086">
        <f>+Table1[[#This Row],[Time]]</f>
        <v>1983</v>
      </c>
      <c r="J6086" t="str">
        <f>+Table1[[#This Row],[Country Name]]</f>
        <v>Malaysia</v>
      </c>
      <c r="K6086" s="14">
        <v>1960</v>
      </c>
      <c r="L6086" s="13">
        <v>3.4285940247054114E-2</v>
      </c>
      <c r="M6086"/>
    </row>
    <row r="6087" spans="1:13" x14ac:dyDescent="0.3">
      <c r="A6087">
        <v>1984</v>
      </c>
      <c r="B6087" t="s">
        <v>336</v>
      </c>
      <c r="C6087" s="1" t="s">
        <v>448</v>
      </c>
      <c r="D6087">
        <v>3688.4985994443714</v>
      </c>
      <c r="E6087">
        <f>VLOOKUP(Table1[[#This Row],[Country Name]],[1]ISOcountryCodes!$A$2:$G$250,4,FALSE)</f>
        <v>458</v>
      </c>
      <c r="F6087">
        <f>VLOOKUP(Table1[[#This Row],[Country Name]],[1]ISOcountryCodes!$A$2:$G$250,6,FALSE)</f>
        <v>142</v>
      </c>
      <c r="G6087" s="10">
        <v>14686454</v>
      </c>
      <c r="H6087" s="10">
        <v>54170965009.804184</v>
      </c>
      <c r="I6087">
        <f>+Table1[[#This Row],[Time]]</f>
        <v>1984</v>
      </c>
      <c r="J6087" t="str">
        <f>+Table1[[#This Row],[Country Name]]</f>
        <v>Malaysia</v>
      </c>
      <c r="K6087" s="14">
        <v>1960</v>
      </c>
      <c r="L6087" s="13">
        <v>4.7587637554723727E-2</v>
      </c>
      <c r="M6087"/>
    </row>
    <row r="6088" spans="1:13" x14ac:dyDescent="0.3">
      <c r="A6088">
        <v>1985</v>
      </c>
      <c r="B6088" t="s">
        <v>336</v>
      </c>
      <c r="C6088" s="1" t="s">
        <v>448</v>
      </c>
      <c r="D6088">
        <v>3548.7885866627962</v>
      </c>
      <c r="E6088">
        <f>VLOOKUP(Table1[[#This Row],[Country Name]],[1]ISOcountryCodes!$A$2:$G$250,4,FALSE)</f>
        <v>458</v>
      </c>
      <c r="F6088">
        <f>VLOOKUP(Table1[[#This Row],[Country Name]],[1]ISOcountryCodes!$A$2:$G$250,6,FALSE)</f>
        <v>142</v>
      </c>
      <c r="G6088" s="10">
        <v>15108135</v>
      </c>
      <c r="H6088" s="10">
        <v>53615577053.760727</v>
      </c>
      <c r="I6088">
        <f>+Table1[[#This Row],[Time]]</f>
        <v>1985</v>
      </c>
      <c r="J6088" t="str">
        <f>+Table1[[#This Row],[Country Name]]</f>
        <v>Malaysia</v>
      </c>
      <c r="K6088" s="14">
        <v>1960</v>
      </c>
      <c r="L6088" s="13">
        <v>-3.8613189576386375E-2</v>
      </c>
      <c r="M6088"/>
    </row>
    <row r="6089" spans="1:13" x14ac:dyDescent="0.3">
      <c r="A6089">
        <v>1986</v>
      </c>
      <c r="B6089" t="s">
        <v>336</v>
      </c>
      <c r="C6089" s="1" t="s">
        <v>448</v>
      </c>
      <c r="D6089">
        <v>3488.7612482143941</v>
      </c>
      <c r="E6089">
        <f>VLOOKUP(Table1[[#This Row],[Country Name]],[1]ISOcountryCodes!$A$2:$G$250,4,FALSE)</f>
        <v>458</v>
      </c>
      <c r="F6089">
        <f>VLOOKUP(Table1[[#This Row],[Country Name]],[1]ISOcountryCodes!$A$2:$G$250,6,FALSE)</f>
        <v>142</v>
      </c>
      <c r="G6089" s="10">
        <v>15558740</v>
      </c>
      <c r="H6089" s="10">
        <v>54280729183.043221</v>
      </c>
      <c r="I6089">
        <f>+Table1[[#This Row],[Time]]</f>
        <v>1986</v>
      </c>
      <c r="J6089" t="str">
        <f>+Table1[[#This Row],[Country Name]]</f>
        <v>Malaysia</v>
      </c>
      <c r="K6089" s="14">
        <v>1960</v>
      </c>
      <c r="L6089" s="13">
        <v>-1.7059572054996863E-2</v>
      </c>
      <c r="M6089"/>
    </row>
    <row r="6090" spans="1:13" x14ac:dyDescent="0.3">
      <c r="A6090">
        <v>1987</v>
      </c>
      <c r="B6090" t="s">
        <v>336</v>
      </c>
      <c r="C6090" s="1" t="s">
        <v>448</v>
      </c>
      <c r="D6090">
        <v>3561.3160966108699</v>
      </c>
      <c r="E6090">
        <f>VLOOKUP(Table1[[#This Row],[Country Name]],[1]ISOcountryCodes!$A$2:$G$250,4,FALSE)</f>
        <v>458</v>
      </c>
      <c r="F6090">
        <f>VLOOKUP(Table1[[#This Row],[Country Name]],[1]ISOcountryCodes!$A$2:$G$250,6,FALSE)</f>
        <v>142</v>
      </c>
      <c r="G6090" s="10">
        <v>16033103</v>
      </c>
      <c r="H6090" s="10">
        <v>57098947792.520027</v>
      </c>
      <c r="I6090">
        <f>+Table1[[#This Row],[Time]]</f>
        <v>1987</v>
      </c>
      <c r="J6090" t="str">
        <f>+Table1[[#This Row],[Country Name]]</f>
        <v>Malaysia</v>
      </c>
      <c r="K6090" s="14">
        <v>1960</v>
      </c>
      <c r="L6090" s="13">
        <v>2.0583436602597871E-2</v>
      </c>
      <c r="M6090"/>
    </row>
    <row r="6091" spans="1:13" x14ac:dyDescent="0.3">
      <c r="A6091">
        <v>1988</v>
      </c>
      <c r="B6091" t="s">
        <v>336</v>
      </c>
      <c r="C6091" s="1" t="s">
        <v>448</v>
      </c>
      <c r="D6091">
        <v>3798.7739722595129</v>
      </c>
      <c r="E6091">
        <f>VLOOKUP(Table1[[#This Row],[Country Name]],[1]ISOcountryCodes!$A$2:$G$250,4,FALSE)</f>
        <v>458</v>
      </c>
      <c r="F6091">
        <f>VLOOKUP(Table1[[#This Row],[Country Name]],[1]ISOcountryCodes!$A$2:$G$250,6,FALSE)</f>
        <v>142</v>
      </c>
      <c r="G6091" s="10">
        <v>16524616</v>
      </c>
      <c r="H6091" s="10">
        <v>62773281162.383102</v>
      </c>
      <c r="I6091">
        <f>+Table1[[#This Row],[Time]]</f>
        <v>1988</v>
      </c>
      <c r="J6091" t="str">
        <f>+Table1[[#This Row],[Country Name]]</f>
        <v>Malaysia</v>
      </c>
      <c r="K6091" s="14">
        <v>1960</v>
      </c>
      <c r="L6091" s="13">
        <v>6.4548209189505101E-2</v>
      </c>
      <c r="M6091"/>
    </row>
    <row r="6092" spans="1:13" x14ac:dyDescent="0.3">
      <c r="A6092">
        <v>1989</v>
      </c>
      <c r="B6092" t="s">
        <v>336</v>
      </c>
      <c r="C6092" s="1" t="s">
        <v>448</v>
      </c>
      <c r="D6092">
        <v>4022.3099116443109</v>
      </c>
      <c r="E6092">
        <f>VLOOKUP(Table1[[#This Row],[Country Name]],[1]ISOcountryCodes!$A$2:$G$250,4,FALSE)</f>
        <v>458</v>
      </c>
      <c r="F6092">
        <f>VLOOKUP(Table1[[#This Row],[Country Name]],[1]ISOcountryCodes!$A$2:$G$250,6,FALSE)</f>
        <v>142</v>
      </c>
      <c r="G6092" s="10">
        <v>17020143</v>
      </c>
      <c r="H6092" s="10">
        <v>68460289886.50354</v>
      </c>
      <c r="I6092">
        <f>+Table1[[#This Row],[Time]]</f>
        <v>1989</v>
      </c>
      <c r="J6092" t="str">
        <f>+Table1[[#This Row],[Country Name]]</f>
        <v>Malaysia</v>
      </c>
      <c r="K6092" s="14">
        <v>1960</v>
      </c>
      <c r="L6092" s="13">
        <v>5.7177966701253524E-2</v>
      </c>
      <c r="M6092"/>
    </row>
    <row r="6093" spans="1:13" x14ac:dyDescent="0.3">
      <c r="A6093">
        <v>1990</v>
      </c>
      <c r="B6093" t="s">
        <v>336</v>
      </c>
      <c r="C6093" s="1" t="s">
        <v>448</v>
      </c>
      <c r="D6093">
        <v>4260.2799351711192</v>
      </c>
      <c r="E6093">
        <f>VLOOKUP(Table1[[#This Row],[Country Name]],[1]ISOcountryCodes!$A$2:$G$250,4,FALSE)</f>
        <v>458</v>
      </c>
      <c r="F6093">
        <f>VLOOKUP(Table1[[#This Row],[Country Name]],[1]ISOcountryCodes!$A$2:$G$250,6,FALSE)</f>
        <v>142</v>
      </c>
      <c r="G6093" s="10">
        <v>17517054</v>
      </c>
      <c r="H6093" s="10">
        <v>74627553679.508987</v>
      </c>
      <c r="I6093">
        <f>+Table1[[#This Row],[Time]]</f>
        <v>1990</v>
      </c>
      <c r="J6093" t="str">
        <f>+Table1[[#This Row],[Country Name]]</f>
        <v>Malaysia</v>
      </c>
      <c r="K6093" s="14">
        <v>1960</v>
      </c>
      <c r="L6093" s="13">
        <v>5.7478528108394045E-2</v>
      </c>
      <c r="M6093"/>
    </row>
    <row r="6094" spans="1:13" x14ac:dyDescent="0.3">
      <c r="A6094">
        <v>1991</v>
      </c>
      <c r="B6094" t="s">
        <v>336</v>
      </c>
      <c r="C6094" s="1" t="s">
        <v>448</v>
      </c>
      <c r="D6094">
        <v>4537.3257023393053</v>
      </c>
      <c r="E6094">
        <f>VLOOKUP(Table1[[#This Row],[Country Name]],[1]ISOcountryCodes!$A$2:$G$250,4,FALSE)</f>
        <v>458</v>
      </c>
      <c r="F6094">
        <f>VLOOKUP(Table1[[#This Row],[Country Name]],[1]ISOcountryCodes!$A$2:$G$250,6,FALSE)</f>
        <v>142</v>
      </c>
      <c r="G6094" s="10">
        <v>18017464</v>
      </c>
      <c r="H6094" s="10">
        <v>81751102498.173157</v>
      </c>
      <c r="I6094">
        <f>+Table1[[#This Row],[Time]]</f>
        <v>1991</v>
      </c>
      <c r="J6094" t="str">
        <f>+Table1[[#This Row],[Country Name]]</f>
        <v>Malaysia</v>
      </c>
      <c r="K6094" s="14">
        <v>1960</v>
      </c>
      <c r="L6094" s="13">
        <v>6.3002915541799709E-2</v>
      </c>
      <c r="M6094"/>
    </row>
    <row r="6095" spans="1:13" x14ac:dyDescent="0.3">
      <c r="A6095">
        <v>1992</v>
      </c>
      <c r="B6095" t="s">
        <v>336</v>
      </c>
      <c r="C6095" s="1" t="s">
        <v>448</v>
      </c>
      <c r="D6095">
        <v>4804.6735773951004</v>
      </c>
      <c r="E6095">
        <f>VLOOKUP(Table1[[#This Row],[Country Name]],[1]ISOcountryCodes!$A$2:$G$250,4,FALSE)</f>
        <v>458</v>
      </c>
      <c r="F6095">
        <f>VLOOKUP(Table1[[#This Row],[Country Name]],[1]ISOcountryCodes!$A$2:$G$250,6,FALSE)</f>
        <v>142</v>
      </c>
      <c r="G6095" s="10">
        <v>18526708</v>
      </c>
      <c r="H6095" s="10">
        <v>89014784403.714432</v>
      </c>
      <c r="I6095">
        <f>+Table1[[#This Row],[Time]]</f>
        <v>1992</v>
      </c>
      <c r="J6095" t="str">
        <f>+Table1[[#This Row],[Country Name]]</f>
        <v>Malaysia</v>
      </c>
      <c r="K6095" s="14">
        <v>1960</v>
      </c>
      <c r="L6095" s="13">
        <v>5.7251320024221286E-2</v>
      </c>
      <c r="M6095"/>
    </row>
    <row r="6096" spans="1:13" x14ac:dyDescent="0.3">
      <c r="A6096">
        <v>1993</v>
      </c>
      <c r="B6096" t="s">
        <v>336</v>
      </c>
      <c r="C6096" s="1" t="s">
        <v>448</v>
      </c>
      <c r="D6096">
        <v>5135.0315738429863</v>
      </c>
      <c r="E6096">
        <f>VLOOKUP(Table1[[#This Row],[Country Name]],[1]ISOcountryCodes!$A$2:$G$250,4,FALSE)</f>
        <v>458</v>
      </c>
      <c r="F6096">
        <f>VLOOKUP(Table1[[#This Row],[Country Name]],[1]ISOcountryCodes!$A$2:$G$250,6,FALSE)</f>
        <v>142</v>
      </c>
      <c r="G6096" s="10">
        <v>19050077</v>
      </c>
      <c r="H6096" s="10">
        <v>97822746879.140076</v>
      </c>
      <c r="I6096">
        <f>+Table1[[#This Row],[Time]]</f>
        <v>1993</v>
      </c>
      <c r="J6096" t="str">
        <f>+Table1[[#This Row],[Country Name]]</f>
        <v>Malaysia</v>
      </c>
      <c r="K6096" s="14">
        <v>1960</v>
      </c>
      <c r="L6096" s="13">
        <v>6.6496885944090423E-2</v>
      </c>
      <c r="M6096"/>
    </row>
    <row r="6097" spans="1:13" x14ac:dyDescent="0.3">
      <c r="A6097">
        <v>1994</v>
      </c>
      <c r="B6097" t="s">
        <v>336</v>
      </c>
      <c r="C6097" s="1" t="s">
        <v>448</v>
      </c>
      <c r="D6097">
        <v>5453.8689572784961</v>
      </c>
      <c r="E6097">
        <f>VLOOKUP(Table1[[#This Row],[Country Name]],[1]ISOcountryCodes!$A$2:$G$250,4,FALSE)</f>
        <v>458</v>
      </c>
      <c r="F6097">
        <f>VLOOKUP(Table1[[#This Row],[Country Name]],[1]ISOcountryCodes!$A$2:$G$250,6,FALSE)</f>
        <v>142</v>
      </c>
      <c r="G6097" s="10">
        <v>19588703</v>
      </c>
      <c r="H6097" s="10">
        <v>106834219205.04814</v>
      </c>
      <c r="I6097">
        <f>+Table1[[#This Row],[Time]]</f>
        <v>1994</v>
      </c>
      <c r="J6097" t="str">
        <f>+Table1[[#This Row],[Country Name]]</f>
        <v>Malaysia</v>
      </c>
      <c r="K6097" s="14">
        <v>1960</v>
      </c>
      <c r="L6097" s="13">
        <v>6.0239265119211183E-2</v>
      </c>
      <c r="M6097"/>
    </row>
    <row r="6098" spans="1:13" x14ac:dyDescent="0.3">
      <c r="A6098">
        <v>1995</v>
      </c>
      <c r="B6098" t="s">
        <v>336</v>
      </c>
      <c r="C6098" s="1" t="s">
        <v>448</v>
      </c>
      <c r="D6098">
        <v>5826.8708467063643</v>
      </c>
      <c r="E6098">
        <f>VLOOKUP(Table1[[#This Row],[Country Name]],[1]ISOcountryCodes!$A$2:$G$250,4,FALSE)</f>
        <v>458</v>
      </c>
      <c r="F6098">
        <f>VLOOKUP(Table1[[#This Row],[Country Name]],[1]ISOcountryCodes!$A$2:$G$250,6,FALSE)</f>
        <v>142</v>
      </c>
      <c r="G6098" s="10">
        <v>20136888</v>
      </c>
      <c r="H6098" s="10">
        <v>117335045630.59123</v>
      </c>
      <c r="I6098">
        <f>+Table1[[#This Row],[Time]]</f>
        <v>1995</v>
      </c>
      <c r="J6098" t="str">
        <f>+Table1[[#This Row],[Country Name]]</f>
        <v>Malaysia</v>
      </c>
      <c r="K6098" s="14">
        <v>1960</v>
      </c>
      <c r="L6098" s="13">
        <v>6.6154866053105721E-2</v>
      </c>
      <c r="M6098"/>
    </row>
    <row r="6099" spans="1:13" x14ac:dyDescent="0.3">
      <c r="A6099">
        <v>1996</v>
      </c>
      <c r="B6099" t="s">
        <v>336</v>
      </c>
      <c r="C6099" s="1" t="s">
        <v>448</v>
      </c>
      <c r="D6099">
        <v>6238.6485994460145</v>
      </c>
      <c r="E6099">
        <f>VLOOKUP(Table1[[#This Row],[Country Name]],[1]ISOcountryCodes!$A$2:$G$250,4,FALSE)</f>
        <v>458</v>
      </c>
      <c r="F6099">
        <f>VLOOKUP(Table1[[#This Row],[Country Name]],[1]ISOcountryCodes!$A$2:$G$250,6,FALSE)</f>
        <v>142</v>
      </c>
      <c r="G6099" s="10">
        <v>20689051</v>
      </c>
      <c r="H6099" s="10">
        <v>129071719045.01717</v>
      </c>
      <c r="I6099">
        <f>+Table1[[#This Row],[Time]]</f>
        <v>1996</v>
      </c>
      <c r="J6099" t="str">
        <f>+Table1[[#This Row],[Country Name]]</f>
        <v>Malaysia</v>
      </c>
      <c r="K6099" s="14">
        <v>1960</v>
      </c>
      <c r="L6099" s="13">
        <v>6.8283465038716074E-2</v>
      </c>
      <c r="M6099"/>
    </row>
    <row r="6100" spans="1:13" x14ac:dyDescent="0.3">
      <c r="A6100">
        <v>1997</v>
      </c>
      <c r="B6100" t="s">
        <v>336</v>
      </c>
      <c r="C6100" s="1" t="s">
        <v>448</v>
      </c>
      <c r="D6100">
        <v>6518.9960681069515</v>
      </c>
      <c r="E6100">
        <f>VLOOKUP(Table1[[#This Row],[Country Name]],[1]ISOcountryCodes!$A$2:$G$250,4,FALSE)</f>
        <v>458</v>
      </c>
      <c r="F6100">
        <f>VLOOKUP(Table1[[#This Row],[Country Name]],[1]ISOcountryCodes!$A$2:$G$250,6,FALSE)</f>
        <v>142</v>
      </c>
      <c r="G6100" s="10">
        <v>21249178</v>
      </c>
      <c r="H6100" s="10">
        <v>138523307832.50473</v>
      </c>
      <c r="I6100">
        <f>+Table1[[#This Row],[Time]]</f>
        <v>1997</v>
      </c>
      <c r="J6100" t="str">
        <f>+Table1[[#This Row],[Country Name]]</f>
        <v>Malaysia</v>
      </c>
      <c r="K6100" s="14">
        <v>1960</v>
      </c>
      <c r="L6100" s="13">
        <v>4.3956798473695713E-2</v>
      </c>
      <c r="M6100"/>
    </row>
    <row r="6101" spans="1:13" x14ac:dyDescent="0.3">
      <c r="A6101">
        <v>1998</v>
      </c>
      <c r="B6101" t="s">
        <v>336</v>
      </c>
      <c r="C6101" s="1" t="s">
        <v>448</v>
      </c>
      <c r="D6101">
        <v>5883.7970407482853</v>
      </c>
      <c r="E6101">
        <f>VLOOKUP(Table1[[#This Row],[Country Name]],[1]ISOcountryCodes!$A$2:$G$250,4,FALSE)</f>
        <v>458</v>
      </c>
      <c r="F6101">
        <f>VLOOKUP(Table1[[#This Row],[Country Name]],[1]ISOcountryCodes!$A$2:$G$250,6,FALSE)</f>
        <v>142</v>
      </c>
      <c r="G6101" s="10">
        <v>21810542</v>
      </c>
      <c r="H6101" s="10">
        <v>128328802476.71619</v>
      </c>
      <c r="I6101">
        <f>+Table1[[#This Row],[Time]]</f>
        <v>1998</v>
      </c>
      <c r="J6101" t="str">
        <f>+Table1[[#This Row],[Country Name]]</f>
        <v>Malaysia</v>
      </c>
      <c r="K6101" s="14">
        <v>1960</v>
      </c>
      <c r="L6101" s="13">
        <v>-0.10251807806898761</v>
      </c>
      <c r="M6101"/>
    </row>
    <row r="6102" spans="1:13" x14ac:dyDescent="0.3">
      <c r="A6102">
        <v>1999</v>
      </c>
      <c r="B6102" t="s">
        <v>336</v>
      </c>
      <c r="C6102" s="1" t="s">
        <v>448</v>
      </c>
      <c r="D6102">
        <v>6089.1066749680149</v>
      </c>
      <c r="E6102">
        <f>VLOOKUP(Table1[[#This Row],[Country Name]],[1]ISOcountryCodes!$A$2:$G$250,4,FALSE)</f>
        <v>458</v>
      </c>
      <c r="F6102">
        <f>VLOOKUP(Table1[[#This Row],[Country Name]],[1]ISOcountryCodes!$A$2:$G$250,6,FALSE)</f>
        <v>142</v>
      </c>
      <c r="G6102" s="10">
        <v>22368655</v>
      </c>
      <c r="H6102" s="10">
        <v>136205126470.55666</v>
      </c>
      <c r="I6102">
        <f>+Table1[[#This Row],[Time]]</f>
        <v>1999</v>
      </c>
      <c r="J6102" t="str">
        <f>+Table1[[#This Row],[Country Name]]</f>
        <v>Malaysia</v>
      </c>
      <c r="K6102" s="14">
        <v>1960</v>
      </c>
      <c r="L6102" s="13">
        <v>3.4299075035171711E-2</v>
      </c>
      <c r="M6102"/>
    </row>
    <row r="6103" spans="1:13" x14ac:dyDescent="0.3">
      <c r="A6103">
        <v>2000</v>
      </c>
      <c r="B6103" t="s">
        <v>336</v>
      </c>
      <c r="C6103" s="1" t="s">
        <v>448</v>
      </c>
      <c r="D6103">
        <v>6461.9912733169349</v>
      </c>
      <c r="E6103">
        <f>VLOOKUP(Table1[[#This Row],[Country Name]],[1]ISOcountryCodes!$A$2:$G$250,4,FALSE)</f>
        <v>458</v>
      </c>
      <c r="F6103">
        <f>VLOOKUP(Table1[[#This Row],[Country Name]],[1]ISOcountryCodes!$A$2:$G$250,6,FALSE)</f>
        <v>142</v>
      </c>
      <c r="G6103" s="10">
        <v>22945150</v>
      </c>
      <c r="H6103" s="10">
        <v>148271359064.94806</v>
      </c>
      <c r="I6103">
        <f>+Table1[[#This Row],[Time]]</f>
        <v>2000</v>
      </c>
      <c r="J6103" t="str">
        <f>+Table1[[#This Row],[Country Name]]</f>
        <v>Malaysia</v>
      </c>
      <c r="K6103" s="14">
        <v>1960</v>
      </c>
      <c r="L6103" s="13">
        <v>5.9436133174946448E-2</v>
      </c>
      <c r="M6103"/>
    </row>
    <row r="6104" spans="1:13" x14ac:dyDescent="0.3">
      <c r="A6104">
        <v>2001</v>
      </c>
      <c r="B6104" t="s">
        <v>336</v>
      </c>
      <c r="C6104" s="1" t="s">
        <v>448</v>
      </c>
      <c r="D6104">
        <v>6330.6282542456747</v>
      </c>
      <c r="E6104">
        <f>VLOOKUP(Table1[[#This Row],[Country Name]],[1]ISOcountryCodes!$A$2:$G$250,4,FALSE)</f>
        <v>458</v>
      </c>
      <c r="F6104">
        <f>VLOOKUP(Table1[[#This Row],[Country Name]],[1]ISOcountryCodes!$A$2:$G$250,6,FALSE)</f>
        <v>142</v>
      </c>
      <c r="G6104" s="10">
        <v>23542517</v>
      </c>
      <c r="H6104" s="10">
        <v>149038923296.25912</v>
      </c>
      <c r="I6104">
        <f>+Table1[[#This Row],[Time]]</f>
        <v>2001</v>
      </c>
      <c r="J6104" t="str">
        <f>+Table1[[#This Row],[Country Name]]</f>
        <v>Malaysia</v>
      </c>
      <c r="K6104" s="14">
        <v>1960</v>
      </c>
      <c r="L6104" s="13">
        <v>-2.0538035432881685E-2</v>
      </c>
      <c r="M6104"/>
    </row>
    <row r="6105" spans="1:13" x14ac:dyDescent="0.3">
      <c r="A6105">
        <v>2002</v>
      </c>
      <c r="B6105" t="s">
        <v>336</v>
      </c>
      <c r="C6105" s="1" t="s">
        <v>448</v>
      </c>
      <c r="D6105">
        <v>6506.1179273239222</v>
      </c>
      <c r="E6105">
        <f>VLOOKUP(Table1[[#This Row],[Country Name]],[1]ISOcountryCodes!$A$2:$G$250,4,FALSE)</f>
        <v>458</v>
      </c>
      <c r="F6105">
        <f>VLOOKUP(Table1[[#This Row],[Country Name]],[1]ISOcountryCodes!$A$2:$G$250,6,FALSE)</f>
        <v>142</v>
      </c>
      <c r="G6105" s="10">
        <v>24142445</v>
      </c>
      <c r="H6105" s="10">
        <v>157073594223.93179</v>
      </c>
      <c r="I6105">
        <f>+Table1[[#This Row],[Time]]</f>
        <v>2002</v>
      </c>
      <c r="J6105" t="str">
        <f>+Table1[[#This Row],[Country Name]]</f>
        <v>Malaysia</v>
      </c>
      <c r="K6105" s="14">
        <v>1960</v>
      </c>
      <c r="L6105" s="13">
        <v>2.7343472313594575E-2</v>
      </c>
      <c r="M6105"/>
    </row>
    <row r="6106" spans="1:13" x14ac:dyDescent="0.3">
      <c r="A6106">
        <v>2003</v>
      </c>
      <c r="B6106" t="s">
        <v>336</v>
      </c>
      <c r="C6106" s="1" t="s">
        <v>448</v>
      </c>
      <c r="D6106">
        <v>6716.6432581560621</v>
      </c>
      <c r="E6106">
        <f>VLOOKUP(Table1[[#This Row],[Country Name]],[1]ISOcountryCodes!$A$2:$G$250,4,FALSE)</f>
        <v>458</v>
      </c>
      <c r="F6106">
        <f>VLOOKUP(Table1[[#This Row],[Country Name]],[1]ISOcountryCodes!$A$2:$G$250,6,FALSE)</f>
        <v>142</v>
      </c>
      <c r="G6106" s="10">
        <v>24739411</v>
      </c>
      <c r="H6106" s="10">
        <v>166165798103.90192</v>
      </c>
      <c r="I6106">
        <f>+Table1[[#This Row],[Time]]</f>
        <v>2003</v>
      </c>
      <c r="J6106" t="str">
        <f>+Table1[[#This Row],[Country Name]]</f>
        <v>Malaysia</v>
      </c>
      <c r="K6106" s="14">
        <v>1960</v>
      </c>
      <c r="L6106" s="13">
        <v>3.1845560759977687E-2</v>
      </c>
      <c r="M6106"/>
    </row>
    <row r="6107" spans="1:13" x14ac:dyDescent="0.3">
      <c r="A6107">
        <v>2004</v>
      </c>
      <c r="B6107" t="s">
        <v>336</v>
      </c>
      <c r="C6107" s="1" t="s">
        <v>448</v>
      </c>
      <c r="D6107">
        <v>7004.1377457999852</v>
      </c>
      <c r="E6107">
        <f>VLOOKUP(Table1[[#This Row],[Country Name]],[1]ISOcountryCodes!$A$2:$G$250,4,FALSE)</f>
        <v>458</v>
      </c>
      <c r="F6107">
        <f>VLOOKUP(Table1[[#This Row],[Country Name]],[1]ISOcountryCodes!$A$2:$G$250,6,FALSE)</f>
        <v>142</v>
      </c>
      <c r="G6107" s="10">
        <v>25333247</v>
      </c>
      <c r="H6107" s="10">
        <v>177437551536.37424</v>
      </c>
      <c r="I6107">
        <f>+Table1[[#This Row],[Time]]</f>
        <v>2004</v>
      </c>
      <c r="J6107" t="str">
        <f>+Table1[[#This Row],[Country Name]]</f>
        <v>Malaysia</v>
      </c>
      <c r="K6107" s="14">
        <v>1960</v>
      </c>
      <c r="L6107" s="13">
        <v>4.1912566383057737E-2</v>
      </c>
      <c r="M6107"/>
    </row>
    <row r="6108" spans="1:13" x14ac:dyDescent="0.3">
      <c r="A6108">
        <v>2005</v>
      </c>
      <c r="B6108" t="s">
        <v>336</v>
      </c>
      <c r="C6108" s="1" t="s">
        <v>448</v>
      </c>
      <c r="D6108">
        <v>7209.6171104474679</v>
      </c>
      <c r="E6108">
        <f>VLOOKUP(Table1[[#This Row],[Country Name]],[1]ISOcountryCodes!$A$2:$G$250,4,FALSE)</f>
        <v>458</v>
      </c>
      <c r="F6108">
        <f>VLOOKUP(Table1[[#This Row],[Country Name]],[1]ISOcountryCodes!$A$2:$G$250,6,FALSE)</f>
        <v>142</v>
      </c>
      <c r="G6108" s="10">
        <v>25923536</v>
      </c>
      <c r="H6108" s="10">
        <v>186898768708.90091</v>
      </c>
      <c r="I6108">
        <f>+Table1[[#This Row],[Time]]</f>
        <v>2005</v>
      </c>
      <c r="J6108" t="str">
        <f>+Table1[[#This Row],[Country Name]]</f>
        <v>Malaysia</v>
      </c>
      <c r="K6108" s="14">
        <v>1960</v>
      </c>
      <c r="L6108" s="13">
        <v>2.8914763576116442E-2</v>
      </c>
      <c r="M6108"/>
    </row>
    <row r="6109" spans="1:13" x14ac:dyDescent="0.3">
      <c r="A6109">
        <v>2006</v>
      </c>
      <c r="B6109" t="s">
        <v>336</v>
      </c>
      <c r="C6109" s="1" t="s">
        <v>448</v>
      </c>
      <c r="D6109">
        <v>7444.0267353970539</v>
      </c>
      <c r="E6109">
        <f>VLOOKUP(Table1[[#This Row],[Country Name]],[1]ISOcountryCodes!$A$2:$G$250,4,FALSE)</f>
        <v>458</v>
      </c>
      <c r="F6109">
        <f>VLOOKUP(Table1[[#This Row],[Country Name]],[1]ISOcountryCodes!$A$2:$G$250,6,FALSE)</f>
        <v>142</v>
      </c>
      <c r="G6109" s="10">
        <v>26509413</v>
      </c>
      <c r="H6109" s="10">
        <v>197336779111.68222</v>
      </c>
      <c r="I6109">
        <f>+Table1[[#This Row],[Time]]</f>
        <v>2006</v>
      </c>
      <c r="J6109" t="str">
        <f>+Table1[[#This Row],[Country Name]]</f>
        <v>Malaysia</v>
      </c>
      <c r="K6109" s="14">
        <v>1960</v>
      </c>
      <c r="L6109" s="13">
        <v>3.1996085770339633E-2</v>
      </c>
      <c r="M6109"/>
    </row>
    <row r="6110" spans="1:13" x14ac:dyDescent="0.3">
      <c r="A6110">
        <v>2007</v>
      </c>
      <c r="B6110" t="s">
        <v>336</v>
      </c>
      <c r="C6110" s="1" t="s">
        <v>448</v>
      </c>
      <c r="D6110">
        <v>7742.5780254999463</v>
      </c>
      <c r="E6110">
        <f>VLOOKUP(Table1[[#This Row],[Country Name]],[1]ISOcountryCodes!$A$2:$G$250,4,FALSE)</f>
        <v>458</v>
      </c>
      <c r="F6110">
        <f>VLOOKUP(Table1[[#This Row],[Country Name]],[1]ISOcountryCodes!$A$2:$G$250,6,FALSE)</f>
        <v>142</v>
      </c>
      <c r="G6110" s="10">
        <v>27092604</v>
      </c>
      <c r="H6110" s="10">
        <v>209766600383.97195</v>
      </c>
      <c r="I6110">
        <f>+Table1[[#This Row],[Time]]</f>
        <v>2007</v>
      </c>
      <c r="J6110" t="str">
        <f>+Table1[[#This Row],[Country Name]]</f>
        <v>Malaysia</v>
      </c>
      <c r="K6110" s="14">
        <v>1960</v>
      </c>
      <c r="L6110" s="13">
        <v>3.9322780063397289E-2</v>
      </c>
      <c r="M6110"/>
    </row>
    <row r="6111" spans="1:13" x14ac:dyDescent="0.3">
      <c r="A6111">
        <v>2008</v>
      </c>
      <c r="B6111" t="s">
        <v>336</v>
      </c>
      <c r="C6111" s="1" t="s">
        <v>448</v>
      </c>
      <c r="D6111">
        <v>7948.9476189373618</v>
      </c>
      <c r="E6111">
        <f>VLOOKUP(Table1[[#This Row],[Country Name]],[1]ISOcountryCodes!$A$2:$G$250,4,FALSE)</f>
        <v>458</v>
      </c>
      <c r="F6111">
        <f>VLOOKUP(Table1[[#This Row],[Country Name]],[1]ISOcountryCodes!$A$2:$G$250,6,FALSE)</f>
        <v>142</v>
      </c>
      <c r="G6111" s="10">
        <v>27664296</v>
      </c>
      <c r="H6111" s="10">
        <v>219902039818.77838</v>
      </c>
      <c r="I6111">
        <f>+Table1[[#This Row],[Time]]</f>
        <v>2008</v>
      </c>
      <c r="J6111" t="str">
        <f>+Table1[[#This Row],[Country Name]]</f>
        <v>Malaysia</v>
      </c>
      <c r="K6111" s="14">
        <v>1960</v>
      </c>
      <c r="L6111" s="13">
        <v>2.6304834554103707E-2</v>
      </c>
      <c r="M6111"/>
    </row>
    <row r="6112" spans="1:13" x14ac:dyDescent="0.3">
      <c r="A6112">
        <v>2009</v>
      </c>
      <c r="B6112" t="s">
        <v>336</v>
      </c>
      <c r="C6112" s="1" t="s">
        <v>448</v>
      </c>
      <c r="D6112">
        <v>7675.2381029346388</v>
      </c>
      <c r="E6112">
        <f>VLOOKUP(Table1[[#This Row],[Country Name]],[1]ISOcountryCodes!$A$2:$G$250,4,FALSE)</f>
        <v>458</v>
      </c>
      <c r="F6112">
        <f>VLOOKUP(Table1[[#This Row],[Country Name]],[1]ISOcountryCodes!$A$2:$G$250,6,FALSE)</f>
        <v>142</v>
      </c>
      <c r="G6112" s="10">
        <v>28217204</v>
      </c>
      <c r="H6112" s="10">
        <v>216573759299.07971</v>
      </c>
      <c r="I6112">
        <f>+Table1[[#This Row],[Time]]</f>
        <v>2009</v>
      </c>
      <c r="J6112" t="str">
        <f>+Table1[[#This Row],[Country Name]]</f>
        <v>Malaysia</v>
      </c>
      <c r="K6112" s="14">
        <v>1960</v>
      </c>
      <c r="L6112" s="13">
        <v>-3.5040228751750391E-2</v>
      </c>
      <c r="M6112"/>
    </row>
    <row r="6113" spans="1:13" x14ac:dyDescent="0.3">
      <c r="A6113">
        <v>2010</v>
      </c>
      <c r="B6113" t="s">
        <v>336</v>
      </c>
      <c r="C6113" s="1" t="s">
        <v>448</v>
      </c>
      <c r="D6113">
        <v>8101.4071201943971</v>
      </c>
      <c r="E6113">
        <f>VLOOKUP(Table1[[#This Row],[Country Name]],[1]ISOcountryCodes!$A$2:$G$250,4,FALSE)</f>
        <v>458</v>
      </c>
      <c r="F6113">
        <f>VLOOKUP(Table1[[#This Row],[Country Name]],[1]ISOcountryCodes!$A$2:$G$250,6,FALSE)</f>
        <v>142</v>
      </c>
      <c r="G6113" s="10">
        <v>28717731</v>
      </c>
      <c r="H6113" s="10">
        <v>232654030399.22736</v>
      </c>
      <c r="I6113">
        <f>+Table1[[#This Row],[Time]]</f>
        <v>2010</v>
      </c>
      <c r="J6113" t="str">
        <f>+Table1[[#This Row],[Country Name]]</f>
        <v>Malaysia</v>
      </c>
      <c r="K6113" s="14">
        <v>1960</v>
      </c>
      <c r="L6113" s="13">
        <v>5.4038448957875573E-2</v>
      </c>
      <c r="M6113"/>
    </row>
    <row r="6114" spans="1:13" x14ac:dyDescent="0.3">
      <c r="A6114">
        <v>2011</v>
      </c>
      <c r="B6114" t="s">
        <v>336</v>
      </c>
      <c r="C6114" s="1" t="s">
        <v>448</v>
      </c>
      <c r="D6114">
        <v>8393.9629789130995</v>
      </c>
      <c r="E6114">
        <f>VLOOKUP(Table1[[#This Row],[Country Name]],[1]ISOcountryCodes!$A$2:$G$250,4,FALSE)</f>
        <v>458</v>
      </c>
      <c r="F6114">
        <f>VLOOKUP(Table1[[#This Row],[Country Name]],[1]ISOcountryCodes!$A$2:$G$250,6,FALSE)</f>
        <v>142</v>
      </c>
      <c r="G6114" s="10">
        <v>29184133</v>
      </c>
      <c r="H6114" s="10">
        <v>244970531973.67609</v>
      </c>
      <c r="I6114">
        <f>+Table1[[#This Row],[Time]]</f>
        <v>2011</v>
      </c>
      <c r="J6114" t="str">
        <f>+Table1[[#This Row],[Country Name]]</f>
        <v>Malaysia</v>
      </c>
      <c r="K6114" s="14">
        <v>1960</v>
      </c>
      <c r="L6114" s="13">
        <v>3.547498934552884E-2</v>
      </c>
      <c r="M6114"/>
    </row>
    <row r="6115" spans="1:13" x14ac:dyDescent="0.3">
      <c r="A6115">
        <v>2012</v>
      </c>
      <c r="B6115" t="s">
        <v>336</v>
      </c>
      <c r="C6115" s="1" t="s">
        <v>448</v>
      </c>
      <c r="D6115">
        <v>8711.2958540712116</v>
      </c>
      <c r="E6115">
        <f>VLOOKUP(Table1[[#This Row],[Country Name]],[1]ISOcountryCodes!$A$2:$G$250,4,FALSE)</f>
        <v>458</v>
      </c>
      <c r="F6115">
        <f>VLOOKUP(Table1[[#This Row],[Country Name]],[1]ISOcountryCodes!$A$2:$G$250,6,FALSE)</f>
        <v>142</v>
      </c>
      <c r="G6115" s="10">
        <v>29660212</v>
      </c>
      <c r="H6115" s="10">
        <v>258378881826.47321</v>
      </c>
      <c r="I6115">
        <f>+Table1[[#This Row],[Time]]</f>
        <v>2012</v>
      </c>
      <c r="J6115" t="str">
        <f>+Table1[[#This Row],[Country Name]]</f>
        <v>Malaysia</v>
      </c>
      <c r="K6115" s="14">
        <v>1960</v>
      </c>
      <c r="L6115" s="13">
        <v>3.7107803053906707E-2</v>
      </c>
      <c r="M6115"/>
    </row>
    <row r="6116" spans="1:13" x14ac:dyDescent="0.3">
      <c r="A6116">
        <v>2013</v>
      </c>
      <c r="B6116" t="s">
        <v>336</v>
      </c>
      <c r="C6116" s="1" t="s">
        <v>448</v>
      </c>
      <c r="D6116">
        <v>8976.5456139839007</v>
      </c>
      <c r="E6116">
        <f>VLOOKUP(Table1[[#This Row],[Country Name]],[1]ISOcountryCodes!$A$2:$G$250,4,FALSE)</f>
        <v>458</v>
      </c>
      <c r="F6116">
        <f>VLOOKUP(Table1[[#This Row],[Country Name]],[1]ISOcountryCodes!$A$2:$G$250,6,FALSE)</f>
        <v>142</v>
      </c>
      <c r="G6116" s="10">
        <v>30134807</v>
      </c>
      <c r="H6116" s="10">
        <v>270506469604.10135</v>
      </c>
      <c r="I6116">
        <f>+Table1[[#This Row],[Time]]</f>
        <v>2013</v>
      </c>
      <c r="J6116" t="str">
        <f>+Table1[[#This Row],[Country Name]]</f>
        <v>Malaysia</v>
      </c>
      <c r="K6116" s="14">
        <v>1960</v>
      </c>
      <c r="L6116" s="13">
        <v>2.9994575271572899E-2</v>
      </c>
      <c r="M6116"/>
    </row>
    <row r="6117" spans="1:13" x14ac:dyDescent="0.3">
      <c r="A6117">
        <v>2014</v>
      </c>
      <c r="B6117" t="s">
        <v>336</v>
      </c>
      <c r="C6117" s="1" t="s">
        <v>448</v>
      </c>
      <c r="D6117">
        <v>9369.1021584048685</v>
      </c>
      <c r="E6117">
        <f>VLOOKUP(Table1[[#This Row],[Country Name]],[1]ISOcountryCodes!$A$2:$G$250,4,FALSE)</f>
        <v>458</v>
      </c>
      <c r="F6117">
        <f>VLOOKUP(Table1[[#This Row],[Country Name]],[1]ISOcountryCodes!$A$2:$G$250,6,FALSE)</f>
        <v>142</v>
      </c>
      <c r="G6117" s="10">
        <v>30606459</v>
      </c>
      <c r="H6117" s="10">
        <v>286755041078.03009</v>
      </c>
      <c r="I6117">
        <f>+Table1[[#This Row],[Time]]</f>
        <v>2014</v>
      </c>
      <c r="J6117" t="str">
        <f>+Table1[[#This Row],[Country Name]]</f>
        <v>Malaysia</v>
      </c>
      <c r="K6117" s="14">
        <v>1960</v>
      </c>
      <c r="L6117" s="13">
        <v>4.2802137980002541E-2</v>
      </c>
      <c r="M6117"/>
    </row>
    <row r="6118" spans="1:13" x14ac:dyDescent="0.3">
      <c r="A6118">
        <v>2015</v>
      </c>
      <c r="B6118" t="s">
        <v>336</v>
      </c>
      <c r="C6118" s="1" t="s">
        <v>448</v>
      </c>
      <c r="D6118">
        <v>9699.6004634273631</v>
      </c>
      <c r="E6118">
        <f>VLOOKUP(Table1[[#This Row],[Country Name]],[1]ISOcountryCodes!$A$2:$G$250,4,FALSE)</f>
        <v>458</v>
      </c>
      <c r="F6118">
        <f>VLOOKUP(Table1[[#This Row],[Country Name]],[1]ISOcountryCodes!$A$2:$G$250,6,FALSE)</f>
        <v>142</v>
      </c>
      <c r="G6118" s="10">
        <v>31068833</v>
      </c>
      <c r="H6118" s="10">
        <v>301355266964.94733</v>
      </c>
      <c r="I6118">
        <f>+Table1[[#This Row],[Time]]</f>
        <v>2015</v>
      </c>
      <c r="J6118" t="str">
        <f>+Table1[[#This Row],[Country Name]]</f>
        <v>Malaysia</v>
      </c>
      <c r="K6118" s="14">
        <v>1960</v>
      </c>
      <c r="L6118" s="13">
        <v>3.4667424539044589E-2</v>
      </c>
      <c r="M6118"/>
    </row>
    <row r="6119" spans="1:13" x14ac:dyDescent="0.3">
      <c r="A6119">
        <v>2016</v>
      </c>
      <c r="B6119" t="s">
        <v>336</v>
      </c>
      <c r="C6119" s="1" t="s">
        <v>448</v>
      </c>
      <c r="D6119">
        <v>9984.1636806023362</v>
      </c>
      <c r="E6119">
        <f>VLOOKUP(Table1[[#This Row],[Country Name]],[1]ISOcountryCodes!$A$2:$G$250,4,FALSE)</f>
        <v>458</v>
      </c>
      <c r="F6119">
        <f>VLOOKUP(Table1[[#This Row],[Country Name]],[1]ISOcountryCodes!$A$2:$G$250,6,FALSE)</f>
        <v>142</v>
      </c>
      <c r="G6119" s="10">
        <v>31526418</v>
      </c>
      <c r="H6119" s="10">
        <v>314764917575.08777</v>
      </c>
      <c r="I6119">
        <f>+Table1[[#This Row],[Time]]</f>
        <v>2016</v>
      </c>
      <c r="J6119" t="str">
        <f>+Table1[[#This Row],[Country Name]]</f>
        <v>Malaysia</v>
      </c>
      <c r="K6119" s="14">
        <v>1960</v>
      </c>
      <c r="L6119" s="13">
        <v>2.8915510460137739E-2</v>
      </c>
      <c r="M6119"/>
    </row>
    <row r="6120" spans="1:13" x14ac:dyDescent="0.3">
      <c r="A6120">
        <v>2017</v>
      </c>
      <c r="B6120" t="s">
        <v>336</v>
      </c>
      <c r="C6120" s="1" t="s">
        <v>448</v>
      </c>
      <c r="D6120">
        <v>10416.041693437473</v>
      </c>
      <c r="E6120">
        <f>VLOOKUP(Table1[[#This Row],[Country Name]],[1]ISOcountryCodes!$A$2:$G$250,4,FALSE)</f>
        <v>458</v>
      </c>
      <c r="F6120">
        <f>VLOOKUP(Table1[[#This Row],[Country Name]],[1]ISOcountryCodes!$A$2:$G$250,6,FALSE)</f>
        <v>142</v>
      </c>
      <c r="G6120" s="10">
        <v>31975806</v>
      </c>
      <c r="H6120" s="10">
        <v>333061328477.26813</v>
      </c>
      <c r="I6120">
        <f>+Table1[[#This Row],[Time]]</f>
        <v>2017</v>
      </c>
      <c r="J6120" t="str">
        <f>+Table1[[#This Row],[Country Name]]</f>
        <v>Malaysia</v>
      </c>
      <c r="K6120" s="14">
        <v>1960</v>
      </c>
      <c r="L6120" s="13">
        <v>4.2346882500593708E-2</v>
      </c>
      <c r="M6120"/>
    </row>
    <row r="6121" spans="1:13" x14ac:dyDescent="0.3">
      <c r="A6121">
        <v>2018</v>
      </c>
      <c r="B6121" t="s">
        <v>336</v>
      </c>
      <c r="C6121" s="1" t="s">
        <v>448</v>
      </c>
      <c r="D6121">
        <v>10777.766521351823</v>
      </c>
      <c r="E6121">
        <f>VLOOKUP(Table1[[#This Row],[Country Name]],[1]ISOcountryCodes!$A$2:$G$250,4,FALSE)</f>
        <v>458</v>
      </c>
      <c r="F6121">
        <f>VLOOKUP(Table1[[#This Row],[Country Name]],[1]ISOcountryCodes!$A$2:$G$250,6,FALSE)</f>
        <v>142</v>
      </c>
      <c r="G6121" s="10">
        <v>32399271</v>
      </c>
      <c r="H6121" s="10">
        <v>349191778300.005</v>
      </c>
      <c r="I6121">
        <f>+Table1[[#This Row],[Time]]</f>
        <v>2018</v>
      </c>
      <c r="J6121" t="str">
        <f>+Table1[[#This Row],[Country Name]]</f>
        <v>Malaysia</v>
      </c>
      <c r="K6121" s="14">
        <v>1960</v>
      </c>
      <c r="L6121" s="13">
        <v>3.4138268471583189E-2</v>
      </c>
      <c r="M6121"/>
    </row>
    <row r="6122" spans="1:13" x14ac:dyDescent="0.3">
      <c r="A6122">
        <v>2019</v>
      </c>
      <c r="B6122" t="s">
        <v>336</v>
      </c>
      <c r="C6122" s="1" t="s">
        <v>448</v>
      </c>
      <c r="D6122">
        <v>11114.560530573392</v>
      </c>
      <c r="E6122">
        <f>VLOOKUP(Table1[[#This Row],[Country Name]],[1]ISOcountryCodes!$A$2:$G$250,4,FALSE)</f>
        <v>458</v>
      </c>
      <c r="F6122">
        <f>VLOOKUP(Table1[[#This Row],[Country Name]],[1]ISOcountryCodes!$A$2:$G$250,6,FALSE)</f>
        <v>142</v>
      </c>
      <c r="G6122" s="10">
        <v>32804020</v>
      </c>
      <c r="H6122" s="10">
        <v>364602265936.14014</v>
      </c>
      <c r="I6122">
        <f>+Table1[[#This Row],[Time]]</f>
        <v>2019</v>
      </c>
      <c r="J6122" t="str">
        <f>+Table1[[#This Row],[Country Name]]</f>
        <v>Malaysia</v>
      </c>
      <c r="K6122" s="14">
        <v>1960</v>
      </c>
      <c r="L6122" s="13">
        <v>3.0770651468582599E-2</v>
      </c>
      <c r="M6122"/>
    </row>
    <row r="6123" spans="1:13" x14ac:dyDescent="0.3">
      <c r="A6123">
        <v>2020</v>
      </c>
      <c r="B6123" t="s">
        <v>336</v>
      </c>
      <c r="C6123" s="1" t="s">
        <v>448</v>
      </c>
      <c r="D6123">
        <v>10382.727479528197</v>
      </c>
      <c r="E6123">
        <f>VLOOKUP(Table1[[#This Row],[Country Name]],[1]ISOcountryCodes!$A$2:$G$250,4,FALSE)</f>
        <v>458</v>
      </c>
      <c r="F6123">
        <f>VLOOKUP(Table1[[#This Row],[Country Name]],[1]ISOcountryCodes!$A$2:$G$250,6,FALSE)</f>
        <v>142</v>
      </c>
      <c r="G6123" s="10">
        <v>33199993</v>
      </c>
      <c r="H6123" s="10">
        <v>344706479641.24377</v>
      </c>
      <c r="I6123">
        <f>+Table1[[#This Row],[Time]]</f>
        <v>2020</v>
      </c>
      <c r="J6123" t="str">
        <f>+Table1[[#This Row],[Country Name]]</f>
        <v>Malaysia</v>
      </c>
      <c r="K6123" s="14">
        <v>1960</v>
      </c>
      <c r="L6123" s="13">
        <v>-6.8112402042617148E-2</v>
      </c>
      <c r="M6123"/>
    </row>
    <row r="6124" spans="1:13" x14ac:dyDescent="0.3">
      <c r="A6124">
        <v>2021</v>
      </c>
      <c r="B6124" t="s">
        <v>336</v>
      </c>
      <c r="C6124" s="1" t="s">
        <v>448</v>
      </c>
      <c r="D6124">
        <v>10605.676957988942</v>
      </c>
      <c r="E6124">
        <f>VLOOKUP(Table1[[#This Row],[Country Name]],[1]ISOcountryCodes!$A$2:$G$250,4,FALSE)</f>
        <v>458</v>
      </c>
      <c r="F6124">
        <f>VLOOKUP(Table1[[#This Row],[Country Name]],[1]ISOcountryCodes!$A$2:$G$250,6,FALSE)</f>
        <v>142</v>
      </c>
      <c r="G6124" s="10">
        <v>33573874</v>
      </c>
      <c r="H6124" s="10">
        <v>356073661872.22406</v>
      </c>
      <c r="I6124">
        <f>+Table1[[#This Row],[Time]]</f>
        <v>2021</v>
      </c>
      <c r="J6124" t="str">
        <f>+Table1[[#This Row],[Country Name]]</f>
        <v>Malaysia</v>
      </c>
      <c r="K6124" s="14">
        <v>1960</v>
      </c>
      <c r="L6124" s="13">
        <v>2.1245813648336664E-2</v>
      </c>
      <c r="M6124"/>
    </row>
    <row r="6125" spans="1:13" x14ac:dyDescent="0.3">
      <c r="A6125">
        <v>2022</v>
      </c>
      <c r="B6125" t="s">
        <v>336</v>
      </c>
      <c r="C6125" s="1" t="s">
        <v>448</v>
      </c>
      <c r="D6125">
        <v>11399.39713735103</v>
      </c>
      <c r="E6125">
        <f>VLOOKUP(Table1[[#This Row],[Country Name]],[1]ISOcountryCodes!$A$2:$G$250,4,FALSE)</f>
        <v>458</v>
      </c>
      <c r="F6125">
        <f>VLOOKUP(Table1[[#This Row],[Country Name]],[1]ISOcountryCodes!$A$2:$G$250,6,FALSE)</f>
        <v>142</v>
      </c>
      <c r="G6125" s="10">
        <v>33938221</v>
      </c>
      <c r="H6125" s="10">
        <v>386875259314.18665</v>
      </c>
      <c r="I6125">
        <f>+Table1[[#This Row],[Time]]</f>
        <v>2022</v>
      </c>
      <c r="J6125" t="str">
        <f>+Table1[[#This Row],[Country Name]]</f>
        <v>Malaysia</v>
      </c>
      <c r="K6125" s="14">
        <v>1960</v>
      </c>
      <c r="L6125" s="13">
        <v>7.2171051483339355E-2</v>
      </c>
      <c r="M6125"/>
    </row>
    <row r="6126" spans="1:13" x14ac:dyDescent="0.3">
      <c r="A6126">
        <v>2023</v>
      </c>
      <c r="B6126" t="s">
        <v>336</v>
      </c>
      <c r="C6126" s="1" t="s">
        <v>448</v>
      </c>
      <c r="D6126">
        <v>11691.361274299899</v>
      </c>
      <c r="E6126">
        <f>VLOOKUP(Table1[[#This Row],[Country Name]],[1]ISOcountryCodes!$A$2:$G$250,4,FALSE)</f>
        <v>458</v>
      </c>
      <c r="F6126">
        <f>VLOOKUP(Table1[[#This Row],[Country Name]],[1]ISOcountryCodes!$A$2:$G$250,6,FALSE)</f>
        <v>142</v>
      </c>
      <c r="G6126" s="10">
        <v>34308525</v>
      </c>
      <c r="H6126" s="10">
        <v>401113360563.34998</v>
      </c>
      <c r="I6126">
        <f>+Table1[[#This Row],[Time]]</f>
        <v>2023</v>
      </c>
      <c r="J6126" t="str">
        <f>+Table1[[#This Row],[Country Name]]</f>
        <v>Malaysia</v>
      </c>
      <c r="K6126" s="14">
        <v>1960</v>
      </c>
      <c r="L6126" s="13">
        <v>2.528974514961746E-2</v>
      </c>
      <c r="M6126"/>
    </row>
    <row r="6127" spans="1:13" x14ac:dyDescent="0.3">
      <c r="A6127">
        <v>1970</v>
      </c>
      <c r="B6127" t="s">
        <v>174</v>
      </c>
      <c r="C6127" s="1" t="s">
        <v>79</v>
      </c>
      <c r="D6127">
        <v>1527.8192769345303</v>
      </c>
      <c r="E6127">
        <f>VLOOKUP(Table1[[#This Row],[Country Name]],[1]ISOcountryCodes!$A$2:$G$250,4,FALSE)</f>
        <v>462</v>
      </c>
      <c r="F6127">
        <f>VLOOKUP(Table1[[#This Row],[Country Name]],[1]ISOcountryCodes!$A$2:$G$250,6,FALSE)</f>
        <v>142</v>
      </c>
      <c r="G6127" s="10">
        <v>123243</v>
      </c>
      <c r="H6127" s="10">
        <v>188293031.14724231</v>
      </c>
      <c r="I6127">
        <f>+Table1[[#This Row],[Time]]</f>
        <v>1970</v>
      </c>
      <c r="J6127" t="str">
        <f>+Table1[[#This Row],[Country Name]]</f>
        <v>Maldives</v>
      </c>
      <c r="K6127" s="14">
        <v>1970</v>
      </c>
      <c r="L6127" s="13">
        <v>0</v>
      </c>
      <c r="M6127"/>
    </row>
    <row r="6128" spans="1:13" x14ac:dyDescent="0.3">
      <c r="A6128">
        <v>1971</v>
      </c>
      <c r="B6128" t="s">
        <v>174</v>
      </c>
      <c r="C6128" s="1" t="s">
        <v>79</v>
      </c>
      <c r="D6128">
        <v>1559.015594251114</v>
      </c>
      <c r="E6128">
        <f>VLOOKUP(Table1[[#This Row],[Country Name]],[1]ISOcountryCodes!$A$2:$G$250,4,FALSE)</f>
        <v>462</v>
      </c>
      <c r="F6128">
        <f>VLOOKUP(Table1[[#This Row],[Country Name]],[1]ISOcountryCodes!$A$2:$G$250,6,FALSE)</f>
        <v>142</v>
      </c>
      <c r="G6128" s="10">
        <v>127066</v>
      </c>
      <c r="H6128" s="10">
        <v>198097875.49911204</v>
      </c>
      <c r="I6128">
        <f>+Table1[[#This Row],[Time]]</f>
        <v>1971</v>
      </c>
      <c r="J6128" t="str">
        <f>+Table1[[#This Row],[Country Name]]</f>
        <v>Maldives</v>
      </c>
      <c r="K6128" s="14">
        <v>1970</v>
      </c>
      <c r="L6128" s="13">
        <v>2.0213183260563206E-2</v>
      </c>
      <c r="M6128"/>
    </row>
    <row r="6129" spans="1:13" x14ac:dyDescent="0.3">
      <c r="A6129">
        <v>1972</v>
      </c>
      <c r="B6129" t="s">
        <v>174</v>
      </c>
      <c r="C6129" s="1" t="s">
        <v>79</v>
      </c>
      <c r="D6129">
        <v>1548.9750991898993</v>
      </c>
      <c r="E6129">
        <f>VLOOKUP(Table1[[#This Row],[Country Name]],[1]ISOcountryCodes!$A$2:$G$250,4,FALSE)</f>
        <v>462</v>
      </c>
      <c r="F6129">
        <f>VLOOKUP(Table1[[#This Row],[Country Name]],[1]ISOcountryCodes!$A$2:$G$250,6,FALSE)</f>
        <v>142</v>
      </c>
      <c r="G6129" s="10">
        <v>130990</v>
      </c>
      <c r="H6129" s="10">
        <v>202900248.2428849</v>
      </c>
      <c r="I6129">
        <f>+Table1[[#This Row],[Time]]</f>
        <v>1972</v>
      </c>
      <c r="J6129" t="str">
        <f>+Table1[[#This Row],[Country Name]]</f>
        <v>Maldives</v>
      </c>
      <c r="K6129" s="14">
        <v>1970</v>
      </c>
      <c r="L6129" s="13">
        <v>-6.4611068569204733E-3</v>
      </c>
      <c r="M6129"/>
    </row>
    <row r="6130" spans="1:13" x14ac:dyDescent="0.3">
      <c r="A6130">
        <v>1973</v>
      </c>
      <c r="B6130" t="s">
        <v>174</v>
      </c>
      <c r="C6130" s="1" t="s">
        <v>79</v>
      </c>
      <c r="D6130">
        <v>1527.3590490000504</v>
      </c>
      <c r="E6130">
        <f>VLOOKUP(Table1[[#This Row],[Country Name]],[1]ISOcountryCodes!$A$2:$G$250,4,FALSE)</f>
        <v>462</v>
      </c>
      <c r="F6130">
        <f>VLOOKUP(Table1[[#This Row],[Country Name]],[1]ISOcountryCodes!$A$2:$G$250,6,FALSE)</f>
        <v>142</v>
      </c>
      <c r="G6130" s="10">
        <v>134940</v>
      </c>
      <c r="H6130" s="10">
        <v>206101830.07206681</v>
      </c>
      <c r="I6130">
        <f>+Table1[[#This Row],[Time]]</f>
        <v>1973</v>
      </c>
      <c r="J6130" t="str">
        <f>+Table1[[#This Row],[Country Name]]</f>
        <v>Maldives</v>
      </c>
      <c r="K6130" s="14">
        <v>1970</v>
      </c>
      <c r="L6130" s="13">
        <v>-1.4053353703271654E-2</v>
      </c>
      <c r="M6130"/>
    </row>
    <row r="6131" spans="1:13" x14ac:dyDescent="0.3">
      <c r="A6131">
        <v>1974</v>
      </c>
      <c r="B6131" t="s">
        <v>174</v>
      </c>
      <c r="C6131" s="1" t="s">
        <v>79</v>
      </c>
      <c r="D6131">
        <v>1568.3128671023394</v>
      </c>
      <c r="E6131">
        <f>VLOOKUP(Table1[[#This Row],[Country Name]],[1]ISOcountryCodes!$A$2:$G$250,4,FALSE)</f>
        <v>462</v>
      </c>
      <c r="F6131">
        <f>VLOOKUP(Table1[[#This Row],[Country Name]],[1]ISOcountryCodes!$A$2:$G$250,6,FALSE)</f>
        <v>142</v>
      </c>
      <c r="G6131" s="10">
        <v>138944</v>
      </c>
      <c r="H6131" s="10">
        <v>217907663.00666744</v>
      </c>
      <c r="I6131">
        <f>+Table1[[#This Row],[Time]]</f>
        <v>1974</v>
      </c>
      <c r="J6131" t="str">
        <f>+Table1[[#This Row],[Country Name]]</f>
        <v>Maldives</v>
      </c>
      <c r="K6131" s="14">
        <v>1970</v>
      </c>
      <c r="L6131" s="13">
        <v>2.6460302422772308E-2</v>
      </c>
      <c r="M6131"/>
    </row>
    <row r="6132" spans="1:13" x14ac:dyDescent="0.3">
      <c r="A6132">
        <v>1975</v>
      </c>
      <c r="B6132" t="s">
        <v>174</v>
      </c>
      <c r="C6132" s="1" t="s">
        <v>79</v>
      </c>
      <c r="D6132">
        <v>1400.8570201849989</v>
      </c>
      <c r="E6132">
        <f>VLOOKUP(Table1[[#This Row],[Country Name]],[1]ISOcountryCodes!$A$2:$G$250,4,FALSE)</f>
        <v>462</v>
      </c>
      <c r="F6132">
        <f>VLOOKUP(Table1[[#This Row],[Country Name]],[1]ISOcountryCodes!$A$2:$G$250,6,FALSE)</f>
        <v>142</v>
      </c>
      <c r="G6132" s="10">
        <v>143126</v>
      </c>
      <c r="H6132" s="10">
        <v>200499061.87099814</v>
      </c>
      <c r="I6132">
        <f>+Table1[[#This Row],[Time]]</f>
        <v>1975</v>
      </c>
      <c r="J6132" t="str">
        <f>+Table1[[#This Row],[Country Name]]</f>
        <v>Maldives</v>
      </c>
      <c r="K6132" s="14">
        <v>1970</v>
      </c>
      <c r="L6132" s="13">
        <v>-0.1129162280106355</v>
      </c>
      <c r="M6132"/>
    </row>
    <row r="6133" spans="1:13" x14ac:dyDescent="0.3">
      <c r="A6133">
        <v>1976</v>
      </c>
      <c r="B6133" t="s">
        <v>174</v>
      </c>
      <c r="C6133" s="1" t="s">
        <v>79</v>
      </c>
      <c r="D6133">
        <v>1367.7520211635192</v>
      </c>
      <c r="E6133">
        <f>VLOOKUP(Table1[[#This Row],[Country Name]],[1]ISOcountryCodes!$A$2:$G$250,4,FALSE)</f>
        <v>462</v>
      </c>
      <c r="F6133">
        <f>VLOOKUP(Table1[[#This Row],[Country Name]],[1]ISOcountryCodes!$A$2:$G$250,6,FALSE)</f>
        <v>142</v>
      </c>
      <c r="G6133" s="10">
        <v>147468</v>
      </c>
      <c r="H6133" s="10">
        <v>201699655.05694184</v>
      </c>
      <c r="I6133">
        <f>+Table1[[#This Row],[Time]]</f>
        <v>1976</v>
      </c>
      <c r="J6133" t="str">
        <f>+Table1[[#This Row],[Country Name]]</f>
        <v>Maldives</v>
      </c>
      <c r="K6133" s="14">
        <v>1970</v>
      </c>
      <c r="L6133" s="13">
        <v>-2.3915674914906759E-2</v>
      </c>
      <c r="M6133"/>
    </row>
    <row r="6134" spans="1:13" x14ac:dyDescent="0.3">
      <c r="A6134">
        <v>1977</v>
      </c>
      <c r="B6134" t="s">
        <v>174</v>
      </c>
      <c r="C6134" s="1" t="s">
        <v>79</v>
      </c>
      <c r="D6134">
        <v>1478.3098866358353</v>
      </c>
      <c r="E6134">
        <f>VLOOKUP(Table1[[#This Row],[Country Name]],[1]ISOcountryCodes!$A$2:$G$250,4,FALSE)</f>
        <v>462</v>
      </c>
      <c r="F6134">
        <f>VLOOKUP(Table1[[#This Row],[Country Name]],[1]ISOcountryCodes!$A$2:$G$250,6,FALSE)</f>
        <v>142</v>
      </c>
      <c r="G6134" s="10">
        <v>151792</v>
      </c>
      <c r="H6134" s="10">
        <v>224395614.31222671</v>
      </c>
      <c r="I6134">
        <f>+Table1[[#This Row],[Time]]</f>
        <v>1977</v>
      </c>
      <c r="J6134" t="str">
        <f>+Table1[[#This Row],[Country Name]]</f>
        <v>Maldives</v>
      </c>
      <c r="K6134" s="14">
        <v>1970</v>
      </c>
      <c r="L6134" s="13">
        <v>7.7730935054399986E-2</v>
      </c>
      <c r="M6134"/>
    </row>
    <row r="6135" spans="1:13" x14ac:dyDescent="0.3">
      <c r="A6135">
        <v>1978</v>
      </c>
      <c r="B6135" t="s">
        <v>174</v>
      </c>
      <c r="C6135" s="1" t="s">
        <v>79</v>
      </c>
      <c r="D6135">
        <v>1649.3990600561579</v>
      </c>
      <c r="E6135">
        <f>VLOOKUP(Table1[[#This Row],[Country Name]],[1]ISOcountryCodes!$A$2:$G$250,4,FALSE)</f>
        <v>462</v>
      </c>
      <c r="F6135">
        <f>VLOOKUP(Table1[[#This Row],[Country Name]],[1]ISOcountryCodes!$A$2:$G$250,6,FALSE)</f>
        <v>142</v>
      </c>
      <c r="G6135" s="10">
        <v>156025</v>
      </c>
      <c r="H6135" s="10">
        <v>257347488.34526202</v>
      </c>
      <c r="I6135">
        <f>+Table1[[#This Row],[Time]]</f>
        <v>1978</v>
      </c>
      <c r="J6135" t="str">
        <f>+Table1[[#This Row],[Country Name]]</f>
        <v>Maldives</v>
      </c>
      <c r="K6135" s="14">
        <v>1970</v>
      </c>
      <c r="L6135" s="13">
        <v>0.10951154880292346</v>
      </c>
      <c r="M6135"/>
    </row>
    <row r="6136" spans="1:13" x14ac:dyDescent="0.3">
      <c r="A6136">
        <v>1979</v>
      </c>
      <c r="B6136" t="s">
        <v>174</v>
      </c>
      <c r="C6136" s="1" t="s">
        <v>79</v>
      </c>
      <c r="D6136">
        <v>1776.3279584537556</v>
      </c>
      <c r="E6136">
        <f>VLOOKUP(Table1[[#This Row],[Country Name]],[1]ISOcountryCodes!$A$2:$G$250,4,FALSE)</f>
        <v>462</v>
      </c>
      <c r="F6136">
        <f>VLOOKUP(Table1[[#This Row],[Country Name]],[1]ISOcountryCodes!$A$2:$G$250,6,FALSE)</f>
        <v>142</v>
      </c>
      <c r="G6136" s="10">
        <v>160326</v>
      </c>
      <c r="H6136" s="10">
        <v>284791556.26705682</v>
      </c>
      <c r="I6136">
        <f>+Table1[[#This Row],[Time]]</f>
        <v>1979</v>
      </c>
      <c r="J6136" t="str">
        <f>+Table1[[#This Row],[Country Name]]</f>
        <v>Maldives</v>
      </c>
      <c r="K6136" s="14">
        <v>1970</v>
      </c>
      <c r="L6136" s="13">
        <v>7.4137273266914328E-2</v>
      </c>
      <c r="M6136"/>
    </row>
    <row r="6137" spans="1:13" x14ac:dyDescent="0.3">
      <c r="A6137">
        <v>1980</v>
      </c>
      <c r="B6137" t="s">
        <v>174</v>
      </c>
      <c r="C6137" s="1" t="s">
        <v>79</v>
      </c>
      <c r="D6137">
        <v>2047.981262740562</v>
      </c>
      <c r="E6137">
        <f>VLOOKUP(Table1[[#This Row],[Country Name]],[1]ISOcountryCodes!$A$2:$G$250,4,FALSE)</f>
        <v>462</v>
      </c>
      <c r="F6137">
        <f>VLOOKUP(Table1[[#This Row],[Country Name]],[1]ISOcountryCodes!$A$2:$G$250,6,FALSE)</f>
        <v>142</v>
      </c>
      <c r="G6137" s="10">
        <v>164887</v>
      </c>
      <c r="H6137" s="10">
        <v>337685486.46950305</v>
      </c>
      <c r="I6137">
        <f>+Table1[[#This Row],[Time]]</f>
        <v>1980</v>
      </c>
      <c r="J6137" t="str">
        <f>+Table1[[#This Row],[Country Name]]</f>
        <v>Maldives</v>
      </c>
      <c r="K6137" s="14">
        <v>1970</v>
      </c>
      <c r="L6137" s="13">
        <v>0.14230626926923851</v>
      </c>
      <c r="M6137"/>
    </row>
    <row r="6138" spans="1:13" x14ac:dyDescent="0.3">
      <c r="A6138">
        <v>1981</v>
      </c>
      <c r="B6138" t="s">
        <v>174</v>
      </c>
      <c r="C6138" s="1" t="s">
        <v>79</v>
      </c>
      <c r="D6138">
        <v>2224.4873117129309</v>
      </c>
      <c r="E6138">
        <f>VLOOKUP(Table1[[#This Row],[Country Name]],[1]ISOcountryCodes!$A$2:$G$250,4,FALSE)</f>
        <v>462</v>
      </c>
      <c r="F6138">
        <f>VLOOKUP(Table1[[#This Row],[Country Name]],[1]ISOcountryCodes!$A$2:$G$250,6,FALSE)</f>
        <v>142</v>
      </c>
      <c r="G6138" s="10">
        <v>169663</v>
      </c>
      <c r="H6138" s="10">
        <v>377413190.767151</v>
      </c>
      <c r="I6138">
        <f>+Table1[[#This Row],[Time]]</f>
        <v>1981</v>
      </c>
      <c r="J6138" t="str">
        <f>+Table1[[#This Row],[Country Name]]</f>
        <v>Maldives</v>
      </c>
      <c r="K6138" s="14">
        <v>1970</v>
      </c>
      <c r="L6138" s="13">
        <v>8.2671909282042932E-2</v>
      </c>
      <c r="M6138"/>
    </row>
    <row r="6139" spans="1:13" x14ac:dyDescent="0.3">
      <c r="A6139">
        <v>1982</v>
      </c>
      <c r="B6139" t="s">
        <v>174</v>
      </c>
      <c r="C6139" s="1" t="s">
        <v>79</v>
      </c>
      <c r="D6139">
        <v>2097.4009536072508</v>
      </c>
      <c r="E6139">
        <f>VLOOKUP(Table1[[#This Row],[Country Name]],[1]ISOcountryCodes!$A$2:$G$250,4,FALSE)</f>
        <v>462</v>
      </c>
      <c r="F6139">
        <f>VLOOKUP(Table1[[#This Row],[Country Name]],[1]ISOcountryCodes!$A$2:$G$250,6,FALSE)</f>
        <v>142</v>
      </c>
      <c r="G6139" s="10">
        <v>174523</v>
      </c>
      <c r="H6139" s="10">
        <v>366044706.62639827</v>
      </c>
      <c r="I6139">
        <f>+Table1[[#This Row],[Time]]</f>
        <v>1982</v>
      </c>
      <c r="J6139" t="str">
        <f>+Table1[[#This Row],[Country Name]]</f>
        <v>Maldives</v>
      </c>
      <c r="K6139" s="14">
        <v>1970</v>
      </c>
      <c r="L6139" s="13">
        <v>-5.8827530285321394E-2</v>
      </c>
      <c r="M6139"/>
    </row>
    <row r="6140" spans="1:13" x14ac:dyDescent="0.3">
      <c r="A6140">
        <v>1983</v>
      </c>
      <c r="B6140" t="s">
        <v>174</v>
      </c>
      <c r="C6140" s="1" t="s">
        <v>79</v>
      </c>
      <c r="D6140">
        <v>2372.8804981530793</v>
      </c>
      <c r="E6140">
        <f>VLOOKUP(Table1[[#This Row],[Country Name]],[1]ISOcountryCodes!$A$2:$G$250,4,FALSE)</f>
        <v>462</v>
      </c>
      <c r="F6140">
        <f>VLOOKUP(Table1[[#This Row],[Country Name]],[1]ISOcountryCodes!$A$2:$G$250,6,FALSE)</f>
        <v>142</v>
      </c>
      <c r="G6140" s="10">
        <v>179339</v>
      </c>
      <c r="H6140" s="10">
        <v>425550015.65827507</v>
      </c>
      <c r="I6140">
        <f>+Table1[[#This Row],[Time]]</f>
        <v>1983</v>
      </c>
      <c r="J6140" t="str">
        <f>+Table1[[#This Row],[Country Name]]</f>
        <v>Maldives</v>
      </c>
      <c r="K6140" s="14">
        <v>1970</v>
      </c>
      <c r="L6140" s="13">
        <v>0.12340568013121889</v>
      </c>
      <c r="M6140"/>
    </row>
    <row r="6141" spans="1:13" x14ac:dyDescent="0.3">
      <c r="A6141">
        <v>1984</v>
      </c>
      <c r="B6141" t="s">
        <v>174</v>
      </c>
      <c r="C6141" s="1" t="s">
        <v>79</v>
      </c>
      <c r="D6141">
        <v>2930.0119591388225</v>
      </c>
      <c r="E6141">
        <f>VLOOKUP(Table1[[#This Row],[Country Name]],[1]ISOcountryCodes!$A$2:$G$250,4,FALSE)</f>
        <v>462</v>
      </c>
      <c r="F6141">
        <f>VLOOKUP(Table1[[#This Row],[Country Name]],[1]ISOcountryCodes!$A$2:$G$250,6,FALSE)</f>
        <v>142</v>
      </c>
      <c r="G6141" s="10">
        <v>184388</v>
      </c>
      <c r="H6141" s="10">
        <v>540259045.1216892</v>
      </c>
      <c r="I6141">
        <f>+Table1[[#This Row],[Time]]</f>
        <v>1984</v>
      </c>
      <c r="J6141" t="str">
        <f>+Table1[[#This Row],[Country Name]]</f>
        <v>Maldives</v>
      </c>
      <c r="K6141" s="14">
        <v>1970</v>
      </c>
      <c r="L6141" s="13">
        <v>0.21090188742710314</v>
      </c>
      <c r="M6141"/>
    </row>
    <row r="6142" spans="1:13" x14ac:dyDescent="0.3">
      <c r="A6142">
        <v>1985</v>
      </c>
      <c r="B6142" t="s">
        <v>174</v>
      </c>
      <c r="C6142" s="1" t="s">
        <v>79</v>
      </c>
      <c r="D6142">
        <v>3275.2168785794834</v>
      </c>
      <c r="E6142">
        <f>VLOOKUP(Table1[[#This Row],[Country Name]],[1]ISOcountryCodes!$A$2:$G$250,4,FALSE)</f>
        <v>462</v>
      </c>
      <c r="F6142">
        <f>VLOOKUP(Table1[[#This Row],[Country Name]],[1]ISOcountryCodes!$A$2:$G$250,6,FALSE)</f>
        <v>142</v>
      </c>
      <c r="G6142" s="10">
        <v>190383</v>
      </c>
      <c r="H6142" s="10">
        <v>623545614.99459779</v>
      </c>
      <c r="I6142">
        <f>+Table1[[#This Row],[Time]]</f>
        <v>1985</v>
      </c>
      <c r="J6142" t="str">
        <f>+Table1[[#This Row],[Country Name]]</f>
        <v>Maldives</v>
      </c>
      <c r="K6142" s="14">
        <v>1970</v>
      </c>
      <c r="L6142" s="13">
        <v>0.11137758472363046</v>
      </c>
      <c r="M6142"/>
    </row>
    <row r="6143" spans="1:13" x14ac:dyDescent="0.3">
      <c r="A6143">
        <v>1986</v>
      </c>
      <c r="B6143" t="s">
        <v>174</v>
      </c>
      <c r="C6143" s="1" t="s">
        <v>79</v>
      </c>
      <c r="D6143">
        <v>3457.5391449435238</v>
      </c>
      <c r="E6143">
        <f>VLOOKUP(Table1[[#This Row],[Country Name]],[1]ISOcountryCodes!$A$2:$G$250,4,FALSE)</f>
        <v>462</v>
      </c>
      <c r="F6143">
        <f>VLOOKUP(Table1[[#This Row],[Country Name]],[1]ISOcountryCodes!$A$2:$G$250,6,FALSE)</f>
        <v>142</v>
      </c>
      <c r="G6143" s="10">
        <v>197225</v>
      </c>
      <c r="H6143" s="10">
        <v>681913157.86148643</v>
      </c>
      <c r="I6143">
        <f>+Table1[[#This Row],[Time]]</f>
        <v>1986</v>
      </c>
      <c r="J6143" t="str">
        <f>+Table1[[#This Row],[Country Name]]</f>
        <v>Maldives</v>
      </c>
      <c r="K6143" s="14">
        <v>1970</v>
      </c>
      <c r="L6143" s="13">
        <v>5.4173016879008884E-2</v>
      </c>
      <c r="M6143"/>
    </row>
    <row r="6144" spans="1:13" x14ac:dyDescent="0.3">
      <c r="A6144">
        <v>1987</v>
      </c>
      <c r="B6144" t="s">
        <v>174</v>
      </c>
      <c r="C6144" s="1" t="s">
        <v>79</v>
      </c>
      <c r="D6144">
        <v>3633.2853491730953</v>
      </c>
      <c r="E6144">
        <f>VLOOKUP(Table1[[#This Row],[Country Name]],[1]ISOcountryCodes!$A$2:$G$250,4,FALSE)</f>
        <v>462</v>
      </c>
      <c r="F6144">
        <f>VLOOKUP(Table1[[#This Row],[Country Name]],[1]ISOcountryCodes!$A$2:$G$250,6,FALSE)</f>
        <v>142</v>
      </c>
      <c r="G6144" s="10">
        <v>204256</v>
      </c>
      <c r="H6144" s="10">
        <v>742120332.28069973</v>
      </c>
      <c r="I6144">
        <f>+Table1[[#This Row],[Time]]</f>
        <v>1987</v>
      </c>
      <c r="J6144" t="str">
        <f>+Table1[[#This Row],[Country Name]]</f>
        <v>Maldives</v>
      </c>
      <c r="K6144" s="14">
        <v>1970</v>
      </c>
      <c r="L6144" s="13">
        <v>4.9580187589542746E-2</v>
      </c>
      <c r="M6144"/>
    </row>
    <row r="6145" spans="1:13" x14ac:dyDescent="0.3">
      <c r="A6145">
        <v>1988</v>
      </c>
      <c r="B6145" t="s">
        <v>174</v>
      </c>
      <c r="C6145" s="1" t="s">
        <v>79</v>
      </c>
      <c r="D6145">
        <v>3821.3202015168781</v>
      </c>
      <c r="E6145">
        <f>VLOOKUP(Table1[[#This Row],[Country Name]],[1]ISOcountryCodes!$A$2:$G$250,4,FALSE)</f>
        <v>462</v>
      </c>
      <c r="F6145">
        <f>VLOOKUP(Table1[[#This Row],[Country Name]],[1]ISOcountryCodes!$A$2:$G$250,6,FALSE)</f>
        <v>142</v>
      </c>
      <c r="G6145" s="10">
        <v>211160</v>
      </c>
      <c r="H6145" s="10">
        <v>806909973.75230396</v>
      </c>
      <c r="I6145">
        <f>+Table1[[#This Row],[Time]]</f>
        <v>1988</v>
      </c>
      <c r="J6145" t="str">
        <f>+Table1[[#This Row],[Country Name]]</f>
        <v>Maldives</v>
      </c>
      <c r="K6145" s="14">
        <v>1970</v>
      </c>
      <c r="L6145" s="13">
        <v>5.0458671572854996E-2</v>
      </c>
      <c r="M6145"/>
    </row>
    <row r="6146" spans="1:13" x14ac:dyDescent="0.3">
      <c r="A6146">
        <v>1989</v>
      </c>
      <c r="B6146" t="s">
        <v>174</v>
      </c>
      <c r="C6146" s="1" t="s">
        <v>79</v>
      </c>
      <c r="D6146">
        <v>4047.8162054599106</v>
      </c>
      <c r="E6146">
        <f>VLOOKUP(Table1[[#This Row],[Country Name]],[1]ISOcountryCodes!$A$2:$G$250,4,FALSE)</f>
        <v>462</v>
      </c>
      <c r="F6146">
        <f>VLOOKUP(Table1[[#This Row],[Country Name]],[1]ISOcountryCodes!$A$2:$G$250,6,FALSE)</f>
        <v>142</v>
      </c>
      <c r="G6146" s="10">
        <v>217937</v>
      </c>
      <c r="H6146" s="10">
        <v>882168920.36931658</v>
      </c>
      <c r="I6146">
        <f>+Table1[[#This Row],[Time]]</f>
        <v>1989</v>
      </c>
      <c r="J6146" t="str">
        <f>+Table1[[#This Row],[Country Name]]</f>
        <v>Maldives</v>
      </c>
      <c r="K6146" s="14">
        <v>1970</v>
      </c>
      <c r="L6146" s="13">
        <v>5.7581561761804068E-2</v>
      </c>
      <c r="M6146"/>
    </row>
    <row r="6147" spans="1:13" x14ac:dyDescent="0.3">
      <c r="A6147">
        <v>1990</v>
      </c>
      <c r="B6147" t="s">
        <v>174</v>
      </c>
      <c r="C6147" s="1" t="s">
        <v>79</v>
      </c>
      <c r="D6147">
        <v>4586.2845780753296</v>
      </c>
      <c r="E6147">
        <f>VLOOKUP(Table1[[#This Row],[Country Name]],[1]ISOcountryCodes!$A$2:$G$250,4,FALSE)</f>
        <v>462</v>
      </c>
      <c r="F6147">
        <f>VLOOKUP(Table1[[#This Row],[Country Name]],[1]ISOcountryCodes!$A$2:$G$250,6,FALSE)</f>
        <v>142</v>
      </c>
      <c r="G6147" s="10">
        <v>224957</v>
      </c>
      <c r="H6147" s="10">
        <v>1031716819.830092</v>
      </c>
      <c r="I6147">
        <f>+Table1[[#This Row],[Time]]</f>
        <v>1990</v>
      </c>
      <c r="J6147" t="str">
        <f>+Table1[[#This Row],[Country Name]]</f>
        <v>Maldives</v>
      </c>
      <c r="K6147" s="14">
        <v>1970</v>
      </c>
      <c r="L6147" s="13">
        <v>0.12489270900357496</v>
      </c>
      <c r="M6147"/>
    </row>
    <row r="6148" spans="1:13" x14ac:dyDescent="0.3">
      <c r="A6148">
        <v>1991</v>
      </c>
      <c r="B6148" t="s">
        <v>174</v>
      </c>
      <c r="C6148" s="1" t="s">
        <v>79</v>
      </c>
      <c r="D6148">
        <v>4508.2979011229181</v>
      </c>
      <c r="E6148">
        <f>VLOOKUP(Table1[[#This Row],[Country Name]],[1]ISOcountryCodes!$A$2:$G$250,4,FALSE)</f>
        <v>462</v>
      </c>
      <c r="F6148">
        <f>VLOOKUP(Table1[[#This Row],[Country Name]],[1]ISOcountryCodes!$A$2:$G$250,6,FALSE)</f>
        <v>142</v>
      </c>
      <c r="G6148" s="10">
        <v>232150</v>
      </c>
      <c r="H6148" s="10">
        <v>1046601357.7456853</v>
      </c>
      <c r="I6148">
        <f>+Table1[[#This Row],[Time]]</f>
        <v>1991</v>
      </c>
      <c r="J6148" t="str">
        <f>+Table1[[#This Row],[Country Name]]</f>
        <v>Maldives</v>
      </c>
      <c r="K6148" s="14">
        <v>1970</v>
      </c>
      <c r="L6148" s="13">
        <v>-1.7150559405189725E-2</v>
      </c>
      <c r="M6148"/>
    </row>
    <row r="6149" spans="1:13" x14ac:dyDescent="0.3">
      <c r="A6149">
        <v>1992</v>
      </c>
      <c r="B6149" t="s">
        <v>174</v>
      </c>
      <c r="C6149" s="1" t="s">
        <v>79</v>
      </c>
      <c r="D6149">
        <v>4668.5497209419918</v>
      </c>
      <c r="E6149">
        <f>VLOOKUP(Table1[[#This Row],[Country Name]],[1]ISOcountryCodes!$A$2:$G$250,4,FALSE)</f>
        <v>462</v>
      </c>
      <c r="F6149">
        <f>VLOOKUP(Table1[[#This Row],[Country Name]],[1]ISOcountryCodes!$A$2:$G$250,6,FALSE)</f>
        <v>142</v>
      </c>
      <c r="G6149" s="10">
        <v>239136</v>
      </c>
      <c r="H6149" s="10">
        <v>1116418306.0671842</v>
      </c>
      <c r="I6149">
        <f>+Table1[[#This Row],[Time]]</f>
        <v>1992</v>
      </c>
      <c r="J6149" t="str">
        <f>+Table1[[#This Row],[Country Name]]</f>
        <v>Maldives</v>
      </c>
      <c r="K6149" s="14">
        <v>1970</v>
      </c>
      <c r="L6149" s="13">
        <v>3.4928794425432841E-2</v>
      </c>
      <c r="M6149"/>
    </row>
    <row r="6150" spans="1:13" x14ac:dyDescent="0.3">
      <c r="A6150">
        <v>1993</v>
      </c>
      <c r="B6150" t="s">
        <v>174</v>
      </c>
      <c r="C6150" s="1" t="s">
        <v>79</v>
      </c>
      <c r="D6150">
        <v>4793.4881403231884</v>
      </c>
      <c r="E6150">
        <f>VLOOKUP(Table1[[#This Row],[Country Name]],[1]ISOcountryCodes!$A$2:$G$250,4,FALSE)</f>
        <v>462</v>
      </c>
      <c r="F6150">
        <f>VLOOKUP(Table1[[#This Row],[Country Name]],[1]ISOcountryCodes!$A$2:$G$250,6,FALSE)</f>
        <v>142</v>
      </c>
      <c r="G6150" s="10">
        <v>245845</v>
      </c>
      <c r="H6150" s="10">
        <v>1178455091.8577542</v>
      </c>
      <c r="I6150">
        <f>+Table1[[#This Row],[Time]]</f>
        <v>1993</v>
      </c>
      <c r="J6150" t="str">
        <f>+Table1[[#This Row],[Country Name]]</f>
        <v>Maldives</v>
      </c>
      <c r="K6150" s="14">
        <v>1970</v>
      </c>
      <c r="L6150" s="13">
        <v>2.6409888226833544E-2</v>
      </c>
      <c r="M6150"/>
    </row>
    <row r="6151" spans="1:13" x14ac:dyDescent="0.3">
      <c r="A6151">
        <v>1994</v>
      </c>
      <c r="B6151" t="s">
        <v>174</v>
      </c>
      <c r="C6151" s="1" t="s">
        <v>79</v>
      </c>
      <c r="D6151">
        <v>5034.790929089253</v>
      </c>
      <c r="E6151">
        <f>VLOOKUP(Table1[[#This Row],[Country Name]],[1]ISOcountryCodes!$A$2:$G$250,4,FALSE)</f>
        <v>462</v>
      </c>
      <c r="F6151">
        <f>VLOOKUP(Table1[[#This Row],[Country Name]],[1]ISOcountryCodes!$A$2:$G$250,6,FALSE)</f>
        <v>142</v>
      </c>
      <c r="G6151" s="10">
        <v>252201</v>
      </c>
      <c r="H6151" s="10">
        <v>1269779307.1072388</v>
      </c>
      <c r="I6151">
        <f>+Table1[[#This Row],[Time]]</f>
        <v>1994</v>
      </c>
      <c r="J6151" t="str">
        <f>+Table1[[#This Row],[Country Name]]</f>
        <v>Maldives</v>
      </c>
      <c r="K6151" s="14">
        <v>1970</v>
      </c>
      <c r="L6151" s="13">
        <v>4.9113642375388622E-2</v>
      </c>
      <c r="M6151"/>
    </row>
    <row r="6152" spans="1:13" x14ac:dyDescent="0.3">
      <c r="A6152">
        <v>1995</v>
      </c>
      <c r="B6152" t="s">
        <v>174</v>
      </c>
      <c r="C6152" s="1" t="s">
        <v>79</v>
      </c>
      <c r="D6152">
        <v>5556.2574062896656</v>
      </c>
      <c r="E6152">
        <f>VLOOKUP(Table1[[#This Row],[Country Name]],[1]ISOcountryCodes!$A$2:$G$250,4,FALSE)</f>
        <v>462</v>
      </c>
      <c r="F6152">
        <f>VLOOKUP(Table1[[#This Row],[Country Name]],[1]ISOcountryCodes!$A$2:$G$250,6,FALSE)</f>
        <v>142</v>
      </c>
      <c r="G6152" s="10">
        <v>258208</v>
      </c>
      <c r="H6152" s="10">
        <v>1434670112.3632419</v>
      </c>
      <c r="I6152">
        <f>+Table1[[#This Row],[Time]]</f>
        <v>1995</v>
      </c>
      <c r="J6152" t="str">
        <f>+Table1[[#This Row],[Country Name]]</f>
        <v>Maldives</v>
      </c>
      <c r="K6152" s="14">
        <v>1970</v>
      </c>
      <c r="L6152" s="13">
        <v>9.8552751453835796E-2</v>
      </c>
      <c r="M6152"/>
    </row>
    <row r="6153" spans="1:13" x14ac:dyDescent="0.3">
      <c r="A6153">
        <v>1996</v>
      </c>
      <c r="B6153" t="s">
        <v>174</v>
      </c>
      <c r="C6153" s="1" t="s">
        <v>79</v>
      </c>
      <c r="D6153">
        <v>5864.955691813816</v>
      </c>
      <c r="E6153">
        <f>VLOOKUP(Table1[[#This Row],[Country Name]],[1]ISOcountryCodes!$A$2:$G$250,4,FALSE)</f>
        <v>462</v>
      </c>
      <c r="F6153">
        <f>VLOOKUP(Table1[[#This Row],[Country Name]],[1]ISOcountryCodes!$A$2:$G$250,6,FALSE)</f>
        <v>142</v>
      </c>
      <c r="G6153" s="10">
        <v>263841</v>
      </c>
      <c r="H6153" s="10">
        <v>1547415774.6838491</v>
      </c>
      <c r="I6153">
        <f>+Table1[[#This Row],[Time]]</f>
        <v>1996</v>
      </c>
      <c r="J6153" t="str">
        <f>+Table1[[#This Row],[Country Name]]</f>
        <v>Maldives</v>
      </c>
      <c r="K6153" s="14">
        <v>1970</v>
      </c>
      <c r="L6153" s="13">
        <v>5.4070174154242423E-2</v>
      </c>
      <c r="M6153"/>
    </row>
    <row r="6154" spans="1:13" x14ac:dyDescent="0.3">
      <c r="A6154">
        <v>1997</v>
      </c>
      <c r="B6154" t="s">
        <v>174</v>
      </c>
      <c r="C6154" s="1" t="s">
        <v>79</v>
      </c>
      <c r="D6154">
        <v>6234.6373547479061</v>
      </c>
      <c r="E6154">
        <f>VLOOKUP(Table1[[#This Row],[Country Name]],[1]ISOcountryCodes!$A$2:$G$250,4,FALSE)</f>
        <v>462</v>
      </c>
      <c r="F6154">
        <f>VLOOKUP(Table1[[#This Row],[Country Name]],[1]ISOcountryCodes!$A$2:$G$250,6,FALSE)</f>
        <v>142</v>
      </c>
      <c r="G6154" s="10">
        <v>269040</v>
      </c>
      <c r="H6154" s="10">
        <v>1677366833.9213767</v>
      </c>
      <c r="I6154">
        <f>+Table1[[#This Row],[Time]]</f>
        <v>1997</v>
      </c>
      <c r="J6154" t="str">
        <f>+Table1[[#This Row],[Country Name]]</f>
        <v>Maldives</v>
      </c>
      <c r="K6154" s="14">
        <v>1970</v>
      </c>
      <c r="L6154" s="13">
        <v>6.1125487210395235E-2</v>
      </c>
      <c r="M6154"/>
    </row>
    <row r="6155" spans="1:13" x14ac:dyDescent="0.3">
      <c r="A6155">
        <v>1998</v>
      </c>
      <c r="B6155" t="s">
        <v>174</v>
      </c>
      <c r="C6155" s="1" t="s">
        <v>79</v>
      </c>
      <c r="D6155">
        <v>6585.487602126369</v>
      </c>
      <c r="E6155">
        <f>VLOOKUP(Table1[[#This Row],[Country Name]],[1]ISOcountryCodes!$A$2:$G$250,4,FALSE)</f>
        <v>462</v>
      </c>
      <c r="F6155">
        <f>VLOOKUP(Table1[[#This Row],[Country Name]],[1]ISOcountryCodes!$A$2:$G$250,6,FALSE)</f>
        <v>142</v>
      </c>
      <c r="G6155" s="10">
        <v>273796</v>
      </c>
      <c r="H6155" s="10">
        <v>1803080163.5117912</v>
      </c>
      <c r="I6155">
        <f>+Table1[[#This Row],[Time]]</f>
        <v>1998</v>
      </c>
      <c r="J6155" t="str">
        <f>+Table1[[#This Row],[Country Name]]</f>
        <v>Maldives</v>
      </c>
      <c r="K6155" s="14">
        <v>1970</v>
      </c>
      <c r="L6155" s="13">
        <v>5.4747965244125396E-2</v>
      </c>
      <c r="M6155"/>
    </row>
    <row r="6156" spans="1:13" x14ac:dyDescent="0.3">
      <c r="A6156">
        <v>1999</v>
      </c>
      <c r="B6156" t="s">
        <v>174</v>
      </c>
      <c r="C6156" s="1" t="s">
        <v>79</v>
      </c>
      <c r="D6156">
        <v>6883.6981949459087</v>
      </c>
      <c r="E6156">
        <f>VLOOKUP(Table1[[#This Row],[Country Name]],[1]ISOcountryCodes!$A$2:$G$250,4,FALSE)</f>
        <v>462</v>
      </c>
      <c r="F6156">
        <f>VLOOKUP(Table1[[#This Row],[Country Name]],[1]ISOcountryCodes!$A$2:$G$250,6,FALSE)</f>
        <v>142</v>
      </c>
      <c r="G6156" s="10">
        <v>278111</v>
      </c>
      <c r="H6156" s="10">
        <v>1914432188.6946015</v>
      </c>
      <c r="I6156">
        <f>+Table1[[#This Row],[Time]]</f>
        <v>1999</v>
      </c>
      <c r="J6156" t="str">
        <f>+Table1[[#This Row],[Country Name]]</f>
        <v>Maldives</v>
      </c>
      <c r="K6156" s="14">
        <v>1970</v>
      </c>
      <c r="L6156" s="13">
        <v>4.4287656010336462E-2</v>
      </c>
      <c r="M6156"/>
    </row>
    <row r="6157" spans="1:13" x14ac:dyDescent="0.3">
      <c r="A6157">
        <v>2000</v>
      </c>
      <c r="B6157" t="s">
        <v>174</v>
      </c>
      <c r="C6157" s="1" t="s">
        <v>79</v>
      </c>
      <c r="D6157">
        <v>7037.1977249877018</v>
      </c>
      <c r="E6157">
        <f>VLOOKUP(Table1[[#This Row],[Country Name]],[1]ISOcountryCodes!$A$2:$G$250,4,FALSE)</f>
        <v>462</v>
      </c>
      <c r="F6157">
        <f>VLOOKUP(Table1[[#This Row],[Country Name]],[1]ISOcountryCodes!$A$2:$G$250,6,FALSE)</f>
        <v>142</v>
      </c>
      <c r="G6157" s="10">
        <v>282507</v>
      </c>
      <c r="H6157" s="10">
        <v>1988057617.6931007</v>
      </c>
      <c r="I6157">
        <f>+Table1[[#This Row],[Time]]</f>
        <v>2000</v>
      </c>
      <c r="J6157" t="str">
        <f>+Table1[[#This Row],[Country Name]]</f>
        <v>Maldives</v>
      </c>
      <c r="K6157" s="14">
        <v>1970</v>
      </c>
      <c r="L6157" s="13">
        <v>2.2054004635158719E-2</v>
      </c>
      <c r="M6157"/>
    </row>
    <row r="6158" spans="1:13" x14ac:dyDescent="0.3">
      <c r="A6158">
        <v>2001</v>
      </c>
      <c r="B6158" t="s">
        <v>174</v>
      </c>
      <c r="C6158" s="1" t="s">
        <v>79</v>
      </c>
      <c r="D6158">
        <v>6646.3500987989692</v>
      </c>
      <c r="E6158">
        <f>VLOOKUP(Table1[[#This Row],[Country Name]],[1]ISOcountryCodes!$A$2:$G$250,4,FALSE)</f>
        <v>462</v>
      </c>
      <c r="F6158">
        <f>VLOOKUP(Table1[[#This Row],[Country Name]],[1]ISOcountryCodes!$A$2:$G$250,6,FALSE)</f>
        <v>142</v>
      </c>
      <c r="G6158" s="10">
        <v>287324</v>
      </c>
      <c r="H6158" s="10">
        <v>1909655895.7873149</v>
      </c>
      <c r="I6158">
        <f>+Table1[[#This Row],[Time]]</f>
        <v>2001</v>
      </c>
      <c r="J6158" t="str">
        <f>+Table1[[#This Row],[Country Name]]</f>
        <v>Maldives</v>
      </c>
      <c r="K6158" s="14">
        <v>1970</v>
      </c>
      <c r="L6158" s="13">
        <v>-5.7142193831984045E-2</v>
      </c>
      <c r="M6158"/>
    </row>
    <row r="6159" spans="1:13" x14ac:dyDescent="0.3">
      <c r="A6159">
        <v>2002</v>
      </c>
      <c r="B6159" t="s">
        <v>174</v>
      </c>
      <c r="C6159" s="1" t="s">
        <v>79</v>
      </c>
      <c r="D6159">
        <v>7008.4474873574291</v>
      </c>
      <c r="E6159">
        <f>VLOOKUP(Table1[[#This Row],[Country Name]],[1]ISOcountryCodes!$A$2:$G$250,4,FALSE)</f>
        <v>462</v>
      </c>
      <c r="F6159">
        <f>VLOOKUP(Table1[[#This Row],[Country Name]],[1]ISOcountryCodes!$A$2:$G$250,6,FALSE)</f>
        <v>142</v>
      </c>
      <c r="G6159" s="10">
        <v>292284</v>
      </c>
      <c r="H6159" s="10">
        <v>2048457065.3947787</v>
      </c>
      <c r="I6159">
        <f>+Table1[[#This Row],[Time]]</f>
        <v>2002</v>
      </c>
      <c r="J6159" t="str">
        <f>+Table1[[#This Row],[Country Name]]</f>
        <v>Maldives</v>
      </c>
      <c r="K6159" s="14">
        <v>1970</v>
      </c>
      <c r="L6159" s="13">
        <v>5.3048358718127631E-2</v>
      </c>
      <c r="M6159"/>
    </row>
    <row r="6160" spans="1:13" x14ac:dyDescent="0.3">
      <c r="A6160">
        <v>2003</v>
      </c>
      <c r="B6160" t="s">
        <v>174</v>
      </c>
      <c r="C6160" s="1" t="s">
        <v>79</v>
      </c>
      <c r="D6160">
        <v>7839.5595577987424</v>
      </c>
      <c r="E6160">
        <f>VLOOKUP(Table1[[#This Row],[Country Name]],[1]ISOcountryCodes!$A$2:$G$250,4,FALSE)</f>
        <v>462</v>
      </c>
      <c r="F6160">
        <f>VLOOKUP(Table1[[#This Row],[Country Name]],[1]ISOcountryCodes!$A$2:$G$250,6,FALSE)</f>
        <v>142</v>
      </c>
      <c r="G6160" s="10">
        <v>297226</v>
      </c>
      <c r="H6160" s="10">
        <v>2330120929.1262889</v>
      </c>
      <c r="I6160">
        <f>+Table1[[#This Row],[Time]]</f>
        <v>2003</v>
      </c>
      <c r="J6160" t="str">
        <f>+Table1[[#This Row],[Country Name]]</f>
        <v>Maldives</v>
      </c>
      <c r="K6160" s="14">
        <v>1970</v>
      </c>
      <c r="L6160" s="13">
        <v>0.11206644854691383</v>
      </c>
      <c r="M6160"/>
    </row>
    <row r="6161" spans="1:13" x14ac:dyDescent="0.3">
      <c r="A6161">
        <v>2004</v>
      </c>
      <c r="B6161" t="s">
        <v>174</v>
      </c>
      <c r="C6161" s="1" t="s">
        <v>79</v>
      </c>
      <c r="D6161">
        <v>8160.7536774592591</v>
      </c>
      <c r="E6161">
        <f>VLOOKUP(Table1[[#This Row],[Country Name]],[1]ISOcountryCodes!$A$2:$G$250,4,FALSE)</f>
        <v>462</v>
      </c>
      <c r="F6161">
        <f>VLOOKUP(Table1[[#This Row],[Country Name]],[1]ISOcountryCodes!$A$2:$G$250,6,FALSE)</f>
        <v>142</v>
      </c>
      <c r="G6161" s="10">
        <v>302135</v>
      </c>
      <c r="H6161" s="10">
        <v>2465649312.3391533</v>
      </c>
      <c r="I6161">
        <f>+Table1[[#This Row],[Time]]</f>
        <v>2004</v>
      </c>
      <c r="J6161" t="str">
        <f>+Table1[[#This Row],[Country Name]]</f>
        <v>Maldives</v>
      </c>
      <c r="K6161" s="14">
        <v>1970</v>
      </c>
      <c r="L6161" s="13">
        <v>4.015387321257613E-2</v>
      </c>
      <c r="M6161"/>
    </row>
    <row r="6162" spans="1:13" x14ac:dyDescent="0.3">
      <c r="A6162">
        <v>2005</v>
      </c>
      <c r="B6162" t="s">
        <v>174</v>
      </c>
      <c r="C6162" s="1" t="s">
        <v>79</v>
      </c>
      <c r="D6162">
        <v>7129.632111958419</v>
      </c>
      <c r="E6162">
        <f>VLOOKUP(Table1[[#This Row],[Country Name]],[1]ISOcountryCodes!$A$2:$G$250,4,FALSE)</f>
        <v>462</v>
      </c>
      <c r="F6162">
        <f>VLOOKUP(Table1[[#This Row],[Country Name]],[1]ISOcountryCodes!$A$2:$G$250,6,FALSE)</f>
        <v>142</v>
      </c>
      <c r="G6162" s="10">
        <v>307018</v>
      </c>
      <c r="H6162" s="10">
        <v>2188925391.7492499</v>
      </c>
      <c r="I6162">
        <f>+Table1[[#This Row],[Time]]</f>
        <v>2005</v>
      </c>
      <c r="J6162" t="str">
        <f>+Table1[[#This Row],[Country Name]]</f>
        <v>Maldives</v>
      </c>
      <c r="K6162" s="14">
        <v>1970</v>
      </c>
      <c r="L6162" s="13">
        <v>-0.13507689125036038</v>
      </c>
      <c r="M6162"/>
    </row>
    <row r="6163" spans="1:13" x14ac:dyDescent="0.3">
      <c r="A6163">
        <v>2006</v>
      </c>
      <c r="B6163" t="s">
        <v>174</v>
      </c>
      <c r="C6163" s="1" t="s">
        <v>79</v>
      </c>
      <c r="D6163">
        <v>8605.6936978922822</v>
      </c>
      <c r="E6163">
        <f>VLOOKUP(Table1[[#This Row],[Country Name]],[1]ISOcountryCodes!$A$2:$G$250,4,FALSE)</f>
        <v>462</v>
      </c>
      <c r="F6163">
        <f>VLOOKUP(Table1[[#This Row],[Country Name]],[1]ISOcountryCodes!$A$2:$G$250,6,FALSE)</f>
        <v>142</v>
      </c>
      <c r="G6163" s="10">
        <v>314401</v>
      </c>
      <c r="H6163" s="10">
        <v>2705638704.3110313</v>
      </c>
      <c r="I6163">
        <f>+Table1[[#This Row],[Time]]</f>
        <v>2006</v>
      </c>
      <c r="J6163" t="str">
        <f>+Table1[[#This Row],[Country Name]]</f>
        <v>Maldives</v>
      </c>
      <c r="K6163" s="14">
        <v>1970</v>
      </c>
      <c r="L6163" s="13">
        <v>0.18816440619602837</v>
      </c>
      <c r="M6163"/>
    </row>
    <row r="6164" spans="1:13" x14ac:dyDescent="0.3">
      <c r="A6164">
        <v>2007</v>
      </c>
      <c r="B6164" t="s">
        <v>174</v>
      </c>
      <c r="C6164" s="1" t="s">
        <v>79</v>
      </c>
      <c r="D6164">
        <v>8914.6143960916525</v>
      </c>
      <c r="E6164">
        <f>VLOOKUP(Table1[[#This Row],[Country Name]],[1]ISOcountryCodes!$A$2:$G$250,4,FALSE)</f>
        <v>462</v>
      </c>
      <c r="F6164">
        <f>VLOOKUP(Table1[[#This Row],[Country Name]],[1]ISOcountryCodes!$A$2:$G$250,6,FALSE)</f>
        <v>142</v>
      </c>
      <c r="G6164" s="10">
        <v>325126</v>
      </c>
      <c r="H6164" s="10">
        <v>2898372920.1436944</v>
      </c>
      <c r="I6164">
        <f>+Table1[[#This Row],[Time]]</f>
        <v>2007</v>
      </c>
      <c r="J6164" t="str">
        <f>+Table1[[#This Row],[Country Name]]</f>
        <v>Maldives</v>
      </c>
      <c r="K6164" s="14">
        <v>1970</v>
      </c>
      <c r="L6164" s="13">
        <v>3.5267954906503363E-2</v>
      </c>
      <c r="M6164"/>
    </row>
    <row r="6165" spans="1:13" x14ac:dyDescent="0.3">
      <c r="A6165">
        <v>2008</v>
      </c>
      <c r="B6165" t="s">
        <v>174</v>
      </c>
      <c r="C6165" s="1" t="s">
        <v>79</v>
      </c>
      <c r="D6165">
        <v>9376.0786404597166</v>
      </c>
      <c r="E6165">
        <f>VLOOKUP(Table1[[#This Row],[Country Name]],[1]ISOcountryCodes!$A$2:$G$250,4,FALSE)</f>
        <v>462</v>
      </c>
      <c r="F6165">
        <f>VLOOKUP(Table1[[#This Row],[Country Name]],[1]ISOcountryCodes!$A$2:$G$250,6,FALSE)</f>
        <v>142</v>
      </c>
      <c r="G6165" s="10">
        <v>336883</v>
      </c>
      <c r="H6165" s="10">
        <v>3158641500.6339908</v>
      </c>
      <c r="I6165">
        <f>+Table1[[#This Row],[Time]]</f>
        <v>2008</v>
      </c>
      <c r="J6165" t="str">
        <f>+Table1[[#This Row],[Country Name]]</f>
        <v>Maldives</v>
      </c>
      <c r="K6165" s="14">
        <v>1970</v>
      </c>
      <c r="L6165" s="13">
        <v>5.0469623223754922E-2</v>
      </c>
      <c r="M6165"/>
    </row>
    <row r="6166" spans="1:13" x14ac:dyDescent="0.3">
      <c r="A6166">
        <v>2009</v>
      </c>
      <c r="B6166" t="s">
        <v>174</v>
      </c>
      <c r="C6166" s="1" t="s">
        <v>79</v>
      </c>
      <c r="D6166">
        <v>8311.3452332781999</v>
      </c>
      <c r="E6166">
        <f>VLOOKUP(Table1[[#This Row],[Country Name]],[1]ISOcountryCodes!$A$2:$G$250,4,FALSE)</f>
        <v>462</v>
      </c>
      <c r="F6166">
        <f>VLOOKUP(Table1[[#This Row],[Country Name]],[1]ISOcountryCodes!$A$2:$G$250,6,FALSE)</f>
        <v>142</v>
      </c>
      <c r="G6166" s="10">
        <v>349037</v>
      </c>
      <c r="H6166" s="10">
        <v>2900967006.1877232</v>
      </c>
      <c r="I6166">
        <f>+Table1[[#This Row],[Time]]</f>
        <v>2009</v>
      </c>
      <c r="J6166" t="str">
        <f>+Table1[[#This Row],[Country Name]]</f>
        <v>Maldives</v>
      </c>
      <c r="K6166" s="14">
        <v>1970</v>
      </c>
      <c r="L6166" s="13">
        <v>-0.1205401431936135</v>
      </c>
      <c r="M6166"/>
    </row>
    <row r="6167" spans="1:13" x14ac:dyDescent="0.3">
      <c r="A6167">
        <v>2010</v>
      </c>
      <c r="B6167" t="s">
        <v>174</v>
      </c>
      <c r="C6167" s="1" t="s">
        <v>79</v>
      </c>
      <c r="D6167">
        <v>8571.559911358825</v>
      </c>
      <c r="E6167">
        <f>VLOOKUP(Table1[[#This Row],[Country Name]],[1]ISOcountryCodes!$A$2:$G$250,4,FALSE)</f>
        <v>462</v>
      </c>
      <c r="F6167">
        <f>VLOOKUP(Table1[[#This Row],[Country Name]],[1]ISOcountryCodes!$A$2:$G$250,6,FALSE)</f>
        <v>142</v>
      </c>
      <c r="G6167" s="10">
        <v>361575</v>
      </c>
      <c r="H6167" s="10">
        <v>3099261774.9495673</v>
      </c>
      <c r="I6167">
        <f>+Table1[[#This Row],[Time]]</f>
        <v>2010</v>
      </c>
      <c r="J6167" t="str">
        <f>+Table1[[#This Row],[Country Name]]</f>
        <v>Maldives</v>
      </c>
      <c r="K6167" s="14">
        <v>1970</v>
      </c>
      <c r="L6167" s="13">
        <v>3.0828259014340276E-2</v>
      </c>
      <c r="M6167"/>
    </row>
    <row r="6168" spans="1:13" x14ac:dyDescent="0.3">
      <c r="A6168">
        <v>2011</v>
      </c>
      <c r="B6168" t="s">
        <v>174</v>
      </c>
      <c r="C6168" s="1" t="s">
        <v>79</v>
      </c>
      <c r="D6168">
        <v>8986.6257934760633</v>
      </c>
      <c r="E6168">
        <f>VLOOKUP(Table1[[#This Row],[Country Name]],[1]ISOcountryCodes!$A$2:$G$250,4,FALSE)</f>
        <v>462</v>
      </c>
      <c r="F6168">
        <f>VLOOKUP(Table1[[#This Row],[Country Name]],[1]ISOcountryCodes!$A$2:$G$250,6,FALSE)</f>
        <v>142</v>
      </c>
      <c r="G6168" s="10">
        <v>374440</v>
      </c>
      <c r="H6168" s="10">
        <v>3364952162.1091771</v>
      </c>
      <c r="I6168">
        <f>+Table1[[#This Row],[Time]]</f>
        <v>2011</v>
      </c>
      <c r="J6168" t="str">
        <f>+Table1[[#This Row],[Country Name]]</f>
        <v>Maldives</v>
      </c>
      <c r="K6168" s="14">
        <v>1970</v>
      </c>
      <c r="L6168" s="13">
        <v>4.7287713120697461E-2</v>
      </c>
      <c r="M6168"/>
    </row>
    <row r="6169" spans="1:13" x14ac:dyDescent="0.3">
      <c r="A6169">
        <v>2012</v>
      </c>
      <c r="B6169" t="s">
        <v>174</v>
      </c>
      <c r="C6169" s="1" t="s">
        <v>79</v>
      </c>
      <c r="D6169">
        <v>8888.1148331661607</v>
      </c>
      <c r="E6169">
        <f>VLOOKUP(Table1[[#This Row],[Country Name]],[1]ISOcountryCodes!$A$2:$G$250,4,FALSE)</f>
        <v>462</v>
      </c>
      <c r="F6169">
        <f>VLOOKUP(Table1[[#This Row],[Country Name]],[1]ISOcountryCodes!$A$2:$G$250,6,FALSE)</f>
        <v>142</v>
      </c>
      <c r="G6169" s="10">
        <v>387539</v>
      </c>
      <c r="H6169" s="10">
        <v>3444491134.3303804</v>
      </c>
      <c r="I6169">
        <f>+Table1[[#This Row],[Time]]</f>
        <v>2012</v>
      </c>
      <c r="J6169" t="str">
        <f>+Table1[[#This Row],[Country Name]]</f>
        <v>Maldives</v>
      </c>
      <c r="K6169" s="14">
        <v>1970</v>
      </c>
      <c r="L6169" s="13">
        <v>-1.1022476884889443E-2</v>
      </c>
      <c r="M6169"/>
    </row>
    <row r="6170" spans="1:13" x14ac:dyDescent="0.3">
      <c r="A6170">
        <v>2013</v>
      </c>
      <c r="B6170" t="s">
        <v>174</v>
      </c>
      <c r="C6170" s="1" t="s">
        <v>79</v>
      </c>
      <c r="D6170">
        <v>9194.1155777216827</v>
      </c>
      <c r="E6170">
        <f>VLOOKUP(Table1[[#This Row],[Country Name]],[1]ISOcountryCodes!$A$2:$G$250,4,FALSE)</f>
        <v>462</v>
      </c>
      <c r="F6170">
        <f>VLOOKUP(Table1[[#This Row],[Country Name]],[1]ISOcountryCodes!$A$2:$G$250,6,FALSE)</f>
        <v>142</v>
      </c>
      <c r="G6170" s="10">
        <v>400728</v>
      </c>
      <c r="H6170" s="10">
        <v>3684339547.2292547</v>
      </c>
      <c r="I6170">
        <f>+Table1[[#This Row],[Time]]</f>
        <v>2013</v>
      </c>
      <c r="J6170" t="str">
        <f>+Table1[[#This Row],[Country Name]]</f>
        <v>Maldives</v>
      </c>
      <c r="K6170" s="14">
        <v>1970</v>
      </c>
      <c r="L6170" s="13">
        <v>3.384869602226992E-2</v>
      </c>
      <c r="M6170"/>
    </row>
    <row r="6171" spans="1:13" x14ac:dyDescent="0.3">
      <c r="A6171">
        <v>2014</v>
      </c>
      <c r="B6171" t="s">
        <v>174</v>
      </c>
      <c r="C6171" s="1" t="s">
        <v>79</v>
      </c>
      <c r="D6171">
        <v>9530.5884472225025</v>
      </c>
      <c r="E6171">
        <f>VLOOKUP(Table1[[#This Row],[Country Name]],[1]ISOcountryCodes!$A$2:$G$250,4,FALSE)</f>
        <v>462</v>
      </c>
      <c r="F6171">
        <f>VLOOKUP(Table1[[#This Row],[Country Name]],[1]ISOcountryCodes!$A$2:$G$250,6,FALSE)</f>
        <v>142</v>
      </c>
      <c r="G6171" s="10">
        <v>416738</v>
      </c>
      <c r="H6171" s="10">
        <v>3971758368.3186111</v>
      </c>
      <c r="I6171">
        <f>+Table1[[#This Row],[Time]]</f>
        <v>2014</v>
      </c>
      <c r="J6171" t="str">
        <f>+Table1[[#This Row],[Country Name]]</f>
        <v>Maldives</v>
      </c>
      <c r="K6171" s="14">
        <v>1970</v>
      </c>
      <c r="L6171" s="13">
        <v>3.5942794283450041E-2</v>
      </c>
      <c r="M6171"/>
    </row>
    <row r="6172" spans="1:13" x14ac:dyDescent="0.3">
      <c r="A6172">
        <v>2015</v>
      </c>
      <c r="B6172" t="s">
        <v>174</v>
      </c>
      <c r="C6172" s="1" t="s">
        <v>79</v>
      </c>
      <c r="D6172">
        <v>9480.4315126180718</v>
      </c>
      <c r="E6172">
        <f>VLOOKUP(Table1[[#This Row],[Country Name]],[1]ISOcountryCodes!$A$2:$G$250,4,FALSE)</f>
        <v>462</v>
      </c>
      <c r="F6172">
        <f>VLOOKUP(Table1[[#This Row],[Country Name]],[1]ISOcountryCodes!$A$2:$G$250,6,FALSE)</f>
        <v>142</v>
      </c>
      <c r="G6172" s="10">
        <v>435582</v>
      </c>
      <c r="H6172" s="10">
        <v>4129505319.1292052</v>
      </c>
      <c r="I6172">
        <f>+Table1[[#This Row],[Time]]</f>
        <v>2015</v>
      </c>
      <c r="J6172" t="str">
        <f>+Table1[[#This Row],[Country Name]]</f>
        <v>Maldives</v>
      </c>
      <c r="K6172" s="14">
        <v>1970</v>
      </c>
      <c r="L6172" s="13">
        <v>-5.2766291431165513E-3</v>
      </c>
      <c r="M6172"/>
    </row>
    <row r="6173" spans="1:13" x14ac:dyDescent="0.3">
      <c r="A6173">
        <v>2016</v>
      </c>
      <c r="B6173" t="s">
        <v>174</v>
      </c>
      <c r="C6173" s="1" t="s">
        <v>79</v>
      </c>
      <c r="D6173">
        <v>9688.2482786420951</v>
      </c>
      <c r="E6173">
        <f>VLOOKUP(Table1[[#This Row],[Country Name]],[1]ISOcountryCodes!$A$2:$G$250,4,FALSE)</f>
        <v>462</v>
      </c>
      <c r="F6173">
        <f>VLOOKUP(Table1[[#This Row],[Country Name]],[1]ISOcountryCodes!$A$2:$G$250,6,FALSE)</f>
        <v>142</v>
      </c>
      <c r="G6173" s="10">
        <v>454252</v>
      </c>
      <c r="H6173" s="10">
        <v>4400906157.0697289</v>
      </c>
      <c r="I6173">
        <f>+Table1[[#This Row],[Time]]</f>
        <v>2016</v>
      </c>
      <c r="J6173" t="str">
        <f>+Table1[[#This Row],[Country Name]]</f>
        <v>Maldives</v>
      </c>
      <c r="K6173" s="14">
        <v>1970</v>
      </c>
      <c r="L6173" s="13">
        <v>2.168379992309788E-2</v>
      </c>
      <c r="M6173"/>
    </row>
    <row r="6174" spans="1:13" x14ac:dyDescent="0.3">
      <c r="A6174">
        <v>2017</v>
      </c>
      <c r="B6174" t="s">
        <v>174</v>
      </c>
      <c r="C6174" s="1" t="s">
        <v>79</v>
      </c>
      <c r="D6174">
        <v>9972.3771359905204</v>
      </c>
      <c r="E6174">
        <f>VLOOKUP(Table1[[#This Row],[Country Name]],[1]ISOcountryCodes!$A$2:$G$250,4,FALSE)</f>
        <v>462</v>
      </c>
      <c r="F6174">
        <f>VLOOKUP(Table1[[#This Row],[Country Name]],[1]ISOcountryCodes!$A$2:$G$250,6,FALSE)</f>
        <v>142</v>
      </c>
      <c r="G6174" s="10">
        <v>472442</v>
      </c>
      <c r="H6174" s="10">
        <v>4711369798.8816338</v>
      </c>
      <c r="I6174">
        <f>+Table1[[#This Row],[Time]]</f>
        <v>2017</v>
      </c>
      <c r="J6174" t="str">
        <f>+Table1[[#This Row],[Country Name]]</f>
        <v>Maldives</v>
      </c>
      <c r="K6174" s="14">
        <v>1970</v>
      </c>
      <c r="L6174" s="13">
        <v>2.8905351077042951E-2</v>
      </c>
      <c r="M6174"/>
    </row>
    <row r="6175" spans="1:13" x14ac:dyDescent="0.3">
      <c r="A6175">
        <v>2018</v>
      </c>
      <c r="B6175" t="s">
        <v>174</v>
      </c>
      <c r="C6175" s="1" t="s">
        <v>79</v>
      </c>
      <c r="D6175">
        <v>10453.635524360749</v>
      </c>
      <c r="E6175">
        <f>VLOOKUP(Table1[[#This Row],[Country Name]],[1]ISOcountryCodes!$A$2:$G$250,4,FALSE)</f>
        <v>462</v>
      </c>
      <c r="F6175">
        <f>VLOOKUP(Table1[[#This Row],[Country Name]],[1]ISOcountryCodes!$A$2:$G$250,6,FALSE)</f>
        <v>142</v>
      </c>
      <c r="G6175" s="10">
        <v>489758</v>
      </c>
      <c r="H6175" s="10">
        <v>5119751627.1398716</v>
      </c>
      <c r="I6175">
        <f>+Table1[[#This Row],[Time]]</f>
        <v>2018</v>
      </c>
      <c r="J6175" t="str">
        <f>+Table1[[#This Row],[Country Name]]</f>
        <v>Maldives</v>
      </c>
      <c r="K6175" s="14">
        <v>1970</v>
      </c>
      <c r="L6175" s="13">
        <v>4.7130830536875834E-2</v>
      </c>
      <c r="M6175"/>
    </row>
    <row r="6176" spans="1:13" x14ac:dyDescent="0.3">
      <c r="A6176">
        <v>2019</v>
      </c>
      <c r="B6176" t="s">
        <v>174</v>
      </c>
      <c r="C6176" s="1" t="s">
        <v>79</v>
      </c>
      <c r="D6176">
        <v>10888.644561050238</v>
      </c>
      <c r="E6176">
        <f>VLOOKUP(Table1[[#This Row],[Country Name]],[1]ISOcountryCodes!$A$2:$G$250,4,FALSE)</f>
        <v>462</v>
      </c>
      <c r="F6176">
        <f>VLOOKUP(Table1[[#This Row],[Country Name]],[1]ISOcountryCodes!$A$2:$G$250,6,FALSE)</f>
        <v>142</v>
      </c>
      <c r="G6176" s="10">
        <v>504508</v>
      </c>
      <c r="H6176" s="10">
        <v>5493408290.2063332</v>
      </c>
      <c r="I6176">
        <f>+Table1[[#This Row],[Time]]</f>
        <v>2019</v>
      </c>
      <c r="J6176" t="str">
        <f>+Table1[[#This Row],[Country Name]]</f>
        <v>Maldives</v>
      </c>
      <c r="K6176" s="14">
        <v>1970</v>
      </c>
      <c r="L6176" s="13">
        <v>4.0770647835032037E-2</v>
      </c>
      <c r="M6176"/>
    </row>
    <row r="6177" spans="1:13" x14ac:dyDescent="0.3">
      <c r="A6177">
        <v>2020</v>
      </c>
      <c r="B6177" t="s">
        <v>174</v>
      </c>
      <c r="C6177" s="1" t="s">
        <v>79</v>
      </c>
      <c r="D6177">
        <v>7164.3073840863763</v>
      </c>
      <c r="E6177">
        <f>VLOOKUP(Table1[[#This Row],[Country Name]],[1]ISOcountryCodes!$A$2:$G$250,4,FALSE)</f>
        <v>462</v>
      </c>
      <c r="F6177">
        <f>VLOOKUP(Table1[[#This Row],[Country Name]],[1]ISOcountryCodes!$A$2:$G$250,6,FALSE)</f>
        <v>142</v>
      </c>
      <c r="G6177" s="10">
        <v>514438</v>
      </c>
      <c r="H6177" s="10">
        <v>3685591962.0546274</v>
      </c>
      <c r="I6177">
        <f>+Table1[[#This Row],[Time]]</f>
        <v>2020</v>
      </c>
      <c r="J6177" t="str">
        <f>+Table1[[#This Row],[Country Name]]</f>
        <v>Maldives</v>
      </c>
      <c r="K6177" s="14">
        <v>1970</v>
      </c>
      <c r="L6177" s="13">
        <v>-0.4186090727656584</v>
      </c>
      <c r="M6177"/>
    </row>
    <row r="6178" spans="1:13" x14ac:dyDescent="0.3">
      <c r="A6178">
        <v>2021</v>
      </c>
      <c r="B6178" t="s">
        <v>174</v>
      </c>
      <c r="C6178" s="1" t="s">
        <v>79</v>
      </c>
      <c r="D6178">
        <v>9731.5561814682933</v>
      </c>
      <c r="E6178">
        <f>VLOOKUP(Table1[[#This Row],[Country Name]],[1]ISOcountryCodes!$A$2:$G$250,4,FALSE)</f>
        <v>462</v>
      </c>
      <c r="F6178">
        <f>VLOOKUP(Table1[[#This Row],[Country Name]],[1]ISOcountryCodes!$A$2:$G$250,6,FALSE)</f>
        <v>142</v>
      </c>
      <c r="G6178" s="10">
        <v>521457</v>
      </c>
      <c r="H6178" s="10">
        <v>5074588091.7199116</v>
      </c>
      <c r="I6178">
        <f>+Table1[[#This Row],[Time]]</f>
        <v>2021</v>
      </c>
      <c r="J6178" t="str">
        <f>+Table1[[#This Row],[Country Name]]</f>
        <v>Maldives</v>
      </c>
      <c r="K6178" s="14">
        <v>1970</v>
      </c>
      <c r="L6178" s="13">
        <v>0.30626242979384166</v>
      </c>
      <c r="M6178"/>
    </row>
    <row r="6179" spans="1:13" x14ac:dyDescent="0.3">
      <c r="A6179">
        <v>2022</v>
      </c>
      <c r="B6179" t="s">
        <v>174</v>
      </c>
      <c r="C6179" s="1" t="s">
        <v>79</v>
      </c>
      <c r="D6179">
        <v>11035.582470084064</v>
      </c>
      <c r="E6179">
        <f>VLOOKUP(Table1[[#This Row],[Country Name]],[1]ISOcountryCodes!$A$2:$G$250,4,FALSE)</f>
        <v>462</v>
      </c>
      <c r="F6179">
        <f>VLOOKUP(Table1[[#This Row],[Country Name]],[1]ISOcountryCodes!$A$2:$G$250,6,FALSE)</f>
        <v>142</v>
      </c>
      <c r="G6179" s="10">
        <v>523787</v>
      </c>
      <c r="H6179" s="10">
        <v>5780294635.2579212</v>
      </c>
      <c r="I6179">
        <f>+Table1[[#This Row],[Time]]</f>
        <v>2022</v>
      </c>
      <c r="J6179" t="str">
        <f>+Table1[[#This Row],[Country Name]]</f>
        <v>Maldives</v>
      </c>
      <c r="K6179" s="14">
        <v>1970</v>
      </c>
      <c r="L6179" s="13">
        <v>0.12575100235290648</v>
      </c>
      <c r="M6179"/>
    </row>
    <row r="6180" spans="1:13" x14ac:dyDescent="0.3">
      <c r="A6180">
        <v>2023</v>
      </c>
      <c r="B6180" t="s">
        <v>174</v>
      </c>
      <c r="C6180" s="1" t="s">
        <v>79</v>
      </c>
      <c r="D6180">
        <v>11534.916904380472</v>
      </c>
      <c r="E6180">
        <f>VLOOKUP(Table1[[#This Row],[Country Name]],[1]ISOcountryCodes!$A$2:$G$250,4,FALSE)</f>
        <v>462</v>
      </c>
      <c r="F6180">
        <f>VLOOKUP(Table1[[#This Row],[Country Name]],[1]ISOcountryCodes!$A$2:$G$250,6,FALSE)</f>
        <v>142</v>
      </c>
      <c r="G6180" s="10">
        <v>521021</v>
      </c>
      <c r="H6180" s="10">
        <v>6009933940.4372177</v>
      </c>
      <c r="I6180">
        <f>+Table1[[#This Row],[Time]]</f>
        <v>2023</v>
      </c>
      <c r="J6180" t="str">
        <f>+Table1[[#This Row],[Country Name]]</f>
        <v>Maldives</v>
      </c>
      <c r="K6180" s="14">
        <v>1970</v>
      </c>
      <c r="L6180" s="13">
        <v>4.4253865625472955E-2</v>
      </c>
      <c r="M6180"/>
    </row>
    <row r="6181" spans="1:13" x14ac:dyDescent="0.3">
      <c r="A6181">
        <v>1967</v>
      </c>
      <c r="B6181" t="s">
        <v>268</v>
      </c>
      <c r="C6181" s="1" t="s">
        <v>463</v>
      </c>
      <c r="D6181">
        <v>340.2690239524876</v>
      </c>
      <c r="E6181">
        <f>VLOOKUP(Table1[[#This Row],[Country Name]],[1]ISOcountryCodes!$A$2:$G$250,4,FALSE)</f>
        <v>466</v>
      </c>
      <c r="F6181">
        <f>VLOOKUP(Table1[[#This Row],[Country Name]],[1]ISOcountryCodes!$A$2:$G$250,6,FALSE)</f>
        <v>2</v>
      </c>
      <c r="G6181" s="10">
        <v>5888497</v>
      </c>
      <c r="H6181" s="10">
        <v>2003673126.7371514</v>
      </c>
      <c r="I6181">
        <f>+Table1[[#This Row],[Time]]</f>
        <v>1967</v>
      </c>
      <c r="J6181" t="str">
        <f>+Table1[[#This Row],[Country Name]]</f>
        <v>Mali</v>
      </c>
      <c r="K6181" s="14">
        <v>1967</v>
      </c>
      <c r="L6181" s="13">
        <v>0</v>
      </c>
      <c r="M6181"/>
    </row>
    <row r="6182" spans="1:13" x14ac:dyDescent="0.3">
      <c r="A6182">
        <v>1968</v>
      </c>
      <c r="B6182" t="s">
        <v>268</v>
      </c>
      <c r="C6182" s="1" t="s">
        <v>463</v>
      </c>
      <c r="D6182">
        <v>347.85074217441866</v>
      </c>
      <c r="E6182">
        <f>VLOOKUP(Table1[[#This Row],[Country Name]],[1]ISOcountryCodes!$A$2:$G$250,4,FALSE)</f>
        <v>466</v>
      </c>
      <c r="F6182">
        <f>VLOOKUP(Table1[[#This Row],[Country Name]],[1]ISOcountryCodes!$A$2:$G$250,6,FALSE)</f>
        <v>2</v>
      </c>
      <c r="G6182" s="10">
        <v>5973762</v>
      </c>
      <c r="H6182" s="10">
        <v>2077977545.2733395</v>
      </c>
      <c r="I6182">
        <f>+Table1[[#This Row],[Time]]</f>
        <v>1968</v>
      </c>
      <c r="J6182" t="str">
        <f>+Table1[[#This Row],[Country Name]]</f>
        <v>Mali</v>
      </c>
      <c r="K6182" s="14">
        <v>1967</v>
      </c>
      <c r="L6182" s="13">
        <v>2.2036934313669931E-2</v>
      </c>
      <c r="M6182"/>
    </row>
    <row r="6183" spans="1:13" x14ac:dyDescent="0.3">
      <c r="A6183">
        <v>1969</v>
      </c>
      <c r="B6183" t="s">
        <v>268</v>
      </c>
      <c r="C6183" s="1" t="s">
        <v>463</v>
      </c>
      <c r="D6183">
        <v>343.59266730621272</v>
      </c>
      <c r="E6183">
        <f>VLOOKUP(Table1[[#This Row],[Country Name]],[1]ISOcountryCodes!$A$2:$G$250,4,FALSE)</f>
        <v>466</v>
      </c>
      <c r="F6183">
        <f>VLOOKUP(Table1[[#This Row],[Country Name]],[1]ISOcountryCodes!$A$2:$G$250,6,FALSE)</f>
        <v>2</v>
      </c>
      <c r="G6183" s="10">
        <v>6061764</v>
      </c>
      <c r="H6183" s="10">
        <v>2082777661.3407772</v>
      </c>
      <c r="I6183">
        <f>+Table1[[#This Row],[Time]]</f>
        <v>1969</v>
      </c>
      <c r="J6183" t="str">
        <f>+Table1[[#This Row],[Country Name]]</f>
        <v>Mali</v>
      </c>
      <c r="K6183" s="14">
        <v>1967</v>
      </c>
      <c r="L6183" s="13">
        <v>-1.2316636874937892E-2</v>
      </c>
      <c r="M6183"/>
    </row>
    <row r="6184" spans="1:13" x14ac:dyDescent="0.3">
      <c r="A6184">
        <v>1970</v>
      </c>
      <c r="B6184" t="s">
        <v>268</v>
      </c>
      <c r="C6184" s="1" t="s">
        <v>463</v>
      </c>
      <c r="D6184">
        <v>359.23710614714963</v>
      </c>
      <c r="E6184">
        <f>VLOOKUP(Table1[[#This Row],[Country Name]],[1]ISOcountryCodes!$A$2:$G$250,4,FALSE)</f>
        <v>466</v>
      </c>
      <c r="F6184">
        <f>VLOOKUP(Table1[[#This Row],[Country Name]],[1]ISOcountryCodes!$A$2:$G$250,6,FALSE)</f>
        <v>2</v>
      </c>
      <c r="G6184" s="10">
        <v>6153587</v>
      </c>
      <c r="H6184" s="10">
        <v>2210596786.3047199</v>
      </c>
      <c r="I6184">
        <f>+Table1[[#This Row],[Time]]</f>
        <v>1970</v>
      </c>
      <c r="J6184" t="str">
        <f>+Table1[[#This Row],[Country Name]]</f>
        <v>Mali</v>
      </c>
      <c r="K6184" s="14">
        <v>1967</v>
      </c>
      <c r="L6184" s="13">
        <v>4.4525784186932427E-2</v>
      </c>
      <c r="M6184"/>
    </row>
    <row r="6185" spans="1:13" x14ac:dyDescent="0.3">
      <c r="A6185">
        <v>1971</v>
      </c>
      <c r="B6185" t="s">
        <v>268</v>
      </c>
      <c r="C6185" s="1" t="s">
        <v>463</v>
      </c>
      <c r="D6185">
        <v>362.905122321818</v>
      </c>
      <c r="E6185">
        <f>VLOOKUP(Table1[[#This Row],[Country Name]],[1]ISOcountryCodes!$A$2:$G$250,4,FALSE)</f>
        <v>466</v>
      </c>
      <c r="F6185">
        <f>VLOOKUP(Table1[[#This Row],[Country Name]],[1]ISOcountryCodes!$A$2:$G$250,6,FALSE)</f>
        <v>2</v>
      </c>
      <c r="G6185" s="10">
        <v>6247878</v>
      </c>
      <c r="H6185" s="10">
        <v>2267386929.8417954</v>
      </c>
      <c r="I6185">
        <f>+Table1[[#This Row],[Time]]</f>
        <v>1971</v>
      </c>
      <c r="J6185" t="str">
        <f>+Table1[[#This Row],[Country Name]]</f>
        <v>Mali</v>
      </c>
      <c r="K6185" s="14">
        <v>1967</v>
      </c>
      <c r="L6185" s="13">
        <v>1.0158795803081766E-2</v>
      </c>
      <c r="M6185"/>
    </row>
    <row r="6186" spans="1:13" x14ac:dyDescent="0.3">
      <c r="A6186">
        <v>1972</v>
      </c>
      <c r="B6186" t="s">
        <v>268</v>
      </c>
      <c r="C6186" s="1" t="s">
        <v>463</v>
      </c>
      <c r="D6186">
        <v>378.10519205210869</v>
      </c>
      <c r="E6186">
        <f>VLOOKUP(Table1[[#This Row],[Country Name]],[1]ISOcountryCodes!$A$2:$G$250,4,FALSE)</f>
        <v>466</v>
      </c>
      <c r="F6186">
        <f>VLOOKUP(Table1[[#This Row],[Country Name]],[1]ISOcountryCodes!$A$2:$G$250,6,FALSE)</f>
        <v>2</v>
      </c>
      <c r="G6186" s="10">
        <v>6347158</v>
      </c>
      <c r="H6186" s="10">
        <v>2399893394.575078</v>
      </c>
      <c r="I6186">
        <f>+Table1[[#This Row],[Time]]</f>
        <v>1972</v>
      </c>
      <c r="J6186" t="str">
        <f>+Table1[[#This Row],[Country Name]]</f>
        <v>Mali</v>
      </c>
      <c r="K6186" s="14">
        <v>1967</v>
      </c>
      <c r="L6186" s="13">
        <v>4.1031013670183469E-2</v>
      </c>
      <c r="M6186"/>
    </row>
    <row r="6187" spans="1:13" x14ac:dyDescent="0.3">
      <c r="A6187">
        <v>1973</v>
      </c>
      <c r="B6187" t="s">
        <v>268</v>
      </c>
      <c r="C6187" s="1" t="s">
        <v>463</v>
      </c>
      <c r="D6187">
        <v>366.3637507478241</v>
      </c>
      <c r="E6187">
        <f>VLOOKUP(Table1[[#This Row],[Country Name]],[1]ISOcountryCodes!$A$2:$G$250,4,FALSE)</f>
        <v>466</v>
      </c>
      <c r="F6187">
        <f>VLOOKUP(Table1[[#This Row],[Country Name]],[1]ISOcountryCodes!$A$2:$G$250,6,FALSE)</f>
        <v>2</v>
      </c>
      <c r="G6187" s="10">
        <v>6455257</v>
      </c>
      <c r="H6187" s="10">
        <v>2364972166.5611467</v>
      </c>
      <c r="I6187">
        <f>+Table1[[#This Row],[Time]]</f>
        <v>1973</v>
      </c>
      <c r="J6187" t="str">
        <f>+Table1[[#This Row],[Country Name]]</f>
        <v>Mali</v>
      </c>
      <c r="K6187" s="14">
        <v>1967</v>
      </c>
      <c r="L6187" s="13">
        <v>-3.1545748400188423E-2</v>
      </c>
      <c r="M6187"/>
    </row>
    <row r="6188" spans="1:13" x14ac:dyDescent="0.3">
      <c r="A6188">
        <v>1974</v>
      </c>
      <c r="B6188" t="s">
        <v>268</v>
      </c>
      <c r="C6188" s="1" t="s">
        <v>463</v>
      </c>
      <c r="D6188">
        <v>354.50130551198646</v>
      </c>
      <c r="E6188">
        <f>VLOOKUP(Table1[[#This Row],[Country Name]],[1]ISOcountryCodes!$A$2:$G$250,4,FALSE)</f>
        <v>466</v>
      </c>
      <c r="F6188">
        <f>VLOOKUP(Table1[[#This Row],[Country Name]],[1]ISOcountryCodes!$A$2:$G$250,6,FALSE)</f>
        <v>2</v>
      </c>
      <c r="G6188" s="10">
        <v>6569273</v>
      </c>
      <c r="H6188" s="10">
        <v>2328815854.7646437</v>
      </c>
      <c r="I6188">
        <f>+Table1[[#This Row],[Time]]</f>
        <v>1974</v>
      </c>
      <c r="J6188" t="str">
        <f>+Table1[[#This Row],[Country Name]]</f>
        <v>Mali</v>
      </c>
      <c r="K6188" s="14">
        <v>1967</v>
      </c>
      <c r="L6188" s="13">
        <v>-3.291466570637791E-2</v>
      </c>
      <c r="M6188"/>
    </row>
    <row r="6189" spans="1:13" x14ac:dyDescent="0.3">
      <c r="A6189">
        <v>1975</v>
      </c>
      <c r="B6189" t="s">
        <v>268</v>
      </c>
      <c r="C6189" s="1" t="s">
        <v>463</v>
      </c>
      <c r="D6189">
        <v>388.72856957244215</v>
      </c>
      <c r="E6189">
        <f>VLOOKUP(Table1[[#This Row],[Country Name]],[1]ISOcountryCodes!$A$2:$G$250,4,FALSE)</f>
        <v>466</v>
      </c>
      <c r="F6189">
        <f>VLOOKUP(Table1[[#This Row],[Country Name]],[1]ISOcountryCodes!$A$2:$G$250,6,FALSE)</f>
        <v>2</v>
      </c>
      <c r="G6189" s="10">
        <v>6687293</v>
      </c>
      <c r="H6189" s="10">
        <v>2599541842.2018056</v>
      </c>
      <c r="I6189">
        <f>+Table1[[#This Row],[Time]]</f>
        <v>1975</v>
      </c>
      <c r="J6189" t="str">
        <f>+Table1[[#This Row],[Country Name]]</f>
        <v>Mali</v>
      </c>
      <c r="K6189" s="14">
        <v>1967</v>
      </c>
      <c r="L6189" s="13">
        <v>9.2169306821330288E-2</v>
      </c>
      <c r="M6189"/>
    </row>
    <row r="6190" spans="1:13" x14ac:dyDescent="0.3">
      <c r="A6190">
        <v>1976</v>
      </c>
      <c r="B6190" t="s">
        <v>268</v>
      </c>
      <c r="C6190" s="1" t="s">
        <v>463</v>
      </c>
      <c r="D6190">
        <v>433.87801884455143</v>
      </c>
      <c r="E6190">
        <f>VLOOKUP(Table1[[#This Row],[Country Name]],[1]ISOcountryCodes!$A$2:$G$250,4,FALSE)</f>
        <v>466</v>
      </c>
      <c r="F6190">
        <f>VLOOKUP(Table1[[#This Row],[Country Name]],[1]ISOcountryCodes!$A$2:$G$250,6,FALSE)</f>
        <v>2</v>
      </c>
      <c r="G6190" s="10">
        <v>6807648</v>
      </c>
      <c r="H6190" s="10">
        <v>2953688827.2310729</v>
      </c>
      <c r="I6190">
        <f>+Table1[[#This Row],[Time]]</f>
        <v>1976</v>
      </c>
      <c r="J6190" t="str">
        <f>+Table1[[#This Row],[Country Name]]</f>
        <v>Mali</v>
      </c>
      <c r="K6190" s="14">
        <v>1967</v>
      </c>
      <c r="L6190" s="13">
        <v>0.10988209655259418</v>
      </c>
      <c r="M6190"/>
    </row>
    <row r="6191" spans="1:13" x14ac:dyDescent="0.3">
      <c r="A6191">
        <v>1977</v>
      </c>
      <c r="B6191" t="s">
        <v>268</v>
      </c>
      <c r="C6191" s="1" t="s">
        <v>463</v>
      </c>
      <c r="D6191">
        <v>452.92803550955296</v>
      </c>
      <c r="E6191">
        <f>VLOOKUP(Table1[[#This Row],[Country Name]],[1]ISOcountryCodes!$A$2:$G$250,4,FALSE)</f>
        <v>466</v>
      </c>
      <c r="F6191">
        <f>VLOOKUP(Table1[[#This Row],[Country Name]],[1]ISOcountryCodes!$A$2:$G$250,6,FALSE)</f>
        <v>2</v>
      </c>
      <c r="G6191" s="10">
        <v>6935336</v>
      </c>
      <c r="H6191" s="10">
        <v>3141208110.078681</v>
      </c>
      <c r="I6191">
        <f>+Table1[[#This Row],[Time]]</f>
        <v>1977</v>
      </c>
      <c r="J6191" t="str">
        <f>+Table1[[#This Row],[Country Name]]</f>
        <v>Mali</v>
      </c>
      <c r="K6191" s="14">
        <v>1967</v>
      </c>
      <c r="L6191" s="13">
        <v>4.2969818828550999E-2</v>
      </c>
      <c r="M6191"/>
    </row>
    <row r="6192" spans="1:13" x14ac:dyDescent="0.3">
      <c r="A6192">
        <v>1978</v>
      </c>
      <c r="B6192" t="s">
        <v>268</v>
      </c>
      <c r="C6192" s="1" t="s">
        <v>463</v>
      </c>
      <c r="D6192">
        <v>437.61691009437334</v>
      </c>
      <c r="E6192">
        <f>VLOOKUP(Table1[[#This Row],[Country Name]],[1]ISOcountryCodes!$A$2:$G$250,4,FALSE)</f>
        <v>466</v>
      </c>
      <c r="F6192">
        <f>VLOOKUP(Table1[[#This Row],[Country Name]],[1]ISOcountryCodes!$A$2:$G$250,6,FALSE)</f>
        <v>2</v>
      </c>
      <c r="G6192" s="10">
        <v>7072938</v>
      </c>
      <c r="H6192" s="10">
        <v>3095237272.8490767</v>
      </c>
      <c r="I6192">
        <f>+Table1[[#This Row],[Time]]</f>
        <v>1978</v>
      </c>
      <c r="J6192" t="str">
        <f>+Table1[[#This Row],[Country Name]]</f>
        <v>Mali</v>
      </c>
      <c r="K6192" s="14">
        <v>1967</v>
      </c>
      <c r="L6192" s="13">
        <v>-3.4389357680514543E-2</v>
      </c>
      <c r="M6192"/>
    </row>
    <row r="6193" spans="1:13" x14ac:dyDescent="0.3">
      <c r="A6193">
        <v>1979</v>
      </c>
      <c r="B6193" t="s">
        <v>268</v>
      </c>
      <c r="C6193" s="1" t="s">
        <v>463</v>
      </c>
      <c r="D6193">
        <v>473.39578143111379</v>
      </c>
      <c r="E6193">
        <f>VLOOKUP(Table1[[#This Row],[Country Name]],[1]ISOcountryCodes!$A$2:$G$250,4,FALSE)</f>
        <v>466</v>
      </c>
      <c r="F6193">
        <f>VLOOKUP(Table1[[#This Row],[Country Name]],[1]ISOcountryCodes!$A$2:$G$250,6,FALSE)</f>
        <v>2</v>
      </c>
      <c r="G6193" s="10">
        <v>7218079</v>
      </c>
      <c r="H6193" s="10">
        <v>3417008148.6365123</v>
      </c>
      <c r="I6193">
        <f>+Table1[[#This Row],[Time]]</f>
        <v>1979</v>
      </c>
      <c r="J6193" t="str">
        <f>+Table1[[#This Row],[Country Name]]</f>
        <v>Mali</v>
      </c>
      <c r="K6193" s="14">
        <v>1967</v>
      </c>
      <c r="L6193" s="13">
        <v>7.8587892653004587E-2</v>
      </c>
      <c r="M6193"/>
    </row>
    <row r="6194" spans="1:13" x14ac:dyDescent="0.3">
      <c r="A6194">
        <v>1980</v>
      </c>
      <c r="B6194" t="s">
        <v>268</v>
      </c>
      <c r="C6194" s="1" t="s">
        <v>463</v>
      </c>
      <c r="D6194">
        <v>443.42596545441643</v>
      </c>
      <c r="E6194">
        <f>VLOOKUP(Table1[[#This Row],[Country Name]],[1]ISOcountryCodes!$A$2:$G$250,4,FALSE)</f>
        <v>466</v>
      </c>
      <c r="F6194">
        <f>VLOOKUP(Table1[[#This Row],[Country Name]],[1]ISOcountryCodes!$A$2:$G$250,6,FALSE)</f>
        <v>2</v>
      </c>
      <c r="G6194" s="10">
        <v>7372581</v>
      </c>
      <c r="H6194" s="10">
        <v>3269193847.815887</v>
      </c>
      <c r="I6194">
        <f>+Table1[[#This Row],[Time]]</f>
        <v>1980</v>
      </c>
      <c r="J6194" t="str">
        <f>+Table1[[#This Row],[Country Name]]</f>
        <v>Mali</v>
      </c>
      <c r="K6194" s="14">
        <v>1967</v>
      </c>
      <c r="L6194" s="13">
        <v>-6.5400930469979635E-2</v>
      </c>
      <c r="M6194"/>
    </row>
    <row r="6195" spans="1:13" x14ac:dyDescent="0.3">
      <c r="A6195">
        <v>1981</v>
      </c>
      <c r="B6195" t="s">
        <v>268</v>
      </c>
      <c r="C6195" s="1" t="s">
        <v>463</v>
      </c>
      <c r="D6195">
        <v>440.53889530783749</v>
      </c>
      <c r="E6195">
        <f>VLOOKUP(Table1[[#This Row],[Country Name]],[1]ISOcountryCodes!$A$2:$G$250,4,FALSE)</f>
        <v>466</v>
      </c>
      <c r="F6195">
        <f>VLOOKUP(Table1[[#This Row],[Country Name]],[1]ISOcountryCodes!$A$2:$G$250,6,FALSE)</f>
        <v>2</v>
      </c>
      <c r="G6195" s="10">
        <v>7532864</v>
      </c>
      <c r="H6195" s="10">
        <v>3318519585.064178</v>
      </c>
      <c r="I6195">
        <f>+Table1[[#This Row],[Time]]</f>
        <v>1981</v>
      </c>
      <c r="J6195" t="str">
        <f>+Table1[[#This Row],[Country Name]]</f>
        <v>Mali</v>
      </c>
      <c r="K6195" s="14">
        <v>1967</v>
      </c>
      <c r="L6195" s="13">
        <v>-6.5321157894668858E-3</v>
      </c>
      <c r="M6195"/>
    </row>
    <row r="6196" spans="1:13" x14ac:dyDescent="0.3">
      <c r="A6196">
        <v>1982</v>
      </c>
      <c r="B6196" t="s">
        <v>268</v>
      </c>
      <c r="C6196" s="1" t="s">
        <v>463</v>
      </c>
      <c r="D6196">
        <v>399.36661387885204</v>
      </c>
      <c r="E6196">
        <f>VLOOKUP(Table1[[#This Row],[Country Name]],[1]ISOcountryCodes!$A$2:$G$250,4,FALSE)</f>
        <v>466</v>
      </c>
      <c r="F6196">
        <f>VLOOKUP(Table1[[#This Row],[Country Name]],[1]ISOcountryCodes!$A$2:$G$250,6,FALSE)</f>
        <v>2</v>
      </c>
      <c r="G6196" s="10">
        <v>7696349</v>
      </c>
      <c r="H6196" s="10">
        <v>3073664839.359889</v>
      </c>
      <c r="I6196">
        <f>+Table1[[#This Row],[Time]]</f>
        <v>1982</v>
      </c>
      <c r="J6196" t="str">
        <f>+Table1[[#This Row],[Country Name]]</f>
        <v>Mali</v>
      </c>
      <c r="K6196" s="14">
        <v>1967</v>
      </c>
      <c r="L6196" s="13">
        <v>-9.8118912767439781E-2</v>
      </c>
      <c r="M6196"/>
    </row>
    <row r="6197" spans="1:13" x14ac:dyDescent="0.3">
      <c r="A6197">
        <v>1983</v>
      </c>
      <c r="B6197" t="s">
        <v>268</v>
      </c>
      <c r="C6197" s="1" t="s">
        <v>463</v>
      </c>
      <c r="D6197">
        <v>397.97236555456936</v>
      </c>
      <c r="E6197">
        <f>VLOOKUP(Table1[[#This Row],[Country Name]],[1]ISOcountryCodes!$A$2:$G$250,4,FALSE)</f>
        <v>466</v>
      </c>
      <c r="F6197">
        <f>VLOOKUP(Table1[[#This Row],[Country Name]],[1]ISOcountryCodes!$A$2:$G$250,6,FALSE)</f>
        <v>2</v>
      </c>
      <c r="G6197" s="10">
        <v>7863944</v>
      </c>
      <c r="H6197" s="10">
        <v>3129632396.2686625</v>
      </c>
      <c r="I6197">
        <f>+Table1[[#This Row],[Time]]</f>
        <v>1983</v>
      </c>
      <c r="J6197" t="str">
        <f>+Table1[[#This Row],[Country Name]]</f>
        <v>Mali</v>
      </c>
      <c r="K6197" s="14">
        <v>1967</v>
      </c>
      <c r="L6197" s="13">
        <v>-3.4972572050557815E-3</v>
      </c>
      <c r="M6197"/>
    </row>
    <row r="6198" spans="1:13" x14ac:dyDescent="0.3">
      <c r="A6198">
        <v>1984</v>
      </c>
      <c r="B6198" t="s">
        <v>268</v>
      </c>
      <c r="C6198" s="1" t="s">
        <v>463</v>
      </c>
      <c r="D6198">
        <v>388.61911940854372</v>
      </c>
      <c r="E6198">
        <f>VLOOKUP(Table1[[#This Row],[Country Name]],[1]ISOcountryCodes!$A$2:$G$250,4,FALSE)</f>
        <v>466</v>
      </c>
      <c r="F6198">
        <f>VLOOKUP(Table1[[#This Row],[Country Name]],[1]ISOcountryCodes!$A$2:$G$250,6,FALSE)</f>
        <v>2</v>
      </c>
      <c r="G6198" s="10">
        <v>8030099</v>
      </c>
      <c r="H6198" s="10">
        <v>3120650002.1434274</v>
      </c>
      <c r="I6198">
        <f>+Table1[[#This Row],[Time]]</f>
        <v>1984</v>
      </c>
      <c r="J6198" t="str">
        <f>+Table1[[#This Row],[Country Name]]</f>
        <v>Mali</v>
      </c>
      <c r="K6198" s="14">
        <v>1967</v>
      </c>
      <c r="L6198" s="13">
        <v>-2.3782833118315416E-2</v>
      </c>
      <c r="M6198"/>
    </row>
    <row r="6199" spans="1:13" x14ac:dyDescent="0.3">
      <c r="A6199">
        <v>1985</v>
      </c>
      <c r="B6199" t="s">
        <v>268</v>
      </c>
      <c r="C6199" s="1" t="s">
        <v>463</v>
      </c>
      <c r="D6199">
        <v>458.46175855023859</v>
      </c>
      <c r="E6199">
        <f>VLOOKUP(Table1[[#This Row],[Country Name]],[1]ISOcountryCodes!$A$2:$G$250,4,FALSE)</f>
        <v>466</v>
      </c>
      <c r="F6199">
        <f>VLOOKUP(Table1[[#This Row],[Country Name]],[1]ISOcountryCodes!$A$2:$G$250,6,FALSE)</f>
        <v>2</v>
      </c>
      <c r="G6199" s="10">
        <v>8187651</v>
      </c>
      <c r="H6199" s="10">
        <v>3753724875.8556194</v>
      </c>
      <c r="I6199">
        <f>+Table1[[#This Row],[Time]]</f>
        <v>1985</v>
      </c>
      <c r="J6199" t="str">
        <f>+Table1[[#This Row],[Country Name]]</f>
        <v>Mali</v>
      </c>
      <c r="K6199" s="14">
        <v>1967</v>
      </c>
      <c r="L6199" s="13">
        <v>0.16527714618144529</v>
      </c>
      <c r="M6199"/>
    </row>
    <row r="6200" spans="1:13" x14ac:dyDescent="0.3">
      <c r="A6200">
        <v>1986</v>
      </c>
      <c r="B6200" t="s">
        <v>268</v>
      </c>
      <c r="C6200" s="1" t="s">
        <v>463</v>
      </c>
      <c r="D6200">
        <v>462.50617975071611</v>
      </c>
      <c r="E6200">
        <f>VLOOKUP(Table1[[#This Row],[Country Name]],[1]ISOcountryCodes!$A$2:$G$250,4,FALSE)</f>
        <v>466</v>
      </c>
      <c r="F6200">
        <f>VLOOKUP(Table1[[#This Row],[Country Name]],[1]ISOcountryCodes!$A$2:$G$250,6,FALSE)</f>
        <v>2</v>
      </c>
      <c r="G6200" s="10">
        <v>8334588</v>
      </c>
      <c r="H6200" s="10">
        <v>3854798455.6761613</v>
      </c>
      <c r="I6200">
        <f>+Table1[[#This Row],[Time]]</f>
        <v>1986</v>
      </c>
      <c r="J6200" t="str">
        <f>+Table1[[#This Row],[Country Name]]</f>
        <v>Mali</v>
      </c>
      <c r="K6200" s="14">
        <v>1967</v>
      </c>
      <c r="L6200" s="13">
        <v>8.7830358293956579E-3</v>
      </c>
      <c r="M6200"/>
    </row>
    <row r="6201" spans="1:13" x14ac:dyDescent="0.3">
      <c r="A6201">
        <v>1987</v>
      </c>
      <c r="B6201" t="s">
        <v>268</v>
      </c>
      <c r="C6201" s="1" t="s">
        <v>463</v>
      </c>
      <c r="D6201">
        <v>454.24646043479441</v>
      </c>
      <c r="E6201">
        <f>VLOOKUP(Table1[[#This Row],[Country Name]],[1]ISOcountryCodes!$A$2:$G$250,4,FALSE)</f>
        <v>466</v>
      </c>
      <c r="F6201">
        <f>VLOOKUP(Table1[[#This Row],[Country Name]],[1]ISOcountryCodes!$A$2:$G$250,6,FALSE)</f>
        <v>2</v>
      </c>
      <c r="G6201" s="10">
        <v>8474329</v>
      </c>
      <c r="H6201" s="10">
        <v>3849433952.8099308</v>
      </c>
      <c r="I6201">
        <f>+Table1[[#This Row],[Time]]</f>
        <v>1987</v>
      </c>
      <c r="J6201" t="str">
        <f>+Table1[[#This Row],[Country Name]]</f>
        <v>Mali</v>
      </c>
      <c r="K6201" s="14">
        <v>1967</v>
      </c>
      <c r="L6201" s="13">
        <v>-1.8020003348785174E-2</v>
      </c>
      <c r="M6201"/>
    </row>
    <row r="6202" spans="1:13" x14ac:dyDescent="0.3">
      <c r="A6202">
        <v>1988</v>
      </c>
      <c r="B6202" t="s">
        <v>268</v>
      </c>
      <c r="C6202" s="1" t="s">
        <v>463</v>
      </c>
      <c r="D6202">
        <v>479.71092035880685</v>
      </c>
      <c r="E6202">
        <f>VLOOKUP(Table1[[#This Row],[Country Name]],[1]ISOcountryCodes!$A$2:$G$250,4,FALSE)</f>
        <v>466</v>
      </c>
      <c r="F6202">
        <f>VLOOKUP(Table1[[#This Row],[Country Name]],[1]ISOcountryCodes!$A$2:$G$250,6,FALSE)</f>
        <v>2</v>
      </c>
      <c r="G6202" s="10">
        <v>8617474</v>
      </c>
      <c r="H6202" s="10">
        <v>4133896383.7080889</v>
      </c>
      <c r="I6202">
        <f>+Table1[[#This Row],[Time]]</f>
        <v>1988</v>
      </c>
      <c r="J6202" t="str">
        <f>+Table1[[#This Row],[Country Name]]</f>
        <v>Mali</v>
      </c>
      <c r="K6202" s="14">
        <v>1967</v>
      </c>
      <c r="L6202" s="13">
        <v>5.4543758086924576E-2</v>
      </c>
      <c r="M6202"/>
    </row>
    <row r="6203" spans="1:13" x14ac:dyDescent="0.3">
      <c r="A6203">
        <v>1989</v>
      </c>
      <c r="B6203" t="s">
        <v>268</v>
      </c>
      <c r="C6203" s="1" t="s">
        <v>463</v>
      </c>
      <c r="D6203">
        <v>490.82806002672237</v>
      </c>
      <c r="E6203">
        <f>VLOOKUP(Table1[[#This Row],[Country Name]],[1]ISOcountryCodes!$A$2:$G$250,4,FALSE)</f>
        <v>466</v>
      </c>
      <c r="F6203">
        <f>VLOOKUP(Table1[[#This Row],[Country Name]],[1]ISOcountryCodes!$A$2:$G$250,6,FALSE)</f>
        <v>2</v>
      </c>
      <c r="G6203" s="10">
        <v>8774122</v>
      </c>
      <c r="H6203" s="10">
        <v>4306585279.6977854</v>
      </c>
      <c r="I6203">
        <f>+Table1[[#This Row],[Time]]</f>
        <v>1989</v>
      </c>
      <c r="J6203" t="str">
        <f>+Table1[[#This Row],[Country Name]]</f>
        <v>Mali</v>
      </c>
      <c r="K6203" s="14">
        <v>1967</v>
      </c>
      <c r="L6203" s="13">
        <v>2.2910209996561903E-2</v>
      </c>
      <c r="M6203"/>
    </row>
    <row r="6204" spans="1:13" x14ac:dyDescent="0.3">
      <c r="A6204">
        <v>1990</v>
      </c>
      <c r="B6204" t="s">
        <v>268</v>
      </c>
      <c r="C6204" s="1" t="s">
        <v>463</v>
      </c>
      <c r="D6204">
        <v>469.40249257313963</v>
      </c>
      <c r="E6204">
        <f>VLOOKUP(Table1[[#This Row],[Country Name]],[1]ISOcountryCodes!$A$2:$G$250,4,FALSE)</f>
        <v>466</v>
      </c>
      <c r="F6204">
        <f>VLOOKUP(Table1[[#This Row],[Country Name]],[1]ISOcountryCodes!$A$2:$G$250,6,FALSE)</f>
        <v>2</v>
      </c>
      <c r="G6204" s="10">
        <v>8945026</v>
      </c>
      <c r="H6204" s="10">
        <v>4198817500.5315409</v>
      </c>
      <c r="I6204">
        <f>+Table1[[#This Row],[Time]]</f>
        <v>1990</v>
      </c>
      <c r="J6204" t="str">
        <f>+Table1[[#This Row],[Country Name]]</f>
        <v>Mali</v>
      </c>
      <c r="K6204" s="14">
        <v>1967</v>
      </c>
      <c r="L6204" s="13">
        <v>-4.4633289692271205E-2</v>
      </c>
      <c r="M6204"/>
    </row>
    <row r="6205" spans="1:13" x14ac:dyDescent="0.3">
      <c r="A6205">
        <v>1991</v>
      </c>
      <c r="B6205" t="s">
        <v>268</v>
      </c>
      <c r="C6205" s="1" t="s">
        <v>463</v>
      </c>
      <c r="D6205">
        <v>514.2473821295149</v>
      </c>
      <c r="E6205">
        <f>VLOOKUP(Table1[[#This Row],[Country Name]],[1]ISOcountryCodes!$A$2:$G$250,4,FALSE)</f>
        <v>466</v>
      </c>
      <c r="F6205">
        <f>VLOOKUP(Table1[[#This Row],[Country Name]],[1]ISOcountryCodes!$A$2:$G$250,6,FALSE)</f>
        <v>2</v>
      </c>
      <c r="G6205" s="10">
        <v>9123969</v>
      </c>
      <c r="H6205" s="10">
        <v>4691977172.8808479</v>
      </c>
      <c r="I6205">
        <f>+Table1[[#This Row],[Time]]</f>
        <v>1991</v>
      </c>
      <c r="J6205" t="str">
        <f>+Table1[[#This Row],[Country Name]]</f>
        <v>Mali</v>
      </c>
      <c r="K6205" s="14">
        <v>1967</v>
      </c>
      <c r="L6205" s="13">
        <v>9.1243844334055524E-2</v>
      </c>
      <c r="M6205"/>
    </row>
    <row r="6206" spans="1:13" x14ac:dyDescent="0.3">
      <c r="A6206">
        <v>1992</v>
      </c>
      <c r="B6206" t="s">
        <v>268</v>
      </c>
      <c r="C6206" s="1" t="s">
        <v>463</v>
      </c>
      <c r="D6206">
        <v>487.72065385064855</v>
      </c>
      <c r="E6206">
        <f>VLOOKUP(Table1[[#This Row],[Country Name]],[1]ISOcountryCodes!$A$2:$G$250,4,FALSE)</f>
        <v>466</v>
      </c>
      <c r="F6206">
        <f>VLOOKUP(Table1[[#This Row],[Country Name]],[1]ISOcountryCodes!$A$2:$G$250,6,FALSE)</f>
        <v>2</v>
      </c>
      <c r="G6206" s="10">
        <v>9310572</v>
      </c>
      <c r="H6206" s="10">
        <v>4540958263.5635405</v>
      </c>
      <c r="I6206">
        <f>+Table1[[#This Row],[Time]]</f>
        <v>1992</v>
      </c>
      <c r="J6206" t="str">
        <f>+Table1[[#This Row],[Country Name]]</f>
        <v>Mali</v>
      </c>
      <c r="K6206" s="14">
        <v>1967</v>
      </c>
      <c r="L6206" s="13">
        <v>-5.2961626544606233E-2</v>
      </c>
      <c r="M6206"/>
    </row>
    <row r="6207" spans="1:13" x14ac:dyDescent="0.3">
      <c r="A6207">
        <v>1993</v>
      </c>
      <c r="B6207" t="s">
        <v>268</v>
      </c>
      <c r="C6207" s="1" t="s">
        <v>463</v>
      </c>
      <c r="D6207">
        <v>492.82071933284914</v>
      </c>
      <c r="E6207">
        <f>VLOOKUP(Table1[[#This Row],[Country Name]],[1]ISOcountryCodes!$A$2:$G$250,4,FALSE)</f>
        <v>466</v>
      </c>
      <c r="F6207">
        <f>VLOOKUP(Table1[[#This Row],[Country Name]],[1]ISOcountryCodes!$A$2:$G$250,6,FALSE)</f>
        <v>2</v>
      </c>
      <c r="G6207" s="10">
        <v>9506510</v>
      </c>
      <c r="H6207" s="10">
        <v>4685005096.5449238</v>
      </c>
      <c r="I6207">
        <f>+Table1[[#This Row],[Time]]</f>
        <v>1993</v>
      </c>
      <c r="J6207" t="str">
        <f>+Table1[[#This Row],[Country Name]]</f>
        <v>Mali</v>
      </c>
      <c r="K6207" s="14">
        <v>1967</v>
      </c>
      <c r="L6207" s="13">
        <v>1.0402644117966986E-2</v>
      </c>
      <c r="M6207"/>
    </row>
    <row r="6208" spans="1:13" x14ac:dyDescent="0.3">
      <c r="A6208">
        <v>1994</v>
      </c>
      <c r="B6208" t="s">
        <v>268</v>
      </c>
      <c r="C6208" s="1" t="s">
        <v>463</v>
      </c>
      <c r="D6208">
        <v>500.63805899987523</v>
      </c>
      <c r="E6208">
        <f>VLOOKUP(Table1[[#This Row],[Country Name]],[1]ISOcountryCodes!$A$2:$G$250,4,FALSE)</f>
        <v>466</v>
      </c>
      <c r="F6208">
        <f>VLOOKUP(Table1[[#This Row],[Country Name]],[1]ISOcountryCodes!$A$2:$G$250,6,FALSE)</f>
        <v>2</v>
      </c>
      <c r="G6208" s="10">
        <v>9711797</v>
      </c>
      <c r="H6208" s="10">
        <v>4862095199.4808111</v>
      </c>
      <c r="I6208">
        <f>+Table1[[#This Row],[Time]]</f>
        <v>1994</v>
      </c>
      <c r="J6208" t="str">
        <f>+Table1[[#This Row],[Country Name]]</f>
        <v>Mali</v>
      </c>
      <c r="K6208" s="14">
        <v>1967</v>
      </c>
      <c r="L6208" s="13">
        <v>1.5737947439183664E-2</v>
      </c>
      <c r="M6208"/>
    </row>
    <row r="6209" spans="1:13" x14ac:dyDescent="0.3">
      <c r="A6209">
        <v>1995</v>
      </c>
      <c r="B6209" t="s">
        <v>268</v>
      </c>
      <c r="C6209" s="1" t="s">
        <v>463</v>
      </c>
      <c r="D6209">
        <v>494.59023221281018</v>
      </c>
      <c r="E6209">
        <f>VLOOKUP(Table1[[#This Row],[Country Name]],[1]ISOcountryCodes!$A$2:$G$250,4,FALSE)</f>
        <v>466</v>
      </c>
      <c r="F6209">
        <f>VLOOKUP(Table1[[#This Row],[Country Name]],[1]ISOcountryCodes!$A$2:$G$250,6,FALSE)</f>
        <v>2</v>
      </c>
      <c r="G6209" s="10">
        <v>9921094</v>
      </c>
      <c r="H6209" s="10">
        <v>4906876185.2651176</v>
      </c>
      <c r="I6209">
        <f>+Table1[[#This Row],[Time]]</f>
        <v>1995</v>
      </c>
      <c r="J6209" t="str">
        <f>+Table1[[#This Row],[Country Name]]</f>
        <v>Mali</v>
      </c>
      <c r="K6209" s="14">
        <v>1967</v>
      </c>
      <c r="L6209" s="13">
        <v>-1.2153796845200127E-2</v>
      </c>
      <c r="M6209"/>
    </row>
    <row r="6210" spans="1:13" x14ac:dyDescent="0.3">
      <c r="A6210">
        <v>1996</v>
      </c>
      <c r="B6210" t="s">
        <v>268</v>
      </c>
      <c r="C6210" s="1" t="s">
        <v>463</v>
      </c>
      <c r="D6210">
        <v>518.47054630623541</v>
      </c>
      <c r="E6210">
        <f>VLOOKUP(Table1[[#This Row],[Country Name]],[1]ISOcountryCodes!$A$2:$G$250,4,FALSE)</f>
        <v>466</v>
      </c>
      <c r="F6210">
        <f>VLOOKUP(Table1[[#This Row],[Country Name]],[1]ISOcountryCodes!$A$2:$G$250,6,FALSE)</f>
        <v>2</v>
      </c>
      <c r="G6210" s="10">
        <v>10131906</v>
      </c>
      <c r="H6210" s="10">
        <v>5253094838.9434242</v>
      </c>
      <c r="I6210">
        <f>+Table1[[#This Row],[Time]]</f>
        <v>1996</v>
      </c>
      <c r="J6210" t="str">
        <f>+Table1[[#This Row],[Country Name]]</f>
        <v>Mali</v>
      </c>
      <c r="K6210" s="14">
        <v>1967</v>
      </c>
      <c r="L6210" s="13">
        <v>4.7153614444838787E-2</v>
      </c>
      <c r="M6210"/>
    </row>
    <row r="6211" spans="1:13" x14ac:dyDescent="0.3">
      <c r="A6211">
        <v>1997</v>
      </c>
      <c r="B6211" t="s">
        <v>268</v>
      </c>
      <c r="C6211" s="1" t="s">
        <v>463</v>
      </c>
      <c r="D6211">
        <v>531.57718530285376</v>
      </c>
      <c r="E6211">
        <f>VLOOKUP(Table1[[#This Row],[Country Name]],[1]ISOcountryCodes!$A$2:$G$250,4,FALSE)</f>
        <v>466</v>
      </c>
      <c r="F6211">
        <f>VLOOKUP(Table1[[#This Row],[Country Name]],[1]ISOcountryCodes!$A$2:$G$250,6,FALSE)</f>
        <v>2</v>
      </c>
      <c r="G6211" s="10">
        <v>10359301</v>
      </c>
      <c r="H6211" s="10">
        <v>5506768067.285038</v>
      </c>
      <c r="I6211">
        <f>+Table1[[#This Row],[Time]]</f>
        <v>1997</v>
      </c>
      <c r="J6211" t="str">
        <f>+Table1[[#This Row],[Country Name]]</f>
        <v>Mali</v>
      </c>
      <c r="K6211" s="14">
        <v>1967</v>
      </c>
      <c r="L6211" s="13">
        <v>2.4965188405553285E-2</v>
      </c>
      <c r="M6211"/>
    </row>
    <row r="6212" spans="1:13" x14ac:dyDescent="0.3">
      <c r="A6212">
        <v>1998</v>
      </c>
      <c r="B6212" t="s">
        <v>268</v>
      </c>
      <c r="C6212" s="1" t="s">
        <v>463</v>
      </c>
      <c r="D6212">
        <v>557.76434133503096</v>
      </c>
      <c r="E6212">
        <f>VLOOKUP(Table1[[#This Row],[Country Name]],[1]ISOcountryCodes!$A$2:$G$250,4,FALSE)</f>
        <v>466</v>
      </c>
      <c r="F6212">
        <f>VLOOKUP(Table1[[#This Row],[Country Name]],[1]ISOcountryCodes!$A$2:$G$250,6,FALSE)</f>
        <v>2</v>
      </c>
      <c r="G6212" s="10">
        <v>10620475</v>
      </c>
      <c r="H6212" s="10">
        <v>5923722243.040163</v>
      </c>
      <c r="I6212">
        <f>+Table1[[#This Row],[Time]]</f>
        <v>1998</v>
      </c>
      <c r="J6212" t="str">
        <f>+Table1[[#This Row],[Country Name]]</f>
        <v>Mali</v>
      </c>
      <c r="K6212" s="14">
        <v>1967</v>
      </c>
      <c r="L6212" s="13">
        <v>4.8088136938813975E-2</v>
      </c>
      <c r="M6212"/>
    </row>
    <row r="6213" spans="1:13" x14ac:dyDescent="0.3">
      <c r="A6213">
        <v>1999</v>
      </c>
      <c r="B6213" t="s">
        <v>268</v>
      </c>
      <c r="C6213" s="1" t="s">
        <v>463</v>
      </c>
      <c r="D6213">
        <v>573.54899012454132</v>
      </c>
      <c r="E6213">
        <f>VLOOKUP(Table1[[#This Row],[Country Name]],[1]ISOcountryCodes!$A$2:$G$250,4,FALSE)</f>
        <v>466</v>
      </c>
      <c r="F6213">
        <f>VLOOKUP(Table1[[#This Row],[Country Name]],[1]ISOcountryCodes!$A$2:$G$250,6,FALSE)</f>
        <v>2</v>
      </c>
      <c r="G6213" s="10">
        <v>10916993</v>
      </c>
      <c r="H6213" s="10">
        <v>6261430310.3466873</v>
      </c>
      <c r="I6213">
        <f>+Table1[[#This Row],[Time]]</f>
        <v>1999</v>
      </c>
      <c r="J6213" t="str">
        <f>+Table1[[#This Row],[Country Name]]</f>
        <v>Mali</v>
      </c>
      <c r="K6213" s="14">
        <v>1967</v>
      </c>
      <c r="L6213" s="13">
        <v>2.7906810161019813E-2</v>
      </c>
      <c r="M6213"/>
    </row>
    <row r="6214" spans="1:13" x14ac:dyDescent="0.3">
      <c r="A6214">
        <v>2000</v>
      </c>
      <c r="B6214" t="s">
        <v>268</v>
      </c>
      <c r="C6214" s="1" t="s">
        <v>463</v>
      </c>
      <c r="D6214">
        <v>556.77239407158004</v>
      </c>
      <c r="E6214">
        <f>VLOOKUP(Table1[[#This Row],[Country Name]],[1]ISOcountryCodes!$A$2:$G$250,4,FALSE)</f>
        <v>466</v>
      </c>
      <c r="F6214">
        <f>VLOOKUP(Table1[[#This Row],[Country Name]],[1]ISOcountryCodes!$A$2:$G$250,6,FALSE)</f>
        <v>2</v>
      </c>
      <c r="G6214" s="10">
        <v>11239101</v>
      </c>
      <c r="H6214" s="10">
        <v>6257621170.9822893</v>
      </c>
      <c r="I6214">
        <f>+Table1[[#This Row],[Time]]</f>
        <v>2000</v>
      </c>
      <c r="J6214" t="str">
        <f>+Table1[[#This Row],[Country Name]]</f>
        <v>Mali</v>
      </c>
      <c r="K6214" s="14">
        <v>1967</v>
      </c>
      <c r="L6214" s="13">
        <v>-2.9686827802163585E-2</v>
      </c>
      <c r="M6214"/>
    </row>
    <row r="6215" spans="1:13" x14ac:dyDescent="0.3">
      <c r="A6215">
        <v>2001</v>
      </c>
      <c r="B6215" t="s">
        <v>268</v>
      </c>
      <c r="C6215" s="1" t="s">
        <v>463</v>
      </c>
      <c r="D6215">
        <v>623.2663744374795</v>
      </c>
      <c r="E6215">
        <f>VLOOKUP(Table1[[#This Row],[Country Name]],[1]ISOcountryCodes!$A$2:$G$250,4,FALSE)</f>
        <v>466</v>
      </c>
      <c r="F6215">
        <f>VLOOKUP(Table1[[#This Row],[Country Name]],[1]ISOcountryCodes!$A$2:$G$250,6,FALSE)</f>
        <v>2</v>
      </c>
      <c r="G6215" s="10">
        <v>11583824</v>
      </c>
      <c r="H6215" s="10">
        <v>7219807986.601862</v>
      </c>
      <c r="I6215">
        <f>+Table1[[#This Row],[Time]]</f>
        <v>2001</v>
      </c>
      <c r="J6215" t="str">
        <f>+Table1[[#This Row],[Country Name]]</f>
        <v>Mali</v>
      </c>
      <c r="K6215" s="14">
        <v>1967</v>
      </c>
      <c r="L6215" s="13">
        <v>0.11281746654369496</v>
      </c>
      <c r="M6215"/>
    </row>
    <row r="6216" spans="1:13" x14ac:dyDescent="0.3">
      <c r="A6216">
        <v>2002</v>
      </c>
      <c r="B6216" t="s">
        <v>268</v>
      </c>
      <c r="C6216" s="1" t="s">
        <v>463</v>
      </c>
      <c r="D6216">
        <v>622.79672289451355</v>
      </c>
      <c r="E6216">
        <f>VLOOKUP(Table1[[#This Row],[Country Name]],[1]ISOcountryCodes!$A$2:$G$250,4,FALSE)</f>
        <v>466</v>
      </c>
      <c r="F6216">
        <f>VLOOKUP(Table1[[#This Row],[Country Name]],[1]ISOcountryCodes!$A$2:$G$250,6,FALSE)</f>
        <v>2</v>
      </c>
      <c r="G6216" s="10">
        <v>11952660</v>
      </c>
      <c r="H6216" s="10">
        <v>7444077477.8723364</v>
      </c>
      <c r="I6216">
        <f>+Table1[[#This Row],[Time]]</f>
        <v>2002</v>
      </c>
      <c r="J6216" t="str">
        <f>+Table1[[#This Row],[Country Name]]</f>
        <v>Mali</v>
      </c>
      <c r="K6216" s="14">
        <v>1967</v>
      </c>
      <c r="L6216" s="13">
        <v>-7.5381666660589985E-4</v>
      </c>
      <c r="M6216"/>
    </row>
    <row r="6217" spans="1:13" x14ac:dyDescent="0.3">
      <c r="A6217">
        <v>2003</v>
      </c>
      <c r="B6217" t="s">
        <v>268</v>
      </c>
      <c r="C6217" s="1" t="s">
        <v>463</v>
      </c>
      <c r="D6217">
        <v>658.14271882153514</v>
      </c>
      <c r="E6217">
        <f>VLOOKUP(Table1[[#This Row],[Country Name]],[1]ISOcountryCodes!$A$2:$G$250,4,FALSE)</f>
        <v>466</v>
      </c>
      <c r="F6217">
        <f>VLOOKUP(Table1[[#This Row],[Country Name]],[1]ISOcountryCodes!$A$2:$G$250,6,FALSE)</f>
        <v>2</v>
      </c>
      <c r="G6217" s="10">
        <v>12342165</v>
      </c>
      <c r="H6217" s="10">
        <v>8122906029.2439919</v>
      </c>
      <c r="I6217">
        <f>+Table1[[#This Row],[Time]]</f>
        <v>2003</v>
      </c>
      <c r="J6217" t="str">
        <f>+Table1[[#This Row],[Country Name]]</f>
        <v>Mali</v>
      </c>
      <c r="K6217" s="14">
        <v>1967</v>
      </c>
      <c r="L6217" s="13">
        <v>5.5201627656070507E-2</v>
      </c>
      <c r="M6217"/>
    </row>
    <row r="6218" spans="1:13" x14ac:dyDescent="0.3">
      <c r="A6218">
        <v>2004</v>
      </c>
      <c r="B6218" t="s">
        <v>268</v>
      </c>
      <c r="C6218" s="1" t="s">
        <v>463</v>
      </c>
      <c r="D6218">
        <v>646.9280496500121</v>
      </c>
      <c r="E6218">
        <f>VLOOKUP(Table1[[#This Row],[Country Name]],[1]ISOcountryCodes!$A$2:$G$250,4,FALSE)</f>
        <v>466</v>
      </c>
      <c r="F6218">
        <f>VLOOKUP(Table1[[#This Row],[Country Name]],[1]ISOcountryCodes!$A$2:$G$250,6,FALSE)</f>
        <v>2</v>
      </c>
      <c r="G6218" s="10">
        <v>12751995</v>
      </c>
      <c r="H6218" s="10">
        <v>8249623254.496706</v>
      </c>
      <c r="I6218">
        <f>+Table1[[#This Row],[Time]]</f>
        <v>2004</v>
      </c>
      <c r="J6218" t="str">
        <f>+Table1[[#This Row],[Country Name]]</f>
        <v>Mali</v>
      </c>
      <c r="K6218" s="14">
        <v>1967</v>
      </c>
      <c r="L6218" s="13">
        <v>-1.7186723499475143E-2</v>
      </c>
      <c r="M6218"/>
    </row>
    <row r="6219" spans="1:13" x14ac:dyDescent="0.3">
      <c r="A6219">
        <v>2005</v>
      </c>
      <c r="B6219" t="s">
        <v>268</v>
      </c>
      <c r="C6219" s="1" t="s">
        <v>463</v>
      </c>
      <c r="D6219">
        <v>666.79442186700578</v>
      </c>
      <c r="E6219">
        <f>VLOOKUP(Table1[[#This Row],[Country Name]],[1]ISOcountryCodes!$A$2:$G$250,4,FALSE)</f>
        <v>466</v>
      </c>
      <c r="F6219">
        <f>VLOOKUP(Table1[[#This Row],[Country Name]],[1]ISOcountryCodes!$A$2:$G$250,6,FALSE)</f>
        <v>2</v>
      </c>
      <c r="G6219" s="10">
        <v>13180551</v>
      </c>
      <c r="H6219" s="10">
        <v>8788717883.9335842</v>
      </c>
      <c r="I6219">
        <f>+Table1[[#This Row],[Time]]</f>
        <v>2005</v>
      </c>
      <c r="J6219" t="str">
        <f>+Table1[[#This Row],[Country Name]]</f>
        <v>Mali</v>
      </c>
      <c r="K6219" s="14">
        <v>1967</v>
      </c>
      <c r="L6219" s="13">
        <v>3.0246703103300909E-2</v>
      </c>
      <c r="M6219"/>
    </row>
    <row r="6220" spans="1:13" x14ac:dyDescent="0.3">
      <c r="A6220">
        <v>2006</v>
      </c>
      <c r="B6220" t="s">
        <v>268</v>
      </c>
      <c r="C6220" s="1" t="s">
        <v>463</v>
      </c>
      <c r="D6220">
        <v>675.18894946814089</v>
      </c>
      <c r="E6220">
        <f>VLOOKUP(Table1[[#This Row],[Country Name]],[1]ISOcountryCodes!$A$2:$G$250,4,FALSE)</f>
        <v>466</v>
      </c>
      <c r="F6220">
        <f>VLOOKUP(Table1[[#This Row],[Country Name]],[1]ISOcountryCodes!$A$2:$G$250,6,FALSE)</f>
        <v>2</v>
      </c>
      <c r="G6220" s="10">
        <v>13623541</v>
      </c>
      <c r="H6220" s="10">
        <v>9198464335.8261452</v>
      </c>
      <c r="I6220">
        <f>+Table1[[#This Row],[Time]]</f>
        <v>2006</v>
      </c>
      <c r="J6220" t="str">
        <f>+Table1[[#This Row],[Country Name]]</f>
        <v>Mali</v>
      </c>
      <c r="K6220" s="14">
        <v>1967</v>
      </c>
      <c r="L6220" s="13">
        <v>1.2510791523522968E-2</v>
      </c>
      <c r="M6220"/>
    </row>
    <row r="6221" spans="1:13" x14ac:dyDescent="0.3">
      <c r="A6221">
        <v>2007</v>
      </c>
      <c r="B6221" t="s">
        <v>268</v>
      </c>
      <c r="C6221" s="1" t="s">
        <v>463</v>
      </c>
      <c r="D6221">
        <v>676.08003177335593</v>
      </c>
      <c r="E6221">
        <f>VLOOKUP(Table1[[#This Row],[Country Name]],[1]ISOcountryCodes!$A$2:$G$250,4,FALSE)</f>
        <v>466</v>
      </c>
      <c r="F6221">
        <f>VLOOKUP(Table1[[#This Row],[Country Name]],[1]ISOcountryCodes!$A$2:$G$250,6,FALSE)</f>
        <v>2</v>
      </c>
      <c r="G6221" s="10">
        <v>14080912</v>
      </c>
      <c r="H6221" s="10">
        <v>9519823432.3578281</v>
      </c>
      <c r="I6221">
        <f>+Table1[[#This Row],[Time]]</f>
        <v>2007</v>
      </c>
      <c r="J6221" t="str">
        <f>+Table1[[#This Row],[Country Name]]</f>
        <v>Mali</v>
      </c>
      <c r="K6221" s="14">
        <v>1967</v>
      </c>
      <c r="L6221" s="13">
        <v>1.3188823938845573E-3</v>
      </c>
      <c r="M6221"/>
    </row>
    <row r="6222" spans="1:13" x14ac:dyDescent="0.3">
      <c r="A6222">
        <v>2008</v>
      </c>
      <c r="B6222" t="s">
        <v>268</v>
      </c>
      <c r="C6222" s="1" t="s">
        <v>463</v>
      </c>
      <c r="D6222">
        <v>685.4606705643431</v>
      </c>
      <c r="E6222">
        <f>VLOOKUP(Table1[[#This Row],[Country Name]],[1]ISOcountryCodes!$A$2:$G$250,4,FALSE)</f>
        <v>466</v>
      </c>
      <c r="F6222">
        <f>VLOOKUP(Table1[[#This Row],[Country Name]],[1]ISOcountryCodes!$A$2:$G$250,6,FALSE)</f>
        <v>2</v>
      </c>
      <c r="G6222" s="10">
        <v>14551117</v>
      </c>
      <c r="H6222" s="10">
        <v>9974218416.2802124</v>
      </c>
      <c r="I6222">
        <f>+Table1[[#This Row],[Time]]</f>
        <v>2008</v>
      </c>
      <c r="J6222" t="str">
        <f>+Table1[[#This Row],[Country Name]]</f>
        <v>Mali</v>
      </c>
      <c r="K6222" s="14">
        <v>1967</v>
      </c>
      <c r="L6222" s="13">
        <v>1.3779664767612054E-2</v>
      </c>
      <c r="M6222"/>
    </row>
    <row r="6223" spans="1:13" x14ac:dyDescent="0.3">
      <c r="A6223">
        <v>2009</v>
      </c>
      <c r="B6223" t="s">
        <v>268</v>
      </c>
      <c r="C6223" s="1" t="s">
        <v>463</v>
      </c>
      <c r="D6223">
        <v>695.39448652740998</v>
      </c>
      <c r="E6223">
        <f>VLOOKUP(Table1[[#This Row],[Country Name]],[1]ISOcountryCodes!$A$2:$G$250,4,FALSE)</f>
        <v>466</v>
      </c>
      <c r="F6223">
        <f>VLOOKUP(Table1[[#This Row],[Country Name]],[1]ISOcountryCodes!$A$2:$G$250,6,FALSE)</f>
        <v>2</v>
      </c>
      <c r="G6223" s="10">
        <v>15032635</v>
      </c>
      <c r="H6223" s="10">
        <v>10453611496.978971</v>
      </c>
      <c r="I6223">
        <f>+Table1[[#This Row],[Time]]</f>
        <v>2009</v>
      </c>
      <c r="J6223" t="str">
        <f>+Table1[[#This Row],[Country Name]]</f>
        <v>Mali</v>
      </c>
      <c r="K6223" s="14">
        <v>1967</v>
      </c>
      <c r="L6223" s="13">
        <v>1.4388167051122558E-2</v>
      </c>
      <c r="M6223"/>
    </row>
    <row r="6224" spans="1:13" x14ac:dyDescent="0.3">
      <c r="A6224">
        <v>2010</v>
      </c>
      <c r="B6224" t="s">
        <v>268</v>
      </c>
      <c r="C6224" s="1" t="s">
        <v>463</v>
      </c>
      <c r="D6224">
        <v>708.93047394078451</v>
      </c>
      <c r="E6224">
        <f>VLOOKUP(Table1[[#This Row],[Country Name]],[1]ISOcountryCodes!$A$2:$G$250,4,FALSE)</f>
        <v>466</v>
      </c>
      <c r="F6224">
        <f>VLOOKUP(Table1[[#This Row],[Country Name]],[1]ISOcountryCodes!$A$2:$G$250,6,FALSE)</f>
        <v>2</v>
      </c>
      <c r="G6224" s="10">
        <v>15529181</v>
      </c>
      <c r="H6224" s="10">
        <v>11009109646.242226</v>
      </c>
      <c r="I6224">
        <f>+Table1[[#This Row],[Time]]</f>
        <v>2010</v>
      </c>
      <c r="J6224" t="str">
        <f>+Table1[[#This Row],[Country Name]]</f>
        <v>Mali</v>
      </c>
      <c r="K6224" s="14">
        <v>1967</v>
      </c>
      <c r="L6224" s="13">
        <v>1.9278168529559103E-2</v>
      </c>
      <c r="M6224"/>
    </row>
    <row r="6225" spans="1:13" x14ac:dyDescent="0.3">
      <c r="A6225">
        <v>2011</v>
      </c>
      <c r="B6225" t="s">
        <v>268</v>
      </c>
      <c r="C6225" s="1" t="s">
        <v>463</v>
      </c>
      <c r="D6225">
        <v>708.41867247995833</v>
      </c>
      <c r="E6225">
        <f>VLOOKUP(Table1[[#This Row],[Country Name]],[1]ISOcountryCodes!$A$2:$G$250,4,FALSE)</f>
        <v>466</v>
      </c>
      <c r="F6225">
        <f>VLOOKUP(Table1[[#This Row],[Country Name]],[1]ISOcountryCodes!$A$2:$G$250,6,FALSE)</f>
        <v>2</v>
      </c>
      <c r="G6225" s="10">
        <v>16039734</v>
      </c>
      <c r="H6225" s="10">
        <v>11362847067.211653</v>
      </c>
      <c r="I6225">
        <f>+Table1[[#This Row],[Time]]</f>
        <v>2011</v>
      </c>
      <c r="J6225" t="str">
        <f>+Table1[[#This Row],[Country Name]]</f>
        <v>Mali</v>
      </c>
      <c r="K6225" s="14">
        <v>1967</v>
      </c>
      <c r="L6225" s="13">
        <v>-7.2219535230733101E-4</v>
      </c>
      <c r="M6225"/>
    </row>
    <row r="6226" spans="1:13" x14ac:dyDescent="0.3">
      <c r="A6226">
        <v>2012</v>
      </c>
      <c r="B6226" t="s">
        <v>268</v>
      </c>
      <c r="C6226" s="1" t="s">
        <v>463</v>
      </c>
      <c r="D6226">
        <v>682.28784418817111</v>
      </c>
      <c r="E6226">
        <f>VLOOKUP(Table1[[#This Row],[Country Name]],[1]ISOcountryCodes!$A$2:$G$250,4,FALSE)</f>
        <v>466</v>
      </c>
      <c r="F6226">
        <f>VLOOKUP(Table1[[#This Row],[Country Name]],[1]ISOcountryCodes!$A$2:$G$250,6,FALSE)</f>
        <v>2</v>
      </c>
      <c r="G6226" s="10">
        <v>16514687</v>
      </c>
      <c r="H6226" s="10">
        <v>11267770190.672415</v>
      </c>
      <c r="I6226">
        <f>+Table1[[#This Row],[Time]]</f>
        <v>2012</v>
      </c>
      <c r="J6226" t="str">
        <f>+Table1[[#This Row],[Country Name]]</f>
        <v>Mali</v>
      </c>
      <c r="K6226" s="14">
        <v>1967</v>
      </c>
      <c r="L6226" s="13">
        <v>-3.7583636500072792E-2</v>
      </c>
      <c r="M6226"/>
    </row>
    <row r="6227" spans="1:13" x14ac:dyDescent="0.3">
      <c r="A6227">
        <v>2013</v>
      </c>
      <c r="B6227" t="s">
        <v>268</v>
      </c>
      <c r="C6227" s="1" t="s">
        <v>463</v>
      </c>
      <c r="D6227">
        <v>677.86114101675105</v>
      </c>
      <c r="E6227">
        <f>VLOOKUP(Table1[[#This Row],[Country Name]],[1]ISOcountryCodes!$A$2:$G$250,4,FALSE)</f>
        <v>466</v>
      </c>
      <c r="F6227">
        <f>VLOOKUP(Table1[[#This Row],[Country Name]],[1]ISOcountryCodes!$A$2:$G$250,6,FALSE)</f>
        <v>2</v>
      </c>
      <c r="G6227" s="10">
        <v>17004033</v>
      </c>
      <c r="H6227" s="10">
        <v>11526373211.266489</v>
      </c>
      <c r="I6227">
        <f>+Table1[[#This Row],[Time]]</f>
        <v>2013</v>
      </c>
      <c r="J6227" t="str">
        <f>+Table1[[#This Row],[Country Name]]</f>
        <v>Mali</v>
      </c>
      <c r="K6227" s="14">
        <v>1967</v>
      </c>
      <c r="L6227" s="13">
        <v>-6.5091675239106195E-3</v>
      </c>
      <c r="M6227"/>
    </row>
    <row r="6228" spans="1:13" x14ac:dyDescent="0.3">
      <c r="A6228">
        <v>2014</v>
      </c>
      <c r="B6228" t="s">
        <v>268</v>
      </c>
      <c r="C6228" s="1" t="s">
        <v>463</v>
      </c>
      <c r="D6228">
        <v>703.23103447762605</v>
      </c>
      <c r="E6228">
        <f>VLOOKUP(Table1[[#This Row],[Country Name]],[1]ISOcountryCodes!$A$2:$G$250,4,FALSE)</f>
        <v>466</v>
      </c>
      <c r="F6228">
        <f>VLOOKUP(Table1[[#This Row],[Country Name]],[1]ISOcountryCodes!$A$2:$G$250,6,FALSE)</f>
        <v>2</v>
      </c>
      <c r="G6228" s="10">
        <v>17551814</v>
      </c>
      <c r="H6228" s="10">
        <v>12342980316.178879</v>
      </c>
      <c r="I6228">
        <f>+Table1[[#This Row],[Time]]</f>
        <v>2014</v>
      </c>
      <c r="J6228" t="str">
        <f>+Table1[[#This Row],[Country Name]]</f>
        <v>Mali</v>
      </c>
      <c r="K6228" s="14">
        <v>1967</v>
      </c>
      <c r="L6228" s="13">
        <v>3.6743018408644801E-2</v>
      </c>
      <c r="M6228"/>
    </row>
    <row r="6229" spans="1:13" x14ac:dyDescent="0.3">
      <c r="A6229">
        <v>2015</v>
      </c>
      <c r="B6229" t="s">
        <v>268</v>
      </c>
      <c r="C6229" s="1" t="s">
        <v>463</v>
      </c>
      <c r="D6229">
        <v>723.50420494766263</v>
      </c>
      <c r="E6229">
        <f>VLOOKUP(Table1[[#This Row],[Country Name]],[1]ISOcountryCodes!$A$2:$G$250,4,FALSE)</f>
        <v>466</v>
      </c>
      <c r="F6229">
        <f>VLOOKUP(Table1[[#This Row],[Country Name]],[1]ISOcountryCodes!$A$2:$G$250,6,FALSE)</f>
        <v>2</v>
      </c>
      <c r="G6229" s="10">
        <v>18112907</v>
      </c>
      <c r="H6229" s="10">
        <v>13104764378.325953</v>
      </c>
      <c r="I6229">
        <f>+Table1[[#This Row],[Time]]</f>
        <v>2015</v>
      </c>
      <c r="J6229" t="str">
        <f>+Table1[[#This Row],[Country Name]]</f>
        <v>Mali</v>
      </c>
      <c r="K6229" s="14">
        <v>1967</v>
      </c>
      <c r="L6229" s="13">
        <v>2.8420879393872056E-2</v>
      </c>
      <c r="M6229"/>
    </row>
    <row r="6230" spans="1:13" x14ac:dyDescent="0.3">
      <c r="A6230">
        <v>2016</v>
      </c>
      <c r="B6230" t="s">
        <v>268</v>
      </c>
      <c r="C6230" s="1" t="s">
        <v>463</v>
      </c>
      <c r="D6230">
        <v>741.79763468313138</v>
      </c>
      <c r="E6230">
        <f>VLOOKUP(Table1[[#This Row],[Country Name]],[1]ISOcountryCodes!$A$2:$G$250,4,FALSE)</f>
        <v>466</v>
      </c>
      <c r="F6230">
        <f>VLOOKUP(Table1[[#This Row],[Country Name]],[1]ISOcountryCodes!$A$2:$G$250,6,FALSE)</f>
        <v>2</v>
      </c>
      <c r="G6230" s="10">
        <v>18700106</v>
      </c>
      <c r="H6230" s="10">
        <v>13871694399.123833</v>
      </c>
      <c r="I6230">
        <f>+Table1[[#This Row],[Time]]</f>
        <v>2016</v>
      </c>
      <c r="J6230" t="str">
        <f>+Table1[[#This Row],[Country Name]]</f>
        <v>Mali</v>
      </c>
      <c r="K6230" s="14">
        <v>1967</v>
      </c>
      <c r="L6230" s="13">
        <v>2.4970118425168053E-2</v>
      </c>
      <c r="M6230"/>
    </row>
    <row r="6231" spans="1:13" x14ac:dyDescent="0.3">
      <c r="A6231">
        <v>2017</v>
      </c>
      <c r="B6231" t="s">
        <v>268</v>
      </c>
      <c r="C6231" s="1" t="s">
        <v>463</v>
      </c>
      <c r="D6231">
        <v>756.42807320506404</v>
      </c>
      <c r="E6231">
        <f>VLOOKUP(Table1[[#This Row],[Country Name]],[1]ISOcountryCodes!$A$2:$G$250,4,FALSE)</f>
        <v>466</v>
      </c>
      <c r="F6231">
        <f>VLOOKUP(Table1[[#This Row],[Country Name]],[1]ISOcountryCodes!$A$2:$G$250,6,FALSE)</f>
        <v>2</v>
      </c>
      <c r="G6231" s="10">
        <v>19311355</v>
      </c>
      <c r="H6231" s="10">
        <v>14607651053.628979</v>
      </c>
      <c r="I6231">
        <f>+Table1[[#This Row],[Time]]</f>
        <v>2017</v>
      </c>
      <c r="J6231" t="str">
        <f>+Table1[[#This Row],[Country Name]]</f>
        <v>Mali</v>
      </c>
      <c r="K6231" s="14">
        <v>1967</v>
      </c>
      <c r="L6231" s="13">
        <v>1.953097389520142E-2</v>
      </c>
      <c r="M6231"/>
    </row>
    <row r="6232" spans="1:13" x14ac:dyDescent="0.3">
      <c r="A6232">
        <v>2018</v>
      </c>
      <c r="B6232" t="s">
        <v>268</v>
      </c>
      <c r="C6232" s="1" t="s">
        <v>463</v>
      </c>
      <c r="D6232">
        <v>767.57159552185919</v>
      </c>
      <c r="E6232">
        <f>VLOOKUP(Table1[[#This Row],[Country Name]],[1]ISOcountryCodes!$A$2:$G$250,4,FALSE)</f>
        <v>466</v>
      </c>
      <c r="F6232">
        <f>VLOOKUP(Table1[[#This Row],[Country Name]],[1]ISOcountryCodes!$A$2:$G$250,6,FALSE)</f>
        <v>2</v>
      </c>
      <c r="G6232" s="10">
        <v>19934298</v>
      </c>
      <c r="H6232" s="10">
        <v>15301000921.468206</v>
      </c>
      <c r="I6232">
        <f>+Table1[[#This Row],[Time]]</f>
        <v>2018</v>
      </c>
      <c r="J6232" t="str">
        <f>+Table1[[#This Row],[Country Name]]</f>
        <v>Mali</v>
      </c>
      <c r="K6232" s="14">
        <v>1967</v>
      </c>
      <c r="L6232" s="13">
        <v>1.4624308850674339E-2</v>
      </c>
      <c r="M6232"/>
    </row>
    <row r="6233" spans="1:13" x14ac:dyDescent="0.3">
      <c r="A6233">
        <v>2019</v>
      </c>
      <c r="B6233" t="s">
        <v>268</v>
      </c>
      <c r="C6233" s="1" t="s">
        <v>463</v>
      </c>
      <c r="D6233">
        <v>779.32662498143327</v>
      </c>
      <c r="E6233">
        <f>VLOOKUP(Table1[[#This Row],[Country Name]],[1]ISOcountryCodes!$A$2:$G$250,4,FALSE)</f>
        <v>466</v>
      </c>
      <c r="F6233">
        <f>VLOOKUP(Table1[[#This Row],[Country Name]],[1]ISOcountryCodes!$A$2:$G$250,6,FALSE)</f>
        <v>2</v>
      </c>
      <c r="G6233" s="10">
        <v>20567424</v>
      </c>
      <c r="H6233" s="10">
        <v>16028741130.48213</v>
      </c>
      <c r="I6233">
        <f>+Table1[[#This Row],[Time]]</f>
        <v>2019</v>
      </c>
      <c r="J6233" t="str">
        <f>+Table1[[#This Row],[Country Name]]</f>
        <v>Mali</v>
      </c>
      <c r="K6233" s="14">
        <v>1967</v>
      </c>
      <c r="L6233" s="13">
        <v>1.5198486340368689E-2</v>
      </c>
      <c r="M6233"/>
    </row>
    <row r="6234" spans="1:13" x14ac:dyDescent="0.3">
      <c r="A6234">
        <v>2020</v>
      </c>
      <c r="B6234" t="s">
        <v>268</v>
      </c>
      <c r="C6234" s="1" t="s">
        <v>463</v>
      </c>
      <c r="D6234">
        <v>745.88598478540246</v>
      </c>
      <c r="E6234">
        <f>VLOOKUP(Table1[[#This Row],[Country Name]],[1]ISOcountryCodes!$A$2:$G$250,4,FALSE)</f>
        <v>466</v>
      </c>
      <c r="F6234">
        <f>VLOOKUP(Table1[[#This Row],[Country Name]],[1]ISOcountryCodes!$A$2:$G$250,6,FALSE)</f>
        <v>2</v>
      </c>
      <c r="G6234" s="10">
        <v>21224040</v>
      </c>
      <c r="H6234" s="10">
        <v>15830713976.524773</v>
      </c>
      <c r="I6234">
        <f>+Table1[[#This Row],[Time]]</f>
        <v>2020</v>
      </c>
      <c r="J6234" t="str">
        <f>+Table1[[#This Row],[Country Name]]</f>
        <v>Mali</v>
      </c>
      <c r="K6234" s="14">
        <v>1967</v>
      </c>
      <c r="L6234" s="13">
        <v>-4.3857492403669873E-2</v>
      </c>
      <c r="M6234"/>
    </row>
    <row r="6235" spans="1:13" x14ac:dyDescent="0.3">
      <c r="A6235">
        <v>2021</v>
      </c>
      <c r="B6235" t="s">
        <v>268</v>
      </c>
      <c r="C6235" s="1" t="s">
        <v>463</v>
      </c>
      <c r="D6235">
        <v>744.76042731959376</v>
      </c>
      <c r="E6235">
        <f>VLOOKUP(Table1[[#This Row],[Country Name]],[1]ISOcountryCodes!$A$2:$G$250,4,FALSE)</f>
        <v>466</v>
      </c>
      <c r="F6235">
        <f>VLOOKUP(Table1[[#This Row],[Country Name]],[1]ISOcountryCodes!$A$2:$G$250,6,FALSE)</f>
        <v>2</v>
      </c>
      <c r="G6235" s="10">
        <v>21904983</v>
      </c>
      <c r="H6235" s="10">
        <v>16313964499.508436</v>
      </c>
      <c r="I6235">
        <f>+Table1[[#This Row],[Time]]</f>
        <v>2021</v>
      </c>
      <c r="J6235" t="str">
        <f>+Table1[[#This Row],[Country Name]]</f>
        <v>Mali</v>
      </c>
      <c r="K6235" s="14">
        <v>1967</v>
      </c>
      <c r="L6235" s="13">
        <v>-1.5101605190599443E-3</v>
      </c>
      <c r="M6235"/>
    </row>
    <row r="6236" spans="1:13" x14ac:dyDescent="0.3">
      <c r="A6236">
        <v>2022</v>
      </c>
      <c r="B6236" t="s">
        <v>268</v>
      </c>
      <c r="C6236" s="1" t="s">
        <v>463</v>
      </c>
      <c r="D6236">
        <v>747.15292647281933</v>
      </c>
      <c r="E6236">
        <f>VLOOKUP(Table1[[#This Row],[Country Name]],[1]ISOcountryCodes!$A$2:$G$250,4,FALSE)</f>
        <v>466</v>
      </c>
      <c r="F6236">
        <f>VLOOKUP(Table1[[#This Row],[Country Name]],[1]ISOcountryCodes!$A$2:$G$250,6,FALSE)</f>
        <v>2</v>
      </c>
      <c r="G6236" s="10">
        <v>22593590</v>
      </c>
      <c r="H6236" s="10">
        <v>16880866888.027025</v>
      </c>
      <c r="I6236">
        <f>+Table1[[#This Row],[Time]]</f>
        <v>2022</v>
      </c>
      <c r="J6236" t="str">
        <f>+Table1[[#This Row],[Country Name]]</f>
        <v>Mali</v>
      </c>
      <c r="K6236" s="14">
        <v>1967</v>
      </c>
      <c r="L6236" s="13">
        <v>3.2072924316395302E-3</v>
      </c>
      <c r="M6236"/>
    </row>
    <row r="6237" spans="1:13" x14ac:dyDescent="0.3">
      <c r="A6237">
        <v>2023</v>
      </c>
      <c r="B6237" t="s">
        <v>268</v>
      </c>
      <c r="C6237" s="1" t="s">
        <v>463</v>
      </c>
      <c r="D6237">
        <v>762.64604143063855</v>
      </c>
      <c r="E6237">
        <f>VLOOKUP(Table1[[#This Row],[Country Name]],[1]ISOcountryCodes!$A$2:$G$250,4,FALSE)</f>
        <v>466</v>
      </c>
      <c r="F6237">
        <f>VLOOKUP(Table1[[#This Row],[Country Name]],[1]ISOcountryCodes!$A$2:$G$250,6,FALSE)</f>
        <v>2</v>
      </c>
      <c r="G6237" s="10">
        <v>23293698</v>
      </c>
      <c r="H6237" s="10">
        <v>17764846569.980782</v>
      </c>
      <c r="I6237">
        <f>+Table1[[#This Row],[Time]]</f>
        <v>2023</v>
      </c>
      <c r="J6237" t="str">
        <f>+Table1[[#This Row],[Country Name]]</f>
        <v>Mali</v>
      </c>
      <c r="K6237" s="14">
        <v>1967</v>
      </c>
      <c r="L6237" s="13">
        <v>2.0524134859674525E-2</v>
      </c>
      <c r="M6237"/>
    </row>
    <row r="6238" spans="1:13" x14ac:dyDescent="0.3">
      <c r="A6238">
        <v>1970</v>
      </c>
      <c r="B6238" t="s">
        <v>303</v>
      </c>
      <c r="C6238" s="1" t="s">
        <v>99</v>
      </c>
      <c r="D6238">
        <v>3135.2854716089932</v>
      </c>
      <c r="E6238">
        <f>VLOOKUP(Table1[[#This Row],[Country Name]],[1]ISOcountryCodes!$A$2:$G$250,4,FALSE)</f>
        <v>470</v>
      </c>
      <c r="F6238">
        <f>VLOOKUP(Table1[[#This Row],[Country Name]],[1]ISOcountryCodes!$A$2:$G$250,6,FALSE)</f>
        <v>150</v>
      </c>
      <c r="G6238" s="10">
        <v>302650</v>
      </c>
      <c r="H6238" s="10">
        <v>948894147.98246181</v>
      </c>
      <c r="I6238">
        <f>+Table1[[#This Row],[Time]]</f>
        <v>1970</v>
      </c>
      <c r="J6238" t="str">
        <f>+Table1[[#This Row],[Country Name]]</f>
        <v>Malta</v>
      </c>
      <c r="K6238" s="14">
        <v>1970</v>
      </c>
      <c r="L6238" s="13">
        <v>0</v>
      </c>
      <c r="M6238"/>
    </row>
    <row r="6239" spans="1:13" x14ac:dyDescent="0.3">
      <c r="A6239">
        <v>1971</v>
      </c>
      <c r="B6239" t="s">
        <v>303</v>
      </c>
      <c r="C6239" s="1" t="s">
        <v>99</v>
      </c>
      <c r="D6239">
        <v>3211.6945813056946</v>
      </c>
      <c r="E6239">
        <f>VLOOKUP(Table1[[#This Row],[Country Name]],[1]ISOcountryCodes!$A$2:$G$250,4,FALSE)</f>
        <v>470</v>
      </c>
      <c r="F6239">
        <f>VLOOKUP(Table1[[#This Row],[Country Name]],[1]ISOcountryCodes!$A$2:$G$250,6,FALSE)</f>
        <v>150</v>
      </c>
      <c r="G6239" s="10">
        <v>302700</v>
      </c>
      <c r="H6239" s="10">
        <v>972179949.76123381</v>
      </c>
      <c r="I6239">
        <f>+Table1[[#This Row],[Time]]</f>
        <v>1971</v>
      </c>
      <c r="J6239" t="str">
        <f>+Table1[[#This Row],[Country Name]]</f>
        <v>Malta</v>
      </c>
      <c r="K6239" s="14">
        <v>1970</v>
      </c>
      <c r="L6239" s="13">
        <v>2.4078475333269012E-2</v>
      </c>
      <c r="M6239"/>
    </row>
    <row r="6240" spans="1:13" x14ac:dyDescent="0.3">
      <c r="A6240">
        <v>1972</v>
      </c>
      <c r="B6240" t="s">
        <v>303</v>
      </c>
      <c r="C6240" s="1" t="s">
        <v>99</v>
      </c>
      <c r="D6240">
        <v>3402.0135378230016</v>
      </c>
      <c r="E6240">
        <f>VLOOKUP(Table1[[#This Row],[Country Name]],[1]ISOcountryCodes!$A$2:$G$250,4,FALSE)</f>
        <v>470</v>
      </c>
      <c r="F6240">
        <f>VLOOKUP(Table1[[#This Row],[Country Name]],[1]ISOcountryCodes!$A$2:$G$250,6,FALSE)</f>
        <v>150</v>
      </c>
      <c r="G6240" s="10">
        <v>302450</v>
      </c>
      <c r="H6240" s="10">
        <v>1028938994.5145668</v>
      </c>
      <c r="I6240">
        <f>+Table1[[#This Row],[Time]]</f>
        <v>1972</v>
      </c>
      <c r="J6240" t="str">
        <f>+Table1[[#This Row],[Country Name]]</f>
        <v>Malta</v>
      </c>
      <c r="K6240" s="14">
        <v>1970</v>
      </c>
      <c r="L6240" s="13">
        <v>5.7568768540708248E-2</v>
      </c>
      <c r="M6240"/>
    </row>
    <row r="6241" spans="1:13" x14ac:dyDescent="0.3">
      <c r="A6241">
        <v>1973</v>
      </c>
      <c r="B6241" t="s">
        <v>303</v>
      </c>
      <c r="C6241" s="1" t="s">
        <v>99</v>
      </c>
      <c r="D6241">
        <v>3545.9967869079064</v>
      </c>
      <c r="E6241">
        <f>VLOOKUP(Table1[[#This Row],[Country Name]],[1]ISOcountryCodes!$A$2:$G$250,4,FALSE)</f>
        <v>470</v>
      </c>
      <c r="F6241">
        <f>VLOOKUP(Table1[[#This Row],[Country Name]],[1]ISOcountryCodes!$A$2:$G$250,6,FALSE)</f>
        <v>150</v>
      </c>
      <c r="G6241" s="10">
        <v>302200</v>
      </c>
      <c r="H6241" s="10">
        <v>1071600229.0035694</v>
      </c>
      <c r="I6241">
        <f>+Table1[[#This Row],[Time]]</f>
        <v>1973</v>
      </c>
      <c r="J6241" t="str">
        <f>+Table1[[#This Row],[Country Name]]</f>
        <v>Malta</v>
      </c>
      <c r="K6241" s="14">
        <v>1970</v>
      </c>
      <c r="L6241" s="13">
        <v>4.1451828196670704E-2</v>
      </c>
      <c r="M6241"/>
    </row>
    <row r="6242" spans="1:13" x14ac:dyDescent="0.3">
      <c r="A6242">
        <v>1974</v>
      </c>
      <c r="B6242" t="s">
        <v>303</v>
      </c>
      <c r="C6242" s="1" t="s">
        <v>99</v>
      </c>
      <c r="D6242">
        <v>3904.5230957347599</v>
      </c>
      <c r="E6242">
        <f>VLOOKUP(Table1[[#This Row],[Country Name]],[1]ISOcountryCodes!$A$2:$G$250,4,FALSE)</f>
        <v>470</v>
      </c>
      <c r="F6242">
        <f>VLOOKUP(Table1[[#This Row],[Country Name]],[1]ISOcountryCodes!$A$2:$G$250,6,FALSE)</f>
        <v>150</v>
      </c>
      <c r="G6242" s="10">
        <v>301996</v>
      </c>
      <c r="H6242" s="10">
        <v>1179150356.8195145</v>
      </c>
      <c r="I6242">
        <f>+Table1[[#This Row],[Time]]</f>
        <v>1974</v>
      </c>
      <c r="J6242" t="str">
        <f>+Table1[[#This Row],[Country Name]]</f>
        <v>Malta</v>
      </c>
      <c r="K6242" s="14">
        <v>1970</v>
      </c>
      <c r="L6242" s="13">
        <v>9.6316347726922658E-2</v>
      </c>
      <c r="M6242"/>
    </row>
    <row r="6243" spans="1:13" x14ac:dyDescent="0.3">
      <c r="A6243">
        <v>1975</v>
      </c>
      <c r="B6243" t="s">
        <v>303</v>
      </c>
      <c r="C6243" s="1" t="s">
        <v>99</v>
      </c>
      <c r="D6243">
        <v>4634.093261267225</v>
      </c>
      <c r="E6243">
        <f>VLOOKUP(Table1[[#This Row],[Country Name]],[1]ISOcountryCodes!$A$2:$G$250,4,FALSE)</f>
        <v>470</v>
      </c>
      <c r="F6243">
        <f>VLOOKUP(Table1[[#This Row],[Country Name]],[1]ISOcountryCodes!$A$2:$G$250,6,FALSE)</f>
        <v>150</v>
      </c>
      <c r="G6243" s="10">
        <v>304222</v>
      </c>
      <c r="H6243" s="10">
        <v>1409793120.1292377</v>
      </c>
      <c r="I6243">
        <f>+Table1[[#This Row],[Time]]</f>
        <v>1975</v>
      </c>
      <c r="J6243" t="str">
        <f>+Table1[[#This Row],[Country Name]]</f>
        <v>Malta</v>
      </c>
      <c r="K6243" s="14">
        <v>1970</v>
      </c>
      <c r="L6243" s="13">
        <v>0.17130490198179338</v>
      </c>
      <c r="M6243"/>
    </row>
    <row r="6244" spans="1:13" x14ac:dyDescent="0.3">
      <c r="A6244">
        <v>1976</v>
      </c>
      <c r="B6244" t="s">
        <v>303</v>
      </c>
      <c r="C6244" s="1" t="s">
        <v>99</v>
      </c>
      <c r="D6244">
        <v>5395.1574628975632</v>
      </c>
      <c r="E6244">
        <f>VLOOKUP(Table1[[#This Row],[Country Name]],[1]ISOcountryCodes!$A$2:$G$250,4,FALSE)</f>
        <v>470</v>
      </c>
      <c r="F6244">
        <f>VLOOKUP(Table1[[#This Row],[Country Name]],[1]ISOcountryCodes!$A$2:$G$250,6,FALSE)</f>
        <v>150</v>
      </c>
      <c r="G6244" s="10">
        <v>305774</v>
      </c>
      <c r="H6244" s="10">
        <v>1649698878.0600395</v>
      </c>
      <c r="I6244">
        <f>+Table1[[#This Row],[Time]]</f>
        <v>1976</v>
      </c>
      <c r="J6244" t="str">
        <f>+Table1[[#This Row],[Country Name]]</f>
        <v>Malta</v>
      </c>
      <c r="K6244" s="14">
        <v>1970</v>
      </c>
      <c r="L6244" s="13">
        <v>0.15206123386187009</v>
      </c>
      <c r="M6244"/>
    </row>
    <row r="6245" spans="1:13" x14ac:dyDescent="0.3">
      <c r="A6245">
        <v>1977</v>
      </c>
      <c r="B6245" t="s">
        <v>303</v>
      </c>
      <c r="C6245" s="1" t="s">
        <v>99</v>
      </c>
      <c r="D6245">
        <v>6028.9311352040122</v>
      </c>
      <c r="E6245">
        <f>VLOOKUP(Table1[[#This Row],[Country Name]],[1]ISOcountryCodes!$A$2:$G$250,4,FALSE)</f>
        <v>470</v>
      </c>
      <c r="F6245">
        <f>VLOOKUP(Table1[[#This Row],[Country Name]],[1]ISOcountryCodes!$A$2:$G$250,6,FALSE)</f>
        <v>150</v>
      </c>
      <c r="G6245" s="10">
        <v>306970</v>
      </c>
      <c r="H6245" s="10">
        <v>1850700990.5735757</v>
      </c>
      <c r="I6245">
        <f>+Table1[[#This Row],[Time]]</f>
        <v>1977</v>
      </c>
      <c r="J6245" t="str">
        <f>+Table1[[#This Row],[Country Name]]</f>
        <v>Malta</v>
      </c>
      <c r="K6245" s="14">
        <v>1970</v>
      </c>
      <c r="L6245" s="13">
        <v>0.11106795207876807</v>
      </c>
      <c r="M6245"/>
    </row>
    <row r="6246" spans="1:13" x14ac:dyDescent="0.3">
      <c r="A6246">
        <v>1978</v>
      </c>
      <c r="B6246" t="s">
        <v>303</v>
      </c>
      <c r="C6246" s="1" t="s">
        <v>99</v>
      </c>
      <c r="D6246">
        <v>6632.4308172840747</v>
      </c>
      <c r="E6246">
        <f>VLOOKUP(Table1[[#This Row],[Country Name]],[1]ISOcountryCodes!$A$2:$G$250,4,FALSE)</f>
        <v>470</v>
      </c>
      <c r="F6246">
        <f>VLOOKUP(Table1[[#This Row],[Country Name]],[1]ISOcountryCodes!$A$2:$G$250,6,FALSE)</f>
        <v>150</v>
      </c>
      <c r="G6246" s="10">
        <v>310182</v>
      </c>
      <c r="H6246" s="10">
        <v>2057260655.7668087</v>
      </c>
      <c r="I6246">
        <f>+Table1[[#This Row],[Time]]</f>
        <v>1978</v>
      </c>
      <c r="J6246" t="str">
        <f>+Table1[[#This Row],[Country Name]]</f>
        <v>Malta</v>
      </c>
      <c r="K6246" s="14">
        <v>1970</v>
      </c>
      <c r="L6246" s="13">
        <v>9.5401638926162491E-2</v>
      </c>
      <c r="M6246"/>
    </row>
    <row r="6247" spans="1:13" x14ac:dyDescent="0.3">
      <c r="A6247">
        <v>1979</v>
      </c>
      <c r="B6247" t="s">
        <v>303</v>
      </c>
      <c r="C6247" s="1" t="s">
        <v>99</v>
      </c>
      <c r="D6247">
        <v>7254.3202144295365</v>
      </c>
      <c r="E6247">
        <f>VLOOKUP(Table1[[#This Row],[Country Name]],[1]ISOcountryCodes!$A$2:$G$250,4,FALSE)</f>
        <v>470</v>
      </c>
      <c r="F6247">
        <f>VLOOKUP(Table1[[#This Row],[Country Name]],[1]ISOcountryCodes!$A$2:$G$250,6,FALSE)</f>
        <v>150</v>
      </c>
      <c r="G6247" s="10">
        <v>313342</v>
      </c>
      <c r="H6247" s="10">
        <v>2273083204.6297798</v>
      </c>
      <c r="I6247">
        <f>+Table1[[#This Row],[Time]]</f>
        <v>1979</v>
      </c>
      <c r="J6247" t="str">
        <f>+Table1[[#This Row],[Country Name]]</f>
        <v>Malta</v>
      </c>
      <c r="K6247" s="14">
        <v>1970</v>
      </c>
      <c r="L6247" s="13">
        <v>8.9625806929328533E-2</v>
      </c>
      <c r="M6247"/>
    </row>
    <row r="6248" spans="1:13" x14ac:dyDescent="0.3">
      <c r="A6248">
        <v>1980</v>
      </c>
      <c r="B6248" t="s">
        <v>303</v>
      </c>
      <c r="C6248" s="1" t="s">
        <v>99</v>
      </c>
      <c r="D6248">
        <v>7684.7226585956832</v>
      </c>
      <c r="E6248">
        <f>VLOOKUP(Table1[[#This Row],[Country Name]],[1]ISOcountryCodes!$A$2:$G$250,4,FALSE)</f>
        <v>470</v>
      </c>
      <c r="F6248">
        <f>VLOOKUP(Table1[[#This Row],[Country Name]],[1]ISOcountryCodes!$A$2:$G$250,6,FALSE)</f>
        <v>150</v>
      </c>
      <c r="G6248" s="10">
        <v>316645</v>
      </c>
      <c r="H6248" s="10">
        <v>2433329006.23103</v>
      </c>
      <c r="I6248">
        <f>+Table1[[#This Row],[Time]]</f>
        <v>1980</v>
      </c>
      <c r="J6248" t="str">
        <f>+Table1[[#This Row],[Country Name]]</f>
        <v>Malta</v>
      </c>
      <c r="K6248" s="14">
        <v>1970</v>
      </c>
      <c r="L6248" s="13">
        <v>5.7637104633442959E-2</v>
      </c>
      <c r="M6248"/>
    </row>
    <row r="6249" spans="1:13" x14ac:dyDescent="0.3">
      <c r="A6249">
        <v>1981</v>
      </c>
      <c r="B6249" t="s">
        <v>303</v>
      </c>
      <c r="C6249" s="1" t="s">
        <v>99</v>
      </c>
      <c r="D6249">
        <v>7881.0562144742016</v>
      </c>
      <c r="E6249">
        <f>VLOOKUP(Table1[[#This Row],[Country Name]],[1]ISOcountryCodes!$A$2:$G$250,4,FALSE)</f>
        <v>470</v>
      </c>
      <c r="F6249">
        <f>VLOOKUP(Table1[[#This Row],[Country Name]],[1]ISOcountryCodes!$A$2:$G$250,6,FALSE)</f>
        <v>150</v>
      </c>
      <c r="G6249" s="10">
        <v>318982</v>
      </c>
      <c r="H6249" s="10">
        <v>2513915073.4054098</v>
      </c>
      <c r="I6249">
        <f>+Table1[[#This Row],[Time]]</f>
        <v>1981</v>
      </c>
      <c r="J6249" t="str">
        <f>+Table1[[#This Row],[Country Name]]</f>
        <v>Malta</v>
      </c>
      <c r="K6249" s="14">
        <v>1970</v>
      </c>
      <c r="L6249" s="13">
        <v>2.5227644584852271E-2</v>
      </c>
      <c r="M6249"/>
    </row>
    <row r="6250" spans="1:13" x14ac:dyDescent="0.3">
      <c r="A6250">
        <v>1982</v>
      </c>
      <c r="B6250" t="s">
        <v>303</v>
      </c>
      <c r="C6250" s="1" t="s">
        <v>99</v>
      </c>
      <c r="D6250">
        <v>7890.0277518102857</v>
      </c>
      <c r="E6250">
        <f>VLOOKUP(Table1[[#This Row],[Country Name]],[1]ISOcountryCodes!$A$2:$G$250,4,FALSE)</f>
        <v>470</v>
      </c>
      <c r="F6250">
        <f>VLOOKUP(Table1[[#This Row],[Country Name]],[1]ISOcountryCodes!$A$2:$G$250,6,FALSE)</f>
        <v>150</v>
      </c>
      <c r="G6250" s="10">
        <v>325898</v>
      </c>
      <c r="H6250" s="10">
        <v>2571344264.2594686</v>
      </c>
      <c r="I6250">
        <f>+Table1[[#This Row],[Time]]</f>
        <v>1982</v>
      </c>
      <c r="J6250" t="str">
        <f>+Table1[[#This Row],[Country Name]]</f>
        <v>Malta</v>
      </c>
      <c r="K6250" s="14">
        <v>1970</v>
      </c>
      <c r="L6250" s="13">
        <v>1.1377199338991062E-3</v>
      </c>
      <c r="M6250"/>
    </row>
    <row r="6251" spans="1:13" x14ac:dyDescent="0.3">
      <c r="A6251">
        <v>1983</v>
      </c>
      <c r="B6251" t="s">
        <v>303</v>
      </c>
      <c r="C6251" s="1" t="s">
        <v>99</v>
      </c>
      <c r="D6251">
        <v>7731.9577583287901</v>
      </c>
      <c r="E6251">
        <f>VLOOKUP(Table1[[#This Row],[Country Name]],[1]ISOcountryCodes!$A$2:$G$250,4,FALSE)</f>
        <v>470</v>
      </c>
      <c r="F6251">
        <f>VLOOKUP(Table1[[#This Row],[Country Name]],[1]ISOcountryCodes!$A$2:$G$250,6,FALSE)</f>
        <v>150</v>
      </c>
      <c r="G6251" s="10">
        <v>330524</v>
      </c>
      <c r="H6251" s="10">
        <v>2555597606.1138649</v>
      </c>
      <c r="I6251">
        <f>+Table1[[#This Row],[Time]]</f>
        <v>1983</v>
      </c>
      <c r="J6251" t="str">
        <f>+Table1[[#This Row],[Country Name]]</f>
        <v>Malta</v>
      </c>
      <c r="K6251" s="14">
        <v>1970</v>
      </c>
      <c r="L6251" s="13">
        <v>-2.0237554087149334E-2</v>
      </c>
      <c r="M6251"/>
    </row>
    <row r="6252" spans="1:13" x14ac:dyDescent="0.3">
      <c r="A6252">
        <v>1984</v>
      </c>
      <c r="B6252" t="s">
        <v>303</v>
      </c>
      <c r="C6252" s="1" t="s">
        <v>99</v>
      </c>
      <c r="D6252">
        <v>7803.1924910137113</v>
      </c>
      <c r="E6252">
        <f>VLOOKUP(Table1[[#This Row],[Country Name]],[1]ISOcountryCodes!$A$2:$G$250,4,FALSE)</f>
        <v>470</v>
      </c>
      <c r="F6252">
        <f>VLOOKUP(Table1[[#This Row],[Country Name]],[1]ISOcountryCodes!$A$2:$G$250,6,FALSE)</f>
        <v>150</v>
      </c>
      <c r="G6252" s="10">
        <v>330593</v>
      </c>
      <c r="H6252" s="10">
        <v>2579680815.1816959</v>
      </c>
      <c r="I6252">
        <f>+Table1[[#This Row],[Time]]</f>
        <v>1984</v>
      </c>
      <c r="J6252" t="str">
        <f>+Table1[[#This Row],[Country Name]]</f>
        <v>Malta</v>
      </c>
      <c r="K6252" s="14">
        <v>1970</v>
      </c>
      <c r="L6252" s="13">
        <v>9.1708455732710803E-3</v>
      </c>
      <c r="M6252"/>
    </row>
    <row r="6253" spans="1:13" x14ac:dyDescent="0.3">
      <c r="A6253">
        <v>1985</v>
      </c>
      <c r="B6253" t="s">
        <v>303</v>
      </c>
      <c r="C6253" s="1" t="s">
        <v>99</v>
      </c>
      <c r="D6253">
        <v>7865.5284520649348</v>
      </c>
      <c r="E6253">
        <f>VLOOKUP(Table1[[#This Row],[Country Name]],[1]ISOcountryCodes!$A$2:$G$250,4,FALSE)</f>
        <v>470</v>
      </c>
      <c r="F6253">
        <f>VLOOKUP(Table1[[#This Row],[Country Name]],[1]ISOcountryCodes!$A$2:$G$250,6,FALSE)</f>
        <v>150</v>
      </c>
      <c r="G6253" s="10">
        <v>336452</v>
      </c>
      <c r="H6253" s="10">
        <v>2646372778.7541513</v>
      </c>
      <c r="I6253">
        <f>+Table1[[#This Row],[Time]]</f>
        <v>1985</v>
      </c>
      <c r="J6253" t="str">
        <f>+Table1[[#This Row],[Country Name]]</f>
        <v>Malta</v>
      </c>
      <c r="K6253" s="14">
        <v>1970</v>
      </c>
      <c r="L6253" s="13">
        <v>7.956780920837403E-3</v>
      </c>
      <c r="M6253"/>
    </row>
    <row r="6254" spans="1:13" x14ac:dyDescent="0.3">
      <c r="A6254">
        <v>1986</v>
      </c>
      <c r="B6254" t="s">
        <v>303</v>
      </c>
      <c r="C6254" s="1" t="s">
        <v>99</v>
      </c>
      <c r="D6254">
        <v>8035.7224183880626</v>
      </c>
      <c r="E6254">
        <f>VLOOKUP(Table1[[#This Row],[Country Name]],[1]ISOcountryCodes!$A$2:$G$250,4,FALSE)</f>
        <v>470</v>
      </c>
      <c r="F6254">
        <f>VLOOKUP(Table1[[#This Row],[Country Name]],[1]ISOcountryCodes!$A$2:$G$250,6,FALSE)</f>
        <v>150</v>
      </c>
      <c r="G6254" s="10">
        <v>342121</v>
      </c>
      <c r="H6254" s="10">
        <v>2749189389.5013423</v>
      </c>
      <c r="I6254">
        <f>+Table1[[#This Row],[Time]]</f>
        <v>1986</v>
      </c>
      <c r="J6254" t="str">
        <f>+Table1[[#This Row],[Country Name]]</f>
        <v>Malta</v>
      </c>
      <c r="K6254" s="14">
        <v>1970</v>
      </c>
      <c r="L6254" s="13">
        <v>2.1407179496510054E-2</v>
      </c>
      <c r="M6254"/>
    </row>
    <row r="6255" spans="1:13" x14ac:dyDescent="0.3">
      <c r="A6255">
        <v>1987</v>
      </c>
      <c r="B6255" t="s">
        <v>303</v>
      </c>
      <c r="C6255" s="1" t="s">
        <v>99</v>
      </c>
      <c r="D6255">
        <v>8308.620743038975</v>
      </c>
      <c r="E6255">
        <f>VLOOKUP(Table1[[#This Row],[Country Name]],[1]ISOcountryCodes!$A$2:$G$250,4,FALSE)</f>
        <v>470</v>
      </c>
      <c r="F6255">
        <f>VLOOKUP(Table1[[#This Row],[Country Name]],[1]ISOcountryCodes!$A$2:$G$250,6,FALSE)</f>
        <v>150</v>
      </c>
      <c r="G6255" s="10">
        <v>344485</v>
      </c>
      <c r="H6255" s="10">
        <v>2862195216.665781</v>
      </c>
      <c r="I6255">
        <f>+Table1[[#This Row],[Time]]</f>
        <v>1987</v>
      </c>
      <c r="J6255" t="str">
        <f>+Table1[[#This Row],[Country Name]]</f>
        <v>Malta</v>
      </c>
      <c r="K6255" s="14">
        <v>1970</v>
      </c>
      <c r="L6255" s="13">
        <v>3.3396715430203727E-2</v>
      </c>
      <c r="M6255"/>
    </row>
    <row r="6256" spans="1:13" x14ac:dyDescent="0.3">
      <c r="A6256">
        <v>1988</v>
      </c>
      <c r="B6256" t="s">
        <v>303</v>
      </c>
      <c r="C6256" s="1" t="s">
        <v>99</v>
      </c>
      <c r="D6256">
        <v>8934.0735203092499</v>
      </c>
      <c r="E6256">
        <f>VLOOKUP(Table1[[#This Row],[Country Name]],[1]ISOcountryCodes!$A$2:$G$250,4,FALSE)</f>
        <v>470</v>
      </c>
      <c r="F6256">
        <f>VLOOKUP(Table1[[#This Row],[Country Name]],[1]ISOcountryCodes!$A$2:$G$250,6,FALSE)</f>
        <v>150</v>
      </c>
      <c r="G6256" s="10">
        <v>347325</v>
      </c>
      <c r="H6256" s="10">
        <v>3103027085.4414105</v>
      </c>
      <c r="I6256">
        <f>+Table1[[#This Row],[Time]]</f>
        <v>1988</v>
      </c>
      <c r="J6256" t="str">
        <f>+Table1[[#This Row],[Country Name]]</f>
        <v>Malta</v>
      </c>
      <c r="K6256" s="14">
        <v>1970</v>
      </c>
      <c r="L6256" s="13">
        <v>7.257883264232845E-2</v>
      </c>
      <c r="M6256"/>
    </row>
    <row r="6257" spans="1:13" x14ac:dyDescent="0.3">
      <c r="A6257">
        <v>1989</v>
      </c>
      <c r="B6257" t="s">
        <v>303</v>
      </c>
      <c r="C6257" s="1" t="s">
        <v>99</v>
      </c>
      <c r="D6257">
        <v>9571.1901362735643</v>
      </c>
      <c r="E6257">
        <f>VLOOKUP(Table1[[#This Row],[Country Name]],[1]ISOcountryCodes!$A$2:$G$250,4,FALSE)</f>
        <v>470</v>
      </c>
      <c r="F6257">
        <f>VLOOKUP(Table1[[#This Row],[Country Name]],[1]ISOcountryCodes!$A$2:$G$250,6,FALSE)</f>
        <v>150</v>
      </c>
      <c r="G6257" s="10">
        <v>350722</v>
      </c>
      <c r="H6257" s="10">
        <v>3356826946.9741373</v>
      </c>
      <c r="I6257">
        <f>+Table1[[#This Row],[Time]]</f>
        <v>1989</v>
      </c>
      <c r="J6257" t="str">
        <f>+Table1[[#This Row],[Country Name]]</f>
        <v>Malta</v>
      </c>
      <c r="K6257" s="14">
        <v>1970</v>
      </c>
      <c r="L6257" s="13">
        <v>6.8885106722461842E-2</v>
      </c>
      <c r="M6257"/>
    </row>
    <row r="6258" spans="1:13" x14ac:dyDescent="0.3">
      <c r="A6258">
        <v>1990</v>
      </c>
      <c r="B6258" t="s">
        <v>303</v>
      </c>
      <c r="C6258" s="1" t="s">
        <v>99</v>
      </c>
      <c r="D6258">
        <v>10074.309100155968</v>
      </c>
      <c r="E6258">
        <f>VLOOKUP(Table1[[#This Row],[Country Name]],[1]ISOcountryCodes!$A$2:$G$250,4,FALSE)</f>
        <v>470</v>
      </c>
      <c r="F6258">
        <f>VLOOKUP(Table1[[#This Row],[Country Name]],[1]ISOcountryCodes!$A$2:$G$250,6,FALSE)</f>
        <v>150</v>
      </c>
      <c r="G6258" s="10">
        <v>354170</v>
      </c>
      <c r="H6258" s="10">
        <v>3568018054.0022392</v>
      </c>
      <c r="I6258">
        <f>+Table1[[#This Row],[Time]]</f>
        <v>1990</v>
      </c>
      <c r="J6258" t="str">
        <f>+Table1[[#This Row],[Country Name]]</f>
        <v>Malta</v>
      </c>
      <c r="K6258" s="14">
        <v>1970</v>
      </c>
      <c r="L6258" s="13">
        <v>5.1230970924660113E-2</v>
      </c>
      <c r="M6258"/>
    </row>
    <row r="6259" spans="1:13" x14ac:dyDescent="0.3">
      <c r="A6259">
        <v>1991</v>
      </c>
      <c r="B6259" t="s">
        <v>303</v>
      </c>
      <c r="C6259" s="1" t="s">
        <v>99</v>
      </c>
      <c r="D6259">
        <v>10419.961305061021</v>
      </c>
      <c r="E6259">
        <f>VLOOKUP(Table1[[#This Row],[Country Name]],[1]ISOcountryCodes!$A$2:$G$250,4,FALSE)</f>
        <v>470</v>
      </c>
      <c r="F6259">
        <f>VLOOKUP(Table1[[#This Row],[Country Name]],[1]ISOcountryCodes!$A$2:$G$250,6,FALSE)</f>
        <v>150</v>
      </c>
      <c r="G6259" s="10">
        <v>363845</v>
      </c>
      <c r="H6259" s="10">
        <v>3791250821.039927</v>
      </c>
      <c r="I6259">
        <f>+Table1[[#This Row],[Time]]</f>
        <v>1991</v>
      </c>
      <c r="J6259" t="str">
        <f>+Table1[[#This Row],[Country Name]]</f>
        <v>Malta</v>
      </c>
      <c r="K6259" s="14">
        <v>1970</v>
      </c>
      <c r="L6259" s="13">
        <v>3.3734792978084016E-2</v>
      </c>
      <c r="M6259"/>
    </row>
    <row r="6260" spans="1:13" x14ac:dyDescent="0.3">
      <c r="A6260">
        <v>1992</v>
      </c>
      <c r="B6260" t="s">
        <v>303</v>
      </c>
      <c r="C6260" s="1" t="s">
        <v>99</v>
      </c>
      <c r="D6260">
        <v>10796.794050700617</v>
      </c>
      <c r="E6260">
        <f>VLOOKUP(Table1[[#This Row],[Country Name]],[1]ISOcountryCodes!$A$2:$G$250,4,FALSE)</f>
        <v>470</v>
      </c>
      <c r="F6260">
        <f>VLOOKUP(Table1[[#This Row],[Country Name]],[1]ISOcountryCodes!$A$2:$G$250,6,FALSE)</f>
        <v>150</v>
      </c>
      <c r="G6260" s="10">
        <v>367618</v>
      </c>
      <c r="H6260" s="10">
        <v>3969095835.3304596</v>
      </c>
      <c r="I6260">
        <f>+Table1[[#This Row],[Time]]</f>
        <v>1992</v>
      </c>
      <c r="J6260" t="str">
        <f>+Table1[[#This Row],[Country Name]]</f>
        <v>Malta</v>
      </c>
      <c r="K6260" s="14">
        <v>1970</v>
      </c>
      <c r="L6260" s="13">
        <v>3.5525920112473131E-2</v>
      </c>
      <c r="M6260"/>
    </row>
    <row r="6261" spans="1:13" x14ac:dyDescent="0.3">
      <c r="A6261">
        <v>1993</v>
      </c>
      <c r="B6261" t="s">
        <v>303</v>
      </c>
      <c r="C6261" s="1" t="s">
        <v>99</v>
      </c>
      <c r="D6261">
        <v>11168.46680255657</v>
      </c>
      <c r="E6261">
        <f>VLOOKUP(Table1[[#This Row],[Country Name]],[1]ISOcountryCodes!$A$2:$G$250,4,FALSE)</f>
        <v>470</v>
      </c>
      <c r="F6261">
        <f>VLOOKUP(Table1[[#This Row],[Country Name]],[1]ISOcountryCodes!$A$2:$G$250,6,FALSE)</f>
        <v>150</v>
      </c>
      <c r="G6261" s="10">
        <v>371308</v>
      </c>
      <c r="H6261" s="10">
        <v>4146941071.5236745</v>
      </c>
      <c r="I6261">
        <f>+Table1[[#This Row],[Time]]</f>
        <v>1993</v>
      </c>
      <c r="J6261" t="str">
        <f>+Table1[[#This Row],[Country Name]]</f>
        <v>Malta</v>
      </c>
      <c r="K6261" s="14">
        <v>1970</v>
      </c>
      <c r="L6261" s="13">
        <v>3.3845100464699129E-2</v>
      </c>
      <c r="M6261"/>
    </row>
    <row r="6262" spans="1:13" x14ac:dyDescent="0.3">
      <c r="A6262">
        <v>1994</v>
      </c>
      <c r="B6262" t="s">
        <v>303</v>
      </c>
      <c r="C6262" s="1" t="s">
        <v>99</v>
      </c>
      <c r="D6262">
        <v>11689.765539404256</v>
      </c>
      <c r="E6262">
        <f>VLOOKUP(Table1[[#This Row],[Country Name]],[1]ISOcountryCodes!$A$2:$G$250,4,FALSE)</f>
        <v>470</v>
      </c>
      <c r="F6262">
        <f>VLOOKUP(Table1[[#This Row],[Country Name]],[1]ISOcountryCodes!$A$2:$G$250,6,FALSE)</f>
        <v>150</v>
      </c>
      <c r="G6262" s="10">
        <v>374797</v>
      </c>
      <c r="H6262" s="10">
        <v>4381289054.872097</v>
      </c>
      <c r="I6262">
        <f>+Table1[[#This Row],[Time]]</f>
        <v>1994</v>
      </c>
      <c r="J6262" t="str">
        <f>+Table1[[#This Row],[Country Name]]</f>
        <v>Malta</v>
      </c>
      <c r="K6262" s="14">
        <v>1970</v>
      </c>
      <c r="L6262" s="13">
        <v>4.5619375403685325E-2</v>
      </c>
      <c r="M6262"/>
    </row>
    <row r="6263" spans="1:13" x14ac:dyDescent="0.3">
      <c r="A6263">
        <v>1995</v>
      </c>
      <c r="B6263" t="s">
        <v>303</v>
      </c>
      <c r="C6263" s="1" t="s">
        <v>99</v>
      </c>
      <c r="D6263">
        <v>12344.826345576965</v>
      </c>
      <c r="E6263">
        <f>VLOOKUP(Table1[[#This Row],[Country Name]],[1]ISOcountryCodes!$A$2:$G$250,4,FALSE)</f>
        <v>470</v>
      </c>
      <c r="F6263">
        <f>VLOOKUP(Table1[[#This Row],[Country Name]],[1]ISOcountryCodes!$A$2:$G$250,6,FALSE)</f>
        <v>150</v>
      </c>
      <c r="G6263" s="10">
        <v>377419</v>
      </c>
      <c r="H6263" s="10">
        <v>4659172014.5213127</v>
      </c>
      <c r="I6263">
        <f>+Table1[[#This Row],[Time]]</f>
        <v>1995</v>
      </c>
      <c r="J6263" t="str">
        <f>+Table1[[#This Row],[Country Name]]</f>
        <v>Malta</v>
      </c>
      <c r="K6263" s="14">
        <v>1970</v>
      </c>
      <c r="L6263" s="13">
        <v>5.4523337142896366E-2</v>
      </c>
      <c r="M6263"/>
    </row>
    <row r="6264" spans="1:13" x14ac:dyDescent="0.3">
      <c r="A6264">
        <v>1996</v>
      </c>
      <c r="B6264" t="s">
        <v>303</v>
      </c>
      <c r="C6264" s="1" t="s">
        <v>99</v>
      </c>
      <c r="D6264">
        <v>12727.299154313598</v>
      </c>
      <c r="E6264">
        <f>VLOOKUP(Table1[[#This Row],[Country Name]],[1]ISOcountryCodes!$A$2:$G$250,4,FALSE)</f>
        <v>470</v>
      </c>
      <c r="F6264">
        <f>VLOOKUP(Table1[[#This Row],[Country Name]],[1]ISOcountryCodes!$A$2:$G$250,6,FALSE)</f>
        <v>150</v>
      </c>
      <c r="G6264" s="10">
        <v>379905</v>
      </c>
      <c r="H6264" s="10">
        <v>4835164585.2195072</v>
      </c>
      <c r="I6264">
        <f>+Table1[[#This Row],[Time]]</f>
        <v>1996</v>
      </c>
      <c r="J6264" t="str">
        <f>+Table1[[#This Row],[Country Name]]</f>
        <v>Malta</v>
      </c>
      <c r="K6264" s="14">
        <v>1970</v>
      </c>
      <c r="L6264" s="13">
        <v>3.0512170302866792E-2</v>
      </c>
      <c r="M6264"/>
    </row>
    <row r="6265" spans="1:13" x14ac:dyDescent="0.3">
      <c r="A6265">
        <v>1997</v>
      </c>
      <c r="B6265" t="s">
        <v>303</v>
      </c>
      <c r="C6265" s="1" t="s">
        <v>99</v>
      </c>
      <c r="D6265">
        <v>13295.370652500646</v>
      </c>
      <c r="E6265">
        <f>VLOOKUP(Table1[[#This Row],[Country Name]],[1]ISOcountryCodes!$A$2:$G$250,4,FALSE)</f>
        <v>470</v>
      </c>
      <c r="F6265">
        <f>VLOOKUP(Table1[[#This Row],[Country Name]],[1]ISOcountryCodes!$A$2:$G$250,6,FALSE)</f>
        <v>150</v>
      </c>
      <c r="G6265" s="10">
        <v>382791</v>
      </c>
      <c r="H6265" s="10">
        <v>5089348227.4413748</v>
      </c>
      <c r="I6265">
        <f>+Table1[[#This Row],[Time]]</f>
        <v>1997</v>
      </c>
      <c r="J6265" t="str">
        <f>+Table1[[#This Row],[Country Name]]</f>
        <v>Malta</v>
      </c>
      <c r="K6265" s="14">
        <v>1970</v>
      </c>
      <c r="L6265" s="13">
        <v>4.3666677177167657E-2</v>
      </c>
      <c r="M6265"/>
    </row>
    <row r="6266" spans="1:13" x14ac:dyDescent="0.3">
      <c r="A6266">
        <v>1998</v>
      </c>
      <c r="B6266" t="s">
        <v>303</v>
      </c>
      <c r="C6266" s="1" t="s">
        <v>99</v>
      </c>
      <c r="D6266">
        <v>13886.292355603415</v>
      </c>
      <c r="E6266">
        <f>VLOOKUP(Table1[[#This Row],[Country Name]],[1]ISOcountryCodes!$A$2:$G$250,4,FALSE)</f>
        <v>470</v>
      </c>
      <c r="F6266">
        <f>VLOOKUP(Table1[[#This Row],[Country Name]],[1]ISOcountryCodes!$A$2:$G$250,6,FALSE)</f>
        <v>150</v>
      </c>
      <c r="G6266" s="10">
        <v>385287</v>
      </c>
      <c r="H6266" s="10">
        <v>5350207922.8133726</v>
      </c>
      <c r="I6266">
        <f>+Table1[[#This Row],[Time]]</f>
        <v>1998</v>
      </c>
      <c r="J6266" t="str">
        <f>+Table1[[#This Row],[Country Name]]</f>
        <v>Malta</v>
      </c>
      <c r="K6266" s="14">
        <v>1970</v>
      </c>
      <c r="L6266" s="13">
        <v>4.3486288695824271E-2</v>
      </c>
      <c r="M6266"/>
    </row>
    <row r="6267" spans="1:13" x14ac:dyDescent="0.3">
      <c r="A6267">
        <v>1999</v>
      </c>
      <c r="B6267" t="s">
        <v>303</v>
      </c>
      <c r="C6267" s="1" t="s">
        <v>99</v>
      </c>
      <c r="D6267">
        <v>14455.764756842542</v>
      </c>
      <c r="E6267">
        <f>VLOOKUP(Table1[[#This Row],[Country Name]],[1]ISOcountryCodes!$A$2:$G$250,4,FALSE)</f>
        <v>470</v>
      </c>
      <c r="F6267">
        <f>VLOOKUP(Table1[[#This Row],[Country Name]],[1]ISOcountryCodes!$A$2:$G$250,6,FALSE)</f>
        <v>150</v>
      </c>
      <c r="G6267" s="10">
        <v>387578</v>
      </c>
      <c r="H6267" s="10">
        <v>5602736392.9275188</v>
      </c>
      <c r="I6267">
        <f>+Table1[[#This Row],[Time]]</f>
        <v>1999</v>
      </c>
      <c r="J6267" t="str">
        <f>+Table1[[#This Row],[Country Name]]</f>
        <v>Malta</v>
      </c>
      <c r="K6267" s="14">
        <v>1970</v>
      </c>
      <c r="L6267" s="13">
        <v>4.0191088019085441E-2</v>
      </c>
      <c r="M6267"/>
    </row>
    <row r="6268" spans="1:13" x14ac:dyDescent="0.3">
      <c r="A6268">
        <v>2000</v>
      </c>
      <c r="B6268" t="s">
        <v>303</v>
      </c>
      <c r="C6268" s="1" t="s">
        <v>99</v>
      </c>
      <c r="D6268">
        <v>17189.56549407772</v>
      </c>
      <c r="E6268">
        <f>VLOOKUP(Table1[[#This Row],[Country Name]],[1]ISOcountryCodes!$A$2:$G$250,4,FALSE)</f>
        <v>470</v>
      </c>
      <c r="F6268">
        <f>VLOOKUP(Table1[[#This Row],[Country Name]],[1]ISOcountryCodes!$A$2:$G$250,6,FALSE)</f>
        <v>150</v>
      </c>
      <c r="G6268" s="10">
        <v>390087</v>
      </c>
      <c r="H6268" s="10">
        <v>6705426034.8882952</v>
      </c>
      <c r="I6268">
        <f>+Table1[[#This Row],[Time]]</f>
        <v>2000</v>
      </c>
      <c r="J6268" t="str">
        <f>+Table1[[#This Row],[Country Name]]</f>
        <v>Malta</v>
      </c>
      <c r="K6268" s="14">
        <v>1970</v>
      </c>
      <c r="L6268" s="13">
        <v>0.1732092622961261</v>
      </c>
      <c r="M6268"/>
    </row>
    <row r="6269" spans="1:13" x14ac:dyDescent="0.3">
      <c r="A6269">
        <v>2001</v>
      </c>
      <c r="B6269" t="s">
        <v>303</v>
      </c>
      <c r="C6269" s="1" t="s">
        <v>99</v>
      </c>
      <c r="D6269">
        <v>16860.522964945005</v>
      </c>
      <c r="E6269">
        <f>VLOOKUP(Table1[[#This Row],[Country Name]],[1]ISOcountryCodes!$A$2:$G$250,4,FALSE)</f>
        <v>470</v>
      </c>
      <c r="F6269">
        <f>VLOOKUP(Table1[[#This Row],[Country Name]],[1]ISOcountryCodes!$A$2:$G$250,6,FALSE)</f>
        <v>150</v>
      </c>
      <c r="G6269" s="10">
        <v>393028</v>
      </c>
      <c r="H6269" s="10">
        <v>6626657619.8664055</v>
      </c>
      <c r="I6269">
        <f>+Table1[[#This Row],[Time]]</f>
        <v>2001</v>
      </c>
      <c r="J6269" t="str">
        <f>+Table1[[#This Row],[Country Name]]</f>
        <v>Malta</v>
      </c>
      <c r="K6269" s="14">
        <v>1970</v>
      </c>
      <c r="L6269" s="13">
        <v>-1.9327572227783918E-2</v>
      </c>
      <c r="M6269"/>
    </row>
    <row r="6270" spans="1:13" x14ac:dyDescent="0.3">
      <c r="A6270">
        <v>2002</v>
      </c>
      <c r="B6270" t="s">
        <v>303</v>
      </c>
      <c r="C6270" s="1" t="s">
        <v>99</v>
      </c>
      <c r="D6270">
        <v>17164.598393394746</v>
      </c>
      <c r="E6270">
        <f>VLOOKUP(Table1[[#This Row],[Country Name]],[1]ISOcountryCodes!$A$2:$G$250,4,FALSE)</f>
        <v>470</v>
      </c>
      <c r="F6270">
        <f>VLOOKUP(Table1[[#This Row],[Country Name]],[1]ISOcountryCodes!$A$2:$G$250,6,FALSE)</f>
        <v>150</v>
      </c>
      <c r="G6270" s="10">
        <v>395969</v>
      </c>
      <c r="H6270" s="10">
        <v>6796648861.2341242</v>
      </c>
      <c r="I6270">
        <f>+Table1[[#This Row],[Time]]</f>
        <v>2002</v>
      </c>
      <c r="J6270" t="str">
        <f>+Table1[[#This Row],[Country Name]]</f>
        <v>Malta</v>
      </c>
      <c r="K6270" s="14">
        <v>1970</v>
      </c>
      <c r="L6270" s="13">
        <v>1.7874059625327732E-2</v>
      </c>
      <c r="M6270"/>
    </row>
    <row r="6271" spans="1:13" x14ac:dyDescent="0.3">
      <c r="A6271">
        <v>2003</v>
      </c>
      <c r="B6271" t="s">
        <v>303</v>
      </c>
      <c r="C6271" s="1" t="s">
        <v>99</v>
      </c>
      <c r="D6271">
        <v>17746.784675830175</v>
      </c>
      <c r="E6271">
        <f>VLOOKUP(Table1[[#This Row],[Country Name]],[1]ISOcountryCodes!$A$2:$G$250,4,FALSE)</f>
        <v>470</v>
      </c>
      <c r="F6271">
        <f>VLOOKUP(Table1[[#This Row],[Country Name]],[1]ISOcountryCodes!$A$2:$G$250,6,FALSE)</f>
        <v>150</v>
      </c>
      <c r="G6271" s="10">
        <v>398582</v>
      </c>
      <c r="H6271" s="10">
        <v>7073548929.6617432</v>
      </c>
      <c r="I6271">
        <f>+Table1[[#This Row],[Time]]</f>
        <v>2003</v>
      </c>
      <c r="J6271" t="str">
        <f>+Table1[[#This Row],[Country Name]]</f>
        <v>Malta</v>
      </c>
      <c r="K6271" s="14">
        <v>1970</v>
      </c>
      <c r="L6271" s="13">
        <v>3.335532468415181E-2</v>
      </c>
      <c r="M6271"/>
    </row>
    <row r="6272" spans="1:13" x14ac:dyDescent="0.3">
      <c r="A6272">
        <v>2004</v>
      </c>
      <c r="B6272" t="s">
        <v>303</v>
      </c>
      <c r="C6272" s="1" t="s">
        <v>99</v>
      </c>
      <c r="D6272">
        <v>17652.718116760745</v>
      </c>
      <c r="E6272">
        <f>VLOOKUP(Table1[[#This Row],[Country Name]],[1]ISOcountryCodes!$A$2:$G$250,4,FALSE)</f>
        <v>470</v>
      </c>
      <c r="F6272">
        <f>VLOOKUP(Table1[[#This Row],[Country Name]],[1]ISOcountryCodes!$A$2:$G$250,6,FALSE)</f>
        <v>150</v>
      </c>
      <c r="G6272" s="10">
        <v>401268</v>
      </c>
      <c r="H6272" s="10">
        <v>7083470893.27635</v>
      </c>
      <c r="I6272">
        <f>+Table1[[#This Row],[Time]]</f>
        <v>2004</v>
      </c>
      <c r="J6272" t="str">
        <f>+Table1[[#This Row],[Country Name]]</f>
        <v>Malta</v>
      </c>
      <c r="K6272" s="14">
        <v>1970</v>
      </c>
      <c r="L6272" s="13">
        <v>-5.3145820170374947E-3</v>
      </c>
      <c r="M6272"/>
    </row>
    <row r="6273" spans="1:13" x14ac:dyDescent="0.3">
      <c r="A6273">
        <v>2005</v>
      </c>
      <c r="B6273" t="s">
        <v>303</v>
      </c>
      <c r="C6273" s="1" t="s">
        <v>99</v>
      </c>
      <c r="D6273">
        <v>18134.052035512301</v>
      </c>
      <c r="E6273">
        <f>VLOOKUP(Table1[[#This Row],[Country Name]],[1]ISOcountryCodes!$A$2:$G$250,4,FALSE)</f>
        <v>470</v>
      </c>
      <c r="F6273">
        <f>VLOOKUP(Table1[[#This Row],[Country Name]],[1]ISOcountryCodes!$A$2:$G$250,6,FALSE)</f>
        <v>150</v>
      </c>
      <c r="G6273" s="10">
        <v>403834</v>
      </c>
      <c r="H6273" s="10">
        <v>7323146769.709075</v>
      </c>
      <c r="I6273">
        <f>+Table1[[#This Row],[Time]]</f>
        <v>2005</v>
      </c>
      <c r="J6273" t="str">
        <f>+Table1[[#This Row],[Country Name]]</f>
        <v>Malta</v>
      </c>
      <c r="K6273" s="14">
        <v>1970</v>
      </c>
      <c r="L6273" s="13">
        <v>2.6901726247714919E-2</v>
      </c>
      <c r="M6273"/>
    </row>
    <row r="6274" spans="1:13" x14ac:dyDescent="0.3">
      <c r="A6274">
        <v>2006</v>
      </c>
      <c r="B6274" t="s">
        <v>303</v>
      </c>
      <c r="C6274" s="1" t="s">
        <v>99</v>
      </c>
      <c r="D6274">
        <v>18521.638379980977</v>
      </c>
      <c r="E6274">
        <f>VLOOKUP(Table1[[#This Row],[Country Name]],[1]ISOcountryCodes!$A$2:$G$250,4,FALSE)</f>
        <v>470</v>
      </c>
      <c r="F6274">
        <f>VLOOKUP(Table1[[#This Row],[Country Name]],[1]ISOcountryCodes!$A$2:$G$250,6,FALSE)</f>
        <v>150</v>
      </c>
      <c r="G6274" s="10">
        <v>405308</v>
      </c>
      <c r="H6274" s="10">
        <v>7506968208.5133305</v>
      </c>
      <c r="I6274">
        <f>+Table1[[#This Row],[Time]]</f>
        <v>2006</v>
      </c>
      <c r="J6274" t="str">
        <f>+Table1[[#This Row],[Country Name]]</f>
        <v>Malta</v>
      </c>
      <c r="K6274" s="14">
        <v>1970</v>
      </c>
      <c r="L6274" s="13">
        <v>2.1148192027226287E-2</v>
      </c>
      <c r="M6274"/>
    </row>
    <row r="6275" spans="1:13" x14ac:dyDescent="0.3">
      <c r="A6275">
        <v>2007</v>
      </c>
      <c r="B6275" t="s">
        <v>303</v>
      </c>
      <c r="C6275" s="1" t="s">
        <v>99</v>
      </c>
      <c r="D6275">
        <v>19338.430619114832</v>
      </c>
      <c r="E6275">
        <f>VLOOKUP(Table1[[#This Row],[Country Name]],[1]ISOcountryCodes!$A$2:$G$250,4,FALSE)</f>
        <v>470</v>
      </c>
      <c r="F6275">
        <f>VLOOKUP(Table1[[#This Row],[Country Name]],[1]ISOcountryCodes!$A$2:$G$250,6,FALSE)</f>
        <v>150</v>
      </c>
      <c r="G6275" s="10">
        <v>406724</v>
      </c>
      <c r="H6275" s="10">
        <v>7865403855.1288605</v>
      </c>
      <c r="I6275">
        <f>+Table1[[#This Row],[Time]]</f>
        <v>2007</v>
      </c>
      <c r="J6275" t="str">
        <f>+Table1[[#This Row],[Country Name]]</f>
        <v>Malta</v>
      </c>
      <c r="K6275" s="14">
        <v>1970</v>
      </c>
      <c r="L6275" s="13">
        <v>4.315464909394251E-2</v>
      </c>
      <c r="M6275"/>
    </row>
    <row r="6276" spans="1:13" x14ac:dyDescent="0.3">
      <c r="A6276">
        <v>2008</v>
      </c>
      <c r="B6276" t="s">
        <v>303</v>
      </c>
      <c r="C6276" s="1" t="s">
        <v>99</v>
      </c>
      <c r="D6276">
        <v>19948.17139248582</v>
      </c>
      <c r="E6276">
        <f>VLOOKUP(Table1[[#This Row],[Country Name]],[1]ISOcountryCodes!$A$2:$G$250,4,FALSE)</f>
        <v>470</v>
      </c>
      <c r="F6276">
        <f>VLOOKUP(Table1[[#This Row],[Country Name]],[1]ISOcountryCodes!$A$2:$G$250,6,FALSE)</f>
        <v>150</v>
      </c>
      <c r="G6276" s="10">
        <v>409379</v>
      </c>
      <c r="H6276" s="10">
        <v>8166362456.4844522</v>
      </c>
      <c r="I6276">
        <f>+Table1[[#This Row],[Time]]</f>
        <v>2008</v>
      </c>
      <c r="J6276" t="str">
        <f>+Table1[[#This Row],[Country Name]]</f>
        <v>Malta</v>
      </c>
      <c r="K6276" s="14">
        <v>1970</v>
      </c>
      <c r="L6276" s="13">
        <v>3.1043139769483474E-2</v>
      </c>
      <c r="M6276"/>
    </row>
    <row r="6277" spans="1:13" x14ac:dyDescent="0.3">
      <c r="A6277">
        <v>2009</v>
      </c>
      <c r="B6277" t="s">
        <v>303</v>
      </c>
      <c r="C6277" s="1" t="s">
        <v>99</v>
      </c>
      <c r="D6277">
        <v>19573.857994630464</v>
      </c>
      <c r="E6277">
        <f>VLOOKUP(Table1[[#This Row],[Country Name]],[1]ISOcountryCodes!$A$2:$G$250,4,FALSE)</f>
        <v>470</v>
      </c>
      <c r="F6277">
        <f>VLOOKUP(Table1[[#This Row],[Country Name]],[1]ISOcountryCodes!$A$2:$G$250,6,FALSE)</f>
        <v>150</v>
      </c>
      <c r="G6277" s="10">
        <v>412477</v>
      </c>
      <c r="H6277" s="10">
        <v>8073766224.0511894</v>
      </c>
      <c r="I6277">
        <f>+Table1[[#This Row],[Time]]</f>
        <v>2009</v>
      </c>
      <c r="J6277" t="str">
        <f>+Table1[[#This Row],[Country Name]]</f>
        <v>Malta</v>
      </c>
      <c r="K6277" s="14">
        <v>1970</v>
      </c>
      <c r="L6277" s="13">
        <v>-1.8942579428673056E-2</v>
      </c>
      <c r="M6277"/>
    </row>
    <row r="6278" spans="1:13" x14ac:dyDescent="0.3">
      <c r="A6278">
        <v>2010</v>
      </c>
      <c r="B6278" t="s">
        <v>303</v>
      </c>
      <c r="C6278" s="1" t="s">
        <v>99</v>
      </c>
      <c r="D6278">
        <v>20557.737748897169</v>
      </c>
      <c r="E6278">
        <f>VLOOKUP(Table1[[#This Row],[Country Name]],[1]ISOcountryCodes!$A$2:$G$250,4,FALSE)</f>
        <v>470</v>
      </c>
      <c r="F6278">
        <f>VLOOKUP(Table1[[#This Row],[Country Name]],[1]ISOcountryCodes!$A$2:$G$250,6,FALSE)</f>
        <v>150</v>
      </c>
      <c r="G6278" s="10">
        <v>414508</v>
      </c>
      <c r="H6278" s="10">
        <v>8521346758.8198671</v>
      </c>
      <c r="I6278">
        <f>+Table1[[#This Row],[Time]]</f>
        <v>2010</v>
      </c>
      <c r="J6278" t="str">
        <f>+Table1[[#This Row],[Country Name]]</f>
        <v>Malta</v>
      </c>
      <c r="K6278" s="14">
        <v>1970</v>
      </c>
      <c r="L6278" s="13">
        <v>4.9042502682922873E-2</v>
      </c>
      <c r="M6278"/>
    </row>
    <row r="6279" spans="1:13" x14ac:dyDescent="0.3">
      <c r="A6279">
        <v>2011</v>
      </c>
      <c r="B6279" t="s">
        <v>303</v>
      </c>
      <c r="C6279" s="1" t="s">
        <v>99</v>
      </c>
      <c r="D6279">
        <v>20566.427774748157</v>
      </c>
      <c r="E6279">
        <f>VLOOKUP(Table1[[#This Row],[Country Name]],[1]ISOcountryCodes!$A$2:$G$250,4,FALSE)</f>
        <v>470</v>
      </c>
      <c r="F6279">
        <f>VLOOKUP(Table1[[#This Row],[Country Name]],[1]ISOcountryCodes!$A$2:$G$250,6,FALSE)</f>
        <v>150</v>
      </c>
      <c r="G6279" s="10">
        <v>416268</v>
      </c>
      <c r="H6279" s="10">
        <v>8561145756.9388657</v>
      </c>
      <c r="I6279">
        <f>+Table1[[#This Row],[Time]]</f>
        <v>2011</v>
      </c>
      <c r="J6279" t="str">
        <f>+Table1[[#This Row],[Country Name]]</f>
        <v>Malta</v>
      </c>
      <c r="K6279" s="14">
        <v>1970</v>
      </c>
      <c r="L6279" s="13">
        <v>4.2262382079627514E-4</v>
      </c>
      <c r="M6279"/>
    </row>
    <row r="6280" spans="1:13" x14ac:dyDescent="0.3">
      <c r="A6280">
        <v>2012</v>
      </c>
      <c r="B6280" t="s">
        <v>303</v>
      </c>
      <c r="C6280" s="1" t="s">
        <v>99</v>
      </c>
      <c r="D6280">
        <v>21221.6057063718</v>
      </c>
      <c r="E6280">
        <f>VLOOKUP(Table1[[#This Row],[Country Name]],[1]ISOcountryCodes!$A$2:$G$250,4,FALSE)</f>
        <v>470</v>
      </c>
      <c r="F6280">
        <f>VLOOKUP(Table1[[#This Row],[Country Name]],[1]ISOcountryCodes!$A$2:$G$250,6,FALSE)</f>
        <v>150</v>
      </c>
      <c r="G6280" s="10">
        <v>420028</v>
      </c>
      <c r="H6280" s="10">
        <v>8913668601.6359348</v>
      </c>
      <c r="I6280">
        <f>+Table1[[#This Row],[Time]]</f>
        <v>2012</v>
      </c>
      <c r="J6280" t="str">
        <f>+Table1[[#This Row],[Country Name]]</f>
        <v>Malta</v>
      </c>
      <c r="K6280" s="14">
        <v>1970</v>
      </c>
      <c r="L6280" s="13">
        <v>3.13597731179307E-2</v>
      </c>
      <c r="M6280"/>
    </row>
    <row r="6281" spans="1:13" x14ac:dyDescent="0.3">
      <c r="A6281">
        <v>2013</v>
      </c>
      <c r="B6281" t="s">
        <v>303</v>
      </c>
      <c r="C6281" s="1" t="s">
        <v>99</v>
      </c>
      <c r="D6281">
        <v>22071.065151099374</v>
      </c>
      <c r="E6281">
        <f>VLOOKUP(Table1[[#This Row],[Country Name]],[1]ISOcountryCodes!$A$2:$G$250,4,FALSE)</f>
        <v>470</v>
      </c>
      <c r="F6281">
        <f>VLOOKUP(Table1[[#This Row],[Country Name]],[1]ISOcountryCodes!$A$2:$G$250,6,FALSE)</f>
        <v>150</v>
      </c>
      <c r="G6281" s="10">
        <v>425967</v>
      </c>
      <c r="H6281" s="10">
        <v>9401545409.2183475</v>
      </c>
      <c r="I6281">
        <f>+Table1[[#This Row],[Time]]</f>
        <v>2013</v>
      </c>
      <c r="J6281" t="str">
        <f>+Table1[[#This Row],[Country Name]]</f>
        <v>Malta</v>
      </c>
      <c r="K6281" s="14">
        <v>1970</v>
      </c>
      <c r="L6281" s="13">
        <v>3.9247681697606396E-2</v>
      </c>
      <c r="M6281"/>
    </row>
    <row r="6282" spans="1:13" x14ac:dyDescent="0.3">
      <c r="A6282">
        <v>2014</v>
      </c>
      <c r="B6282" t="s">
        <v>303</v>
      </c>
      <c r="C6282" s="1" t="s">
        <v>99</v>
      </c>
      <c r="D6282">
        <v>23286.226451432623</v>
      </c>
      <c r="E6282">
        <f>VLOOKUP(Table1[[#This Row],[Country Name]],[1]ISOcountryCodes!$A$2:$G$250,4,FALSE)</f>
        <v>470</v>
      </c>
      <c r="F6282">
        <f>VLOOKUP(Table1[[#This Row],[Country Name]],[1]ISOcountryCodes!$A$2:$G$250,6,FALSE)</f>
        <v>150</v>
      </c>
      <c r="G6282" s="10">
        <v>434558</v>
      </c>
      <c r="H6282" s="10">
        <v>10119215994.281658</v>
      </c>
      <c r="I6282">
        <f>+Table1[[#This Row],[Time]]</f>
        <v>2014</v>
      </c>
      <c r="J6282" t="str">
        <f>+Table1[[#This Row],[Country Name]]</f>
        <v>Malta</v>
      </c>
      <c r="K6282" s="14">
        <v>1970</v>
      </c>
      <c r="L6282" s="13">
        <v>5.3594564855421467E-2</v>
      </c>
      <c r="M6282"/>
    </row>
    <row r="6283" spans="1:13" x14ac:dyDescent="0.3">
      <c r="A6283">
        <v>2015</v>
      </c>
      <c r="B6283" t="s">
        <v>303</v>
      </c>
      <c r="C6283" s="1" t="s">
        <v>99</v>
      </c>
      <c r="D6283">
        <v>24921.714176998194</v>
      </c>
      <c r="E6283">
        <f>VLOOKUP(Table1[[#This Row],[Country Name]],[1]ISOcountryCodes!$A$2:$G$250,4,FALSE)</f>
        <v>470</v>
      </c>
      <c r="F6283">
        <f>VLOOKUP(Table1[[#This Row],[Country Name]],[1]ISOcountryCodes!$A$2:$G$250,6,FALSE)</f>
        <v>150</v>
      </c>
      <c r="G6283" s="10">
        <v>445053</v>
      </c>
      <c r="H6283" s="10">
        <v>11091483659.615578</v>
      </c>
      <c r="I6283">
        <f>+Table1[[#This Row],[Time]]</f>
        <v>2015</v>
      </c>
      <c r="J6283" t="str">
        <f>+Table1[[#This Row],[Country Name]]</f>
        <v>Malta</v>
      </c>
      <c r="K6283" s="14">
        <v>1970</v>
      </c>
      <c r="L6283" s="13">
        <v>6.7877432396119985E-2</v>
      </c>
      <c r="M6283"/>
    </row>
    <row r="6284" spans="1:13" x14ac:dyDescent="0.3">
      <c r="A6284">
        <v>2016</v>
      </c>
      <c r="B6284" t="s">
        <v>303</v>
      </c>
      <c r="C6284" s="1" t="s">
        <v>99</v>
      </c>
      <c r="D6284">
        <v>25181.477100563956</v>
      </c>
      <c r="E6284">
        <f>VLOOKUP(Table1[[#This Row],[Country Name]],[1]ISOcountryCodes!$A$2:$G$250,4,FALSE)</f>
        <v>470</v>
      </c>
      <c r="F6284">
        <f>VLOOKUP(Table1[[#This Row],[Country Name]],[1]ISOcountryCodes!$A$2:$G$250,6,FALSE)</f>
        <v>150</v>
      </c>
      <c r="G6284" s="10">
        <v>455356</v>
      </c>
      <c r="H6284" s="10">
        <v>11466536686.604401</v>
      </c>
      <c r="I6284">
        <f>+Table1[[#This Row],[Time]]</f>
        <v>2016</v>
      </c>
      <c r="J6284" t="str">
        <f>+Table1[[#This Row],[Country Name]]</f>
        <v>Malta</v>
      </c>
      <c r="K6284" s="14">
        <v>1970</v>
      </c>
      <c r="L6284" s="13">
        <v>1.0369209801803336E-2</v>
      </c>
      <c r="M6284"/>
    </row>
    <row r="6285" spans="1:13" x14ac:dyDescent="0.3">
      <c r="A6285">
        <v>2017</v>
      </c>
      <c r="B6285" t="s">
        <v>303</v>
      </c>
      <c r="C6285" s="1" t="s">
        <v>99</v>
      </c>
      <c r="D6285">
        <v>27164.300416560196</v>
      </c>
      <c r="E6285">
        <f>VLOOKUP(Table1[[#This Row],[Country Name]],[1]ISOcountryCodes!$A$2:$G$250,4,FALSE)</f>
        <v>470</v>
      </c>
      <c r="F6285">
        <f>VLOOKUP(Table1[[#This Row],[Country Name]],[1]ISOcountryCodes!$A$2:$G$250,6,FALSE)</f>
        <v>150</v>
      </c>
      <c r="G6285" s="10">
        <v>467999</v>
      </c>
      <c r="H6285" s="10">
        <v>12712865430.649755</v>
      </c>
      <c r="I6285">
        <f>+Table1[[#This Row],[Time]]</f>
        <v>2017</v>
      </c>
      <c r="J6285" t="str">
        <f>+Table1[[#This Row],[Country Name]]</f>
        <v>Malta</v>
      </c>
      <c r="K6285" s="14">
        <v>1970</v>
      </c>
      <c r="L6285" s="13">
        <v>7.5794937999972944E-2</v>
      </c>
      <c r="M6285"/>
    </row>
    <row r="6286" spans="1:13" x14ac:dyDescent="0.3">
      <c r="A6286">
        <v>2018</v>
      </c>
      <c r="B6286" t="s">
        <v>303</v>
      </c>
      <c r="C6286" s="1" t="s">
        <v>99</v>
      </c>
      <c r="D6286">
        <v>28177.549539397456</v>
      </c>
      <c r="E6286">
        <f>VLOOKUP(Table1[[#This Row],[Country Name]],[1]ISOcountryCodes!$A$2:$G$250,4,FALSE)</f>
        <v>470</v>
      </c>
      <c r="F6286">
        <f>VLOOKUP(Table1[[#This Row],[Country Name]],[1]ISOcountryCodes!$A$2:$G$250,6,FALSE)</f>
        <v>150</v>
      </c>
      <c r="G6286" s="10">
        <v>484630</v>
      </c>
      <c r="H6286" s="10">
        <v>13655685833.278189</v>
      </c>
      <c r="I6286">
        <f>+Table1[[#This Row],[Time]]</f>
        <v>2018</v>
      </c>
      <c r="J6286" t="str">
        <f>+Table1[[#This Row],[Country Name]]</f>
        <v>Malta</v>
      </c>
      <c r="K6286" s="14">
        <v>1970</v>
      </c>
      <c r="L6286" s="13">
        <v>3.6621918697266054E-2</v>
      </c>
      <c r="M6286"/>
    </row>
    <row r="6287" spans="1:13" x14ac:dyDescent="0.3">
      <c r="A6287">
        <v>2019</v>
      </c>
      <c r="B6287" t="s">
        <v>303</v>
      </c>
      <c r="C6287" s="1" t="s">
        <v>99</v>
      </c>
      <c r="D6287">
        <v>29021.335793920654</v>
      </c>
      <c r="E6287">
        <f>VLOOKUP(Table1[[#This Row],[Country Name]],[1]ISOcountryCodes!$A$2:$G$250,4,FALSE)</f>
        <v>470</v>
      </c>
      <c r="F6287">
        <f>VLOOKUP(Table1[[#This Row],[Country Name]],[1]ISOcountryCodes!$A$2:$G$250,6,FALSE)</f>
        <v>150</v>
      </c>
      <c r="G6287" s="10">
        <v>504062</v>
      </c>
      <c r="H6287" s="10">
        <v>14628552562.955233</v>
      </c>
      <c r="I6287">
        <f>+Table1[[#This Row],[Time]]</f>
        <v>2019</v>
      </c>
      <c r="J6287" t="str">
        <f>+Table1[[#This Row],[Country Name]]</f>
        <v>Malta</v>
      </c>
      <c r="K6287" s="14">
        <v>1970</v>
      </c>
      <c r="L6287" s="13">
        <v>2.9505731259586554E-2</v>
      </c>
      <c r="M6287"/>
    </row>
    <row r="6288" spans="1:13" x14ac:dyDescent="0.3">
      <c r="A6288">
        <v>2020</v>
      </c>
      <c r="B6288" t="s">
        <v>303</v>
      </c>
      <c r="C6288" s="1" t="s">
        <v>99</v>
      </c>
      <c r="D6288">
        <v>26071.219900612523</v>
      </c>
      <c r="E6288">
        <f>VLOOKUP(Table1[[#This Row],[Country Name]],[1]ISOcountryCodes!$A$2:$G$250,4,FALSE)</f>
        <v>470</v>
      </c>
      <c r="F6288">
        <f>VLOOKUP(Table1[[#This Row],[Country Name]],[1]ISOcountryCodes!$A$2:$G$250,6,FALSE)</f>
        <v>150</v>
      </c>
      <c r="G6288" s="10">
        <v>515332</v>
      </c>
      <c r="H6288" s="10">
        <v>13435333893.822453</v>
      </c>
      <c r="I6288">
        <f>+Table1[[#This Row],[Time]]</f>
        <v>2020</v>
      </c>
      <c r="J6288" t="str">
        <f>+Table1[[#This Row],[Country Name]]</f>
        <v>Malta</v>
      </c>
      <c r="K6288" s="14">
        <v>1970</v>
      </c>
      <c r="L6288" s="13">
        <v>-0.10719925638803396</v>
      </c>
      <c r="M6288"/>
    </row>
    <row r="6289" spans="1:13" x14ac:dyDescent="0.3">
      <c r="A6289">
        <v>2021</v>
      </c>
      <c r="B6289" t="s">
        <v>303</v>
      </c>
      <c r="C6289" s="1" t="s">
        <v>99</v>
      </c>
      <c r="D6289">
        <v>29152.507211636599</v>
      </c>
      <c r="E6289">
        <f>VLOOKUP(Table1[[#This Row],[Country Name]],[1]ISOcountryCodes!$A$2:$G$250,4,FALSE)</f>
        <v>470</v>
      </c>
      <c r="F6289">
        <f>VLOOKUP(Table1[[#This Row],[Country Name]],[1]ISOcountryCodes!$A$2:$G$250,6,FALSE)</f>
        <v>150</v>
      </c>
      <c r="G6289" s="10">
        <v>518536</v>
      </c>
      <c r="H6289" s="10">
        <v>15116624479.493196</v>
      </c>
      <c r="I6289">
        <f>+Table1[[#This Row],[Time]]</f>
        <v>2021</v>
      </c>
      <c r="J6289" t="str">
        <f>+Table1[[#This Row],[Country Name]]</f>
        <v>Malta</v>
      </c>
      <c r="K6289" s="14">
        <v>1970</v>
      </c>
      <c r="L6289" s="13">
        <v>0.11170889966550668</v>
      </c>
      <c r="M6289"/>
    </row>
    <row r="6290" spans="1:13" x14ac:dyDescent="0.3">
      <c r="A6290">
        <v>2022</v>
      </c>
      <c r="B6290" t="s">
        <v>303</v>
      </c>
      <c r="C6290" s="1" t="s">
        <v>99</v>
      </c>
      <c r="D6290">
        <v>30760.635500720411</v>
      </c>
      <c r="E6290">
        <f>VLOOKUP(Table1[[#This Row],[Country Name]],[1]ISOcountryCodes!$A$2:$G$250,4,FALSE)</f>
        <v>470</v>
      </c>
      <c r="F6290">
        <f>VLOOKUP(Table1[[#This Row],[Country Name]],[1]ISOcountryCodes!$A$2:$G$250,6,FALSE)</f>
        <v>150</v>
      </c>
      <c r="G6290" s="10">
        <v>531113</v>
      </c>
      <c r="H6290" s="10">
        <v>16337373402.69412</v>
      </c>
      <c r="I6290">
        <f>+Table1[[#This Row],[Time]]</f>
        <v>2022</v>
      </c>
      <c r="J6290" t="str">
        <f>+Table1[[#This Row],[Country Name]]</f>
        <v>Malta</v>
      </c>
      <c r="K6290" s="14">
        <v>1970</v>
      </c>
      <c r="L6290" s="13">
        <v>5.3694884606846571E-2</v>
      </c>
      <c r="M6290"/>
    </row>
    <row r="6291" spans="1:13" x14ac:dyDescent="0.3">
      <c r="A6291">
        <v>2023</v>
      </c>
      <c r="B6291" t="s">
        <v>303</v>
      </c>
      <c r="C6291" s="1" t="s">
        <v>99</v>
      </c>
      <c r="D6291">
        <v>31189.633210939839</v>
      </c>
      <c r="E6291">
        <f>VLOOKUP(Table1[[#This Row],[Country Name]],[1]ISOcountryCodes!$A$2:$G$250,4,FALSE)</f>
        <v>470</v>
      </c>
      <c r="F6291">
        <f>VLOOKUP(Table1[[#This Row],[Country Name]],[1]ISOcountryCodes!$A$2:$G$250,6,FALSE)</f>
        <v>150</v>
      </c>
      <c r="G6291" s="10">
        <v>553214</v>
      </c>
      <c r="H6291" s="10">
        <v>17254541747.156872</v>
      </c>
      <c r="I6291">
        <f>+Table1[[#This Row],[Time]]</f>
        <v>2023</v>
      </c>
      <c r="J6291" t="str">
        <f>+Table1[[#This Row],[Country Name]]</f>
        <v>Malta</v>
      </c>
      <c r="K6291" s="14">
        <v>1970</v>
      </c>
      <c r="L6291" s="13">
        <v>1.384996632633495E-2</v>
      </c>
      <c r="M6291"/>
    </row>
    <row r="6292" spans="1:13" x14ac:dyDescent="0.3">
      <c r="A6292">
        <v>1970</v>
      </c>
      <c r="B6292" t="s">
        <v>534</v>
      </c>
      <c r="C6292" s="1" t="s">
        <v>482</v>
      </c>
      <c r="D6292">
        <v>1916.2785438123992</v>
      </c>
      <c r="E6292">
        <f>VLOOKUP(Table1[[#This Row],[Country Name]],[1]ISOcountryCodes!$A$2:$G$250,4,FALSE)</f>
        <v>584</v>
      </c>
      <c r="F6292">
        <f>VLOOKUP(Table1[[#This Row],[Country Name]],[1]ISOcountryCodes!$A$2:$G$250,6,FALSE)</f>
        <v>9</v>
      </c>
      <c r="G6292" s="10">
        <v>23969</v>
      </c>
      <c r="H6292" s="10">
        <v>45931280.416639395</v>
      </c>
      <c r="I6292">
        <f>+Table1[[#This Row],[Time]]</f>
        <v>1970</v>
      </c>
      <c r="J6292" t="str">
        <f>+Table1[[#This Row],[Country Name]]</f>
        <v>Marshall Islands</v>
      </c>
      <c r="K6292" s="14">
        <v>1970</v>
      </c>
      <c r="L6292" s="13">
        <v>0</v>
      </c>
      <c r="M6292"/>
    </row>
    <row r="6293" spans="1:13" x14ac:dyDescent="0.3">
      <c r="A6293">
        <v>1971</v>
      </c>
      <c r="B6293" t="s">
        <v>534</v>
      </c>
      <c r="C6293" s="1" t="s">
        <v>482</v>
      </c>
      <c r="D6293">
        <v>1904.0620785411058</v>
      </c>
      <c r="E6293">
        <f>VLOOKUP(Table1[[#This Row],[Country Name]],[1]ISOcountryCodes!$A$2:$G$250,4,FALSE)</f>
        <v>584</v>
      </c>
      <c r="F6293">
        <f>VLOOKUP(Table1[[#This Row],[Country Name]],[1]ISOcountryCodes!$A$2:$G$250,6,FALSE)</f>
        <v>9</v>
      </c>
      <c r="G6293" s="10">
        <v>24680</v>
      </c>
      <c r="H6293" s="10">
        <v>46992252.098394491</v>
      </c>
      <c r="I6293">
        <f>+Table1[[#This Row],[Time]]</f>
        <v>1971</v>
      </c>
      <c r="J6293" t="str">
        <f>+Table1[[#This Row],[Country Name]]</f>
        <v>Marshall Islands</v>
      </c>
      <c r="K6293" s="14">
        <v>1970</v>
      </c>
      <c r="L6293" s="13">
        <v>-6.3955066415388728E-3</v>
      </c>
      <c r="M6293"/>
    </row>
    <row r="6294" spans="1:13" x14ac:dyDescent="0.3">
      <c r="A6294">
        <v>1972</v>
      </c>
      <c r="B6294" t="s">
        <v>534</v>
      </c>
      <c r="C6294" s="1" t="s">
        <v>482</v>
      </c>
      <c r="D6294">
        <v>1893.6626723178474</v>
      </c>
      <c r="E6294">
        <f>VLOOKUP(Table1[[#This Row],[Country Name]],[1]ISOcountryCodes!$A$2:$G$250,4,FALSE)</f>
        <v>584</v>
      </c>
      <c r="F6294">
        <f>VLOOKUP(Table1[[#This Row],[Country Name]],[1]ISOcountryCodes!$A$2:$G$250,6,FALSE)</f>
        <v>9</v>
      </c>
      <c r="G6294" s="10">
        <v>25084</v>
      </c>
      <c r="H6294" s="10">
        <v>47500634.472420886</v>
      </c>
      <c r="I6294">
        <f>+Table1[[#This Row],[Time]]</f>
        <v>1972</v>
      </c>
      <c r="J6294" t="str">
        <f>+Table1[[#This Row],[Country Name]]</f>
        <v>Marshall Islands</v>
      </c>
      <c r="K6294" s="14">
        <v>1970</v>
      </c>
      <c r="L6294" s="13">
        <v>-5.4766645287198656E-3</v>
      </c>
      <c r="M6294"/>
    </row>
    <row r="6295" spans="1:13" x14ac:dyDescent="0.3">
      <c r="A6295">
        <v>1973</v>
      </c>
      <c r="B6295" t="s">
        <v>534</v>
      </c>
      <c r="C6295" s="1" t="s">
        <v>482</v>
      </c>
      <c r="D6295">
        <v>2492.5225456521976</v>
      </c>
      <c r="E6295">
        <f>VLOOKUP(Table1[[#This Row],[Country Name]],[1]ISOcountryCodes!$A$2:$G$250,4,FALSE)</f>
        <v>584</v>
      </c>
      <c r="F6295">
        <f>VLOOKUP(Table1[[#This Row],[Country Name]],[1]ISOcountryCodes!$A$2:$G$250,6,FALSE)</f>
        <v>9</v>
      </c>
      <c r="G6295" s="10">
        <v>25522</v>
      </c>
      <c r="H6295" s="10">
        <v>63614160.410135381</v>
      </c>
      <c r="I6295">
        <f>+Table1[[#This Row],[Time]]</f>
        <v>1973</v>
      </c>
      <c r="J6295" t="str">
        <f>+Table1[[#This Row],[Country Name]]</f>
        <v>Marshall Islands</v>
      </c>
      <c r="K6295" s="14">
        <v>1970</v>
      </c>
      <c r="L6295" s="13">
        <v>0.27478239262528081</v>
      </c>
      <c r="M6295"/>
    </row>
    <row r="6296" spans="1:13" x14ac:dyDescent="0.3">
      <c r="A6296">
        <v>1974</v>
      </c>
      <c r="B6296" t="s">
        <v>534</v>
      </c>
      <c r="C6296" s="1" t="s">
        <v>482</v>
      </c>
      <c r="D6296">
        <v>2802.8519836738856</v>
      </c>
      <c r="E6296">
        <f>VLOOKUP(Table1[[#This Row],[Country Name]],[1]ISOcountryCodes!$A$2:$G$250,4,FALSE)</f>
        <v>584</v>
      </c>
      <c r="F6296">
        <f>VLOOKUP(Table1[[#This Row],[Country Name]],[1]ISOcountryCodes!$A$2:$G$250,6,FALSE)</f>
        <v>9</v>
      </c>
      <c r="G6296" s="10">
        <v>26174</v>
      </c>
      <c r="H6296" s="10">
        <v>73361847.820680276</v>
      </c>
      <c r="I6296">
        <f>+Table1[[#This Row],[Time]]</f>
        <v>1974</v>
      </c>
      <c r="J6296" t="str">
        <f>+Table1[[#This Row],[Country Name]]</f>
        <v>Marshall Islands</v>
      </c>
      <c r="K6296" s="14">
        <v>1970</v>
      </c>
      <c r="L6296" s="13">
        <v>0.11734219618299591</v>
      </c>
      <c r="M6296"/>
    </row>
    <row r="6297" spans="1:13" x14ac:dyDescent="0.3">
      <c r="A6297">
        <v>1975</v>
      </c>
      <c r="B6297" t="s">
        <v>534</v>
      </c>
      <c r="C6297" s="1" t="s">
        <v>482</v>
      </c>
      <c r="D6297">
        <v>2714.0184053300768</v>
      </c>
      <c r="E6297">
        <f>VLOOKUP(Table1[[#This Row],[Country Name]],[1]ISOcountryCodes!$A$2:$G$250,4,FALSE)</f>
        <v>584</v>
      </c>
      <c r="F6297">
        <f>VLOOKUP(Table1[[#This Row],[Country Name]],[1]ISOcountryCodes!$A$2:$G$250,6,FALSE)</f>
        <v>9</v>
      </c>
      <c r="G6297" s="10">
        <v>27047</v>
      </c>
      <c r="H6297" s="10">
        <v>73406055.808962584</v>
      </c>
      <c r="I6297">
        <f>+Table1[[#This Row],[Time]]</f>
        <v>1975</v>
      </c>
      <c r="J6297" t="str">
        <f>+Table1[[#This Row],[Country Name]]</f>
        <v>Marshall Islands</v>
      </c>
      <c r="K6297" s="14">
        <v>1970</v>
      </c>
      <c r="L6297" s="13">
        <v>-3.2207121378394987E-2</v>
      </c>
      <c r="M6297"/>
    </row>
    <row r="6298" spans="1:13" x14ac:dyDescent="0.3">
      <c r="A6298">
        <v>1976</v>
      </c>
      <c r="B6298" t="s">
        <v>534</v>
      </c>
      <c r="C6298" s="1" t="s">
        <v>482</v>
      </c>
      <c r="D6298">
        <v>2634.5049853803598</v>
      </c>
      <c r="E6298">
        <f>VLOOKUP(Table1[[#This Row],[Country Name]],[1]ISOcountryCodes!$A$2:$G$250,4,FALSE)</f>
        <v>584</v>
      </c>
      <c r="F6298">
        <f>VLOOKUP(Table1[[#This Row],[Country Name]],[1]ISOcountryCodes!$A$2:$G$250,6,FALSE)</f>
        <v>9</v>
      </c>
      <c r="G6298" s="10">
        <v>27964</v>
      </c>
      <c r="H6298" s="10">
        <v>73671297.411176383</v>
      </c>
      <c r="I6298">
        <f>+Table1[[#This Row],[Time]]</f>
        <v>1976</v>
      </c>
      <c r="J6298" t="str">
        <f>+Table1[[#This Row],[Country Name]]</f>
        <v>Marshall Islands</v>
      </c>
      <c r="K6298" s="14">
        <v>1970</v>
      </c>
      <c r="L6298" s="13">
        <v>-2.9735040005170355E-2</v>
      </c>
      <c r="M6298"/>
    </row>
    <row r="6299" spans="1:13" x14ac:dyDescent="0.3">
      <c r="A6299">
        <v>1977</v>
      </c>
      <c r="B6299" t="s">
        <v>534</v>
      </c>
      <c r="C6299" s="1" t="s">
        <v>482</v>
      </c>
      <c r="D6299">
        <v>2610.0473244545269</v>
      </c>
      <c r="E6299">
        <f>VLOOKUP(Table1[[#This Row],[Country Name]],[1]ISOcountryCodes!$A$2:$G$250,4,FALSE)</f>
        <v>584</v>
      </c>
      <c r="F6299">
        <f>VLOOKUP(Table1[[#This Row],[Country Name]],[1]ISOcountryCodes!$A$2:$G$250,6,FALSE)</f>
        <v>9</v>
      </c>
      <c r="G6299" s="10">
        <v>28912</v>
      </c>
      <c r="H6299" s="10">
        <v>75461688.244629279</v>
      </c>
      <c r="I6299">
        <f>+Table1[[#This Row],[Time]]</f>
        <v>1977</v>
      </c>
      <c r="J6299" t="str">
        <f>+Table1[[#This Row],[Country Name]]</f>
        <v>Marshall Islands</v>
      </c>
      <c r="K6299" s="14">
        <v>1970</v>
      </c>
      <c r="L6299" s="13">
        <v>-9.3269498643131499E-3</v>
      </c>
      <c r="M6299"/>
    </row>
    <row r="6300" spans="1:13" x14ac:dyDescent="0.3">
      <c r="A6300">
        <v>1978</v>
      </c>
      <c r="B6300" t="s">
        <v>534</v>
      </c>
      <c r="C6300" s="1" t="s">
        <v>482</v>
      </c>
      <c r="D6300">
        <v>2666.4519369439608</v>
      </c>
      <c r="E6300">
        <f>VLOOKUP(Table1[[#This Row],[Country Name]],[1]ISOcountryCodes!$A$2:$G$250,4,FALSE)</f>
        <v>584</v>
      </c>
      <c r="F6300">
        <f>VLOOKUP(Table1[[#This Row],[Country Name]],[1]ISOcountryCodes!$A$2:$G$250,6,FALSE)</f>
        <v>9</v>
      </c>
      <c r="G6300" s="10">
        <v>29892</v>
      </c>
      <c r="H6300" s="10">
        <v>79705581.299128875</v>
      </c>
      <c r="I6300">
        <f>+Table1[[#This Row],[Time]]</f>
        <v>1978</v>
      </c>
      <c r="J6300" t="str">
        <f>+Table1[[#This Row],[Country Name]]</f>
        <v>Marshall Islands</v>
      </c>
      <c r="K6300" s="14">
        <v>1970</v>
      </c>
      <c r="L6300" s="13">
        <v>2.138037297837414E-2</v>
      </c>
      <c r="M6300"/>
    </row>
    <row r="6301" spans="1:13" x14ac:dyDescent="0.3">
      <c r="A6301">
        <v>1979</v>
      </c>
      <c r="B6301" t="s">
        <v>534</v>
      </c>
      <c r="C6301" s="1" t="s">
        <v>482</v>
      </c>
      <c r="D6301">
        <v>2634.3782671217809</v>
      </c>
      <c r="E6301">
        <f>VLOOKUP(Table1[[#This Row],[Country Name]],[1]ISOcountryCodes!$A$2:$G$250,4,FALSE)</f>
        <v>584</v>
      </c>
      <c r="F6301">
        <f>VLOOKUP(Table1[[#This Row],[Country Name]],[1]ISOcountryCodes!$A$2:$G$250,6,FALSE)</f>
        <v>9</v>
      </c>
      <c r="G6301" s="10">
        <v>30902</v>
      </c>
      <c r="H6301" s="10">
        <v>81407557.210597277</v>
      </c>
      <c r="I6301">
        <f>+Table1[[#This Row],[Time]]</f>
        <v>1979</v>
      </c>
      <c r="J6301" t="str">
        <f>+Table1[[#This Row],[Country Name]]</f>
        <v>Marshall Islands</v>
      </c>
      <c r="K6301" s="14">
        <v>1970</v>
      </c>
      <c r="L6301" s="13">
        <v>-1.210152372761808E-2</v>
      </c>
      <c r="M6301"/>
    </row>
    <row r="6302" spans="1:13" x14ac:dyDescent="0.3">
      <c r="A6302">
        <v>1980</v>
      </c>
      <c r="B6302" t="s">
        <v>534</v>
      </c>
      <c r="C6302" s="1" t="s">
        <v>482</v>
      </c>
      <c r="D6302">
        <v>2361.8263758920207</v>
      </c>
      <c r="E6302">
        <f>VLOOKUP(Table1[[#This Row],[Country Name]],[1]ISOcountryCodes!$A$2:$G$250,4,FALSE)</f>
        <v>584</v>
      </c>
      <c r="F6302">
        <f>VLOOKUP(Table1[[#This Row],[Country Name]],[1]ISOcountryCodes!$A$2:$G$250,6,FALSE)</f>
        <v>9</v>
      </c>
      <c r="G6302" s="10">
        <v>31988</v>
      </c>
      <c r="H6302" s="10">
        <v>75550102.112033963</v>
      </c>
      <c r="I6302">
        <f>+Table1[[#This Row],[Time]]</f>
        <v>1980</v>
      </c>
      <c r="J6302" t="str">
        <f>+Table1[[#This Row],[Country Name]]</f>
        <v>Marshall Islands</v>
      </c>
      <c r="K6302" s="14">
        <v>1970</v>
      </c>
      <c r="L6302" s="13">
        <v>-0.10921199456551545</v>
      </c>
      <c r="M6302"/>
    </row>
    <row r="6303" spans="1:13" x14ac:dyDescent="0.3">
      <c r="A6303">
        <v>1981</v>
      </c>
      <c r="B6303" t="s">
        <v>534</v>
      </c>
      <c r="C6303" s="1" t="s">
        <v>482</v>
      </c>
      <c r="D6303">
        <v>2420.689796427519</v>
      </c>
      <c r="E6303">
        <f>VLOOKUP(Table1[[#This Row],[Country Name]],[1]ISOcountryCodes!$A$2:$G$250,4,FALSE)</f>
        <v>584</v>
      </c>
      <c r="F6303">
        <f>VLOOKUP(Table1[[#This Row],[Country Name]],[1]ISOcountryCodes!$A$2:$G$250,6,FALSE)</f>
        <v>9</v>
      </c>
      <c r="G6303" s="10">
        <v>33219</v>
      </c>
      <c r="H6303" s="10">
        <v>80412894.347525761</v>
      </c>
      <c r="I6303">
        <f>+Table1[[#This Row],[Time]]</f>
        <v>1981</v>
      </c>
      <c r="J6303" t="str">
        <f>+Table1[[#This Row],[Country Name]]</f>
        <v>Marshall Islands</v>
      </c>
      <c r="K6303" s="14">
        <v>1970</v>
      </c>
      <c r="L6303" s="13">
        <v>2.4617331568163259E-2</v>
      </c>
      <c r="M6303"/>
    </row>
    <row r="6304" spans="1:13" x14ac:dyDescent="0.3">
      <c r="A6304">
        <v>1982</v>
      </c>
      <c r="B6304" t="s">
        <v>534</v>
      </c>
      <c r="C6304" s="1" t="s">
        <v>482</v>
      </c>
      <c r="D6304">
        <v>2438.5381386109075</v>
      </c>
      <c r="E6304">
        <f>VLOOKUP(Table1[[#This Row],[Country Name]],[1]ISOcountryCodes!$A$2:$G$250,4,FALSE)</f>
        <v>584</v>
      </c>
      <c r="F6304">
        <f>VLOOKUP(Table1[[#This Row],[Country Name]],[1]ISOcountryCodes!$A$2:$G$250,6,FALSE)</f>
        <v>9</v>
      </c>
      <c r="G6304" s="10">
        <v>34569</v>
      </c>
      <c r="H6304" s="10">
        <v>84297824.913640454</v>
      </c>
      <c r="I6304">
        <f>+Table1[[#This Row],[Time]]</f>
        <v>1982</v>
      </c>
      <c r="J6304" t="str">
        <f>+Table1[[#This Row],[Country Name]]</f>
        <v>Marshall Islands</v>
      </c>
      <c r="K6304" s="14">
        <v>1970</v>
      </c>
      <c r="L6304" s="13">
        <v>7.3461968402384059E-3</v>
      </c>
      <c r="M6304"/>
    </row>
    <row r="6305" spans="1:13" x14ac:dyDescent="0.3">
      <c r="A6305">
        <v>1983</v>
      </c>
      <c r="B6305" t="s">
        <v>534</v>
      </c>
      <c r="C6305" s="1" t="s">
        <v>482</v>
      </c>
      <c r="D6305">
        <v>2706.6222281066307</v>
      </c>
      <c r="E6305">
        <f>VLOOKUP(Table1[[#This Row],[Country Name]],[1]ISOcountryCodes!$A$2:$G$250,4,FALSE)</f>
        <v>584</v>
      </c>
      <c r="F6305">
        <f>VLOOKUP(Table1[[#This Row],[Country Name]],[1]ISOcountryCodes!$A$2:$G$250,6,FALSE)</f>
        <v>9</v>
      </c>
      <c r="G6305" s="10">
        <v>35975</v>
      </c>
      <c r="H6305" s="10">
        <v>97370734.656136036</v>
      </c>
      <c r="I6305">
        <f>+Table1[[#This Row],[Time]]</f>
        <v>1983</v>
      </c>
      <c r="J6305" t="str">
        <f>+Table1[[#This Row],[Country Name]]</f>
        <v>Marshall Islands</v>
      </c>
      <c r="K6305" s="14">
        <v>1970</v>
      </c>
      <c r="L6305" s="13">
        <v>0.10430271094471433</v>
      </c>
      <c r="M6305"/>
    </row>
    <row r="6306" spans="1:13" x14ac:dyDescent="0.3">
      <c r="A6306">
        <v>1984</v>
      </c>
      <c r="B6306" t="s">
        <v>534</v>
      </c>
      <c r="C6306" s="1" t="s">
        <v>482</v>
      </c>
      <c r="D6306">
        <v>2701.474809783635</v>
      </c>
      <c r="E6306">
        <f>VLOOKUP(Table1[[#This Row],[Country Name]],[1]ISOcountryCodes!$A$2:$G$250,4,FALSE)</f>
        <v>584</v>
      </c>
      <c r="F6306">
        <f>VLOOKUP(Table1[[#This Row],[Country Name]],[1]ISOcountryCodes!$A$2:$G$250,6,FALSE)</f>
        <v>9</v>
      </c>
      <c r="G6306" s="10">
        <v>37437</v>
      </c>
      <c r="H6306" s="10">
        <v>101135112.45386994</v>
      </c>
      <c r="I6306">
        <f>+Table1[[#This Row],[Time]]</f>
        <v>1984</v>
      </c>
      <c r="J6306" t="str">
        <f>+Table1[[#This Row],[Country Name]]</f>
        <v>Marshall Islands</v>
      </c>
      <c r="K6306" s="14">
        <v>1970</v>
      </c>
      <c r="L6306" s="13">
        <v>-1.9035974544525658E-3</v>
      </c>
      <c r="M6306"/>
    </row>
    <row r="6307" spans="1:13" x14ac:dyDescent="0.3">
      <c r="A6307">
        <v>1985</v>
      </c>
      <c r="B6307" t="s">
        <v>534</v>
      </c>
      <c r="C6307" s="1" t="s">
        <v>482</v>
      </c>
      <c r="D6307">
        <v>2433.3143192562611</v>
      </c>
      <c r="E6307">
        <f>VLOOKUP(Table1[[#This Row],[Country Name]],[1]ISOcountryCodes!$A$2:$G$250,4,FALSE)</f>
        <v>584</v>
      </c>
      <c r="F6307">
        <f>VLOOKUP(Table1[[#This Row],[Country Name]],[1]ISOcountryCodes!$A$2:$G$250,6,FALSE)</f>
        <v>9</v>
      </c>
      <c r="G6307" s="10">
        <v>38962</v>
      </c>
      <c r="H6307" s="10">
        <v>94806792.506862447</v>
      </c>
      <c r="I6307">
        <f>+Table1[[#This Row],[Time]]</f>
        <v>1985</v>
      </c>
      <c r="J6307" t="str">
        <f>+Table1[[#This Row],[Country Name]]</f>
        <v>Marshall Islands</v>
      </c>
      <c r="K6307" s="14">
        <v>1970</v>
      </c>
      <c r="L6307" s="13">
        <v>-0.10454360427760889</v>
      </c>
      <c r="M6307"/>
    </row>
    <row r="6308" spans="1:13" x14ac:dyDescent="0.3">
      <c r="A6308">
        <v>1986</v>
      </c>
      <c r="B6308" t="s">
        <v>534</v>
      </c>
      <c r="C6308" s="1" t="s">
        <v>482</v>
      </c>
      <c r="D6308">
        <v>2913.4835767356071</v>
      </c>
      <c r="E6308">
        <f>VLOOKUP(Table1[[#This Row],[Country Name]],[1]ISOcountryCodes!$A$2:$G$250,4,FALSE)</f>
        <v>584</v>
      </c>
      <c r="F6308">
        <f>VLOOKUP(Table1[[#This Row],[Country Name]],[1]ISOcountryCodes!$A$2:$G$250,6,FALSE)</f>
        <v>9</v>
      </c>
      <c r="G6308" s="10">
        <v>40527</v>
      </c>
      <c r="H6308" s="10">
        <v>118074748.91436395</v>
      </c>
      <c r="I6308">
        <f>+Table1[[#This Row],[Time]]</f>
        <v>1986</v>
      </c>
      <c r="J6308" t="str">
        <f>+Table1[[#This Row],[Country Name]]</f>
        <v>Marshall Islands</v>
      </c>
      <c r="K6308" s="14">
        <v>1970</v>
      </c>
      <c r="L6308" s="13">
        <v>0.18009522518004673</v>
      </c>
      <c r="M6308"/>
    </row>
    <row r="6309" spans="1:13" x14ac:dyDescent="0.3">
      <c r="A6309">
        <v>1987</v>
      </c>
      <c r="B6309" t="s">
        <v>534</v>
      </c>
      <c r="C6309" s="1" t="s">
        <v>482</v>
      </c>
      <c r="D6309">
        <v>3065.6421273722267</v>
      </c>
      <c r="E6309">
        <f>VLOOKUP(Table1[[#This Row],[Country Name]],[1]ISOcountryCodes!$A$2:$G$250,4,FALSE)</f>
        <v>584</v>
      </c>
      <c r="F6309">
        <f>VLOOKUP(Table1[[#This Row],[Country Name]],[1]ISOcountryCodes!$A$2:$G$250,6,FALSE)</f>
        <v>9</v>
      </c>
      <c r="G6309" s="10">
        <v>42122</v>
      </c>
      <c r="H6309" s="10">
        <v>129130977.68917294</v>
      </c>
      <c r="I6309">
        <f>+Table1[[#This Row],[Time]]</f>
        <v>1987</v>
      </c>
      <c r="J6309" t="str">
        <f>+Table1[[#This Row],[Country Name]]</f>
        <v>Marshall Islands</v>
      </c>
      <c r="K6309" s="14">
        <v>1970</v>
      </c>
      <c r="L6309" s="13">
        <v>5.0907580034917466E-2</v>
      </c>
      <c r="M6309"/>
    </row>
    <row r="6310" spans="1:13" x14ac:dyDescent="0.3">
      <c r="A6310">
        <v>1988</v>
      </c>
      <c r="B6310" t="s">
        <v>534</v>
      </c>
      <c r="C6310" s="1" t="s">
        <v>482</v>
      </c>
      <c r="D6310">
        <v>3186.0519132075665</v>
      </c>
      <c r="E6310">
        <f>VLOOKUP(Table1[[#This Row],[Country Name]],[1]ISOcountryCodes!$A$2:$G$250,4,FALSE)</f>
        <v>584</v>
      </c>
      <c r="F6310">
        <f>VLOOKUP(Table1[[#This Row],[Country Name]],[1]ISOcountryCodes!$A$2:$G$250,6,FALSE)</f>
        <v>9</v>
      </c>
      <c r="G6310" s="10">
        <v>43687</v>
      </c>
      <c r="H6310" s="10">
        <v>139189049.93229896</v>
      </c>
      <c r="I6310">
        <f>+Table1[[#This Row],[Time]]</f>
        <v>1988</v>
      </c>
      <c r="J6310" t="str">
        <f>+Table1[[#This Row],[Country Name]]</f>
        <v>Marshall Islands</v>
      </c>
      <c r="K6310" s="14">
        <v>1970</v>
      </c>
      <c r="L6310" s="13">
        <v>3.8525454853047592E-2</v>
      </c>
      <c r="M6310"/>
    </row>
    <row r="6311" spans="1:13" x14ac:dyDescent="0.3">
      <c r="A6311">
        <v>1989</v>
      </c>
      <c r="B6311" t="s">
        <v>534</v>
      </c>
      <c r="C6311" s="1" t="s">
        <v>482</v>
      </c>
      <c r="D6311">
        <v>3041.5781030376534</v>
      </c>
      <c r="E6311">
        <f>VLOOKUP(Table1[[#This Row],[Country Name]],[1]ISOcountryCodes!$A$2:$G$250,4,FALSE)</f>
        <v>584</v>
      </c>
      <c r="F6311">
        <f>VLOOKUP(Table1[[#This Row],[Country Name]],[1]ISOcountryCodes!$A$2:$G$250,6,FALSE)</f>
        <v>9</v>
      </c>
      <c r="G6311" s="10">
        <v>44988</v>
      </c>
      <c r="H6311" s="10">
        <v>136834515.69945794</v>
      </c>
      <c r="I6311">
        <f>+Table1[[#This Row],[Time]]</f>
        <v>1989</v>
      </c>
      <c r="J6311" t="str">
        <f>+Table1[[#This Row],[Country Name]]</f>
        <v>Marshall Islands</v>
      </c>
      <c r="K6311" s="14">
        <v>1970</v>
      </c>
      <c r="L6311" s="13">
        <v>-4.6406011952436543E-2</v>
      </c>
      <c r="M6311"/>
    </row>
    <row r="6312" spans="1:13" x14ac:dyDescent="0.3">
      <c r="A6312">
        <v>1990</v>
      </c>
      <c r="B6312" t="s">
        <v>534</v>
      </c>
      <c r="C6312" s="1" t="s">
        <v>482</v>
      </c>
      <c r="D6312">
        <v>3051.1552237501455</v>
      </c>
      <c r="E6312">
        <f>VLOOKUP(Table1[[#This Row],[Country Name]],[1]ISOcountryCodes!$A$2:$G$250,4,FALSE)</f>
        <v>584</v>
      </c>
      <c r="F6312">
        <f>VLOOKUP(Table1[[#This Row],[Country Name]],[1]ISOcountryCodes!$A$2:$G$250,6,FALSE)</f>
        <v>9</v>
      </c>
      <c r="G6312" s="10">
        <v>46047</v>
      </c>
      <c r="H6312" s="10">
        <v>140496544.58802295</v>
      </c>
      <c r="I6312">
        <f>+Table1[[#This Row],[Time]]</f>
        <v>1990</v>
      </c>
      <c r="J6312" t="str">
        <f>+Table1[[#This Row],[Country Name]]</f>
        <v>Marshall Islands</v>
      </c>
      <c r="K6312" s="14">
        <v>1970</v>
      </c>
      <c r="L6312" s="13">
        <v>3.1437872254329591E-3</v>
      </c>
      <c r="M6312"/>
    </row>
    <row r="6313" spans="1:13" x14ac:dyDescent="0.3">
      <c r="A6313">
        <v>1991</v>
      </c>
      <c r="B6313" t="s">
        <v>534</v>
      </c>
      <c r="C6313" s="1" t="s">
        <v>482</v>
      </c>
      <c r="D6313">
        <v>2988.5434727004008</v>
      </c>
      <c r="E6313">
        <f>VLOOKUP(Table1[[#This Row],[Country Name]],[1]ISOcountryCodes!$A$2:$G$250,4,FALSE)</f>
        <v>584</v>
      </c>
      <c r="F6313">
        <f>VLOOKUP(Table1[[#This Row],[Country Name]],[1]ISOcountryCodes!$A$2:$G$250,6,FALSE)</f>
        <v>9</v>
      </c>
      <c r="G6313" s="10">
        <v>47053</v>
      </c>
      <c r="H6313" s="10">
        <v>140619936.02097195</v>
      </c>
      <c r="I6313">
        <f>+Table1[[#This Row],[Time]]</f>
        <v>1991</v>
      </c>
      <c r="J6313" t="str">
        <f>+Table1[[#This Row],[Country Name]]</f>
        <v>Marshall Islands</v>
      </c>
      <c r="K6313" s="14">
        <v>1970</v>
      </c>
      <c r="L6313" s="13">
        <v>-2.0734144953728162E-2</v>
      </c>
      <c r="M6313"/>
    </row>
    <row r="6314" spans="1:13" x14ac:dyDescent="0.3">
      <c r="A6314">
        <v>1992</v>
      </c>
      <c r="B6314" t="s">
        <v>534</v>
      </c>
      <c r="C6314" s="1" t="s">
        <v>482</v>
      </c>
      <c r="D6314">
        <v>3137.798747446172</v>
      </c>
      <c r="E6314">
        <f>VLOOKUP(Table1[[#This Row],[Country Name]],[1]ISOcountryCodes!$A$2:$G$250,4,FALSE)</f>
        <v>584</v>
      </c>
      <c r="F6314">
        <f>VLOOKUP(Table1[[#This Row],[Country Name]],[1]ISOcountryCodes!$A$2:$G$250,6,FALSE)</f>
        <v>9</v>
      </c>
      <c r="G6314" s="10">
        <v>48015</v>
      </c>
      <c r="H6314" s="10">
        <v>150661406.85862795</v>
      </c>
      <c r="I6314">
        <f>+Table1[[#This Row],[Time]]</f>
        <v>1992</v>
      </c>
      <c r="J6314" t="str">
        <f>+Table1[[#This Row],[Country Name]]</f>
        <v>Marshall Islands</v>
      </c>
      <c r="K6314" s="14">
        <v>1970</v>
      </c>
      <c r="L6314" s="13">
        <v>4.8735382395753035E-2</v>
      </c>
      <c r="M6314"/>
    </row>
    <row r="6315" spans="1:13" x14ac:dyDescent="0.3">
      <c r="A6315">
        <v>1993</v>
      </c>
      <c r="B6315" t="s">
        <v>534</v>
      </c>
      <c r="C6315" s="1" t="s">
        <v>482</v>
      </c>
      <c r="D6315">
        <v>3263.1271156328244</v>
      </c>
      <c r="E6315">
        <f>VLOOKUP(Table1[[#This Row],[Country Name]],[1]ISOcountryCodes!$A$2:$G$250,4,FALSE)</f>
        <v>584</v>
      </c>
      <c r="F6315">
        <f>VLOOKUP(Table1[[#This Row],[Country Name]],[1]ISOcountryCodes!$A$2:$G$250,6,FALSE)</f>
        <v>9</v>
      </c>
      <c r="G6315" s="10">
        <v>48944</v>
      </c>
      <c r="H6315" s="10">
        <v>159710493.54753295</v>
      </c>
      <c r="I6315">
        <f>+Table1[[#This Row],[Time]]</f>
        <v>1993</v>
      </c>
      <c r="J6315" t="str">
        <f>+Table1[[#This Row],[Country Name]]</f>
        <v>Marshall Islands</v>
      </c>
      <c r="K6315" s="14">
        <v>1970</v>
      </c>
      <c r="L6315" s="13">
        <v>3.9164455293633438E-2</v>
      </c>
      <c r="M6315"/>
    </row>
    <row r="6316" spans="1:13" x14ac:dyDescent="0.3">
      <c r="A6316">
        <v>1994</v>
      </c>
      <c r="B6316" t="s">
        <v>534</v>
      </c>
      <c r="C6316" s="1" t="s">
        <v>482</v>
      </c>
      <c r="D6316">
        <v>3392.8138097959063</v>
      </c>
      <c r="E6316">
        <f>VLOOKUP(Table1[[#This Row],[Country Name]],[1]ISOcountryCodes!$A$2:$G$250,4,FALSE)</f>
        <v>584</v>
      </c>
      <c r="F6316">
        <f>VLOOKUP(Table1[[#This Row],[Country Name]],[1]ISOcountryCodes!$A$2:$G$250,6,FALSE)</f>
        <v>9</v>
      </c>
      <c r="G6316" s="10">
        <v>49840</v>
      </c>
      <c r="H6316" s="10">
        <v>169097840.28022796</v>
      </c>
      <c r="I6316">
        <f>+Table1[[#This Row],[Time]]</f>
        <v>1994</v>
      </c>
      <c r="J6316" t="str">
        <f>+Table1[[#This Row],[Country Name]]</f>
        <v>Marshall Islands</v>
      </c>
      <c r="K6316" s="14">
        <v>1970</v>
      </c>
      <c r="L6316" s="13">
        <v>3.8973635966051745E-2</v>
      </c>
      <c r="M6316"/>
    </row>
    <row r="6317" spans="1:13" x14ac:dyDescent="0.3">
      <c r="A6317">
        <v>1995</v>
      </c>
      <c r="B6317" t="s">
        <v>534</v>
      </c>
      <c r="C6317" s="1" t="s">
        <v>482</v>
      </c>
      <c r="D6317">
        <v>3609.054378630211</v>
      </c>
      <c r="E6317">
        <f>VLOOKUP(Table1[[#This Row],[Country Name]],[1]ISOcountryCodes!$A$2:$G$250,4,FALSE)</f>
        <v>584</v>
      </c>
      <c r="F6317">
        <f>VLOOKUP(Table1[[#This Row],[Country Name]],[1]ISOcountryCodes!$A$2:$G$250,6,FALSE)</f>
        <v>9</v>
      </c>
      <c r="G6317" s="10">
        <v>50702</v>
      </c>
      <c r="H6317" s="10">
        <v>182986275.10530895</v>
      </c>
      <c r="I6317">
        <f>+Table1[[#This Row],[Time]]</f>
        <v>1995</v>
      </c>
      <c r="J6317" t="str">
        <f>+Table1[[#This Row],[Country Name]]</f>
        <v>Marshall Islands</v>
      </c>
      <c r="K6317" s="14">
        <v>1970</v>
      </c>
      <c r="L6317" s="13">
        <v>6.1786183559283003E-2</v>
      </c>
      <c r="M6317"/>
    </row>
    <row r="6318" spans="1:13" x14ac:dyDescent="0.3">
      <c r="A6318">
        <v>1996</v>
      </c>
      <c r="B6318" t="s">
        <v>534</v>
      </c>
      <c r="C6318" s="1" t="s">
        <v>482</v>
      </c>
      <c r="D6318">
        <v>3184.704423601167</v>
      </c>
      <c r="E6318">
        <f>VLOOKUP(Table1[[#This Row],[Country Name]],[1]ISOcountryCodes!$A$2:$G$250,4,FALSE)</f>
        <v>584</v>
      </c>
      <c r="F6318">
        <f>VLOOKUP(Table1[[#This Row],[Country Name]],[1]ISOcountryCodes!$A$2:$G$250,6,FALSE)</f>
        <v>9</v>
      </c>
      <c r="G6318" s="10">
        <v>51538</v>
      </c>
      <c r="H6318" s="10">
        <v>164133296.58355695</v>
      </c>
      <c r="I6318">
        <f>+Table1[[#This Row],[Time]]</f>
        <v>1996</v>
      </c>
      <c r="J6318" t="str">
        <f>+Table1[[#This Row],[Country Name]]</f>
        <v>Marshall Islands</v>
      </c>
      <c r="K6318" s="14">
        <v>1970</v>
      </c>
      <c r="L6318" s="13">
        <v>-0.1250863109727316</v>
      </c>
      <c r="M6318"/>
    </row>
    <row r="6319" spans="1:13" x14ac:dyDescent="0.3">
      <c r="A6319">
        <v>1997</v>
      </c>
      <c r="B6319" t="s">
        <v>534</v>
      </c>
      <c r="C6319" s="1" t="s">
        <v>482</v>
      </c>
      <c r="D6319">
        <v>2932.7670604114551</v>
      </c>
      <c r="E6319">
        <f>VLOOKUP(Table1[[#This Row],[Country Name]],[1]ISOcountryCodes!$A$2:$G$250,4,FALSE)</f>
        <v>584</v>
      </c>
      <c r="F6319">
        <f>VLOOKUP(Table1[[#This Row],[Country Name]],[1]ISOcountryCodes!$A$2:$G$250,6,FALSE)</f>
        <v>9</v>
      </c>
      <c r="G6319" s="10">
        <v>52358</v>
      </c>
      <c r="H6319" s="10">
        <v>153553817.74902296</v>
      </c>
      <c r="I6319">
        <f>+Table1[[#This Row],[Time]]</f>
        <v>1997</v>
      </c>
      <c r="J6319" t="str">
        <f>+Table1[[#This Row],[Country Name]]</f>
        <v>Marshall Islands</v>
      </c>
      <c r="K6319" s="14">
        <v>1970</v>
      </c>
      <c r="L6319" s="13">
        <v>-8.2413115487736555E-2</v>
      </c>
      <c r="M6319"/>
    </row>
    <row r="6320" spans="1:13" x14ac:dyDescent="0.3">
      <c r="A6320">
        <v>1998</v>
      </c>
      <c r="B6320" t="s">
        <v>534</v>
      </c>
      <c r="C6320" s="1" t="s">
        <v>482</v>
      </c>
      <c r="D6320">
        <v>2868.8337363218147</v>
      </c>
      <c r="E6320">
        <f>VLOOKUP(Table1[[#This Row],[Country Name]],[1]ISOcountryCodes!$A$2:$G$250,4,FALSE)</f>
        <v>584</v>
      </c>
      <c r="F6320">
        <f>VLOOKUP(Table1[[#This Row],[Country Name]],[1]ISOcountryCodes!$A$2:$G$250,6,FALSE)</f>
        <v>9</v>
      </c>
      <c r="G6320" s="10">
        <v>53164</v>
      </c>
      <c r="H6320" s="10">
        <v>152518676.75781295</v>
      </c>
      <c r="I6320">
        <f>+Table1[[#This Row],[Time]]</f>
        <v>1998</v>
      </c>
      <c r="J6320" t="str">
        <f>+Table1[[#This Row],[Country Name]]</f>
        <v>Marshall Islands</v>
      </c>
      <c r="K6320" s="14">
        <v>1970</v>
      </c>
      <c r="L6320" s="13">
        <v>-2.2040783060451652E-2</v>
      </c>
      <c r="M6320"/>
    </row>
    <row r="6321" spans="1:13" x14ac:dyDescent="0.3">
      <c r="A6321">
        <v>1999</v>
      </c>
      <c r="B6321" t="s">
        <v>534</v>
      </c>
      <c r="C6321" s="1" t="s">
        <v>482</v>
      </c>
      <c r="D6321">
        <v>2795.3152600398253</v>
      </c>
      <c r="E6321">
        <f>VLOOKUP(Table1[[#This Row],[Country Name]],[1]ISOcountryCodes!$A$2:$G$250,4,FALSE)</f>
        <v>584</v>
      </c>
      <c r="F6321">
        <f>VLOOKUP(Table1[[#This Row],[Country Name]],[1]ISOcountryCodes!$A$2:$G$250,6,FALSE)</f>
        <v>9</v>
      </c>
      <c r="G6321" s="10">
        <v>53834</v>
      </c>
      <c r="H6321" s="10">
        <v>150483001.70898396</v>
      </c>
      <c r="I6321">
        <f>+Table1[[#This Row],[Time]]</f>
        <v>1999</v>
      </c>
      <c r="J6321" t="str">
        <f>+Table1[[#This Row],[Country Name]]</f>
        <v>Marshall Islands</v>
      </c>
      <c r="K6321" s="14">
        <v>1970</v>
      </c>
      <c r="L6321" s="13">
        <v>-2.596068899650561E-2</v>
      </c>
      <c r="M6321"/>
    </row>
    <row r="6322" spans="1:13" x14ac:dyDescent="0.3">
      <c r="A6322">
        <v>2000</v>
      </c>
      <c r="B6322" t="s">
        <v>534</v>
      </c>
      <c r="C6322" s="1" t="s">
        <v>482</v>
      </c>
      <c r="D6322">
        <v>2843.3258043133287</v>
      </c>
      <c r="E6322">
        <f>VLOOKUP(Table1[[#This Row],[Country Name]],[1]ISOcountryCodes!$A$2:$G$250,4,FALSE)</f>
        <v>584</v>
      </c>
      <c r="F6322">
        <f>VLOOKUP(Table1[[#This Row],[Country Name]],[1]ISOcountryCodes!$A$2:$G$250,6,FALSE)</f>
        <v>9</v>
      </c>
      <c r="G6322" s="10">
        <v>54224</v>
      </c>
      <c r="H6322" s="10">
        <v>154176498.41308594</v>
      </c>
      <c r="I6322">
        <f>+Table1[[#This Row],[Time]]</f>
        <v>2000</v>
      </c>
      <c r="J6322" t="str">
        <f>+Table1[[#This Row],[Country Name]]</f>
        <v>Marshall Islands</v>
      </c>
      <c r="K6322" s="14">
        <v>1970</v>
      </c>
      <c r="L6322" s="13">
        <v>1.7029530340513688E-2</v>
      </c>
      <c r="M6322"/>
    </row>
    <row r="6323" spans="1:13" x14ac:dyDescent="0.3">
      <c r="A6323">
        <v>2001</v>
      </c>
      <c r="B6323" t="s">
        <v>534</v>
      </c>
      <c r="C6323" s="1" t="s">
        <v>482</v>
      </c>
      <c r="D6323">
        <v>3029.808913892653</v>
      </c>
      <c r="E6323">
        <f>VLOOKUP(Table1[[#This Row],[Country Name]],[1]ISOcountryCodes!$A$2:$G$250,4,FALSE)</f>
        <v>584</v>
      </c>
      <c r="F6323">
        <f>VLOOKUP(Table1[[#This Row],[Country Name]],[1]ISOcountryCodes!$A$2:$G$250,6,FALSE)</f>
        <v>9</v>
      </c>
      <c r="G6323" s="10">
        <v>54413</v>
      </c>
      <c r="H6323" s="10">
        <v>164860992.43164092</v>
      </c>
      <c r="I6323">
        <f>+Table1[[#This Row],[Time]]</f>
        <v>2001</v>
      </c>
      <c r="J6323" t="str">
        <f>+Table1[[#This Row],[Country Name]]</f>
        <v>Marshall Islands</v>
      </c>
      <c r="K6323" s="14">
        <v>1970</v>
      </c>
      <c r="L6323" s="13">
        <v>6.3525127934198622E-2</v>
      </c>
      <c r="M6323"/>
    </row>
    <row r="6324" spans="1:13" x14ac:dyDescent="0.3">
      <c r="A6324">
        <v>2002</v>
      </c>
      <c r="B6324" t="s">
        <v>534</v>
      </c>
      <c r="C6324" s="1" t="s">
        <v>482</v>
      </c>
      <c r="D6324">
        <v>3135.1841553056911</v>
      </c>
      <c r="E6324">
        <f>VLOOKUP(Table1[[#This Row],[Country Name]],[1]ISOcountryCodes!$A$2:$G$250,4,FALSE)</f>
        <v>584</v>
      </c>
      <c r="F6324">
        <f>VLOOKUP(Table1[[#This Row],[Country Name]],[1]ISOcountryCodes!$A$2:$G$250,6,FALSE)</f>
        <v>9</v>
      </c>
      <c r="G6324" s="10">
        <v>54496</v>
      </c>
      <c r="H6324" s="10">
        <v>170854995.72753894</v>
      </c>
      <c r="I6324">
        <f>+Table1[[#This Row],[Time]]</f>
        <v>2002</v>
      </c>
      <c r="J6324" t="str">
        <f>+Table1[[#This Row],[Country Name]]</f>
        <v>Marshall Islands</v>
      </c>
      <c r="K6324" s="14">
        <v>1970</v>
      </c>
      <c r="L6324" s="13">
        <v>3.4188361273242762E-2</v>
      </c>
      <c r="M6324"/>
    </row>
    <row r="6325" spans="1:13" x14ac:dyDescent="0.3">
      <c r="A6325">
        <v>2003</v>
      </c>
      <c r="B6325" t="s">
        <v>534</v>
      </c>
      <c r="C6325" s="1" t="s">
        <v>482</v>
      </c>
      <c r="D6325">
        <v>3086.3918727054106</v>
      </c>
      <c r="E6325">
        <f>VLOOKUP(Table1[[#This Row],[Country Name]],[1]ISOcountryCodes!$A$2:$G$250,4,FALSE)</f>
        <v>584</v>
      </c>
      <c r="F6325">
        <f>VLOOKUP(Table1[[#This Row],[Country Name]],[1]ISOcountryCodes!$A$2:$G$250,6,FALSE)</f>
        <v>9</v>
      </c>
      <c r="G6325" s="10">
        <v>54493</v>
      </c>
      <c r="H6325" s="10">
        <v>168186752.31933594</v>
      </c>
      <c r="I6325">
        <f>+Table1[[#This Row],[Time]]</f>
        <v>2003</v>
      </c>
      <c r="J6325" t="str">
        <f>+Table1[[#This Row],[Country Name]]</f>
        <v>Marshall Islands</v>
      </c>
      <c r="K6325" s="14">
        <v>1970</v>
      </c>
      <c r="L6325" s="13">
        <v>-1.5685184178400036E-2</v>
      </c>
      <c r="M6325"/>
    </row>
    <row r="6326" spans="1:13" x14ac:dyDescent="0.3">
      <c r="A6326">
        <v>2004</v>
      </c>
      <c r="B6326" t="s">
        <v>534</v>
      </c>
      <c r="C6326" s="1" t="s">
        <v>482</v>
      </c>
      <c r="D6326">
        <v>3068.2911806727643</v>
      </c>
      <c r="E6326">
        <f>VLOOKUP(Table1[[#This Row],[Country Name]],[1]ISOcountryCodes!$A$2:$G$250,4,FALSE)</f>
        <v>584</v>
      </c>
      <c r="F6326">
        <f>VLOOKUP(Table1[[#This Row],[Country Name]],[1]ISOcountryCodes!$A$2:$G$250,6,FALSE)</f>
        <v>9</v>
      </c>
      <c r="G6326" s="10">
        <v>54435</v>
      </c>
      <c r="H6326" s="10">
        <v>167022430.41992193</v>
      </c>
      <c r="I6326">
        <f>+Table1[[#This Row],[Time]]</f>
        <v>2004</v>
      </c>
      <c r="J6326" t="str">
        <f>+Table1[[#This Row],[Country Name]]</f>
        <v>Marshall Islands</v>
      </c>
      <c r="K6326" s="14">
        <v>1970</v>
      </c>
      <c r="L6326" s="13">
        <v>-5.881941949503755E-3</v>
      </c>
      <c r="M6326"/>
    </row>
    <row r="6327" spans="1:13" x14ac:dyDescent="0.3">
      <c r="A6327">
        <v>2005</v>
      </c>
      <c r="B6327" t="s">
        <v>534</v>
      </c>
      <c r="C6327" s="1" t="s">
        <v>482</v>
      </c>
      <c r="D6327">
        <v>3128.6833167244968</v>
      </c>
      <c r="E6327">
        <f>VLOOKUP(Table1[[#This Row],[Country Name]],[1]ISOcountryCodes!$A$2:$G$250,4,FALSE)</f>
        <v>584</v>
      </c>
      <c r="F6327">
        <f>VLOOKUP(Table1[[#This Row],[Country Name]],[1]ISOcountryCodes!$A$2:$G$250,6,FALSE)</f>
        <v>9</v>
      </c>
      <c r="G6327" s="10">
        <v>54337</v>
      </c>
      <c r="H6327" s="10">
        <v>170003265.38085899</v>
      </c>
      <c r="I6327">
        <f>+Table1[[#This Row],[Time]]</f>
        <v>2005</v>
      </c>
      <c r="J6327" t="str">
        <f>+Table1[[#This Row],[Country Name]]</f>
        <v>Marshall Islands</v>
      </c>
      <c r="K6327" s="14">
        <v>1970</v>
      </c>
      <c r="L6327" s="13">
        <v>1.9491462508188562E-2</v>
      </c>
      <c r="M6327"/>
    </row>
    <row r="6328" spans="1:13" x14ac:dyDescent="0.3">
      <c r="A6328">
        <v>2006</v>
      </c>
      <c r="B6328" t="s">
        <v>534</v>
      </c>
      <c r="C6328" s="1" t="s">
        <v>482</v>
      </c>
      <c r="D6328">
        <v>3143.0161125966824</v>
      </c>
      <c r="E6328">
        <f>VLOOKUP(Table1[[#This Row],[Country Name]],[1]ISOcountryCodes!$A$2:$G$250,4,FALSE)</f>
        <v>584</v>
      </c>
      <c r="F6328">
        <f>VLOOKUP(Table1[[#This Row],[Country Name]],[1]ISOcountryCodes!$A$2:$G$250,6,FALSE)</f>
        <v>9</v>
      </c>
      <c r="G6328" s="10">
        <v>54208</v>
      </c>
      <c r="H6328" s="10">
        <v>170376617.43164095</v>
      </c>
      <c r="I6328">
        <f>+Table1[[#This Row],[Time]]</f>
        <v>2006</v>
      </c>
      <c r="J6328" t="str">
        <f>+Table1[[#This Row],[Country Name]]</f>
        <v>Marshall Islands</v>
      </c>
      <c r="K6328" s="14">
        <v>1970</v>
      </c>
      <c r="L6328" s="13">
        <v>4.570633840330629E-3</v>
      </c>
      <c r="M6328"/>
    </row>
    <row r="6329" spans="1:13" x14ac:dyDescent="0.3">
      <c r="A6329">
        <v>2007</v>
      </c>
      <c r="B6329" t="s">
        <v>534</v>
      </c>
      <c r="C6329" s="1" t="s">
        <v>482</v>
      </c>
      <c r="D6329">
        <v>3260.6158409540872</v>
      </c>
      <c r="E6329">
        <f>VLOOKUP(Table1[[#This Row],[Country Name]],[1]ISOcountryCodes!$A$2:$G$250,4,FALSE)</f>
        <v>584</v>
      </c>
      <c r="F6329">
        <f>VLOOKUP(Table1[[#This Row],[Country Name]],[1]ISOcountryCodes!$A$2:$G$250,6,FALSE)</f>
        <v>9</v>
      </c>
      <c r="G6329" s="10">
        <v>54038</v>
      </c>
      <c r="H6329" s="10">
        <v>176197158.81347695</v>
      </c>
      <c r="I6329">
        <f>+Table1[[#This Row],[Time]]</f>
        <v>2007</v>
      </c>
      <c r="J6329" t="str">
        <f>+Table1[[#This Row],[Country Name]]</f>
        <v>Marshall Islands</v>
      </c>
      <c r="K6329" s="14">
        <v>1970</v>
      </c>
      <c r="L6329" s="13">
        <v>3.6733201501245816E-2</v>
      </c>
      <c r="M6329"/>
    </row>
    <row r="6330" spans="1:13" x14ac:dyDescent="0.3">
      <c r="A6330">
        <v>2008</v>
      </c>
      <c r="B6330" t="s">
        <v>534</v>
      </c>
      <c r="C6330" s="1" t="s">
        <v>482</v>
      </c>
      <c r="D6330">
        <v>3023.7223110706477</v>
      </c>
      <c r="E6330">
        <f>VLOOKUP(Table1[[#This Row],[Country Name]],[1]ISOcountryCodes!$A$2:$G$250,4,FALSE)</f>
        <v>584</v>
      </c>
      <c r="F6330">
        <f>VLOOKUP(Table1[[#This Row],[Country Name]],[1]ISOcountryCodes!$A$2:$G$250,6,FALSE)</f>
        <v>9</v>
      </c>
      <c r="G6330" s="10">
        <v>53816</v>
      </c>
      <c r="H6330" s="10">
        <v>162724639.89257798</v>
      </c>
      <c r="I6330">
        <f>+Table1[[#This Row],[Time]]</f>
        <v>2008</v>
      </c>
      <c r="J6330" t="str">
        <f>+Table1[[#This Row],[Country Name]]</f>
        <v>Marshall Islands</v>
      </c>
      <c r="K6330" s="14">
        <v>1970</v>
      </c>
      <c r="L6330" s="13">
        <v>-7.5427460054669382E-2</v>
      </c>
      <c r="M6330"/>
    </row>
    <row r="6331" spans="1:13" x14ac:dyDescent="0.3">
      <c r="A6331">
        <v>2009</v>
      </c>
      <c r="B6331" t="s">
        <v>534</v>
      </c>
      <c r="C6331" s="1" t="s">
        <v>482</v>
      </c>
      <c r="D6331">
        <v>3148.5931690880893</v>
      </c>
      <c r="E6331">
        <f>VLOOKUP(Table1[[#This Row],[Country Name]],[1]ISOcountryCodes!$A$2:$G$250,4,FALSE)</f>
        <v>584</v>
      </c>
      <c r="F6331">
        <f>VLOOKUP(Table1[[#This Row],[Country Name]],[1]ISOcountryCodes!$A$2:$G$250,6,FALSE)</f>
        <v>9</v>
      </c>
      <c r="G6331" s="10">
        <v>53593</v>
      </c>
      <c r="H6331" s="10">
        <v>168742553.71093798</v>
      </c>
      <c r="I6331">
        <f>+Table1[[#This Row],[Time]]</f>
        <v>2009</v>
      </c>
      <c r="J6331" t="str">
        <f>+Table1[[#This Row],[Country Name]]</f>
        <v>Marshall Islands</v>
      </c>
      <c r="K6331" s="14">
        <v>1970</v>
      </c>
      <c r="L6331" s="13">
        <v>4.0467114337197074E-2</v>
      </c>
      <c r="M6331"/>
    </row>
    <row r="6332" spans="1:13" x14ac:dyDescent="0.3">
      <c r="A6332">
        <v>2010</v>
      </c>
      <c r="B6332" t="s">
        <v>534</v>
      </c>
      <c r="C6332" s="1" t="s">
        <v>482</v>
      </c>
      <c r="D6332">
        <v>3331.0911193728839</v>
      </c>
      <c r="E6332">
        <f>VLOOKUP(Table1[[#This Row],[Country Name]],[1]ISOcountryCodes!$A$2:$G$250,4,FALSE)</f>
        <v>584</v>
      </c>
      <c r="F6332">
        <f>VLOOKUP(Table1[[#This Row],[Country Name]],[1]ISOcountryCodes!$A$2:$G$250,6,FALSE)</f>
        <v>9</v>
      </c>
      <c r="G6332" s="10">
        <v>53416</v>
      </c>
      <c r="H6332" s="10">
        <v>177933563.23242196</v>
      </c>
      <c r="I6332">
        <f>+Table1[[#This Row],[Time]]</f>
        <v>2010</v>
      </c>
      <c r="J6332" t="str">
        <f>+Table1[[#This Row],[Country Name]]</f>
        <v>Marshall Islands</v>
      </c>
      <c r="K6332" s="14">
        <v>1970</v>
      </c>
      <c r="L6332" s="13">
        <v>5.6344173709391043E-2</v>
      </c>
      <c r="M6332"/>
    </row>
    <row r="6333" spans="1:13" x14ac:dyDescent="0.3">
      <c r="A6333">
        <v>2011</v>
      </c>
      <c r="B6333" t="s">
        <v>534</v>
      </c>
      <c r="C6333" s="1" t="s">
        <v>482</v>
      </c>
      <c r="D6333">
        <v>3351.8810336670058</v>
      </c>
      <c r="E6333">
        <f>VLOOKUP(Table1[[#This Row],[Country Name]],[1]ISOcountryCodes!$A$2:$G$250,4,FALSE)</f>
        <v>584</v>
      </c>
      <c r="F6333">
        <f>VLOOKUP(Table1[[#This Row],[Country Name]],[1]ISOcountryCodes!$A$2:$G$250,6,FALSE)</f>
        <v>9</v>
      </c>
      <c r="G6333" s="10">
        <v>52971</v>
      </c>
      <c r="H6333" s="10">
        <v>177552490.23437497</v>
      </c>
      <c r="I6333">
        <f>+Table1[[#This Row],[Time]]</f>
        <v>2011</v>
      </c>
      <c r="J6333" t="str">
        <f>+Table1[[#This Row],[Country Name]]</f>
        <v>Marshall Islands</v>
      </c>
      <c r="K6333" s="14">
        <v>1970</v>
      </c>
      <c r="L6333" s="13">
        <v>6.221777042808796E-3</v>
      </c>
      <c r="M6333"/>
    </row>
    <row r="6334" spans="1:13" x14ac:dyDescent="0.3">
      <c r="A6334">
        <v>2012</v>
      </c>
      <c r="B6334" t="s">
        <v>534</v>
      </c>
      <c r="C6334" s="1" t="s">
        <v>482</v>
      </c>
      <c r="D6334">
        <v>3356.6760799449639</v>
      </c>
      <c r="E6334">
        <f>VLOOKUP(Table1[[#This Row],[Country Name]],[1]ISOcountryCodes!$A$2:$G$250,4,FALSE)</f>
        <v>584</v>
      </c>
      <c r="F6334">
        <f>VLOOKUP(Table1[[#This Row],[Country Name]],[1]ISOcountryCodes!$A$2:$G$250,6,FALSE)</f>
        <v>9</v>
      </c>
      <c r="G6334" s="10">
        <v>52203</v>
      </c>
      <c r="H6334" s="10">
        <v>175228561.40136695</v>
      </c>
      <c r="I6334">
        <f>+Table1[[#This Row],[Time]]</f>
        <v>2012</v>
      </c>
      <c r="J6334" t="str">
        <f>+Table1[[#This Row],[Country Name]]</f>
        <v>Marshall Islands</v>
      </c>
      <c r="K6334" s="14">
        <v>1970</v>
      </c>
      <c r="L6334" s="13">
        <v>1.4295315708974243E-3</v>
      </c>
      <c r="M6334"/>
    </row>
    <row r="6335" spans="1:13" x14ac:dyDescent="0.3">
      <c r="A6335">
        <v>2013</v>
      </c>
      <c r="B6335" t="s">
        <v>534</v>
      </c>
      <c r="C6335" s="1" t="s">
        <v>482</v>
      </c>
      <c r="D6335">
        <v>3535.5020152536413</v>
      </c>
      <c r="E6335">
        <f>VLOOKUP(Table1[[#This Row],[Country Name]],[1]ISOcountryCodes!$A$2:$G$250,4,FALSE)</f>
        <v>584</v>
      </c>
      <c r="F6335">
        <f>VLOOKUP(Table1[[#This Row],[Country Name]],[1]ISOcountryCodes!$A$2:$G$250,6,FALSE)</f>
        <v>9</v>
      </c>
      <c r="G6335" s="10">
        <v>51352</v>
      </c>
      <c r="H6335" s="10">
        <v>181555099.48730499</v>
      </c>
      <c r="I6335">
        <f>+Table1[[#This Row],[Time]]</f>
        <v>2013</v>
      </c>
      <c r="J6335" t="str">
        <f>+Table1[[#This Row],[Country Name]]</f>
        <v>Marshall Islands</v>
      </c>
      <c r="K6335" s="14">
        <v>1970</v>
      </c>
      <c r="L6335" s="13">
        <v>5.1904079655821889E-2</v>
      </c>
      <c r="M6335"/>
    </row>
    <row r="6336" spans="1:13" x14ac:dyDescent="0.3">
      <c r="A6336">
        <v>2014</v>
      </c>
      <c r="B6336" t="s">
        <v>534</v>
      </c>
      <c r="C6336" s="1" t="s">
        <v>482</v>
      </c>
      <c r="D6336">
        <v>3559.2430621818762</v>
      </c>
      <c r="E6336">
        <f>VLOOKUP(Table1[[#This Row],[Country Name]],[1]ISOcountryCodes!$A$2:$G$250,4,FALSE)</f>
        <v>584</v>
      </c>
      <c r="F6336">
        <f>VLOOKUP(Table1[[#This Row],[Country Name]],[1]ISOcountryCodes!$A$2:$G$250,6,FALSE)</f>
        <v>9</v>
      </c>
      <c r="G6336" s="10">
        <v>50419</v>
      </c>
      <c r="H6336" s="10">
        <v>179453475.95214802</v>
      </c>
      <c r="I6336">
        <f>+Table1[[#This Row],[Time]]</f>
        <v>2014</v>
      </c>
      <c r="J6336" t="str">
        <f>+Table1[[#This Row],[Country Name]]</f>
        <v>Marshall Islands</v>
      </c>
      <c r="K6336" s="14">
        <v>1970</v>
      </c>
      <c r="L6336" s="13">
        <v>6.6925972065803307E-3</v>
      </c>
      <c r="M6336"/>
    </row>
    <row r="6337" spans="1:13" x14ac:dyDescent="0.3">
      <c r="A6337">
        <v>2015</v>
      </c>
      <c r="B6337" t="s">
        <v>534</v>
      </c>
      <c r="C6337" s="1" t="s">
        <v>482</v>
      </c>
      <c r="D6337">
        <v>3708.2155617932203</v>
      </c>
      <c r="E6337">
        <f>VLOOKUP(Table1[[#This Row],[Country Name]],[1]ISOcountryCodes!$A$2:$G$250,4,FALSE)</f>
        <v>584</v>
      </c>
      <c r="F6337">
        <f>VLOOKUP(Table1[[#This Row],[Country Name]],[1]ISOcountryCodes!$A$2:$G$250,6,FALSE)</f>
        <v>9</v>
      </c>
      <c r="G6337" s="10">
        <v>49410</v>
      </c>
      <c r="H6337" s="10">
        <v>183222930.90820301</v>
      </c>
      <c r="I6337">
        <f>+Table1[[#This Row],[Time]]</f>
        <v>2015</v>
      </c>
      <c r="J6337" t="str">
        <f>+Table1[[#This Row],[Country Name]]</f>
        <v>Marshall Islands</v>
      </c>
      <c r="K6337" s="14">
        <v>1970</v>
      </c>
      <c r="L6337" s="13">
        <v>4.100288098847038E-2</v>
      </c>
      <c r="M6337"/>
    </row>
    <row r="6338" spans="1:13" x14ac:dyDescent="0.3">
      <c r="A6338">
        <v>2016</v>
      </c>
      <c r="B6338" t="s">
        <v>534</v>
      </c>
      <c r="C6338" s="1" t="s">
        <v>482</v>
      </c>
      <c r="D6338">
        <v>3872.4526457409834</v>
      </c>
      <c r="E6338">
        <f>VLOOKUP(Table1[[#This Row],[Country Name]],[1]ISOcountryCodes!$A$2:$G$250,4,FALSE)</f>
        <v>584</v>
      </c>
      <c r="F6338">
        <f>VLOOKUP(Table1[[#This Row],[Country Name]],[1]ISOcountryCodes!$A$2:$G$250,6,FALSE)</f>
        <v>9</v>
      </c>
      <c r="G6338" s="10">
        <v>48329</v>
      </c>
      <c r="H6338" s="10">
        <v>187151763.91601598</v>
      </c>
      <c r="I6338">
        <f>+Table1[[#This Row],[Time]]</f>
        <v>2016</v>
      </c>
      <c r="J6338" t="str">
        <f>+Table1[[#This Row],[Country Name]]</f>
        <v>Marshall Islands</v>
      </c>
      <c r="K6338" s="14">
        <v>1970</v>
      </c>
      <c r="L6338" s="13">
        <v>4.3337284628606199E-2</v>
      </c>
      <c r="M6338"/>
    </row>
    <row r="6339" spans="1:13" x14ac:dyDescent="0.3">
      <c r="A6339">
        <v>2017</v>
      </c>
      <c r="B6339" t="s">
        <v>534</v>
      </c>
      <c r="C6339" s="1" t="s">
        <v>482</v>
      </c>
      <c r="D6339">
        <v>4114.2609866851253</v>
      </c>
      <c r="E6339">
        <f>VLOOKUP(Table1[[#This Row],[Country Name]],[1]ISOcountryCodes!$A$2:$G$250,4,FALSE)</f>
        <v>584</v>
      </c>
      <c r="F6339">
        <f>VLOOKUP(Table1[[#This Row],[Country Name]],[1]ISOcountryCodes!$A$2:$G$250,6,FALSE)</f>
        <v>9</v>
      </c>
      <c r="G6339" s="10">
        <v>47187</v>
      </c>
      <c r="H6339" s="10">
        <v>194139633.178711</v>
      </c>
      <c r="I6339">
        <f>+Table1[[#This Row],[Time]]</f>
        <v>2017</v>
      </c>
      <c r="J6339" t="str">
        <f>+Table1[[#This Row],[Country Name]]</f>
        <v>Marshall Islands</v>
      </c>
      <c r="K6339" s="14">
        <v>1970</v>
      </c>
      <c r="L6339" s="13">
        <v>6.0571162996900796E-2</v>
      </c>
      <c r="M6339"/>
    </row>
    <row r="6340" spans="1:13" x14ac:dyDescent="0.3">
      <c r="A6340">
        <v>2018</v>
      </c>
      <c r="B6340" t="s">
        <v>534</v>
      </c>
      <c r="C6340" s="1" t="s">
        <v>482</v>
      </c>
      <c r="D6340">
        <v>4460.3362501596912</v>
      </c>
      <c r="E6340">
        <f>VLOOKUP(Table1[[#This Row],[Country Name]],[1]ISOcountryCodes!$A$2:$G$250,4,FALSE)</f>
        <v>584</v>
      </c>
      <c r="F6340">
        <f>VLOOKUP(Table1[[#This Row],[Country Name]],[1]ISOcountryCodes!$A$2:$G$250,6,FALSE)</f>
        <v>9</v>
      </c>
      <c r="G6340" s="10">
        <v>45989</v>
      </c>
      <c r="H6340" s="10">
        <v>205126403.80859402</v>
      </c>
      <c r="I6340">
        <f>+Table1[[#This Row],[Time]]</f>
        <v>2018</v>
      </c>
      <c r="J6340" t="str">
        <f>+Table1[[#This Row],[Country Name]]</f>
        <v>Marshall Islands</v>
      </c>
      <c r="K6340" s="14">
        <v>1970</v>
      </c>
      <c r="L6340" s="13">
        <v>8.0764927714767509E-2</v>
      </c>
      <c r="M6340"/>
    </row>
    <row r="6341" spans="1:13" x14ac:dyDescent="0.3">
      <c r="A6341">
        <v>2019</v>
      </c>
      <c r="B6341" t="s">
        <v>534</v>
      </c>
      <c r="C6341" s="1" t="s">
        <v>482</v>
      </c>
      <c r="D6341">
        <v>5061.1037129985689</v>
      </c>
      <c r="E6341">
        <f>VLOOKUP(Table1[[#This Row],[Country Name]],[1]ISOcountryCodes!$A$2:$G$250,4,FALSE)</f>
        <v>584</v>
      </c>
      <c r="F6341">
        <f>VLOOKUP(Table1[[#This Row],[Country Name]],[1]ISOcountryCodes!$A$2:$G$250,6,FALSE)</f>
        <v>9</v>
      </c>
      <c r="G6341" s="10">
        <v>44728</v>
      </c>
      <c r="H6341" s="10">
        <v>226373046.875</v>
      </c>
      <c r="I6341">
        <f>+Table1[[#This Row],[Time]]</f>
        <v>2019</v>
      </c>
      <c r="J6341" t="str">
        <f>+Table1[[#This Row],[Country Name]]</f>
        <v>Marshall Islands</v>
      </c>
      <c r="K6341" s="14">
        <v>1970</v>
      </c>
      <c r="L6341" s="13">
        <v>0.12636042900949107</v>
      </c>
      <c r="M6341"/>
    </row>
    <row r="6342" spans="1:13" x14ac:dyDescent="0.3">
      <c r="A6342">
        <v>2020</v>
      </c>
      <c r="B6342" t="s">
        <v>534</v>
      </c>
      <c r="C6342" s="1" t="s">
        <v>482</v>
      </c>
      <c r="D6342">
        <v>5066.0058386798655</v>
      </c>
      <c r="E6342">
        <f>VLOOKUP(Table1[[#This Row],[Country Name]],[1]ISOcountryCodes!$A$2:$G$250,4,FALSE)</f>
        <v>584</v>
      </c>
      <c r="F6342">
        <f>VLOOKUP(Table1[[#This Row],[Country Name]],[1]ISOcountryCodes!$A$2:$G$250,6,FALSE)</f>
        <v>9</v>
      </c>
      <c r="G6342" s="10">
        <v>43413</v>
      </c>
      <c r="H6342" s="10">
        <v>219930511.47460902</v>
      </c>
      <c r="I6342">
        <f>+Table1[[#This Row],[Time]]</f>
        <v>2020</v>
      </c>
      <c r="J6342" t="str">
        <f>+Table1[[#This Row],[Country Name]]</f>
        <v>Marshall Islands</v>
      </c>
      <c r="K6342" s="14">
        <v>1970</v>
      </c>
      <c r="L6342" s="13">
        <v>9.6811948940889181E-4</v>
      </c>
      <c r="M6342"/>
    </row>
    <row r="6343" spans="1:13" x14ac:dyDescent="0.3">
      <c r="A6343">
        <v>2021</v>
      </c>
      <c r="B6343" t="s">
        <v>534</v>
      </c>
      <c r="C6343" s="1" t="s">
        <v>482</v>
      </c>
      <c r="D6343">
        <v>5288.3900246637095</v>
      </c>
      <c r="E6343">
        <f>VLOOKUP(Table1[[#This Row],[Country Name]],[1]ISOcountryCodes!$A$2:$G$250,4,FALSE)</f>
        <v>584</v>
      </c>
      <c r="F6343">
        <f>VLOOKUP(Table1[[#This Row],[Country Name]],[1]ISOcountryCodes!$A$2:$G$250,6,FALSE)</f>
        <v>9</v>
      </c>
      <c r="G6343" s="10">
        <v>42050</v>
      </c>
      <c r="H6343" s="10">
        <v>222376800.53710899</v>
      </c>
      <c r="I6343">
        <f>+Table1[[#This Row],[Time]]</f>
        <v>2021</v>
      </c>
      <c r="J6343" t="str">
        <f>+Table1[[#This Row],[Country Name]]</f>
        <v>Marshall Islands</v>
      </c>
      <c r="K6343" s="14">
        <v>1970</v>
      </c>
      <c r="L6343" s="13">
        <v>4.2961152283174542E-2</v>
      </c>
      <c r="M6343"/>
    </row>
    <row r="6344" spans="1:13" x14ac:dyDescent="0.3">
      <c r="A6344">
        <v>2022</v>
      </c>
      <c r="B6344" t="s">
        <v>534</v>
      </c>
      <c r="C6344" s="1" t="s">
        <v>482</v>
      </c>
      <c r="D6344">
        <v>5313.4448269791183</v>
      </c>
      <c r="E6344">
        <f>VLOOKUP(Table1[[#This Row],[Country Name]],[1]ISOcountryCodes!$A$2:$G$250,4,FALSE)</f>
        <v>584</v>
      </c>
      <c r="F6344">
        <f>VLOOKUP(Table1[[#This Row],[Country Name]],[1]ISOcountryCodes!$A$2:$G$250,6,FALSE)</f>
        <v>9</v>
      </c>
      <c r="G6344" s="10">
        <v>41569</v>
      </c>
      <c r="H6344" s="10">
        <v>220874588.01269498</v>
      </c>
      <c r="I6344">
        <f>+Table1[[#This Row],[Time]]</f>
        <v>2022</v>
      </c>
      <c r="J6344" t="str">
        <f>+Table1[[#This Row],[Country Name]]</f>
        <v>Marshall Islands</v>
      </c>
      <c r="K6344" s="14">
        <v>1970</v>
      </c>
      <c r="L6344" s="13">
        <v>4.7265118367736392E-3</v>
      </c>
      <c r="M6344"/>
    </row>
    <row r="6345" spans="1:13" x14ac:dyDescent="0.3">
      <c r="A6345">
        <v>2023</v>
      </c>
      <c r="B6345" t="s">
        <v>534</v>
      </c>
      <c r="C6345" s="1" t="s">
        <v>482</v>
      </c>
      <c r="D6345">
        <v>5429.0884846175813</v>
      </c>
      <c r="E6345">
        <f>VLOOKUP(Table1[[#This Row],[Country Name]],[1]ISOcountryCodes!$A$2:$G$250,4,FALSE)</f>
        <v>584</v>
      </c>
      <c r="F6345">
        <f>VLOOKUP(Table1[[#This Row],[Country Name]],[1]ISOcountryCodes!$A$2:$G$250,6,FALSE)</f>
        <v>9</v>
      </c>
      <c r="G6345" s="10">
        <v>41996</v>
      </c>
      <c r="H6345" s="10">
        <v>227999999.99999994</v>
      </c>
      <c r="I6345">
        <f>+Table1[[#This Row],[Time]]</f>
        <v>2023</v>
      </c>
      <c r="J6345" t="str">
        <f>+Table1[[#This Row],[Country Name]]</f>
        <v>Marshall Islands</v>
      </c>
      <c r="K6345" s="14">
        <v>1970</v>
      </c>
      <c r="L6345" s="13">
        <v>2.1530885080302653E-2</v>
      </c>
      <c r="M6345"/>
    </row>
    <row r="6346" spans="1:13" x14ac:dyDescent="0.3">
      <c r="A6346">
        <v>1961</v>
      </c>
      <c r="B6346" t="s">
        <v>49</v>
      </c>
      <c r="C6346" s="1" t="s">
        <v>311</v>
      </c>
      <c r="D6346">
        <v>1235.6620051252414</v>
      </c>
      <c r="E6346">
        <f>VLOOKUP(Table1[[#This Row],[Country Name]],[1]ISOcountryCodes!$A$2:$G$250,4,FALSE)</f>
        <v>478</v>
      </c>
      <c r="F6346">
        <f>VLOOKUP(Table1[[#This Row],[Country Name]],[1]ISOcountryCodes!$A$2:$G$250,6,FALSE)</f>
        <v>2</v>
      </c>
      <c r="G6346" s="10">
        <v>861663</v>
      </c>
      <c r="H6346" s="10">
        <v>1064724230.3222309</v>
      </c>
      <c r="I6346">
        <f>+Table1[[#This Row],[Time]]</f>
        <v>1961</v>
      </c>
      <c r="J6346" t="str">
        <f>+Table1[[#This Row],[Country Name]]</f>
        <v>Mauritania</v>
      </c>
      <c r="K6346" s="14">
        <v>1961</v>
      </c>
      <c r="L6346" s="13">
        <v>0</v>
      </c>
      <c r="M6346"/>
    </row>
    <row r="6347" spans="1:13" x14ac:dyDescent="0.3">
      <c r="A6347">
        <v>1962</v>
      </c>
      <c r="B6347" t="s">
        <v>49</v>
      </c>
      <c r="C6347" s="1" t="s">
        <v>311</v>
      </c>
      <c r="D6347">
        <v>1210.5368612579725</v>
      </c>
      <c r="E6347">
        <f>VLOOKUP(Table1[[#This Row],[Country Name]],[1]ISOcountryCodes!$A$2:$G$250,4,FALSE)</f>
        <v>478</v>
      </c>
      <c r="F6347">
        <f>VLOOKUP(Table1[[#This Row],[Country Name]],[1]ISOcountryCodes!$A$2:$G$250,6,FALSE)</f>
        <v>2</v>
      </c>
      <c r="G6347" s="10">
        <v>885938</v>
      </c>
      <c r="H6347" s="10">
        <v>1072460605.7891656</v>
      </c>
      <c r="I6347">
        <f>+Table1[[#This Row],[Time]]</f>
        <v>1962</v>
      </c>
      <c r="J6347" t="str">
        <f>+Table1[[#This Row],[Country Name]]</f>
        <v>Mauritania</v>
      </c>
      <c r="K6347" s="14">
        <v>1961</v>
      </c>
      <c r="L6347" s="13">
        <v>-2.0542914803590051E-2</v>
      </c>
      <c r="M6347"/>
    </row>
    <row r="6348" spans="1:13" x14ac:dyDescent="0.3">
      <c r="A6348">
        <v>1963</v>
      </c>
      <c r="B6348" t="s">
        <v>49</v>
      </c>
      <c r="C6348" s="1" t="s">
        <v>311</v>
      </c>
      <c r="D6348">
        <v>1153.513678450016</v>
      </c>
      <c r="E6348">
        <f>VLOOKUP(Table1[[#This Row],[Country Name]],[1]ISOcountryCodes!$A$2:$G$250,4,FALSE)</f>
        <v>478</v>
      </c>
      <c r="F6348">
        <f>VLOOKUP(Table1[[#This Row],[Country Name]],[1]ISOcountryCodes!$A$2:$G$250,6,FALSE)</f>
        <v>2</v>
      </c>
      <c r="G6348" s="10">
        <v>911290</v>
      </c>
      <c r="H6348" s="10">
        <v>1051185480.0347151</v>
      </c>
      <c r="I6348">
        <f>+Table1[[#This Row],[Time]]</f>
        <v>1963</v>
      </c>
      <c r="J6348" t="str">
        <f>+Table1[[#This Row],[Country Name]]</f>
        <v>Mauritania</v>
      </c>
      <c r="K6348" s="14">
        <v>1961</v>
      </c>
      <c r="L6348" s="13">
        <v>-4.8251291423234477E-2</v>
      </c>
      <c r="M6348"/>
    </row>
    <row r="6349" spans="1:13" x14ac:dyDescent="0.3">
      <c r="A6349">
        <v>1964</v>
      </c>
      <c r="B6349" t="s">
        <v>49</v>
      </c>
      <c r="C6349" s="1" t="s">
        <v>311</v>
      </c>
      <c r="D6349">
        <v>1431.2487941941961</v>
      </c>
      <c r="E6349">
        <f>VLOOKUP(Table1[[#This Row],[Country Name]],[1]ISOcountryCodes!$A$2:$G$250,4,FALSE)</f>
        <v>478</v>
      </c>
      <c r="F6349">
        <f>VLOOKUP(Table1[[#This Row],[Country Name]],[1]ISOcountryCodes!$A$2:$G$250,6,FALSE)</f>
        <v>2</v>
      </c>
      <c r="G6349" s="10">
        <v>937830</v>
      </c>
      <c r="H6349" s="10">
        <v>1342268056.659143</v>
      </c>
      <c r="I6349">
        <f>+Table1[[#This Row],[Time]]</f>
        <v>1964</v>
      </c>
      <c r="J6349" t="str">
        <f>+Table1[[#This Row],[Country Name]]</f>
        <v>Mauritania</v>
      </c>
      <c r="K6349" s="14">
        <v>1961</v>
      </c>
      <c r="L6349" s="13">
        <v>0.21573468906014526</v>
      </c>
      <c r="M6349"/>
    </row>
    <row r="6350" spans="1:13" x14ac:dyDescent="0.3">
      <c r="A6350">
        <v>1965</v>
      </c>
      <c r="B6350" t="s">
        <v>49</v>
      </c>
      <c r="C6350" s="1" t="s">
        <v>311</v>
      </c>
      <c r="D6350">
        <v>1614.3887838668011</v>
      </c>
      <c r="E6350">
        <f>VLOOKUP(Table1[[#This Row],[Country Name]],[1]ISOcountryCodes!$A$2:$G$250,4,FALSE)</f>
        <v>478</v>
      </c>
      <c r="F6350">
        <f>VLOOKUP(Table1[[#This Row],[Country Name]],[1]ISOcountryCodes!$A$2:$G$250,6,FALSE)</f>
        <v>2</v>
      </c>
      <c r="G6350" s="10">
        <v>965621</v>
      </c>
      <c r="H6350" s="10">
        <v>1558887711.8662443</v>
      </c>
      <c r="I6350">
        <f>+Table1[[#This Row],[Time]]</f>
        <v>1965</v>
      </c>
      <c r="J6350" t="str">
        <f>+Table1[[#This Row],[Country Name]]</f>
        <v>Mauritania</v>
      </c>
      <c r="K6350" s="14">
        <v>1961</v>
      </c>
      <c r="L6350" s="13">
        <v>0.12040907720216776</v>
      </c>
      <c r="M6350"/>
    </row>
    <row r="6351" spans="1:13" x14ac:dyDescent="0.3">
      <c r="A6351">
        <v>1966</v>
      </c>
      <c r="B6351" t="s">
        <v>49</v>
      </c>
      <c r="C6351" s="1" t="s">
        <v>311</v>
      </c>
      <c r="D6351">
        <v>1570.8181984910418</v>
      </c>
      <c r="E6351">
        <f>VLOOKUP(Table1[[#This Row],[Country Name]],[1]ISOcountryCodes!$A$2:$G$250,4,FALSE)</f>
        <v>478</v>
      </c>
      <c r="F6351">
        <f>VLOOKUP(Table1[[#This Row],[Country Name]],[1]ISOcountryCodes!$A$2:$G$250,6,FALSE)</f>
        <v>2</v>
      </c>
      <c r="G6351" s="10">
        <v>994697</v>
      </c>
      <c r="H6351" s="10">
        <v>1562488149.5844438</v>
      </c>
      <c r="I6351">
        <f>+Table1[[#This Row],[Time]]</f>
        <v>1966</v>
      </c>
      <c r="J6351" t="str">
        <f>+Table1[[#This Row],[Country Name]]</f>
        <v>Mauritania</v>
      </c>
      <c r="K6351" s="14">
        <v>1961</v>
      </c>
      <c r="L6351" s="13">
        <v>-2.735979389108234E-2</v>
      </c>
      <c r="M6351"/>
    </row>
    <row r="6352" spans="1:13" x14ac:dyDescent="0.3">
      <c r="A6352">
        <v>1967</v>
      </c>
      <c r="B6352" t="s">
        <v>49</v>
      </c>
      <c r="C6352" s="1" t="s">
        <v>311</v>
      </c>
      <c r="D6352">
        <v>1578.7676180684969</v>
      </c>
      <c r="E6352">
        <f>VLOOKUP(Table1[[#This Row],[Country Name]],[1]ISOcountryCodes!$A$2:$G$250,4,FALSE)</f>
        <v>478</v>
      </c>
      <c r="F6352">
        <f>VLOOKUP(Table1[[#This Row],[Country Name]],[1]ISOcountryCodes!$A$2:$G$250,6,FALSE)</f>
        <v>2</v>
      </c>
      <c r="G6352" s="10">
        <v>1024992</v>
      </c>
      <c r="H6352" s="10">
        <v>1618224178.3792648</v>
      </c>
      <c r="I6352">
        <f>+Table1[[#This Row],[Time]]</f>
        <v>1967</v>
      </c>
      <c r="J6352" t="str">
        <f>+Table1[[#This Row],[Country Name]]</f>
        <v>Mauritania</v>
      </c>
      <c r="K6352" s="14">
        <v>1961</v>
      </c>
      <c r="L6352" s="13">
        <v>5.0479249785446711E-3</v>
      </c>
      <c r="M6352"/>
    </row>
    <row r="6353" spans="1:13" x14ac:dyDescent="0.3">
      <c r="A6353">
        <v>1968</v>
      </c>
      <c r="B6353" t="s">
        <v>49</v>
      </c>
      <c r="C6353" s="1" t="s">
        <v>311</v>
      </c>
      <c r="D6353">
        <v>1688.0322742257974</v>
      </c>
      <c r="E6353">
        <f>VLOOKUP(Table1[[#This Row],[Country Name]],[1]ISOcountryCodes!$A$2:$G$250,4,FALSE)</f>
        <v>478</v>
      </c>
      <c r="F6353">
        <f>VLOOKUP(Table1[[#This Row],[Country Name]],[1]ISOcountryCodes!$A$2:$G$250,6,FALSE)</f>
        <v>2</v>
      </c>
      <c r="G6353" s="10">
        <v>1056393</v>
      </c>
      <c r="H6353" s="10">
        <v>1783225478.2662129</v>
      </c>
      <c r="I6353">
        <f>+Table1[[#This Row],[Time]]</f>
        <v>1968</v>
      </c>
      <c r="J6353" t="str">
        <f>+Table1[[#This Row],[Country Name]]</f>
        <v>Mauritania</v>
      </c>
      <c r="K6353" s="14">
        <v>1961</v>
      </c>
      <c r="L6353" s="13">
        <v>6.6918961667713717E-2</v>
      </c>
      <c r="M6353"/>
    </row>
    <row r="6354" spans="1:13" x14ac:dyDescent="0.3">
      <c r="A6354">
        <v>1969</v>
      </c>
      <c r="B6354" t="s">
        <v>49</v>
      </c>
      <c r="C6354" s="1" t="s">
        <v>311</v>
      </c>
      <c r="D6354">
        <v>1658.1893447145701</v>
      </c>
      <c r="E6354">
        <f>VLOOKUP(Table1[[#This Row],[Country Name]],[1]ISOcountryCodes!$A$2:$G$250,4,FALSE)</f>
        <v>478</v>
      </c>
      <c r="F6354">
        <f>VLOOKUP(Table1[[#This Row],[Country Name]],[1]ISOcountryCodes!$A$2:$G$250,6,FALSE)</f>
        <v>2</v>
      </c>
      <c r="G6354" s="10">
        <v>1088832</v>
      </c>
      <c r="H6354" s="10">
        <v>1805489620.5842547</v>
      </c>
      <c r="I6354">
        <f>+Table1[[#This Row],[Time]]</f>
        <v>1969</v>
      </c>
      <c r="J6354" t="str">
        <f>+Table1[[#This Row],[Country Name]]</f>
        <v>Mauritania</v>
      </c>
      <c r="K6354" s="14">
        <v>1961</v>
      </c>
      <c r="L6354" s="13">
        <v>-1.7837264928056484E-2</v>
      </c>
      <c r="M6354"/>
    </row>
    <row r="6355" spans="1:13" x14ac:dyDescent="0.3">
      <c r="A6355">
        <v>1970</v>
      </c>
      <c r="B6355" t="s">
        <v>49</v>
      </c>
      <c r="C6355" s="1" t="s">
        <v>311</v>
      </c>
      <c r="D6355">
        <v>1801.7269353835161</v>
      </c>
      <c r="E6355">
        <f>VLOOKUP(Table1[[#This Row],[Country Name]],[1]ISOcountryCodes!$A$2:$G$250,4,FALSE)</f>
        <v>478</v>
      </c>
      <c r="F6355">
        <f>VLOOKUP(Table1[[#This Row],[Country Name]],[1]ISOcountryCodes!$A$2:$G$250,6,FALSE)</f>
        <v>2</v>
      </c>
      <c r="G6355" s="10">
        <v>1122198</v>
      </c>
      <c r="H6355" s="10">
        <v>2021894363.433511</v>
      </c>
      <c r="I6355">
        <f>+Table1[[#This Row],[Time]]</f>
        <v>1970</v>
      </c>
      <c r="J6355" t="str">
        <f>+Table1[[#This Row],[Country Name]]</f>
        <v>Mauritania</v>
      </c>
      <c r="K6355" s="14">
        <v>1961</v>
      </c>
      <c r="L6355" s="13">
        <v>8.3019362645353034E-2</v>
      </c>
      <c r="M6355"/>
    </row>
    <row r="6356" spans="1:13" x14ac:dyDescent="0.3">
      <c r="A6356">
        <v>1971</v>
      </c>
      <c r="B6356" t="s">
        <v>49</v>
      </c>
      <c r="C6356" s="1" t="s">
        <v>311</v>
      </c>
      <c r="D6356">
        <v>1780.7203636625854</v>
      </c>
      <c r="E6356">
        <f>VLOOKUP(Table1[[#This Row],[Country Name]],[1]ISOcountryCodes!$A$2:$G$250,4,FALSE)</f>
        <v>478</v>
      </c>
      <c r="F6356">
        <f>VLOOKUP(Table1[[#This Row],[Country Name]],[1]ISOcountryCodes!$A$2:$G$250,6,FALSE)</f>
        <v>2</v>
      </c>
      <c r="G6356" s="10">
        <v>1156361</v>
      </c>
      <c r="H6356" s="10">
        <v>2059155580.445231</v>
      </c>
      <c r="I6356">
        <f>+Table1[[#This Row],[Time]]</f>
        <v>1971</v>
      </c>
      <c r="J6356" t="str">
        <f>+Table1[[#This Row],[Country Name]]</f>
        <v>Mauritania</v>
      </c>
      <c r="K6356" s="14">
        <v>1961</v>
      </c>
      <c r="L6356" s="13">
        <v>-1.1727632387880327E-2</v>
      </c>
      <c r="M6356"/>
    </row>
    <row r="6357" spans="1:13" x14ac:dyDescent="0.3">
      <c r="A6357">
        <v>1972</v>
      </c>
      <c r="B6357" t="s">
        <v>49</v>
      </c>
      <c r="C6357" s="1" t="s">
        <v>311</v>
      </c>
      <c r="D6357">
        <v>1715.7168410176803</v>
      </c>
      <c r="E6357">
        <f>VLOOKUP(Table1[[#This Row],[Country Name]],[1]ISOcountryCodes!$A$2:$G$250,4,FALSE)</f>
        <v>478</v>
      </c>
      <c r="F6357">
        <f>VLOOKUP(Table1[[#This Row],[Country Name]],[1]ISOcountryCodes!$A$2:$G$250,6,FALSE)</f>
        <v>2</v>
      </c>
      <c r="G6357" s="10">
        <v>1191376</v>
      </c>
      <c r="H6357" s="10">
        <v>2044063867.1842799</v>
      </c>
      <c r="I6357">
        <f>+Table1[[#This Row],[Time]]</f>
        <v>1972</v>
      </c>
      <c r="J6357" t="str">
        <f>+Table1[[#This Row],[Country Name]]</f>
        <v>Mauritania</v>
      </c>
      <c r="K6357" s="14">
        <v>1961</v>
      </c>
      <c r="L6357" s="13">
        <v>-3.7187004734423823E-2</v>
      </c>
      <c r="M6357"/>
    </row>
    <row r="6358" spans="1:13" x14ac:dyDescent="0.3">
      <c r="A6358">
        <v>1973</v>
      </c>
      <c r="B6358" t="s">
        <v>49</v>
      </c>
      <c r="C6358" s="1" t="s">
        <v>311</v>
      </c>
      <c r="D6358">
        <v>1589.0624473988266</v>
      </c>
      <c r="E6358">
        <f>VLOOKUP(Table1[[#This Row],[Country Name]],[1]ISOcountryCodes!$A$2:$G$250,4,FALSE)</f>
        <v>478</v>
      </c>
      <c r="F6358">
        <f>VLOOKUP(Table1[[#This Row],[Country Name]],[1]ISOcountryCodes!$A$2:$G$250,6,FALSE)</f>
        <v>2</v>
      </c>
      <c r="G6358" s="10">
        <v>1227358</v>
      </c>
      <c r="H6358" s="10">
        <v>1950348507.3145292</v>
      </c>
      <c r="I6358">
        <f>+Table1[[#This Row],[Time]]</f>
        <v>1973</v>
      </c>
      <c r="J6358" t="str">
        <f>+Table1[[#This Row],[Country Name]]</f>
        <v>Mauritania</v>
      </c>
      <c r="K6358" s="14">
        <v>1961</v>
      </c>
      <c r="L6358" s="13">
        <v>-7.6686789795163968E-2</v>
      </c>
      <c r="M6358"/>
    </row>
    <row r="6359" spans="1:13" x14ac:dyDescent="0.3">
      <c r="A6359">
        <v>1974</v>
      </c>
      <c r="B6359" t="s">
        <v>49</v>
      </c>
      <c r="C6359" s="1" t="s">
        <v>311</v>
      </c>
      <c r="D6359">
        <v>1730.1841659247739</v>
      </c>
      <c r="E6359">
        <f>VLOOKUP(Table1[[#This Row],[Country Name]],[1]ISOcountryCodes!$A$2:$G$250,4,FALSE)</f>
        <v>478</v>
      </c>
      <c r="F6359">
        <f>VLOOKUP(Table1[[#This Row],[Country Name]],[1]ISOcountryCodes!$A$2:$G$250,6,FALSE)</f>
        <v>2</v>
      </c>
      <c r="G6359" s="10">
        <v>1264352</v>
      </c>
      <c r="H6359" s="10">
        <v>2187561810.5553198</v>
      </c>
      <c r="I6359">
        <f>+Table1[[#This Row],[Time]]</f>
        <v>1974</v>
      </c>
      <c r="J6359" t="str">
        <f>+Table1[[#This Row],[Country Name]]</f>
        <v>Mauritania</v>
      </c>
      <c r="K6359" s="14">
        <v>1961</v>
      </c>
      <c r="L6359" s="13">
        <v>8.5083670542783096E-2</v>
      </c>
      <c r="M6359"/>
    </row>
    <row r="6360" spans="1:13" x14ac:dyDescent="0.3">
      <c r="A6360">
        <v>1975</v>
      </c>
      <c r="B6360" t="s">
        <v>49</v>
      </c>
      <c r="C6360" s="1" t="s">
        <v>311</v>
      </c>
      <c r="D6360">
        <v>1593.3559851998684</v>
      </c>
      <c r="E6360">
        <f>VLOOKUP(Table1[[#This Row],[Country Name]],[1]ISOcountryCodes!$A$2:$G$250,4,FALSE)</f>
        <v>478</v>
      </c>
      <c r="F6360">
        <f>VLOOKUP(Table1[[#This Row],[Country Name]],[1]ISOcountryCodes!$A$2:$G$250,6,FALSE)</f>
        <v>2</v>
      </c>
      <c r="G6360" s="10">
        <v>1302436</v>
      </c>
      <c r="H6360" s="10">
        <v>2075244195.9397757</v>
      </c>
      <c r="I6360">
        <f>+Table1[[#This Row],[Time]]</f>
        <v>1975</v>
      </c>
      <c r="J6360" t="str">
        <f>+Table1[[#This Row],[Country Name]]</f>
        <v>Mauritania</v>
      </c>
      <c r="K6360" s="14">
        <v>1961</v>
      </c>
      <c r="L6360" s="13">
        <v>-8.2385382748771718E-2</v>
      </c>
      <c r="M6360"/>
    </row>
    <row r="6361" spans="1:13" x14ac:dyDescent="0.3">
      <c r="A6361">
        <v>1976</v>
      </c>
      <c r="B6361" t="s">
        <v>49</v>
      </c>
      <c r="C6361" s="1" t="s">
        <v>311</v>
      </c>
      <c r="D6361">
        <v>1679.0325181521603</v>
      </c>
      <c r="E6361">
        <f>VLOOKUP(Table1[[#This Row],[Country Name]],[1]ISOcountryCodes!$A$2:$G$250,4,FALSE)</f>
        <v>478</v>
      </c>
      <c r="F6361">
        <f>VLOOKUP(Table1[[#This Row],[Country Name]],[1]ISOcountryCodes!$A$2:$G$250,6,FALSE)</f>
        <v>2</v>
      </c>
      <c r="G6361" s="10">
        <v>1341604</v>
      </c>
      <c r="H6361" s="10">
        <v>2252596742.4830108</v>
      </c>
      <c r="I6361">
        <f>+Table1[[#This Row],[Time]]</f>
        <v>1976</v>
      </c>
      <c r="J6361" t="str">
        <f>+Table1[[#This Row],[Country Name]]</f>
        <v>Mauritania</v>
      </c>
      <c r="K6361" s="14">
        <v>1961</v>
      </c>
      <c r="L6361" s="13">
        <v>5.2375271092286901E-2</v>
      </c>
      <c r="M6361"/>
    </row>
    <row r="6362" spans="1:13" x14ac:dyDescent="0.3">
      <c r="A6362">
        <v>1977</v>
      </c>
      <c r="B6362" t="s">
        <v>49</v>
      </c>
      <c r="C6362" s="1" t="s">
        <v>311</v>
      </c>
      <c r="D6362">
        <v>1600.1109094139613</v>
      </c>
      <c r="E6362">
        <f>VLOOKUP(Table1[[#This Row],[Country Name]],[1]ISOcountryCodes!$A$2:$G$250,4,FALSE)</f>
        <v>478</v>
      </c>
      <c r="F6362">
        <f>VLOOKUP(Table1[[#This Row],[Country Name]],[1]ISOcountryCodes!$A$2:$G$250,6,FALSE)</f>
        <v>2</v>
      </c>
      <c r="G6362" s="10">
        <v>1381329</v>
      </c>
      <c r="H6362" s="10">
        <v>2210279602.3898778</v>
      </c>
      <c r="I6362">
        <f>+Table1[[#This Row],[Time]]</f>
        <v>1977</v>
      </c>
      <c r="J6362" t="str">
        <f>+Table1[[#This Row],[Country Name]]</f>
        <v>Mauritania</v>
      </c>
      <c r="K6362" s="14">
        <v>1961</v>
      </c>
      <c r="L6362" s="13">
        <v>-4.8144800252070574E-2</v>
      </c>
      <c r="M6362"/>
    </row>
    <row r="6363" spans="1:13" x14ac:dyDescent="0.3">
      <c r="A6363">
        <v>1978</v>
      </c>
      <c r="B6363" t="s">
        <v>49</v>
      </c>
      <c r="C6363" s="1" t="s">
        <v>311</v>
      </c>
      <c r="D6363">
        <v>1546.7334855514732</v>
      </c>
      <c r="E6363">
        <f>VLOOKUP(Table1[[#This Row],[Country Name]],[1]ISOcountryCodes!$A$2:$G$250,4,FALSE)</f>
        <v>478</v>
      </c>
      <c r="F6363">
        <f>VLOOKUP(Table1[[#This Row],[Country Name]],[1]ISOcountryCodes!$A$2:$G$250,6,FALSE)</f>
        <v>2</v>
      </c>
      <c r="G6363" s="10">
        <v>1421786</v>
      </c>
      <c r="H6363" s="10">
        <v>2199124015.488287</v>
      </c>
      <c r="I6363">
        <f>+Table1[[#This Row],[Time]]</f>
        <v>1978</v>
      </c>
      <c r="J6363" t="str">
        <f>+Table1[[#This Row],[Country Name]]</f>
        <v>Mauritania</v>
      </c>
      <c r="K6363" s="14">
        <v>1961</v>
      </c>
      <c r="L6363" s="13">
        <v>-3.3927666724995476E-2</v>
      </c>
      <c r="M6363"/>
    </row>
    <row r="6364" spans="1:13" x14ac:dyDescent="0.3">
      <c r="A6364">
        <v>1979</v>
      </c>
      <c r="B6364" t="s">
        <v>49</v>
      </c>
      <c r="C6364" s="1" t="s">
        <v>311</v>
      </c>
      <c r="D6364">
        <v>1574.6094208256989</v>
      </c>
      <c r="E6364">
        <f>VLOOKUP(Table1[[#This Row],[Country Name]],[1]ISOcountryCodes!$A$2:$G$250,4,FALSE)</f>
        <v>478</v>
      </c>
      <c r="F6364">
        <f>VLOOKUP(Table1[[#This Row],[Country Name]],[1]ISOcountryCodes!$A$2:$G$250,6,FALSE)</f>
        <v>2</v>
      </c>
      <c r="G6364" s="10">
        <v>1463514</v>
      </c>
      <c r="H6364" s="10">
        <v>2304462931.9103017</v>
      </c>
      <c r="I6364">
        <f>+Table1[[#This Row],[Time]]</f>
        <v>1979</v>
      </c>
      <c r="J6364" t="str">
        <f>+Table1[[#This Row],[Country Name]]</f>
        <v>Mauritania</v>
      </c>
      <c r="K6364" s="14">
        <v>1961</v>
      </c>
      <c r="L6364" s="13">
        <v>1.7861976244399891E-2</v>
      </c>
      <c r="M6364"/>
    </row>
    <row r="6365" spans="1:13" x14ac:dyDescent="0.3">
      <c r="A6365">
        <v>1980</v>
      </c>
      <c r="B6365" t="s">
        <v>49</v>
      </c>
      <c r="C6365" s="1" t="s">
        <v>311</v>
      </c>
      <c r="D6365">
        <v>1581.0451370779258</v>
      </c>
      <c r="E6365">
        <f>VLOOKUP(Table1[[#This Row],[Country Name]],[1]ISOcountryCodes!$A$2:$G$250,4,FALSE)</f>
        <v>478</v>
      </c>
      <c r="F6365">
        <f>VLOOKUP(Table1[[#This Row],[Country Name]],[1]ISOcountryCodes!$A$2:$G$250,6,FALSE)</f>
        <v>2</v>
      </c>
      <c r="G6365" s="10">
        <v>1506694</v>
      </c>
      <c r="H6365" s="10">
        <v>2382151221.7644882</v>
      </c>
      <c r="I6365">
        <f>+Table1[[#This Row],[Time]]</f>
        <v>1980</v>
      </c>
      <c r="J6365" t="str">
        <f>+Table1[[#This Row],[Country Name]]</f>
        <v>Mauritania</v>
      </c>
      <c r="K6365" s="14">
        <v>1961</v>
      </c>
      <c r="L6365" s="13">
        <v>4.0788527747501746E-3</v>
      </c>
      <c r="M6365"/>
    </row>
    <row r="6366" spans="1:13" x14ac:dyDescent="0.3">
      <c r="A6366">
        <v>1981</v>
      </c>
      <c r="B6366" t="s">
        <v>49</v>
      </c>
      <c r="C6366" s="1" t="s">
        <v>311</v>
      </c>
      <c r="D6366">
        <v>1588.1697207670366</v>
      </c>
      <c r="E6366">
        <f>VLOOKUP(Table1[[#This Row],[Country Name]],[1]ISOcountryCodes!$A$2:$G$250,4,FALSE)</f>
        <v>478</v>
      </c>
      <c r="F6366">
        <f>VLOOKUP(Table1[[#This Row],[Country Name]],[1]ISOcountryCodes!$A$2:$G$250,6,FALSE)</f>
        <v>2</v>
      </c>
      <c r="G6366" s="10">
        <v>1551687</v>
      </c>
      <c r="H6366" s="10">
        <v>2464342309.5078406</v>
      </c>
      <c r="I6366">
        <f>+Table1[[#This Row],[Time]]</f>
        <v>1981</v>
      </c>
      <c r="J6366" t="str">
        <f>+Table1[[#This Row],[Country Name]]</f>
        <v>Mauritania</v>
      </c>
      <c r="K6366" s="14">
        <v>1961</v>
      </c>
      <c r="L6366" s="13">
        <v>4.4961266501184483E-3</v>
      </c>
      <c r="M6366"/>
    </row>
    <row r="6367" spans="1:13" x14ac:dyDescent="0.3">
      <c r="A6367">
        <v>1982</v>
      </c>
      <c r="B6367" t="s">
        <v>49</v>
      </c>
      <c r="C6367" s="1" t="s">
        <v>311</v>
      </c>
      <c r="D6367">
        <v>1505.743843800072</v>
      </c>
      <c r="E6367">
        <f>VLOOKUP(Table1[[#This Row],[Country Name]],[1]ISOcountryCodes!$A$2:$G$250,4,FALSE)</f>
        <v>478</v>
      </c>
      <c r="F6367">
        <f>VLOOKUP(Table1[[#This Row],[Country Name]],[1]ISOcountryCodes!$A$2:$G$250,6,FALSE)</f>
        <v>2</v>
      </c>
      <c r="G6367" s="10">
        <v>1598332</v>
      </c>
      <c r="H6367" s="10">
        <v>2406678569.3486567</v>
      </c>
      <c r="I6367">
        <f>+Table1[[#This Row],[Time]]</f>
        <v>1982</v>
      </c>
      <c r="J6367" t="str">
        <f>+Table1[[#This Row],[Country Name]]</f>
        <v>Mauritania</v>
      </c>
      <c r="K6367" s="14">
        <v>1961</v>
      </c>
      <c r="L6367" s="13">
        <v>-5.3295209698842605E-2</v>
      </c>
      <c r="M6367"/>
    </row>
    <row r="6368" spans="1:13" x14ac:dyDescent="0.3">
      <c r="A6368">
        <v>1983</v>
      </c>
      <c r="B6368" t="s">
        <v>49</v>
      </c>
      <c r="C6368" s="1" t="s">
        <v>311</v>
      </c>
      <c r="D6368">
        <v>1516.4374892760759</v>
      </c>
      <c r="E6368">
        <f>VLOOKUP(Table1[[#This Row],[Country Name]],[1]ISOcountryCodes!$A$2:$G$250,4,FALSE)</f>
        <v>478</v>
      </c>
      <c r="F6368">
        <f>VLOOKUP(Table1[[#This Row],[Country Name]],[1]ISOcountryCodes!$A$2:$G$250,6,FALSE)</f>
        <v>2</v>
      </c>
      <c r="G6368" s="10">
        <v>1646343</v>
      </c>
      <c r="H6368" s="10">
        <v>2496576245.4072428</v>
      </c>
      <c r="I6368">
        <f>+Table1[[#This Row],[Time]]</f>
        <v>1983</v>
      </c>
      <c r="J6368" t="str">
        <f>+Table1[[#This Row],[Country Name]]</f>
        <v>Mauritania</v>
      </c>
      <c r="K6368" s="14">
        <v>1961</v>
      </c>
      <c r="L6368" s="13">
        <v>7.0768024327900747E-3</v>
      </c>
      <c r="M6368"/>
    </row>
    <row r="6369" spans="1:13" x14ac:dyDescent="0.3">
      <c r="A6369">
        <v>1984</v>
      </c>
      <c r="B6369" t="s">
        <v>49</v>
      </c>
      <c r="C6369" s="1" t="s">
        <v>311</v>
      </c>
      <c r="D6369">
        <v>1424.810246075886</v>
      </c>
      <c r="E6369">
        <f>VLOOKUP(Table1[[#This Row],[Country Name]],[1]ISOcountryCodes!$A$2:$G$250,4,FALSE)</f>
        <v>478</v>
      </c>
      <c r="F6369">
        <f>VLOOKUP(Table1[[#This Row],[Country Name]],[1]ISOcountryCodes!$A$2:$G$250,6,FALSE)</f>
        <v>2</v>
      </c>
      <c r="G6369" s="10">
        <v>1695675</v>
      </c>
      <c r="H6369" s="10">
        <v>2416015114.0147281</v>
      </c>
      <c r="I6369">
        <f>+Table1[[#This Row],[Time]]</f>
        <v>1984</v>
      </c>
      <c r="J6369" t="str">
        <f>+Table1[[#This Row],[Country Name]]</f>
        <v>Mauritania</v>
      </c>
      <c r="K6369" s="14">
        <v>1961</v>
      </c>
      <c r="L6369" s="13">
        <v>-6.2325182699827231E-2</v>
      </c>
      <c r="M6369"/>
    </row>
    <row r="6370" spans="1:13" x14ac:dyDescent="0.3">
      <c r="A6370">
        <v>1985</v>
      </c>
      <c r="B6370" t="s">
        <v>49</v>
      </c>
      <c r="C6370" s="1" t="s">
        <v>311</v>
      </c>
      <c r="D6370">
        <v>1424.9664171418863</v>
      </c>
      <c r="E6370">
        <f>VLOOKUP(Table1[[#This Row],[Country Name]],[1]ISOcountryCodes!$A$2:$G$250,4,FALSE)</f>
        <v>478</v>
      </c>
      <c r="F6370">
        <f>VLOOKUP(Table1[[#This Row],[Country Name]],[1]ISOcountryCodes!$A$2:$G$250,6,FALSE)</f>
        <v>2</v>
      </c>
      <c r="G6370" s="10">
        <v>1746265</v>
      </c>
      <c r="H6370" s="10">
        <v>2488368980.4302759</v>
      </c>
      <c r="I6370">
        <f>+Table1[[#This Row],[Time]]</f>
        <v>1985</v>
      </c>
      <c r="J6370" t="str">
        <f>+Table1[[#This Row],[Country Name]]</f>
        <v>Mauritania</v>
      </c>
      <c r="K6370" s="14">
        <v>1961</v>
      </c>
      <c r="L6370" s="13">
        <v>1.0960231948864418E-4</v>
      </c>
      <c r="M6370"/>
    </row>
    <row r="6371" spans="1:13" x14ac:dyDescent="0.3">
      <c r="A6371">
        <v>1986</v>
      </c>
      <c r="B6371" t="s">
        <v>49</v>
      </c>
      <c r="C6371" s="1" t="s">
        <v>311</v>
      </c>
      <c r="D6371">
        <v>1463.0315625603134</v>
      </c>
      <c r="E6371">
        <f>VLOOKUP(Table1[[#This Row],[Country Name]],[1]ISOcountryCodes!$A$2:$G$250,4,FALSE)</f>
        <v>478</v>
      </c>
      <c r="F6371">
        <f>VLOOKUP(Table1[[#This Row],[Country Name]],[1]ISOcountryCodes!$A$2:$G$250,6,FALSE)</f>
        <v>2</v>
      </c>
      <c r="G6371" s="10">
        <v>1798009</v>
      </c>
      <c r="H6371" s="10">
        <v>2630543916.7675066</v>
      </c>
      <c r="I6371">
        <f>+Table1[[#This Row],[Time]]</f>
        <v>1986</v>
      </c>
      <c r="J6371" t="str">
        <f>+Table1[[#This Row],[Country Name]]</f>
        <v>Mauritania</v>
      </c>
      <c r="K6371" s="14">
        <v>1961</v>
      </c>
      <c r="L6371" s="13">
        <v>2.6362449142482092E-2</v>
      </c>
      <c r="M6371"/>
    </row>
    <row r="6372" spans="1:13" x14ac:dyDescent="0.3">
      <c r="A6372">
        <v>1987</v>
      </c>
      <c r="B6372" t="s">
        <v>49</v>
      </c>
      <c r="C6372" s="1" t="s">
        <v>311</v>
      </c>
      <c r="D6372">
        <v>1448.0827297986648</v>
      </c>
      <c r="E6372">
        <f>VLOOKUP(Table1[[#This Row],[Country Name]],[1]ISOcountryCodes!$A$2:$G$250,4,FALSE)</f>
        <v>478</v>
      </c>
      <c r="F6372">
        <f>VLOOKUP(Table1[[#This Row],[Country Name]],[1]ISOcountryCodes!$A$2:$G$250,6,FALSE)</f>
        <v>2</v>
      </c>
      <c r="G6372" s="10">
        <v>1851092</v>
      </c>
      <c r="H6372" s="10">
        <v>2680534356.4684701</v>
      </c>
      <c r="I6372">
        <f>+Table1[[#This Row],[Time]]</f>
        <v>1987</v>
      </c>
      <c r="J6372" t="str">
        <f>+Table1[[#This Row],[Country Name]]</f>
        <v>Mauritania</v>
      </c>
      <c r="K6372" s="14">
        <v>1961</v>
      </c>
      <c r="L6372" s="13">
        <v>-1.0270269497111073E-2</v>
      </c>
      <c r="M6372"/>
    </row>
    <row r="6373" spans="1:13" x14ac:dyDescent="0.3">
      <c r="A6373">
        <v>1988</v>
      </c>
      <c r="B6373" t="s">
        <v>49</v>
      </c>
      <c r="C6373" s="1" t="s">
        <v>311</v>
      </c>
      <c r="D6373">
        <v>1430.67634248135</v>
      </c>
      <c r="E6373">
        <f>VLOOKUP(Table1[[#This Row],[Country Name]],[1]ISOcountryCodes!$A$2:$G$250,4,FALSE)</f>
        <v>478</v>
      </c>
      <c r="F6373">
        <f>VLOOKUP(Table1[[#This Row],[Country Name]],[1]ISOcountryCodes!$A$2:$G$250,6,FALSE)</f>
        <v>2</v>
      </c>
      <c r="G6373" s="10">
        <v>1905847</v>
      </c>
      <c r="H6373" s="10">
        <v>2726650215.2890534</v>
      </c>
      <c r="I6373">
        <f>+Table1[[#This Row],[Time]]</f>
        <v>1988</v>
      </c>
      <c r="J6373" t="str">
        <f>+Table1[[#This Row],[Country Name]]</f>
        <v>Mauritania</v>
      </c>
      <c r="K6373" s="14">
        <v>1961</v>
      </c>
      <c r="L6373" s="13">
        <v>-1.2093126941842947E-2</v>
      </c>
      <c r="M6373"/>
    </row>
    <row r="6374" spans="1:13" x14ac:dyDescent="0.3">
      <c r="A6374">
        <v>1989</v>
      </c>
      <c r="B6374" t="s">
        <v>49</v>
      </c>
      <c r="C6374" s="1" t="s">
        <v>311</v>
      </c>
      <c r="D6374">
        <v>1461.309363710923</v>
      </c>
      <c r="E6374">
        <f>VLOOKUP(Table1[[#This Row],[Country Name]],[1]ISOcountryCodes!$A$2:$G$250,4,FALSE)</f>
        <v>478</v>
      </c>
      <c r="F6374">
        <f>VLOOKUP(Table1[[#This Row],[Country Name]],[1]ISOcountryCodes!$A$2:$G$250,6,FALSE)</f>
        <v>2</v>
      </c>
      <c r="G6374" s="10">
        <v>1955040</v>
      </c>
      <c r="H6374" s="10">
        <v>2856918258.4294028</v>
      </c>
      <c r="I6374">
        <f>+Table1[[#This Row],[Time]]</f>
        <v>1989</v>
      </c>
      <c r="J6374" t="str">
        <f>+Table1[[#This Row],[Country Name]]</f>
        <v>Mauritania</v>
      </c>
      <c r="K6374" s="14">
        <v>1961</v>
      </c>
      <c r="L6374" s="13">
        <v>2.1185559044537783E-2</v>
      </c>
      <c r="M6374"/>
    </row>
    <row r="6375" spans="1:13" x14ac:dyDescent="0.3">
      <c r="A6375">
        <v>1990</v>
      </c>
      <c r="B6375" t="s">
        <v>49</v>
      </c>
      <c r="C6375" s="1" t="s">
        <v>311</v>
      </c>
      <c r="D6375">
        <v>1398.9410590215891</v>
      </c>
      <c r="E6375">
        <f>VLOOKUP(Table1[[#This Row],[Country Name]],[1]ISOcountryCodes!$A$2:$G$250,4,FALSE)</f>
        <v>478</v>
      </c>
      <c r="F6375">
        <f>VLOOKUP(Table1[[#This Row],[Country Name]],[1]ISOcountryCodes!$A$2:$G$250,6,FALSE)</f>
        <v>2</v>
      </c>
      <c r="G6375" s="10">
        <v>2006027</v>
      </c>
      <c r="H6375" s="10">
        <v>2806313535.8059015</v>
      </c>
      <c r="I6375">
        <f>+Table1[[#This Row],[Time]]</f>
        <v>1990</v>
      </c>
      <c r="J6375" t="str">
        <f>+Table1[[#This Row],[Country Name]]</f>
        <v>Mauritania</v>
      </c>
      <c r="K6375" s="14">
        <v>1961</v>
      </c>
      <c r="L6375" s="13">
        <v>-4.3617294269471252E-2</v>
      </c>
      <c r="M6375"/>
    </row>
    <row r="6376" spans="1:13" x14ac:dyDescent="0.3">
      <c r="A6376">
        <v>1991</v>
      </c>
      <c r="B6376" t="s">
        <v>49</v>
      </c>
      <c r="C6376" s="1" t="s">
        <v>311</v>
      </c>
      <c r="D6376">
        <v>1382.4178998165144</v>
      </c>
      <c r="E6376">
        <f>VLOOKUP(Table1[[#This Row],[Country Name]],[1]ISOcountryCodes!$A$2:$G$250,4,FALSE)</f>
        <v>478</v>
      </c>
      <c r="F6376">
        <f>VLOOKUP(Table1[[#This Row],[Country Name]],[1]ISOcountryCodes!$A$2:$G$250,6,FALSE)</f>
        <v>2</v>
      </c>
      <c r="G6376" s="10">
        <v>2066302</v>
      </c>
      <c r="H6376" s="10">
        <v>2856492871.2266631</v>
      </c>
      <c r="I6376">
        <f>+Table1[[#This Row],[Time]]</f>
        <v>1991</v>
      </c>
      <c r="J6376" t="str">
        <f>+Table1[[#This Row],[Country Name]]</f>
        <v>Mauritania</v>
      </c>
      <c r="K6376" s="14">
        <v>1961</v>
      </c>
      <c r="L6376" s="13">
        <v>-1.1881496657063728E-2</v>
      </c>
      <c r="M6376"/>
    </row>
    <row r="6377" spans="1:13" x14ac:dyDescent="0.3">
      <c r="A6377">
        <v>1992</v>
      </c>
      <c r="B6377" t="s">
        <v>49</v>
      </c>
      <c r="C6377" s="1" t="s">
        <v>311</v>
      </c>
      <c r="D6377">
        <v>1355.0596286453458</v>
      </c>
      <c r="E6377">
        <f>VLOOKUP(Table1[[#This Row],[Country Name]],[1]ISOcountryCodes!$A$2:$G$250,4,FALSE)</f>
        <v>478</v>
      </c>
      <c r="F6377">
        <f>VLOOKUP(Table1[[#This Row],[Country Name]],[1]ISOcountryCodes!$A$2:$G$250,6,FALSE)</f>
        <v>2</v>
      </c>
      <c r="G6377" s="10">
        <v>2147527</v>
      </c>
      <c r="H6377" s="10">
        <v>2910027139.1258535</v>
      </c>
      <c r="I6377">
        <f>+Table1[[#This Row],[Time]]</f>
        <v>1992</v>
      </c>
      <c r="J6377" t="str">
        <f>+Table1[[#This Row],[Country Name]]</f>
        <v>Mauritania</v>
      </c>
      <c r="K6377" s="14">
        <v>1961</v>
      </c>
      <c r="L6377" s="13">
        <v>-1.9988607602725139E-2</v>
      </c>
      <c r="M6377"/>
    </row>
    <row r="6378" spans="1:13" x14ac:dyDescent="0.3">
      <c r="A6378">
        <v>1993</v>
      </c>
      <c r="B6378" t="s">
        <v>49</v>
      </c>
      <c r="C6378" s="1" t="s">
        <v>311</v>
      </c>
      <c r="D6378">
        <v>1377.2299685941866</v>
      </c>
      <c r="E6378">
        <f>VLOOKUP(Table1[[#This Row],[Country Name]],[1]ISOcountryCodes!$A$2:$G$250,4,FALSE)</f>
        <v>478</v>
      </c>
      <c r="F6378">
        <f>VLOOKUP(Table1[[#This Row],[Country Name]],[1]ISOcountryCodes!$A$2:$G$250,6,FALSE)</f>
        <v>2</v>
      </c>
      <c r="G6378" s="10">
        <v>2237064</v>
      </c>
      <c r="H6378" s="10">
        <v>3080951582.4631853</v>
      </c>
      <c r="I6378">
        <f>+Table1[[#This Row],[Time]]</f>
        <v>1993</v>
      </c>
      <c r="J6378" t="str">
        <f>+Table1[[#This Row],[Country Name]]</f>
        <v>Mauritania</v>
      </c>
      <c r="K6378" s="14">
        <v>1961</v>
      </c>
      <c r="L6378" s="13">
        <v>1.6228753026122256E-2</v>
      </c>
      <c r="M6378"/>
    </row>
    <row r="6379" spans="1:13" x14ac:dyDescent="0.3">
      <c r="A6379">
        <v>1994</v>
      </c>
      <c r="B6379" t="s">
        <v>49</v>
      </c>
      <c r="C6379" s="1" t="s">
        <v>311</v>
      </c>
      <c r="D6379">
        <v>1290.0239783906327</v>
      </c>
      <c r="E6379">
        <f>VLOOKUP(Table1[[#This Row],[Country Name]],[1]ISOcountryCodes!$A$2:$G$250,4,FALSE)</f>
        <v>478</v>
      </c>
      <c r="F6379">
        <f>VLOOKUP(Table1[[#This Row],[Country Name]],[1]ISOcountryCodes!$A$2:$G$250,6,FALSE)</f>
        <v>2</v>
      </c>
      <c r="G6379" s="10">
        <v>2315191</v>
      </c>
      <c r="H6379" s="10">
        <v>2986651904.5541873</v>
      </c>
      <c r="I6379">
        <f>+Table1[[#This Row],[Time]]</f>
        <v>1994</v>
      </c>
      <c r="J6379" t="str">
        <f>+Table1[[#This Row],[Country Name]]</f>
        <v>Mauritania</v>
      </c>
      <c r="K6379" s="14">
        <v>1961</v>
      </c>
      <c r="L6379" s="13">
        <v>-6.541340666931994E-2</v>
      </c>
      <c r="M6379"/>
    </row>
    <row r="6380" spans="1:13" x14ac:dyDescent="0.3">
      <c r="A6380">
        <v>1995</v>
      </c>
      <c r="B6380" t="s">
        <v>49</v>
      </c>
      <c r="C6380" s="1" t="s">
        <v>311</v>
      </c>
      <c r="D6380">
        <v>1377.9265915212209</v>
      </c>
      <c r="E6380">
        <f>VLOOKUP(Table1[[#This Row],[Country Name]],[1]ISOcountryCodes!$A$2:$G$250,4,FALSE)</f>
        <v>478</v>
      </c>
      <c r="F6380">
        <f>VLOOKUP(Table1[[#This Row],[Country Name]],[1]ISOcountryCodes!$A$2:$G$250,6,FALSE)</f>
        <v>2</v>
      </c>
      <c r="G6380" s="10">
        <v>2380341</v>
      </c>
      <c r="H6380" s="10">
        <v>3279935160.7882142</v>
      </c>
      <c r="I6380">
        <f>+Table1[[#This Row],[Time]]</f>
        <v>1995</v>
      </c>
      <c r="J6380" t="str">
        <f>+Table1[[#This Row],[Country Name]]</f>
        <v>Mauritania</v>
      </c>
      <c r="K6380" s="14">
        <v>1961</v>
      </c>
      <c r="L6380" s="13">
        <v>6.5919093316651356E-2</v>
      </c>
      <c r="M6380"/>
    </row>
    <row r="6381" spans="1:13" x14ac:dyDescent="0.3">
      <c r="A6381">
        <v>1996</v>
      </c>
      <c r="B6381" t="s">
        <v>49</v>
      </c>
      <c r="C6381" s="1" t="s">
        <v>311</v>
      </c>
      <c r="D6381">
        <v>1429.0044620531198</v>
      </c>
      <c r="E6381">
        <f>VLOOKUP(Table1[[#This Row],[Country Name]],[1]ISOcountryCodes!$A$2:$G$250,4,FALSE)</f>
        <v>478</v>
      </c>
      <c r="F6381">
        <f>VLOOKUP(Table1[[#This Row],[Country Name]],[1]ISOcountryCodes!$A$2:$G$250,6,FALSE)</f>
        <v>2</v>
      </c>
      <c r="G6381" s="10">
        <v>2428816</v>
      </c>
      <c r="H6381" s="10">
        <v>3470788901.5060105</v>
      </c>
      <c r="I6381">
        <f>+Table1[[#This Row],[Time]]</f>
        <v>1996</v>
      </c>
      <c r="J6381" t="str">
        <f>+Table1[[#This Row],[Country Name]]</f>
        <v>Mauritania</v>
      </c>
      <c r="K6381" s="14">
        <v>1961</v>
      </c>
      <c r="L6381" s="13">
        <v>3.6398122026095159E-2</v>
      </c>
      <c r="M6381"/>
    </row>
    <row r="6382" spans="1:13" x14ac:dyDescent="0.3">
      <c r="A6382">
        <v>1997</v>
      </c>
      <c r="B6382" t="s">
        <v>49</v>
      </c>
      <c r="C6382" s="1" t="s">
        <v>311</v>
      </c>
      <c r="D6382">
        <v>1340.5931314581267</v>
      </c>
      <c r="E6382">
        <f>VLOOKUP(Table1[[#This Row],[Country Name]],[1]ISOcountryCodes!$A$2:$G$250,4,FALSE)</f>
        <v>478</v>
      </c>
      <c r="F6382">
        <f>VLOOKUP(Table1[[#This Row],[Country Name]],[1]ISOcountryCodes!$A$2:$G$250,6,FALSE)</f>
        <v>2</v>
      </c>
      <c r="G6382" s="10">
        <v>2484278</v>
      </c>
      <c r="H6382" s="10">
        <v>3330406023.4325318</v>
      </c>
      <c r="I6382">
        <f>+Table1[[#This Row],[Time]]</f>
        <v>1997</v>
      </c>
      <c r="J6382" t="str">
        <f>+Table1[[#This Row],[Country Name]]</f>
        <v>Mauritania</v>
      </c>
      <c r="K6382" s="14">
        <v>1961</v>
      </c>
      <c r="L6382" s="13">
        <v>-6.3865869998114277E-2</v>
      </c>
      <c r="M6382"/>
    </row>
    <row r="6383" spans="1:13" x14ac:dyDescent="0.3">
      <c r="A6383">
        <v>1998</v>
      </c>
      <c r="B6383" t="s">
        <v>49</v>
      </c>
      <c r="C6383" s="1" t="s">
        <v>311</v>
      </c>
      <c r="D6383">
        <v>1342.0571884847386</v>
      </c>
      <c r="E6383">
        <f>VLOOKUP(Table1[[#This Row],[Country Name]],[1]ISOcountryCodes!$A$2:$G$250,4,FALSE)</f>
        <v>478</v>
      </c>
      <c r="F6383">
        <f>VLOOKUP(Table1[[#This Row],[Country Name]],[1]ISOcountryCodes!$A$2:$G$250,6,FALSE)</f>
        <v>2</v>
      </c>
      <c r="G6383" s="10">
        <v>2550501</v>
      </c>
      <c r="H6383" s="10">
        <v>3422918201.2875142</v>
      </c>
      <c r="I6383">
        <f>+Table1[[#This Row],[Time]]</f>
        <v>1998</v>
      </c>
      <c r="J6383" t="str">
        <f>+Table1[[#This Row],[Country Name]]</f>
        <v>Mauritania</v>
      </c>
      <c r="K6383" s="14">
        <v>1961</v>
      </c>
      <c r="L6383" s="13">
        <v>1.0915005664964283E-3</v>
      </c>
      <c r="M6383"/>
    </row>
    <row r="6384" spans="1:13" x14ac:dyDescent="0.3">
      <c r="A6384">
        <v>1999</v>
      </c>
      <c r="B6384" t="s">
        <v>49</v>
      </c>
      <c r="C6384" s="1" t="s">
        <v>311</v>
      </c>
      <c r="D6384">
        <v>1354.1300447410536</v>
      </c>
      <c r="E6384">
        <f>VLOOKUP(Table1[[#This Row],[Country Name]],[1]ISOcountryCodes!$A$2:$G$250,4,FALSE)</f>
        <v>478</v>
      </c>
      <c r="F6384">
        <f>VLOOKUP(Table1[[#This Row],[Country Name]],[1]ISOcountryCodes!$A$2:$G$250,6,FALSE)</f>
        <v>2</v>
      </c>
      <c r="G6384" s="10">
        <v>2620611</v>
      </c>
      <c r="H6384" s="10">
        <v>3548648090.6788969</v>
      </c>
      <c r="I6384">
        <f>+Table1[[#This Row],[Time]]</f>
        <v>1999</v>
      </c>
      <c r="J6384" t="str">
        <f>+Table1[[#This Row],[Country Name]]</f>
        <v>Mauritania</v>
      </c>
      <c r="K6384" s="14">
        <v>1961</v>
      </c>
      <c r="L6384" s="13">
        <v>8.9555627268529392E-3</v>
      </c>
      <c r="M6384"/>
    </row>
    <row r="6385" spans="1:13" x14ac:dyDescent="0.3">
      <c r="A6385">
        <v>2000</v>
      </c>
      <c r="B6385" t="s">
        <v>49</v>
      </c>
      <c r="C6385" s="1" t="s">
        <v>311</v>
      </c>
      <c r="D6385">
        <v>1265.1604247279847</v>
      </c>
      <c r="E6385">
        <f>VLOOKUP(Table1[[#This Row],[Country Name]],[1]ISOcountryCodes!$A$2:$G$250,4,FALSE)</f>
        <v>478</v>
      </c>
      <c r="F6385">
        <f>VLOOKUP(Table1[[#This Row],[Country Name]],[1]ISOcountryCodes!$A$2:$G$250,6,FALSE)</f>
        <v>2</v>
      </c>
      <c r="G6385" s="10">
        <v>2695003</v>
      </c>
      <c r="H6385" s="10">
        <v>3409611140.1231928</v>
      </c>
      <c r="I6385">
        <f>+Table1[[#This Row],[Time]]</f>
        <v>2000</v>
      </c>
      <c r="J6385" t="str">
        <f>+Table1[[#This Row],[Country Name]]</f>
        <v>Mauritania</v>
      </c>
      <c r="K6385" s="14">
        <v>1961</v>
      </c>
      <c r="L6385" s="13">
        <v>-6.7960282632973268E-2</v>
      </c>
      <c r="M6385"/>
    </row>
    <row r="6386" spans="1:13" x14ac:dyDescent="0.3">
      <c r="A6386">
        <v>2001</v>
      </c>
      <c r="B6386" t="s">
        <v>49</v>
      </c>
      <c r="C6386" s="1" t="s">
        <v>311</v>
      </c>
      <c r="D6386">
        <v>1224.6807669845036</v>
      </c>
      <c r="E6386">
        <f>VLOOKUP(Table1[[#This Row],[Country Name]],[1]ISOcountryCodes!$A$2:$G$250,4,FALSE)</f>
        <v>478</v>
      </c>
      <c r="F6386">
        <f>VLOOKUP(Table1[[#This Row],[Country Name]],[1]ISOcountryCodes!$A$2:$G$250,6,FALSE)</f>
        <v>2</v>
      </c>
      <c r="G6386" s="10">
        <v>2761823</v>
      </c>
      <c r="H6386" s="10">
        <v>3382351509.9154429</v>
      </c>
      <c r="I6386">
        <f>+Table1[[#This Row],[Time]]</f>
        <v>2001</v>
      </c>
      <c r="J6386" t="str">
        <f>+Table1[[#This Row],[Country Name]]</f>
        <v>Mauritania</v>
      </c>
      <c r="K6386" s="14">
        <v>1961</v>
      </c>
      <c r="L6386" s="13">
        <v>-3.2518720450515737E-2</v>
      </c>
      <c r="M6386"/>
    </row>
    <row r="6387" spans="1:13" x14ac:dyDescent="0.3">
      <c r="A6387">
        <v>2002</v>
      </c>
      <c r="B6387" t="s">
        <v>49</v>
      </c>
      <c r="C6387" s="1" t="s">
        <v>311</v>
      </c>
      <c r="D6387">
        <v>1215.2512697342956</v>
      </c>
      <c r="E6387">
        <f>VLOOKUP(Table1[[#This Row],[Country Name]],[1]ISOcountryCodes!$A$2:$G$250,4,FALSE)</f>
        <v>478</v>
      </c>
      <c r="F6387">
        <f>VLOOKUP(Table1[[#This Row],[Country Name]],[1]ISOcountryCodes!$A$2:$G$250,6,FALSE)</f>
        <v>2</v>
      </c>
      <c r="G6387" s="10">
        <v>2821703</v>
      </c>
      <c r="H6387" s="10">
        <v>3429078153.5630713</v>
      </c>
      <c r="I6387">
        <f>+Table1[[#This Row],[Time]]</f>
        <v>2002</v>
      </c>
      <c r="J6387" t="str">
        <f>+Table1[[#This Row],[Country Name]]</f>
        <v>Mauritania</v>
      </c>
      <c r="K6387" s="14">
        <v>1961</v>
      </c>
      <c r="L6387" s="13">
        <v>-7.7293498783372883E-3</v>
      </c>
      <c r="M6387"/>
    </row>
    <row r="6388" spans="1:13" x14ac:dyDescent="0.3">
      <c r="A6388">
        <v>2003</v>
      </c>
      <c r="B6388" t="s">
        <v>49</v>
      </c>
      <c r="C6388" s="1" t="s">
        <v>311</v>
      </c>
      <c r="D6388">
        <v>1271.6751179570176</v>
      </c>
      <c r="E6388">
        <f>VLOOKUP(Table1[[#This Row],[Country Name]],[1]ISOcountryCodes!$A$2:$G$250,4,FALSE)</f>
        <v>478</v>
      </c>
      <c r="F6388">
        <f>VLOOKUP(Table1[[#This Row],[Country Name]],[1]ISOcountryCodes!$A$2:$G$250,6,FALSE)</f>
        <v>2</v>
      </c>
      <c r="G6388" s="10">
        <v>2883326</v>
      </c>
      <c r="H6388" s="10">
        <v>3666653931.158536</v>
      </c>
      <c r="I6388">
        <f>+Table1[[#This Row],[Time]]</f>
        <v>2003</v>
      </c>
      <c r="J6388" t="str">
        <f>+Table1[[#This Row],[Country Name]]</f>
        <v>Mauritania</v>
      </c>
      <c r="K6388" s="14">
        <v>1961</v>
      </c>
      <c r="L6388" s="13">
        <v>4.5384160107288629E-2</v>
      </c>
      <c r="M6388"/>
    </row>
    <row r="6389" spans="1:13" x14ac:dyDescent="0.3">
      <c r="A6389">
        <v>2004</v>
      </c>
      <c r="B6389" t="s">
        <v>49</v>
      </c>
      <c r="C6389" s="1" t="s">
        <v>311</v>
      </c>
      <c r="D6389">
        <v>1303.2716919305217</v>
      </c>
      <c r="E6389">
        <f>VLOOKUP(Table1[[#This Row],[Country Name]],[1]ISOcountryCodes!$A$2:$G$250,4,FALSE)</f>
        <v>478</v>
      </c>
      <c r="F6389">
        <f>VLOOKUP(Table1[[#This Row],[Country Name]],[1]ISOcountryCodes!$A$2:$G$250,6,FALSE)</f>
        <v>2</v>
      </c>
      <c r="G6389" s="10">
        <v>2946575</v>
      </c>
      <c r="H6389" s="10">
        <v>3840187785.650177</v>
      </c>
      <c r="I6389">
        <f>+Table1[[#This Row],[Time]]</f>
        <v>2004</v>
      </c>
      <c r="J6389" t="str">
        <f>+Table1[[#This Row],[Country Name]]</f>
        <v>Mauritania</v>
      </c>
      <c r="K6389" s="14">
        <v>1961</v>
      </c>
      <c r="L6389" s="13">
        <v>2.4542767132752275E-2</v>
      </c>
      <c r="M6389"/>
    </row>
    <row r="6390" spans="1:13" x14ac:dyDescent="0.3">
      <c r="A6390">
        <v>2005</v>
      </c>
      <c r="B6390" t="s">
        <v>49</v>
      </c>
      <c r="C6390" s="1" t="s">
        <v>311</v>
      </c>
      <c r="D6390">
        <v>1384.0142951946461</v>
      </c>
      <c r="E6390">
        <f>VLOOKUP(Table1[[#This Row],[Country Name]],[1]ISOcountryCodes!$A$2:$G$250,4,FALSE)</f>
        <v>478</v>
      </c>
      <c r="F6390">
        <f>VLOOKUP(Table1[[#This Row],[Country Name]],[1]ISOcountryCodes!$A$2:$G$250,6,FALSE)</f>
        <v>2</v>
      </c>
      <c r="G6390" s="10">
        <v>3012360</v>
      </c>
      <c r="H6390" s="10">
        <v>4169149302.2725439</v>
      </c>
      <c r="I6390">
        <f>+Table1[[#This Row],[Time]]</f>
        <v>2005</v>
      </c>
      <c r="J6390" t="str">
        <f>+Table1[[#This Row],[Country Name]]</f>
        <v>Mauritania</v>
      </c>
      <c r="K6390" s="14">
        <v>1961</v>
      </c>
      <c r="L6390" s="13">
        <v>6.0110397023262152E-2</v>
      </c>
      <c r="M6390"/>
    </row>
    <row r="6391" spans="1:13" x14ac:dyDescent="0.3">
      <c r="A6391">
        <v>2006</v>
      </c>
      <c r="B6391" t="s">
        <v>49</v>
      </c>
      <c r="C6391" s="1" t="s">
        <v>311</v>
      </c>
      <c r="D6391">
        <v>1601.142833086989</v>
      </c>
      <c r="E6391">
        <f>VLOOKUP(Table1[[#This Row],[Country Name]],[1]ISOcountryCodes!$A$2:$G$250,4,FALSE)</f>
        <v>478</v>
      </c>
      <c r="F6391">
        <f>VLOOKUP(Table1[[#This Row],[Country Name]],[1]ISOcountryCodes!$A$2:$G$250,6,FALSE)</f>
        <v>2</v>
      </c>
      <c r="G6391" s="10">
        <v>3081229</v>
      </c>
      <c r="H6391" s="10">
        <v>4933487730.44979</v>
      </c>
      <c r="I6391">
        <f>+Table1[[#This Row],[Time]]</f>
        <v>2006</v>
      </c>
      <c r="J6391" t="str">
        <f>+Table1[[#This Row],[Country Name]]</f>
        <v>Mauritania</v>
      </c>
      <c r="K6391" s="14">
        <v>1961</v>
      </c>
      <c r="L6391" s="13">
        <v>0.14572945891520561</v>
      </c>
      <c r="M6391"/>
    </row>
    <row r="6392" spans="1:13" x14ac:dyDescent="0.3">
      <c r="A6392">
        <v>2007</v>
      </c>
      <c r="B6392" t="s">
        <v>49</v>
      </c>
      <c r="C6392" s="1" t="s">
        <v>311</v>
      </c>
      <c r="D6392">
        <v>1533.633813720638</v>
      </c>
      <c r="E6392">
        <f>VLOOKUP(Table1[[#This Row],[Country Name]],[1]ISOcountryCodes!$A$2:$G$250,4,FALSE)</f>
        <v>478</v>
      </c>
      <c r="F6392">
        <f>VLOOKUP(Table1[[#This Row],[Country Name]],[1]ISOcountryCodes!$A$2:$G$250,6,FALSE)</f>
        <v>2</v>
      </c>
      <c r="G6392" s="10">
        <v>3153508</v>
      </c>
      <c r="H6392" s="10">
        <v>4836326500.6385422</v>
      </c>
      <c r="I6392">
        <f>+Table1[[#This Row],[Time]]</f>
        <v>2007</v>
      </c>
      <c r="J6392" t="str">
        <f>+Table1[[#This Row],[Country Name]]</f>
        <v>Mauritania</v>
      </c>
      <c r="K6392" s="14">
        <v>1961</v>
      </c>
      <c r="L6392" s="13">
        <v>-4.3077683857010385E-2</v>
      </c>
      <c r="M6392"/>
    </row>
    <row r="6393" spans="1:13" x14ac:dyDescent="0.3">
      <c r="A6393">
        <v>2008</v>
      </c>
      <c r="B6393" t="s">
        <v>49</v>
      </c>
      <c r="C6393" s="1" t="s">
        <v>311</v>
      </c>
      <c r="D6393">
        <v>1490.8176662676544</v>
      </c>
      <c r="E6393">
        <f>VLOOKUP(Table1[[#This Row],[Country Name]],[1]ISOcountryCodes!$A$2:$G$250,4,FALSE)</f>
        <v>478</v>
      </c>
      <c r="F6393">
        <f>VLOOKUP(Table1[[#This Row],[Country Name]],[1]ISOcountryCodes!$A$2:$G$250,6,FALSE)</f>
        <v>2</v>
      </c>
      <c r="G6393" s="10">
        <v>3233336</v>
      </c>
      <c r="H6393" s="10">
        <v>4820314429.7791929</v>
      </c>
      <c r="I6393">
        <f>+Table1[[#This Row],[Time]]</f>
        <v>2008</v>
      </c>
      <c r="J6393" t="str">
        <f>+Table1[[#This Row],[Country Name]]</f>
        <v>Mauritania</v>
      </c>
      <c r="K6393" s="14">
        <v>1961</v>
      </c>
      <c r="L6393" s="13">
        <v>-2.8315222352490288E-2</v>
      </c>
      <c r="M6393"/>
    </row>
    <row r="6394" spans="1:13" x14ac:dyDescent="0.3">
      <c r="A6394">
        <v>2009</v>
      </c>
      <c r="B6394" t="s">
        <v>49</v>
      </c>
      <c r="C6394" s="1" t="s">
        <v>311</v>
      </c>
      <c r="D6394">
        <v>1452.1787514895404</v>
      </c>
      <c r="E6394">
        <f>VLOOKUP(Table1[[#This Row],[Country Name]],[1]ISOcountryCodes!$A$2:$G$250,4,FALSE)</f>
        <v>478</v>
      </c>
      <c r="F6394">
        <f>VLOOKUP(Table1[[#This Row],[Country Name]],[1]ISOcountryCodes!$A$2:$G$250,6,FALSE)</f>
        <v>2</v>
      </c>
      <c r="G6394" s="10">
        <v>3322616</v>
      </c>
      <c r="H6394" s="10">
        <v>4825032354.5591707</v>
      </c>
      <c r="I6394">
        <f>+Table1[[#This Row],[Time]]</f>
        <v>2009</v>
      </c>
      <c r="J6394" t="str">
        <f>+Table1[[#This Row],[Country Name]]</f>
        <v>Mauritania</v>
      </c>
      <c r="K6394" s="14">
        <v>1961</v>
      </c>
      <c r="L6394" s="13">
        <v>-2.6259722833697374E-2</v>
      </c>
      <c r="M6394"/>
    </row>
    <row r="6395" spans="1:13" x14ac:dyDescent="0.3">
      <c r="A6395">
        <v>2010</v>
      </c>
      <c r="B6395" t="s">
        <v>49</v>
      </c>
      <c r="C6395" s="1" t="s">
        <v>311</v>
      </c>
      <c r="D6395">
        <v>1448.0233220058956</v>
      </c>
      <c r="E6395">
        <f>VLOOKUP(Table1[[#This Row],[Country Name]],[1]ISOcountryCodes!$A$2:$G$250,4,FALSE)</f>
        <v>478</v>
      </c>
      <c r="F6395">
        <f>VLOOKUP(Table1[[#This Row],[Country Name]],[1]ISOcountryCodes!$A$2:$G$250,6,FALSE)</f>
        <v>2</v>
      </c>
      <c r="G6395" s="10">
        <v>3419461</v>
      </c>
      <c r="H6395" s="10">
        <v>4951459276.6896019</v>
      </c>
      <c r="I6395">
        <f>+Table1[[#This Row],[Time]]</f>
        <v>2010</v>
      </c>
      <c r="J6395" t="str">
        <f>+Table1[[#This Row],[Country Name]]</f>
        <v>Mauritania</v>
      </c>
      <c r="K6395" s="14">
        <v>1961</v>
      </c>
      <c r="L6395" s="13">
        <v>-2.8656157205277921E-3</v>
      </c>
      <c r="M6395"/>
    </row>
    <row r="6396" spans="1:13" x14ac:dyDescent="0.3">
      <c r="A6396">
        <v>2011</v>
      </c>
      <c r="B6396" t="s">
        <v>49</v>
      </c>
      <c r="C6396" s="1" t="s">
        <v>311</v>
      </c>
      <c r="D6396">
        <v>1463.5949223945431</v>
      </c>
      <c r="E6396">
        <f>VLOOKUP(Table1[[#This Row],[Country Name]],[1]ISOcountryCodes!$A$2:$G$250,4,FALSE)</f>
        <v>478</v>
      </c>
      <c r="F6396">
        <f>VLOOKUP(Table1[[#This Row],[Country Name]],[1]ISOcountryCodes!$A$2:$G$250,6,FALSE)</f>
        <v>2</v>
      </c>
      <c r="G6396" s="10">
        <v>3524249</v>
      </c>
      <c r="H6396" s="10">
        <v>5158072941.6540461</v>
      </c>
      <c r="I6396">
        <f>+Table1[[#This Row],[Time]]</f>
        <v>2011</v>
      </c>
      <c r="J6396" t="str">
        <f>+Table1[[#This Row],[Country Name]]</f>
        <v>Mauritania</v>
      </c>
      <c r="K6396" s="14">
        <v>1961</v>
      </c>
      <c r="L6396" s="13">
        <v>1.0696284707792714E-2</v>
      </c>
      <c r="M6396"/>
    </row>
    <row r="6397" spans="1:13" x14ac:dyDescent="0.3">
      <c r="A6397">
        <v>2012</v>
      </c>
      <c r="B6397" t="s">
        <v>49</v>
      </c>
      <c r="C6397" s="1" t="s">
        <v>311</v>
      </c>
      <c r="D6397">
        <v>1481.9780029114982</v>
      </c>
      <c r="E6397">
        <f>VLOOKUP(Table1[[#This Row],[Country Name]],[1]ISOcountryCodes!$A$2:$G$250,4,FALSE)</f>
        <v>478</v>
      </c>
      <c r="F6397">
        <f>VLOOKUP(Table1[[#This Row],[Country Name]],[1]ISOcountryCodes!$A$2:$G$250,6,FALSE)</f>
        <v>2</v>
      </c>
      <c r="G6397" s="10">
        <v>3636113</v>
      </c>
      <c r="H6397" s="10">
        <v>5388639482.1005363</v>
      </c>
      <c r="I6397">
        <f>+Table1[[#This Row],[Time]]</f>
        <v>2012</v>
      </c>
      <c r="J6397" t="str">
        <f>+Table1[[#This Row],[Country Name]]</f>
        <v>Mauritania</v>
      </c>
      <c r="K6397" s="14">
        <v>1961</v>
      </c>
      <c r="L6397" s="13">
        <v>1.2481999024720913E-2</v>
      </c>
      <c r="M6397"/>
    </row>
    <row r="6398" spans="1:13" x14ac:dyDescent="0.3">
      <c r="A6398">
        <v>2013</v>
      </c>
      <c r="B6398" t="s">
        <v>49</v>
      </c>
      <c r="C6398" s="1" t="s">
        <v>311</v>
      </c>
      <c r="D6398">
        <v>1499.4318236219435</v>
      </c>
      <c r="E6398">
        <f>VLOOKUP(Table1[[#This Row],[Country Name]],[1]ISOcountryCodes!$A$2:$G$250,4,FALSE)</f>
        <v>478</v>
      </c>
      <c r="F6398">
        <f>VLOOKUP(Table1[[#This Row],[Country Name]],[1]ISOcountryCodes!$A$2:$G$250,6,FALSE)</f>
        <v>2</v>
      </c>
      <c r="G6398" s="10">
        <v>3742959</v>
      </c>
      <c r="H6398" s="10">
        <v>5612311839.1121664</v>
      </c>
      <c r="I6398">
        <f>+Table1[[#This Row],[Time]]</f>
        <v>2013</v>
      </c>
      <c r="J6398" t="str">
        <f>+Table1[[#This Row],[Country Name]]</f>
        <v>Mauritania</v>
      </c>
      <c r="K6398" s="14">
        <v>1961</v>
      </c>
      <c r="L6398" s="13">
        <v>1.1708568175256673E-2</v>
      </c>
      <c r="M6398"/>
    </row>
    <row r="6399" spans="1:13" x14ac:dyDescent="0.3">
      <c r="A6399">
        <v>2014</v>
      </c>
      <c r="B6399" t="s">
        <v>49</v>
      </c>
      <c r="C6399" s="1" t="s">
        <v>311</v>
      </c>
      <c r="D6399">
        <v>1522.7591186063298</v>
      </c>
      <c r="E6399">
        <f>VLOOKUP(Table1[[#This Row],[Country Name]],[1]ISOcountryCodes!$A$2:$G$250,4,FALSE)</f>
        <v>478</v>
      </c>
      <c r="F6399">
        <f>VLOOKUP(Table1[[#This Row],[Country Name]],[1]ISOcountryCodes!$A$2:$G$250,6,FALSE)</f>
        <v>2</v>
      </c>
      <c r="G6399" s="10">
        <v>3843174</v>
      </c>
      <c r="H6399" s="10">
        <v>5852228252.8907633</v>
      </c>
      <c r="I6399">
        <f>+Table1[[#This Row],[Time]]</f>
        <v>2014</v>
      </c>
      <c r="J6399" t="str">
        <f>+Table1[[#This Row],[Country Name]]</f>
        <v>Mauritania</v>
      </c>
      <c r="K6399" s="14">
        <v>1961</v>
      </c>
      <c r="L6399" s="13">
        <v>1.5437646866384824E-2</v>
      </c>
      <c r="M6399"/>
    </row>
    <row r="6400" spans="1:13" x14ac:dyDescent="0.3">
      <c r="A6400">
        <v>2015</v>
      </c>
      <c r="B6400" t="s">
        <v>49</v>
      </c>
      <c r="C6400" s="1" t="s">
        <v>311</v>
      </c>
      <c r="D6400">
        <v>1562.7268364882764</v>
      </c>
      <c r="E6400">
        <f>VLOOKUP(Table1[[#This Row],[Country Name]],[1]ISOcountryCodes!$A$2:$G$250,4,FALSE)</f>
        <v>478</v>
      </c>
      <c r="F6400">
        <f>VLOOKUP(Table1[[#This Row],[Country Name]],[1]ISOcountryCodes!$A$2:$G$250,6,FALSE)</f>
        <v>2</v>
      </c>
      <c r="G6400" s="10">
        <v>3946220</v>
      </c>
      <c r="H6400" s="10">
        <v>6166863896.6867657</v>
      </c>
      <c r="I6400">
        <f>+Table1[[#This Row],[Time]]</f>
        <v>2015</v>
      </c>
      <c r="J6400" t="str">
        <f>+Table1[[#This Row],[Country Name]]</f>
        <v>Mauritania</v>
      </c>
      <c r="K6400" s="14">
        <v>1961</v>
      </c>
      <c r="L6400" s="13">
        <v>2.5908368478358312E-2</v>
      </c>
      <c r="M6400"/>
    </row>
    <row r="6401" spans="1:13" x14ac:dyDescent="0.3">
      <c r="A6401">
        <v>2016</v>
      </c>
      <c r="B6401" t="s">
        <v>49</v>
      </c>
      <c r="C6401" s="1" t="s">
        <v>311</v>
      </c>
      <c r="D6401">
        <v>1541.1628775628596</v>
      </c>
      <c r="E6401">
        <f>VLOOKUP(Table1[[#This Row],[Country Name]],[1]ISOcountryCodes!$A$2:$G$250,4,FALSE)</f>
        <v>478</v>
      </c>
      <c r="F6401">
        <f>VLOOKUP(Table1[[#This Row],[Country Name]],[1]ISOcountryCodes!$A$2:$G$250,6,FALSE)</f>
        <v>2</v>
      </c>
      <c r="G6401" s="10">
        <v>4051890</v>
      </c>
      <c r="H6401" s="10">
        <v>6244622451.9681749</v>
      </c>
      <c r="I6401">
        <f>+Table1[[#This Row],[Time]]</f>
        <v>2016</v>
      </c>
      <c r="J6401" t="str">
        <f>+Table1[[#This Row],[Country Name]]</f>
        <v>Mauritania</v>
      </c>
      <c r="K6401" s="14">
        <v>1961</v>
      </c>
      <c r="L6401" s="13">
        <v>-1.3895020674016045E-2</v>
      </c>
      <c r="M6401"/>
    </row>
    <row r="6402" spans="1:13" x14ac:dyDescent="0.3">
      <c r="A6402">
        <v>2017</v>
      </c>
      <c r="B6402" t="s">
        <v>49</v>
      </c>
      <c r="C6402" s="1" t="s">
        <v>311</v>
      </c>
      <c r="D6402">
        <v>1595.2332756739122</v>
      </c>
      <c r="E6402">
        <f>VLOOKUP(Table1[[#This Row],[Country Name]],[1]ISOcountryCodes!$A$2:$G$250,4,FALSE)</f>
        <v>478</v>
      </c>
      <c r="F6402">
        <f>VLOOKUP(Table1[[#This Row],[Country Name]],[1]ISOcountryCodes!$A$2:$G$250,6,FALSE)</f>
        <v>2</v>
      </c>
      <c r="G6402" s="10">
        <v>4160015</v>
      </c>
      <c r="H6402" s="10">
        <v>6636194355.3026094</v>
      </c>
      <c r="I6402">
        <f>+Table1[[#This Row],[Time]]</f>
        <v>2017</v>
      </c>
      <c r="J6402" t="str">
        <f>+Table1[[#This Row],[Country Name]]</f>
        <v>Mauritania</v>
      </c>
      <c r="K6402" s="14">
        <v>1961</v>
      </c>
      <c r="L6402" s="13">
        <v>3.4482733113716968E-2</v>
      </c>
      <c r="M6402"/>
    </row>
    <row r="6403" spans="1:13" x14ac:dyDescent="0.3">
      <c r="A6403">
        <v>2018</v>
      </c>
      <c r="B6403" t="s">
        <v>49</v>
      </c>
      <c r="C6403" s="1" t="s">
        <v>311</v>
      </c>
      <c r="D6403">
        <v>1628.038855163654</v>
      </c>
      <c r="E6403">
        <f>VLOOKUP(Table1[[#This Row],[Country Name]],[1]ISOcountryCodes!$A$2:$G$250,4,FALSE)</f>
        <v>478</v>
      </c>
      <c r="F6403">
        <f>VLOOKUP(Table1[[#This Row],[Country Name]],[1]ISOcountryCodes!$A$2:$G$250,6,FALSE)</f>
        <v>2</v>
      </c>
      <c r="G6403" s="10">
        <v>4270712</v>
      </c>
      <c r="H6403" s="10">
        <v>6952885075.2136793</v>
      </c>
      <c r="I6403">
        <f>+Table1[[#This Row],[Time]]</f>
        <v>2018</v>
      </c>
      <c r="J6403" t="str">
        <f>+Table1[[#This Row],[Country Name]]</f>
        <v>Mauritania</v>
      </c>
      <c r="K6403" s="14">
        <v>1961</v>
      </c>
      <c r="L6403" s="13">
        <v>2.03561542199866E-2</v>
      </c>
      <c r="M6403"/>
    </row>
    <row r="6404" spans="1:13" x14ac:dyDescent="0.3">
      <c r="A6404">
        <v>2019</v>
      </c>
      <c r="B6404" t="s">
        <v>49</v>
      </c>
      <c r="C6404" s="1" t="s">
        <v>311</v>
      </c>
      <c r="D6404">
        <v>1635.8399967697399</v>
      </c>
      <c r="E6404">
        <f>VLOOKUP(Table1[[#This Row],[Country Name]],[1]ISOcountryCodes!$A$2:$G$250,4,FALSE)</f>
        <v>478</v>
      </c>
      <c r="F6404">
        <f>VLOOKUP(Table1[[#This Row],[Country Name]],[1]ISOcountryCodes!$A$2:$G$250,6,FALSE)</f>
        <v>2</v>
      </c>
      <c r="G6404" s="10">
        <v>4383849</v>
      </c>
      <c r="H6404" s="10">
        <v>7171275533.9990273</v>
      </c>
      <c r="I6404">
        <f>+Table1[[#This Row],[Time]]</f>
        <v>2019</v>
      </c>
      <c r="J6404" t="str">
        <f>+Table1[[#This Row],[Country Name]]</f>
        <v>Mauritania</v>
      </c>
      <c r="K6404" s="14">
        <v>1961</v>
      </c>
      <c r="L6404" s="13">
        <v>4.7802978085069725E-3</v>
      </c>
      <c r="M6404"/>
    </row>
    <row r="6405" spans="1:13" x14ac:dyDescent="0.3">
      <c r="A6405">
        <v>2020</v>
      </c>
      <c r="B6405" t="s">
        <v>49</v>
      </c>
      <c r="C6405" s="1" t="s">
        <v>311</v>
      </c>
      <c r="D6405">
        <v>1588.3620340046355</v>
      </c>
      <c r="E6405">
        <f>VLOOKUP(Table1[[#This Row],[Country Name]],[1]ISOcountryCodes!$A$2:$G$250,4,FALSE)</f>
        <v>478</v>
      </c>
      <c r="F6405">
        <f>VLOOKUP(Table1[[#This Row],[Country Name]],[1]ISOcountryCodes!$A$2:$G$250,6,FALSE)</f>
        <v>2</v>
      </c>
      <c r="G6405" s="10">
        <v>4498604</v>
      </c>
      <c r="H6405" s="10">
        <v>7145411799.6213894</v>
      </c>
      <c r="I6405">
        <f>+Table1[[#This Row],[Time]]</f>
        <v>2020</v>
      </c>
      <c r="J6405" t="str">
        <f>+Table1[[#This Row],[Country Name]]</f>
        <v>Mauritania</v>
      </c>
      <c r="K6405" s="14">
        <v>1961</v>
      </c>
      <c r="L6405" s="13">
        <v>-2.9453113959758248E-2</v>
      </c>
      <c r="M6405"/>
    </row>
    <row r="6406" spans="1:13" x14ac:dyDescent="0.3">
      <c r="A6406">
        <v>2021</v>
      </c>
      <c r="B6406" t="s">
        <v>49</v>
      </c>
      <c r="C6406" s="1" t="s">
        <v>311</v>
      </c>
      <c r="D6406">
        <v>1559.8098452060124</v>
      </c>
      <c r="E6406">
        <f>VLOOKUP(Table1[[#This Row],[Country Name]],[1]ISOcountryCodes!$A$2:$G$250,4,FALSE)</f>
        <v>478</v>
      </c>
      <c r="F6406">
        <f>VLOOKUP(Table1[[#This Row],[Country Name]],[1]ISOcountryCodes!$A$2:$G$250,6,FALSE)</f>
        <v>2</v>
      </c>
      <c r="G6406" s="10">
        <v>4614974</v>
      </c>
      <c r="H6406" s="10">
        <v>7198481880.5697718</v>
      </c>
      <c r="I6406">
        <f>+Table1[[#This Row],[Time]]</f>
        <v>2021</v>
      </c>
      <c r="J6406" t="str">
        <f>+Table1[[#This Row],[Country Name]]</f>
        <v>Mauritania</v>
      </c>
      <c r="K6406" s="14">
        <v>1961</v>
      </c>
      <c r="L6406" s="13">
        <v>-1.8139398219384262E-2</v>
      </c>
      <c r="M6406"/>
    </row>
    <row r="6407" spans="1:13" x14ac:dyDescent="0.3">
      <c r="A6407">
        <v>2022</v>
      </c>
      <c r="B6407" t="s">
        <v>49</v>
      </c>
      <c r="C6407" s="1" t="s">
        <v>311</v>
      </c>
      <c r="D6407">
        <v>1616.9818032846772</v>
      </c>
      <c r="E6407">
        <f>VLOOKUP(Table1[[#This Row],[Country Name]],[1]ISOcountryCodes!$A$2:$G$250,4,FALSE)</f>
        <v>478</v>
      </c>
      <c r="F6407">
        <f>VLOOKUP(Table1[[#This Row],[Country Name]],[1]ISOcountryCodes!$A$2:$G$250,6,FALSE)</f>
        <v>2</v>
      </c>
      <c r="G6407" s="10">
        <v>4736139</v>
      </c>
      <c r="H6407" s="10">
        <v>7658250580.8268881</v>
      </c>
      <c r="I6407">
        <f>+Table1[[#This Row],[Time]]</f>
        <v>2022</v>
      </c>
      <c r="J6407" t="str">
        <f>+Table1[[#This Row],[Country Name]]</f>
        <v>Mauritania</v>
      </c>
      <c r="K6407" s="14">
        <v>1961</v>
      </c>
      <c r="L6407" s="13">
        <v>3.5997407418688177E-2</v>
      </c>
      <c r="M6407"/>
    </row>
    <row r="6408" spans="1:13" x14ac:dyDescent="0.3">
      <c r="A6408">
        <v>2023</v>
      </c>
      <c r="B6408" t="s">
        <v>49</v>
      </c>
      <c r="C6408" s="1" t="s">
        <v>311</v>
      </c>
      <c r="D6408">
        <v>1628.0875231038874</v>
      </c>
      <c r="E6408">
        <f>VLOOKUP(Table1[[#This Row],[Country Name]],[1]ISOcountryCodes!$A$2:$G$250,4,FALSE)</f>
        <v>478</v>
      </c>
      <c r="F6408">
        <f>VLOOKUP(Table1[[#This Row],[Country Name]],[1]ISOcountryCodes!$A$2:$G$250,6,FALSE)</f>
        <v>2</v>
      </c>
      <c r="G6408" s="10">
        <v>4862989</v>
      </c>
      <c r="H6408" s="10">
        <v>7917371715.8914499</v>
      </c>
      <c r="I6408">
        <f>+Table1[[#This Row],[Time]]</f>
        <v>2023</v>
      </c>
      <c r="J6408" t="str">
        <f>+Table1[[#This Row],[Country Name]]</f>
        <v>Mauritania</v>
      </c>
      <c r="K6408" s="14">
        <v>1961</v>
      </c>
      <c r="L6408" s="13">
        <v>6.8447001038602906E-3</v>
      </c>
      <c r="M6408"/>
    </row>
    <row r="6409" spans="1:13" x14ac:dyDescent="0.3">
      <c r="A6409">
        <v>1960</v>
      </c>
      <c r="B6409" t="s">
        <v>44</v>
      </c>
      <c r="C6409" s="1" t="s">
        <v>318</v>
      </c>
      <c r="D6409">
        <v>1413.7282523616616</v>
      </c>
      <c r="E6409">
        <f>VLOOKUP(Table1[[#This Row],[Country Name]],[1]ISOcountryCodes!$A$2:$G$250,4,FALSE)</f>
        <v>480</v>
      </c>
      <c r="F6409">
        <f>VLOOKUP(Table1[[#This Row],[Country Name]],[1]ISOcountryCodes!$A$2:$G$250,6,FALSE)</f>
        <v>2</v>
      </c>
      <c r="G6409" s="10">
        <v>676683</v>
      </c>
      <c r="H6409" s="10">
        <v>956645874.99284625</v>
      </c>
      <c r="I6409">
        <f>+Table1[[#This Row],[Time]]</f>
        <v>1960</v>
      </c>
      <c r="J6409" t="str">
        <f>+Table1[[#This Row],[Country Name]]</f>
        <v>Mauritius</v>
      </c>
      <c r="K6409" s="14">
        <v>1960</v>
      </c>
      <c r="L6409" s="13">
        <v>0</v>
      </c>
      <c r="M6409"/>
    </row>
    <row r="6410" spans="1:13" x14ac:dyDescent="0.3">
      <c r="A6410">
        <v>1961</v>
      </c>
      <c r="B6410" t="s">
        <v>44</v>
      </c>
      <c r="C6410" s="1" t="s">
        <v>318</v>
      </c>
      <c r="D6410">
        <v>1726.3587443897779</v>
      </c>
      <c r="E6410">
        <f>VLOOKUP(Table1[[#This Row],[Country Name]],[1]ISOcountryCodes!$A$2:$G$250,4,FALSE)</f>
        <v>480</v>
      </c>
      <c r="F6410">
        <f>VLOOKUP(Table1[[#This Row],[Country Name]],[1]ISOcountryCodes!$A$2:$G$250,6,FALSE)</f>
        <v>2</v>
      </c>
      <c r="G6410" s="10">
        <v>680757</v>
      </c>
      <c r="H6410" s="10">
        <v>1175230799.7545521</v>
      </c>
      <c r="I6410">
        <f>+Table1[[#This Row],[Time]]</f>
        <v>1961</v>
      </c>
      <c r="J6410" t="str">
        <f>+Table1[[#This Row],[Country Name]]</f>
        <v>Mauritius</v>
      </c>
      <c r="K6410" s="14">
        <v>1960</v>
      </c>
      <c r="L6410" s="13">
        <v>0.19978405295001878</v>
      </c>
      <c r="M6410"/>
    </row>
    <row r="6411" spans="1:13" x14ac:dyDescent="0.3">
      <c r="A6411">
        <v>1962</v>
      </c>
      <c r="B6411" t="s">
        <v>44</v>
      </c>
      <c r="C6411" s="1" t="s">
        <v>318</v>
      </c>
      <c r="D6411">
        <v>1691.5978779691366</v>
      </c>
      <c r="E6411">
        <f>VLOOKUP(Table1[[#This Row],[Country Name]],[1]ISOcountryCodes!$A$2:$G$250,4,FALSE)</f>
        <v>480</v>
      </c>
      <c r="F6411">
        <f>VLOOKUP(Table1[[#This Row],[Country Name]],[1]ISOcountryCodes!$A$2:$G$250,6,FALSE)</f>
        <v>2</v>
      </c>
      <c r="G6411" s="10">
        <v>700349</v>
      </c>
      <c r="H6411" s="10">
        <v>1184708882.2378068</v>
      </c>
      <c r="I6411">
        <f>+Table1[[#This Row],[Time]]</f>
        <v>1962</v>
      </c>
      <c r="J6411" t="str">
        <f>+Table1[[#This Row],[Country Name]]</f>
        <v>Mauritius</v>
      </c>
      <c r="K6411" s="14">
        <v>1960</v>
      </c>
      <c r="L6411" s="13">
        <v>-2.0340846171510663E-2</v>
      </c>
      <c r="M6411"/>
    </row>
    <row r="6412" spans="1:13" x14ac:dyDescent="0.3">
      <c r="A6412">
        <v>1963</v>
      </c>
      <c r="B6412" t="s">
        <v>44</v>
      </c>
      <c r="C6412" s="1" t="s">
        <v>318</v>
      </c>
      <c r="D6412">
        <v>1877.0229033703522</v>
      </c>
      <c r="E6412">
        <f>VLOOKUP(Table1[[#This Row],[Country Name]],[1]ISOcountryCodes!$A$2:$G$250,4,FALSE)</f>
        <v>480</v>
      </c>
      <c r="F6412">
        <f>VLOOKUP(Table1[[#This Row],[Country Name]],[1]ISOcountryCodes!$A$2:$G$250,6,FALSE)</f>
        <v>2</v>
      </c>
      <c r="G6412" s="10">
        <v>718861</v>
      </c>
      <c r="H6412" s="10">
        <v>1349318561.3397148</v>
      </c>
      <c r="I6412">
        <f>+Table1[[#This Row],[Time]]</f>
        <v>1963</v>
      </c>
      <c r="J6412" t="str">
        <f>+Table1[[#This Row],[Country Name]]</f>
        <v>Mauritius</v>
      </c>
      <c r="K6412" s="14">
        <v>1960</v>
      </c>
      <c r="L6412" s="13">
        <v>0.10401338748169842</v>
      </c>
      <c r="M6412"/>
    </row>
    <row r="6413" spans="1:13" x14ac:dyDescent="0.3">
      <c r="A6413">
        <v>1964</v>
      </c>
      <c r="B6413" t="s">
        <v>44</v>
      </c>
      <c r="C6413" s="1" t="s">
        <v>318</v>
      </c>
      <c r="D6413">
        <v>1706.124076529394</v>
      </c>
      <c r="E6413">
        <f>VLOOKUP(Table1[[#This Row],[Country Name]],[1]ISOcountryCodes!$A$2:$G$250,4,FALSE)</f>
        <v>480</v>
      </c>
      <c r="F6413">
        <f>VLOOKUP(Table1[[#This Row],[Country Name]],[1]ISOcountryCodes!$A$2:$G$250,6,FALSE)</f>
        <v>2</v>
      </c>
      <c r="G6413" s="10">
        <v>736381</v>
      </c>
      <c r="H6413" s="10">
        <v>1256357353.5987916</v>
      </c>
      <c r="I6413">
        <f>+Table1[[#This Row],[Time]]</f>
        <v>1964</v>
      </c>
      <c r="J6413" t="str">
        <f>+Table1[[#This Row],[Country Name]]</f>
        <v>Mauritius</v>
      </c>
      <c r="K6413" s="14">
        <v>1960</v>
      </c>
      <c r="L6413" s="13">
        <v>-9.5462783718962108E-2</v>
      </c>
      <c r="M6413"/>
    </row>
    <row r="6414" spans="1:13" x14ac:dyDescent="0.3">
      <c r="A6414">
        <v>1965</v>
      </c>
      <c r="B6414" t="s">
        <v>44</v>
      </c>
      <c r="C6414" s="1" t="s">
        <v>318</v>
      </c>
      <c r="D6414">
        <v>1721.8098879369477</v>
      </c>
      <c r="E6414">
        <f>VLOOKUP(Table1[[#This Row],[Country Name]],[1]ISOcountryCodes!$A$2:$G$250,4,FALSE)</f>
        <v>480</v>
      </c>
      <c r="F6414">
        <f>VLOOKUP(Table1[[#This Row],[Country Name]],[1]ISOcountryCodes!$A$2:$G$250,6,FALSE)</f>
        <v>2</v>
      </c>
      <c r="G6414" s="10">
        <v>753000</v>
      </c>
      <c r="H6414" s="10">
        <v>1296522845.6165216</v>
      </c>
      <c r="I6414">
        <f>+Table1[[#This Row],[Time]]</f>
        <v>1965</v>
      </c>
      <c r="J6414" t="str">
        <f>+Table1[[#This Row],[Country Name]]</f>
        <v>Mauritius</v>
      </c>
      <c r="K6414" s="14">
        <v>1960</v>
      </c>
      <c r="L6414" s="13">
        <v>9.1518220896524838E-3</v>
      </c>
      <c r="M6414"/>
    </row>
    <row r="6415" spans="1:13" x14ac:dyDescent="0.3">
      <c r="A6415">
        <v>1966</v>
      </c>
      <c r="B6415" t="s">
        <v>44</v>
      </c>
      <c r="C6415" s="1" t="s">
        <v>318</v>
      </c>
      <c r="D6415">
        <v>1626.2215369309647</v>
      </c>
      <c r="E6415">
        <f>VLOOKUP(Table1[[#This Row],[Country Name]],[1]ISOcountryCodes!$A$2:$G$250,4,FALSE)</f>
        <v>480</v>
      </c>
      <c r="F6415">
        <f>VLOOKUP(Table1[[#This Row],[Country Name]],[1]ISOcountryCodes!$A$2:$G$250,6,FALSE)</f>
        <v>2</v>
      </c>
      <c r="G6415" s="10">
        <v>768813</v>
      </c>
      <c r="H6415" s="10">
        <v>1250260258.4725058</v>
      </c>
      <c r="I6415">
        <f>+Table1[[#This Row],[Time]]</f>
        <v>1966</v>
      </c>
      <c r="J6415" t="str">
        <f>+Table1[[#This Row],[Country Name]]</f>
        <v>Mauritius</v>
      </c>
      <c r="K6415" s="14">
        <v>1960</v>
      </c>
      <c r="L6415" s="13">
        <v>-5.7116749595975236E-2</v>
      </c>
      <c r="M6415"/>
    </row>
    <row r="6416" spans="1:13" x14ac:dyDescent="0.3">
      <c r="A6416">
        <v>1967</v>
      </c>
      <c r="B6416" t="s">
        <v>44</v>
      </c>
      <c r="C6416" s="1" t="s">
        <v>318</v>
      </c>
      <c r="D6416">
        <v>1664.8105419224223</v>
      </c>
      <c r="E6416">
        <f>VLOOKUP(Table1[[#This Row],[Country Name]],[1]ISOcountryCodes!$A$2:$G$250,4,FALSE)</f>
        <v>480</v>
      </c>
      <c r="F6416">
        <f>VLOOKUP(Table1[[#This Row],[Country Name]],[1]ISOcountryCodes!$A$2:$G$250,6,FALSE)</f>
        <v>2</v>
      </c>
      <c r="G6416" s="10">
        <v>783917</v>
      </c>
      <c r="H6416" s="10">
        <v>1305073285.5921996</v>
      </c>
      <c r="I6416">
        <f>+Table1[[#This Row],[Time]]</f>
        <v>1967</v>
      </c>
      <c r="J6416" t="str">
        <f>+Table1[[#This Row],[Country Name]]</f>
        <v>Mauritius</v>
      </c>
      <c r="K6416" s="14">
        <v>1960</v>
      </c>
      <c r="L6416" s="13">
        <v>2.3452079902900991E-2</v>
      </c>
      <c r="M6416"/>
    </row>
    <row r="6417" spans="1:13" x14ac:dyDescent="0.3">
      <c r="A6417">
        <v>1968</v>
      </c>
      <c r="B6417" t="s">
        <v>44</v>
      </c>
      <c r="C6417" s="1" t="s">
        <v>318</v>
      </c>
      <c r="D6417">
        <v>1521.9669884130351</v>
      </c>
      <c r="E6417">
        <f>VLOOKUP(Table1[[#This Row],[Country Name]],[1]ISOcountryCodes!$A$2:$G$250,4,FALSE)</f>
        <v>480</v>
      </c>
      <c r="F6417">
        <f>VLOOKUP(Table1[[#This Row],[Country Name]],[1]ISOcountryCodes!$A$2:$G$250,6,FALSE)</f>
        <v>2</v>
      </c>
      <c r="G6417" s="10">
        <v>798413</v>
      </c>
      <c r="H6417" s="10">
        <v>1215158229.1198165</v>
      </c>
      <c r="I6417">
        <f>+Table1[[#This Row],[Time]]</f>
        <v>1968</v>
      </c>
      <c r="J6417" t="str">
        <f>+Table1[[#This Row],[Country Name]]</f>
        <v>Mauritius</v>
      </c>
      <c r="K6417" s="14">
        <v>1960</v>
      </c>
      <c r="L6417" s="13">
        <v>-8.9707758728893694E-2</v>
      </c>
      <c r="M6417"/>
    </row>
    <row r="6418" spans="1:13" x14ac:dyDescent="0.3">
      <c r="A6418">
        <v>1969</v>
      </c>
      <c r="B6418" t="s">
        <v>44</v>
      </c>
      <c r="C6418" s="1" t="s">
        <v>318</v>
      </c>
      <c r="D6418">
        <v>1569.5393686931159</v>
      </c>
      <c r="E6418">
        <f>VLOOKUP(Table1[[#This Row],[Country Name]],[1]ISOcountryCodes!$A$2:$G$250,4,FALSE)</f>
        <v>480</v>
      </c>
      <c r="F6418">
        <f>VLOOKUP(Table1[[#This Row],[Country Name]],[1]ISOcountryCodes!$A$2:$G$250,6,FALSE)</f>
        <v>2</v>
      </c>
      <c r="G6418" s="10">
        <v>812405</v>
      </c>
      <c r="H6418" s="10">
        <v>1275101630.8231308</v>
      </c>
      <c r="I6418">
        <f>+Table1[[#This Row],[Time]]</f>
        <v>1969</v>
      </c>
      <c r="J6418" t="str">
        <f>+Table1[[#This Row],[Country Name]]</f>
        <v>Mauritius</v>
      </c>
      <c r="K6418" s="14">
        <v>1960</v>
      </c>
      <c r="L6418" s="13">
        <v>3.0778610980484622E-2</v>
      </c>
      <c r="M6418"/>
    </row>
    <row r="6419" spans="1:13" x14ac:dyDescent="0.3">
      <c r="A6419">
        <v>1970</v>
      </c>
      <c r="B6419" t="s">
        <v>44</v>
      </c>
      <c r="C6419" s="1" t="s">
        <v>318</v>
      </c>
      <c r="D6419">
        <v>1537.4955791824302</v>
      </c>
      <c r="E6419">
        <f>VLOOKUP(Table1[[#This Row],[Country Name]],[1]ISOcountryCodes!$A$2:$G$250,4,FALSE)</f>
        <v>480</v>
      </c>
      <c r="F6419">
        <f>VLOOKUP(Table1[[#This Row],[Country Name]],[1]ISOcountryCodes!$A$2:$G$250,6,FALSE)</f>
        <v>2</v>
      </c>
      <c r="G6419" s="10">
        <v>826000</v>
      </c>
      <c r="H6419" s="10">
        <v>1269971348.4046874</v>
      </c>
      <c r="I6419">
        <f>+Table1[[#This Row],[Time]]</f>
        <v>1970</v>
      </c>
      <c r="J6419" t="str">
        <f>+Table1[[#This Row],[Country Name]]</f>
        <v>Mauritius</v>
      </c>
      <c r="K6419" s="14">
        <v>1960</v>
      </c>
      <c r="L6419" s="13">
        <v>-2.0627335208496689E-2</v>
      </c>
      <c r="M6419"/>
    </row>
    <row r="6420" spans="1:13" x14ac:dyDescent="0.3">
      <c r="A6420">
        <v>1971</v>
      </c>
      <c r="B6420" t="s">
        <v>44</v>
      </c>
      <c r="C6420" s="1" t="s">
        <v>318</v>
      </c>
      <c r="D6420">
        <v>1577.9278383181229</v>
      </c>
      <c r="E6420">
        <f>VLOOKUP(Table1[[#This Row],[Country Name]],[1]ISOcountryCodes!$A$2:$G$250,4,FALSE)</f>
        <v>480</v>
      </c>
      <c r="F6420">
        <f>VLOOKUP(Table1[[#This Row],[Country Name]],[1]ISOcountryCodes!$A$2:$G$250,6,FALSE)</f>
        <v>2</v>
      </c>
      <c r="G6420" s="10">
        <v>839230</v>
      </c>
      <c r="H6420" s="10">
        <v>1324244379.7517183</v>
      </c>
      <c r="I6420">
        <f>+Table1[[#This Row],[Time]]</f>
        <v>1971</v>
      </c>
      <c r="J6420" t="str">
        <f>+Table1[[#This Row],[Country Name]]</f>
        <v>Mauritius</v>
      </c>
      <c r="K6420" s="14">
        <v>1960</v>
      </c>
      <c r="L6420" s="13">
        <v>2.5957646175716498E-2</v>
      </c>
      <c r="M6420"/>
    </row>
    <row r="6421" spans="1:13" x14ac:dyDescent="0.3">
      <c r="A6421">
        <v>1972</v>
      </c>
      <c r="B6421" t="s">
        <v>44</v>
      </c>
      <c r="C6421" s="1" t="s">
        <v>318</v>
      </c>
      <c r="D6421">
        <v>1683.8983153347294</v>
      </c>
      <c r="E6421">
        <f>VLOOKUP(Table1[[#This Row],[Country Name]],[1]ISOcountryCodes!$A$2:$G$250,4,FALSE)</f>
        <v>480</v>
      </c>
      <c r="F6421">
        <f>VLOOKUP(Table1[[#This Row],[Country Name]],[1]ISOcountryCodes!$A$2:$G$250,6,FALSE)</f>
        <v>2</v>
      </c>
      <c r="G6421" s="10">
        <v>852053</v>
      </c>
      <c r="H6421" s="10">
        <v>1434770611.2759023</v>
      </c>
      <c r="I6421">
        <f>+Table1[[#This Row],[Time]]</f>
        <v>1972</v>
      </c>
      <c r="J6421" t="str">
        <f>+Table1[[#This Row],[Country Name]]</f>
        <v>Mauritius</v>
      </c>
      <c r="K6421" s="14">
        <v>1960</v>
      </c>
      <c r="L6421" s="13">
        <v>6.4999039637545053E-2</v>
      </c>
      <c r="M6421"/>
    </row>
    <row r="6422" spans="1:13" x14ac:dyDescent="0.3">
      <c r="A6422">
        <v>1973</v>
      </c>
      <c r="B6422" t="s">
        <v>44</v>
      </c>
      <c r="C6422" s="1" t="s">
        <v>318</v>
      </c>
      <c r="D6422">
        <v>1857.8226488961136</v>
      </c>
      <c r="E6422">
        <f>VLOOKUP(Table1[[#This Row],[Country Name]],[1]ISOcountryCodes!$A$2:$G$250,4,FALSE)</f>
        <v>480</v>
      </c>
      <c r="F6422">
        <f>VLOOKUP(Table1[[#This Row],[Country Name]],[1]ISOcountryCodes!$A$2:$G$250,6,FALSE)</f>
        <v>2</v>
      </c>
      <c r="G6422" s="10">
        <v>864819</v>
      </c>
      <c r="H6422" s="10">
        <v>1606680325.3956881</v>
      </c>
      <c r="I6422">
        <f>+Table1[[#This Row],[Time]]</f>
        <v>1973</v>
      </c>
      <c r="J6422" t="str">
        <f>+Table1[[#This Row],[Country Name]]</f>
        <v>Mauritius</v>
      </c>
      <c r="K6422" s="14">
        <v>1960</v>
      </c>
      <c r="L6422" s="13">
        <v>9.8293651963428097E-2</v>
      </c>
      <c r="M6422"/>
    </row>
    <row r="6423" spans="1:13" x14ac:dyDescent="0.3">
      <c r="A6423">
        <v>1974</v>
      </c>
      <c r="B6423" t="s">
        <v>44</v>
      </c>
      <c r="C6423" s="1" t="s">
        <v>318</v>
      </c>
      <c r="D6423">
        <v>1991.0872181903305</v>
      </c>
      <c r="E6423">
        <f>VLOOKUP(Table1[[#This Row],[Country Name]],[1]ISOcountryCodes!$A$2:$G$250,4,FALSE)</f>
        <v>480</v>
      </c>
      <c r="F6423">
        <f>VLOOKUP(Table1[[#This Row],[Country Name]],[1]ISOcountryCodes!$A$2:$G$250,6,FALSE)</f>
        <v>2</v>
      </c>
      <c r="G6423" s="10">
        <v>878042</v>
      </c>
      <c r="H6423" s="10">
        <v>1748258203.2342741</v>
      </c>
      <c r="I6423">
        <f>+Table1[[#This Row],[Time]]</f>
        <v>1974</v>
      </c>
      <c r="J6423" t="str">
        <f>+Table1[[#This Row],[Country Name]]</f>
        <v>Mauritius</v>
      </c>
      <c r="K6423" s="14">
        <v>1960</v>
      </c>
      <c r="L6423" s="13">
        <v>6.927564720317303E-2</v>
      </c>
      <c r="M6423"/>
    </row>
    <row r="6424" spans="1:13" x14ac:dyDescent="0.3">
      <c r="A6424">
        <v>1975</v>
      </c>
      <c r="B6424" t="s">
        <v>44</v>
      </c>
      <c r="C6424" s="1" t="s">
        <v>318</v>
      </c>
      <c r="D6424">
        <v>1977.689462874702</v>
      </c>
      <c r="E6424">
        <f>VLOOKUP(Table1[[#This Row],[Country Name]],[1]ISOcountryCodes!$A$2:$G$250,4,FALSE)</f>
        <v>480</v>
      </c>
      <c r="F6424">
        <f>VLOOKUP(Table1[[#This Row],[Country Name]],[1]ISOcountryCodes!$A$2:$G$250,6,FALSE)</f>
        <v>2</v>
      </c>
      <c r="G6424" s="10">
        <v>892000</v>
      </c>
      <c r="H6424" s="10">
        <v>1764099000.8842342</v>
      </c>
      <c r="I6424">
        <f>+Table1[[#This Row],[Time]]</f>
        <v>1975</v>
      </c>
      <c r="J6424" t="str">
        <f>+Table1[[#This Row],[Country Name]]</f>
        <v>Mauritius</v>
      </c>
      <c r="K6424" s="14">
        <v>1960</v>
      </c>
      <c r="L6424" s="13">
        <v>-6.7516049836244818E-3</v>
      </c>
      <c r="M6424"/>
    </row>
    <row r="6425" spans="1:13" x14ac:dyDescent="0.3">
      <c r="A6425">
        <v>1976</v>
      </c>
      <c r="B6425" t="s">
        <v>44</v>
      </c>
      <c r="C6425" s="1" t="s">
        <v>318</v>
      </c>
      <c r="D6425">
        <v>2408.2722234512153</v>
      </c>
      <c r="E6425">
        <f>VLOOKUP(Table1[[#This Row],[Country Name]],[1]ISOcountryCodes!$A$2:$G$250,4,FALSE)</f>
        <v>480</v>
      </c>
      <c r="F6425">
        <f>VLOOKUP(Table1[[#This Row],[Country Name]],[1]ISOcountryCodes!$A$2:$G$250,6,FALSE)</f>
        <v>2</v>
      </c>
      <c r="G6425" s="10">
        <v>906507</v>
      </c>
      <c r="H6425" s="10">
        <v>2183115628.4640908</v>
      </c>
      <c r="I6425">
        <f>+Table1[[#This Row],[Time]]</f>
        <v>1976</v>
      </c>
      <c r="J6425" t="str">
        <f>+Table1[[#This Row],[Country Name]]</f>
        <v>Mauritius</v>
      </c>
      <c r="K6425" s="14">
        <v>1960</v>
      </c>
      <c r="L6425" s="13">
        <v>0.19698034530079589</v>
      </c>
      <c r="M6425"/>
    </row>
    <row r="6426" spans="1:13" x14ac:dyDescent="0.3">
      <c r="A6426">
        <v>1977</v>
      </c>
      <c r="B6426" t="s">
        <v>44</v>
      </c>
      <c r="C6426" s="1" t="s">
        <v>318</v>
      </c>
      <c r="D6426">
        <v>2524.5395470445142</v>
      </c>
      <c r="E6426">
        <f>VLOOKUP(Table1[[#This Row],[Country Name]],[1]ISOcountryCodes!$A$2:$G$250,4,FALSE)</f>
        <v>480</v>
      </c>
      <c r="F6426">
        <f>VLOOKUP(Table1[[#This Row],[Country Name]],[1]ISOcountryCodes!$A$2:$G$250,6,FALSE)</f>
        <v>2</v>
      </c>
      <c r="G6426" s="10">
        <v>921379</v>
      </c>
      <c r="H6426" s="10">
        <v>2326057723.3163276</v>
      </c>
      <c r="I6426">
        <f>+Table1[[#This Row],[Time]]</f>
        <v>1977</v>
      </c>
      <c r="J6426" t="str">
        <f>+Table1[[#This Row],[Country Name]]</f>
        <v>Mauritius</v>
      </c>
      <c r="K6426" s="14">
        <v>1960</v>
      </c>
      <c r="L6426" s="13">
        <v>4.7149117829084375E-2</v>
      </c>
      <c r="M6426"/>
    </row>
    <row r="6427" spans="1:13" x14ac:dyDescent="0.3">
      <c r="A6427">
        <v>1978</v>
      </c>
      <c r="B6427" t="s">
        <v>44</v>
      </c>
      <c r="C6427" s="1" t="s">
        <v>318</v>
      </c>
      <c r="D6427">
        <v>2587.217001993065</v>
      </c>
      <c r="E6427">
        <f>VLOOKUP(Table1[[#This Row],[Country Name]],[1]ISOcountryCodes!$A$2:$G$250,4,FALSE)</f>
        <v>480</v>
      </c>
      <c r="F6427">
        <f>VLOOKUP(Table1[[#This Row],[Country Name]],[1]ISOcountryCodes!$A$2:$G$250,6,FALSE)</f>
        <v>2</v>
      </c>
      <c r="G6427" s="10">
        <v>933499</v>
      </c>
      <c r="H6427" s="10">
        <v>2415164484.1435242</v>
      </c>
      <c r="I6427">
        <f>+Table1[[#This Row],[Time]]</f>
        <v>1978</v>
      </c>
      <c r="J6427" t="str">
        <f>+Table1[[#This Row],[Country Name]]</f>
        <v>Mauritius</v>
      </c>
      <c r="K6427" s="14">
        <v>1960</v>
      </c>
      <c r="L6427" s="13">
        <v>2.45240929075905E-2</v>
      </c>
      <c r="M6427"/>
    </row>
    <row r="6428" spans="1:13" x14ac:dyDescent="0.3">
      <c r="A6428">
        <v>1979</v>
      </c>
      <c r="B6428" t="s">
        <v>44</v>
      </c>
      <c r="C6428" s="1" t="s">
        <v>318</v>
      </c>
      <c r="D6428">
        <v>2631.9885766180346</v>
      </c>
      <c r="E6428">
        <f>VLOOKUP(Table1[[#This Row],[Country Name]],[1]ISOcountryCodes!$A$2:$G$250,4,FALSE)</f>
        <v>480</v>
      </c>
      <c r="F6428">
        <f>VLOOKUP(Table1[[#This Row],[Country Name]],[1]ISOcountryCodes!$A$2:$G$250,6,FALSE)</f>
        <v>2</v>
      </c>
      <c r="G6428" s="10">
        <v>949888</v>
      </c>
      <c r="H6428" s="10">
        <v>2500094365.0665517</v>
      </c>
      <c r="I6428">
        <f>+Table1[[#This Row],[Time]]</f>
        <v>1979</v>
      </c>
      <c r="J6428" t="str">
        <f>+Table1[[#This Row],[Country Name]]</f>
        <v>Mauritius</v>
      </c>
      <c r="K6428" s="14">
        <v>1960</v>
      </c>
      <c r="L6428" s="13">
        <v>1.7156891863325363E-2</v>
      </c>
      <c r="M6428"/>
    </row>
    <row r="6429" spans="1:13" x14ac:dyDescent="0.3">
      <c r="A6429">
        <v>1980</v>
      </c>
      <c r="B6429" t="s">
        <v>44</v>
      </c>
      <c r="C6429" s="1" t="s">
        <v>318</v>
      </c>
      <c r="D6429">
        <v>2327.6010682202668</v>
      </c>
      <c r="E6429">
        <f>VLOOKUP(Table1[[#This Row],[Country Name]],[1]ISOcountryCodes!$A$2:$G$250,4,FALSE)</f>
        <v>480</v>
      </c>
      <c r="F6429">
        <f>VLOOKUP(Table1[[#This Row],[Country Name]],[1]ISOcountryCodes!$A$2:$G$250,6,FALSE)</f>
        <v>2</v>
      </c>
      <c r="G6429" s="10">
        <v>966039</v>
      </c>
      <c r="H6429" s="10">
        <v>2248553408.3424382</v>
      </c>
      <c r="I6429">
        <f>+Table1[[#This Row],[Time]]</f>
        <v>1980</v>
      </c>
      <c r="J6429" t="str">
        <f>+Table1[[#This Row],[Country Name]]</f>
        <v>Mauritius</v>
      </c>
      <c r="K6429" s="14">
        <v>1960</v>
      </c>
      <c r="L6429" s="13">
        <v>-0.12290152052630532</v>
      </c>
      <c r="M6429"/>
    </row>
    <row r="6430" spans="1:13" x14ac:dyDescent="0.3">
      <c r="A6430">
        <v>1981</v>
      </c>
      <c r="B6430" t="s">
        <v>44</v>
      </c>
      <c r="C6430" s="1" t="s">
        <v>318</v>
      </c>
      <c r="D6430">
        <v>2428.2646905018187</v>
      </c>
      <c r="E6430">
        <f>VLOOKUP(Table1[[#This Row],[Country Name]],[1]ISOcountryCodes!$A$2:$G$250,4,FALSE)</f>
        <v>480</v>
      </c>
      <c r="F6430">
        <f>VLOOKUP(Table1[[#This Row],[Country Name]],[1]ISOcountryCodes!$A$2:$G$250,6,FALSE)</f>
        <v>2</v>
      </c>
      <c r="G6430" s="10">
        <v>980462</v>
      </c>
      <c r="H6430" s="10">
        <v>2380821254.9787941</v>
      </c>
      <c r="I6430">
        <f>+Table1[[#This Row],[Time]]</f>
        <v>1981</v>
      </c>
      <c r="J6430" t="str">
        <f>+Table1[[#This Row],[Country Name]]</f>
        <v>Mauritius</v>
      </c>
      <c r="K6430" s="14">
        <v>1960</v>
      </c>
      <c r="L6430" s="13">
        <v>4.2338730376245692E-2</v>
      </c>
      <c r="M6430"/>
    </row>
    <row r="6431" spans="1:13" x14ac:dyDescent="0.3">
      <c r="A6431">
        <v>1982</v>
      </c>
      <c r="B6431" t="s">
        <v>44</v>
      </c>
      <c r="C6431" s="1" t="s">
        <v>318</v>
      </c>
      <c r="D6431">
        <v>2530.623339019347</v>
      </c>
      <c r="E6431">
        <f>VLOOKUP(Table1[[#This Row],[Country Name]],[1]ISOcountryCodes!$A$2:$G$250,4,FALSE)</f>
        <v>480</v>
      </c>
      <c r="F6431">
        <f>VLOOKUP(Table1[[#This Row],[Country Name]],[1]ISOcountryCodes!$A$2:$G$250,6,FALSE)</f>
        <v>2</v>
      </c>
      <c r="G6431" s="10">
        <v>992521</v>
      </c>
      <c r="H6431" s="10">
        <v>2511696807.0668211</v>
      </c>
      <c r="I6431">
        <f>+Table1[[#This Row],[Time]]</f>
        <v>1982</v>
      </c>
      <c r="J6431" t="str">
        <f>+Table1[[#This Row],[Country Name]]</f>
        <v>Mauritius</v>
      </c>
      <c r="K6431" s="14">
        <v>1960</v>
      </c>
      <c r="L6431" s="13">
        <v>4.1288768339247106E-2</v>
      </c>
      <c r="M6431"/>
    </row>
    <row r="6432" spans="1:13" x14ac:dyDescent="0.3">
      <c r="A6432">
        <v>1983</v>
      </c>
      <c r="B6432" t="s">
        <v>44</v>
      </c>
      <c r="C6432" s="1" t="s">
        <v>318</v>
      </c>
      <c r="D6432">
        <v>2517.0801990054556</v>
      </c>
      <c r="E6432">
        <f>VLOOKUP(Table1[[#This Row],[Country Name]],[1]ISOcountryCodes!$A$2:$G$250,4,FALSE)</f>
        <v>480</v>
      </c>
      <c r="F6432">
        <f>VLOOKUP(Table1[[#This Row],[Country Name]],[1]ISOcountryCodes!$A$2:$G$250,6,FALSE)</f>
        <v>2</v>
      </c>
      <c r="G6432" s="10">
        <v>1001691</v>
      </c>
      <c r="H6432" s="10">
        <v>2521336581.621974</v>
      </c>
      <c r="I6432">
        <f>+Table1[[#This Row],[Time]]</f>
        <v>1983</v>
      </c>
      <c r="J6432" t="str">
        <f>+Table1[[#This Row],[Country Name]]</f>
        <v>Mauritius</v>
      </c>
      <c r="K6432" s="14">
        <v>1960</v>
      </c>
      <c r="L6432" s="13">
        <v>-5.3660728723272655E-3</v>
      </c>
      <c r="M6432"/>
    </row>
    <row r="6433" spans="1:13" x14ac:dyDescent="0.3">
      <c r="A6433">
        <v>1984</v>
      </c>
      <c r="B6433" t="s">
        <v>44</v>
      </c>
      <c r="C6433" s="1" t="s">
        <v>318</v>
      </c>
      <c r="D6433">
        <v>2607.9272211355242</v>
      </c>
      <c r="E6433">
        <f>VLOOKUP(Table1[[#This Row],[Country Name]],[1]ISOcountryCodes!$A$2:$G$250,4,FALSE)</f>
        <v>480</v>
      </c>
      <c r="F6433">
        <f>VLOOKUP(Table1[[#This Row],[Country Name]],[1]ISOcountryCodes!$A$2:$G$250,6,FALSE)</f>
        <v>2</v>
      </c>
      <c r="G6433" s="10">
        <v>1012221</v>
      </c>
      <c r="H6433" s="10">
        <v>2639798699.7050214</v>
      </c>
      <c r="I6433">
        <f>+Table1[[#This Row],[Time]]</f>
        <v>1984</v>
      </c>
      <c r="J6433" t="str">
        <f>+Table1[[#This Row],[Country Name]]</f>
        <v>Mauritius</v>
      </c>
      <c r="K6433" s="14">
        <v>1960</v>
      </c>
      <c r="L6433" s="13">
        <v>3.545615908891353E-2</v>
      </c>
      <c r="M6433"/>
    </row>
    <row r="6434" spans="1:13" x14ac:dyDescent="0.3">
      <c r="A6434">
        <v>1985</v>
      </c>
      <c r="B6434" t="s">
        <v>44</v>
      </c>
      <c r="C6434" s="1" t="s">
        <v>318</v>
      </c>
      <c r="D6434">
        <v>2766.590287099526</v>
      </c>
      <c r="E6434">
        <f>VLOOKUP(Table1[[#This Row],[Country Name]],[1]ISOcountryCodes!$A$2:$G$250,4,FALSE)</f>
        <v>480</v>
      </c>
      <c r="F6434">
        <f>VLOOKUP(Table1[[#This Row],[Country Name]],[1]ISOcountryCodes!$A$2:$G$250,6,FALSE)</f>
        <v>2</v>
      </c>
      <c r="G6434" s="10">
        <v>1020528</v>
      </c>
      <c r="H6434" s="10">
        <v>2823382852.5131049</v>
      </c>
      <c r="I6434">
        <f>+Table1[[#This Row],[Time]]</f>
        <v>1985</v>
      </c>
      <c r="J6434" t="str">
        <f>+Table1[[#This Row],[Country Name]]</f>
        <v>Mauritius</v>
      </c>
      <c r="K6434" s="14">
        <v>1960</v>
      </c>
      <c r="L6434" s="13">
        <v>5.9059881012190729E-2</v>
      </c>
      <c r="M6434"/>
    </row>
    <row r="6435" spans="1:13" x14ac:dyDescent="0.3">
      <c r="A6435">
        <v>1986</v>
      </c>
      <c r="B6435" t="s">
        <v>44</v>
      </c>
      <c r="C6435" s="1" t="s">
        <v>318</v>
      </c>
      <c r="D6435">
        <v>3012.9893721938506</v>
      </c>
      <c r="E6435">
        <f>VLOOKUP(Table1[[#This Row],[Country Name]],[1]ISOcountryCodes!$A$2:$G$250,4,FALSE)</f>
        <v>480</v>
      </c>
      <c r="F6435">
        <f>VLOOKUP(Table1[[#This Row],[Country Name]],[1]ISOcountryCodes!$A$2:$G$250,6,FALSE)</f>
        <v>2</v>
      </c>
      <c r="G6435" s="10">
        <v>1028360</v>
      </c>
      <c r="H6435" s="10">
        <v>3098437750.789268</v>
      </c>
      <c r="I6435">
        <f>+Table1[[#This Row],[Time]]</f>
        <v>1986</v>
      </c>
      <c r="J6435" t="str">
        <f>+Table1[[#This Row],[Country Name]]</f>
        <v>Mauritius</v>
      </c>
      <c r="K6435" s="14">
        <v>1960</v>
      </c>
      <c r="L6435" s="13">
        <v>8.5317114144033646E-2</v>
      </c>
      <c r="M6435"/>
    </row>
    <row r="6436" spans="1:13" x14ac:dyDescent="0.3">
      <c r="A6436">
        <v>1987</v>
      </c>
      <c r="B6436" t="s">
        <v>44</v>
      </c>
      <c r="C6436" s="1" t="s">
        <v>318</v>
      </c>
      <c r="D6436">
        <v>3256.4228364293472</v>
      </c>
      <c r="E6436">
        <f>VLOOKUP(Table1[[#This Row],[Country Name]],[1]ISOcountryCodes!$A$2:$G$250,4,FALSE)</f>
        <v>480</v>
      </c>
      <c r="F6436">
        <f>VLOOKUP(Table1[[#This Row],[Country Name]],[1]ISOcountryCodes!$A$2:$G$250,6,FALSE)</f>
        <v>2</v>
      </c>
      <c r="G6436" s="10">
        <v>1036082</v>
      </c>
      <c r="H6436" s="10">
        <v>3373921085.2133908</v>
      </c>
      <c r="I6436">
        <f>+Table1[[#This Row],[Time]]</f>
        <v>1987</v>
      </c>
      <c r="J6436" t="str">
        <f>+Table1[[#This Row],[Country Name]]</f>
        <v>Mauritius</v>
      </c>
      <c r="K6436" s="14">
        <v>1960</v>
      </c>
      <c r="L6436" s="13">
        <v>7.7696570652017627E-2</v>
      </c>
      <c r="M6436"/>
    </row>
    <row r="6437" spans="1:13" x14ac:dyDescent="0.3">
      <c r="A6437">
        <v>1988</v>
      </c>
      <c r="B6437" t="s">
        <v>44</v>
      </c>
      <c r="C6437" s="1" t="s">
        <v>318</v>
      </c>
      <c r="D6437">
        <v>3453.7203508672605</v>
      </c>
      <c r="E6437">
        <f>VLOOKUP(Table1[[#This Row],[Country Name]],[1]ISOcountryCodes!$A$2:$G$250,4,FALSE)</f>
        <v>480</v>
      </c>
      <c r="F6437">
        <f>VLOOKUP(Table1[[#This Row],[Country Name]],[1]ISOcountryCodes!$A$2:$G$250,6,FALSE)</f>
        <v>2</v>
      </c>
      <c r="G6437" s="10">
        <v>1043239</v>
      </c>
      <c r="H6437" s="10">
        <v>3603055765.1184101</v>
      </c>
      <c r="I6437">
        <f>+Table1[[#This Row],[Time]]</f>
        <v>1988</v>
      </c>
      <c r="J6437" t="str">
        <f>+Table1[[#This Row],[Country Name]]</f>
        <v>Mauritius</v>
      </c>
      <c r="K6437" s="14">
        <v>1960</v>
      </c>
      <c r="L6437" s="13">
        <v>5.882270912128007E-2</v>
      </c>
      <c r="M6437"/>
    </row>
    <row r="6438" spans="1:13" x14ac:dyDescent="0.3">
      <c r="A6438">
        <v>1989</v>
      </c>
      <c r="B6438" t="s">
        <v>44</v>
      </c>
      <c r="C6438" s="1" t="s">
        <v>318</v>
      </c>
      <c r="D6438">
        <v>3580.4059504096504</v>
      </c>
      <c r="E6438">
        <f>VLOOKUP(Table1[[#This Row],[Country Name]],[1]ISOcountryCodes!$A$2:$G$250,4,FALSE)</f>
        <v>480</v>
      </c>
      <c r="F6438">
        <f>VLOOKUP(Table1[[#This Row],[Country Name]],[1]ISOcountryCodes!$A$2:$G$250,6,FALSE)</f>
        <v>2</v>
      </c>
      <c r="G6438" s="10">
        <v>1051260</v>
      </c>
      <c r="H6438" s="10">
        <v>3763937559.427649</v>
      </c>
      <c r="I6438">
        <f>+Table1[[#This Row],[Time]]</f>
        <v>1989</v>
      </c>
      <c r="J6438" t="str">
        <f>+Table1[[#This Row],[Country Name]]</f>
        <v>Mauritius</v>
      </c>
      <c r="K6438" s="14">
        <v>1960</v>
      </c>
      <c r="L6438" s="13">
        <v>3.6024175354944177E-2</v>
      </c>
      <c r="M6438"/>
    </row>
    <row r="6439" spans="1:13" x14ac:dyDescent="0.3">
      <c r="A6439">
        <v>1990</v>
      </c>
      <c r="B6439" t="s">
        <v>44</v>
      </c>
      <c r="C6439" s="1" t="s">
        <v>318</v>
      </c>
      <c r="D6439">
        <v>3810.4808330880865</v>
      </c>
      <c r="E6439">
        <f>VLOOKUP(Table1[[#This Row],[Country Name]],[1]ISOcountryCodes!$A$2:$G$250,4,FALSE)</f>
        <v>480</v>
      </c>
      <c r="F6439">
        <f>VLOOKUP(Table1[[#This Row],[Country Name]],[1]ISOcountryCodes!$A$2:$G$250,6,FALSE)</f>
        <v>2</v>
      </c>
      <c r="G6439" s="10">
        <v>1058775</v>
      </c>
      <c r="H6439" s="10">
        <v>4034441844.0528388</v>
      </c>
      <c r="I6439">
        <f>+Table1[[#This Row],[Time]]</f>
        <v>1990</v>
      </c>
      <c r="J6439" t="str">
        <f>+Table1[[#This Row],[Country Name]]</f>
        <v>Mauritius</v>
      </c>
      <c r="K6439" s="14">
        <v>1960</v>
      </c>
      <c r="L6439" s="13">
        <v>6.2279196132775994E-2</v>
      </c>
      <c r="M6439"/>
    </row>
    <row r="6440" spans="1:13" x14ac:dyDescent="0.3">
      <c r="A6440">
        <v>1991</v>
      </c>
      <c r="B6440" t="s">
        <v>44</v>
      </c>
      <c r="C6440" s="1" t="s">
        <v>318</v>
      </c>
      <c r="D6440">
        <v>3936.766508518298</v>
      </c>
      <c r="E6440">
        <f>VLOOKUP(Table1[[#This Row],[Country Name]],[1]ISOcountryCodes!$A$2:$G$250,4,FALSE)</f>
        <v>480</v>
      </c>
      <c r="F6440">
        <f>VLOOKUP(Table1[[#This Row],[Country Name]],[1]ISOcountryCodes!$A$2:$G$250,6,FALSE)</f>
        <v>2</v>
      </c>
      <c r="G6440" s="10">
        <v>1070266</v>
      </c>
      <c r="H6440" s="10">
        <v>4213387344.0058446</v>
      </c>
      <c r="I6440">
        <f>+Table1[[#This Row],[Time]]</f>
        <v>1991</v>
      </c>
      <c r="J6440" t="str">
        <f>+Table1[[#This Row],[Country Name]]</f>
        <v>Mauritius</v>
      </c>
      <c r="K6440" s="14">
        <v>1960</v>
      </c>
      <c r="L6440" s="13">
        <v>3.260431916195472E-2</v>
      </c>
      <c r="M6440"/>
    </row>
    <row r="6441" spans="1:13" x14ac:dyDescent="0.3">
      <c r="A6441">
        <v>1992</v>
      </c>
      <c r="B6441" t="s">
        <v>44</v>
      </c>
      <c r="C6441" s="1" t="s">
        <v>318</v>
      </c>
      <c r="D6441">
        <v>4138.3464493211359</v>
      </c>
      <c r="E6441">
        <f>VLOOKUP(Table1[[#This Row],[Country Name]],[1]ISOcountryCodes!$A$2:$G$250,4,FALSE)</f>
        <v>480</v>
      </c>
      <c r="F6441">
        <f>VLOOKUP(Table1[[#This Row],[Country Name]],[1]ISOcountryCodes!$A$2:$G$250,6,FALSE)</f>
        <v>2</v>
      </c>
      <c r="G6441" s="10">
        <v>1084441</v>
      </c>
      <c r="H6441" s="10">
        <v>4487792561.8482618</v>
      </c>
      <c r="I6441">
        <f>+Table1[[#This Row],[Time]]</f>
        <v>1992</v>
      </c>
      <c r="J6441" t="str">
        <f>+Table1[[#This Row],[Country Name]]</f>
        <v>Mauritius</v>
      </c>
      <c r="K6441" s="14">
        <v>1960</v>
      </c>
      <c r="L6441" s="13">
        <v>4.9936596428008073E-2</v>
      </c>
      <c r="M6441"/>
    </row>
    <row r="6442" spans="1:13" x14ac:dyDescent="0.3">
      <c r="A6442">
        <v>1993</v>
      </c>
      <c r="B6442" t="s">
        <v>44</v>
      </c>
      <c r="C6442" s="1" t="s">
        <v>318</v>
      </c>
      <c r="D6442">
        <v>4297.4090922188097</v>
      </c>
      <c r="E6442">
        <f>VLOOKUP(Table1[[#This Row],[Country Name]],[1]ISOcountryCodes!$A$2:$G$250,4,FALSE)</f>
        <v>480</v>
      </c>
      <c r="F6442">
        <f>VLOOKUP(Table1[[#This Row],[Country Name]],[1]ISOcountryCodes!$A$2:$G$250,6,FALSE)</f>
        <v>2</v>
      </c>
      <c r="G6442" s="10">
        <v>1097374</v>
      </c>
      <c r="H6442" s="10">
        <v>4715865005.1645241</v>
      </c>
      <c r="I6442">
        <f>+Table1[[#This Row],[Time]]</f>
        <v>1993</v>
      </c>
      <c r="J6442" t="str">
        <f>+Table1[[#This Row],[Country Name]]</f>
        <v>Mauritius</v>
      </c>
      <c r="K6442" s="14">
        <v>1960</v>
      </c>
      <c r="L6442" s="13">
        <v>3.7716004732118336E-2</v>
      </c>
      <c r="M6442"/>
    </row>
    <row r="6443" spans="1:13" x14ac:dyDescent="0.3">
      <c r="A6443">
        <v>1994</v>
      </c>
      <c r="B6443" t="s">
        <v>44</v>
      </c>
      <c r="C6443" s="1" t="s">
        <v>318</v>
      </c>
      <c r="D6443">
        <v>4412.9375663223045</v>
      </c>
      <c r="E6443">
        <f>VLOOKUP(Table1[[#This Row],[Country Name]],[1]ISOcountryCodes!$A$2:$G$250,4,FALSE)</f>
        <v>480</v>
      </c>
      <c r="F6443">
        <f>VLOOKUP(Table1[[#This Row],[Country Name]],[1]ISOcountryCodes!$A$2:$G$250,6,FALSE)</f>
        <v>2</v>
      </c>
      <c r="G6443" s="10">
        <v>1112846</v>
      </c>
      <c r="H6443" s="10">
        <v>4910919918.9315109</v>
      </c>
      <c r="I6443">
        <f>+Table1[[#This Row],[Time]]</f>
        <v>1994</v>
      </c>
      <c r="J6443" t="str">
        <f>+Table1[[#This Row],[Country Name]]</f>
        <v>Mauritius</v>
      </c>
      <c r="K6443" s="14">
        <v>1960</v>
      </c>
      <c r="L6443" s="13">
        <v>2.6528278107035064E-2</v>
      </c>
      <c r="M6443"/>
    </row>
    <row r="6444" spans="1:13" x14ac:dyDescent="0.3">
      <c r="A6444">
        <v>1995</v>
      </c>
      <c r="B6444" t="s">
        <v>44</v>
      </c>
      <c r="C6444" s="1" t="s">
        <v>318</v>
      </c>
      <c r="D6444">
        <v>4562.7469277578357</v>
      </c>
      <c r="E6444">
        <f>VLOOKUP(Table1[[#This Row],[Country Name]],[1]ISOcountryCodes!$A$2:$G$250,4,FALSE)</f>
        <v>480</v>
      </c>
      <c r="F6444">
        <f>VLOOKUP(Table1[[#This Row],[Country Name]],[1]ISOcountryCodes!$A$2:$G$250,6,FALSE)</f>
        <v>2</v>
      </c>
      <c r="G6444" s="10">
        <v>1122457</v>
      </c>
      <c r="H6444" s="10">
        <v>5121487228.2902775</v>
      </c>
      <c r="I6444">
        <f>+Table1[[#This Row],[Time]]</f>
        <v>1995</v>
      </c>
      <c r="J6444" t="str">
        <f>+Table1[[#This Row],[Country Name]]</f>
        <v>Mauritius</v>
      </c>
      <c r="K6444" s="14">
        <v>1960</v>
      </c>
      <c r="L6444" s="13">
        <v>3.3384256081447461E-2</v>
      </c>
      <c r="M6444"/>
    </row>
    <row r="6445" spans="1:13" x14ac:dyDescent="0.3">
      <c r="A6445">
        <v>1996</v>
      </c>
      <c r="B6445" t="s">
        <v>44</v>
      </c>
      <c r="C6445" s="1" t="s">
        <v>318</v>
      </c>
      <c r="D6445">
        <v>4768.6834356832733</v>
      </c>
      <c r="E6445">
        <f>VLOOKUP(Table1[[#This Row],[Country Name]],[1]ISOcountryCodes!$A$2:$G$250,4,FALSE)</f>
        <v>480</v>
      </c>
      <c r="F6445">
        <f>VLOOKUP(Table1[[#This Row],[Country Name]],[1]ISOcountryCodes!$A$2:$G$250,6,FALSE)</f>
        <v>2</v>
      </c>
      <c r="G6445" s="10">
        <v>1133996</v>
      </c>
      <c r="H6445" s="10">
        <v>5407667941.331089</v>
      </c>
      <c r="I6445">
        <f>+Table1[[#This Row],[Time]]</f>
        <v>1996</v>
      </c>
      <c r="J6445" t="str">
        <f>+Table1[[#This Row],[Country Name]]</f>
        <v>Mauritius</v>
      </c>
      <c r="K6445" s="14">
        <v>1960</v>
      </c>
      <c r="L6445" s="13">
        <v>4.4145418915441326E-2</v>
      </c>
      <c r="M6445"/>
    </row>
    <row r="6446" spans="1:13" x14ac:dyDescent="0.3">
      <c r="A6446">
        <v>1997</v>
      </c>
      <c r="B6446" t="s">
        <v>44</v>
      </c>
      <c r="C6446" s="1" t="s">
        <v>318</v>
      </c>
      <c r="D6446">
        <v>4977.1901675731524</v>
      </c>
      <c r="E6446">
        <f>VLOOKUP(Table1[[#This Row],[Country Name]],[1]ISOcountryCodes!$A$2:$G$250,4,FALSE)</f>
        <v>480</v>
      </c>
      <c r="F6446">
        <f>VLOOKUP(Table1[[#This Row],[Country Name]],[1]ISOcountryCodes!$A$2:$G$250,6,FALSE)</f>
        <v>2</v>
      </c>
      <c r="G6446" s="10">
        <v>1148284</v>
      </c>
      <c r="H6446" s="10">
        <v>5715227834.3815699</v>
      </c>
      <c r="I6446">
        <f>+Table1[[#This Row],[Time]]</f>
        <v>1997</v>
      </c>
      <c r="J6446" t="str">
        <f>+Table1[[#This Row],[Country Name]]</f>
        <v>Mauritius</v>
      </c>
      <c r="K6446" s="14">
        <v>1960</v>
      </c>
      <c r="L6446" s="13">
        <v>4.2795250911810356E-2</v>
      </c>
      <c r="M6446"/>
    </row>
    <row r="6447" spans="1:13" x14ac:dyDescent="0.3">
      <c r="A6447">
        <v>1998</v>
      </c>
      <c r="B6447" t="s">
        <v>44</v>
      </c>
      <c r="C6447" s="1" t="s">
        <v>318</v>
      </c>
      <c r="D6447">
        <v>5224.1841965085077</v>
      </c>
      <c r="E6447">
        <f>VLOOKUP(Table1[[#This Row],[Country Name]],[1]ISOcountryCodes!$A$2:$G$250,4,FALSE)</f>
        <v>480</v>
      </c>
      <c r="F6447">
        <f>VLOOKUP(Table1[[#This Row],[Country Name]],[1]ISOcountryCodes!$A$2:$G$250,6,FALSE)</f>
        <v>2</v>
      </c>
      <c r="G6447" s="10">
        <v>1160421</v>
      </c>
      <c r="H6447" s="10">
        <v>6062253049.4965992</v>
      </c>
      <c r="I6447">
        <f>+Table1[[#This Row],[Time]]</f>
        <v>1998</v>
      </c>
      <c r="J6447" t="str">
        <f>+Table1[[#This Row],[Country Name]]</f>
        <v>Mauritius</v>
      </c>
      <c r="K6447" s="14">
        <v>1960</v>
      </c>
      <c r="L6447" s="13">
        <v>4.8433142597305689E-2</v>
      </c>
      <c r="M6447"/>
    </row>
    <row r="6448" spans="1:13" x14ac:dyDescent="0.3">
      <c r="A6448">
        <v>1999</v>
      </c>
      <c r="B6448" t="s">
        <v>44</v>
      </c>
      <c r="C6448" s="1" t="s">
        <v>318</v>
      </c>
      <c r="D6448">
        <v>5292.8690885976794</v>
      </c>
      <c r="E6448">
        <f>VLOOKUP(Table1[[#This Row],[Country Name]],[1]ISOcountryCodes!$A$2:$G$250,4,FALSE)</f>
        <v>480</v>
      </c>
      <c r="F6448">
        <f>VLOOKUP(Table1[[#This Row],[Country Name]],[1]ISOcountryCodes!$A$2:$G$250,6,FALSE)</f>
        <v>2</v>
      </c>
      <c r="G6448" s="10">
        <v>1175267</v>
      </c>
      <c r="H6448" s="10">
        <v>6220534375.1489286</v>
      </c>
      <c r="I6448">
        <f>+Table1[[#This Row],[Time]]</f>
        <v>1999</v>
      </c>
      <c r="J6448" t="str">
        <f>+Table1[[#This Row],[Country Name]]</f>
        <v>Mauritius</v>
      </c>
      <c r="K6448" s="14">
        <v>1960</v>
      </c>
      <c r="L6448" s="13">
        <v>1.306180861818973E-2</v>
      </c>
      <c r="M6448"/>
    </row>
    <row r="6449" spans="1:13" x14ac:dyDescent="0.3">
      <c r="A6449">
        <v>2000</v>
      </c>
      <c r="B6449" t="s">
        <v>44</v>
      </c>
      <c r="C6449" s="1" t="s">
        <v>318</v>
      </c>
      <c r="D6449">
        <v>5671.0295504200967</v>
      </c>
      <c r="E6449">
        <f>VLOOKUP(Table1[[#This Row],[Country Name]],[1]ISOcountryCodes!$A$2:$G$250,4,FALSE)</f>
        <v>480</v>
      </c>
      <c r="F6449">
        <f>VLOOKUP(Table1[[#This Row],[Country Name]],[1]ISOcountryCodes!$A$2:$G$250,6,FALSE)</f>
        <v>2</v>
      </c>
      <c r="G6449" s="10">
        <v>1186873</v>
      </c>
      <c r="H6449" s="10">
        <v>6730791855.5957518</v>
      </c>
      <c r="I6449">
        <f>+Table1[[#This Row],[Time]]</f>
        <v>2000</v>
      </c>
      <c r="J6449" t="str">
        <f>+Table1[[#This Row],[Country Name]]</f>
        <v>Mauritius</v>
      </c>
      <c r="K6449" s="14">
        <v>1960</v>
      </c>
      <c r="L6449" s="13">
        <v>6.9010220174343218E-2</v>
      </c>
      <c r="M6449"/>
    </row>
    <row r="6450" spans="1:13" x14ac:dyDescent="0.3">
      <c r="A6450">
        <v>2001</v>
      </c>
      <c r="B6450" t="s">
        <v>44</v>
      </c>
      <c r="C6450" s="1" t="s">
        <v>318</v>
      </c>
      <c r="D6450">
        <v>5814.748345700119</v>
      </c>
      <c r="E6450">
        <f>VLOOKUP(Table1[[#This Row],[Country Name]],[1]ISOcountryCodes!$A$2:$G$250,4,FALSE)</f>
        <v>480</v>
      </c>
      <c r="F6450">
        <f>VLOOKUP(Table1[[#This Row],[Country Name]],[1]ISOcountryCodes!$A$2:$G$250,6,FALSE)</f>
        <v>2</v>
      </c>
      <c r="G6450" s="10">
        <v>1196287</v>
      </c>
      <c r="H6450" s="10">
        <v>6956107854.2325583</v>
      </c>
      <c r="I6450">
        <f>+Table1[[#This Row],[Time]]</f>
        <v>2001</v>
      </c>
      <c r="J6450" t="str">
        <f>+Table1[[#This Row],[Country Name]]</f>
        <v>Mauritius</v>
      </c>
      <c r="K6450" s="14">
        <v>1960</v>
      </c>
      <c r="L6450" s="13">
        <v>2.5026828470791074E-2</v>
      </c>
      <c r="M6450"/>
    </row>
    <row r="6451" spans="1:13" x14ac:dyDescent="0.3">
      <c r="A6451">
        <v>2002</v>
      </c>
      <c r="B6451" t="s">
        <v>44</v>
      </c>
      <c r="C6451" s="1" t="s">
        <v>318</v>
      </c>
      <c r="D6451">
        <v>5867.7736299504922</v>
      </c>
      <c r="E6451">
        <f>VLOOKUP(Table1[[#This Row],[Country Name]],[1]ISOcountryCodes!$A$2:$G$250,4,FALSE)</f>
        <v>480</v>
      </c>
      <c r="F6451">
        <f>VLOOKUP(Table1[[#This Row],[Country Name]],[1]ISOcountryCodes!$A$2:$G$250,6,FALSE)</f>
        <v>2</v>
      </c>
      <c r="G6451" s="10">
        <v>1204621</v>
      </c>
      <c r="H6451" s="10">
        <v>7068443337.8845921</v>
      </c>
      <c r="I6451">
        <f>+Table1[[#This Row],[Time]]</f>
        <v>2002</v>
      </c>
      <c r="J6451" t="str">
        <f>+Table1[[#This Row],[Country Name]]</f>
        <v>Mauritius</v>
      </c>
      <c r="K6451" s="14">
        <v>1960</v>
      </c>
      <c r="L6451" s="13">
        <v>9.0777742158412167E-3</v>
      </c>
      <c r="M6451"/>
    </row>
    <row r="6452" spans="1:13" x14ac:dyDescent="0.3">
      <c r="A6452">
        <v>2003</v>
      </c>
      <c r="B6452" t="s">
        <v>44</v>
      </c>
      <c r="C6452" s="1" t="s">
        <v>318</v>
      </c>
      <c r="D6452">
        <v>6170.6487673385145</v>
      </c>
      <c r="E6452">
        <f>VLOOKUP(Table1[[#This Row],[Country Name]],[1]ISOcountryCodes!$A$2:$G$250,4,FALSE)</f>
        <v>480</v>
      </c>
      <c r="F6452">
        <f>VLOOKUP(Table1[[#This Row],[Country Name]],[1]ISOcountryCodes!$A$2:$G$250,6,FALSE)</f>
        <v>2</v>
      </c>
      <c r="G6452" s="10">
        <v>1213370</v>
      </c>
      <c r="H6452" s="10">
        <v>7487280094.8255339</v>
      </c>
      <c r="I6452">
        <f>+Table1[[#This Row],[Time]]</f>
        <v>2003</v>
      </c>
      <c r="J6452" t="str">
        <f>+Table1[[#This Row],[Country Name]]</f>
        <v>Mauritius</v>
      </c>
      <c r="K6452" s="14">
        <v>1960</v>
      </c>
      <c r="L6452" s="13">
        <v>5.0328698566554309E-2</v>
      </c>
      <c r="M6452"/>
    </row>
    <row r="6453" spans="1:13" x14ac:dyDescent="0.3">
      <c r="A6453">
        <v>2004</v>
      </c>
      <c r="B6453" t="s">
        <v>44</v>
      </c>
      <c r="C6453" s="1" t="s">
        <v>318</v>
      </c>
      <c r="D6453">
        <v>6397.5934616903114</v>
      </c>
      <c r="E6453">
        <f>VLOOKUP(Table1[[#This Row],[Country Name]],[1]ISOcountryCodes!$A$2:$G$250,4,FALSE)</f>
        <v>480</v>
      </c>
      <c r="F6453">
        <f>VLOOKUP(Table1[[#This Row],[Country Name]],[1]ISOcountryCodes!$A$2:$G$250,6,FALSE)</f>
        <v>2</v>
      </c>
      <c r="G6453" s="10">
        <v>1221003</v>
      </c>
      <c r="H6453" s="10">
        <v>7811480809.5042553</v>
      </c>
      <c r="I6453">
        <f>+Table1[[#This Row],[Time]]</f>
        <v>2004</v>
      </c>
      <c r="J6453" t="str">
        <f>+Table1[[#This Row],[Country Name]]</f>
        <v>Mauritius</v>
      </c>
      <c r="K6453" s="14">
        <v>1960</v>
      </c>
      <c r="L6453" s="13">
        <v>3.6117916974092168E-2</v>
      </c>
      <c r="M6453"/>
    </row>
    <row r="6454" spans="1:13" x14ac:dyDescent="0.3">
      <c r="A6454">
        <v>2005</v>
      </c>
      <c r="B6454" t="s">
        <v>44</v>
      </c>
      <c r="C6454" s="1" t="s">
        <v>318</v>
      </c>
      <c r="D6454">
        <v>6472.8738855474121</v>
      </c>
      <c r="E6454">
        <f>VLOOKUP(Table1[[#This Row],[Country Name]],[1]ISOcountryCodes!$A$2:$G$250,4,FALSE)</f>
        <v>480</v>
      </c>
      <c r="F6454">
        <f>VLOOKUP(Table1[[#This Row],[Country Name]],[1]ISOcountryCodes!$A$2:$G$250,6,FALSE)</f>
        <v>2</v>
      </c>
      <c r="G6454" s="10">
        <v>1228254</v>
      </c>
      <c r="H6454" s="10">
        <v>7950333241.4191513</v>
      </c>
      <c r="I6454">
        <f>+Table1[[#This Row],[Time]]</f>
        <v>2005</v>
      </c>
      <c r="J6454" t="str">
        <f>+Table1[[#This Row],[Country Name]]</f>
        <v>Mauritius</v>
      </c>
      <c r="K6454" s="14">
        <v>1960</v>
      </c>
      <c r="L6454" s="13">
        <v>1.1698298179192435E-2</v>
      </c>
      <c r="M6454"/>
    </row>
    <row r="6455" spans="1:13" x14ac:dyDescent="0.3">
      <c r="A6455">
        <v>2006</v>
      </c>
      <c r="B6455" t="s">
        <v>44</v>
      </c>
      <c r="C6455" s="1" t="s">
        <v>318</v>
      </c>
      <c r="D6455">
        <v>6756.2295596951672</v>
      </c>
      <c r="E6455">
        <f>VLOOKUP(Table1[[#This Row],[Country Name]],[1]ISOcountryCodes!$A$2:$G$250,4,FALSE)</f>
        <v>480</v>
      </c>
      <c r="F6455">
        <f>VLOOKUP(Table1[[#This Row],[Country Name]],[1]ISOcountryCodes!$A$2:$G$250,6,FALSE)</f>
        <v>2</v>
      </c>
      <c r="G6455" s="10">
        <v>1233996</v>
      </c>
      <c r="H6455" s="10">
        <v>8337160251.7455978</v>
      </c>
      <c r="I6455">
        <f>+Table1[[#This Row],[Time]]</f>
        <v>2006</v>
      </c>
      <c r="J6455" t="str">
        <f>+Table1[[#This Row],[Country Name]]</f>
        <v>Mauritius</v>
      </c>
      <c r="K6455" s="14">
        <v>1960</v>
      </c>
      <c r="L6455" s="13">
        <v>4.2844780788708903E-2</v>
      </c>
      <c r="M6455"/>
    </row>
    <row r="6456" spans="1:13" x14ac:dyDescent="0.3">
      <c r="A6456">
        <v>2007</v>
      </c>
      <c r="B6456" t="s">
        <v>44</v>
      </c>
      <c r="C6456" s="1" t="s">
        <v>318</v>
      </c>
      <c r="D6456">
        <v>7110.6949385162352</v>
      </c>
      <c r="E6456">
        <f>VLOOKUP(Table1[[#This Row],[Country Name]],[1]ISOcountryCodes!$A$2:$G$250,4,FALSE)</f>
        <v>480</v>
      </c>
      <c r="F6456">
        <f>VLOOKUP(Table1[[#This Row],[Country Name]],[1]ISOcountryCodes!$A$2:$G$250,6,FALSE)</f>
        <v>2</v>
      </c>
      <c r="G6456" s="10">
        <v>1239630</v>
      </c>
      <c r="H6456" s="10">
        <v>8814630766.6328812</v>
      </c>
      <c r="I6456">
        <f>+Table1[[#This Row],[Time]]</f>
        <v>2007</v>
      </c>
      <c r="J6456" t="str">
        <f>+Table1[[#This Row],[Country Name]]</f>
        <v>Mauritius</v>
      </c>
      <c r="K6456" s="14">
        <v>1960</v>
      </c>
      <c r="L6456" s="13">
        <v>5.113500303090035E-2</v>
      </c>
      <c r="M6456"/>
    </row>
    <row r="6457" spans="1:13" x14ac:dyDescent="0.3">
      <c r="A6457">
        <v>2008</v>
      </c>
      <c r="B6457" t="s">
        <v>44</v>
      </c>
      <c r="C6457" s="1" t="s">
        <v>318</v>
      </c>
      <c r="D6457">
        <v>7466.6946577168883</v>
      </c>
      <c r="E6457">
        <f>VLOOKUP(Table1[[#This Row],[Country Name]],[1]ISOcountryCodes!$A$2:$G$250,4,FALSE)</f>
        <v>480</v>
      </c>
      <c r="F6457">
        <f>VLOOKUP(Table1[[#This Row],[Country Name]],[1]ISOcountryCodes!$A$2:$G$250,6,FALSE)</f>
        <v>2</v>
      </c>
      <c r="G6457" s="10">
        <v>1244121</v>
      </c>
      <c r="H6457" s="10">
        <v>9289471624.2533932</v>
      </c>
      <c r="I6457">
        <f>+Table1[[#This Row],[Time]]</f>
        <v>2008</v>
      </c>
      <c r="J6457" t="str">
        <f>+Table1[[#This Row],[Country Name]]</f>
        <v>Mauritius</v>
      </c>
      <c r="K6457" s="14">
        <v>1960</v>
      </c>
      <c r="L6457" s="13">
        <v>4.8852438947539767E-2</v>
      </c>
      <c r="M6457"/>
    </row>
    <row r="6458" spans="1:13" x14ac:dyDescent="0.3">
      <c r="A6458">
        <v>2009</v>
      </c>
      <c r="B6458" t="s">
        <v>44</v>
      </c>
      <c r="C6458" s="1" t="s">
        <v>318</v>
      </c>
      <c r="D6458">
        <v>7693.7643435387427</v>
      </c>
      <c r="E6458">
        <f>VLOOKUP(Table1[[#This Row],[Country Name]],[1]ISOcountryCodes!$A$2:$G$250,4,FALSE)</f>
        <v>480</v>
      </c>
      <c r="F6458">
        <f>VLOOKUP(Table1[[#This Row],[Country Name]],[1]ISOcountryCodes!$A$2:$G$250,6,FALSE)</f>
        <v>2</v>
      </c>
      <c r="G6458" s="10">
        <v>1247429</v>
      </c>
      <c r="H6458" s="10">
        <v>9597424761.2961903</v>
      </c>
      <c r="I6458">
        <f>+Table1[[#This Row],[Time]]</f>
        <v>2009</v>
      </c>
      <c r="J6458" t="str">
        <f>+Table1[[#This Row],[Country Name]]</f>
        <v>Mauritius</v>
      </c>
      <c r="K6458" s="14">
        <v>1960</v>
      </c>
      <c r="L6458" s="13">
        <v>2.9957756272141367E-2</v>
      </c>
      <c r="M6458"/>
    </row>
    <row r="6459" spans="1:13" x14ac:dyDescent="0.3">
      <c r="A6459">
        <v>2010</v>
      </c>
      <c r="B6459" t="s">
        <v>44</v>
      </c>
      <c r="C6459" s="1" t="s">
        <v>318</v>
      </c>
      <c r="D6459">
        <v>8011.4551721970229</v>
      </c>
      <c r="E6459">
        <f>VLOOKUP(Table1[[#This Row],[Country Name]],[1]ISOcountryCodes!$A$2:$G$250,4,FALSE)</f>
        <v>480</v>
      </c>
      <c r="F6459">
        <f>VLOOKUP(Table1[[#This Row],[Country Name]],[1]ISOcountryCodes!$A$2:$G$250,6,FALSE)</f>
        <v>2</v>
      </c>
      <c r="G6459" s="10">
        <v>1250400</v>
      </c>
      <c r="H6459" s="10">
        <v>10017523547.315157</v>
      </c>
      <c r="I6459">
        <f>+Table1[[#This Row],[Time]]</f>
        <v>2010</v>
      </c>
      <c r="J6459" t="str">
        <f>+Table1[[#This Row],[Country Name]]</f>
        <v>Mauritius</v>
      </c>
      <c r="K6459" s="14">
        <v>1960</v>
      </c>
      <c r="L6459" s="13">
        <v>4.0462238758836477E-2</v>
      </c>
      <c r="M6459"/>
    </row>
    <row r="6460" spans="1:13" x14ac:dyDescent="0.3">
      <c r="A6460">
        <v>2011</v>
      </c>
      <c r="B6460" t="s">
        <v>44</v>
      </c>
      <c r="C6460" s="1" t="s">
        <v>318</v>
      </c>
      <c r="D6460">
        <v>8324.7832833796419</v>
      </c>
      <c r="E6460">
        <f>VLOOKUP(Table1[[#This Row],[Country Name]],[1]ISOcountryCodes!$A$2:$G$250,4,FALSE)</f>
        <v>480</v>
      </c>
      <c r="F6460">
        <f>VLOOKUP(Table1[[#This Row],[Country Name]],[1]ISOcountryCodes!$A$2:$G$250,6,FALSE)</f>
        <v>2</v>
      </c>
      <c r="G6460" s="10">
        <v>1252404</v>
      </c>
      <c r="H6460" s="10">
        <v>10425991883.237797</v>
      </c>
      <c r="I6460">
        <f>+Table1[[#This Row],[Time]]</f>
        <v>2011</v>
      </c>
      <c r="J6460" t="str">
        <f>+Table1[[#This Row],[Country Name]]</f>
        <v>Mauritius</v>
      </c>
      <c r="K6460" s="14">
        <v>1960</v>
      </c>
      <c r="L6460" s="13">
        <v>3.836458948299537E-2</v>
      </c>
      <c r="M6460"/>
    </row>
    <row r="6461" spans="1:13" x14ac:dyDescent="0.3">
      <c r="A6461">
        <v>2012</v>
      </c>
      <c r="B6461" t="s">
        <v>44</v>
      </c>
      <c r="C6461" s="1" t="s">
        <v>318</v>
      </c>
      <c r="D6461">
        <v>8591.9671594709598</v>
      </c>
      <c r="E6461">
        <f>VLOOKUP(Table1[[#This Row],[Country Name]],[1]ISOcountryCodes!$A$2:$G$250,4,FALSE)</f>
        <v>480</v>
      </c>
      <c r="F6461">
        <f>VLOOKUP(Table1[[#This Row],[Country Name]],[1]ISOcountryCodes!$A$2:$G$250,6,FALSE)</f>
        <v>2</v>
      </c>
      <c r="G6461" s="10">
        <v>1255882</v>
      </c>
      <c r="H6461" s="10">
        <v>10790496900.170708</v>
      </c>
      <c r="I6461">
        <f>+Table1[[#This Row],[Time]]</f>
        <v>2012</v>
      </c>
      <c r="J6461" t="str">
        <f>+Table1[[#This Row],[Country Name]]</f>
        <v>Mauritius</v>
      </c>
      <c r="K6461" s="14">
        <v>1960</v>
      </c>
      <c r="L6461" s="13">
        <v>3.1590712036281943E-2</v>
      </c>
      <c r="M6461"/>
    </row>
    <row r="6462" spans="1:13" x14ac:dyDescent="0.3">
      <c r="A6462">
        <v>2013</v>
      </c>
      <c r="B6462" t="s">
        <v>44</v>
      </c>
      <c r="C6462" s="1" t="s">
        <v>318</v>
      </c>
      <c r="D6462">
        <v>8859.2121832294033</v>
      </c>
      <c r="E6462">
        <f>VLOOKUP(Table1[[#This Row],[Country Name]],[1]ISOcountryCodes!$A$2:$G$250,4,FALSE)</f>
        <v>480</v>
      </c>
      <c r="F6462">
        <f>VLOOKUP(Table1[[#This Row],[Country Name]],[1]ISOcountryCodes!$A$2:$G$250,6,FALSE)</f>
        <v>2</v>
      </c>
      <c r="G6462" s="10">
        <v>1258927</v>
      </c>
      <c r="H6462" s="10">
        <v>11153101416.196444</v>
      </c>
      <c r="I6462">
        <f>+Table1[[#This Row],[Time]]</f>
        <v>2013</v>
      </c>
      <c r="J6462" t="str">
        <f>+Table1[[#This Row],[Country Name]]</f>
        <v>Mauritius</v>
      </c>
      <c r="K6462" s="14">
        <v>1960</v>
      </c>
      <c r="L6462" s="13">
        <v>3.0630126754637388E-2</v>
      </c>
      <c r="M6462"/>
    </row>
    <row r="6463" spans="1:13" x14ac:dyDescent="0.3">
      <c r="A6463">
        <v>2014</v>
      </c>
      <c r="B6463" t="s">
        <v>44</v>
      </c>
      <c r="C6463" s="1" t="s">
        <v>318</v>
      </c>
      <c r="D6463">
        <v>9181.6157536256414</v>
      </c>
      <c r="E6463">
        <f>VLOOKUP(Table1[[#This Row],[Country Name]],[1]ISOcountryCodes!$A$2:$G$250,4,FALSE)</f>
        <v>480</v>
      </c>
      <c r="F6463">
        <f>VLOOKUP(Table1[[#This Row],[Country Name]],[1]ISOcountryCodes!$A$2:$G$250,6,FALSE)</f>
        <v>2</v>
      </c>
      <c r="G6463" s="10">
        <v>1261208</v>
      </c>
      <c r="H6463" s="10">
        <v>11579927241.398687</v>
      </c>
      <c r="I6463">
        <f>+Table1[[#This Row],[Time]]</f>
        <v>2014</v>
      </c>
      <c r="J6463" t="str">
        <f>+Table1[[#This Row],[Country Name]]</f>
        <v>Mauritius</v>
      </c>
      <c r="K6463" s="14">
        <v>1960</v>
      </c>
      <c r="L6463" s="13">
        <v>3.5745354872908308E-2</v>
      </c>
      <c r="M6463"/>
    </row>
    <row r="6464" spans="1:13" x14ac:dyDescent="0.3">
      <c r="A6464">
        <v>2015</v>
      </c>
      <c r="B6464" t="s">
        <v>44</v>
      </c>
      <c r="C6464" s="1" t="s">
        <v>318</v>
      </c>
      <c r="D6464">
        <v>9507.8713365642361</v>
      </c>
      <c r="E6464">
        <f>VLOOKUP(Table1[[#This Row],[Country Name]],[1]ISOcountryCodes!$A$2:$G$250,4,FALSE)</f>
        <v>480</v>
      </c>
      <c r="F6464">
        <f>VLOOKUP(Table1[[#This Row],[Country Name]],[1]ISOcountryCodes!$A$2:$G$250,6,FALSE)</f>
        <v>2</v>
      </c>
      <c r="G6464" s="10">
        <v>1262879</v>
      </c>
      <c r="H6464" s="10">
        <v>12007291045.648907</v>
      </c>
      <c r="I6464">
        <f>+Table1[[#This Row],[Time]]</f>
        <v>2015</v>
      </c>
      <c r="J6464" t="str">
        <f>+Table1[[#This Row],[Country Name]]</f>
        <v>Mauritius</v>
      </c>
      <c r="K6464" s="14">
        <v>1960</v>
      </c>
      <c r="L6464" s="13">
        <v>3.4916820117279812E-2</v>
      </c>
      <c r="M6464"/>
    </row>
    <row r="6465" spans="1:13" x14ac:dyDescent="0.3">
      <c r="A6465">
        <v>2016</v>
      </c>
      <c r="B6465" t="s">
        <v>44</v>
      </c>
      <c r="C6465" s="1" t="s">
        <v>318</v>
      </c>
      <c r="D6465">
        <v>9868.3271664195163</v>
      </c>
      <c r="E6465">
        <f>VLOOKUP(Table1[[#This Row],[Country Name]],[1]ISOcountryCodes!$A$2:$G$250,4,FALSE)</f>
        <v>480</v>
      </c>
      <c r="F6465">
        <f>VLOOKUP(Table1[[#This Row],[Country Name]],[1]ISOcountryCodes!$A$2:$G$250,6,FALSE)</f>
        <v>2</v>
      </c>
      <c r="G6465" s="10">
        <v>1263747</v>
      </c>
      <c r="H6465" s="10">
        <v>12471068851.581165</v>
      </c>
      <c r="I6465">
        <f>+Table1[[#This Row],[Time]]</f>
        <v>2016</v>
      </c>
      <c r="J6465" t="str">
        <f>+Table1[[#This Row],[Country Name]]</f>
        <v>Mauritius</v>
      </c>
      <c r="K6465" s="14">
        <v>1960</v>
      </c>
      <c r="L6465" s="13">
        <v>3.7210335113639914E-2</v>
      </c>
      <c r="M6465"/>
    </row>
    <row r="6466" spans="1:13" x14ac:dyDescent="0.3">
      <c r="A6466">
        <v>2017</v>
      </c>
      <c r="B6466" t="s">
        <v>44</v>
      </c>
      <c r="C6466" s="1" t="s">
        <v>318</v>
      </c>
      <c r="D6466">
        <v>10247.696057775824</v>
      </c>
      <c r="E6466">
        <f>VLOOKUP(Table1[[#This Row],[Country Name]],[1]ISOcountryCodes!$A$2:$G$250,4,FALSE)</f>
        <v>480</v>
      </c>
      <c r="F6466">
        <f>VLOOKUP(Table1[[#This Row],[Country Name]],[1]ISOcountryCodes!$A$2:$G$250,6,FALSE)</f>
        <v>2</v>
      </c>
      <c r="G6466" s="10">
        <v>1264887</v>
      </c>
      <c r="H6466" s="10">
        <v>12962177523.431889</v>
      </c>
      <c r="I6466">
        <f>+Table1[[#This Row],[Time]]</f>
        <v>2017</v>
      </c>
      <c r="J6466" t="str">
        <f>+Table1[[#This Row],[Country Name]]</f>
        <v>Mauritius</v>
      </c>
      <c r="K6466" s="14">
        <v>1960</v>
      </c>
      <c r="L6466" s="13">
        <v>3.7722553071677822E-2</v>
      </c>
      <c r="M6466"/>
    </row>
    <row r="6467" spans="1:13" x14ac:dyDescent="0.3">
      <c r="A6467">
        <v>2018</v>
      </c>
      <c r="B6467" t="s">
        <v>44</v>
      </c>
      <c r="C6467" s="1" t="s">
        <v>318</v>
      </c>
      <c r="D6467">
        <v>10652.483688685887</v>
      </c>
      <c r="E6467">
        <f>VLOOKUP(Table1[[#This Row],[Country Name]],[1]ISOcountryCodes!$A$2:$G$250,4,FALSE)</f>
        <v>480</v>
      </c>
      <c r="F6467">
        <f>VLOOKUP(Table1[[#This Row],[Country Name]],[1]ISOcountryCodes!$A$2:$G$250,6,FALSE)</f>
        <v>2</v>
      </c>
      <c r="G6467" s="10">
        <v>1265577</v>
      </c>
      <c r="H6467" s="10">
        <v>13481538349.276018</v>
      </c>
      <c r="I6467">
        <f>+Table1[[#This Row],[Time]]</f>
        <v>2018</v>
      </c>
      <c r="J6467" t="str">
        <f>+Table1[[#This Row],[Country Name]]</f>
        <v>Mauritius</v>
      </c>
      <c r="K6467" s="14">
        <v>1960</v>
      </c>
      <c r="L6467" s="13">
        <v>3.8740169703784133E-2</v>
      </c>
      <c r="M6467"/>
    </row>
    <row r="6468" spans="1:13" x14ac:dyDescent="0.3">
      <c r="A6468">
        <v>2019</v>
      </c>
      <c r="B6468" t="s">
        <v>44</v>
      </c>
      <c r="C6468" s="1" t="s">
        <v>318</v>
      </c>
      <c r="D6468">
        <v>10956.945022616292</v>
      </c>
      <c r="E6468">
        <f>VLOOKUP(Table1[[#This Row],[Country Name]],[1]ISOcountryCodes!$A$2:$G$250,4,FALSE)</f>
        <v>480</v>
      </c>
      <c r="F6468">
        <f>VLOOKUP(Table1[[#This Row],[Country Name]],[1]ISOcountryCodes!$A$2:$G$250,6,FALSE)</f>
        <v>2</v>
      </c>
      <c r="G6468" s="10">
        <v>1265985</v>
      </c>
      <c r="H6468" s="10">
        <v>13871328044.456886</v>
      </c>
      <c r="I6468">
        <f>+Table1[[#This Row],[Time]]</f>
        <v>2019</v>
      </c>
      <c r="J6468" t="str">
        <f>+Table1[[#This Row],[Country Name]]</f>
        <v>Mauritius</v>
      </c>
      <c r="K6468" s="14">
        <v>1960</v>
      </c>
      <c r="L6468" s="13">
        <v>2.818042868119619E-2</v>
      </c>
      <c r="M6468"/>
    </row>
    <row r="6469" spans="1:13" x14ac:dyDescent="0.3">
      <c r="A6469">
        <v>2020</v>
      </c>
      <c r="B6469" t="s">
        <v>44</v>
      </c>
      <c r="C6469" s="1" t="s">
        <v>318</v>
      </c>
      <c r="D6469">
        <v>9362.8743589681726</v>
      </c>
      <c r="E6469">
        <f>VLOOKUP(Table1[[#This Row],[Country Name]],[1]ISOcountryCodes!$A$2:$G$250,4,FALSE)</f>
        <v>480</v>
      </c>
      <c r="F6469">
        <f>VLOOKUP(Table1[[#This Row],[Country Name]],[1]ISOcountryCodes!$A$2:$G$250,6,FALSE)</f>
        <v>2</v>
      </c>
      <c r="G6469" s="10">
        <v>1266014</v>
      </c>
      <c r="H6469" s="10">
        <v>11853530018.694733</v>
      </c>
      <c r="I6469">
        <f>+Table1[[#This Row],[Time]]</f>
        <v>2020</v>
      </c>
      <c r="J6469" t="str">
        <f>+Table1[[#This Row],[Country Name]]</f>
        <v>Mauritius</v>
      </c>
      <c r="K6469" s="14">
        <v>1960</v>
      </c>
      <c r="L6469" s="13">
        <v>-0.15722117087212339</v>
      </c>
      <c r="M6469"/>
    </row>
    <row r="6470" spans="1:13" x14ac:dyDescent="0.3">
      <c r="A6470">
        <v>2021</v>
      </c>
      <c r="B6470" t="s">
        <v>44</v>
      </c>
      <c r="C6470" s="1" t="s">
        <v>318</v>
      </c>
      <c r="D6470">
        <v>9679.121238823529</v>
      </c>
      <c r="E6470">
        <f>VLOOKUP(Table1[[#This Row],[Country Name]],[1]ISOcountryCodes!$A$2:$G$250,4,FALSE)</f>
        <v>480</v>
      </c>
      <c r="F6470">
        <f>VLOOKUP(Table1[[#This Row],[Country Name]],[1]ISOcountryCodes!$A$2:$G$250,6,FALSE)</f>
        <v>2</v>
      </c>
      <c r="G6470" s="10">
        <v>1266334</v>
      </c>
      <c r="H6470" s="10">
        <v>12257000314.844355</v>
      </c>
      <c r="I6470">
        <f>+Table1[[#This Row],[Time]]</f>
        <v>2021</v>
      </c>
      <c r="J6470" t="str">
        <f>+Table1[[#This Row],[Country Name]]</f>
        <v>Mauritius</v>
      </c>
      <c r="K6470" s="14">
        <v>1960</v>
      </c>
      <c r="L6470" s="13">
        <v>3.3218783073877489E-2</v>
      </c>
      <c r="M6470"/>
    </row>
    <row r="6471" spans="1:13" x14ac:dyDescent="0.3">
      <c r="A6471">
        <v>2022</v>
      </c>
      <c r="B6471" t="s">
        <v>44</v>
      </c>
      <c r="C6471" s="1" t="s">
        <v>318</v>
      </c>
      <c r="D6471">
        <v>10570.427525284817</v>
      </c>
      <c r="E6471">
        <f>VLOOKUP(Table1[[#This Row],[Country Name]],[1]ISOcountryCodes!$A$2:$G$250,4,FALSE)</f>
        <v>480</v>
      </c>
      <c r="F6471">
        <f>VLOOKUP(Table1[[#This Row],[Country Name]],[1]ISOcountryCodes!$A$2:$G$250,6,FALSE)</f>
        <v>2</v>
      </c>
      <c r="G6471" s="10">
        <v>1262523</v>
      </c>
      <c r="H6471" s="10">
        <v>13345407870.505161</v>
      </c>
      <c r="I6471">
        <f>+Table1[[#This Row],[Time]]</f>
        <v>2022</v>
      </c>
      <c r="J6471" t="str">
        <f>+Table1[[#This Row],[Country Name]]</f>
        <v>Mauritius</v>
      </c>
      <c r="K6471" s="14">
        <v>1960</v>
      </c>
      <c r="L6471" s="13">
        <v>8.8089130056641096E-2</v>
      </c>
      <c r="M6471"/>
    </row>
    <row r="6472" spans="1:13" x14ac:dyDescent="0.3">
      <c r="A6472">
        <v>2023</v>
      </c>
      <c r="B6472" t="s">
        <v>44</v>
      </c>
      <c r="C6472" s="1" t="s">
        <v>318</v>
      </c>
      <c r="D6472">
        <v>11318.600313996843</v>
      </c>
      <c r="E6472">
        <f>VLOOKUP(Table1[[#This Row],[Country Name]],[1]ISOcountryCodes!$A$2:$G$250,4,FALSE)</f>
        <v>480</v>
      </c>
      <c r="F6472">
        <f>VLOOKUP(Table1[[#This Row],[Country Name]],[1]ISOcountryCodes!$A$2:$G$250,6,FALSE)</f>
        <v>2</v>
      </c>
      <c r="G6472" s="10">
        <v>1261041</v>
      </c>
      <c r="H6472" s="10">
        <v>14273219058.562893</v>
      </c>
      <c r="I6472">
        <f>+Table1[[#This Row],[Time]]</f>
        <v>2023</v>
      </c>
      <c r="J6472" t="str">
        <f>+Table1[[#This Row],[Country Name]]</f>
        <v>Mauritius</v>
      </c>
      <c r="K6472" s="14">
        <v>1960</v>
      </c>
      <c r="L6472" s="13">
        <v>6.8387171845671446E-2</v>
      </c>
      <c r="M6472"/>
    </row>
    <row r="6473" spans="1:13" x14ac:dyDescent="0.3">
      <c r="A6473">
        <v>1960</v>
      </c>
      <c r="B6473" t="s">
        <v>187</v>
      </c>
      <c r="C6473" s="1" t="s">
        <v>235</v>
      </c>
      <c r="D6473">
        <v>4197.9822903909453</v>
      </c>
      <c r="E6473">
        <f>VLOOKUP(Table1[[#This Row],[Country Name]],[1]ISOcountryCodes!$A$2:$G$250,4,FALSE)</f>
        <v>484</v>
      </c>
      <c r="F6473">
        <f>VLOOKUP(Table1[[#This Row],[Country Name]],[1]ISOcountryCodes!$A$2:$G$250,6,FALSE)</f>
        <v>19</v>
      </c>
      <c r="G6473" s="10">
        <v>36268055</v>
      </c>
      <c r="H6473" s="10">
        <v>152252652596.92477</v>
      </c>
      <c r="I6473">
        <f>+Table1[[#This Row],[Time]]</f>
        <v>1960</v>
      </c>
      <c r="J6473" t="str">
        <f>+Table1[[#This Row],[Country Name]]</f>
        <v>Mexico</v>
      </c>
      <c r="K6473" s="14">
        <v>1960</v>
      </c>
      <c r="L6473" s="13">
        <v>0</v>
      </c>
      <c r="M6473"/>
    </row>
    <row r="6474" spans="1:13" x14ac:dyDescent="0.3">
      <c r="A6474">
        <v>1961</v>
      </c>
      <c r="B6474" t="s">
        <v>187</v>
      </c>
      <c r="C6474" s="1" t="s">
        <v>235</v>
      </c>
      <c r="D6474">
        <v>4269.9840178138284</v>
      </c>
      <c r="E6474">
        <f>VLOOKUP(Table1[[#This Row],[Country Name]],[1]ISOcountryCodes!$A$2:$G$250,4,FALSE)</f>
        <v>484</v>
      </c>
      <c r="F6474">
        <f>VLOOKUP(Table1[[#This Row],[Country Name]],[1]ISOcountryCodes!$A$2:$G$250,6,FALSE)</f>
        <v>19</v>
      </c>
      <c r="G6474" s="10">
        <v>37439317</v>
      </c>
      <c r="H6474" s="10">
        <v>159865285227.86557</v>
      </c>
      <c r="I6474">
        <f>+Table1[[#This Row],[Time]]</f>
        <v>1961</v>
      </c>
      <c r="J6474" t="str">
        <f>+Table1[[#This Row],[Country Name]]</f>
        <v>Mexico</v>
      </c>
      <c r="K6474" s="14">
        <v>1960</v>
      </c>
      <c r="L6474" s="13">
        <v>1.7006081525677175E-2</v>
      </c>
      <c r="M6474"/>
    </row>
    <row r="6475" spans="1:13" x14ac:dyDescent="0.3">
      <c r="A6475">
        <v>1962</v>
      </c>
      <c r="B6475" t="s">
        <v>187</v>
      </c>
      <c r="C6475" s="1" t="s">
        <v>235</v>
      </c>
      <c r="D6475">
        <v>4325.4360041852888</v>
      </c>
      <c r="E6475">
        <f>VLOOKUP(Table1[[#This Row],[Country Name]],[1]ISOcountryCodes!$A$2:$G$250,4,FALSE)</f>
        <v>484</v>
      </c>
      <c r="F6475">
        <f>VLOOKUP(Table1[[#This Row],[Country Name]],[1]ISOcountryCodes!$A$2:$G$250,6,FALSE)</f>
        <v>19</v>
      </c>
      <c r="G6475" s="10">
        <v>38683283</v>
      </c>
      <c r="H6475" s="10">
        <v>167322065048.28873</v>
      </c>
      <c r="I6475">
        <f>+Table1[[#This Row],[Time]]</f>
        <v>1962</v>
      </c>
      <c r="J6475" t="str">
        <f>+Table1[[#This Row],[Country Name]]</f>
        <v>Mexico</v>
      </c>
      <c r="K6475" s="14">
        <v>1960</v>
      </c>
      <c r="L6475" s="13">
        <v>1.2902861186299575E-2</v>
      </c>
      <c r="M6475"/>
    </row>
    <row r="6476" spans="1:13" x14ac:dyDescent="0.3">
      <c r="A6476">
        <v>1963</v>
      </c>
      <c r="B6476" t="s">
        <v>187</v>
      </c>
      <c r="C6476" s="1" t="s">
        <v>235</v>
      </c>
      <c r="D6476">
        <v>4524.1894305531077</v>
      </c>
      <c r="E6476">
        <f>VLOOKUP(Table1[[#This Row],[Country Name]],[1]ISOcountryCodes!$A$2:$G$250,4,FALSE)</f>
        <v>484</v>
      </c>
      <c r="F6476">
        <f>VLOOKUP(Table1[[#This Row],[Country Name]],[1]ISOcountryCodes!$A$2:$G$250,6,FALSE)</f>
        <v>19</v>
      </c>
      <c r="G6476" s="10">
        <v>39982118</v>
      </c>
      <c r="H6476" s="10">
        <v>180886675666.72717</v>
      </c>
      <c r="I6476">
        <f>+Table1[[#This Row],[Time]]</f>
        <v>1963</v>
      </c>
      <c r="J6476" t="str">
        <f>+Table1[[#This Row],[Country Name]]</f>
        <v>Mexico</v>
      </c>
      <c r="K6476" s="14">
        <v>1960</v>
      </c>
      <c r="L6476" s="13">
        <v>4.4925484217385403E-2</v>
      </c>
      <c r="M6476"/>
    </row>
    <row r="6477" spans="1:13" x14ac:dyDescent="0.3">
      <c r="A6477">
        <v>1964</v>
      </c>
      <c r="B6477" t="s">
        <v>187</v>
      </c>
      <c r="C6477" s="1" t="s">
        <v>235</v>
      </c>
      <c r="D6477">
        <v>4897.2444358132307</v>
      </c>
      <c r="E6477">
        <f>VLOOKUP(Table1[[#This Row],[Country Name]],[1]ISOcountryCodes!$A$2:$G$250,4,FALSE)</f>
        <v>484</v>
      </c>
      <c r="F6477">
        <f>VLOOKUP(Table1[[#This Row],[Country Name]],[1]ISOcountryCodes!$A$2:$G$250,6,FALSE)</f>
        <v>19</v>
      </c>
      <c r="G6477" s="10">
        <v>41333878</v>
      </c>
      <c r="H6477" s="10">
        <v>202422104046.08292</v>
      </c>
      <c r="I6477">
        <f>+Table1[[#This Row],[Time]]</f>
        <v>1964</v>
      </c>
      <c r="J6477" t="str">
        <f>+Table1[[#This Row],[Country Name]]</f>
        <v>Mexico</v>
      </c>
      <c r="K6477" s="14">
        <v>1960</v>
      </c>
      <c r="L6477" s="13">
        <v>7.923425715828003E-2</v>
      </c>
      <c r="M6477"/>
    </row>
    <row r="6478" spans="1:13" x14ac:dyDescent="0.3">
      <c r="A6478">
        <v>1965</v>
      </c>
      <c r="B6478" t="s">
        <v>187</v>
      </c>
      <c r="C6478" s="1" t="s">
        <v>235</v>
      </c>
      <c r="D6478">
        <v>5072.6313604264342</v>
      </c>
      <c r="E6478">
        <f>VLOOKUP(Table1[[#This Row],[Country Name]],[1]ISOcountryCodes!$A$2:$G$250,4,FALSE)</f>
        <v>484</v>
      </c>
      <c r="F6478">
        <f>VLOOKUP(Table1[[#This Row],[Country Name]],[1]ISOcountryCodes!$A$2:$G$250,6,FALSE)</f>
        <v>19</v>
      </c>
      <c r="G6478" s="10">
        <v>42737991</v>
      </c>
      <c r="H6478" s="10">
        <v>216794073428.22269</v>
      </c>
      <c r="I6478">
        <f>+Table1[[#This Row],[Time]]</f>
        <v>1965</v>
      </c>
      <c r="J6478" t="str">
        <f>+Table1[[#This Row],[Country Name]]</f>
        <v>Mexico</v>
      </c>
      <c r="K6478" s="14">
        <v>1960</v>
      </c>
      <c r="L6478" s="13">
        <v>3.51870020725773E-2</v>
      </c>
      <c r="M6478"/>
    </row>
    <row r="6479" spans="1:13" x14ac:dyDescent="0.3">
      <c r="A6479">
        <v>1966</v>
      </c>
      <c r="B6479" t="s">
        <v>187</v>
      </c>
      <c r="C6479" s="1" t="s">
        <v>235</v>
      </c>
      <c r="D6479">
        <v>5206.1536227925735</v>
      </c>
      <c r="E6479">
        <f>VLOOKUP(Table1[[#This Row],[Country Name]],[1]ISOcountryCodes!$A$2:$G$250,4,FALSE)</f>
        <v>484</v>
      </c>
      <c r="F6479">
        <f>VLOOKUP(Table1[[#This Row],[Country Name]],[1]ISOcountryCodes!$A$2:$G$250,6,FALSE)</f>
        <v>19</v>
      </c>
      <c r="G6479" s="10">
        <v>44180437</v>
      </c>
      <c r="H6479" s="10">
        <v>230010142144.10904</v>
      </c>
      <c r="I6479">
        <f>+Table1[[#This Row],[Time]]</f>
        <v>1966</v>
      </c>
      <c r="J6479" t="str">
        <f>+Table1[[#This Row],[Country Name]]</f>
        <v>Mexico</v>
      </c>
      <c r="K6479" s="14">
        <v>1960</v>
      </c>
      <c r="L6479" s="13">
        <v>2.5981625965783905E-2</v>
      </c>
      <c r="M6479"/>
    </row>
    <row r="6480" spans="1:13" x14ac:dyDescent="0.3">
      <c r="A6480">
        <v>1967</v>
      </c>
      <c r="B6480" t="s">
        <v>187</v>
      </c>
      <c r="C6480" s="1" t="s">
        <v>235</v>
      </c>
      <c r="D6480">
        <v>5332.7476726976784</v>
      </c>
      <c r="E6480">
        <f>VLOOKUP(Table1[[#This Row],[Country Name]],[1]ISOcountryCodes!$A$2:$G$250,4,FALSE)</f>
        <v>484</v>
      </c>
      <c r="F6480">
        <f>VLOOKUP(Table1[[#This Row],[Country Name]],[1]ISOcountryCodes!$A$2:$G$250,6,FALSE)</f>
        <v>19</v>
      </c>
      <c r="G6480" s="10">
        <v>45656963</v>
      </c>
      <c r="H6480" s="10">
        <v>243477063180.694</v>
      </c>
      <c r="I6480">
        <f>+Table1[[#This Row],[Time]]</f>
        <v>1967</v>
      </c>
      <c r="J6480" t="str">
        <f>+Table1[[#This Row],[Country Name]]</f>
        <v>Mexico</v>
      </c>
      <c r="K6480" s="14">
        <v>1960</v>
      </c>
      <c r="L6480" s="13">
        <v>2.4025301239664287E-2</v>
      </c>
      <c r="M6480"/>
    </row>
    <row r="6481" spans="1:13" x14ac:dyDescent="0.3">
      <c r="A6481">
        <v>1968</v>
      </c>
      <c r="B6481" t="s">
        <v>187</v>
      </c>
      <c r="C6481" s="1" t="s">
        <v>235</v>
      </c>
      <c r="D6481">
        <v>5648.0534727336772</v>
      </c>
      <c r="E6481">
        <f>VLOOKUP(Table1[[#This Row],[Country Name]],[1]ISOcountryCodes!$A$2:$G$250,4,FALSE)</f>
        <v>484</v>
      </c>
      <c r="F6481">
        <f>VLOOKUP(Table1[[#This Row],[Country Name]],[1]ISOcountryCodes!$A$2:$G$250,6,FALSE)</f>
        <v>19</v>
      </c>
      <c r="G6481" s="10">
        <v>47170337</v>
      </c>
      <c r="H6481" s="10">
        <v>266420585702.86786</v>
      </c>
      <c r="I6481">
        <f>+Table1[[#This Row],[Time]]</f>
        <v>1968</v>
      </c>
      <c r="J6481" t="str">
        <f>+Table1[[#This Row],[Country Name]]</f>
        <v>Mexico</v>
      </c>
      <c r="K6481" s="14">
        <v>1960</v>
      </c>
      <c r="L6481" s="13">
        <v>5.7444351525344217E-2</v>
      </c>
      <c r="M6481"/>
    </row>
    <row r="6482" spans="1:13" x14ac:dyDescent="0.3">
      <c r="A6482">
        <v>1969</v>
      </c>
      <c r="B6482" t="s">
        <v>187</v>
      </c>
      <c r="C6482" s="1" t="s">
        <v>235</v>
      </c>
      <c r="D6482">
        <v>5655.9975516154909</v>
      </c>
      <c r="E6482">
        <f>VLOOKUP(Table1[[#This Row],[Country Name]],[1]ISOcountryCodes!$A$2:$G$250,4,FALSE)</f>
        <v>484</v>
      </c>
      <c r="F6482">
        <f>VLOOKUP(Table1[[#This Row],[Country Name]],[1]ISOcountryCodes!$A$2:$G$250,6,FALSE)</f>
        <v>19</v>
      </c>
      <c r="G6482" s="10">
        <v>48714394</v>
      </c>
      <c r="H6482" s="10">
        <v>275528493192.43237</v>
      </c>
      <c r="I6482">
        <f>+Table1[[#This Row],[Time]]</f>
        <v>1969</v>
      </c>
      <c r="J6482" t="str">
        <f>+Table1[[#This Row],[Country Name]]</f>
        <v>Mexico</v>
      </c>
      <c r="K6482" s="14">
        <v>1960</v>
      </c>
      <c r="L6482" s="13">
        <v>1.4055280133646875E-3</v>
      </c>
      <c r="M6482"/>
    </row>
    <row r="6483" spans="1:13" x14ac:dyDescent="0.3">
      <c r="A6483">
        <v>1970</v>
      </c>
      <c r="B6483" t="s">
        <v>187</v>
      </c>
      <c r="C6483" s="1" t="s">
        <v>235</v>
      </c>
      <c r="D6483">
        <v>5835.1310211619184</v>
      </c>
      <c r="E6483">
        <f>VLOOKUP(Table1[[#This Row],[Country Name]],[1]ISOcountryCodes!$A$2:$G$250,4,FALSE)</f>
        <v>484</v>
      </c>
      <c r="F6483">
        <f>VLOOKUP(Table1[[#This Row],[Country Name]],[1]ISOcountryCodes!$A$2:$G$250,6,FALSE)</f>
        <v>19</v>
      </c>
      <c r="G6483" s="10">
        <v>50289306</v>
      </c>
      <c r="H6483" s="10">
        <v>293444689473.3042</v>
      </c>
      <c r="I6483">
        <f>+Table1[[#This Row],[Time]]</f>
        <v>1970</v>
      </c>
      <c r="J6483" t="str">
        <f>+Table1[[#This Row],[Country Name]]</f>
        <v>Mexico</v>
      </c>
      <c r="K6483" s="14">
        <v>1960</v>
      </c>
      <c r="L6483" s="13">
        <v>3.1180224130022083E-2</v>
      </c>
      <c r="M6483"/>
    </row>
    <row r="6484" spans="1:13" x14ac:dyDescent="0.3">
      <c r="A6484">
        <v>1971</v>
      </c>
      <c r="B6484" t="s">
        <v>187</v>
      </c>
      <c r="C6484" s="1" t="s">
        <v>235</v>
      </c>
      <c r="D6484">
        <v>5867.0345268447763</v>
      </c>
      <c r="E6484">
        <f>VLOOKUP(Table1[[#This Row],[Country Name]],[1]ISOcountryCodes!$A$2:$G$250,4,FALSE)</f>
        <v>484</v>
      </c>
      <c r="F6484">
        <f>VLOOKUP(Table1[[#This Row],[Country Name]],[1]ISOcountryCodes!$A$2:$G$250,6,FALSE)</f>
        <v>19</v>
      </c>
      <c r="G6484" s="10">
        <v>51897675</v>
      </c>
      <c r="H6484" s="10">
        <v>304485451087.96899</v>
      </c>
      <c r="I6484">
        <f>+Table1[[#This Row],[Time]]</f>
        <v>1971</v>
      </c>
      <c r="J6484" t="str">
        <f>+Table1[[#This Row],[Country Name]]</f>
        <v>Mexico</v>
      </c>
      <c r="K6484" s="14">
        <v>1960</v>
      </c>
      <c r="L6484" s="13">
        <v>5.4525950081600882E-3</v>
      </c>
      <c r="M6484"/>
    </row>
    <row r="6485" spans="1:13" x14ac:dyDescent="0.3">
      <c r="A6485">
        <v>1972</v>
      </c>
      <c r="B6485" t="s">
        <v>187</v>
      </c>
      <c r="C6485" s="1" t="s">
        <v>235</v>
      </c>
      <c r="D6485">
        <v>6154.6474558040773</v>
      </c>
      <c r="E6485">
        <f>VLOOKUP(Table1[[#This Row],[Country Name]],[1]ISOcountryCodes!$A$2:$G$250,4,FALSE)</f>
        <v>484</v>
      </c>
      <c r="F6485">
        <f>VLOOKUP(Table1[[#This Row],[Country Name]],[1]ISOcountryCodes!$A$2:$G$250,6,FALSE)</f>
        <v>19</v>
      </c>
      <c r="G6485" s="10">
        <v>53543436</v>
      </c>
      <c r="H6485" s="10">
        <v>329540972152.40845</v>
      </c>
      <c r="I6485">
        <f>+Table1[[#This Row],[Time]]</f>
        <v>1972</v>
      </c>
      <c r="J6485" t="str">
        <f>+Table1[[#This Row],[Country Name]]</f>
        <v>Mexico</v>
      </c>
      <c r="K6485" s="14">
        <v>1960</v>
      </c>
      <c r="L6485" s="13">
        <v>4.7858165454048418E-2</v>
      </c>
      <c r="M6485"/>
    </row>
    <row r="6486" spans="1:13" x14ac:dyDescent="0.3">
      <c r="A6486">
        <v>1973</v>
      </c>
      <c r="B6486" t="s">
        <v>187</v>
      </c>
      <c r="C6486" s="1" t="s">
        <v>235</v>
      </c>
      <c r="D6486">
        <v>6435.9614047782761</v>
      </c>
      <c r="E6486">
        <f>VLOOKUP(Table1[[#This Row],[Country Name]],[1]ISOcountryCodes!$A$2:$G$250,4,FALSE)</f>
        <v>484</v>
      </c>
      <c r="F6486">
        <f>VLOOKUP(Table1[[#This Row],[Country Name]],[1]ISOcountryCodes!$A$2:$G$250,6,FALSE)</f>
        <v>19</v>
      </c>
      <c r="G6486" s="10">
        <v>55228203</v>
      </c>
      <c r="H6486" s="10">
        <v>355446582963.25983</v>
      </c>
      <c r="I6486">
        <f>+Table1[[#This Row],[Time]]</f>
        <v>1973</v>
      </c>
      <c r="J6486" t="str">
        <f>+Table1[[#This Row],[Country Name]]</f>
        <v>Mexico</v>
      </c>
      <c r="K6486" s="14">
        <v>1960</v>
      </c>
      <c r="L6486" s="13">
        <v>4.469375203688486E-2</v>
      </c>
      <c r="M6486"/>
    </row>
    <row r="6487" spans="1:13" x14ac:dyDescent="0.3">
      <c r="A6487">
        <v>1974</v>
      </c>
      <c r="B6487" t="s">
        <v>187</v>
      </c>
      <c r="C6487" s="1" t="s">
        <v>235</v>
      </c>
      <c r="D6487">
        <v>6602.4112360142553</v>
      </c>
      <c r="E6487">
        <f>VLOOKUP(Table1[[#This Row],[Country Name]],[1]ISOcountryCodes!$A$2:$G$250,4,FALSE)</f>
        <v>484</v>
      </c>
      <c r="F6487">
        <f>VLOOKUP(Table1[[#This Row],[Country Name]],[1]ISOcountryCodes!$A$2:$G$250,6,FALSE)</f>
        <v>19</v>
      </c>
      <c r="G6487" s="10">
        <v>56945880</v>
      </c>
      <c r="H6487" s="10">
        <v>375980117956.71948</v>
      </c>
      <c r="I6487">
        <f>+Table1[[#This Row],[Time]]</f>
        <v>1974</v>
      </c>
      <c r="J6487" t="str">
        <f>+Table1[[#This Row],[Country Name]]</f>
        <v>Mexico</v>
      </c>
      <c r="K6487" s="14">
        <v>1960</v>
      </c>
      <c r="L6487" s="13">
        <v>2.553368876185047E-2</v>
      </c>
      <c r="M6487"/>
    </row>
    <row r="6488" spans="1:13" x14ac:dyDescent="0.3">
      <c r="A6488">
        <v>1975</v>
      </c>
      <c r="B6488" t="s">
        <v>187</v>
      </c>
      <c r="C6488" s="1" t="s">
        <v>235</v>
      </c>
      <c r="D6488">
        <v>6773.9903044605662</v>
      </c>
      <c r="E6488">
        <f>VLOOKUP(Table1[[#This Row],[Country Name]],[1]ISOcountryCodes!$A$2:$G$250,4,FALSE)</f>
        <v>484</v>
      </c>
      <c r="F6488">
        <f>VLOOKUP(Table1[[#This Row],[Country Name]],[1]ISOcountryCodes!$A$2:$G$250,6,FALSE)</f>
        <v>19</v>
      </c>
      <c r="G6488" s="10">
        <v>58691882</v>
      </c>
      <c r="H6488" s="10">
        <v>397578239618.54364</v>
      </c>
      <c r="I6488">
        <f>+Table1[[#This Row],[Time]]</f>
        <v>1975</v>
      </c>
      <c r="J6488" t="str">
        <f>+Table1[[#This Row],[Country Name]]</f>
        <v>Mexico</v>
      </c>
      <c r="K6488" s="14">
        <v>1960</v>
      </c>
      <c r="L6488" s="13">
        <v>2.5655402004913341E-2</v>
      </c>
      <c r="M6488"/>
    </row>
    <row r="6489" spans="1:13" x14ac:dyDescent="0.3">
      <c r="A6489">
        <v>1976</v>
      </c>
      <c r="B6489" t="s">
        <v>187</v>
      </c>
      <c r="C6489" s="1" t="s">
        <v>235</v>
      </c>
      <c r="D6489">
        <v>6867.222049725995</v>
      </c>
      <c r="E6489">
        <f>VLOOKUP(Table1[[#This Row],[Country Name]],[1]ISOcountryCodes!$A$2:$G$250,4,FALSE)</f>
        <v>484</v>
      </c>
      <c r="F6489">
        <f>VLOOKUP(Table1[[#This Row],[Country Name]],[1]ISOcountryCodes!$A$2:$G$250,6,FALSE)</f>
        <v>19</v>
      </c>
      <c r="G6489" s="10">
        <v>60452543</v>
      </c>
      <c r="H6489" s="10">
        <v>415141036251.60883</v>
      </c>
      <c r="I6489">
        <f>+Table1[[#This Row],[Time]]</f>
        <v>1976</v>
      </c>
      <c r="J6489" t="str">
        <f>+Table1[[#This Row],[Country Name]]</f>
        <v>Mexico</v>
      </c>
      <c r="K6489" s="14">
        <v>1960</v>
      </c>
      <c r="L6489" s="13">
        <v>1.3669341777424293E-2</v>
      </c>
      <c r="M6489"/>
    </row>
    <row r="6490" spans="1:13" x14ac:dyDescent="0.3">
      <c r="A6490">
        <v>1977</v>
      </c>
      <c r="B6490" t="s">
        <v>187</v>
      </c>
      <c r="C6490" s="1" t="s">
        <v>235</v>
      </c>
      <c r="D6490">
        <v>6893.6669519649568</v>
      </c>
      <c r="E6490">
        <f>VLOOKUP(Table1[[#This Row],[Country Name]],[1]ISOcountryCodes!$A$2:$G$250,4,FALSE)</f>
        <v>484</v>
      </c>
      <c r="F6490">
        <f>VLOOKUP(Table1[[#This Row],[Country Name]],[1]ISOcountryCodes!$A$2:$G$250,6,FALSE)</f>
        <v>19</v>
      </c>
      <c r="G6490" s="10">
        <v>62262505</v>
      </c>
      <c r="H6490" s="10">
        <v>429216973065.05286</v>
      </c>
      <c r="I6490">
        <f>+Table1[[#This Row],[Time]]</f>
        <v>1977</v>
      </c>
      <c r="J6490" t="str">
        <f>+Table1[[#This Row],[Country Name]]</f>
        <v>Mexico</v>
      </c>
      <c r="K6490" s="14">
        <v>1960</v>
      </c>
      <c r="L6490" s="13">
        <v>3.8434922032042351E-3</v>
      </c>
      <c r="M6490"/>
    </row>
    <row r="6491" spans="1:13" x14ac:dyDescent="0.3">
      <c r="A6491">
        <v>1978</v>
      </c>
      <c r="B6491" t="s">
        <v>187</v>
      </c>
      <c r="C6491" s="1" t="s">
        <v>235</v>
      </c>
      <c r="D6491">
        <v>7293.0838950025554</v>
      </c>
      <c r="E6491">
        <f>VLOOKUP(Table1[[#This Row],[Country Name]],[1]ISOcountryCodes!$A$2:$G$250,4,FALSE)</f>
        <v>484</v>
      </c>
      <c r="F6491">
        <f>VLOOKUP(Table1[[#This Row],[Country Name]],[1]ISOcountryCodes!$A$2:$G$250,6,FALSE)</f>
        <v>19</v>
      </c>
      <c r="G6491" s="10">
        <v>64123997</v>
      </c>
      <c r="H6491" s="10">
        <v>467661689803.89215</v>
      </c>
      <c r="I6491">
        <f>+Table1[[#This Row],[Time]]</f>
        <v>1978</v>
      </c>
      <c r="J6491" t="str">
        <f>+Table1[[#This Row],[Country Name]]</f>
        <v>Mexico</v>
      </c>
      <c r="K6491" s="14">
        <v>1960</v>
      </c>
      <c r="L6491" s="13">
        <v>5.6323330344792311E-2</v>
      </c>
      <c r="M6491"/>
    </row>
    <row r="6492" spans="1:13" x14ac:dyDescent="0.3">
      <c r="A6492">
        <v>1979</v>
      </c>
      <c r="B6492" t="s">
        <v>187</v>
      </c>
      <c r="C6492" s="1" t="s">
        <v>235</v>
      </c>
      <c r="D6492">
        <v>7776.1660141186057</v>
      </c>
      <c r="E6492">
        <f>VLOOKUP(Table1[[#This Row],[Country Name]],[1]ISOcountryCodes!$A$2:$G$250,4,FALSE)</f>
        <v>484</v>
      </c>
      <c r="F6492">
        <f>VLOOKUP(Table1[[#This Row],[Country Name]],[1]ISOcountryCodes!$A$2:$G$250,6,FALSE)</f>
        <v>19</v>
      </c>
      <c r="G6492" s="10">
        <v>65972912</v>
      </c>
      <c r="H6492" s="10">
        <v>513016316146.83752</v>
      </c>
      <c r="I6492">
        <f>+Table1[[#This Row],[Time]]</f>
        <v>1979</v>
      </c>
      <c r="J6492" t="str">
        <f>+Table1[[#This Row],[Country Name]]</f>
        <v>Mexico</v>
      </c>
      <c r="K6492" s="14">
        <v>1960</v>
      </c>
      <c r="L6492" s="13">
        <v>6.413692904974333E-2</v>
      </c>
      <c r="M6492"/>
    </row>
    <row r="6493" spans="1:13" x14ac:dyDescent="0.3">
      <c r="A6493">
        <v>1980</v>
      </c>
      <c r="B6493" t="s">
        <v>187</v>
      </c>
      <c r="C6493" s="1" t="s">
        <v>235</v>
      </c>
      <c r="D6493">
        <v>8240.7161237971886</v>
      </c>
      <c r="E6493">
        <f>VLOOKUP(Table1[[#This Row],[Country Name]],[1]ISOcountryCodes!$A$2:$G$250,4,FALSE)</f>
        <v>484</v>
      </c>
      <c r="F6493">
        <f>VLOOKUP(Table1[[#This Row],[Country Name]],[1]ISOcountryCodes!$A$2:$G$250,6,FALSE)</f>
        <v>19</v>
      </c>
      <c r="G6493" s="10">
        <v>67705186</v>
      </c>
      <c r="H6493" s="10">
        <v>557939217934.8877</v>
      </c>
      <c r="I6493">
        <f>+Table1[[#This Row],[Time]]</f>
        <v>1980</v>
      </c>
      <c r="J6493" t="str">
        <f>+Table1[[#This Row],[Country Name]]</f>
        <v>Mexico</v>
      </c>
      <c r="K6493" s="14">
        <v>1960</v>
      </c>
      <c r="L6493" s="13">
        <v>5.8023831890363198E-2</v>
      </c>
      <c r="M6493"/>
    </row>
    <row r="6494" spans="1:13" x14ac:dyDescent="0.3">
      <c r="A6494">
        <v>1981</v>
      </c>
      <c r="B6494" t="s">
        <v>187</v>
      </c>
      <c r="C6494" s="1" t="s">
        <v>235</v>
      </c>
      <c r="D6494">
        <v>8831.2740146367614</v>
      </c>
      <c r="E6494">
        <f>VLOOKUP(Table1[[#This Row],[Country Name]],[1]ISOcountryCodes!$A$2:$G$250,4,FALSE)</f>
        <v>484</v>
      </c>
      <c r="F6494">
        <f>VLOOKUP(Table1[[#This Row],[Country Name]],[1]ISOcountryCodes!$A$2:$G$250,6,FALSE)</f>
        <v>19</v>
      </c>
      <c r="G6494" s="10">
        <v>69233769</v>
      </c>
      <c r="H6494" s="10">
        <v>611422385105.06421</v>
      </c>
      <c r="I6494">
        <f>+Table1[[#This Row],[Time]]</f>
        <v>1981</v>
      </c>
      <c r="J6494" t="str">
        <f>+Table1[[#This Row],[Country Name]]</f>
        <v>Mexico</v>
      </c>
      <c r="K6494" s="14">
        <v>1960</v>
      </c>
      <c r="L6494" s="13">
        <v>6.9212038353574812E-2</v>
      </c>
      <c r="M6494"/>
    </row>
    <row r="6495" spans="1:13" x14ac:dyDescent="0.3">
      <c r="A6495">
        <v>1982</v>
      </c>
      <c r="B6495" t="s">
        <v>187</v>
      </c>
      <c r="C6495" s="1" t="s">
        <v>235</v>
      </c>
      <c r="D6495">
        <v>8649.1229435904224</v>
      </c>
      <c r="E6495">
        <f>VLOOKUP(Table1[[#This Row],[Country Name]],[1]ISOcountryCodes!$A$2:$G$250,4,FALSE)</f>
        <v>484</v>
      </c>
      <c r="F6495">
        <f>VLOOKUP(Table1[[#This Row],[Country Name]],[1]ISOcountryCodes!$A$2:$G$250,6,FALSE)</f>
        <v>19</v>
      </c>
      <c r="G6495" s="10">
        <v>70656783</v>
      </c>
      <c r="H6495" s="10">
        <v>611119202965.58972</v>
      </c>
      <c r="I6495">
        <f>+Table1[[#This Row],[Time]]</f>
        <v>1982</v>
      </c>
      <c r="J6495" t="str">
        <f>+Table1[[#This Row],[Country Name]]</f>
        <v>Mexico</v>
      </c>
      <c r="K6495" s="14">
        <v>1960</v>
      </c>
      <c r="L6495" s="13">
        <v>-2.0841364727953504E-2</v>
      </c>
      <c r="M6495"/>
    </row>
    <row r="6496" spans="1:13" x14ac:dyDescent="0.3">
      <c r="A6496">
        <v>1983</v>
      </c>
      <c r="B6496" t="s">
        <v>187</v>
      </c>
      <c r="C6496" s="1" t="s">
        <v>235</v>
      </c>
      <c r="D6496">
        <v>8086.2619629841929</v>
      </c>
      <c r="E6496">
        <f>VLOOKUP(Table1[[#This Row],[Country Name]],[1]ISOcountryCodes!$A$2:$G$250,4,FALSE)</f>
        <v>484</v>
      </c>
      <c r="F6496">
        <f>VLOOKUP(Table1[[#This Row],[Country Name]],[1]ISOcountryCodes!$A$2:$G$250,6,FALSE)</f>
        <v>19</v>
      </c>
      <c r="G6496" s="10">
        <v>72080310</v>
      </c>
      <c r="H6496" s="10">
        <v>582860269033.10913</v>
      </c>
      <c r="I6496">
        <f>+Table1[[#This Row],[Time]]</f>
        <v>1983</v>
      </c>
      <c r="J6496" t="str">
        <f>+Table1[[#This Row],[Country Name]]</f>
        <v>Mexico</v>
      </c>
      <c r="K6496" s="14">
        <v>1960</v>
      </c>
      <c r="L6496" s="13">
        <v>-6.729135420055421E-2</v>
      </c>
      <c r="M6496"/>
    </row>
    <row r="6497" spans="1:13" x14ac:dyDescent="0.3">
      <c r="A6497">
        <v>1984</v>
      </c>
      <c r="B6497" t="s">
        <v>187</v>
      </c>
      <c r="C6497" s="1" t="s">
        <v>235</v>
      </c>
      <c r="D6497">
        <v>8209.8435180170636</v>
      </c>
      <c r="E6497">
        <f>VLOOKUP(Table1[[#This Row],[Country Name]],[1]ISOcountryCodes!$A$2:$G$250,4,FALSE)</f>
        <v>484</v>
      </c>
      <c r="F6497">
        <f>VLOOKUP(Table1[[#This Row],[Country Name]],[1]ISOcountryCodes!$A$2:$G$250,6,FALSE)</f>
        <v>19</v>
      </c>
      <c r="G6497" s="10">
        <v>73489654</v>
      </c>
      <c r="H6497" s="10">
        <v>603338559533.2168</v>
      </c>
      <c r="I6497">
        <f>+Table1[[#This Row],[Time]]</f>
        <v>1984</v>
      </c>
      <c r="J6497" t="str">
        <f>+Table1[[#This Row],[Country Name]]</f>
        <v>Mexico</v>
      </c>
      <c r="K6497" s="14">
        <v>1960</v>
      </c>
      <c r="L6497" s="13">
        <v>1.5167295559894711E-2</v>
      </c>
      <c r="M6497"/>
    </row>
    <row r="6498" spans="1:13" x14ac:dyDescent="0.3">
      <c r="A6498">
        <v>1985</v>
      </c>
      <c r="B6498" t="s">
        <v>187</v>
      </c>
      <c r="C6498" s="1" t="s">
        <v>235</v>
      </c>
      <c r="D6498">
        <v>8212.921774950406</v>
      </c>
      <c r="E6498">
        <f>VLOOKUP(Table1[[#This Row],[Country Name]],[1]ISOcountryCodes!$A$2:$G$250,4,FALSE)</f>
        <v>484</v>
      </c>
      <c r="F6498">
        <f>VLOOKUP(Table1[[#This Row],[Country Name]],[1]ISOcountryCodes!$A$2:$G$250,6,FALSE)</f>
        <v>19</v>
      </c>
      <c r="G6498" s="10">
        <v>74872006</v>
      </c>
      <c r="H6498" s="10">
        <v>614917928411.61743</v>
      </c>
      <c r="I6498">
        <f>+Table1[[#This Row],[Time]]</f>
        <v>1985</v>
      </c>
      <c r="J6498" t="str">
        <f>+Table1[[#This Row],[Country Name]]</f>
        <v>Mexico</v>
      </c>
      <c r="K6498" s="14">
        <v>1960</v>
      </c>
      <c r="L6498" s="13">
        <v>3.7487681452930133E-4</v>
      </c>
      <c r="M6498"/>
    </row>
    <row r="6499" spans="1:13" x14ac:dyDescent="0.3">
      <c r="A6499">
        <v>1986</v>
      </c>
      <c r="B6499" t="s">
        <v>187</v>
      </c>
      <c r="C6499" s="1" t="s">
        <v>235</v>
      </c>
      <c r="D6499">
        <v>7750.1714885919373</v>
      </c>
      <c r="E6499">
        <f>VLOOKUP(Table1[[#This Row],[Country Name]],[1]ISOcountryCodes!$A$2:$G$250,4,FALSE)</f>
        <v>484</v>
      </c>
      <c r="F6499">
        <f>VLOOKUP(Table1[[#This Row],[Country Name]],[1]ISOcountryCodes!$A$2:$G$250,6,FALSE)</f>
        <v>19</v>
      </c>
      <c r="G6499" s="10">
        <v>76224365</v>
      </c>
      <c r="H6499" s="10">
        <v>590751900359.02515</v>
      </c>
      <c r="I6499">
        <f>+Table1[[#This Row],[Time]]</f>
        <v>1986</v>
      </c>
      <c r="J6499" t="str">
        <f>+Table1[[#This Row],[Country Name]]</f>
        <v>Mexico</v>
      </c>
      <c r="K6499" s="14">
        <v>1960</v>
      </c>
      <c r="L6499" s="13">
        <v>-5.7993769491687885E-2</v>
      </c>
      <c r="M6499"/>
    </row>
    <row r="6500" spans="1:13" x14ac:dyDescent="0.3">
      <c r="A6500">
        <v>1987</v>
      </c>
      <c r="B6500" t="s">
        <v>187</v>
      </c>
      <c r="C6500" s="1" t="s">
        <v>235</v>
      </c>
      <c r="D6500">
        <v>7774.5198699183893</v>
      </c>
      <c r="E6500">
        <f>VLOOKUP(Table1[[#This Row],[Country Name]],[1]ISOcountryCodes!$A$2:$G$250,4,FALSE)</f>
        <v>484</v>
      </c>
      <c r="F6500">
        <f>VLOOKUP(Table1[[#This Row],[Country Name]],[1]ISOcountryCodes!$A$2:$G$250,6,FALSE)</f>
        <v>19</v>
      </c>
      <c r="G6500" s="10">
        <v>77553504</v>
      </c>
      <c r="H6500" s="10">
        <v>602941257829.79529</v>
      </c>
      <c r="I6500">
        <f>+Table1[[#This Row],[Time]]</f>
        <v>1987</v>
      </c>
      <c r="J6500" t="str">
        <f>+Table1[[#This Row],[Country Name]]</f>
        <v>Mexico</v>
      </c>
      <c r="K6500" s="14">
        <v>1960</v>
      </c>
      <c r="L6500" s="13">
        <v>3.1367324126438945E-3</v>
      </c>
      <c r="M6500"/>
    </row>
    <row r="6501" spans="1:13" x14ac:dyDescent="0.3">
      <c r="A6501">
        <v>1988</v>
      </c>
      <c r="B6501" t="s">
        <v>187</v>
      </c>
      <c r="C6501" s="1" t="s">
        <v>235</v>
      </c>
      <c r="D6501">
        <v>7735.7215100908134</v>
      </c>
      <c r="E6501">
        <f>VLOOKUP(Table1[[#This Row],[Country Name]],[1]ISOcountryCodes!$A$2:$G$250,4,FALSE)</f>
        <v>484</v>
      </c>
      <c r="F6501">
        <f>VLOOKUP(Table1[[#This Row],[Country Name]],[1]ISOcountryCodes!$A$2:$G$250,6,FALSE)</f>
        <v>19</v>
      </c>
      <c r="G6501" s="10">
        <v>78892015</v>
      </c>
      <c r="H6501" s="10">
        <v>610286657409.9071</v>
      </c>
      <c r="I6501">
        <f>+Table1[[#This Row],[Time]]</f>
        <v>1988</v>
      </c>
      <c r="J6501" t="str">
        <f>+Table1[[#This Row],[Country Name]]</f>
        <v>Mexico</v>
      </c>
      <c r="K6501" s="14">
        <v>1960</v>
      </c>
      <c r="L6501" s="13">
        <v>-5.0029448029995649E-3</v>
      </c>
      <c r="M6501"/>
    </row>
    <row r="6502" spans="1:13" x14ac:dyDescent="0.3">
      <c r="A6502">
        <v>1989</v>
      </c>
      <c r="B6502" t="s">
        <v>187</v>
      </c>
      <c r="C6502" s="1" t="s">
        <v>235</v>
      </c>
      <c r="D6502">
        <v>7882.1231114124266</v>
      </c>
      <c r="E6502">
        <f>VLOOKUP(Table1[[#This Row],[Country Name]],[1]ISOcountryCodes!$A$2:$G$250,4,FALSE)</f>
        <v>484</v>
      </c>
      <c r="F6502">
        <f>VLOOKUP(Table1[[#This Row],[Country Name]],[1]ISOcountryCodes!$A$2:$G$250,6,FALSE)</f>
        <v>19</v>
      </c>
      <c r="G6502" s="10">
        <v>80233749</v>
      </c>
      <c r="H6502" s="10">
        <v>632412287308.1637</v>
      </c>
      <c r="I6502">
        <f>+Table1[[#This Row],[Time]]</f>
        <v>1989</v>
      </c>
      <c r="J6502" t="str">
        <f>+Table1[[#This Row],[Country Name]]</f>
        <v>Mexico</v>
      </c>
      <c r="K6502" s="14">
        <v>1960</v>
      </c>
      <c r="L6502" s="13">
        <v>1.8748539671888054E-2</v>
      </c>
      <c r="M6502"/>
    </row>
    <row r="6503" spans="1:13" x14ac:dyDescent="0.3">
      <c r="A6503">
        <v>1990</v>
      </c>
      <c r="B6503" t="s">
        <v>187</v>
      </c>
      <c r="C6503" s="1" t="s">
        <v>235</v>
      </c>
      <c r="D6503">
        <v>8145.0161546248637</v>
      </c>
      <c r="E6503">
        <f>VLOOKUP(Table1[[#This Row],[Country Name]],[1]ISOcountryCodes!$A$2:$G$250,4,FALSE)</f>
        <v>484</v>
      </c>
      <c r="F6503">
        <f>VLOOKUP(Table1[[#This Row],[Country Name]],[1]ISOcountryCodes!$A$2:$G$250,6,FALSE)</f>
        <v>19</v>
      </c>
      <c r="G6503" s="10">
        <v>81720428</v>
      </c>
      <c r="H6503" s="10">
        <v>665614206222.85803</v>
      </c>
      <c r="I6503">
        <f>+Table1[[#This Row],[Time]]</f>
        <v>1990</v>
      </c>
      <c r="J6503" t="str">
        <f>+Table1[[#This Row],[Country Name]]</f>
        <v>Mexico</v>
      </c>
      <c r="K6503" s="14">
        <v>1960</v>
      </c>
      <c r="L6503" s="13">
        <v>3.2808927469170968E-2</v>
      </c>
      <c r="M6503"/>
    </row>
    <row r="6504" spans="1:13" x14ac:dyDescent="0.3">
      <c r="A6504">
        <v>1991</v>
      </c>
      <c r="B6504" t="s">
        <v>187</v>
      </c>
      <c r="C6504" s="1" t="s">
        <v>235</v>
      </c>
      <c r="D6504">
        <v>8303.1211884822005</v>
      </c>
      <c r="E6504">
        <f>VLOOKUP(Table1[[#This Row],[Country Name]],[1]ISOcountryCodes!$A$2:$G$250,4,FALSE)</f>
        <v>484</v>
      </c>
      <c r="F6504">
        <f>VLOOKUP(Table1[[#This Row],[Country Name]],[1]ISOcountryCodes!$A$2:$G$250,6,FALSE)</f>
        <v>19</v>
      </c>
      <c r="G6504" s="10">
        <v>83351595</v>
      </c>
      <c r="H6504" s="10">
        <v>692078394538.28699</v>
      </c>
      <c r="I6504">
        <f>+Table1[[#This Row],[Time]]</f>
        <v>1991</v>
      </c>
      <c r="J6504" t="str">
        <f>+Table1[[#This Row],[Country Name]]</f>
        <v>Mexico</v>
      </c>
      <c r="K6504" s="14">
        <v>1960</v>
      </c>
      <c r="L6504" s="13">
        <v>1.92252654883589E-2</v>
      </c>
      <c r="M6504"/>
    </row>
    <row r="6505" spans="1:13" x14ac:dyDescent="0.3">
      <c r="A6505">
        <v>1992</v>
      </c>
      <c r="B6505" t="s">
        <v>187</v>
      </c>
      <c r="C6505" s="1" t="s">
        <v>235</v>
      </c>
      <c r="D6505">
        <v>8433.3370371024812</v>
      </c>
      <c r="E6505">
        <f>VLOOKUP(Table1[[#This Row],[Country Name]],[1]ISOcountryCodes!$A$2:$G$250,4,FALSE)</f>
        <v>484</v>
      </c>
      <c r="F6505">
        <f>VLOOKUP(Table1[[#This Row],[Country Name]],[1]ISOcountryCodes!$A$2:$G$250,6,FALSE)</f>
        <v>19</v>
      </c>
      <c r="G6505" s="10">
        <v>84993164</v>
      </c>
      <c r="H6505" s="10">
        <v>716775997861.72534</v>
      </c>
      <c r="I6505">
        <f>+Table1[[#This Row],[Time]]</f>
        <v>1992</v>
      </c>
      <c r="J6505" t="str">
        <f>+Table1[[#This Row],[Country Name]]</f>
        <v>Mexico</v>
      </c>
      <c r="K6505" s="14">
        <v>1960</v>
      </c>
      <c r="L6505" s="13">
        <v>1.5561055327623308E-2</v>
      </c>
      <c r="M6505"/>
    </row>
    <row r="6506" spans="1:13" x14ac:dyDescent="0.3">
      <c r="A6506">
        <v>1993</v>
      </c>
      <c r="B6506" t="s">
        <v>187</v>
      </c>
      <c r="C6506" s="1" t="s">
        <v>235</v>
      </c>
      <c r="D6506">
        <v>8509.3961558387982</v>
      </c>
      <c r="E6506">
        <f>VLOOKUP(Table1[[#This Row],[Country Name]],[1]ISOcountryCodes!$A$2:$G$250,4,FALSE)</f>
        <v>484</v>
      </c>
      <c r="F6506">
        <f>VLOOKUP(Table1[[#This Row],[Country Name]],[1]ISOcountryCodes!$A$2:$G$250,6,FALSE)</f>
        <v>19</v>
      </c>
      <c r="G6506" s="10">
        <v>86648447</v>
      </c>
      <c r="H6506" s="10">
        <v>737325961811.20178</v>
      </c>
      <c r="I6506">
        <f>+Table1[[#This Row],[Time]]</f>
        <v>1993</v>
      </c>
      <c r="J6506" t="str">
        <f>+Table1[[#This Row],[Country Name]]</f>
        <v>Mexico</v>
      </c>
      <c r="K6506" s="14">
        <v>1960</v>
      </c>
      <c r="L6506" s="13">
        <v>8.9784368096168521E-3</v>
      </c>
      <c r="M6506"/>
    </row>
    <row r="6507" spans="1:13" x14ac:dyDescent="0.3">
      <c r="A6507">
        <v>1994</v>
      </c>
      <c r="B6507" t="s">
        <v>187</v>
      </c>
      <c r="C6507" s="1" t="s">
        <v>235</v>
      </c>
      <c r="D6507">
        <v>8715.7337687212912</v>
      </c>
      <c r="E6507">
        <f>VLOOKUP(Table1[[#This Row],[Country Name]],[1]ISOcountryCodes!$A$2:$G$250,4,FALSE)</f>
        <v>484</v>
      </c>
      <c r="F6507">
        <f>VLOOKUP(Table1[[#This Row],[Country Name]],[1]ISOcountryCodes!$A$2:$G$250,6,FALSE)</f>
        <v>19</v>
      </c>
      <c r="G6507" s="10">
        <v>88314424</v>
      </c>
      <c r="H6507" s="10">
        <v>769725007521.97009</v>
      </c>
      <c r="I6507">
        <f>+Table1[[#This Row],[Time]]</f>
        <v>1994</v>
      </c>
      <c r="J6507" t="str">
        <f>+Table1[[#This Row],[Country Name]]</f>
        <v>Mexico</v>
      </c>
      <c r="K6507" s="14">
        <v>1960</v>
      </c>
      <c r="L6507" s="13">
        <v>2.3958888437396908E-2</v>
      </c>
      <c r="M6507"/>
    </row>
    <row r="6508" spans="1:13" x14ac:dyDescent="0.3">
      <c r="A6508">
        <v>1995</v>
      </c>
      <c r="B6508" t="s">
        <v>187</v>
      </c>
      <c r="C6508" s="1" t="s">
        <v>235</v>
      </c>
      <c r="D6508">
        <v>8049.7432320760181</v>
      </c>
      <c r="E6508">
        <f>VLOOKUP(Table1[[#This Row],[Country Name]],[1]ISOcountryCodes!$A$2:$G$250,4,FALSE)</f>
        <v>484</v>
      </c>
      <c r="F6508">
        <f>VLOOKUP(Table1[[#This Row],[Country Name]],[1]ISOcountryCodes!$A$2:$G$250,6,FALSE)</f>
        <v>19</v>
      </c>
      <c r="G6508" s="10">
        <v>89969572</v>
      </c>
      <c r="H6508" s="10">
        <v>724231953299.776</v>
      </c>
      <c r="I6508">
        <f>+Table1[[#This Row],[Time]]</f>
        <v>1995</v>
      </c>
      <c r="J6508" t="str">
        <f>+Table1[[#This Row],[Country Name]]</f>
        <v>Mexico</v>
      </c>
      <c r="K6508" s="14">
        <v>1960</v>
      </c>
      <c r="L6508" s="13">
        <v>-7.9489677209151566E-2</v>
      </c>
      <c r="M6508"/>
    </row>
    <row r="6509" spans="1:13" x14ac:dyDescent="0.3">
      <c r="A6509">
        <v>1996</v>
      </c>
      <c r="B6509" t="s">
        <v>187</v>
      </c>
      <c r="C6509" s="1" t="s">
        <v>235</v>
      </c>
      <c r="D6509">
        <v>8399.3425484140444</v>
      </c>
      <c r="E6509">
        <f>VLOOKUP(Table1[[#This Row],[Country Name]],[1]ISOcountryCodes!$A$2:$G$250,4,FALSE)</f>
        <v>484</v>
      </c>
      <c r="F6509">
        <f>VLOOKUP(Table1[[#This Row],[Country Name]],[1]ISOcountryCodes!$A$2:$G$250,6,FALSE)</f>
        <v>19</v>
      </c>
      <c r="G6509" s="10">
        <v>91586555</v>
      </c>
      <c r="H6509" s="10">
        <v>769266848274.16296</v>
      </c>
      <c r="I6509">
        <f>+Table1[[#This Row],[Time]]</f>
        <v>1996</v>
      </c>
      <c r="J6509" t="str">
        <f>+Table1[[#This Row],[Country Name]]</f>
        <v>Mexico</v>
      </c>
      <c r="K6509" s="14">
        <v>1960</v>
      </c>
      <c r="L6509" s="13">
        <v>4.2513240454974621E-2</v>
      </c>
      <c r="M6509"/>
    </row>
    <row r="6510" spans="1:13" x14ac:dyDescent="0.3">
      <c r="A6510">
        <v>1997</v>
      </c>
      <c r="B6510" t="s">
        <v>187</v>
      </c>
      <c r="C6510" s="1" t="s">
        <v>235</v>
      </c>
      <c r="D6510">
        <v>8849.7320765752866</v>
      </c>
      <c r="E6510">
        <f>VLOOKUP(Table1[[#This Row],[Country Name]],[1]ISOcountryCodes!$A$2:$G$250,4,FALSE)</f>
        <v>484</v>
      </c>
      <c r="F6510">
        <f>VLOOKUP(Table1[[#This Row],[Country Name]],[1]ISOcountryCodes!$A$2:$G$250,6,FALSE)</f>
        <v>19</v>
      </c>
      <c r="G6510" s="10">
        <v>93183094</v>
      </c>
      <c r="H6510" s="10">
        <v>824645415966.3302</v>
      </c>
      <c r="I6510">
        <f>+Table1[[#This Row],[Time]]</f>
        <v>1997</v>
      </c>
      <c r="J6510" t="str">
        <f>+Table1[[#This Row],[Country Name]]</f>
        <v>Mexico</v>
      </c>
      <c r="K6510" s="14">
        <v>1960</v>
      </c>
      <c r="L6510" s="13">
        <v>5.2233749988056744E-2</v>
      </c>
      <c r="M6510"/>
    </row>
    <row r="6511" spans="1:13" x14ac:dyDescent="0.3">
      <c r="A6511">
        <v>1998</v>
      </c>
      <c r="B6511" t="s">
        <v>187</v>
      </c>
      <c r="C6511" s="1" t="s">
        <v>235</v>
      </c>
      <c r="D6511">
        <v>9240.0071932346345</v>
      </c>
      <c r="E6511">
        <f>VLOOKUP(Table1[[#This Row],[Country Name]],[1]ISOcountryCodes!$A$2:$G$250,4,FALSE)</f>
        <v>484</v>
      </c>
      <c r="F6511">
        <f>VLOOKUP(Table1[[#This Row],[Country Name]],[1]ISOcountryCodes!$A$2:$G$250,6,FALSE)</f>
        <v>19</v>
      </c>
      <c r="G6511" s="10">
        <v>94767284</v>
      </c>
      <c r="H6511" s="10">
        <v>875650385843.30957</v>
      </c>
      <c r="I6511">
        <f>+Table1[[#This Row],[Time]]</f>
        <v>1998</v>
      </c>
      <c r="J6511" t="str">
        <f>+Table1[[#This Row],[Country Name]]</f>
        <v>Mexico</v>
      </c>
      <c r="K6511" s="14">
        <v>1960</v>
      </c>
      <c r="L6511" s="13">
        <v>4.3155479413611531E-2</v>
      </c>
      <c r="M6511"/>
    </row>
    <row r="6512" spans="1:13" x14ac:dyDescent="0.3">
      <c r="A6512">
        <v>1999</v>
      </c>
      <c r="B6512" t="s">
        <v>187</v>
      </c>
      <c r="C6512" s="1" t="s">
        <v>235</v>
      </c>
      <c r="D6512">
        <v>9340.0798746555265</v>
      </c>
      <c r="E6512">
        <f>VLOOKUP(Table1[[#This Row],[Country Name]],[1]ISOcountryCodes!$A$2:$G$250,4,FALSE)</f>
        <v>484</v>
      </c>
      <c r="F6512">
        <f>VLOOKUP(Table1[[#This Row],[Country Name]],[1]ISOcountryCodes!$A$2:$G$250,6,FALSE)</f>
        <v>19</v>
      </c>
      <c r="G6512" s="10">
        <v>96334810</v>
      </c>
      <c r="H6512" s="10">
        <v>899774820109.76392</v>
      </c>
      <c r="I6512">
        <f>+Table1[[#This Row],[Time]]</f>
        <v>1999</v>
      </c>
      <c r="J6512" t="str">
        <f>+Table1[[#This Row],[Country Name]]</f>
        <v>Mexico</v>
      </c>
      <c r="K6512" s="14">
        <v>1960</v>
      </c>
      <c r="L6512" s="13">
        <v>1.0772139952610615E-2</v>
      </c>
      <c r="M6512"/>
    </row>
    <row r="6513" spans="1:13" x14ac:dyDescent="0.3">
      <c r="A6513">
        <v>2000</v>
      </c>
      <c r="B6513" t="s">
        <v>187</v>
      </c>
      <c r="C6513" s="1" t="s">
        <v>235</v>
      </c>
      <c r="D6513">
        <v>9655.6024985575823</v>
      </c>
      <c r="E6513">
        <f>VLOOKUP(Table1[[#This Row],[Country Name]],[1]ISOcountryCodes!$A$2:$G$250,4,FALSE)</f>
        <v>484</v>
      </c>
      <c r="F6513">
        <f>VLOOKUP(Table1[[#This Row],[Country Name]],[1]ISOcountryCodes!$A$2:$G$250,6,FALSE)</f>
        <v>19</v>
      </c>
      <c r="G6513" s="10">
        <v>97873442</v>
      </c>
      <c r="H6513" s="10">
        <v>945027051117.63062</v>
      </c>
      <c r="I6513">
        <f>+Table1[[#This Row],[Time]]</f>
        <v>2000</v>
      </c>
      <c r="J6513" t="str">
        <f>+Table1[[#This Row],[Country Name]]</f>
        <v>Mexico</v>
      </c>
      <c r="K6513" s="14">
        <v>1960</v>
      </c>
      <c r="L6513" s="13">
        <v>3.3223512589666271E-2</v>
      </c>
      <c r="M6513"/>
    </row>
    <row r="6514" spans="1:13" x14ac:dyDescent="0.3">
      <c r="A6514">
        <v>2001</v>
      </c>
      <c r="B6514" t="s">
        <v>187</v>
      </c>
      <c r="C6514" s="1" t="s">
        <v>235</v>
      </c>
      <c r="D6514">
        <v>9464.9950258314657</v>
      </c>
      <c r="E6514">
        <f>VLOOKUP(Table1[[#This Row],[Country Name]],[1]ISOcountryCodes!$A$2:$G$250,4,FALSE)</f>
        <v>484</v>
      </c>
      <c r="F6514">
        <f>VLOOKUP(Table1[[#This Row],[Country Name]],[1]ISOcountryCodes!$A$2:$G$250,6,FALSE)</f>
        <v>19</v>
      </c>
      <c r="G6514" s="10">
        <v>99394288</v>
      </c>
      <c r="H6514" s="10">
        <v>940766441516.06018</v>
      </c>
      <c r="I6514">
        <f>+Table1[[#This Row],[Time]]</f>
        <v>2001</v>
      </c>
      <c r="J6514" t="str">
        <f>+Table1[[#This Row],[Country Name]]</f>
        <v>Mexico</v>
      </c>
      <c r="K6514" s="14">
        <v>1960</v>
      </c>
      <c r="L6514" s="13">
        <v>-1.9938057555876298E-2</v>
      </c>
      <c r="M6514"/>
    </row>
    <row r="6515" spans="1:13" x14ac:dyDescent="0.3">
      <c r="A6515">
        <v>2002</v>
      </c>
      <c r="B6515" t="s">
        <v>187</v>
      </c>
      <c r="C6515" s="1" t="s">
        <v>235</v>
      </c>
      <c r="D6515">
        <v>9300.1174002379103</v>
      </c>
      <c r="E6515">
        <f>VLOOKUP(Table1[[#This Row],[Country Name]],[1]ISOcountryCodes!$A$2:$G$250,4,FALSE)</f>
        <v>484</v>
      </c>
      <c r="F6515">
        <f>VLOOKUP(Table1[[#This Row],[Country Name]],[1]ISOcountryCodes!$A$2:$G$250,6,FALSE)</f>
        <v>19</v>
      </c>
      <c r="G6515" s="10">
        <v>100917081</v>
      </c>
      <c r="H6515" s="10">
        <v>938540700989.3186</v>
      </c>
      <c r="I6515">
        <f>+Table1[[#This Row],[Time]]</f>
        <v>2002</v>
      </c>
      <c r="J6515" t="str">
        <f>+Table1[[#This Row],[Country Name]]</f>
        <v>Mexico</v>
      </c>
      <c r="K6515" s="14">
        <v>1960</v>
      </c>
      <c r="L6515" s="13">
        <v>-1.7573235367258633E-2</v>
      </c>
      <c r="M6515"/>
    </row>
    <row r="6516" spans="1:13" x14ac:dyDescent="0.3">
      <c r="A6516">
        <v>2003</v>
      </c>
      <c r="B6516" t="s">
        <v>187</v>
      </c>
      <c r="C6516" s="1" t="s">
        <v>235</v>
      </c>
      <c r="D6516">
        <v>9271.4403199714088</v>
      </c>
      <c r="E6516">
        <f>VLOOKUP(Table1[[#This Row],[Country Name]],[1]ISOcountryCodes!$A$2:$G$250,4,FALSE)</f>
        <v>484</v>
      </c>
      <c r="F6516">
        <f>VLOOKUP(Table1[[#This Row],[Country Name]],[1]ISOcountryCodes!$A$2:$G$250,6,FALSE)</f>
        <v>19</v>
      </c>
      <c r="G6516" s="10">
        <v>102429341</v>
      </c>
      <c r="H6516" s="10">
        <v>949667522095.50049</v>
      </c>
      <c r="I6516">
        <f>+Table1[[#This Row],[Time]]</f>
        <v>2003</v>
      </c>
      <c r="J6516" t="str">
        <f>+Table1[[#This Row],[Country Name]]</f>
        <v>Mexico</v>
      </c>
      <c r="K6516" s="14">
        <v>1960</v>
      </c>
      <c r="L6516" s="13">
        <v>-3.0882819299069553E-3</v>
      </c>
      <c r="M6516"/>
    </row>
    <row r="6517" spans="1:13" x14ac:dyDescent="0.3">
      <c r="A6517">
        <v>2004</v>
      </c>
      <c r="B6517" t="s">
        <v>187</v>
      </c>
      <c r="C6517" s="1" t="s">
        <v>235</v>
      </c>
      <c r="D6517">
        <v>9461.9237561968603</v>
      </c>
      <c r="E6517">
        <f>VLOOKUP(Table1[[#This Row],[Country Name]],[1]ISOcountryCodes!$A$2:$G$250,4,FALSE)</f>
        <v>484</v>
      </c>
      <c r="F6517">
        <f>VLOOKUP(Table1[[#This Row],[Country Name]],[1]ISOcountryCodes!$A$2:$G$250,6,FALSE)</f>
        <v>19</v>
      </c>
      <c r="G6517" s="10">
        <v>103945813</v>
      </c>
      <c r="H6517" s="10">
        <v>983527357381.89636</v>
      </c>
      <c r="I6517">
        <f>+Table1[[#This Row],[Time]]</f>
        <v>2004</v>
      </c>
      <c r="J6517" t="str">
        <f>+Table1[[#This Row],[Country Name]]</f>
        <v>Mexico</v>
      </c>
      <c r="K6517" s="14">
        <v>1960</v>
      </c>
      <c r="L6517" s="13">
        <v>2.0336977450300608E-2</v>
      </c>
      <c r="M6517"/>
    </row>
    <row r="6518" spans="1:13" x14ac:dyDescent="0.3">
      <c r="A6518">
        <v>2005</v>
      </c>
      <c r="B6518" t="s">
        <v>187</v>
      </c>
      <c r="C6518" s="1" t="s">
        <v>235</v>
      </c>
      <c r="D6518">
        <v>9524.7424370497047</v>
      </c>
      <c r="E6518">
        <f>VLOOKUP(Table1[[#This Row],[Country Name]],[1]ISOcountryCodes!$A$2:$G$250,4,FALSE)</f>
        <v>484</v>
      </c>
      <c r="F6518">
        <f>VLOOKUP(Table1[[#This Row],[Country Name]],[1]ISOcountryCodes!$A$2:$G$250,6,FALSE)</f>
        <v>19</v>
      </c>
      <c r="G6518" s="10">
        <v>105442402</v>
      </c>
      <c r="H6518" s="10">
        <v>1004311720993.8546</v>
      </c>
      <c r="I6518">
        <f>+Table1[[#This Row],[Time]]</f>
        <v>2005</v>
      </c>
      <c r="J6518" t="str">
        <f>+Table1[[#This Row],[Country Name]]</f>
        <v>Mexico</v>
      </c>
      <c r="K6518" s="14">
        <v>1960</v>
      </c>
      <c r="L6518" s="13">
        <v>6.6171606360452273E-3</v>
      </c>
      <c r="M6518"/>
    </row>
    <row r="6519" spans="1:13" x14ac:dyDescent="0.3">
      <c r="A6519">
        <v>2006</v>
      </c>
      <c r="B6519" t="s">
        <v>187</v>
      </c>
      <c r="C6519" s="1" t="s">
        <v>235</v>
      </c>
      <c r="D6519">
        <v>9847.5128221697105</v>
      </c>
      <c r="E6519">
        <f>VLOOKUP(Table1[[#This Row],[Country Name]],[1]ISOcountryCodes!$A$2:$G$250,4,FALSE)</f>
        <v>484</v>
      </c>
      <c r="F6519">
        <f>VLOOKUP(Table1[[#This Row],[Country Name]],[1]ISOcountryCodes!$A$2:$G$250,6,FALSE)</f>
        <v>19</v>
      </c>
      <c r="G6519" s="10">
        <v>106886790</v>
      </c>
      <c r="H6519" s="10">
        <v>1052569035045.5612</v>
      </c>
      <c r="I6519">
        <f>+Table1[[#This Row],[Time]]</f>
        <v>2006</v>
      </c>
      <c r="J6519" t="str">
        <f>+Table1[[#This Row],[Country Name]]</f>
        <v>Mexico</v>
      </c>
      <c r="K6519" s="14">
        <v>1960</v>
      </c>
      <c r="L6519" s="13">
        <v>3.3326038018202553E-2</v>
      </c>
      <c r="M6519"/>
    </row>
    <row r="6520" spans="1:13" x14ac:dyDescent="0.3">
      <c r="A6520">
        <v>2007</v>
      </c>
      <c r="B6520" t="s">
        <v>187</v>
      </c>
      <c r="C6520" s="1" t="s">
        <v>235</v>
      </c>
      <c r="D6520">
        <v>9920.6878412220849</v>
      </c>
      <c r="E6520">
        <f>VLOOKUP(Table1[[#This Row],[Country Name]],[1]ISOcountryCodes!$A$2:$G$250,4,FALSE)</f>
        <v>484</v>
      </c>
      <c r="F6520">
        <f>VLOOKUP(Table1[[#This Row],[Country Name]],[1]ISOcountryCodes!$A$2:$G$250,6,FALSE)</f>
        <v>19</v>
      </c>
      <c r="G6520" s="10">
        <v>108302973</v>
      </c>
      <c r="H6520" s="10">
        <v>1074439987409.3038</v>
      </c>
      <c r="I6520">
        <f>+Table1[[#This Row],[Time]]</f>
        <v>2007</v>
      </c>
      <c r="J6520" t="str">
        <f>+Table1[[#This Row],[Country Name]]</f>
        <v>Mexico</v>
      </c>
      <c r="K6520" s="14">
        <v>1960</v>
      </c>
      <c r="L6520" s="13">
        <v>7.4033397901569487E-3</v>
      </c>
      <c r="M6520"/>
    </row>
    <row r="6521" spans="1:13" x14ac:dyDescent="0.3">
      <c r="A6521">
        <v>2008</v>
      </c>
      <c r="B6521" t="s">
        <v>187</v>
      </c>
      <c r="C6521" s="1" t="s">
        <v>235</v>
      </c>
      <c r="D6521">
        <v>9888.1394447645689</v>
      </c>
      <c r="E6521">
        <f>VLOOKUP(Table1[[#This Row],[Country Name]],[1]ISOcountryCodes!$A$2:$G$250,4,FALSE)</f>
        <v>484</v>
      </c>
      <c r="F6521">
        <f>VLOOKUP(Table1[[#This Row],[Country Name]],[1]ISOcountryCodes!$A$2:$G$250,6,FALSE)</f>
        <v>19</v>
      </c>
      <c r="G6521" s="10">
        <v>109684489</v>
      </c>
      <c r="H6521" s="10">
        <v>1084575522159.7455</v>
      </c>
      <c r="I6521">
        <f>+Table1[[#This Row],[Time]]</f>
        <v>2008</v>
      </c>
      <c r="J6521" t="str">
        <f>+Table1[[#This Row],[Country Name]]</f>
        <v>Mexico</v>
      </c>
      <c r="K6521" s="14">
        <v>1960</v>
      </c>
      <c r="L6521" s="13">
        <v>-3.2862546863281494E-3</v>
      </c>
      <c r="M6521"/>
    </row>
    <row r="6522" spans="1:13" x14ac:dyDescent="0.3">
      <c r="A6522">
        <v>2009</v>
      </c>
      <c r="B6522" t="s">
        <v>187</v>
      </c>
      <c r="C6522" s="1" t="s">
        <v>235</v>
      </c>
      <c r="D6522">
        <v>9151.7695665318279</v>
      </c>
      <c r="E6522">
        <f>VLOOKUP(Table1[[#This Row],[Country Name]],[1]ISOcountryCodes!$A$2:$G$250,4,FALSE)</f>
        <v>484</v>
      </c>
      <c r="F6522">
        <f>VLOOKUP(Table1[[#This Row],[Country Name]],[1]ISOcountryCodes!$A$2:$G$250,6,FALSE)</f>
        <v>19</v>
      </c>
      <c r="G6522" s="10">
        <v>111049428</v>
      </c>
      <c r="H6522" s="10">
        <v>1016298775551.1674</v>
      </c>
      <c r="I6522">
        <f>+Table1[[#This Row],[Time]]</f>
        <v>2009</v>
      </c>
      <c r="J6522" t="str">
        <f>+Table1[[#This Row],[Country Name]]</f>
        <v>Mexico</v>
      </c>
      <c r="K6522" s="14">
        <v>1960</v>
      </c>
      <c r="L6522" s="13">
        <v>-7.7388747201139196E-2</v>
      </c>
      <c r="M6522"/>
    </row>
    <row r="6523" spans="1:13" x14ac:dyDescent="0.3">
      <c r="A6523">
        <v>2010</v>
      </c>
      <c r="B6523" t="s">
        <v>187</v>
      </c>
      <c r="C6523" s="1" t="s">
        <v>235</v>
      </c>
      <c r="D6523">
        <v>9480.1353083098165</v>
      </c>
      <c r="E6523">
        <f>VLOOKUP(Table1[[#This Row],[Country Name]],[1]ISOcountryCodes!$A$2:$G$250,4,FALSE)</f>
        <v>484</v>
      </c>
      <c r="F6523">
        <f>VLOOKUP(Table1[[#This Row],[Country Name]],[1]ISOcountryCodes!$A$2:$G$250,6,FALSE)</f>
        <v>19</v>
      </c>
      <c r="G6523" s="10">
        <v>112532401</v>
      </c>
      <c r="H6523" s="10">
        <v>1066822388048.9789</v>
      </c>
      <c r="I6523">
        <f>+Table1[[#This Row],[Time]]</f>
        <v>2010</v>
      </c>
      <c r="J6523" t="str">
        <f>+Table1[[#This Row],[Country Name]]</f>
        <v>Mexico</v>
      </c>
      <c r="K6523" s="14">
        <v>1960</v>
      </c>
      <c r="L6523" s="13">
        <v>3.5251333355173387E-2</v>
      </c>
      <c r="M6523"/>
    </row>
    <row r="6524" spans="1:13" x14ac:dyDescent="0.3">
      <c r="A6524">
        <v>2011</v>
      </c>
      <c r="B6524" t="s">
        <v>187</v>
      </c>
      <c r="C6524" s="1" t="s">
        <v>235</v>
      </c>
      <c r="D6524">
        <v>9667.6266461077976</v>
      </c>
      <c r="E6524">
        <f>VLOOKUP(Table1[[#This Row],[Country Name]],[1]ISOcountryCodes!$A$2:$G$250,4,FALSE)</f>
        <v>484</v>
      </c>
      <c r="F6524">
        <f>VLOOKUP(Table1[[#This Row],[Country Name]],[1]ISOcountryCodes!$A$2:$G$250,6,FALSE)</f>
        <v>19</v>
      </c>
      <c r="G6524" s="10">
        <v>114150481</v>
      </c>
      <c r="H6524" s="10">
        <v>1103564231781.6218</v>
      </c>
      <c r="I6524">
        <f>+Table1[[#This Row],[Time]]</f>
        <v>2011</v>
      </c>
      <c r="J6524" t="str">
        <f>+Table1[[#This Row],[Country Name]]</f>
        <v>Mexico</v>
      </c>
      <c r="K6524" s="14">
        <v>1960</v>
      </c>
      <c r="L6524" s="13">
        <v>1.9584255412144813E-2</v>
      </c>
      <c r="M6524"/>
    </row>
    <row r="6525" spans="1:13" x14ac:dyDescent="0.3">
      <c r="A6525">
        <v>2012</v>
      </c>
      <c r="B6525" t="s">
        <v>187</v>
      </c>
      <c r="C6525" s="1" t="s">
        <v>235</v>
      </c>
      <c r="D6525">
        <v>9872.2925220870002</v>
      </c>
      <c r="E6525">
        <f>VLOOKUP(Table1[[#This Row],[Country Name]],[1]ISOcountryCodes!$A$2:$G$250,4,FALSE)</f>
        <v>484</v>
      </c>
      <c r="F6525">
        <f>VLOOKUP(Table1[[#This Row],[Country Name]],[1]ISOcountryCodes!$A$2:$G$250,6,FALSE)</f>
        <v>19</v>
      </c>
      <c r="G6525" s="10">
        <v>115755909</v>
      </c>
      <c r="H6525" s="10">
        <v>1142776194808.0833</v>
      </c>
      <c r="I6525">
        <f>+Table1[[#This Row],[Time]]</f>
        <v>2012</v>
      </c>
      <c r="J6525" t="str">
        <f>+Table1[[#This Row],[Country Name]]</f>
        <v>Mexico</v>
      </c>
      <c r="K6525" s="14">
        <v>1960</v>
      </c>
      <c r="L6525" s="13">
        <v>2.0949253610146101E-2</v>
      </c>
      <c r="M6525"/>
    </row>
    <row r="6526" spans="1:13" x14ac:dyDescent="0.3">
      <c r="A6526">
        <v>2013</v>
      </c>
      <c r="B6526" t="s">
        <v>187</v>
      </c>
      <c r="C6526" s="1" t="s">
        <v>235</v>
      </c>
      <c r="D6526">
        <v>9826.1323885906531</v>
      </c>
      <c r="E6526">
        <f>VLOOKUP(Table1[[#This Row],[Country Name]],[1]ISOcountryCodes!$A$2:$G$250,4,FALSE)</f>
        <v>484</v>
      </c>
      <c r="F6526">
        <f>VLOOKUP(Table1[[#This Row],[Country Name]],[1]ISOcountryCodes!$A$2:$G$250,6,FALSE)</f>
        <v>19</v>
      </c>
      <c r="G6526" s="10">
        <v>117290686</v>
      </c>
      <c r="H6526" s="10">
        <v>1152513808584.6162</v>
      </c>
      <c r="I6526">
        <f>+Table1[[#This Row],[Time]]</f>
        <v>2013</v>
      </c>
      <c r="J6526" t="str">
        <f>+Table1[[#This Row],[Country Name]]</f>
        <v>Mexico</v>
      </c>
      <c r="K6526" s="14">
        <v>1960</v>
      </c>
      <c r="L6526" s="13">
        <v>-4.6866912657428372E-3</v>
      </c>
      <c r="M6526"/>
    </row>
    <row r="6527" spans="1:13" x14ac:dyDescent="0.3">
      <c r="A6527">
        <v>2014</v>
      </c>
      <c r="B6527" t="s">
        <v>187</v>
      </c>
      <c r="C6527" s="1" t="s">
        <v>235</v>
      </c>
      <c r="D6527">
        <v>9947.8860251339502</v>
      </c>
      <c r="E6527">
        <f>VLOOKUP(Table1[[#This Row],[Country Name]],[1]ISOcountryCodes!$A$2:$G$250,4,FALSE)</f>
        <v>484</v>
      </c>
      <c r="F6527">
        <f>VLOOKUP(Table1[[#This Row],[Country Name]],[1]ISOcountryCodes!$A$2:$G$250,6,FALSE)</f>
        <v>19</v>
      </c>
      <c r="G6527" s="10">
        <v>118755887</v>
      </c>
      <c r="H6527" s="10">
        <v>1181370028689.6865</v>
      </c>
      <c r="I6527">
        <f>+Table1[[#This Row],[Time]]</f>
        <v>2014</v>
      </c>
      <c r="J6527" t="str">
        <f>+Table1[[#This Row],[Country Name]]</f>
        <v>Mexico</v>
      </c>
      <c r="K6527" s="14">
        <v>1960</v>
      </c>
      <c r="L6527" s="13">
        <v>1.2314661862109944E-2</v>
      </c>
      <c r="M6527"/>
    </row>
    <row r="6528" spans="1:13" x14ac:dyDescent="0.3">
      <c r="A6528">
        <v>2015</v>
      </c>
      <c r="B6528" t="s">
        <v>187</v>
      </c>
      <c r="C6528" s="1" t="s">
        <v>235</v>
      </c>
      <c r="D6528">
        <v>10098.173182095032</v>
      </c>
      <c r="E6528">
        <f>VLOOKUP(Table1[[#This Row],[Country Name]],[1]ISOcountryCodes!$A$2:$G$250,4,FALSE)</f>
        <v>484</v>
      </c>
      <c r="F6528">
        <f>VLOOKUP(Table1[[#This Row],[Country Name]],[1]ISOcountryCodes!$A$2:$G$250,6,FALSE)</f>
        <v>19</v>
      </c>
      <c r="G6528" s="10">
        <v>120149897</v>
      </c>
      <c r="H6528" s="10">
        <v>1213294467716.8804</v>
      </c>
      <c r="I6528">
        <f>+Table1[[#This Row],[Time]]</f>
        <v>2015</v>
      </c>
      <c r="J6528" t="str">
        <f>+Table1[[#This Row],[Country Name]]</f>
        <v>Mexico</v>
      </c>
      <c r="K6528" s="14">
        <v>1960</v>
      </c>
      <c r="L6528" s="13">
        <v>1.4994465615620456E-2</v>
      </c>
      <c r="M6528"/>
    </row>
    <row r="6529" spans="1:13" x14ac:dyDescent="0.3">
      <c r="A6529">
        <v>2016</v>
      </c>
      <c r="B6529" t="s">
        <v>187</v>
      </c>
      <c r="C6529" s="1" t="s">
        <v>235</v>
      </c>
      <c r="D6529">
        <v>10161.355709478245</v>
      </c>
      <c r="E6529">
        <f>VLOOKUP(Table1[[#This Row],[Country Name]],[1]ISOcountryCodes!$A$2:$G$250,4,FALSE)</f>
        <v>484</v>
      </c>
      <c r="F6529">
        <f>VLOOKUP(Table1[[#This Row],[Country Name]],[1]ISOcountryCodes!$A$2:$G$250,6,FALSE)</f>
        <v>19</v>
      </c>
      <c r="G6529" s="10">
        <v>121519221</v>
      </c>
      <c r="H6529" s="10">
        <v>1234800030119.6985</v>
      </c>
      <c r="I6529">
        <f>+Table1[[#This Row],[Time]]</f>
        <v>2016</v>
      </c>
      <c r="J6529" t="str">
        <f>+Table1[[#This Row],[Country Name]]</f>
        <v>Mexico</v>
      </c>
      <c r="K6529" s="14">
        <v>1960</v>
      </c>
      <c r="L6529" s="13">
        <v>6.237334793006255E-3</v>
      </c>
      <c r="M6529"/>
    </row>
    <row r="6530" spans="1:13" x14ac:dyDescent="0.3">
      <c r="A6530">
        <v>2017</v>
      </c>
      <c r="B6530" t="s">
        <v>187</v>
      </c>
      <c r="C6530" s="1" t="s">
        <v>235</v>
      </c>
      <c r="D6530">
        <v>10240.310427569493</v>
      </c>
      <c r="E6530">
        <f>VLOOKUP(Table1[[#This Row],[Country Name]],[1]ISOcountryCodes!$A$2:$G$250,4,FALSE)</f>
        <v>484</v>
      </c>
      <c r="F6530">
        <f>VLOOKUP(Table1[[#This Row],[Country Name]],[1]ISOcountryCodes!$A$2:$G$250,6,FALSE)</f>
        <v>19</v>
      </c>
      <c r="G6530" s="10">
        <v>122839258</v>
      </c>
      <c r="H6530" s="10">
        <v>1257912134612.2993</v>
      </c>
      <c r="I6530">
        <f>+Table1[[#This Row],[Time]]</f>
        <v>2017</v>
      </c>
      <c r="J6530" t="str">
        <f>+Table1[[#This Row],[Country Name]]</f>
        <v>Mexico</v>
      </c>
      <c r="K6530" s="14">
        <v>1960</v>
      </c>
      <c r="L6530" s="13">
        <v>7.7400651233823226E-3</v>
      </c>
      <c r="M6530"/>
    </row>
    <row r="6531" spans="1:13" x14ac:dyDescent="0.3">
      <c r="A6531">
        <v>2018</v>
      </c>
      <c r="B6531" t="s">
        <v>187</v>
      </c>
      <c r="C6531" s="1" t="s">
        <v>235</v>
      </c>
      <c r="D6531">
        <v>10343.353430290752</v>
      </c>
      <c r="E6531">
        <f>VLOOKUP(Table1[[#This Row],[Country Name]],[1]ISOcountryCodes!$A$2:$G$250,4,FALSE)</f>
        <v>484</v>
      </c>
      <c r="F6531">
        <f>VLOOKUP(Table1[[#This Row],[Country Name]],[1]ISOcountryCodes!$A$2:$G$250,6,FALSE)</f>
        <v>19</v>
      </c>
      <c r="G6531" s="10">
        <v>124013861</v>
      </c>
      <c r="H6531" s="10">
        <v>1282719194577.9504</v>
      </c>
      <c r="I6531">
        <f>+Table1[[#This Row],[Time]]</f>
        <v>2018</v>
      </c>
      <c r="J6531" t="str">
        <f>+Table1[[#This Row],[Country Name]]</f>
        <v>Mexico</v>
      </c>
      <c r="K6531" s="14">
        <v>1960</v>
      </c>
      <c r="L6531" s="13">
        <v>1.0012198432630015E-2</v>
      </c>
      <c r="M6531"/>
    </row>
    <row r="6532" spans="1:13" x14ac:dyDescent="0.3">
      <c r="A6532">
        <v>2019</v>
      </c>
      <c r="B6532" t="s">
        <v>187</v>
      </c>
      <c r="C6532" s="1" t="s">
        <v>235</v>
      </c>
      <c r="D6532">
        <v>10228.980944107032</v>
      </c>
      <c r="E6532">
        <f>VLOOKUP(Table1[[#This Row],[Country Name]],[1]ISOcountryCodes!$A$2:$G$250,4,FALSE)</f>
        <v>484</v>
      </c>
      <c r="F6532">
        <f>VLOOKUP(Table1[[#This Row],[Country Name]],[1]ISOcountryCodes!$A$2:$G$250,6,FALSE)</f>
        <v>19</v>
      </c>
      <c r="G6532" s="10">
        <v>125085311</v>
      </c>
      <c r="H6532" s="10">
        <v>1279495262606.7017</v>
      </c>
      <c r="I6532">
        <f>+Table1[[#This Row],[Time]]</f>
        <v>2019</v>
      </c>
      <c r="J6532" t="str">
        <f>+Table1[[#This Row],[Country Name]]</f>
        <v>Mexico</v>
      </c>
      <c r="K6532" s="14">
        <v>1960</v>
      </c>
      <c r="L6532" s="13">
        <v>-1.1119172231934371E-2</v>
      </c>
      <c r="M6532"/>
    </row>
    <row r="6533" spans="1:13" x14ac:dyDescent="0.3">
      <c r="A6533">
        <v>2020</v>
      </c>
      <c r="B6533" t="s">
        <v>187</v>
      </c>
      <c r="C6533" s="1" t="s">
        <v>235</v>
      </c>
      <c r="D6533">
        <v>9279.0494955259273</v>
      </c>
      <c r="E6533">
        <f>VLOOKUP(Table1[[#This Row],[Country Name]],[1]ISOcountryCodes!$A$2:$G$250,4,FALSE)</f>
        <v>484</v>
      </c>
      <c r="F6533">
        <f>VLOOKUP(Table1[[#This Row],[Country Name]],[1]ISOcountryCodes!$A$2:$G$250,6,FALSE)</f>
        <v>19</v>
      </c>
      <c r="G6533" s="10">
        <v>125998302</v>
      </c>
      <c r="H6533" s="10">
        <v>1169144480610.2234</v>
      </c>
      <c r="I6533">
        <f>+Table1[[#This Row],[Time]]</f>
        <v>2020</v>
      </c>
      <c r="J6533" t="str">
        <f>+Table1[[#This Row],[Country Name]]</f>
        <v>Mexico</v>
      </c>
      <c r="K6533" s="14">
        <v>1960</v>
      </c>
      <c r="L6533" s="13">
        <v>-9.7465844043675531E-2</v>
      </c>
      <c r="M6533"/>
    </row>
    <row r="6534" spans="1:13" x14ac:dyDescent="0.3">
      <c r="A6534">
        <v>2021</v>
      </c>
      <c r="B6534" t="s">
        <v>187</v>
      </c>
      <c r="C6534" s="1" t="s">
        <v>235</v>
      </c>
      <c r="D6534">
        <v>9756.8586217945485</v>
      </c>
      <c r="E6534">
        <f>VLOOKUP(Table1[[#This Row],[Country Name]],[1]ISOcountryCodes!$A$2:$G$250,4,FALSE)</f>
        <v>484</v>
      </c>
      <c r="F6534">
        <f>VLOOKUP(Table1[[#This Row],[Country Name]],[1]ISOcountryCodes!$A$2:$G$250,6,FALSE)</f>
        <v>19</v>
      </c>
      <c r="G6534" s="10">
        <v>126705138</v>
      </c>
      <c r="H6534" s="10">
        <v>1236244118120.968</v>
      </c>
      <c r="I6534">
        <f>+Table1[[#This Row],[Time]]</f>
        <v>2021</v>
      </c>
      <c r="J6534" t="str">
        <f>+Table1[[#This Row],[Country Name]]</f>
        <v>Mexico</v>
      </c>
      <c r="K6534" s="14">
        <v>1960</v>
      </c>
      <c r="L6534" s="13">
        <v>5.0211369593872845E-2</v>
      </c>
      <c r="M6534"/>
    </row>
    <row r="6535" spans="1:13" x14ac:dyDescent="0.3">
      <c r="A6535">
        <v>2022</v>
      </c>
      <c r="B6535" t="s">
        <v>187</v>
      </c>
      <c r="C6535" s="1" t="s">
        <v>235</v>
      </c>
      <c r="D6535">
        <v>10078.602541946602</v>
      </c>
      <c r="E6535">
        <f>VLOOKUP(Table1[[#This Row],[Country Name]],[1]ISOcountryCodes!$A$2:$G$250,4,FALSE)</f>
        <v>484</v>
      </c>
      <c r="F6535">
        <f>VLOOKUP(Table1[[#This Row],[Country Name]],[1]ISOcountryCodes!$A$2:$G$250,6,FALSE)</f>
        <v>19</v>
      </c>
      <c r="G6535" s="10">
        <v>127504125</v>
      </c>
      <c r="H6535" s="10">
        <v>1285063398333.6772</v>
      </c>
      <c r="I6535">
        <f>+Table1[[#This Row],[Time]]</f>
        <v>2022</v>
      </c>
      <c r="J6535" t="str">
        <f>+Table1[[#This Row],[Country Name]]</f>
        <v>Mexico</v>
      </c>
      <c r="K6535" s="14">
        <v>1960</v>
      </c>
      <c r="L6535" s="13">
        <v>3.244413022552628E-2</v>
      </c>
      <c r="M6535"/>
    </row>
    <row r="6536" spans="1:13" x14ac:dyDescent="0.3">
      <c r="A6536">
        <v>2023</v>
      </c>
      <c r="B6536" t="s">
        <v>187</v>
      </c>
      <c r="C6536" s="1" t="s">
        <v>235</v>
      </c>
      <c r="D6536">
        <v>10326.953853298795</v>
      </c>
      <c r="E6536">
        <f>VLOOKUP(Table1[[#This Row],[Country Name]],[1]ISOcountryCodes!$A$2:$G$250,4,FALSE)</f>
        <v>484</v>
      </c>
      <c r="F6536">
        <f>VLOOKUP(Table1[[#This Row],[Country Name]],[1]ISOcountryCodes!$A$2:$G$250,6,FALSE)</f>
        <v>19</v>
      </c>
      <c r="G6536" s="10">
        <v>128455567</v>
      </c>
      <c r="H6536" s="10">
        <v>1326554712608.3315</v>
      </c>
      <c r="I6536">
        <f>+Table1[[#This Row],[Time]]</f>
        <v>2023</v>
      </c>
      <c r="J6536" t="str">
        <f>+Table1[[#This Row],[Country Name]]</f>
        <v>Mexico</v>
      </c>
      <c r="K6536" s="14">
        <v>1960</v>
      </c>
      <c r="L6536" s="13">
        <v>2.4342739810082392E-2</v>
      </c>
      <c r="M6536"/>
    </row>
    <row r="6537" spans="1:13" x14ac:dyDescent="0.3">
      <c r="A6537">
        <v>1970</v>
      </c>
      <c r="B6537" t="s">
        <v>572</v>
      </c>
      <c r="C6537" s="1" t="s">
        <v>215</v>
      </c>
      <c r="D6537">
        <v>1708.1468019895601</v>
      </c>
      <c r="E6537">
        <f>VLOOKUP(Table1[[#This Row],[Country Name]],[1]ISOcountryCodes!$A$2:$G$250,4,FALSE)</f>
        <v>583</v>
      </c>
      <c r="F6537">
        <f>VLOOKUP(Table1[[#This Row],[Country Name]],[1]ISOcountryCodes!$A$2:$G$250,6,FALSE)</f>
        <v>9</v>
      </c>
      <c r="G6537" s="10">
        <v>58989</v>
      </c>
      <c r="H6537" s="10">
        <v>100761871.70256217</v>
      </c>
      <c r="I6537">
        <f>+Table1[[#This Row],[Time]]</f>
        <v>1970</v>
      </c>
      <c r="J6537" t="str">
        <f>+Table1[[#This Row],[Country Name]]</f>
        <v>Micronesia</v>
      </c>
      <c r="K6537" s="14">
        <v>1970</v>
      </c>
      <c r="L6537" s="13">
        <v>0</v>
      </c>
      <c r="M6537"/>
    </row>
    <row r="6538" spans="1:13" x14ac:dyDescent="0.3">
      <c r="A6538">
        <v>1971</v>
      </c>
      <c r="B6538" t="s">
        <v>572</v>
      </c>
      <c r="C6538" s="1" t="s">
        <v>215</v>
      </c>
      <c r="D6538">
        <v>1698.959704852319</v>
      </c>
      <c r="E6538">
        <f>VLOOKUP(Table1[[#This Row],[Country Name]],[1]ISOcountryCodes!$A$2:$G$250,4,FALSE)</f>
        <v>583</v>
      </c>
      <c r="F6538">
        <f>VLOOKUP(Table1[[#This Row],[Country Name]],[1]ISOcountryCodes!$A$2:$G$250,6,FALSE)</f>
        <v>9</v>
      </c>
      <c r="G6538" s="10">
        <v>60673</v>
      </c>
      <c r="H6538" s="10">
        <v>103080982.17250475</v>
      </c>
      <c r="I6538">
        <f>+Table1[[#This Row],[Time]]</f>
        <v>1971</v>
      </c>
      <c r="J6538" t="str">
        <f>+Table1[[#This Row],[Country Name]]</f>
        <v>Micronesia</v>
      </c>
      <c r="K6538" s="14">
        <v>1970</v>
      </c>
      <c r="L6538" s="13">
        <v>-5.3929158861878435E-3</v>
      </c>
      <c r="M6538"/>
    </row>
    <row r="6539" spans="1:13" x14ac:dyDescent="0.3">
      <c r="A6539">
        <v>1972</v>
      </c>
      <c r="B6539" t="s">
        <v>572</v>
      </c>
      <c r="C6539" s="1" t="s">
        <v>215</v>
      </c>
      <c r="D6539">
        <v>1673.183470624235</v>
      </c>
      <c r="E6539">
        <f>VLOOKUP(Table1[[#This Row],[Country Name]],[1]ISOcountryCodes!$A$2:$G$250,4,FALSE)</f>
        <v>583</v>
      </c>
      <c r="F6539">
        <f>VLOOKUP(Table1[[#This Row],[Country Name]],[1]ISOcountryCodes!$A$2:$G$250,6,FALSE)</f>
        <v>9</v>
      </c>
      <c r="G6539" s="10">
        <v>62265</v>
      </c>
      <c r="H6539" s="10">
        <v>104180768.798418</v>
      </c>
      <c r="I6539">
        <f>+Table1[[#This Row],[Time]]</f>
        <v>1972</v>
      </c>
      <c r="J6539" t="str">
        <f>+Table1[[#This Row],[Country Name]]</f>
        <v>Micronesia</v>
      </c>
      <c r="K6539" s="14">
        <v>1970</v>
      </c>
      <c r="L6539" s="13">
        <v>-1.5288043792391903E-2</v>
      </c>
      <c r="M6539"/>
    </row>
    <row r="6540" spans="1:13" x14ac:dyDescent="0.3">
      <c r="A6540">
        <v>1973</v>
      </c>
      <c r="B6540" t="s">
        <v>572</v>
      </c>
      <c r="C6540" s="1" t="s">
        <v>215</v>
      </c>
      <c r="D6540">
        <v>2183.9332445332811</v>
      </c>
      <c r="E6540">
        <f>VLOOKUP(Table1[[#This Row],[Country Name]],[1]ISOcountryCodes!$A$2:$G$250,4,FALSE)</f>
        <v>583</v>
      </c>
      <c r="F6540">
        <f>VLOOKUP(Table1[[#This Row],[Country Name]],[1]ISOcountryCodes!$A$2:$G$250,6,FALSE)</f>
        <v>9</v>
      </c>
      <c r="G6540" s="10">
        <v>63889</v>
      </c>
      <c r="H6540" s="10">
        <v>139529311.0599868</v>
      </c>
      <c r="I6540">
        <f>+Table1[[#This Row],[Time]]</f>
        <v>1973</v>
      </c>
      <c r="J6540" t="str">
        <f>+Table1[[#This Row],[Country Name]]</f>
        <v>Micronesia</v>
      </c>
      <c r="K6540" s="14">
        <v>1970</v>
      </c>
      <c r="L6540" s="13">
        <v>0.26639941008868906</v>
      </c>
      <c r="M6540"/>
    </row>
    <row r="6541" spans="1:13" x14ac:dyDescent="0.3">
      <c r="A6541">
        <v>1974</v>
      </c>
      <c r="B6541" t="s">
        <v>572</v>
      </c>
      <c r="C6541" s="1" t="s">
        <v>215</v>
      </c>
      <c r="D6541">
        <v>2454.7741730244043</v>
      </c>
      <c r="E6541">
        <f>VLOOKUP(Table1[[#This Row],[Country Name]],[1]ISOcountryCodes!$A$2:$G$250,4,FALSE)</f>
        <v>583</v>
      </c>
      <c r="F6541">
        <f>VLOOKUP(Table1[[#This Row],[Country Name]],[1]ISOcountryCodes!$A$2:$G$250,6,FALSE)</f>
        <v>9</v>
      </c>
      <c r="G6541" s="10">
        <v>65552</v>
      </c>
      <c r="H6541" s="10">
        <v>160915356.59009576</v>
      </c>
      <c r="I6541">
        <f>+Table1[[#This Row],[Time]]</f>
        <v>1974</v>
      </c>
      <c r="J6541" t="str">
        <f>+Table1[[#This Row],[Country Name]]</f>
        <v>Micronesia</v>
      </c>
      <c r="K6541" s="14">
        <v>1970</v>
      </c>
      <c r="L6541" s="13">
        <v>0.11690727874172957</v>
      </c>
      <c r="M6541"/>
    </row>
    <row r="6542" spans="1:13" x14ac:dyDescent="0.3">
      <c r="A6542">
        <v>1975</v>
      </c>
      <c r="B6542" t="s">
        <v>572</v>
      </c>
      <c r="C6542" s="1" t="s">
        <v>215</v>
      </c>
      <c r="D6542">
        <v>2399.1731002896468</v>
      </c>
      <c r="E6542">
        <f>VLOOKUP(Table1[[#This Row],[Country Name]],[1]ISOcountryCodes!$A$2:$G$250,4,FALSE)</f>
        <v>583</v>
      </c>
      <c r="F6542">
        <f>VLOOKUP(Table1[[#This Row],[Country Name]],[1]ISOcountryCodes!$A$2:$G$250,6,FALSE)</f>
        <v>9</v>
      </c>
      <c r="G6542" s="10">
        <v>67121</v>
      </c>
      <c r="H6542" s="10">
        <v>161034897.66454139</v>
      </c>
      <c r="I6542">
        <f>+Table1[[#This Row],[Time]]</f>
        <v>1975</v>
      </c>
      <c r="J6542" t="str">
        <f>+Table1[[#This Row],[Country Name]]</f>
        <v>Micronesia</v>
      </c>
      <c r="K6542" s="14">
        <v>1970</v>
      </c>
      <c r="L6542" s="13">
        <v>-2.2910634027514476E-2</v>
      </c>
      <c r="M6542"/>
    </row>
    <row r="6543" spans="1:13" x14ac:dyDescent="0.3">
      <c r="A6543">
        <v>1976</v>
      </c>
      <c r="B6543" t="s">
        <v>572</v>
      </c>
      <c r="C6543" s="1" t="s">
        <v>215</v>
      </c>
      <c r="D6543">
        <v>2355.7432947462917</v>
      </c>
      <c r="E6543">
        <f>VLOOKUP(Table1[[#This Row],[Country Name]],[1]ISOcountryCodes!$A$2:$G$250,4,FALSE)</f>
        <v>583</v>
      </c>
      <c r="F6543">
        <f>VLOOKUP(Table1[[#This Row],[Country Name]],[1]ISOcountryCodes!$A$2:$G$250,6,FALSE)</f>
        <v>9</v>
      </c>
      <c r="G6543" s="10">
        <v>68602</v>
      </c>
      <c r="H6543" s="10">
        <v>161608701.50618511</v>
      </c>
      <c r="I6543">
        <f>+Table1[[#This Row],[Time]]</f>
        <v>1976</v>
      </c>
      <c r="J6543" t="str">
        <f>+Table1[[#This Row],[Country Name]]</f>
        <v>Micronesia</v>
      </c>
      <c r="K6543" s="14">
        <v>1970</v>
      </c>
      <c r="L6543" s="13">
        <v>-1.8267834674179362E-2</v>
      </c>
      <c r="M6543"/>
    </row>
    <row r="6544" spans="1:13" x14ac:dyDescent="0.3">
      <c r="A6544">
        <v>1977</v>
      </c>
      <c r="B6544" t="s">
        <v>572</v>
      </c>
      <c r="C6544" s="1" t="s">
        <v>215</v>
      </c>
      <c r="D6544">
        <v>2359.8550797495536</v>
      </c>
      <c r="E6544">
        <f>VLOOKUP(Table1[[#This Row],[Country Name]],[1]ISOcountryCodes!$A$2:$G$250,4,FALSE)</f>
        <v>583</v>
      </c>
      <c r="F6544">
        <f>VLOOKUP(Table1[[#This Row],[Country Name]],[1]ISOcountryCodes!$A$2:$G$250,6,FALSE)</f>
        <v>9</v>
      </c>
      <c r="G6544" s="10">
        <v>70144</v>
      </c>
      <c r="H6544" s="10">
        <v>165529674.71395269</v>
      </c>
      <c r="I6544">
        <f>+Table1[[#This Row],[Time]]</f>
        <v>1977</v>
      </c>
      <c r="J6544" t="str">
        <f>+Table1[[#This Row],[Country Name]]</f>
        <v>Micronesia</v>
      </c>
      <c r="K6544" s="14">
        <v>1970</v>
      </c>
      <c r="L6544" s="13">
        <v>1.7439085005923616E-3</v>
      </c>
      <c r="M6544"/>
    </row>
    <row r="6545" spans="1:13" x14ac:dyDescent="0.3">
      <c r="A6545">
        <v>1978</v>
      </c>
      <c r="B6545" t="s">
        <v>572</v>
      </c>
      <c r="C6545" s="1" t="s">
        <v>215</v>
      </c>
      <c r="D6545">
        <v>2429.2665607658082</v>
      </c>
      <c r="E6545">
        <f>VLOOKUP(Table1[[#This Row],[Country Name]],[1]ISOcountryCodes!$A$2:$G$250,4,FALSE)</f>
        <v>583</v>
      </c>
      <c r="F6545">
        <f>VLOOKUP(Table1[[#This Row],[Country Name]],[1]ISOcountryCodes!$A$2:$G$250,6,FALSE)</f>
        <v>9</v>
      </c>
      <c r="G6545" s="10">
        <v>71983</v>
      </c>
      <c r="H6545" s="10">
        <v>174865894.84360516</v>
      </c>
      <c r="I6545">
        <f>+Table1[[#This Row],[Time]]</f>
        <v>1978</v>
      </c>
      <c r="J6545" t="str">
        <f>+Table1[[#This Row],[Country Name]]</f>
        <v>Micronesia</v>
      </c>
      <c r="K6545" s="14">
        <v>1970</v>
      </c>
      <c r="L6545" s="13">
        <v>2.8989174681964158E-2</v>
      </c>
      <c r="M6545"/>
    </row>
    <row r="6546" spans="1:13" x14ac:dyDescent="0.3">
      <c r="A6546">
        <v>1979</v>
      </c>
      <c r="B6546" t="s">
        <v>572</v>
      </c>
      <c r="C6546" s="1" t="s">
        <v>215</v>
      </c>
      <c r="D6546">
        <v>2409.4192075144488</v>
      </c>
      <c r="E6546">
        <f>VLOOKUP(Table1[[#This Row],[Country Name]],[1]ISOcountryCodes!$A$2:$G$250,4,FALSE)</f>
        <v>583</v>
      </c>
      <c r="F6546">
        <f>VLOOKUP(Table1[[#This Row],[Country Name]],[1]ISOcountryCodes!$A$2:$G$250,6,FALSE)</f>
        <v>9</v>
      </c>
      <c r="G6546" s="10">
        <v>74114</v>
      </c>
      <c r="H6546" s="10">
        <v>178571695.14572585</v>
      </c>
      <c r="I6546">
        <f>+Table1[[#This Row],[Time]]</f>
        <v>1979</v>
      </c>
      <c r="J6546" t="str">
        <f>+Table1[[#This Row],[Country Name]]</f>
        <v>Micronesia</v>
      </c>
      <c r="K6546" s="14">
        <v>1970</v>
      </c>
      <c r="L6546" s="13">
        <v>-8.2036592216656601E-3</v>
      </c>
      <c r="M6546"/>
    </row>
    <row r="6547" spans="1:13" x14ac:dyDescent="0.3">
      <c r="A6547">
        <v>1980</v>
      </c>
      <c r="B6547" t="s">
        <v>572</v>
      </c>
      <c r="C6547" s="1" t="s">
        <v>215</v>
      </c>
      <c r="D6547">
        <v>2171.9936165250233</v>
      </c>
      <c r="E6547">
        <f>VLOOKUP(Table1[[#This Row],[Country Name]],[1]ISOcountryCodes!$A$2:$G$250,4,FALSE)</f>
        <v>583</v>
      </c>
      <c r="F6547">
        <f>VLOOKUP(Table1[[#This Row],[Country Name]],[1]ISOcountryCodes!$A$2:$G$250,6,FALSE)</f>
        <v>9</v>
      </c>
      <c r="G6547" s="10">
        <v>76299</v>
      </c>
      <c r="H6547" s="10">
        <v>165720940.94724274</v>
      </c>
      <c r="I6547">
        <f>+Table1[[#This Row],[Time]]</f>
        <v>1980</v>
      </c>
      <c r="J6547" t="str">
        <f>+Table1[[#This Row],[Country Name]]</f>
        <v>Micronesia</v>
      </c>
      <c r="K6547" s="14">
        <v>1970</v>
      </c>
      <c r="L6547" s="13">
        <v>-0.10374026264398051</v>
      </c>
      <c r="M6547"/>
    </row>
    <row r="6548" spans="1:13" x14ac:dyDescent="0.3">
      <c r="A6548">
        <v>1981</v>
      </c>
      <c r="B6548" t="s">
        <v>572</v>
      </c>
      <c r="C6548" s="1" t="s">
        <v>215</v>
      </c>
      <c r="D6548">
        <v>2315.4574610428599</v>
      </c>
      <c r="E6548">
        <f>VLOOKUP(Table1[[#This Row],[Country Name]],[1]ISOcountryCodes!$A$2:$G$250,4,FALSE)</f>
        <v>583</v>
      </c>
      <c r="F6548">
        <f>VLOOKUP(Table1[[#This Row],[Country Name]],[1]ISOcountryCodes!$A$2:$G$250,6,FALSE)</f>
        <v>9</v>
      </c>
      <c r="G6548" s="10">
        <v>78531</v>
      </c>
      <c r="H6548" s="10">
        <v>181835189.87315682</v>
      </c>
      <c r="I6548">
        <f>+Table1[[#This Row],[Time]]</f>
        <v>1981</v>
      </c>
      <c r="J6548" t="str">
        <f>+Table1[[#This Row],[Country Name]]</f>
        <v>Micronesia</v>
      </c>
      <c r="K6548" s="14">
        <v>1970</v>
      </c>
      <c r="L6548" s="13">
        <v>6.3961812295786125E-2</v>
      </c>
      <c r="M6548"/>
    </row>
    <row r="6549" spans="1:13" x14ac:dyDescent="0.3">
      <c r="A6549">
        <v>1982</v>
      </c>
      <c r="B6549" t="s">
        <v>572</v>
      </c>
      <c r="C6549" s="1" t="s">
        <v>215</v>
      </c>
      <c r="D6549">
        <v>2191.0162930940896</v>
      </c>
      <c r="E6549">
        <f>VLOOKUP(Table1[[#This Row],[Country Name]],[1]ISOcountryCodes!$A$2:$G$250,4,FALSE)</f>
        <v>583</v>
      </c>
      <c r="F6549">
        <f>VLOOKUP(Table1[[#This Row],[Country Name]],[1]ISOcountryCodes!$A$2:$G$250,6,FALSE)</f>
        <v>9</v>
      </c>
      <c r="G6549" s="10">
        <v>80816</v>
      </c>
      <c r="H6549" s="10">
        <v>177069172.74269193</v>
      </c>
      <c r="I6549">
        <f>+Table1[[#This Row],[Time]]</f>
        <v>1982</v>
      </c>
      <c r="J6549" t="str">
        <f>+Table1[[#This Row],[Country Name]]</f>
        <v>Micronesia</v>
      </c>
      <c r="K6549" s="14">
        <v>1970</v>
      </c>
      <c r="L6549" s="13">
        <v>-5.5241778419294896E-2</v>
      </c>
      <c r="M6549"/>
    </row>
    <row r="6550" spans="1:13" x14ac:dyDescent="0.3">
      <c r="A6550">
        <v>1983</v>
      </c>
      <c r="B6550" t="s">
        <v>572</v>
      </c>
      <c r="C6550" s="1" t="s">
        <v>215</v>
      </c>
      <c r="D6550">
        <v>2170.5362628219123</v>
      </c>
      <c r="E6550">
        <f>VLOOKUP(Table1[[#This Row],[Country Name]],[1]ISOcountryCodes!$A$2:$G$250,4,FALSE)</f>
        <v>583</v>
      </c>
      <c r="F6550">
        <f>VLOOKUP(Table1[[#This Row],[Country Name]],[1]ISOcountryCodes!$A$2:$G$250,6,FALSE)</f>
        <v>9</v>
      </c>
      <c r="G6550" s="10">
        <v>83153</v>
      </c>
      <c r="H6550" s="10">
        <v>180486601.86243048</v>
      </c>
      <c r="I6550">
        <f>+Table1[[#This Row],[Time]]</f>
        <v>1983</v>
      </c>
      <c r="J6550" t="str">
        <f>+Table1[[#This Row],[Country Name]]</f>
        <v>Micronesia</v>
      </c>
      <c r="K6550" s="14">
        <v>1970</v>
      </c>
      <c r="L6550" s="13">
        <v>-9.3912342128463777E-3</v>
      </c>
      <c r="M6550"/>
    </row>
    <row r="6551" spans="1:13" x14ac:dyDescent="0.3">
      <c r="A6551">
        <v>1984</v>
      </c>
      <c r="B6551" t="s">
        <v>572</v>
      </c>
      <c r="C6551" s="1" t="s">
        <v>215</v>
      </c>
      <c r="D6551">
        <v>2026.4997913937027</v>
      </c>
      <c r="E6551">
        <f>VLOOKUP(Table1[[#This Row],[Country Name]],[1]ISOcountryCodes!$A$2:$G$250,4,FALSE)</f>
        <v>583</v>
      </c>
      <c r="F6551">
        <f>VLOOKUP(Table1[[#This Row],[Country Name]],[1]ISOcountryCodes!$A$2:$G$250,6,FALSE)</f>
        <v>9</v>
      </c>
      <c r="G6551" s="10">
        <v>85543</v>
      </c>
      <c r="H6551" s="10">
        <v>173352871.65519151</v>
      </c>
      <c r="I6551">
        <f>+Table1[[#This Row],[Time]]</f>
        <v>1984</v>
      </c>
      <c r="J6551" t="str">
        <f>+Table1[[#This Row],[Country Name]]</f>
        <v>Micronesia</v>
      </c>
      <c r="K6551" s="14">
        <v>1970</v>
      </c>
      <c r="L6551" s="13">
        <v>-6.8664198599202919E-2</v>
      </c>
      <c r="M6551"/>
    </row>
    <row r="6552" spans="1:13" x14ac:dyDescent="0.3">
      <c r="A6552">
        <v>1985</v>
      </c>
      <c r="B6552" t="s">
        <v>572</v>
      </c>
      <c r="C6552" s="1" t="s">
        <v>215</v>
      </c>
      <c r="D6552">
        <v>2296.8413280807022</v>
      </c>
      <c r="E6552">
        <f>VLOOKUP(Table1[[#This Row],[Country Name]],[1]ISOcountryCodes!$A$2:$G$250,4,FALSE)</f>
        <v>583</v>
      </c>
      <c r="F6552">
        <f>VLOOKUP(Table1[[#This Row],[Country Name]],[1]ISOcountryCodes!$A$2:$G$250,6,FALSE)</f>
        <v>9</v>
      </c>
      <c r="G6552" s="10">
        <v>87966</v>
      </c>
      <c r="H6552" s="10">
        <v>202043944.26594704</v>
      </c>
      <c r="I6552">
        <f>+Table1[[#This Row],[Time]]</f>
        <v>1985</v>
      </c>
      <c r="J6552" t="str">
        <f>+Table1[[#This Row],[Country Name]]</f>
        <v>Micronesia</v>
      </c>
      <c r="K6552" s="14">
        <v>1970</v>
      </c>
      <c r="L6552" s="13">
        <v>0.12522477928135878</v>
      </c>
      <c r="M6552"/>
    </row>
    <row r="6553" spans="1:13" x14ac:dyDescent="0.3">
      <c r="A6553">
        <v>1986</v>
      </c>
      <c r="B6553" t="s">
        <v>572</v>
      </c>
      <c r="C6553" s="1" t="s">
        <v>215</v>
      </c>
      <c r="D6553">
        <v>2413.4178381599163</v>
      </c>
      <c r="E6553">
        <f>VLOOKUP(Table1[[#This Row],[Country Name]],[1]ISOcountryCodes!$A$2:$G$250,4,FALSE)</f>
        <v>583</v>
      </c>
      <c r="F6553">
        <f>VLOOKUP(Table1[[#This Row],[Country Name]],[1]ISOcountryCodes!$A$2:$G$250,6,FALSE)</f>
        <v>9</v>
      </c>
      <c r="G6553" s="10">
        <v>90397</v>
      </c>
      <c r="H6553" s="10">
        <v>218165732.31614196</v>
      </c>
      <c r="I6553">
        <f>+Table1[[#This Row],[Time]]</f>
        <v>1986</v>
      </c>
      <c r="J6553" t="str">
        <f>+Table1[[#This Row],[Country Name]]</f>
        <v>Micronesia</v>
      </c>
      <c r="K6553" s="14">
        <v>1970</v>
      </c>
      <c r="L6553" s="13">
        <v>4.9509089500221037E-2</v>
      </c>
      <c r="M6553"/>
    </row>
    <row r="6554" spans="1:13" x14ac:dyDescent="0.3">
      <c r="A6554">
        <v>1987</v>
      </c>
      <c r="B6554" t="s">
        <v>572</v>
      </c>
      <c r="C6554" s="1" t="s">
        <v>215</v>
      </c>
      <c r="D6554">
        <v>2377.9761711549004</v>
      </c>
      <c r="E6554">
        <f>VLOOKUP(Table1[[#This Row],[Country Name]],[1]ISOcountryCodes!$A$2:$G$250,4,FALSE)</f>
        <v>583</v>
      </c>
      <c r="F6554">
        <f>VLOOKUP(Table1[[#This Row],[Country Name]],[1]ISOcountryCodes!$A$2:$G$250,6,FALSE)</f>
        <v>9</v>
      </c>
      <c r="G6554" s="10">
        <v>92845</v>
      </c>
      <c r="H6554" s="10">
        <v>220783197.61087674</v>
      </c>
      <c r="I6554">
        <f>+Table1[[#This Row],[Time]]</f>
        <v>1987</v>
      </c>
      <c r="J6554" t="str">
        <f>+Table1[[#This Row],[Country Name]]</f>
        <v>Micronesia</v>
      </c>
      <c r="K6554" s="14">
        <v>1970</v>
      </c>
      <c r="L6554" s="13">
        <v>-1.4794155250624108E-2</v>
      </c>
      <c r="M6554"/>
    </row>
    <row r="6555" spans="1:13" x14ac:dyDescent="0.3">
      <c r="A6555">
        <v>1988</v>
      </c>
      <c r="B6555" t="s">
        <v>572</v>
      </c>
      <c r="C6555" s="1" t="s">
        <v>215</v>
      </c>
      <c r="D6555">
        <v>2383.5972079816866</v>
      </c>
      <c r="E6555">
        <f>VLOOKUP(Table1[[#This Row],[Country Name]],[1]ISOcountryCodes!$A$2:$G$250,4,FALSE)</f>
        <v>583</v>
      </c>
      <c r="F6555">
        <f>VLOOKUP(Table1[[#This Row],[Country Name]],[1]ISOcountryCodes!$A$2:$G$250,6,FALSE)</f>
        <v>9</v>
      </c>
      <c r="G6555" s="10">
        <v>94987</v>
      </c>
      <c r="H6555" s="10">
        <v>226410747.99455646</v>
      </c>
      <c r="I6555">
        <f>+Table1[[#This Row],[Time]]</f>
        <v>1988</v>
      </c>
      <c r="J6555" t="str">
        <f>+Table1[[#This Row],[Country Name]]</f>
        <v>Micronesia</v>
      </c>
      <c r="K6555" s="14">
        <v>1970</v>
      </c>
      <c r="L6555" s="13">
        <v>2.3610008668724092E-3</v>
      </c>
      <c r="M6555"/>
    </row>
    <row r="6556" spans="1:13" x14ac:dyDescent="0.3">
      <c r="A6556">
        <v>1989</v>
      </c>
      <c r="B6556" t="s">
        <v>572</v>
      </c>
      <c r="C6556" s="1" t="s">
        <v>215</v>
      </c>
      <c r="D6556">
        <v>2421.5258599890226</v>
      </c>
      <c r="E6556">
        <f>VLOOKUP(Table1[[#This Row],[Country Name]],[1]ISOcountryCodes!$A$2:$G$250,4,FALSE)</f>
        <v>583</v>
      </c>
      <c r="F6556">
        <f>VLOOKUP(Table1[[#This Row],[Country Name]],[1]ISOcountryCodes!$A$2:$G$250,6,FALSE)</f>
        <v>9</v>
      </c>
      <c r="G6556" s="10">
        <v>96796</v>
      </c>
      <c r="H6556" s="10">
        <v>234394017.14349744</v>
      </c>
      <c r="I6556">
        <f>+Table1[[#This Row],[Time]]</f>
        <v>1989</v>
      </c>
      <c r="J6556" t="str">
        <f>+Table1[[#This Row],[Country Name]]</f>
        <v>Micronesia</v>
      </c>
      <c r="K6556" s="14">
        <v>1970</v>
      </c>
      <c r="L6556" s="13">
        <v>1.578708358573877E-2</v>
      </c>
      <c r="M6556"/>
    </row>
    <row r="6557" spans="1:13" x14ac:dyDescent="0.3">
      <c r="A6557">
        <v>1990</v>
      </c>
      <c r="B6557" t="s">
        <v>572</v>
      </c>
      <c r="C6557" s="1" t="s">
        <v>215</v>
      </c>
      <c r="D6557">
        <v>2466.0763453531727</v>
      </c>
      <c r="E6557">
        <f>VLOOKUP(Table1[[#This Row],[Country Name]],[1]ISOcountryCodes!$A$2:$G$250,4,FALSE)</f>
        <v>583</v>
      </c>
      <c r="F6557">
        <f>VLOOKUP(Table1[[#This Row],[Country Name]],[1]ISOcountryCodes!$A$2:$G$250,6,FALSE)</f>
        <v>9</v>
      </c>
      <c r="G6557" s="10">
        <v>98603</v>
      </c>
      <c r="H6557" s="10">
        <v>243162525.8808589</v>
      </c>
      <c r="I6557">
        <f>+Table1[[#This Row],[Time]]</f>
        <v>1990</v>
      </c>
      <c r="J6557" t="str">
        <f>+Table1[[#This Row],[Country Name]]</f>
        <v>Micronesia</v>
      </c>
      <c r="K6557" s="14">
        <v>1970</v>
      </c>
      <c r="L6557" s="13">
        <v>1.8230501318544867E-2</v>
      </c>
      <c r="M6557"/>
    </row>
    <row r="6558" spans="1:13" x14ac:dyDescent="0.3">
      <c r="A6558">
        <v>1991</v>
      </c>
      <c r="B6558" t="s">
        <v>572</v>
      </c>
      <c r="C6558" s="1" t="s">
        <v>215</v>
      </c>
      <c r="D6558">
        <v>2601.1235665162631</v>
      </c>
      <c r="E6558">
        <f>VLOOKUP(Table1[[#This Row],[Country Name]],[1]ISOcountryCodes!$A$2:$G$250,4,FALSE)</f>
        <v>583</v>
      </c>
      <c r="F6558">
        <f>VLOOKUP(Table1[[#This Row],[Country Name]],[1]ISOcountryCodes!$A$2:$G$250,6,FALSE)</f>
        <v>9</v>
      </c>
      <c r="G6558" s="10">
        <v>100427</v>
      </c>
      <c r="H6558" s="10">
        <v>261223036.41452873</v>
      </c>
      <c r="I6558">
        <f>+Table1[[#This Row],[Time]]</f>
        <v>1991</v>
      </c>
      <c r="J6558" t="str">
        <f>+Table1[[#This Row],[Country Name]]</f>
        <v>Micronesia</v>
      </c>
      <c r="K6558" s="14">
        <v>1970</v>
      </c>
      <c r="L6558" s="13">
        <v>5.3315129200084854E-2</v>
      </c>
      <c r="M6558"/>
    </row>
    <row r="6559" spans="1:13" x14ac:dyDescent="0.3">
      <c r="A6559">
        <v>1992</v>
      </c>
      <c r="B6559" t="s">
        <v>572</v>
      </c>
      <c r="C6559" s="1" t="s">
        <v>215</v>
      </c>
      <c r="D6559">
        <v>2640.5382056453577</v>
      </c>
      <c r="E6559">
        <f>VLOOKUP(Table1[[#This Row],[Country Name]],[1]ISOcountryCodes!$A$2:$G$250,4,FALSE)</f>
        <v>583</v>
      </c>
      <c r="F6559">
        <f>VLOOKUP(Table1[[#This Row],[Country Name]],[1]ISOcountryCodes!$A$2:$G$250,6,FALSE)</f>
        <v>9</v>
      </c>
      <c r="G6559" s="10">
        <v>102893</v>
      </c>
      <c r="H6559" s="10">
        <v>271692897.59346777</v>
      </c>
      <c r="I6559">
        <f>+Table1[[#This Row],[Time]]</f>
        <v>1992</v>
      </c>
      <c r="J6559" t="str">
        <f>+Table1[[#This Row],[Country Name]]</f>
        <v>Micronesia</v>
      </c>
      <c r="K6559" s="14">
        <v>1970</v>
      </c>
      <c r="L6559" s="13">
        <v>1.5039269505964903E-2</v>
      </c>
      <c r="M6559"/>
    </row>
    <row r="6560" spans="1:13" x14ac:dyDescent="0.3">
      <c r="A6560">
        <v>1993</v>
      </c>
      <c r="B6560" t="s">
        <v>572</v>
      </c>
      <c r="C6560" s="1" t="s">
        <v>215</v>
      </c>
      <c r="D6560">
        <v>2771.0127259641276</v>
      </c>
      <c r="E6560">
        <f>VLOOKUP(Table1[[#This Row],[Country Name]],[1]ISOcountryCodes!$A$2:$G$250,4,FALSE)</f>
        <v>583</v>
      </c>
      <c r="F6560">
        <f>VLOOKUP(Table1[[#This Row],[Country Name]],[1]ISOcountryCodes!$A$2:$G$250,6,FALSE)</f>
        <v>9</v>
      </c>
      <c r="G6560" s="10">
        <v>106030</v>
      </c>
      <c r="H6560" s="10">
        <v>293810479.33397645</v>
      </c>
      <c r="I6560">
        <f>+Table1[[#This Row],[Time]]</f>
        <v>1993</v>
      </c>
      <c r="J6560" t="str">
        <f>+Table1[[#This Row],[Country Name]]</f>
        <v>Micronesia</v>
      </c>
      <c r="K6560" s="14">
        <v>1970</v>
      </c>
      <c r="L6560" s="13">
        <v>4.8230096268032874E-2</v>
      </c>
      <c r="M6560"/>
    </row>
    <row r="6561" spans="1:13" x14ac:dyDescent="0.3">
      <c r="A6561">
        <v>1994</v>
      </c>
      <c r="B6561" t="s">
        <v>572</v>
      </c>
      <c r="C6561" s="1" t="s">
        <v>215</v>
      </c>
      <c r="D6561">
        <v>2684.9435904334241</v>
      </c>
      <c r="E6561">
        <f>VLOOKUP(Table1[[#This Row],[Country Name]],[1]ISOcountryCodes!$A$2:$G$250,4,FALSE)</f>
        <v>583</v>
      </c>
      <c r="F6561">
        <f>VLOOKUP(Table1[[#This Row],[Country Name]],[1]ISOcountryCodes!$A$2:$G$250,6,FALSE)</f>
        <v>9</v>
      </c>
      <c r="G6561" s="10">
        <v>108844</v>
      </c>
      <c r="H6561" s="10">
        <v>292240000.15713561</v>
      </c>
      <c r="I6561">
        <f>+Table1[[#This Row],[Time]]</f>
        <v>1994</v>
      </c>
      <c r="J6561" t="str">
        <f>+Table1[[#This Row],[Country Name]]</f>
        <v>Micronesia</v>
      </c>
      <c r="K6561" s="14">
        <v>1970</v>
      </c>
      <c r="L6561" s="13">
        <v>-3.1553139832641186E-2</v>
      </c>
      <c r="M6561"/>
    </row>
    <row r="6562" spans="1:13" x14ac:dyDescent="0.3">
      <c r="A6562">
        <v>1995</v>
      </c>
      <c r="B6562" t="s">
        <v>572</v>
      </c>
      <c r="C6562" s="1" t="s">
        <v>215</v>
      </c>
      <c r="D6562">
        <v>2834.6301232021337</v>
      </c>
      <c r="E6562">
        <f>VLOOKUP(Table1[[#This Row],[Country Name]],[1]ISOcountryCodes!$A$2:$G$250,4,FALSE)</f>
        <v>583</v>
      </c>
      <c r="F6562">
        <f>VLOOKUP(Table1[[#This Row],[Country Name]],[1]ISOcountryCodes!$A$2:$G$250,6,FALSE)</f>
        <v>9</v>
      </c>
      <c r="G6562" s="10">
        <v>110328</v>
      </c>
      <c r="H6562" s="10">
        <v>312739072.23264503</v>
      </c>
      <c r="I6562">
        <f>+Table1[[#This Row],[Time]]</f>
        <v>1995</v>
      </c>
      <c r="J6562" t="str">
        <f>+Table1[[#This Row],[Country Name]]</f>
        <v>Micronesia</v>
      </c>
      <c r="K6562" s="14">
        <v>1970</v>
      </c>
      <c r="L6562" s="13">
        <v>5.4251742071152798E-2</v>
      </c>
      <c r="M6562"/>
    </row>
    <row r="6563" spans="1:13" x14ac:dyDescent="0.3">
      <c r="A6563">
        <v>1996</v>
      </c>
      <c r="B6563" t="s">
        <v>572</v>
      </c>
      <c r="C6563" s="1" t="s">
        <v>215</v>
      </c>
      <c r="D6563">
        <v>2733.1006279659732</v>
      </c>
      <c r="E6563">
        <f>VLOOKUP(Table1[[#This Row],[Country Name]],[1]ISOcountryCodes!$A$2:$G$250,4,FALSE)</f>
        <v>583</v>
      </c>
      <c r="F6563">
        <f>VLOOKUP(Table1[[#This Row],[Country Name]],[1]ISOcountryCodes!$A$2:$G$250,6,FALSE)</f>
        <v>9</v>
      </c>
      <c r="G6563" s="10">
        <v>110785</v>
      </c>
      <c r="H6563" s="10">
        <v>302786553.06921035</v>
      </c>
      <c r="I6563">
        <f>+Table1[[#This Row],[Time]]</f>
        <v>1996</v>
      </c>
      <c r="J6563" t="str">
        <f>+Table1[[#This Row],[Country Name]]</f>
        <v>Micronesia</v>
      </c>
      <c r="K6563" s="14">
        <v>1970</v>
      </c>
      <c r="L6563" s="13">
        <v>-3.6474734793919161E-2</v>
      </c>
      <c r="M6563"/>
    </row>
    <row r="6564" spans="1:13" x14ac:dyDescent="0.3">
      <c r="A6564">
        <v>1997</v>
      </c>
      <c r="B6564" t="s">
        <v>572</v>
      </c>
      <c r="C6564" s="1" t="s">
        <v>215</v>
      </c>
      <c r="D6564">
        <v>2559.4094420334313</v>
      </c>
      <c r="E6564">
        <f>VLOOKUP(Table1[[#This Row],[Country Name]],[1]ISOcountryCodes!$A$2:$G$250,4,FALSE)</f>
        <v>583</v>
      </c>
      <c r="F6564">
        <f>VLOOKUP(Table1[[#This Row],[Country Name]],[1]ISOcountryCodes!$A$2:$G$250,6,FALSE)</f>
        <v>9</v>
      </c>
      <c r="G6564" s="10">
        <v>111133</v>
      </c>
      <c r="H6564" s="10">
        <v>284434849.5215013</v>
      </c>
      <c r="I6564">
        <f>+Table1[[#This Row],[Time]]</f>
        <v>1997</v>
      </c>
      <c r="J6564" t="str">
        <f>+Table1[[#This Row],[Country Name]]</f>
        <v>Micronesia</v>
      </c>
      <c r="K6564" s="14">
        <v>1970</v>
      </c>
      <c r="L6564" s="13">
        <v>-6.5660180694294468E-2</v>
      </c>
      <c r="M6564"/>
    </row>
    <row r="6565" spans="1:13" x14ac:dyDescent="0.3">
      <c r="A6565">
        <v>1998</v>
      </c>
      <c r="B6565" t="s">
        <v>572</v>
      </c>
      <c r="C6565" s="1" t="s">
        <v>215</v>
      </c>
      <c r="D6565">
        <v>2625.9152111957319</v>
      </c>
      <c r="E6565">
        <f>VLOOKUP(Table1[[#This Row],[Country Name]],[1]ISOcountryCodes!$A$2:$G$250,4,FALSE)</f>
        <v>583</v>
      </c>
      <c r="F6565">
        <f>VLOOKUP(Table1[[#This Row],[Country Name]],[1]ISOcountryCodes!$A$2:$G$250,6,FALSE)</f>
        <v>9</v>
      </c>
      <c r="G6565" s="10">
        <v>111406</v>
      </c>
      <c r="H6565" s="10">
        <v>292542710.01847172</v>
      </c>
      <c r="I6565">
        <f>+Table1[[#This Row],[Time]]</f>
        <v>1998</v>
      </c>
      <c r="J6565" t="str">
        <f>+Table1[[#This Row],[Country Name]]</f>
        <v>Micronesia</v>
      </c>
      <c r="K6565" s="14">
        <v>1970</v>
      </c>
      <c r="L6565" s="13">
        <v>2.5652941989221745E-2</v>
      </c>
      <c r="M6565"/>
    </row>
    <row r="6566" spans="1:13" x14ac:dyDescent="0.3">
      <c r="A6566">
        <v>1999</v>
      </c>
      <c r="B6566" t="s">
        <v>572</v>
      </c>
      <c r="C6566" s="1" t="s">
        <v>215</v>
      </c>
      <c r="D6566">
        <v>2658.832599637602</v>
      </c>
      <c r="E6566">
        <f>VLOOKUP(Table1[[#This Row],[Country Name]],[1]ISOcountryCodes!$A$2:$G$250,4,FALSE)</f>
        <v>583</v>
      </c>
      <c r="F6566">
        <f>VLOOKUP(Table1[[#This Row],[Country Name]],[1]ISOcountryCodes!$A$2:$G$250,6,FALSE)</f>
        <v>9</v>
      </c>
      <c r="G6566" s="10">
        <v>111539</v>
      </c>
      <c r="H6566" s="10">
        <v>296563529.33097851</v>
      </c>
      <c r="I6566">
        <f>+Table1[[#This Row],[Time]]</f>
        <v>1999</v>
      </c>
      <c r="J6566" t="str">
        <f>+Table1[[#This Row],[Country Name]]</f>
        <v>Micronesia</v>
      </c>
      <c r="K6566" s="14">
        <v>1970</v>
      </c>
      <c r="L6566" s="13">
        <v>1.2457666981545046E-2</v>
      </c>
      <c r="M6566"/>
    </row>
    <row r="6567" spans="1:13" x14ac:dyDescent="0.3">
      <c r="A6567">
        <v>2000</v>
      </c>
      <c r="B6567" t="s">
        <v>572</v>
      </c>
      <c r="C6567" s="1" t="s">
        <v>215</v>
      </c>
      <c r="D6567">
        <v>2783.1161768855809</v>
      </c>
      <c r="E6567">
        <f>VLOOKUP(Table1[[#This Row],[Country Name]],[1]ISOcountryCodes!$A$2:$G$250,4,FALSE)</f>
        <v>583</v>
      </c>
      <c r="F6567">
        <f>VLOOKUP(Table1[[#This Row],[Country Name]],[1]ISOcountryCodes!$A$2:$G$250,6,FALSE)</f>
        <v>9</v>
      </c>
      <c r="G6567" s="10">
        <v>111709</v>
      </c>
      <c r="H6567" s="10">
        <v>310899125.00371134</v>
      </c>
      <c r="I6567">
        <f>+Table1[[#This Row],[Time]]</f>
        <v>2000</v>
      </c>
      <c r="J6567" t="str">
        <f>+Table1[[#This Row],[Country Name]]</f>
        <v>Micronesia</v>
      </c>
      <c r="K6567" s="14">
        <v>1970</v>
      </c>
      <c r="L6567" s="13">
        <v>4.5684072726008829E-2</v>
      </c>
      <c r="M6567"/>
    </row>
    <row r="6568" spans="1:13" x14ac:dyDescent="0.3">
      <c r="A6568">
        <v>2001</v>
      </c>
      <c r="B6568" t="s">
        <v>572</v>
      </c>
      <c r="C6568" s="1" t="s">
        <v>215</v>
      </c>
      <c r="D6568">
        <v>2837.3725481902329</v>
      </c>
      <c r="E6568">
        <f>VLOOKUP(Table1[[#This Row],[Country Name]],[1]ISOcountryCodes!$A$2:$G$250,4,FALSE)</f>
        <v>583</v>
      </c>
      <c r="F6568">
        <f>VLOOKUP(Table1[[#This Row],[Country Name]],[1]ISOcountryCodes!$A$2:$G$250,6,FALSE)</f>
        <v>9</v>
      </c>
      <c r="G6568" s="10">
        <v>111948</v>
      </c>
      <c r="H6568" s="10">
        <v>317638182.02480018</v>
      </c>
      <c r="I6568">
        <f>+Table1[[#This Row],[Time]]</f>
        <v>2001</v>
      </c>
      <c r="J6568" t="str">
        <f>+Table1[[#This Row],[Country Name]]</f>
        <v>Micronesia</v>
      </c>
      <c r="K6568" s="14">
        <v>1970</v>
      </c>
      <c r="L6568" s="13">
        <v>1.9307237991077919E-2</v>
      </c>
      <c r="M6568"/>
    </row>
    <row r="6569" spans="1:13" x14ac:dyDescent="0.3">
      <c r="A6569">
        <v>2002</v>
      </c>
      <c r="B6569" t="s">
        <v>572</v>
      </c>
      <c r="C6569" s="1" t="s">
        <v>215</v>
      </c>
      <c r="D6569">
        <v>2851.7720505700859</v>
      </c>
      <c r="E6569">
        <f>VLOOKUP(Table1[[#This Row],[Country Name]],[1]ISOcountryCodes!$A$2:$G$250,4,FALSE)</f>
        <v>583</v>
      </c>
      <c r="F6569">
        <f>VLOOKUP(Table1[[#This Row],[Country Name]],[1]ISOcountryCodes!$A$2:$G$250,6,FALSE)</f>
        <v>9</v>
      </c>
      <c r="G6569" s="10">
        <v>111992</v>
      </c>
      <c r="H6569" s="10">
        <v>319375655.48744506</v>
      </c>
      <c r="I6569">
        <f>+Table1[[#This Row],[Time]]</f>
        <v>2002</v>
      </c>
      <c r="J6569" t="str">
        <f>+Table1[[#This Row],[Country Name]]</f>
        <v>Micronesia</v>
      </c>
      <c r="K6569" s="14">
        <v>1970</v>
      </c>
      <c r="L6569" s="13">
        <v>5.0621083288486801E-3</v>
      </c>
      <c r="M6569"/>
    </row>
    <row r="6570" spans="1:13" x14ac:dyDescent="0.3">
      <c r="A6570">
        <v>2003</v>
      </c>
      <c r="B6570" t="s">
        <v>572</v>
      </c>
      <c r="C6570" s="1" t="s">
        <v>215</v>
      </c>
      <c r="D6570">
        <v>2901.4499198521535</v>
      </c>
      <c r="E6570">
        <f>VLOOKUP(Table1[[#This Row],[Country Name]],[1]ISOcountryCodes!$A$2:$G$250,4,FALSE)</f>
        <v>583</v>
      </c>
      <c r="F6570">
        <f>VLOOKUP(Table1[[#This Row],[Country Name]],[1]ISOcountryCodes!$A$2:$G$250,6,FALSE)</f>
        <v>9</v>
      </c>
      <c r="G6570" s="10">
        <v>111805</v>
      </c>
      <c r="H6570" s="10">
        <v>324396608.28907001</v>
      </c>
      <c r="I6570">
        <f>+Table1[[#This Row],[Time]]</f>
        <v>2003</v>
      </c>
      <c r="J6570" t="str">
        <f>+Table1[[#This Row],[Country Name]]</f>
        <v>Micronesia</v>
      </c>
      <c r="K6570" s="14">
        <v>1970</v>
      </c>
      <c r="L6570" s="13">
        <v>1.7270011220491099E-2</v>
      </c>
      <c r="M6570"/>
    </row>
    <row r="6571" spans="1:13" x14ac:dyDescent="0.3">
      <c r="A6571">
        <v>2004</v>
      </c>
      <c r="B6571" t="s">
        <v>572</v>
      </c>
      <c r="C6571" s="1" t="s">
        <v>215</v>
      </c>
      <c r="D6571">
        <v>2821.341878649559</v>
      </c>
      <c r="E6571">
        <f>VLOOKUP(Table1[[#This Row],[Country Name]],[1]ISOcountryCodes!$A$2:$G$250,4,FALSE)</f>
        <v>583</v>
      </c>
      <c r="F6571">
        <f>VLOOKUP(Table1[[#This Row],[Country Name]],[1]ISOcountryCodes!$A$2:$G$250,6,FALSE)</f>
        <v>9</v>
      </c>
      <c r="G6571" s="10">
        <v>111438</v>
      </c>
      <c r="H6571" s="10">
        <v>314404696.27294958</v>
      </c>
      <c r="I6571">
        <f>+Table1[[#This Row],[Time]]</f>
        <v>2004</v>
      </c>
      <c r="J6571" t="str">
        <f>+Table1[[#This Row],[Country Name]]</f>
        <v>Micronesia</v>
      </c>
      <c r="K6571" s="14">
        <v>1970</v>
      </c>
      <c r="L6571" s="13">
        <v>-2.7997969145541646E-2</v>
      </c>
      <c r="M6571"/>
    </row>
    <row r="6572" spans="1:13" x14ac:dyDescent="0.3">
      <c r="A6572">
        <v>2005</v>
      </c>
      <c r="B6572" t="s">
        <v>572</v>
      </c>
      <c r="C6572" s="1" t="s">
        <v>215</v>
      </c>
      <c r="D6572">
        <v>2891.873287615655</v>
      </c>
      <c r="E6572">
        <f>VLOOKUP(Table1[[#This Row],[Country Name]],[1]ISOcountryCodes!$A$2:$G$250,4,FALSE)</f>
        <v>583</v>
      </c>
      <c r="F6572">
        <f>VLOOKUP(Table1[[#This Row],[Country Name]],[1]ISOcountryCodes!$A$2:$G$250,6,FALSE)</f>
        <v>9</v>
      </c>
      <c r="G6572" s="10">
        <v>110940</v>
      </c>
      <c r="H6572" s="10">
        <v>320824422.52808076</v>
      </c>
      <c r="I6572">
        <f>+Table1[[#This Row],[Time]]</f>
        <v>2005</v>
      </c>
      <c r="J6572" t="str">
        <f>+Table1[[#This Row],[Country Name]]</f>
        <v>Micronesia</v>
      </c>
      <c r="K6572" s="14">
        <v>1970</v>
      </c>
      <c r="L6572" s="13">
        <v>2.4691873277427945E-2</v>
      </c>
      <c r="M6572"/>
    </row>
    <row r="6573" spans="1:13" x14ac:dyDescent="0.3">
      <c r="A6573">
        <v>2006</v>
      </c>
      <c r="B6573" t="s">
        <v>572</v>
      </c>
      <c r="C6573" s="1" t="s">
        <v>215</v>
      </c>
      <c r="D6573">
        <v>2906.2690034636939</v>
      </c>
      <c r="E6573">
        <f>VLOOKUP(Table1[[#This Row],[Country Name]],[1]ISOcountryCodes!$A$2:$G$250,4,FALSE)</f>
        <v>583</v>
      </c>
      <c r="F6573">
        <f>VLOOKUP(Table1[[#This Row],[Country Name]],[1]ISOcountryCodes!$A$2:$G$250,6,FALSE)</f>
        <v>9</v>
      </c>
      <c r="G6573" s="10">
        <v>110301</v>
      </c>
      <c r="H6573" s="10">
        <v>320564377.35104889</v>
      </c>
      <c r="I6573">
        <f>+Table1[[#This Row],[Time]]</f>
        <v>2006</v>
      </c>
      <c r="J6573" t="str">
        <f>+Table1[[#This Row],[Country Name]]</f>
        <v>Micronesia</v>
      </c>
      <c r="K6573" s="14">
        <v>1970</v>
      </c>
      <c r="L6573" s="13">
        <v>4.965640615780309E-3</v>
      </c>
      <c r="M6573"/>
    </row>
    <row r="6574" spans="1:13" x14ac:dyDescent="0.3">
      <c r="A6574">
        <v>2007</v>
      </c>
      <c r="B6574" t="s">
        <v>572</v>
      </c>
      <c r="C6574" s="1" t="s">
        <v>215</v>
      </c>
      <c r="D6574">
        <v>2872.934132456719</v>
      </c>
      <c r="E6574">
        <f>VLOOKUP(Table1[[#This Row],[Country Name]],[1]ISOcountryCodes!$A$2:$G$250,4,FALSE)</f>
        <v>583</v>
      </c>
      <c r="F6574">
        <f>VLOOKUP(Table1[[#This Row],[Country Name]],[1]ISOcountryCodes!$A$2:$G$250,6,FALSE)</f>
        <v>9</v>
      </c>
      <c r="G6574" s="10">
        <v>109532</v>
      </c>
      <c r="H6574" s="10">
        <v>314678221.39624935</v>
      </c>
      <c r="I6574">
        <f>+Table1[[#This Row],[Time]]</f>
        <v>2007</v>
      </c>
      <c r="J6574" t="str">
        <f>+Table1[[#This Row],[Country Name]]</f>
        <v>Micronesia</v>
      </c>
      <c r="K6574" s="14">
        <v>1970</v>
      </c>
      <c r="L6574" s="13">
        <v>-1.1536275822666475E-2</v>
      </c>
      <c r="M6574"/>
    </row>
    <row r="6575" spans="1:13" x14ac:dyDescent="0.3">
      <c r="A6575">
        <v>2008</v>
      </c>
      <c r="B6575" t="s">
        <v>572</v>
      </c>
      <c r="C6575" s="1" t="s">
        <v>215</v>
      </c>
      <c r="D6575">
        <v>2825.0958544495156</v>
      </c>
      <c r="E6575">
        <f>VLOOKUP(Table1[[#This Row],[Country Name]],[1]ISOcountryCodes!$A$2:$G$250,4,FALSE)</f>
        <v>583</v>
      </c>
      <c r="F6575">
        <f>VLOOKUP(Table1[[#This Row],[Country Name]],[1]ISOcountryCodes!$A$2:$G$250,6,FALSE)</f>
        <v>9</v>
      </c>
      <c r="G6575" s="10">
        <v>108704</v>
      </c>
      <c r="H6575" s="10">
        <v>307099219.76208013</v>
      </c>
      <c r="I6575">
        <f>+Table1[[#This Row],[Time]]</f>
        <v>2008</v>
      </c>
      <c r="J6575" t="str">
        <f>+Table1[[#This Row],[Country Name]]</f>
        <v>Micronesia</v>
      </c>
      <c r="K6575" s="14">
        <v>1970</v>
      </c>
      <c r="L6575" s="13">
        <v>-1.6791558534344553E-2</v>
      </c>
      <c r="M6575"/>
    </row>
    <row r="6576" spans="1:13" x14ac:dyDescent="0.3">
      <c r="A6576">
        <v>2009</v>
      </c>
      <c r="B6576" t="s">
        <v>572</v>
      </c>
      <c r="C6576" s="1" t="s">
        <v>215</v>
      </c>
      <c r="D6576">
        <v>2878.1113861625081</v>
      </c>
      <c r="E6576">
        <f>VLOOKUP(Table1[[#This Row],[Country Name]],[1]ISOcountryCodes!$A$2:$G$250,4,FALSE)</f>
        <v>583</v>
      </c>
      <c r="F6576">
        <f>VLOOKUP(Table1[[#This Row],[Country Name]],[1]ISOcountryCodes!$A$2:$G$250,6,FALSE)</f>
        <v>9</v>
      </c>
      <c r="G6576" s="10">
        <v>107868</v>
      </c>
      <c r="H6576" s="10">
        <v>310456119.00257742</v>
      </c>
      <c r="I6576">
        <f>+Table1[[#This Row],[Time]]</f>
        <v>2009</v>
      </c>
      <c r="J6576" t="str">
        <f>+Table1[[#This Row],[Country Name]]</f>
        <v>Micronesia</v>
      </c>
      <c r="K6576" s="14">
        <v>1970</v>
      </c>
      <c r="L6576" s="13">
        <v>1.8592015542586715E-2</v>
      </c>
      <c r="M6576"/>
    </row>
    <row r="6577" spans="1:13" x14ac:dyDescent="0.3">
      <c r="A6577">
        <v>2010</v>
      </c>
      <c r="B6577" t="s">
        <v>572</v>
      </c>
      <c r="C6577" s="1" t="s">
        <v>215</v>
      </c>
      <c r="D6577">
        <v>2950.7987263697842</v>
      </c>
      <c r="E6577">
        <f>VLOOKUP(Table1[[#This Row],[Country Name]],[1]ISOcountryCodes!$A$2:$G$250,4,FALSE)</f>
        <v>583</v>
      </c>
      <c r="F6577">
        <f>VLOOKUP(Table1[[#This Row],[Country Name]],[1]ISOcountryCodes!$A$2:$G$250,6,FALSE)</f>
        <v>9</v>
      </c>
      <c r="G6577" s="10">
        <v>107588</v>
      </c>
      <c r="H6577" s="10">
        <v>317470533.37267232</v>
      </c>
      <c r="I6577">
        <f>+Table1[[#This Row],[Time]]</f>
        <v>2010</v>
      </c>
      <c r="J6577" t="str">
        <f>+Table1[[#This Row],[Country Name]]</f>
        <v>Micronesia</v>
      </c>
      <c r="K6577" s="14">
        <v>1970</v>
      </c>
      <c r="L6577" s="13">
        <v>2.4941578061966396E-2</v>
      </c>
      <c r="M6577"/>
    </row>
    <row r="6578" spans="1:13" x14ac:dyDescent="0.3">
      <c r="A6578">
        <v>2011</v>
      </c>
      <c r="B6578" t="s">
        <v>572</v>
      </c>
      <c r="C6578" s="1" t="s">
        <v>215</v>
      </c>
      <c r="D6578">
        <v>3036.4484938271476</v>
      </c>
      <c r="E6578">
        <f>VLOOKUP(Table1[[#This Row],[Country Name]],[1]ISOcountryCodes!$A$2:$G$250,4,FALSE)</f>
        <v>583</v>
      </c>
      <c r="F6578">
        <f>VLOOKUP(Table1[[#This Row],[Country Name]],[1]ISOcountryCodes!$A$2:$G$250,6,FALSE)</f>
        <v>9</v>
      </c>
      <c r="G6578" s="10">
        <v>107887</v>
      </c>
      <c r="H6578" s="10">
        <v>327593318.65352947</v>
      </c>
      <c r="I6578">
        <f>+Table1[[#This Row],[Time]]</f>
        <v>2011</v>
      </c>
      <c r="J6578" t="str">
        <f>+Table1[[#This Row],[Country Name]]</f>
        <v>Micronesia</v>
      </c>
      <c r="K6578" s="14">
        <v>1970</v>
      </c>
      <c r="L6578" s="13">
        <v>2.8612685456681497E-2</v>
      </c>
      <c r="M6578"/>
    </row>
    <row r="6579" spans="1:13" x14ac:dyDescent="0.3">
      <c r="A6579">
        <v>2012</v>
      </c>
      <c r="B6579" t="s">
        <v>572</v>
      </c>
      <c r="C6579" s="1" t="s">
        <v>215</v>
      </c>
      <c r="D6579">
        <v>2970.2651883513795</v>
      </c>
      <c r="E6579">
        <f>VLOOKUP(Table1[[#This Row],[Country Name]],[1]ISOcountryCodes!$A$2:$G$250,4,FALSE)</f>
        <v>583</v>
      </c>
      <c r="F6579">
        <f>VLOOKUP(Table1[[#This Row],[Country Name]],[1]ISOcountryCodes!$A$2:$G$250,6,FALSE)</f>
        <v>9</v>
      </c>
      <c r="G6579" s="10">
        <v>108232</v>
      </c>
      <c r="H6579" s="10">
        <v>321477741.86564648</v>
      </c>
      <c r="I6579">
        <f>+Table1[[#This Row],[Time]]</f>
        <v>2012</v>
      </c>
      <c r="J6579" t="str">
        <f>+Table1[[#This Row],[Country Name]]</f>
        <v>Micronesia</v>
      </c>
      <c r="K6579" s="14">
        <v>1970</v>
      </c>
      <c r="L6579" s="13">
        <v>-2.2037336026811793E-2</v>
      </c>
      <c r="M6579"/>
    </row>
    <row r="6580" spans="1:13" x14ac:dyDescent="0.3">
      <c r="A6580">
        <v>2013</v>
      </c>
      <c r="B6580" t="s">
        <v>572</v>
      </c>
      <c r="C6580" s="1" t="s">
        <v>215</v>
      </c>
      <c r="D6580">
        <v>2851.0354341361467</v>
      </c>
      <c r="E6580">
        <f>VLOOKUP(Table1[[#This Row],[Country Name]],[1]ISOcountryCodes!$A$2:$G$250,4,FALSE)</f>
        <v>583</v>
      </c>
      <c r="F6580">
        <f>VLOOKUP(Table1[[#This Row],[Country Name]],[1]ISOcountryCodes!$A$2:$G$250,6,FALSE)</f>
        <v>9</v>
      </c>
      <c r="G6580" s="10">
        <v>108609</v>
      </c>
      <c r="H6580" s="10">
        <v>309648107.46609277</v>
      </c>
      <c r="I6580">
        <f>+Table1[[#This Row],[Time]]</f>
        <v>2013</v>
      </c>
      <c r="J6580" t="str">
        <f>+Table1[[#This Row],[Country Name]]</f>
        <v>Micronesia</v>
      </c>
      <c r="K6580" s="14">
        <v>1970</v>
      </c>
      <c r="L6580" s="13">
        <v>-4.0968999313190757E-2</v>
      </c>
      <c r="M6580"/>
    </row>
    <row r="6581" spans="1:13" x14ac:dyDescent="0.3">
      <c r="A6581">
        <v>2014</v>
      </c>
      <c r="B6581" t="s">
        <v>572</v>
      </c>
      <c r="C6581" s="1" t="s">
        <v>215</v>
      </c>
      <c r="D6581">
        <v>2774.6947140847892</v>
      </c>
      <c r="E6581">
        <f>VLOOKUP(Table1[[#This Row],[Country Name]],[1]ISOcountryCodes!$A$2:$G$250,4,FALSE)</f>
        <v>583</v>
      </c>
      <c r="F6581">
        <f>VLOOKUP(Table1[[#This Row],[Country Name]],[1]ISOcountryCodes!$A$2:$G$250,6,FALSE)</f>
        <v>9</v>
      </c>
      <c r="G6581" s="10">
        <v>109024</v>
      </c>
      <c r="H6581" s="10">
        <v>302508316.50838006</v>
      </c>
      <c r="I6581">
        <f>+Table1[[#This Row],[Time]]</f>
        <v>2014</v>
      </c>
      <c r="J6581" t="str">
        <f>+Table1[[#This Row],[Country Name]]</f>
        <v>Micronesia</v>
      </c>
      <c r="K6581" s="14">
        <v>1970</v>
      </c>
      <c r="L6581" s="13">
        <v>-2.7141510318477557E-2</v>
      </c>
      <c r="M6581"/>
    </row>
    <row r="6582" spans="1:13" x14ac:dyDescent="0.3">
      <c r="A6582">
        <v>2015</v>
      </c>
      <c r="B6582" t="s">
        <v>572</v>
      </c>
      <c r="C6582" s="1" t="s">
        <v>215</v>
      </c>
      <c r="D6582">
        <v>2891.3221026474939</v>
      </c>
      <c r="E6582">
        <f>VLOOKUP(Table1[[#This Row],[Country Name]],[1]ISOcountryCodes!$A$2:$G$250,4,FALSE)</f>
        <v>583</v>
      </c>
      <c r="F6582">
        <f>VLOOKUP(Table1[[#This Row],[Country Name]],[1]ISOcountryCodes!$A$2:$G$250,6,FALSE)</f>
        <v>9</v>
      </c>
      <c r="G6582" s="10">
        <v>109462</v>
      </c>
      <c r="H6582" s="10">
        <v>316489900</v>
      </c>
      <c r="I6582">
        <f>+Table1[[#This Row],[Time]]</f>
        <v>2015</v>
      </c>
      <c r="J6582" t="str">
        <f>+Table1[[#This Row],[Country Name]]</f>
        <v>Micronesia</v>
      </c>
      <c r="K6582" s="14">
        <v>1970</v>
      </c>
      <c r="L6582" s="13">
        <v>4.1173144274990747E-2</v>
      </c>
      <c r="M6582"/>
    </row>
    <row r="6583" spans="1:13" x14ac:dyDescent="0.3">
      <c r="A6583">
        <v>2016</v>
      </c>
      <c r="B6583" t="s">
        <v>572</v>
      </c>
      <c r="C6583" s="1" t="s">
        <v>215</v>
      </c>
      <c r="D6583">
        <v>2893.0819496044846</v>
      </c>
      <c r="E6583">
        <f>VLOOKUP(Table1[[#This Row],[Country Name]],[1]ISOcountryCodes!$A$2:$G$250,4,FALSE)</f>
        <v>583</v>
      </c>
      <c r="F6583">
        <f>VLOOKUP(Table1[[#This Row],[Country Name]],[1]ISOcountryCodes!$A$2:$G$250,6,FALSE)</f>
        <v>9</v>
      </c>
      <c r="G6583" s="10">
        <v>109925</v>
      </c>
      <c r="H6583" s="10">
        <v>318022033.31027299</v>
      </c>
      <c r="I6583">
        <f>+Table1[[#This Row],[Time]]</f>
        <v>2016</v>
      </c>
      <c r="J6583" t="str">
        <f>+Table1[[#This Row],[Country Name]]</f>
        <v>Micronesia</v>
      </c>
      <c r="K6583" s="14">
        <v>1970</v>
      </c>
      <c r="L6583" s="13">
        <v>6.0847997318003166E-4</v>
      </c>
      <c r="M6583"/>
    </row>
    <row r="6584" spans="1:13" x14ac:dyDescent="0.3">
      <c r="A6584">
        <v>2017</v>
      </c>
      <c r="B6584" t="s">
        <v>572</v>
      </c>
      <c r="C6584" s="1" t="s">
        <v>215</v>
      </c>
      <c r="D6584">
        <v>2903.5542751517496</v>
      </c>
      <c r="E6584">
        <f>VLOOKUP(Table1[[#This Row],[Country Name]],[1]ISOcountryCodes!$A$2:$G$250,4,FALSE)</f>
        <v>583</v>
      </c>
      <c r="F6584">
        <f>VLOOKUP(Table1[[#This Row],[Country Name]],[1]ISOcountryCodes!$A$2:$G$250,6,FALSE)</f>
        <v>9</v>
      </c>
      <c r="G6584" s="10">
        <v>110430</v>
      </c>
      <c r="H6584" s="10">
        <v>320639498.60500771</v>
      </c>
      <c r="I6584">
        <f>+Table1[[#This Row],[Time]]</f>
        <v>2017</v>
      </c>
      <c r="J6584" t="str">
        <f>+Table1[[#This Row],[Country Name]]</f>
        <v>Micronesia</v>
      </c>
      <c r="K6584" s="14">
        <v>1970</v>
      </c>
      <c r="L6584" s="13">
        <v>3.6132462120130882E-3</v>
      </c>
      <c r="M6584"/>
    </row>
    <row r="6585" spans="1:13" x14ac:dyDescent="0.3">
      <c r="A6585">
        <v>2018</v>
      </c>
      <c r="B6585" t="s">
        <v>572</v>
      </c>
      <c r="C6585" s="1" t="s">
        <v>215</v>
      </c>
      <c r="D6585">
        <v>2890.4930054810529</v>
      </c>
      <c r="E6585">
        <f>VLOOKUP(Table1[[#This Row],[Country Name]],[1]ISOcountryCodes!$A$2:$G$250,4,FALSE)</f>
        <v>583</v>
      </c>
      <c r="F6585">
        <f>VLOOKUP(Table1[[#This Row],[Country Name]],[1]ISOcountryCodes!$A$2:$G$250,6,FALSE)</f>
        <v>9</v>
      </c>
      <c r="G6585" s="10">
        <v>110929</v>
      </c>
      <c r="H6585" s="10">
        <v>320639498.60500771</v>
      </c>
      <c r="I6585">
        <f>+Table1[[#This Row],[Time]]</f>
        <v>2018</v>
      </c>
      <c r="J6585" t="str">
        <f>+Table1[[#This Row],[Country Name]]</f>
        <v>Micronesia</v>
      </c>
      <c r="K6585" s="14">
        <v>1970</v>
      </c>
      <c r="L6585" s="13">
        <v>-4.5085209569455387E-3</v>
      </c>
      <c r="M6585"/>
    </row>
    <row r="6586" spans="1:13" x14ac:dyDescent="0.3">
      <c r="A6586">
        <v>2019</v>
      </c>
      <c r="B6586" t="s">
        <v>572</v>
      </c>
      <c r="C6586" s="1" t="s">
        <v>215</v>
      </c>
      <c r="D6586">
        <v>2996.3173046865345</v>
      </c>
      <c r="E6586">
        <f>VLOOKUP(Table1[[#This Row],[Country Name]],[1]ISOcountryCodes!$A$2:$G$250,4,FALSE)</f>
        <v>583</v>
      </c>
      <c r="F6586">
        <f>VLOOKUP(Table1[[#This Row],[Country Name]],[1]ISOcountryCodes!$A$2:$G$250,6,FALSE)</f>
        <v>9</v>
      </c>
      <c r="G6586" s="10">
        <v>111379</v>
      </c>
      <c r="H6586" s="10">
        <v>333726825.07868153</v>
      </c>
      <c r="I6586">
        <f>+Table1[[#This Row],[Time]]</f>
        <v>2019</v>
      </c>
      <c r="J6586" t="str">
        <f>+Table1[[#This Row],[Country Name]]</f>
        <v>Micronesia</v>
      </c>
      <c r="K6586" s="14">
        <v>1970</v>
      </c>
      <c r="L6586" s="13">
        <v>3.5956891781046885E-2</v>
      </c>
      <c r="M6586"/>
    </row>
    <row r="6587" spans="1:13" x14ac:dyDescent="0.3">
      <c r="A6587">
        <v>2020</v>
      </c>
      <c r="B6587" t="s">
        <v>572</v>
      </c>
      <c r="C6587" s="1" t="s">
        <v>215</v>
      </c>
      <c r="D6587">
        <v>2918.5160637418571</v>
      </c>
      <c r="E6587">
        <f>VLOOKUP(Table1[[#This Row],[Country Name]],[1]ISOcountryCodes!$A$2:$G$250,4,FALSE)</f>
        <v>583</v>
      </c>
      <c r="F6587">
        <f>VLOOKUP(Table1[[#This Row],[Country Name]],[1]ISOcountryCodes!$A$2:$G$250,6,FALSE)</f>
        <v>9</v>
      </c>
      <c r="G6587" s="10">
        <v>112106</v>
      </c>
      <c r="H6587" s="10">
        <v>327183161.84184462</v>
      </c>
      <c r="I6587">
        <f>+Table1[[#This Row],[Time]]</f>
        <v>2020</v>
      </c>
      <c r="J6587" t="str">
        <f>+Table1[[#This Row],[Country Name]]</f>
        <v>Micronesia</v>
      </c>
      <c r="K6587" s="14">
        <v>1970</v>
      </c>
      <c r="L6587" s="13">
        <v>-2.6308679732925278E-2</v>
      </c>
      <c r="M6587"/>
    </row>
    <row r="6588" spans="1:13" x14ac:dyDescent="0.3">
      <c r="A6588">
        <v>2021</v>
      </c>
      <c r="B6588" t="s">
        <v>572</v>
      </c>
      <c r="C6588" s="1" t="s">
        <v>215</v>
      </c>
      <c r="D6588">
        <v>2973.0515099611625</v>
      </c>
      <c r="E6588">
        <f>VLOOKUP(Table1[[#This Row],[Country Name]],[1]ISOcountryCodes!$A$2:$G$250,4,FALSE)</f>
        <v>583</v>
      </c>
      <c r="F6588">
        <f>VLOOKUP(Table1[[#This Row],[Country Name]],[1]ISOcountryCodes!$A$2:$G$250,6,FALSE)</f>
        <v>9</v>
      </c>
      <c r="G6588" s="10">
        <v>113131</v>
      </c>
      <c r="H6588" s="10">
        <v>336344290.3734163</v>
      </c>
      <c r="I6588">
        <f>+Table1[[#This Row],[Time]]</f>
        <v>2021</v>
      </c>
      <c r="J6588" t="str">
        <f>+Table1[[#This Row],[Country Name]]</f>
        <v>Micronesia</v>
      </c>
      <c r="K6588" s="14">
        <v>1970</v>
      </c>
      <c r="L6588" s="13">
        <v>1.8513580030733223E-2</v>
      </c>
      <c r="M6588"/>
    </row>
    <row r="6589" spans="1:13" x14ac:dyDescent="0.3">
      <c r="A6589">
        <v>2022</v>
      </c>
      <c r="B6589" t="s">
        <v>572</v>
      </c>
      <c r="C6589" s="1" t="s">
        <v>215</v>
      </c>
      <c r="D6589">
        <v>2923.2229518822178</v>
      </c>
      <c r="E6589">
        <f>VLOOKUP(Table1[[#This Row],[Country Name]],[1]ISOcountryCodes!$A$2:$G$250,4,FALSE)</f>
        <v>583</v>
      </c>
      <c r="F6589">
        <f>VLOOKUP(Table1[[#This Row],[Country Name]],[1]ISOcountryCodes!$A$2:$G$250,6,FALSE)</f>
        <v>9</v>
      </c>
      <c r="G6589" s="10">
        <v>114164</v>
      </c>
      <c r="H6589" s="10">
        <v>333726825.07868153</v>
      </c>
      <c r="I6589">
        <f>+Table1[[#This Row],[Time]]</f>
        <v>2022</v>
      </c>
      <c r="J6589" t="str">
        <f>+Table1[[#This Row],[Country Name]]</f>
        <v>Micronesia</v>
      </c>
      <c r="K6589" s="14">
        <v>1970</v>
      </c>
      <c r="L6589" s="13">
        <v>-1.6902111546312604E-2</v>
      </c>
      <c r="M6589"/>
    </row>
    <row r="6590" spans="1:13" x14ac:dyDescent="0.3">
      <c r="A6590">
        <v>2023</v>
      </c>
      <c r="B6590" t="s">
        <v>572</v>
      </c>
      <c r="C6590" s="1" t="s">
        <v>215</v>
      </c>
      <c r="D6590">
        <v>2919.0471635546091</v>
      </c>
      <c r="E6590">
        <f>VLOOKUP(Table1[[#This Row],[Country Name]],[1]ISOcountryCodes!$A$2:$G$250,4,FALSE)</f>
        <v>583</v>
      </c>
      <c r="F6590">
        <f>VLOOKUP(Table1[[#This Row],[Country Name]],[1]ISOcountryCodes!$A$2:$G$250,6,FALSE)</f>
        <v>9</v>
      </c>
      <c r="G6590" s="10">
        <v>115224</v>
      </c>
      <c r="H6590" s="10">
        <v>336344290.3734163</v>
      </c>
      <c r="I6590">
        <f>+Table1[[#This Row],[Time]]</f>
        <v>2023</v>
      </c>
      <c r="J6590" t="str">
        <f>+Table1[[#This Row],[Country Name]]</f>
        <v>Micronesia</v>
      </c>
      <c r="K6590" s="14">
        <v>1970</v>
      </c>
      <c r="L6590" s="13">
        <v>-1.4295090628131391E-3</v>
      </c>
      <c r="M6590"/>
    </row>
    <row r="6591" spans="1:13" x14ac:dyDescent="0.3">
      <c r="A6591">
        <v>1990</v>
      </c>
      <c r="B6591" t="s">
        <v>356</v>
      </c>
      <c r="C6591" s="1" t="s">
        <v>69</v>
      </c>
      <c r="D6591">
        <v>3755.1502851783439</v>
      </c>
      <c r="E6591">
        <f>VLOOKUP(Table1[[#This Row],[Country Name]],[1]ISOcountryCodes!$A$2:$G$250,4,FALSE)</f>
        <v>498</v>
      </c>
      <c r="F6591">
        <f>VLOOKUP(Table1[[#This Row],[Country Name]],[1]ISOcountryCodes!$A$2:$G$250,6,FALSE)</f>
        <v>150</v>
      </c>
      <c r="G6591" s="10">
        <v>2965978</v>
      </c>
      <c r="H6591" s="10">
        <v>11137693132.532694</v>
      </c>
      <c r="I6591">
        <f>+Table1[[#This Row],[Time]]</f>
        <v>1990</v>
      </c>
      <c r="J6591" t="str">
        <f>+Table1[[#This Row],[Country Name]]</f>
        <v>Moldova</v>
      </c>
      <c r="K6591" s="14">
        <v>1990</v>
      </c>
      <c r="L6591" s="13">
        <v>0</v>
      </c>
      <c r="M6591"/>
    </row>
    <row r="6592" spans="1:13" x14ac:dyDescent="0.3">
      <c r="A6592">
        <v>1991</v>
      </c>
      <c r="B6592" t="s">
        <v>356</v>
      </c>
      <c r="C6592" s="1" t="s">
        <v>69</v>
      </c>
      <c r="D6592">
        <v>3146.6536844373982</v>
      </c>
      <c r="E6592">
        <f>VLOOKUP(Table1[[#This Row],[Country Name]],[1]ISOcountryCodes!$A$2:$G$250,4,FALSE)</f>
        <v>498</v>
      </c>
      <c r="F6592">
        <f>VLOOKUP(Table1[[#This Row],[Country Name]],[1]ISOcountryCodes!$A$2:$G$250,6,FALSE)</f>
        <v>150</v>
      </c>
      <c r="G6592" s="10">
        <v>2973210</v>
      </c>
      <c r="H6592" s="10">
        <v>9355662201.1061172</v>
      </c>
      <c r="I6592">
        <f>+Table1[[#This Row],[Time]]</f>
        <v>1991</v>
      </c>
      <c r="J6592" t="str">
        <f>+Table1[[#This Row],[Country Name]]</f>
        <v>Moldova</v>
      </c>
      <c r="K6592" s="14">
        <v>1990</v>
      </c>
      <c r="L6592" s="13">
        <v>-0.17678874132685607</v>
      </c>
      <c r="M6592"/>
    </row>
    <row r="6593" spans="1:13" x14ac:dyDescent="0.3">
      <c r="A6593">
        <v>1992</v>
      </c>
      <c r="B6593" t="s">
        <v>356</v>
      </c>
      <c r="C6593" s="1" t="s">
        <v>69</v>
      </c>
      <c r="D6593">
        <v>2229.169813053958</v>
      </c>
      <c r="E6593">
        <f>VLOOKUP(Table1[[#This Row],[Country Name]],[1]ISOcountryCodes!$A$2:$G$250,4,FALSE)</f>
        <v>498</v>
      </c>
      <c r="F6593">
        <f>VLOOKUP(Table1[[#This Row],[Country Name]],[1]ISOcountryCodes!$A$2:$G$250,6,FALSE)</f>
        <v>150</v>
      </c>
      <c r="G6593" s="10">
        <v>2975621</v>
      </c>
      <c r="H6593" s="10">
        <v>6633164508.2894316</v>
      </c>
      <c r="I6593">
        <f>+Table1[[#This Row],[Time]]</f>
        <v>1992</v>
      </c>
      <c r="J6593" t="str">
        <f>+Table1[[#This Row],[Country Name]]</f>
        <v>Moldova</v>
      </c>
      <c r="K6593" s="14">
        <v>1990</v>
      </c>
      <c r="L6593" s="13">
        <v>-0.34471033075585744</v>
      </c>
      <c r="M6593"/>
    </row>
    <row r="6594" spans="1:13" x14ac:dyDescent="0.3">
      <c r="A6594">
        <v>1993</v>
      </c>
      <c r="B6594" t="s">
        <v>356</v>
      </c>
      <c r="C6594" s="1" t="s">
        <v>69</v>
      </c>
      <c r="D6594">
        <v>2203.0150219769489</v>
      </c>
      <c r="E6594">
        <f>VLOOKUP(Table1[[#This Row],[Country Name]],[1]ISOcountryCodes!$A$2:$G$250,4,FALSE)</f>
        <v>498</v>
      </c>
      <c r="F6594">
        <f>VLOOKUP(Table1[[#This Row],[Country Name]],[1]ISOcountryCodes!$A$2:$G$250,6,FALSE)</f>
        <v>150</v>
      </c>
      <c r="G6594" s="10">
        <v>2974817</v>
      </c>
      <c r="H6594" s="10">
        <v>6553566538.6324015</v>
      </c>
      <c r="I6594">
        <f>+Table1[[#This Row],[Time]]</f>
        <v>1993</v>
      </c>
      <c r="J6594" t="str">
        <f>+Table1[[#This Row],[Country Name]]</f>
        <v>Moldova</v>
      </c>
      <c r="K6594" s="14">
        <v>1990</v>
      </c>
      <c r="L6594" s="13">
        <v>-1.1802348346642511E-2</v>
      </c>
      <c r="M6594"/>
    </row>
    <row r="6595" spans="1:13" x14ac:dyDescent="0.3">
      <c r="A6595">
        <v>1994</v>
      </c>
      <c r="B6595" t="s">
        <v>356</v>
      </c>
      <c r="C6595" s="1" t="s">
        <v>69</v>
      </c>
      <c r="D6595">
        <v>1525.9931774066954</v>
      </c>
      <c r="E6595">
        <f>VLOOKUP(Table1[[#This Row],[Country Name]],[1]ISOcountryCodes!$A$2:$G$250,4,FALSE)</f>
        <v>498</v>
      </c>
      <c r="F6595">
        <f>VLOOKUP(Table1[[#This Row],[Country Name]],[1]ISOcountryCodes!$A$2:$G$250,6,FALSE)</f>
        <v>150</v>
      </c>
      <c r="G6595" s="10">
        <v>2967585</v>
      </c>
      <c r="H6595" s="10">
        <v>4528514463.3744478</v>
      </c>
      <c r="I6595">
        <f>+Table1[[#This Row],[Time]]</f>
        <v>1994</v>
      </c>
      <c r="J6595" t="str">
        <f>+Table1[[#This Row],[Country Name]]</f>
        <v>Moldova</v>
      </c>
      <c r="K6595" s="14">
        <v>1990</v>
      </c>
      <c r="L6595" s="13">
        <v>-0.36718142471750159</v>
      </c>
      <c r="M6595"/>
    </row>
    <row r="6596" spans="1:13" x14ac:dyDescent="0.3">
      <c r="A6596">
        <v>1995</v>
      </c>
      <c r="B6596" t="s">
        <v>356</v>
      </c>
      <c r="C6596" s="1" t="s">
        <v>69</v>
      </c>
      <c r="D6596">
        <v>1511.9583176505394</v>
      </c>
      <c r="E6596">
        <f>VLOOKUP(Table1[[#This Row],[Country Name]],[1]ISOcountryCodes!$A$2:$G$250,4,FALSE)</f>
        <v>498</v>
      </c>
      <c r="F6596">
        <f>VLOOKUP(Table1[[#This Row],[Country Name]],[1]ISOcountryCodes!$A$2:$G$250,6,FALSE)</f>
        <v>150</v>
      </c>
      <c r="G6596" s="10">
        <v>2953200</v>
      </c>
      <c r="H6596" s="10">
        <v>4465115303.6855726</v>
      </c>
      <c r="I6596">
        <f>+Table1[[#This Row],[Time]]</f>
        <v>1995</v>
      </c>
      <c r="J6596" t="str">
        <f>+Table1[[#This Row],[Country Name]]</f>
        <v>Moldova</v>
      </c>
      <c r="K6596" s="14">
        <v>1990</v>
      </c>
      <c r="L6596" s="13">
        <v>-9.2397522664295906E-3</v>
      </c>
      <c r="M6596"/>
    </row>
    <row r="6597" spans="1:13" x14ac:dyDescent="0.3">
      <c r="A6597">
        <v>1996</v>
      </c>
      <c r="B6597" t="s">
        <v>356</v>
      </c>
      <c r="C6597" s="1" t="s">
        <v>69</v>
      </c>
      <c r="D6597">
        <v>1425.9518091470998</v>
      </c>
      <c r="E6597">
        <f>VLOOKUP(Table1[[#This Row],[Country Name]],[1]ISOcountryCodes!$A$2:$G$250,4,FALSE)</f>
        <v>498</v>
      </c>
      <c r="F6597">
        <f>VLOOKUP(Table1[[#This Row],[Country Name]],[1]ISOcountryCodes!$A$2:$G$250,6,FALSE)</f>
        <v>150</v>
      </c>
      <c r="G6597" s="10">
        <v>2947293</v>
      </c>
      <c r="H6597" s="10">
        <v>4202697785.436583</v>
      </c>
      <c r="I6597">
        <f>+Table1[[#This Row],[Time]]</f>
        <v>1996</v>
      </c>
      <c r="J6597" t="str">
        <f>+Table1[[#This Row],[Country Name]]</f>
        <v>Moldova</v>
      </c>
      <c r="K6597" s="14">
        <v>1990</v>
      </c>
      <c r="L6597" s="13">
        <v>-5.8566182691842883E-2</v>
      </c>
      <c r="M6597"/>
    </row>
    <row r="6598" spans="1:13" x14ac:dyDescent="0.3">
      <c r="A6598">
        <v>1997</v>
      </c>
      <c r="B6598" t="s">
        <v>356</v>
      </c>
      <c r="C6598" s="1" t="s">
        <v>69</v>
      </c>
      <c r="D6598">
        <v>1454.8086155592323</v>
      </c>
      <c r="E6598">
        <f>VLOOKUP(Table1[[#This Row],[Country Name]],[1]ISOcountryCodes!$A$2:$G$250,4,FALSE)</f>
        <v>498</v>
      </c>
      <c r="F6598">
        <f>VLOOKUP(Table1[[#This Row],[Country Name]],[1]ISOcountryCodes!$A$2:$G$250,6,FALSE)</f>
        <v>150</v>
      </c>
      <c r="G6598" s="10">
        <v>2936413</v>
      </c>
      <c r="H6598" s="10">
        <v>4271918931.2401319</v>
      </c>
      <c r="I6598">
        <f>+Table1[[#This Row],[Time]]</f>
        <v>1997</v>
      </c>
      <c r="J6598" t="str">
        <f>+Table1[[#This Row],[Country Name]]</f>
        <v>Moldova</v>
      </c>
      <c r="K6598" s="14">
        <v>1990</v>
      </c>
      <c r="L6598" s="13">
        <v>2.0034829279694577E-2</v>
      </c>
      <c r="M6598"/>
    </row>
    <row r="6599" spans="1:13" x14ac:dyDescent="0.3">
      <c r="A6599">
        <v>1998</v>
      </c>
      <c r="B6599" t="s">
        <v>356</v>
      </c>
      <c r="C6599" s="1" t="s">
        <v>69</v>
      </c>
      <c r="D6599">
        <v>1360.1816109554388</v>
      </c>
      <c r="E6599">
        <f>VLOOKUP(Table1[[#This Row],[Country Name]],[1]ISOcountryCodes!$A$2:$G$250,4,FALSE)</f>
        <v>498</v>
      </c>
      <c r="F6599">
        <f>VLOOKUP(Table1[[#This Row],[Country Name]],[1]ISOcountryCodes!$A$2:$G$250,6,FALSE)</f>
        <v>150</v>
      </c>
      <c r="G6599" s="10">
        <v>2935227</v>
      </c>
      <c r="H6599" s="10">
        <v>3992441789.3799</v>
      </c>
      <c r="I6599">
        <f>+Table1[[#This Row],[Time]]</f>
        <v>1998</v>
      </c>
      <c r="J6599" t="str">
        <f>+Table1[[#This Row],[Country Name]]</f>
        <v>Moldova</v>
      </c>
      <c r="K6599" s="14">
        <v>1990</v>
      </c>
      <c r="L6599" s="13">
        <v>-6.7256127973894131E-2</v>
      </c>
      <c r="M6599"/>
    </row>
    <row r="6600" spans="1:13" x14ac:dyDescent="0.3">
      <c r="A6600">
        <v>1999</v>
      </c>
      <c r="B6600" t="s">
        <v>356</v>
      </c>
      <c r="C6600" s="1" t="s">
        <v>69</v>
      </c>
      <c r="D6600">
        <v>1316.4325491600669</v>
      </c>
      <c r="E6600">
        <f>VLOOKUP(Table1[[#This Row],[Country Name]],[1]ISOcountryCodes!$A$2:$G$250,4,FALSE)</f>
        <v>498</v>
      </c>
      <c r="F6600">
        <f>VLOOKUP(Table1[[#This Row],[Country Name]],[1]ISOcountryCodes!$A$2:$G$250,6,FALSE)</f>
        <v>150</v>
      </c>
      <c r="G6600" s="10">
        <v>2930622</v>
      </c>
      <c r="H6600" s="10">
        <v>3857966190.0845733</v>
      </c>
      <c r="I6600">
        <f>+Table1[[#This Row],[Time]]</f>
        <v>1999</v>
      </c>
      <c r="J6600" t="str">
        <f>+Table1[[#This Row],[Country Name]]</f>
        <v>Moldova</v>
      </c>
      <c r="K6600" s="14">
        <v>1990</v>
      </c>
      <c r="L6600" s="13">
        <v>-3.2692764629654647E-2</v>
      </c>
      <c r="M6600"/>
    </row>
    <row r="6601" spans="1:13" x14ac:dyDescent="0.3">
      <c r="A6601">
        <v>2000</v>
      </c>
      <c r="B6601" t="s">
        <v>356</v>
      </c>
      <c r="C6601" s="1" t="s">
        <v>69</v>
      </c>
      <c r="D6601">
        <v>1346.9156717656128</v>
      </c>
      <c r="E6601">
        <f>VLOOKUP(Table1[[#This Row],[Country Name]],[1]ISOcountryCodes!$A$2:$G$250,4,FALSE)</f>
        <v>498</v>
      </c>
      <c r="F6601">
        <f>VLOOKUP(Table1[[#This Row],[Country Name]],[1]ISOcountryCodes!$A$2:$G$250,6,FALSE)</f>
        <v>150</v>
      </c>
      <c r="G6601" s="10">
        <v>2924668</v>
      </c>
      <c r="H6601" s="10">
        <v>3939281163.9113913</v>
      </c>
      <c r="I6601">
        <f>+Table1[[#This Row],[Time]]</f>
        <v>2000</v>
      </c>
      <c r="J6601" t="str">
        <f>+Table1[[#This Row],[Country Name]]</f>
        <v>Moldova</v>
      </c>
      <c r="K6601" s="14">
        <v>1990</v>
      </c>
      <c r="L6601" s="13">
        <v>2.2891827318406222E-2</v>
      </c>
      <c r="M6601"/>
    </row>
    <row r="6602" spans="1:13" x14ac:dyDescent="0.3">
      <c r="A6602">
        <v>2001</v>
      </c>
      <c r="B6602" t="s">
        <v>356</v>
      </c>
      <c r="C6602" s="1" t="s">
        <v>69</v>
      </c>
      <c r="D6602">
        <v>1432.2768928233991</v>
      </c>
      <c r="E6602">
        <f>VLOOKUP(Table1[[#This Row],[Country Name]],[1]ISOcountryCodes!$A$2:$G$250,4,FALSE)</f>
        <v>498</v>
      </c>
      <c r="F6602">
        <f>VLOOKUP(Table1[[#This Row],[Country Name]],[1]ISOcountryCodes!$A$2:$G$250,6,FALSE)</f>
        <v>150</v>
      </c>
      <c r="G6602" s="10">
        <v>2918135</v>
      </c>
      <c r="H6602" s="10">
        <v>4179577330.6392097</v>
      </c>
      <c r="I6602">
        <f>+Table1[[#This Row],[Time]]</f>
        <v>2001</v>
      </c>
      <c r="J6602" t="str">
        <f>+Table1[[#This Row],[Country Name]]</f>
        <v>Moldova</v>
      </c>
      <c r="K6602" s="14">
        <v>1990</v>
      </c>
      <c r="L6602" s="13">
        <v>6.1448119768225062E-2</v>
      </c>
      <c r="M6602"/>
    </row>
    <row r="6603" spans="1:13" x14ac:dyDescent="0.3">
      <c r="A6603">
        <v>2002</v>
      </c>
      <c r="B6603" t="s">
        <v>356</v>
      </c>
      <c r="C6603" s="1" t="s">
        <v>69</v>
      </c>
      <c r="D6603">
        <v>1547.5742123161233</v>
      </c>
      <c r="E6603">
        <f>VLOOKUP(Table1[[#This Row],[Country Name]],[1]ISOcountryCodes!$A$2:$G$250,4,FALSE)</f>
        <v>498</v>
      </c>
      <c r="F6603">
        <f>VLOOKUP(Table1[[#This Row],[Country Name]],[1]ISOcountryCodes!$A$2:$G$250,6,FALSE)</f>
        <v>150</v>
      </c>
      <c r="G6603" s="10">
        <v>2911385</v>
      </c>
      <c r="H6603" s="10">
        <v>4505584348.1239767</v>
      </c>
      <c r="I6603">
        <f>+Table1[[#This Row],[Time]]</f>
        <v>2002</v>
      </c>
      <c r="J6603" t="str">
        <f>+Table1[[#This Row],[Country Name]]</f>
        <v>Moldova</v>
      </c>
      <c r="K6603" s="14">
        <v>1990</v>
      </c>
      <c r="L6603" s="13">
        <v>7.7423269932349825E-2</v>
      </c>
      <c r="M6603"/>
    </row>
    <row r="6604" spans="1:13" x14ac:dyDescent="0.3">
      <c r="A6604">
        <v>2003</v>
      </c>
      <c r="B6604" t="s">
        <v>356</v>
      </c>
      <c r="C6604" s="1" t="s">
        <v>69</v>
      </c>
      <c r="D6604">
        <v>1654.366293031951</v>
      </c>
      <c r="E6604">
        <f>VLOOKUP(Table1[[#This Row],[Country Name]],[1]ISOcountryCodes!$A$2:$G$250,4,FALSE)</f>
        <v>498</v>
      </c>
      <c r="F6604">
        <f>VLOOKUP(Table1[[#This Row],[Country Name]],[1]ISOcountryCodes!$A$2:$G$250,6,FALSE)</f>
        <v>150</v>
      </c>
      <c r="G6604" s="10">
        <v>2903198</v>
      </c>
      <c r="H6604" s="10">
        <v>4802952913.1977739</v>
      </c>
      <c r="I6604">
        <f>+Table1[[#This Row],[Time]]</f>
        <v>2003</v>
      </c>
      <c r="J6604" t="str">
        <f>+Table1[[#This Row],[Country Name]]</f>
        <v>Moldova</v>
      </c>
      <c r="K6604" s="14">
        <v>1990</v>
      </c>
      <c r="L6604" s="13">
        <v>6.6729350300771095E-2</v>
      </c>
      <c r="M6604"/>
    </row>
    <row r="6605" spans="1:13" x14ac:dyDescent="0.3">
      <c r="A6605">
        <v>2004</v>
      </c>
      <c r="B6605" t="s">
        <v>356</v>
      </c>
      <c r="C6605" s="1" t="s">
        <v>69</v>
      </c>
      <c r="D6605">
        <v>1781.1914532372407</v>
      </c>
      <c r="E6605">
        <f>VLOOKUP(Table1[[#This Row],[Country Name]],[1]ISOcountryCodes!$A$2:$G$250,4,FALSE)</f>
        <v>498</v>
      </c>
      <c r="F6605">
        <f>VLOOKUP(Table1[[#This Row],[Country Name]],[1]ISOcountryCodes!$A$2:$G$250,6,FALSE)</f>
        <v>150</v>
      </c>
      <c r="G6605" s="10">
        <v>2896023</v>
      </c>
      <c r="H6605" s="10">
        <v>5158371415.9784737</v>
      </c>
      <c r="I6605">
        <f>+Table1[[#This Row],[Time]]</f>
        <v>2004</v>
      </c>
      <c r="J6605" t="str">
        <f>+Table1[[#This Row],[Country Name]]</f>
        <v>Moldova</v>
      </c>
      <c r="K6605" s="14">
        <v>1990</v>
      </c>
      <c r="L6605" s="13">
        <v>7.3864465146648683E-2</v>
      </c>
      <c r="M6605"/>
    </row>
    <row r="6606" spans="1:13" x14ac:dyDescent="0.3">
      <c r="A6606">
        <v>2005</v>
      </c>
      <c r="B6606" t="s">
        <v>356</v>
      </c>
      <c r="C6606" s="1" t="s">
        <v>69</v>
      </c>
      <c r="D6606">
        <v>1919.4455076374759</v>
      </c>
      <c r="E6606">
        <f>VLOOKUP(Table1[[#This Row],[Country Name]],[1]ISOcountryCodes!$A$2:$G$250,4,FALSE)</f>
        <v>498</v>
      </c>
      <c r="F6606">
        <f>VLOOKUP(Table1[[#This Row],[Country Name]],[1]ISOcountryCodes!$A$2:$G$250,6,FALSE)</f>
        <v>150</v>
      </c>
      <c r="G6606" s="10">
        <v>2888985</v>
      </c>
      <c r="H6606" s="10">
        <v>5545249279.8820534</v>
      </c>
      <c r="I6606">
        <f>+Table1[[#This Row],[Time]]</f>
        <v>2005</v>
      </c>
      <c r="J6606" t="str">
        <f>+Table1[[#This Row],[Country Name]]</f>
        <v>Moldova</v>
      </c>
      <c r="K6606" s="14">
        <v>1990</v>
      </c>
      <c r="L6606" s="13">
        <v>7.4753850087398099E-2</v>
      </c>
      <c r="M6606"/>
    </row>
    <row r="6607" spans="1:13" x14ac:dyDescent="0.3">
      <c r="A6607">
        <v>2006</v>
      </c>
      <c r="B6607" t="s">
        <v>356</v>
      </c>
      <c r="C6607" s="1" t="s">
        <v>69</v>
      </c>
      <c r="D6607">
        <v>2017.1773006290809</v>
      </c>
      <c r="E6607">
        <f>VLOOKUP(Table1[[#This Row],[Country Name]],[1]ISOcountryCodes!$A$2:$G$250,4,FALSE)</f>
        <v>498</v>
      </c>
      <c r="F6607">
        <f>VLOOKUP(Table1[[#This Row],[Country Name]],[1]ISOcountryCodes!$A$2:$G$250,6,FALSE)</f>
        <v>150</v>
      </c>
      <c r="G6607" s="10">
        <v>2880967</v>
      </c>
      <c r="H6607" s="10">
        <v>5811421236.2614613</v>
      </c>
      <c r="I6607">
        <f>+Table1[[#This Row],[Time]]</f>
        <v>2006</v>
      </c>
      <c r="J6607" t="str">
        <f>+Table1[[#This Row],[Country Name]]</f>
        <v>Moldova</v>
      </c>
      <c r="K6607" s="14">
        <v>1990</v>
      </c>
      <c r="L6607" s="13">
        <v>4.9662812022683411E-2</v>
      </c>
      <c r="M6607"/>
    </row>
    <row r="6608" spans="1:13" x14ac:dyDescent="0.3">
      <c r="A6608">
        <v>2007</v>
      </c>
      <c r="B6608" t="s">
        <v>356</v>
      </c>
      <c r="C6608" s="1" t="s">
        <v>69</v>
      </c>
      <c r="D6608">
        <v>2082.5126009766918</v>
      </c>
      <c r="E6608">
        <f>VLOOKUP(Table1[[#This Row],[Country Name]],[1]ISOcountryCodes!$A$2:$G$250,4,FALSE)</f>
        <v>498</v>
      </c>
      <c r="F6608">
        <f>VLOOKUP(Table1[[#This Row],[Country Name]],[1]ISOcountryCodes!$A$2:$G$250,6,FALSE)</f>
        <v>150</v>
      </c>
      <c r="G6608" s="10">
        <v>2874299</v>
      </c>
      <c r="H6608" s="10">
        <v>5985763886.4747047</v>
      </c>
      <c r="I6608">
        <f>+Table1[[#This Row],[Time]]</f>
        <v>2007</v>
      </c>
      <c r="J6608" t="str">
        <f>+Table1[[#This Row],[Country Name]]</f>
        <v>Moldova</v>
      </c>
      <c r="K6608" s="14">
        <v>1990</v>
      </c>
      <c r="L6608" s="13">
        <v>3.1875987683032569E-2</v>
      </c>
      <c r="M6608"/>
    </row>
    <row r="6609" spans="1:13" x14ac:dyDescent="0.3">
      <c r="A6609">
        <v>2008</v>
      </c>
      <c r="B6609" t="s">
        <v>356</v>
      </c>
      <c r="C6609" s="1" t="s">
        <v>69</v>
      </c>
      <c r="D6609">
        <v>2249.2258971937172</v>
      </c>
      <c r="E6609">
        <f>VLOOKUP(Table1[[#This Row],[Country Name]],[1]ISOcountryCodes!$A$2:$G$250,4,FALSE)</f>
        <v>498</v>
      </c>
      <c r="F6609">
        <f>VLOOKUP(Table1[[#This Row],[Country Name]],[1]ISOcountryCodes!$A$2:$G$250,6,FALSE)</f>
        <v>150</v>
      </c>
      <c r="G6609" s="10">
        <v>2868833</v>
      </c>
      <c r="H6609" s="10">
        <v>6452653478.3239431</v>
      </c>
      <c r="I6609">
        <f>+Table1[[#This Row],[Time]]</f>
        <v>2008</v>
      </c>
      <c r="J6609" t="str">
        <f>+Table1[[#This Row],[Country Name]]</f>
        <v>Moldova</v>
      </c>
      <c r="K6609" s="14">
        <v>1990</v>
      </c>
      <c r="L6609" s="13">
        <v>7.7010965397628972E-2</v>
      </c>
      <c r="M6609"/>
    </row>
    <row r="6610" spans="1:13" x14ac:dyDescent="0.3">
      <c r="A6610">
        <v>2009</v>
      </c>
      <c r="B6610" t="s">
        <v>356</v>
      </c>
      <c r="C6610" s="1" t="s">
        <v>69</v>
      </c>
      <c r="D6610">
        <v>2116.9435754409674</v>
      </c>
      <c r="E6610">
        <f>VLOOKUP(Table1[[#This Row],[Country Name]],[1]ISOcountryCodes!$A$2:$G$250,4,FALSE)</f>
        <v>498</v>
      </c>
      <c r="F6610">
        <f>VLOOKUP(Table1[[#This Row],[Country Name]],[1]ISOcountryCodes!$A$2:$G$250,6,FALSE)</f>
        <v>150</v>
      </c>
      <c r="G6610" s="10">
        <v>2865213</v>
      </c>
      <c r="H6610" s="10">
        <v>6065494252.6199408</v>
      </c>
      <c r="I6610">
        <f>+Table1[[#This Row],[Time]]</f>
        <v>2009</v>
      </c>
      <c r="J6610" t="str">
        <f>+Table1[[#This Row],[Country Name]]</f>
        <v>Moldova</v>
      </c>
      <c r="K6610" s="14">
        <v>1990</v>
      </c>
      <c r="L6610" s="13">
        <v>-6.0612772604470955E-2</v>
      </c>
      <c r="M6610"/>
    </row>
    <row r="6611" spans="1:13" x14ac:dyDescent="0.3">
      <c r="A6611">
        <v>2010</v>
      </c>
      <c r="B6611" t="s">
        <v>356</v>
      </c>
      <c r="C6611" s="1" t="s">
        <v>69</v>
      </c>
      <c r="D6611">
        <v>2269.5111614599646</v>
      </c>
      <c r="E6611">
        <f>VLOOKUP(Table1[[#This Row],[Country Name]],[1]ISOcountryCodes!$A$2:$G$250,4,FALSE)</f>
        <v>498</v>
      </c>
      <c r="F6611">
        <f>VLOOKUP(Table1[[#This Row],[Country Name]],[1]ISOcountryCodes!$A$2:$G$250,6,FALSE)</f>
        <v>150</v>
      </c>
      <c r="G6611" s="10">
        <v>2862354</v>
      </c>
      <c r="H6611" s="10">
        <v>6496144351.0495749</v>
      </c>
      <c r="I6611">
        <f>+Table1[[#This Row],[Time]]</f>
        <v>2010</v>
      </c>
      <c r="J6611" t="str">
        <f>+Table1[[#This Row],[Country Name]]</f>
        <v>Moldova</v>
      </c>
      <c r="K6611" s="14">
        <v>1990</v>
      </c>
      <c r="L6611" s="13">
        <v>6.9591122205391542E-2</v>
      </c>
      <c r="M6611"/>
    </row>
    <row r="6612" spans="1:13" x14ac:dyDescent="0.3">
      <c r="A6612">
        <v>2011</v>
      </c>
      <c r="B6612" t="s">
        <v>356</v>
      </c>
      <c r="C6612" s="1" t="s">
        <v>69</v>
      </c>
      <c r="D6612">
        <v>2402.9444630605094</v>
      </c>
      <c r="E6612">
        <f>VLOOKUP(Table1[[#This Row],[Country Name]],[1]ISOcountryCodes!$A$2:$G$250,4,FALSE)</f>
        <v>498</v>
      </c>
      <c r="F6612">
        <f>VLOOKUP(Table1[[#This Row],[Country Name]],[1]ISOcountryCodes!$A$2:$G$250,6,FALSE)</f>
        <v>150</v>
      </c>
      <c r="G6612" s="10">
        <v>2860699</v>
      </c>
      <c r="H6612" s="10">
        <v>6874100822.5327358</v>
      </c>
      <c r="I6612">
        <f>+Table1[[#This Row],[Time]]</f>
        <v>2011</v>
      </c>
      <c r="J6612" t="str">
        <f>+Table1[[#This Row],[Country Name]]</f>
        <v>Moldova</v>
      </c>
      <c r="K6612" s="14">
        <v>1990</v>
      </c>
      <c r="L6612" s="13">
        <v>5.7130384056908845E-2</v>
      </c>
      <c r="M6612"/>
    </row>
    <row r="6613" spans="1:13" x14ac:dyDescent="0.3">
      <c r="A6613">
        <v>2012</v>
      </c>
      <c r="B6613" t="s">
        <v>356</v>
      </c>
      <c r="C6613" s="1" t="s">
        <v>69</v>
      </c>
      <c r="D6613">
        <v>2389.0866614752895</v>
      </c>
      <c r="E6613">
        <f>VLOOKUP(Table1[[#This Row],[Country Name]],[1]ISOcountryCodes!$A$2:$G$250,4,FALSE)</f>
        <v>498</v>
      </c>
      <c r="F6613">
        <f>VLOOKUP(Table1[[#This Row],[Country Name]],[1]ISOcountryCodes!$A$2:$G$250,6,FALSE)</f>
        <v>150</v>
      </c>
      <c r="G6613" s="10">
        <v>2860324</v>
      </c>
      <c r="H6613" s="10">
        <v>6833561915.897646</v>
      </c>
      <c r="I6613">
        <f>+Table1[[#This Row],[Time]]</f>
        <v>2012</v>
      </c>
      <c r="J6613" t="str">
        <f>+Table1[[#This Row],[Country Name]]</f>
        <v>Moldova</v>
      </c>
      <c r="K6613" s="14">
        <v>1990</v>
      </c>
      <c r="L6613" s="13">
        <v>-5.7837020900235458E-3</v>
      </c>
      <c r="M6613"/>
    </row>
    <row r="6614" spans="1:13" x14ac:dyDescent="0.3">
      <c r="A6614">
        <v>2013</v>
      </c>
      <c r="B6614" t="s">
        <v>356</v>
      </c>
      <c r="C6614" s="1" t="s">
        <v>69</v>
      </c>
      <c r="D6614">
        <v>2605.850299861424</v>
      </c>
      <c r="E6614">
        <f>VLOOKUP(Table1[[#This Row],[Country Name]],[1]ISOcountryCodes!$A$2:$G$250,4,FALSE)</f>
        <v>498</v>
      </c>
      <c r="F6614">
        <f>VLOOKUP(Table1[[#This Row],[Country Name]],[1]ISOcountryCodes!$A$2:$G$250,6,FALSE)</f>
        <v>150</v>
      </c>
      <c r="G6614" s="10">
        <v>2859558</v>
      </c>
      <c r="H6614" s="10">
        <v>7451580071.7711344</v>
      </c>
      <c r="I6614">
        <f>+Table1[[#This Row],[Time]]</f>
        <v>2013</v>
      </c>
      <c r="J6614" t="str">
        <f>+Table1[[#This Row],[Country Name]]</f>
        <v>Moldova</v>
      </c>
      <c r="K6614" s="14">
        <v>1990</v>
      </c>
      <c r="L6614" s="13">
        <v>8.6847889745156337E-2</v>
      </c>
      <c r="M6614"/>
    </row>
    <row r="6615" spans="1:13" x14ac:dyDescent="0.3">
      <c r="A6615">
        <v>2014</v>
      </c>
      <c r="B6615" t="s">
        <v>356</v>
      </c>
      <c r="C6615" s="1" t="s">
        <v>69</v>
      </c>
      <c r="D6615">
        <v>2737.8018505664718</v>
      </c>
      <c r="E6615">
        <f>VLOOKUP(Table1[[#This Row],[Country Name]],[1]ISOcountryCodes!$A$2:$G$250,4,FALSE)</f>
        <v>498</v>
      </c>
      <c r="F6615">
        <f>VLOOKUP(Table1[[#This Row],[Country Name]],[1]ISOcountryCodes!$A$2:$G$250,6,FALSE)</f>
        <v>150</v>
      </c>
      <c r="G6615" s="10">
        <v>2857815</v>
      </c>
      <c r="H6615" s="10">
        <v>7824131195.5766211</v>
      </c>
      <c r="I6615">
        <f>+Table1[[#This Row],[Time]]</f>
        <v>2014</v>
      </c>
      <c r="J6615" t="str">
        <f>+Table1[[#This Row],[Country Name]]</f>
        <v>Moldova</v>
      </c>
      <c r="K6615" s="14">
        <v>1990</v>
      </c>
      <c r="L6615" s="13">
        <v>4.939632147067563E-2</v>
      </c>
      <c r="M6615"/>
    </row>
    <row r="6616" spans="1:13" x14ac:dyDescent="0.3">
      <c r="A6616">
        <v>2015</v>
      </c>
      <c r="B6616" t="s">
        <v>356</v>
      </c>
      <c r="C6616" s="1" t="s">
        <v>69</v>
      </c>
      <c r="D6616">
        <v>2749.5513705433796</v>
      </c>
      <c r="E6616">
        <f>VLOOKUP(Table1[[#This Row],[Country Name]],[1]ISOcountryCodes!$A$2:$G$250,4,FALSE)</f>
        <v>498</v>
      </c>
      <c r="F6616">
        <f>VLOOKUP(Table1[[#This Row],[Country Name]],[1]ISOcountryCodes!$A$2:$G$250,6,FALSE)</f>
        <v>150</v>
      </c>
      <c r="G6616" s="10">
        <v>2835978</v>
      </c>
      <c r="H6616" s="10">
        <v>7797667196.7308722</v>
      </c>
      <c r="I6616">
        <f>+Table1[[#This Row],[Time]]</f>
        <v>2015</v>
      </c>
      <c r="J6616" t="str">
        <f>+Table1[[#This Row],[Country Name]]</f>
        <v>Moldova</v>
      </c>
      <c r="K6616" s="14">
        <v>1990</v>
      </c>
      <c r="L6616" s="13">
        <v>4.2824062748172409E-3</v>
      </c>
      <c r="M6616"/>
    </row>
    <row r="6617" spans="1:13" x14ac:dyDescent="0.3">
      <c r="A6617">
        <v>2016</v>
      </c>
      <c r="B6617" t="s">
        <v>356</v>
      </c>
      <c r="C6617" s="1" t="s">
        <v>69</v>
      </c>
      <c r="D6617">
        <v>2910.954868723758</v>
      </c>
      <c r="E6617">
        <f>VLOOKUP(Table1[[#This Row],[Country Name]],[1]ISOcountryCodes!$A$2:$G$250,4,FALSE)</f>
        <v>498</v>
      </c>
      <c r="F6617">
        <f>VLOOKUP(Table1[[#This Row],[Country Name]],[1]ISOcountryCodes!$A$2:$G$250,6,FALSE)</f>
        <v>150</v>
      </c>
      <c r="G6617" s="10">
        <v>2803186</v>
      </c>
      <c r="H6617" s="10">
        <v>8159947934.6382761</v>
      </c>
      <c r="I6617">
        <f>+Table1[[#This Row],[Time]]</f>
        <v>2016</v>
      </c>
      <c r="J6617" t="str">
        <f>+Table1[[#This Row],[Country Name]]</f>
        <v>Moldova</v>
      </c>
      <c r="K6617" s="14">
        <v>1990</v>
      </c>
      <c r="L6617" s="13">
        <v>5.7043400555593315E-2</v>
      </c>
      <c r="M6617"/>
    </row>
    <row r="6618" spans="1:13" x14ac:dyDescent="0.3">
      <c r="A6618">
        <v>2017</v>
      </c>
      <c r="B6618" t="s">
        <v>356</v>
      </c>
      <c r="C6618" s="1" t="s">
        <v>69</v>
      </c>
      <c r="D6618">
        <v>3085.3330584426262</v>
      </c>
      <c r="E6618">
        <f>VLOOKUP(Table1[[#This Row],[Country Name]],[1]ISOcountryCodes!$A$2:$G$250,4,FALSE)</f>
        <v>498</v>
      </c>
      <c r="F6618">
        <f>VLOOKUP(Table1[[#This Row],[Country Name]],[1]ISOcountryCodes!$A$2:$G$250,6,FALSE)</f>
        <v>150</v>
      </c>
      <c r="G6618" s="10">
        <v>2755189</v>
      </c>
      <c r="H6618" s="10">
        <v>8500675703.9574804</v>
      </c>
      <c r="I6618">
        <f>+Table1[[#This Row],[Time]]</f>
        <v>2017</v>
      </c>
      <c r="J6618" t="str">
        <f>+Table1[[#This Row],[Country Name]]</f>
        <v>Moldova</v>
      </c>
      <c r="K6618" s="14">
        <v>1990</v>
      </c>
      <c r="L6618" s="13">
        <v>5.8178451185911584E-2</v>
      </c>
      <c r="M6618"/>
    </row>
    <row r="6619" spans="1:13" x14ac:dyDescent="0.3">
      <c r="A6619">
        <v>2018</v>
      </c>
      <c r="B6619" t="s">
        <v>356</v>
      </c>
      <c r="C6619" s="1" t="s">
        <v>69</v>
      </c>
      <c r="D6619">
        <v>3267.9961042871973</v>
      </c>
      <c r="E6619">
        <f>VLOOKUP(Table1[[#This Row],[Country Name]],[1]ISOcountryCodes!$A$2:$G$250,4,FALSE)</f>
        <v>498</v>
      </c>
      <c r="F6619">
        <f>VLOOKUP(Table1[[#This Row],[Country Name]],[1]ISOcountryCodes!$A$2:$G$250,6,FALSE)</f>
        <v>150</v>
      </c>
      <c r="G6619" s="10">
        <v>2707203</v>
      </c>
      <c r="H6619" s="10">
        <v>8847128857.5146141</v>
      </c>
      <c r="I6619">
        <f>+Table1[[#This Row],[Time]]</f>
        <v>2018</v>
      </c>
      <c r="J6619" t="str">
        <f>+Table1[[#This Row],[Country Name]]</f>
        <v>Moldova</v>
      </c>
      <c r="K6619" s="14">
        <v>1990</v>
      </c>
      <c r="L6619" s="13">
        <v>5.7517372791155097E-2</v>
      </c>
      <c r="M6619"/>
    </row>
    <row r="6620" spans="1:13" x14ac:dyDescent="0.3">
      <c r="A6620">
        <v>2019</v>
      </c>
      <c r="B6620" t="s">
        <v>356</v>
      </c>
      <c r="C6620" s="1" t="s">
        <v>69</v>
      </c>
      <c r="D6620">
        <v>3438.677326707123</v>
      </c>
      <c r="E6620">
        <f>VLOOKUP(Table1[[#This Row],[Country Name]],[1]ISOcountryCodes!$A$2:$G$250,4,FALSE)</f>
        <v>498</v>
      </c>
      <c r="F6620">
        <f>VLOOKUP(Table1[[#This Row],[Country Name]],[1]ISOcountryCodes!$A$2:$G$250,6,FALSE)</f>
        <v>150</v>
      </c>
      <c r="G6620" s="10">
        <v>2664224</v>
      </c>
      <c r="H6620" s="10">
        <v>9161406662.0689583</v>
      </c>
      <c r="I6620">
        <f>+Table1[[#This Row],[Time]]</f>
        <v>2019</v>
      </c>
      <c r="J6620" t="str">
        <f>+Table1[[#This Row],[Country Name]]</f>
        <v>Moldova</v>
      </c>
      <c r="K6620" s="14">
        <v>1990</v>
      </c>
      <c r="L6620" s="13">
        <v>5.0909914478257434E-2</v>
      </c>
      <c r="M6620"/>
    </row>
    <row r="6621" spans="1:13" x14ac:dyDescent="0.3">
      <c r="A6621">
        <v>2020</v>
      </c>
      <c r="B6621" t="s">
        <v>356</v>
      </c>
      <c r="C6621" s="1" t="s">
        <v>69</v>
      </c>
      <c r="D6621">
        <v>3188.9169160269939</v>
      </c>
      <c r="E6621">
        <f>VLOOKUP(Table1[[#This Row],[Country Name]],[1]ISOcountryCodes!$A$2:$G$250,4,FALSE)</f>
        <v>498</v>
      </c>
      <c r="F6621">
        <f>VLOOKUP(Table1[[#This Row],[Country Name]],[1]ISOcountryCodes!$A$2:$G$250,6,FALSE)</f>
        <v>150</v>
      </c>
      <c r="G6621" s="10">
        <v>2635130</v>
      </c>
      <c r="H6621" s="10">
        <v>8403210632.930213</v>
      </c>
      <c r="I6621">
        <f>+Table1[[#This Row],[Time]]</f>
        <v>2020</v>
      </c>
      <c r="J6621" t="str">
        <f>+Table1[[#This Row],[Country Name]]</f>
        <v>Moldova</v>
      </c>
      <c r="K6621" s="14">
        <v>1990</v>
      </c>
      <c r="L6621" s="13">
        <v>-7.5405565007978126E-2</v>
      </c>
      <c r="M6621"/>
    </row>
    <row r="6622" spans="1:13" x14ac:dyDescent="0.3">
      <c r="A6622">
        <v>2021</v>
      </c>
      <c r="B6622" t="s">
        <v>356</v>
      </c>
      <c r="C6622" s="1" t="s">
        <v>69</v>
      </c>
      <c r="D6622">
        <v>3688.1672944214374</v>
      </c>
      <c r="E6622">
        <f>VLOOKUP(Table1[[#This Row],[Country Name]],[1]ISOcountryCodes!$A$2:$G$250,4,FALSE)</f>
        <v>498</v>
      </c>
      <c r="F6622">
        <f>VLOOKUP(Table1[[#This Row],[Country Name]],[1]ISOcountryCodes!$A$2:$G$250,6,FALSE)</f>
        <v>150</v>
      </c>
      <c r="G6622" s="10">
        <v>2595809</v>
      </c>
      <c r="H6622" s="10">
        <v>9573777856.3648167</v>
      </c>
      <c r="I6622">
        <f>+Table1[[#This Row],[Time]]</f>
        <v>2021</v>
      </c>
      <c r="J6622" t="str">
        <f>+Table1[[#This Row],[Country Name]]</f>
        <v>Moldova</v>
      </c>
      <c r="K6622" s="14">
        <v>1990</v>
      </c>
      <c r="L6622" s="13">
        <v>0.14544833210472419</v>
      </c>
      <c r="M6622"/>
    </row>
    <row r="6623" spans="1:13" x14ac:dyDescent="0.3">
      <c r="A6623">
        <v>2022</v>
      </c>
      <c r="B6623" t="s">
        <v>356</v>
      </c>
      <c r="C6623" s="1" t="s">
        <v>69</v>
      </c>
      <c r="D6623">
        <v>3581.7197254770936</v>
      </c>
      <c r="E6623">
        <f>VLOOKUP(Table1[[#This Row],[Country Name]],[1]ISOcountryCodes!$A$2:$G$250,4,FALSE)</f>
        <v>498</v>
      </c>
      <c r="F6623">
        <f>VLOOKUP(Table1[[#This Row],[Country Name]],[1]ISOcountryCodes!$A$2:$G$250,6,FALSE)</f>
        <v>150</v>
      </c>
      <c r="G6623" s="10">
        <v>2538894</v>
      </c>
      <c r="H6623" s="10">
        <v>9093606720.6954403</v>
      </c>
      <c r="I6623">
        <f>+Table1[[#This Row],[Time]]</f>
        <v>2022</v>
      </c>
      <c r="J6623" t="str">
        <f>+Table1[[#This Row],[Country Name]]</f>
        <v>Moldova</v>
      </c>
      <c r="K6623" s="14">
        <v>1990</v>
      </c>
      <c r="L6623" s="13">
        <v>-2.928661117671183E-2</v>
      </c>
      <c r="M6623"/>
    </row>
    <row r="6624" spans="1:13" x14ac:dyDescent="0.3">
      <c r="A6624">
        <v>2023</v>
      </c>
      <c r="B6624" t="s">
        <v>356</v>
      </c>
      <c r="C6624" s="1" t="s">
        <v>69</v>
      </c>
      <c r="D6624">
        <v>3685.2567050118078</v>
      </c>
      <c r="E6624">
        <f>VLOOKUP(Table1[[#This Row],[Country Name]],[1]ISOcountryCodes!$A$2:$G$250,4,FALSE)</f>
        <v>498</v>
      </c>
      <c r="F6624">
        <f>VLOOKUP(Table1[[#This Row],[Country Name]],[1]ISOcountryCodes!$A$2:$G$250,6,FALSE)</f>
        <v>150</v>
      </c>
      <c r="G6624" s="10">
        <v>2486891</v>
      </c>
      <c r="H6624" s="10">
        <v>9164831732.3835201</v>
      </c>
      <c r="I6624">
        <f>+Table1[[#This Row],[Time]]</f>
        <v>2023</v>
      </c>
      <c r="J6624" t="str">
        <f>+Table1[[#This Row],[Country Name]]</f>
        <v>Moldova</v>
      </c>
      <c r="K6624" s="14">
        <v>1990</v>
      </c>
      <c r="L6624" s="13">
        <v>2.8497130045279206E-2</v>
      </c>
      <c r="M6624"/>
    </row>
    <row r="6625" spans="1:13" x14ac:dyDescent="0.3">
      <c r="A6625">
        <v>1970</v>
      </c>
      <c r="B6625" t="s">
        <v>308</v>
      </c>
      <c r="C6625" s="1" t="s">
        <v>6</v>
      </c>
      <c r="D6625">
        <v>72743.90605656775</v>
      </c>
      <c r="E6625">
        <f>VLOOKUP(Table1[[#This Row],[Country Name]],[1]ISOcountryCodes!$A$2:$G$250,4,FALSE)</f>
        <v>492</v>
      </c>
      <c r="F6625">
        <f>VLOOKUP(Table1[[#This Row],[Country Name]],[1]ISOcountryCodes!$A$2:$G$250,6,FALSE)</f>
        <v>150</v>
      </c>
      <c r="G6625" s="10">
        <v>24270</v>
      </c>
      <c r="H6625" s="10">
        <v>1765494599.9928994</v>
      </c>
      <c r="I6625">
        <f>+Table1[[#This Row],[Time]]</f>
        <v>1970</v>
      </c>
      <c r="J6625" t="str">
        <f>+Table1[[#This Row],[Country Name]]</f>
        <v>Monaco</v>
      </c>
      <c r="K6625" s="14">
        <v>1970</v>
      </c>
      <c r="L6625" s="13">
        <v>0</v>
      </c>
      <c r="M6625"/>
    </row>
    <row r="6626" spans="1:13" x14ac:dyDescent="0.3">
      <c r="A6626">
        <v>1971</v>
      </c>
      <c r="B6626" t="s">
        <v>308</v>
      </c>
      <c r="C6626" s="1" t="s">
        <v>6</v>
      </c>
      <c r="D6626">
        <v>75489.464339068305</v>
      </c>
      <c r="E6626">
        <f>VLOOKUP(Table1[[#This Row],[Country Name]],[1]ISOcountryCodes!$A$2:$G$250,4,FALSE)</f>
        <v>492</v>
      </c>
      <c r="F6626">
        <f>VLOOKUP(Table1[[#This Row],[Country Name]],[1]ISOcountryCodes!$A$2:$G$250,6,FALSE)</f>
        <v>150</v>
      </c>
      <c r="G6626" s="10">
        <v>24610</v>
      </c>
      <c r="H6626" s="10">
        <v>1857795717.3844709</v>
      </c>
      <c r="I6626">
        <f>+Table1[[#This Row],[Time]]</f>
        <v>1971</v>
      </c>
      <c r="J6626" t="str">
        <f>+Table1[[#This Row],[Country Name]]</f>
        <v>Monaco</v>
      </c>
      <c r="K6626" s="14">
        <v>1970</v>
      </c>
      <c r="L6626" s="13">
        <v>3.7047964342129092E-2</v>
      </c>
      <c r="M6626"/>
    </row>
    <row r="6627" spans="1:13" x14ac:dyDescent="0.3">
      <c r="A6627">
        <v>1972</v>
      </c>
      <c r="B6627" t="s">
        <v>308</v>
      </c>
      <c r="C6627" s="1" t="s">
        <v>6</v>
      </c>
      <c r="D6627">
        <v>78112.893827084408</v>
      </c>
      <c r="E6627">
        <f>VLOOKUP(Table1[[#This Row],[Country Name]],[1]ISOcountryCodes!$A$2:$G$250,4,FALSE)</f>
        <v>492</v>
      </c>
      <c r="F6627">
        <f>VLOOKUP(Table1[[#This Row],[Country Name]],[1]ISOcountryCodes!$A$2:$G$250,6,FALSE)</f>
        <v>150</v>
      </c>
      <c r="G6627" s="10">
        <v>24889</v>
      </c>
      <c r="H6627" s="10">
        <v>1944151814.4623039</v>
      </c>
      <c r="I6627">
        <f>+Table1[[#This Row],[Time]]</f>
        <v>1972</v>
      </c>
      <c r="J6627" t="str">
        <f>+Table1[[#This Row],[Country Name]]</f>
        <v>Monaco</v>
      </c>
      <c r="K6627" s="14">
        <v>1970</v>
      </c>
      <c r="L6627" s="13">
        <v>3.4162035696116533E-2</v>
      </c>
      <c r="M6627"/>
    </row>
    <row r="6628" spans="1:13" x14ac:dyDescent="0.3">
      <c r="A6628">
        <v>1973</v>
      </c>
      <c r="B6628" t="s">
        <v>308</v>
      </c>
      <c r="C6628" s="1" t="s">
        <v>6</v>
      </c>
      <c r="D6628">
        <v>82525.966453850924</v>
      </c>
      <c r="E6628">
        <f>VLOOKUP(Table1[[#This Row],[Country Name]],[1]ISOcountryCodes!$A$2:$G$250,4,FALSE)</f>
        <v>492</v>
      </c>
      <c r="F6628">
        <f>VLOOKUP(Table1[[#This Row],[Country Name]],[1]ISOcountryCodes!$A$2:$G$250,6,FALSE)</f>
        <v>150</v>
      </c>
      <c r="G6628" s="10">
        <v>25102</v>
      </c>
      <c r="H6628" s="10">
        <v>2071566809.924566</v>
      </c>
      <c r="I6628">
        <f>+Table1[[#This Row],[Time]]</f>
        <v>1973</v>
      </c>
      <c r="J6628" t="str">
        <f>+Table1[[#This Row],[Country Name]]</f>
        <v>Monaco</v>
      </c>
      <c r="K6628" s="14">
        <v>1970</v>
      </c>
      <c r="L6628" s="13">
        <v>5.4957851678157255E-2</v>
      </c>
      <c r="M6628"/>
    </row>
    <row r="6629" spans="1:13" x14ac:dyDescent="0.3">
      <c r="A6629">
        <v>1974</v>
      </c>
      <c r="B6629" t="s">
        <v>308</v>
      </c>
      <c r="C6629" s="1" t="s">
        <v>6</v>
      </c>
      <c r="D6629">
        <v>85672.605784696585</v>
      </c>
      <c r="E6629">
        <f>VLOOKUP(Table1[[#This Row],[Country Name]],[1]ISOcountryCodes!$A$2:$G$250,4,FALSE)</f>
        <v>492</v>
      </c>
      <c r="F6629">
        <f>VLOOKUP(Table1[[#This Row],[Country Name]],[1]ISOcountryCodes!$A$2:$G$250,6,FALSE)</f>
        <v>150</v>
      </c>
      <c r="G6629" s="10">
        <v>25262</v>
      </c>
      <c r="H6629" s="10">
        <v>2164261367.333005</v>
      </c>
      <c r="I6629">
        <f>+Table1[[#This Row],[Time]]</f>
        <v>1974</v>
      </c>
      <c r="J6629" t="str">
        <f>+Table1[[#This Row],[Country Name]]</f>
        <v>Monaco</v>
      </c>
      <c r="K6629" s="14">
        <v>1970</v>
      </c>
      <c r="L6629" s="13">
        <v>3.7420133336034667E-2</v>
      </c>
      <c r="M6629"/>
    </row>
    <row r="6630" spans="1:13" x14ac:dyDescent="0.3">
      <c r="A6630">
        <v>1975</v>
      </c>
      <c r="B6630" t="s">
        <v>308</v>
      </c>
      <c r="C6630" s="1" t="s">
        <v>6</v>
      </c>
      <c r="D6630">
        <v>83968.459089093711</v>
      </c>
      <c r="E6630">
        <f>VLOOKUP(Table1[[#This Row],[Country Name]],[1]ISOcountryCodes!$A$2:$G$250,4,FALSE)</f>
        <v>492</v>
      </c>
      <c r="F6630">
        <f>VLOOKUP(Table1[[#This Row],[Country Name]],[1]ISOcountryCodes!$A$2:$G$250,6,FALSE)</f>
        <v>150</v>
      </c>
      <c r="G6630" s="10">
        <v>25524</v>
      </c>
      <c r="H6630" s="10">
        <v>2143210949.7900279</v>
      </c>
      <c r="I6630">
        <f>+Table1[[#This Row],[Time]]</f>
        <v>1975</v>
      </c>
      <c r="J6630" t="str">
        <f>+Table1[[#This Row],[Country Name]]</f>
        <v>Monaco</v>
      </c>
      <c r="K6630" s="14">
        <v>1970</v>
      </c>
      <c r="L6630" s="13">
        <v>-2.0091880754243618E-2</v>
      </c>
      <c r="M6630"/>
    </row>
    <row r="6631" spans="1:13" x14ac:dyDescent="0.3">
      <c r="A6631">
        <v>1976</v>
      </c>
      <c r="B6631" t="s">
        <v>308</v>
      </c>
      <c r="C6631" s="1" t="s">
        <v>6</v>
      </c>
      <c r="D6631">
        <v>86406.728742247229</v>
      </c>
      <c r="E6631">
        <f>VLOOKUP(Table1[[#This Row],[Country Name]],[1]ISOcountryCodes!$A$2:$G$250,4,FALSE)</f>
        <v>492</v>
      </c>
      <c r="F6631">
        <f>VLOOKUP(Table1[[#This Row],[Country Name]],[1]ISOcountryCodes!$A$2:$G$250,6,FALSE)</f>
        <v>150</v>
      </c>
      <c r="G6631" s="10">
        <v>25898</v>
      </c>
      <c r="H6631" s="10">
        <v>2237761460.9667187</v>
      </c>
      <c r="I6631">
        <f>+Table1[[#This Row],[Time]]</f>
        <v>1976</v>
      </c>
      <c r="J6631" t="str">
        <f>+Table1[[#This Row],[Country Name]]</f>
        <v>Monaco</v>
      </c>
      <c r="K6631" s="14">
        <v>1970</v>
      </c>
      <c r="L6631" s="13">
        <v>2.8624310442989298E-2</v>
      </c>
      <c r="M6631"/>
    </row>
    <row r="6632" spans="1:13" x14ac:dyDescent="0.3">
      <c r="A6632">
        <v>1977</v>
      </c>
      <c r="B6632" t="s">
        <v>308</v>
      </c>
      <c r="C6632" s="1" t="s">
        <v>6</v>
      </c>
      <c r="D6632">
        <v>88304.032031691415</v>
      </c>
      <c r="E6632">
        <f>VLOOKUP(Table1[[#This Row],[Country Name]],[1]ISOcountryCodes!$A$2:$G$250,4,FALSE)</f>
        <v>492</v>
      </c>
      <c r="F6632">
        <f>VLOOKUP(Table1[[#This Row],[Country Name]],[1]ISOcountryCodes!$A$2:$G$250,6,FALSE)</f>
        <v>150</v>
      </c>
      <c r="G6632" s="10">
        <v>26242</v>
      </c>
      <c r="H6632" s="10">
        <v>2317274408.5756459</v>
      </c>
      <c r="I6632">
        <f>+Table1[[#This Row],[Time]]</f>
        <v>1977</v>
      </c>
      <c r="J6632" t="str">
        <f>+Table1[[#This Row],[Country Name]]</f>
        <v>Monaco</v>
      </c>
      <c r="K6632" s="14">
        <v>1970</v>
      </c>
      <c r="L6632" s="13">
        <v>2.1720217701663103E-2</v>
      </c>
      <c r="M6632"/>
    </row>
    <row r="6633" spans="1:13" x14ac:dyDescent="0.3">
      <c r="A6633">
        <v>1978</v>
      </c>
      <c r="B6633" t="s">
        <v>308</v>
      </c>
      <c r="C6633" s="1" t="s">
        <v>6</v>
      </c>
      <c r="D6633">
        <v>90720.03318502137</v>
      </c>
      <c r="E6633">
        <f>VLOOKUP(Table1[[#This Row],[Country Name]],[1]ISOcountryCodes!$A$2:$G$250,4,FALSE)</f>
        <v>492</v>
      </c>
      <c r="F6633">
        <f>VLOOKUP(Table1[[#This Row],[Country Name]],[1]ISOcountryCodes!$A$2:$G$250,6,FALSE)</f>
        <v>150</v>
      </c>
      <c r="G6633" s="10">
        <v>26553</v>
      </c>
      <c r="H6633" s="10">
        <v>2408889041.1618724</v>
      </c>
      <c r="I6633">
        <f>+Table1[[#This Row],[Time]]</f>
        <v>1978</v>
      </c>
      <c r="J6633" t="str">
        <f>+Table1[[#This Row],[Country Name]]</f>
        <v>Monaco</v>
      </c>
      <c r="K6633" s="14">
        <v>1970</v>
      </c>
      <c r="L6633" s="13">
        <v>2.6992436335007142E-2</v>
      </c>
      <c r="M6633"/>
    </row>
    <row r="6634" spans="1:13" x14ac:dyDescent="0.3">
      <c r="A6634">
        <v>1979</v>
      </c>
      <c r="B6634" t="s">
        <v>308</v>
      </c>
      <c r="C6634" s="1" t="s">
        <v>6</v>
      </c>
      <c r="D6634">
        <v>92942.688991532414</v>
      </c>
      <c r="E6634">
        <f>VLOOKUP(Table1[[#This Row],[Country Name]],[1]ISOcountryCodes!$A$2:$G$250,4,FALSE)</f>
        <v>492</v>
      </c>
      <c r="F6634">
        <f>VLOOKUP(Table1[[#This Row],[Country Name]],[1]ISOcountryCodes!$A$2:$G$250,6,FALSE)</f>
        <v>150</v>
      </c>
      <c r="G6634" s="10">
        <v>26834</v>
      </c>
      <c r="H6634" s="10">
        <v>2494024116.3987808</v>
      </c>
      <c r="I6634">
        <f>+Table1[[#This Row],[Time]]</f>
        <v>1979</v>
      </c>
      <c r="J6634" t="str">
        <f>+Table1[[#This Row],[Country Name]]</f>
        <v>Monaco</v>
      </c>
      <c r="K6634" s="14">
        <v>1970</v>
      </c>
      <c r="L6634" s="13">
        <v>2.4204850016436907E-2</v>
      </c>
      <c r="M6634"/>
    </row>
    <row r="6635" spans="1:13" x14ac:dyDescent="0.3">
      <c r="A6635">
        <v>1980</v>
      </c>
      <c r="B6635" t="s">
        <v>308</v>
      </c>
      <c r="C6635" s="1" t="s">
        <v>6</v>
      </c>
      <c r="D6635">
        <v>93664.493694359116</v>
      </c>
      <c r="E6635">
        <f>VLOOKUP(Table1[[#This Row],[Country Name]],[1]ISOcountryCodes!$A$2:$G$250,4,FALSE)</f>
        <v>492</v>
      </c>
      <c r="F6635">
        <f>VLOOKUP(Table1[[#This Row],[Country Name]],[1]ISOcountryCodes!$A$2:$G$250,6,FALSE)</f>
        <v>150</v>
      </c>
      <c r="G6635" s="10">
        <v>27076</v>
      </c>
      <c r="H6635" s="10">
        <v>2536059831.2684674</v>
      </c>
      <c r="I6635">
        <f>+Table1[[#This Row],[Time]]</f>
        <v>1980</v>
      </c>
      <c r="J6635" t="str">
        <f>+Table1[[#This Row],[Country Name]]</f>
        <v>Monaco</v>
      </c>
      <c r="K6635" s="14">
        <v>1970</v>
      </c>
      <c r="L6635" s="13">
        <v>7.7361256120251909E-3</v>
      </c>
      <c r="M6635"/>
    </row>
    <row r="6636" spans="1:13" x14ac:dyDescent="0.3">
      <c r="A6636">
        <v>1981</v>
      </c>
      <c r="B6636" t="s">
        <v>308</v>
      </c>
      <c r="C6636" s="1" t="s">
        <v>6</v>
      </c>
      <c r="D6636">
        <v>93807.795722740673</v>
      </c>
      <c r="E6636">
        <f>VLOOKUP(Table1[[#This Row],[Country Name]],[1]ISOcountryCodes!$A$2:$G$250,4,FALSE)</f>
        <v>492</v>
      </c>
      <c r="F6636">
        <f>VLOOKUP(Table1[[#This Row],[Country Name]],[1]ISOcountryCodes!$A$2:$G$250,6,FALSE)</f>
        <v>150</v>
      </c>
      <c r="G6636" s="10">
        <v>27284</v>
      </c>
      <c r="H6636" s="10">
        <v>2559451898.4992566</v>
      </c>
      <c r="I6636">
        <f>+Table1[[#This Row],[Time]]</f>
        <v>1981</v>
      </c>
      <c r="J6636" t="str">
        <f>+Table1[[#This Row],[Country Name]]</f>
        <v>Monaco</v>
      </c>
      <c r="K6636" s="14">
        <v>1970</v>
      </c>
      <c r="L6636" s="13">
        <v>1.5287812053426109E-3</v>
      </c>
      <c r="M6636"/>
    </row>
    <row r="6637" spans="1:13" x14ac:dyDescent="0.3">
      <c r="A6637">
        <v>1982</v>
      </c>
      <c r="B6637" t="s">
        <v>308</v>
      </c>
      <c r="C6637" s="1" t="s">
        <v>6</v>
      </c>
      <c r="D6637">
        <v>95082.426181461429</v>
      </c>
      <c r="E6637">
        <f>VLOOKUP(Table1[[#This Row],[Country Name]],[1]ISOcountryCodes!$A$2:$G$250,4,FALSE)</f>
        <v>492</v>
      </c>
      <c r="F6637">
        <f>VLOOKUP(Table1[[#This Row],[Country Name]],[1]ISOcountryCodes!$A$2:$G$250,6,FALSE)</f>
        <v>150</v>
      </c>
      <c r="G6637" s="10">
        <v>27573</v>
      </c>
      <c r="H6637" s="10">
        <v>2621707737.1014361</v>
      </c>
      <c r="I6637">
        <f>+Table1[[#This Row],[Time]]</f>
        <v>1982</v>
      </c>
      <c r="J6637" t="str">
        <f>+Table1[[#This Row],[Country Name]]</f>
        <v>Monaco</v>
      </c>
      <c r="K6637" s="14">
        <v>1970</v>
      </c>
      <c r="L6637" s="13">
        <v>1.349619682116554E-2</v>
      </c>
      <c r="M6637"/>
    </row>
    <row r="6638" spans="1:13" x14ac:dyDescent="0.3">
      <c r="A6638">
        <v>1983</v>
      </c>
      <c r="B6638" t="s">
        <v>308</v>
      </c>
      <c r="C6638" s="1" t="s">
        <v>6</v>
      </c>
      <c r="D6638">
        <v>94802.088470587114</v>
      </c>
      <c r="E6638">
        <f>VLOOKUP(Table1[[#This Row],[Country Name]],[1]ISOcountryCodes!$A$2:$G$250,4,FALSE)</f>
        <v>492</v>
      </c>
      <c r="F6638">
        <f>VLOOKUP(Table1[[#This Row],[Country Name]],[1]ISOcountryCodes!$A$2:$G$250,6,FALSE)</f>
        <v>150</v>
      </c>
      <c r="G6638" s="10">
        <v>27985</v>
      </c>
      <c r="H6638" s="10">
        <v>2653036445.8493805</v>
      </c>
      <c r="I6638">
        <f>+Table1[[#This Row],[Time]]</f>
        <v>1983</v>
      </c>
      <c r="J6638" t="str">
        <f>+Table1[[#This Row],[Country Name]]</f>
        <v>Monaco</v>
      </c>
      <c r="K6638" s="14">
        <v>1970</v>
      </c>
      <c r="L6638" s="13">
        <v>-2.9527201316685847E-3</v>
      </c>
      <c r="M6638"/>
    </row>
    <row r="6639" spans="1:13" x14ac:dyDescent="0.3">
      <c r="A6639">
        <v>1984</v>
      </c>
      <c r="B6639" t="s">
        <v>308</v>
      </c>
      <c r="C6639" s="1" t="s">
        <v>6</v>
      </c>
      <c r="D6639">
        <v>94780.201590504366</v>
      </c>
      <c r="E6639">
        <f>VLOOKUP(Table1[[#This Row],[Country Name]],[1]ISOcountryCodes!$A$2:$G$250,4,FALSE)</f>
        <v>492</v>
      </c>
      <c r="F6639">
        <f>VLOOKUP(Table1[[#This Row],[Country Name]],[1]ISOcountryCodes!$A$2:$G$250,6,FALSE)</f>
        <v>150</v>
      </c>
      <c r="G6639" s="10">
        <v>28407</v>
      </c>
      <c r="H6639" s="10">
        <v>2692421186.5814576</v>
      </c>
      <c r="I6639">
        <f>+Table1[[#This Row],[Time]]</f>
        <v>1984</v>
      </c>
      <c r="J6639" t="str">
        <f>+Table1[[#This Row],[Country Name]]</f>
        <v>Monaco</v>
      </c>
      <c r="K6639" s="14">
        <v>1970</v>
      </c>
      <c r="L6639" s="13">
        <v>-2.3089583075375231E-4</v>
      </c>
      <c r="M6639"/>
    </row>
    <row r="6640" spans="1:13" x14ac:dyDescent="0.3">
      <c r="A6640">
        <v>1985</v>
      </c>
      <c r="B6640" t="s">
        <v>308</v>
      </c>
      <c r="C6640" s="1" t="s">
        <v>6</v>
      </c>
      <c r="D6640">
        <v>95061.151070094696</v>
      </c>
      <c r="E6640">
        <f>VLOOKUP(Table1[[#This Row],[Country Name]],[1]ISOcountryCodes!$A$2:$G$250,4,FALSE)</f>
        <v>492</v>
      </c>
      <c r="F6640">
        <f>VLOOKUP(Table1[[#This Row],[Country Name]],[1]ISOcountryCodes!$A$2:$G$250,6,FALSE)</f>
        <v>150</v>
      </c>
      <c r="G6640" s="10">
        <v>28807</v>
      </c>
      <c r="H6640" s="10">
        <v>2738426578.8762178</v>
      </c>
      <c r="I6640">
        <f>+Table1[[#This Row],[Time]]</f>
        <v>1985</v>
      </c>
      <c r="J6640" t="str">
        <f>+Table1[[#This Row],[Country Name]]</f>
        <v>Monaco</v>
      </c>
      <c r="K6640" s="14">
        <v>1970</v>
      </c>
      <c r="L6640" s="13">
        <v>2.9598365241376712E-3</v>
      </c>
      <c r="M6640"/>
    </row>
    <row r="6641" spans="1:13" x14ac:dyDescent="0.3">
      <c r="A6641">
        <v>1986</v>
      </c>
      <c r="B6641" t="s">
        <v>308</v>
      </c>
      <c r="C6641" s="1" t="s">
        <v>6</v>
      </c>
      <c r="D6641">
        <v>96177.120605282573</v>
      </c>
      <c r="E6641">
        <f>VLOOKUP(Table1[[#This Row],[Country Name]],[1]ISOcountryCodes!$A$2:$G$250,4,FALSE)</f>
        <v>492</v>
      </c>
      <c r="F6641">
        <f>VLOOKUP(Table1[[#This Row],[Country Name]],[1]ISOcountryCodes!$A$2:$G$250,6,FALSE)</f>
        <v>150</v>
      </c>
      <c r="G6641" s="10">
        <v>29171</v>
      </c>
      <c r="H6641" s="10">
        <v>2805582785.1766977</v>
      </c>
      <c r="I6641">
        <f>+Table1[[#This Row],[Time]]</f>
        <v>1986</v>
      </c>
      <c r="J6641" t="str">
        <f>+Table1[[#This Row],[Country Name]]</f>
        <v>Monaco</v>
      </c>
      <c r="K6641" s="14">
        <v>1970</v>
      </c>
      <c r="L6641" s="13">
        <v>1.1671117847182444E-2</v>
      </c>
      <c r="M6641"/>
    </row>
    <row r="6642" spans="1:13" x14ac:dyDescent="0.3">
      <c r="A6642">
        <v>1987</v>
      </c>
      <c r="B6642" t="s">
        <v>308</v>
      </c>
      <c r="C6642" s="1" t="s">
        <v>6</v>
      </c>
      <c r="D6642">
        <v>97467.44306394564</v>
      </c>
      <c r="E6642">
        <f>VLOOKUP(Table1[[#This Row],[Country Name]],[1]ISOcountryCodes!$A$2:$G$250,4,FALSE)</f>
        <v>492</v>
      </c>
      <c r="F6642">
        <f>VLOOKUP(Table1[[#This Row],[Country Name]],[1]ISOcountryCodes!$A$2:$G$250,6,FALSE)</f>
        <v>150</v>
      </c>
      <c r="G6642" s="10">
        <v>29500</v>
      </c>
      <c r="H6642" s="10">
        <v>2875289570.3863964</v>
      </c>
      <c r="I6642">
        <f>+Table1[[#This Row],[Time]]</f>
        <v>1987</v>
      </c>
      <c r="J6642" t="str">
        <f>+Table1[[#This Row],[Country Name]]</f>
        <v>Monaco</v>
      </c>
      <c r="K6642" s="14">
        <v>1970</v>
      </c>
      <c r="L6642" s="13">
        <v>1.3326907108808683E-2</v>
      </c>
      <c r="M6642"/>
    </row>
    <row r="6643" spans="1:13" x14ac:dyDescent="0.3">
      <c r="A6643">
        <v>1988</v>
      </c>
      <c r="B6643" t="s">
        <v>308</v>
      </c>
      <c r="C6643" s="1" t="s">
        <v>6</v>
      </c>
      <c r="D6643">
        <v>100916.47134389746</v>
      </c>
      <c r="E6643">
        <f>VLOOKUP(Table1[[#This Row],[Country Name]],[1]ISOcountryCodes!$A$2:$G$250,4,FALSE)</f>
        <v>492</v>
      </c>
      <c r="F6643">
        <f>VLOOKUP(Table1[[#This Row],[Country Name]],[1]ISOcountryCodes!$A$2:$G$250,6,FALSE)</f>
        <v>150</v>
      </c>
      <c r="G6643" s="10">
        <v>29802</v>
      </c>
      <c r="H6643" s="10">
        <v>3007512678.9908319</v>
      </c>
      <c r="I6643">
        <f>+Table1[[#This Row],[Time]]</f>
        <v>1988</v>
      </c>
      <c r="J6643" t="str">
        <f>+Table1[[#This Row],[Country Name]]</f>
        <v>Monaco</v>
      </c>
      <c r="K6643" s="14">
        <v>1970</v>
      </c>
      <c r="L6643" s="13">
        <v>3.4774753329337216E-2</v>
      </c>
      <c r="M6643"/>
    </row>
    <row r="6644" spans="1:13" x14ac:dyDescent="0.3">
      <c r="A6644">
        <v>1989</v>
      </c>
      <c r="B6644" t="s">
        <v>308</v>
      </c>
      <c r="C6644" s="1" t="s">
        <v>6</v>
      </c>
      <c r="D6644">
        <v>104153.70904517702</v>
      </c>
      <c r="E6644">
        <f>VLOOKUP(Table1[[#This Row],[Country Name]],[1]ISOcountryCodes!$A$2:$G$250,4,FALSE)</f>
        <v>492</v>
      </c>
      <c r="F6644">
        <f>VLOOKUP(Table1[[#This Row],[Country Name]],[1]ISOcountryCodes!$A$2:$G$250,6,FALSE)</f>
        <v>150</v>
      </c>
      <c r="G6644" s="10">
        <v>30078</v>
      </c>
      <c r="H6644" s="10">
        <v>3132735260.6608343</v>
      </c>
      <c r="I6644">
        <f>+Table1[[#This Row],[Time]]</f>
        <v>1989</v>
      </c>
      <c r="J6644" t="str">
        <f>+Table1[[#This Row],[Country Name]]</f>
        <v>Monaco</v>
      </c>
      <c r="K6644" s="14">
        <v>1970</v>
      </c>
      <c r="L6644" s="13">
        <v>3.1574621327093766E-2</v>
      </c>
      <c r="M6644"/>
    </row>
    <row r="6645" spans="1:13" x14ac:dyDescent="0.3">
      <c r="A6645">
        <v>1990</v>
      </c>
      <c r="B6645" t="s">
        <v>308</v>
      </c>
      <c r="C6645" s="1" t="s">
        <v>6</v>
      </c>
      <c r="D6645">
        <v>106022.21245542992</v>
      </c>
      <c r="E6645">
        <f>VLOOKUP(Table1[[#This Row],[Country Name]],[1]ISOcountryCodes!$A$2:$G$250,4,FALSE)</f>
        <v>492</v>
      </c>
      <c r="F6645">
        <f>VLOOKUP(Table1[[#This Row],[Country Name]],[1]ISOcountryCodes!$A$2:$G$250,6,FALSE)</f>
        <v>150</v>
      </c>
      <c r="G6645" s="10">
        <v>30329</v>
      </c>
      <c r="H6645" s="10">
        <v>3215547681.5607343</v>
      </c>
      <c r="I6645">
        <f>+Table1[[#This Row],[Time]]</f>
        <v>1990</v>
      </c>
      <c r="J6645" t="str">
        <f>+Table1[[#This Row],[Country Name]]</f>
        <v>Monaco</v>
      </c>
      <c r="K6645" s="14">
        <v>1970</v>
      </c>
      <c r="L6645" s="13">
        <v>1.7780844020972353E-2</v>
      </c>
      <c r="M6645"/>
    </row>
    <row r="6646" spans="1:13" x14ac:dyDescent="0.3">
      <c r="A6646">
        <v>1991</v>
      </c>
      <c r="B6646" t="s">
        <v>308</v>
      </c>
      <c r="C6646" s="1" t="s">
        <v>6</v>
      </c>
      <c r="D6646">
        <v>106275.01682337413</v>
      </c>
      <c r="E6646">
        <f>VLOOKUP(Table1[[#This Row],[Country Name]],[1]ISOcountryCodes!$A$2:$G$250,4,FALSE)</f>
        <v>492</v>
      </c>
      <c r="F6646">
        <f>VLOOKUP(Table1[[#This Row],[Country Name]],[1]ISOcountryCodes!$A$2:$G$250,6,FALSE)</f>
        <v>150</v>
      </c>
      <c r="G6646" s="10">
        <v>30564</v>
      </c>
      <c r="H6646" s="10">
        <v>3248189614.1896067</v>
      </c>
      <c r="I6646">
        <f>+Table1[[#This Row],[Time]]</f>
        <v>1991</v>
      </c>
      <c r="J6646" t="str">
        <f>+Table1[[#This Row],[Country Name]]</f>
        <v>Monaco</v>
      </c>
      <c r="K6646" s="14">
        <v>1970</v>
      </c>
      <c r="L6646" s="13">
        <v>2.3816089196877499E-3</v>
      </c>
      <c r="M6646"/>
    </row>
    <row r="6647" spans="1:13" x14ac:dyDescent="0.3">
      <c r="A6647">
        <v>1992</v>
      </c>
      <c r="B6647" t="s">
        <v>308</v>
      </c>
      <c r="C6647" s="1" t="s">
        <v>6</v>
      </c>
      <c r="D6647">
        <v>106922.79866579744</v>
      </c>
      <c r="E6647">
        <f>VLOOKUP(Table1[[#This Row],[Country Name]],[1]ISOcountryCodes!$A$2:$G$250,4,FALSE)</f>
        <v>492</v>
      </c>
      <c r="F6647">
        <f>VLOOKUP(Table1[[#This Row],[Country Name]],[1]ISOcountryCodes!$A$2:$G$250,6,FALSE)</f>
        <v>150</v>
      </c>
      <c r="G6647" s="10">
        <v>30794</v>
      </c>
      <c r="H6647" s="10">
        <v>3292580662.1145663</v>
      </c>
      <c r="I6647">
        <f>+Table1[[#This Row],[Time]]</f>
        <v>1992</v>
      </c>
      <c r="J6647" t="str">
        <f>+Table1[[#This Row],[Country Name]]</f>
        <v>Monaco</v>
      </c>
      <c r="K6647" s="14">
        <v>1970</v>
      </c>
      <c r="L6647" s="13">
        <v>6.0768337083700885E-3</v>
      </c>
      <c r="M6647"/>
    </row>
    <row r="6648" spans="1:13" x14ac:dyDescent="0.3">
      <c r="A6648">
        <v>1993</v>
      </c>
      <c r="B6648" t="s">
        <v>308</v>
      </c>
      <c r="C6648" s="1" t="s">
        <v>6</v>
      </c>
      <c r="D6648">
        <v>105160.17110552601</v>
      </c>
      <c r="E6648">
        <f>VLOOKUP(Table1[[#This Row],[Country Name]],[1]ISOcountryCodes!$A$2:$G$250,4,FALSE)</f>
        <v>492</v>
      </c>
      <c r="F6648">
        <f>VLOOKUP(Table1[[#This Row],[Country Name]],[1]ISOcountryCodes!$A$2:$G$250,6,FALSE)</f>
        <v>150</v>
      </c>
      <c r="G6648" s="10">
        <v>31024</v>
      </c>
      <c r="H6648" s="10">
        <v>3262489148.3778391</v>
      </c>
      <c r="I6648">
        <f>+Table1[[#This Row],[Time]]</f>
        <v>1993</v>
      </c>
      <c r="J6648" t="str">
        <f>+Table1[[#This Row],[Country Name]]</f>
        <v>Monaco</v>
      </c>
      <c r="K6648" s="14">
        <v>1970</v>
      </c>
      <c r="L6648" s="13">
        <v>-1.6622439296194003E-2</v>
      </c>
      <c r="M6648"/>
    </row>
    <row r="6649" spans="1:13" x14ac:dyDescent="0.3">
      <c r="A6649">
        <v>1994</v>
      </c>
      <c r="B6649" t="s">
        <v>308</v>
      </c>
      <c r="C6649" s="1" t="s">
        <v>6</v>
      </c>
      <c r="D6649">
        <v>106702.51378889315</v>
      </c>
      <c r="E6649">
        <f>VLOOKUP(Table1[[#This Row],[Country Name]],[1]ISOcountryCodes!$A$2:$G$250,4,FALSE)</f>
        <v>492</v>
      </c>
      <c r="F6649">
        <f>VLOOKUP(Table1[[#This Row],[Country Name]],[1]ISOcountryCodes!$A$2:$G$250,6,FALSE)</f>
        <v>150</v>
      </c>
      <c r="G6649" s="10">
        <v>31253</v>
      </c>
      <c r="H6649" s="10">
        <v>3334773663.4442778</v>
      </c>
      <c r="I6649">
        <f>+Table1[[#This Row],[Time]]</f>
        <v>1994</v>
      </c>
      <c r="J6649" t="str">
        <f>+Table1[[#This Row],[Country Name]]</f>
        <v>Monaco</v>
      </c>
      <c r="K6649" s="14">
        <v>1970</v>
      </c>
      <c r="L6649" s="13">
        <v>1.456009048133744E-2</v>
      </c>
      <c r="M6649"/>
    </row>
    <row r="6650" spans="1:13" x14ac:dyDescent="0.3">
      <c r="A6650">
        <v>1995</v>
      </c>
      <c r="B6650" t="s">
        <v>308</v>
      </c>
      <c r="C6650" s="1" t="s">
        <v>6</v>
      </c>
      <c r="D6650">
        <v>108168.98123274521</v>
      </c>
      <c r="E6650">
        <f>VLOOKUP(Table1[[#This Row],[Country Name]],[1]ISOcountryCodes!$A$2:$G$250,4,FALSE)</f>
        <v>492</v>
      </c>
      <c r="F6650">
        <f>VLOOKUP(Table1[[#This Row],[Country Name]],[1]ISOcountryCodes!$A$2:$G$250,6,FALSE)</f>
        <v>150</v>
      </c>
      <c r="G6650" s="10">
        <v>31482</v>
      </c>
      <c r="H6650" s="10">
        <v>3405375867.1692848</v>
      </c>
      <c r="I6650">
        <f>+Table1[[#This Row],[Time]]</f>
        <v>1995</v>
      </c>
      <c r="J6650" t="str">
        <f>+Table1[[#This Row],[Country Name]]</f>
        <v>Monaco</v>
      </c>
      <c r="K6650" s="14">
        <v>1970</v>
      </c>
      <c r="L6650" s="13">
        <v>1.3649927953915508E-2</v>
      </c>
      <c r="M6650"/>
    </row>
    <row r="6651" spans="1:13" x14ac:dyDescent="0.3">
      <c r="A6651">
        <v>1996</v>
      </c>
      <c r="B6651" t="s">
        <v>308</v>
      </c>
      <c r="C6651" s="1" t="s">
        <v>6</v>
      </c>
      <c r="D6651">
        <v>108553.24859393122</v>
      </c>
      <c r="E6651">
        <f>VLOOKUP(Table1[[#This Row],[Country Name]],[1]ISOcountryCodes!$A$2:$G$250,4,FALSE)</f>
        <v>492</v>
      </c>
      <c r="F6651">
        <f>VLOOKUP(Table1[[#This Row],[Country Name]],[1]ISOcountryCodes!$A$2:$G$250,6,FALSE)</f>
        <v>150</v>
      </c>
      <c r="G6651" s="10">
        <v>31719</v>
      </c>
      <c r="H6651" s="10">
        <v>3443200492.1509042</v>
      </c>
      <c r="I6651">
        <f>+Table1[[#This Row],[Time]]</f>
        <v>1996</v>
      </c>
      <c r="J6651" t="str">
        <f>+Table1[[#This Row],[Country Name]]</f>
        <v>Monaco</v>
      </c>
      <c r="K6651" s="14">
        <v>1970</v>
      </c>
      <c r="L6651" s="13">
        <v>3.5461776503993292E-3</v>
      </c>
      <c r="M6651"/>
    </row>
    <row r="6652" spans="1:13" x14ac:dyDescent="0.3">
      <c r="A6652">
        <v>1997</v>
      </c>
      <c r="B6652" t="s">
        <v>308</v>
      </c>
      <c r="C6652" s="1" t="s">
        <v>6</v>
      </c>
      <c r="D6652">
        <v>110117.41279309265</v>
      </c>
      <c r="E6652">
        <f>VLOOKUP(Table1[[#This Row],[Country Name]],[1]ISOcountryCodes!$A$2:$G$250,4,FALSE)</f>
        <v>492</v>
      </c>
      <c r="F6652">
        <f>VLOOKUP(Table1[[#This Row],[Country Name]],[1]ISOcountryCodes!$A$2:$G$250,6,FALSE)</f>
        <v>150</v>
      </c>
      <c r="G6652" s="10">
        <v>31968</v>
      </c>
      <c r="H6652" s="10">
        <v>3520233452.1695857</v>
      </c>
      <c r="I6652">
        <f>+Table1[[#This Row],[Time]]</f>
        <v>1997</v>
      </c>
      <c r="J6652" t="str">
        <f>+Table1[[#This Row],[Country Name]]</f>
        <v>Monaco</v>
      </c>
      <c r="K6652" s="14">
        <v>1970</v>
      </c>
      <c r="L6652" s="13">
        <v>1.4306362522841454E-2</v>
      </c>
      <c r="M6652"/>
    </row>
    <row r="6653" spans="1:13" x14ac:dyDescent="0.3">
      <c r="A6653">
        <v>1998</v>
      </c>
      <c r="B6653" t="s">
        <v>308</v>
      </c>
      <c r="C6653" s="1" t="s">
        <v>6</v>
      </c>
      <c r="D6653">
        <v>113122.31266977168</v>
      </c>
      <c r="E6653">
        <f>VLOOKUP(Table1[[#This Row],[Country Name]],[1]ISOcountryCodes!$A$2:$G$250,4,FALSE)</f>
        <v>492</v>
      </c>
      <c r="F6653">
        <f>VLOOKUP(Table1[[#This Row],[Country Name]],[1]ISOcountryCodes!$A$2:$G$250,6,FALSE)</f>
        <v>150</v>
      </c>
      <c r="G6653" s="10">
        <v>32209</v>
      </c>
      <c r="H6653" s="10">
        <v>3643556568.7806759</v>
      </c>
      <c r="I6653">
        <f>+Table1[[#This Row],[Time]]</f>
        <v>1998</v>
      </c>
      <c r="J6653" t="str">
        <f>+Table1[[#This Row],[Country Name]]</f>
        <v>Monaco</v>
      </c>
      <c r="K6653" s="14">
        <v>1970</v>
      </c>
      <c r="L6653" s="13">
        <v>2.6922460766689582E-2</v>
      </c>
      <c r="M6653"/>
    </row>
    <row r="6654" spans="1:13" x14ac:dyDescent="0.3">
      <c r="A6654">
        <v>1999</v>
      </c>
      <c r="B6654" t="s">
        <v>308</v>
      </c>
      <c r="C6654" s="1" t="s">
        <v>6</v>
      </c>
      <c r="D6654">
        <v>116188.60480320096</v>
      </c>
      <c r="E6654">
        <f>VLOOKUP(Table1[[#This Row],[Country Name]],[1]ISOcountryCodes!$A$2:$G$250,4,FALSE)</f>
        <v>492</v>
      </c>
      <c r="F6654">
        <f>VLOOKUP(Table1[[#This Row],[Country Name]],[1]ISOcountryCodes!$A$2:$G$250,6,FALSE)</f>
        <v>150</v>
      </c>
      <c r="G6654" s="10">
        <v>32394</v>
      </c>
      <c r="H6654" s="10">
        <v>3763813663.9948916</v>
      </c>
      <c r="I6654">
        <f>+Table1[[#This Row],[Time]]</f>
        <v>1999</v>
      </c>
      <c r="J6654" t="str">
        <f>+Table1[[#This Row],[Country Name]]</f>
        <v>Monaco</v>
      </c>
      <c r="K6654" s="14">
        <v>1970</v>
      </c>
      <c r="L6654" s="13">
        <v>2.6745127899566512E-2</v>
      </c>
      <c r="M6654"/>
    </row>
    <row r="6655" spans="1:13" x14ac:dyDescent="0.3">
      <c r="A6655">
        <v>2000</v>
      </c>
      <c r="B6655" t="s">
        <v>308</v>
      </c>
      <c r="C6655" s="1" t="s">
        <v>6</v>
      </c>
      <c r="D6655">
        <v>120467.8085331959</v>
      </c>
      <c r="E6655">
        <f>VLOOKUP(Table1[[#This Row],[Country Name]],[1]ISOcountryCodes!$A$2:$G$250,4,FALSE)</f>
        <v>492</v>
      </c>
      <c r="F6655">
        <f>VLOOKUP(Table1[[#This Row],[Country Name]],[1]ISOcountryCodes!$A$2:$G$250,6,FALSE)</f>
        <v>150</v>
      </c>
      <c r="G6655" s="10">
        <v>32465</v>
      </c>
      <c r="H6655" s="10">
        <v>3910987404.0302048</v>
      </c>
      <c r="I6655">
        <f>+Table1[[#This Row],[Time]]</f>
        <v>2000</v>
      </c>
      <c r="J6655" t="str">
        <f>+Table1[[#This Row],[Country Name]]</f>
        <v>Monaco</v>
      </c>
      <c r="K6655" s="14">
        <v>1970</v>
      </c>
      <c r="L6655" s="13">
        <v>3.616779390576319E-2</v>
      </c>
      <c r="M6655"/>
    </row>
    <row r="6656" spans="1:13" x14ac:dyDescent="0.3">
      <c r="A6656">
        <v>2001</v>
      </c>
      <c r="B6656" t="s">
        <v>308</v>
      </c>
      <c r="C6656" s="1" t="s">
        <v>6</v>
      </c>
      <c r="D6656">
        <v>123183.00483133829</v>
      </c>
      <c r="E6656">
        <f>VLOOKUP(Table1[[#This Row],[Country Name]],[1]ISOcountryCodes!$A$2:$G$250,4,FALSE)</f>
        <v>492</v>
      </c>
      <c r="F6656">
        <f>VLOOKUP(Table1[[#This Row],[Country Name]],[1]ISOcountryCodes!$A$2:$G$250,6,FALSE)</f>
        <v>150</v>
      </c>
      <c r="G6656" s="10">
        <v>32444</v>
      </c>
      <c r="H6656" s="10">
        <v>3996549408.7479396</v>
      </c>
      <c r="I6656">
        <f>+Table1[[#This Row],[Time]]</f>
        <v>2001</v>
      </c>
      <c r="J6656" t="str">
        <f>+Table1[[#This Row],[Country Name]]</f>
        <v>Monaco</v>
      </c>
      <c r="K6656" s="14">
        <v>1970</v>
      </c>
      <c r="L6656" s="13">
        <v>2.2288525648244573E-2</v>
      </c>
      <c r="M6656"/>
    </row>
    <row r="6657" spans="1:13" x14ac:dyDescent="0.3">
      <c r="A6657">
        <v>2002</v>
      </c>
      <c r="B6657" t="s">
        <v>308</v>
      </c>
      <c r="C6657" s="1" t="s">
        <v>6</v>
      </c>
      <c r="D6657">
        <v>124670.34564747645</v>
      </c>
      <c r="E6657">
        <f>VLOOKUP(Table1[[#This Row],[Country Name]],[1]ISOcountryCodes!$A$2:$G$250,4,FALSE)</f>
        <v>492</v>
      </c>
      <c r="F6657">
        <f>VLOOKUP(Table1[[#This Row],[Country Name]],[1]ISOcountryCodes!$A$2:$G$250,6,FALSE)</f>
        <v>150</v>
      </c>
      <c r="G6657" s="10">
        <v>32386</v>
      </c>
      <c r="H6657" s="10">
        <v>4037573814.1391726</v>
      </c>
      <c r="I6657">
        <f>+Table1[[#This Row],[Time]]</f>
        <v>2002</v>
      </c>
      <c r="J6657" t="str">
        <f>+Table1[[#This Row],[Country Name]]</f>
        <v>Monaco</v>
      </c>
      <c r="K6657" s="14">
        <v>1970</v>
      </c>
      <c r="L6657" s="13">
        <v>1.2001925066082109E-2</v>
      </c>
      <c r="M6657"/>
    </row>
    <row r="6658" spans="1:13" x14ac:dyDescent="0.3">
      <c r="A6658">
        <v>2003</v>
      </c>
      <c r="B6658" t="s">
        <v>308</v>
      </c>
      <c r="C6658" s="1" t="s">
        <v>6</v>
      </c>
      <c r="D6658">
        <v>126299.16800132267</v>
      </c>
      <c r="E6658">
        <f>VLOOKUP(Table1[[#This Row],[Country Name]],[1]ISOcountryCodes!$A$2:$G$250,4,FALSE)</f>
        <v>492</v>
      </c>
      <c r="F6658">
        <f>VLOOKUP(Table1[[#This Row],[Country Name]],[1]ISOcountryCodes!$A$2:$G$250,6,FALSE)</f>
        <v>150</v>
      </c>
      <c r="G6658" s="10">
        <v>32316</v>
      </c>
      <c r="H6658" s="10">
        <v>4081483913.1307435</v>
      </c>
      <c r="I6658">
        <f>+Table1[[#This Row],[Time]]</f>
        <v>2003</v>
      </c>
      <c r="J6658" t="str">
        <f>+Table1[[#This Row],[Country Name]]</f>
        <v>Monaco</v>
      </c>
      <c r="K6658" s="14">
        <v>1970</v>
      </c>
      <c r="L6658" s="13">
        <v>1.298042300286717E-2</v>
      </c>
      <c r="M6658"/>
    </row>
    <row r="6659" spans="1:13" x14ac:dyDescent="0.3">
      <c r="A6659">
        <v>2004</v>
      </c>
      <c r="B6659" t="s">
        <v>308</v>
      </c>
      <c r="C6659" s="1" t="s">
        <v>6</v>
      </c>
      <c r="D6659">
        <v>129740.54867286382</v>
      </c>
      <c r="E6659">
        <f>VLOOKUP(Table1[[#This Row],[Country Name]],[1]ISOcountryCodes!$A$2:$G$250,4,FALSE)</f>
        <v>492</v>
      </c>
      <c r="F6659">
        <f>VLOOKUP(Table1[[#This Row],[Country Name]],[1]ISOcountryCodes!$A$2:$G$250,6,FALSE)</f>
        <v>150</v>
      </c>
      <c r="G6659" s="10">
        <v>32236</v>
      </c>
      <c r="H6659" s="10">
        <v>4182316327.0184383</v>
      </c>
      <c r="I6659">
        <f>+Table1[[#This Row],[Time]]</f>
        <v>2004</v>
      </c>
      <c r="J6659" t="str">
        <f>+Table1[[#This Row],[Country Name]]</f>
        <v>Monaco</v>
      </c>
      <c r="K6659" s="14">
        <v>1970</v>
      </c>
      <c r="L6659" s="13">
        <v>2.6883234939377942E-2</v>
      </c>
      <c r="M6659"/>
    </row>
    <row r="6660" spans="1:13" x14ac:dyDescent="0.3">
      <c r="A6660">
        <v>2005</v>
      </c>
      <c r="B6660" t="s">
        <v>308</v>
      </c>
      <c r="C6660" s="1" t="s">
        <v>6</v>
      </c>
      <c r="D6660">
        <v>132564.73608915645</v>
      </c>
      <c r="E6660">
        <f>VLOOKUP(Table1[[#This Row],[Country Name]],[1]ISOcountryCodes!$A$2:$G$250,4,FALSE)</f>
        <v>492</v>
      </c>
      <c r="F6660">
        <f>VLOOKUP(Table1[[#This Row],[Country Name]],[1]ISOcountryCodes!$A$2:$G$250,6,FALSE)</f>
        <v>150</v>
      </c>
      <c r="G6660" s="10">
        <v>32141</v>
      </c>
      <c r="H6660" s="10">
        <v>4260763182.6415777</v>
      </c>
      <c r="I6660">
        <f>+Table1[[#This Row],[Time]]</f>
        <v>2005</v>
      </c>
      <c r="J6660" t="str">
        <f>+Table1[[#This Row],[Country Name]]</f>
        <v>Monaco</v>
      </c>
      <c r="K6660" s="14">
        <v>1970</v>
      </c>
      <c r="L6660" s="13">
        <v>2.1534423576024864E-2</v>
      </c>
      <c r="M6660"/>
    </row>
    <row r="6661" spans="1:13" x14ac:dyDescent="0.3">
      <c r="A6661">
        <v>2006</v>
      </c>
      <c r="B6661" t="s">
        <v>308</v>
      </c>
      <c r="C6661" s="1" t="s">
        <v>6</v>
      </c>
      <c r="D6661">
        <v>140815.15240815602</v>
      </c>
      <c r="E6661">
        <f>VLOOKUP(Table1[[#This Row],[Country Name]],[1]ISOcountryCodes!$A$2:$G$250,4,FALSE)</f>
        <v>492</v>
      </c>
      <c r="F6661">
        <f>VLOOKUP(Table1[[#This Row],[Country Name]],[1]ISOcountryCodes!$A$2:$G$250,6,FALSE)</f>
        <v>150</v>
      </c>
      <c r="G6661" s="10">
        <v>32011</v>
      </c>
      <c r="H6661" s="10">
        <v>4507633843.7374821</v>
      </c>
      <c r="I6661">
        <f>+Table1[[#This Row],[Time]]</f>
        <v>2006</v>
      </c>
      <c r="J6661" t="str">
        <f>+Table1[[#This Row],[Country Name]]</f>
        <v>Monaco</v>
      </c>
      <c r="K6661" s="14">
        <v>1970</v>
      </c>
      <c r="L6661" s="13">
        <v>6.0376954098376956E-2</v>
      </c>
      <c r="M6661"/>
    </row>
    <row r="6662" spans="1:13" x14ac:dyDescent="0.3">
      <c r="A6662">
        <v>2007</v>
      </c>
      <c r="B6662" t="s">
        <v>308</v>
      </c>
      <c r="C6662" s="1" t="s">
        <v>6</v>
      </c>
      <c r="D6662">
        <v>162098.94345397272</v>
      </c>
      <c r="E6662">
        <f>VLOOKUP(Table1[[#This Row],[Country Name]],[1]ISOcountryCodes!$A$2:$G$250,4,FALSE)</f>
        <v>492</v>
      </c>
      <c r="F6662">
        <f>VLOOKUP(Table1[[#This Row],[Country Name]],[1]ISOcountryCodes!$A$2:$G$250,6,FALSE)</f>
        <v>150</v>
      </c>
      <c r="G6662" s="10">
        <v>31823</v>
      </c>
      <c r="H6662" s="10">
        <v>5158474677.5357742</v>
      </c>
      <c r="I6662">
        <f>+Table1[[#This Row],[Time]]</f>
        <v>2007</v>
      </c>
      <c r="J6662" t="str">
        <f>+Table1[[#This Row],[Country Name]]</f>
        <v>Monaco</v>
      </c>
      <c r="K6662" s="14">
        <v>1970</v>
      </c>
      <c r="L6662" s="13">
        <v>0.14075885638580843</v>
      </c>
      <c r="M6662"/>
    </row>
    <row r="6663" spans="1:13" x14ac:dyDescent="0.3">
      <c r="A6663">
        <v>2008</v>
      </c>
      <c r="B6663" t="s">
        <v>308</v>
      </c>
      <c r="C6663" s="1" t="s">
        <v>6</v>
      </c>
      <c r="D6663">
        <v>163097.96673368834</v>
      </c>
      <c r="E6663">
        <f>VLOOKUP(Table1[[#This Row],[Country Name]],[1]ISOcountryCodes!$A$2:$G$250,4,FALSE)</f>
        <v>492</v>
      </c>
      <c r="F6663">
        <f>VLOOKUP(Table1[[#This Row],[Country Name]],[1]ISOcountryCodes!$A$2:$G$250,6,FALSE)</f>
        <v>150</v>
      </c>
      <c r="G6663" s="10">
        <v>31862</v>
      </c>
      <c r="H6663" s="10">
        <v>5196627416.068778</v>
      </c>
      <c r="I6663">
        <f>+Table1[[#This Row],[Time]]</f>
        <v>2008</v>
      </c>
      <c r="J6663" t="str">
        <f>+Table1[[#This Row],[Country Name]]</f>
        <v>Monaco</v>
      </c>
      <c r="K6663" s="14">
        <v>1970</v>
      </c>
      <c r="L6663" s="13">
        <v>6.1441323161908201E-3</v>
      </c>
      <c r="M6663"/>
    </row>
    <row r="6664" spans="1:13" x14ac:dyDescent="0.3">
      <c r="A6664">
        <v>2009</v>
      </c>
      <c r="B6664" t="s">
        <v>308</v>
      </c>
      <c r="C6664" s="1" t="s">
        <v>6</v>
      </c>
      <c r="D6664">
        <v>142205.99553968469</v>
      </c>
      <c r="E6664">
        <f>VLOOKUP(Table1[[#This Row],[Country Name]],[1]ISOcountryCodes!$A$2:$G$250,4,FALSE)</f>
        <v>492</v>
      </c>
      <c r="F6664">
        <f>VLOOKUP(Table1[[#This Row],[Country Name]],[1]ISOcountryCodes!$A$2:$G$250,6,FALSE)</f>
        <v>150</v>
      </c>
      <c r="G6664" s="10">
        <v>32401</v>
      </c>
      <c r="H6664" s="10">
        <v>4607616461.4813242</v>
      </c>
      <c r="I6664">
        <f>+Table1[[#This Row],[Time]]</f>
        <v>2009</v>
      </c>
      <c r="J6664" t="str">
        <f>+Table1[[#This Row],[Country Name]]</f>
        <v>Monaco</v>
      </c>
      <c r="K6664" s="14">
        <v>1970</v>
      </c>
      <c r="L6664" s="13">
        <v>-0.13707436396424377</v>
      </c>
      <c r="M6664"/>
    </row>
    <row r="6665" spans="1:13" x14ac:dyDescent="0.3">
      <c r="A6665">
        <v>2010</v>
      </c>
      <c r="B6665" t="s">
        <v>308</v>
      </c>
      <c r="C6665" s="1" t="s">
        <v>6</v>
      </c>
      <c r="D6665">
        <v>141743.74223702776</v>
      </c>
      <c r="E6665">
        <f>VLOOKUP(Table1[[#This Row],[Country Name]],[1]ISOcountryCodes!$A$2:$G$250,4,FALSE)</f>
        <v>492</v>
      </c>
      <c r="F6665">
        <f>VLOOKUP(Table1[[#This Row],[Country Name]],[1]ISOcountryCodes!$A$2:$G$250,6,FALSE)</f>
        <v>150</v>
      </c>
      <c r="G6665" s="10">
        <v>33178</v>
      </c>
      <c r="H6665" s="10">
        <v>4702773879.9401073</v>
      </c>
      <c r="I6665">
        <f>+Table1[[#This Row],[Time]]</f>
        <v>2010</v>
      </c>
      <c r="J6665" t="str">
        <f>+Table1[[#This Row],[Country Name]]</f>
        <v>Monaco</v>
      </c>
      <c r="K6665" s="14">
        <v>1970</v>
      </c>
      <c r="L6665" s="13">
        <v>-3.2558840492686869E-3</v>
      </c>
      <c r="M6665"/>
    </row>
    <row r="6666" spans="1:13" x14ac:dyDescent="0.3">
      <c r="A6666">
        <v>2011</v>
      </c>
      <c r="B6666" t="s">
        <v>308</v>
      </c>
      <c r="C6666" s="1" t="s">
        <v>6</v>
      </c>
      <c r="D6666">
        <v>148269.83344010342</v>
      </c>
      <c r="E6666">
        <f>VLOOKUP(Table1[[#This Row],[Country Name]],[1]ISOcountryCodes!$A$2:$G$250,4,FALSE)</f>
        <v>492</v>
      </c>
      <c r="F6666">
        <f>VLOOKUP(Table1[[#This Row],[Country Name]],[1]ISOcountryCodes!$A$2:$G$250,6,FALSE)</f>
        <v>150</v>
      </c>
      <c r="G6666" s="10">
        <v>33945</v>
      </c>
      <c r="H6666" s="10">
        <v>5033019496.1243105</v>
      </c>
      <c r="I6666">
        <f>+Table1[[#This Row],[Time]]</f>
        <v>2011</v>
      </c>
      <c r="J6666" t="str">
        <f>+Table1[[#This Row],[Country Name]]</f>
        <v>Monaco</v>
      </c>
      <c r="K6666" s="14">
        <v>1970</v>
      </c>
      <c r="L6666" s="13">
        <v>4.5013017516579268E-2</v>
      </c>
      <c r="M6666"/>
    </row>
    <row r="6667" spans="1:13" x14ac:dyDescent="0.3">
      <c r="A6667">
        <v>2012</v>
      </c>
      <c r="B6667" t="s">
        <v>308</v>
      </c>
      <c r="C6667" s="1" t="s">
        <v>6</v>
      </c>
      <c r="D6667">
        <v>146511.94880286907</v>
      </c>
      <c r="E6667">
        <f>VLOOKUP(Table1[[#This Row],[Country Name]],[1]ISOcountryCodes!$A$2:$G$250,4,FALSE)</f>
        <v>492</v>
      </c>
      <c r="F6667">
        <f>VLOOKUP(Table1[[#This Row],[Country Name]],[1]ISOcountryCodes!$A$2:$G$250,6,FALSE)</f>
        <v>150</v>
      </c>
      <c r="G6667" s="10">
        <v>34700</v>
      </c>
      <c r="H6667" s="10">
        <v>5083964623.4595566</v>
      </c>
      <c r="I6667">
        <f>+Table1[[#This Row],[Time]]</f>
        <v>2012</v>
      </c>
      <c r="J6667" t="str">
        <f>+Table1[[#This Row],[Country Name]]</f>
        <v>Monaco</v>
      </c>
      <c r="K6667" s="14">
        <v>1970</v>
      </c>
      <c r="L6667" s="13">
        <v>-1.1926825748494352E-2</v>
      </c>
      <c r="M6667"/>
    </row>
    <row r="6668" spans="1:13" x14ac:dyDescent="0.3">
      <c r="A6668">
        <v>2013</v>
      </c>
      <c r="B6668" t="s">
        <v>308</v>
      </c>
      <c r="C6668" s="1" t="s">
        <v>6</v>
      </c>
      <c r="D6668">
        <v>157257.89401560469</v>
      </c>
      <c r="E6668">
        <f>VLOOKUP(Table1[[#This Row],[Country Name]],[1]ISOcountryCodes!$A$2:$G$250,4,FALSE)</f>
        <v>492</v>
      </c>
      <c r="F6668">
        <f>VLOOKUP(Table1[[#This Row],[Country Name]],[1]ISOcountryCodes!$A$2:$G$250,6,FALSE)</f>
        <v>150</v>
      </c>
      <c r="G6668" s="10">
        <v>35425</v>
      </c>
      <c r="H6668" s="10">
        <v>5570860895.5027962</v>
      </c>
      <c r="I6668">
        <f>+Table1[[#This Row],[Time]]</f>
        <v>2013</v>
      </c>
      <c r="J6668" t="str">
        <f>+Table1[[#This Row],[Country Name]]</f>
        <v>Monaco</v>
      </c>
      <c r="K6668" s="14">
        <v>1970</v>
      </c>
      <c r="L6668" s="13">
        <v>7.0780107812282722E-2</v>
      </c>
      <c r="M6668"/>
    </row>
    <row r="6669" spans="1:13" x14ac:dyDescent="0.3">
      <c r="A6669">
        <v>2014</v>
      </c>
      <c r="B6669" t="s">
        <v>308</v>
      </c>
      <c r="C6669" s="1" t="s">
        <v>6</v>
      </c>
      <c r="D6669">
        <v>165362.50961577424</v>
      </c>
      <c r="E6669">
        <f>VLOOKUP(Table1[[#This Row],[Country Name]],[1]ISOcountryCodes!$A$2:$G$250,4,FALSE)</f>
        <v>492</v>
      </c>
      <c r="F6669">
        <f>VLOOKUP(Table1[[#This Row],[Country Name]],[1]ISOcountryCodes!$A$2:$G$250,6,FALSE)</f>
        <v>150</v>
      </c>
      <c r="G6669" s="10">
        <v>36110</v>
      </c>
      <c r="H6669" s="10">
        <v>5971240222.2256079</v>
      </c>
      <c r="I6669">
        <f>+Table1[[#This Row],[Time]]</f>
        <v>2014</v>
      </c>
      <c r="J6669" t="str">
        <f>+Table1[[#This Row],[Country Name]]</f>
        <v>Monaco</v>
      </c>
      <c r="K6669" s="14">
        <v>1970</v>
      </c>
      <c r="L6669" s="13">
        <v>5.0252997200413319E-2</v>
      </c>
      <c r="M6669"/>
    </row>
    <row r="6670" spans="1:13" x14ac:dyDescent="0.3">
      <c r="A6670">
        <v>2015</v>
      </c>
      <c r="B6670" t="s">
        <v>308</v>
      </c>
      <c r="C6670" s="1" t="s">
        <v>6</v>
      </c>
      <c r="D6670">
        <v>170338.68038149839</v>
      </c>
      <c r="E6670">
        <f>VLOOKUP(Table1[[#This Row],[Country Name]],[1]ISOcountryCodes!$A$2:$G$250,4,FALSE)</f>
        <v>492</v>
      </c>
      <c r="F6670">
        <f>VLOOKUP(Table1[[#This Row],[Country Name]],[1]ISOcountryCodes!$A$2:$G$250,6,FALSE)</f>
        <v>150</v>
      </c>
      <c r="G6670" s="10">
        <v>36760</v>
      </c>
      <c r="H6670" s="10">
        <v>6261649890.8238802</v>
      </c>
      <c r="I6670">
        <f>+Table1[[#This Row],[Time]]</f>
        <v>2015</v>
      </c>
      <c r="J6670" t="str">
        <f>+Table1[[#This Row],[Country Name]]</f>
        <v>Monaco</v>
      </c>
      <c r="K6670" s="14">
        <v>1970</v>
      </c>
      <c r="L6670" s="13">
        <v>2.9648600776924994E-2</v>
      </c>
      <c r="M6670"/>
    </row>
    <row r="6671" spans="1:13" x14ac:dyDescent="0.3">
      <c r="A6671">
        <v>2016</v>
      </c>
      <c r="B6671" t="s">
        <v>308</v>
      </c>
      <c r="C6671" s="1" t="s">
        <v>6</v>
      </c>
      <c r="D6671">
        <v>173916.31578304485</v>
      </c>
      <c r="E6671">
        <f>VLOOKUP(Table1[[#This Row],[Country Name]],[1]ISOcountryCodes!$A$2:$G$250,4,FALSE)</f>
        <v>492</v>
      </c>
      <c r="F6671">
        <f>VLOOKUP(Table1[[#This Row],[Country Name]],[1]ISOcountryCodes!$A$2:$G$250,6,FALSE)</f>
        <v>150</v>
      </c>
      <c r="G6671" s="10">
        <v>37071</v>
      </c>
      <c r="H6671" s="10">
        <v>6447251742.3932552</v>
      </c>
      <c r="I6671">
        <f>+Table1[[#This Row],[Time]]</f>
        <v>2016</v>
      </c>
      <c r="J6671" t="str">
        <f>+Table1[[#This Row],[Country Name]]</f>
        <v>Monaco</v>
      </c>
      <c r="K6671" s="14">
        <v>1970</v>
      </c>
      <c r="L6671" s="13">
        <v>2.0785547033282725E-2</v>
      </c>
      <c r="M6671"/>
    </row>
    <row r="6672" spans="1:13" x14ac:dyDescent="0.3">
      <c r="A6672">
        <v>2017</v>
      </c>
      <c r="B6672" t="s">
        <v>308</v>
      </c>
      <c r="C6672" s="1" t="s">
        <v>6</v>
      </c>
      <c r="D6672">
        <v>168744.9942452762</v>
      </c>
      <c r="E6672">
        <f>VLOOKUP(Table1[[#This Row],[Country Name]],[1]ISOcountryCodes!$A$2:$G$250,4,FALSE)</f>
        <v>492</v>
      </c>
      <c r="F6672">
        <f>VLOOKUP(Table1[[#This Row],[Country Name]],[1]ISOcountryCodes!$A$2:$G$250,6,FALSE)</f>
        <v>150</v>
      </c>
      <c r="G6672" s="10">
        <v>37044</v>
      </c>
      <c r="H6672" s="10">
        <v>6250989566.8220119</v>
      </c>
      <c r="I6672">
        <f>+Table1[[#This Row],[Time]]</f>
        <v>2017</v>
      </c>
      <c r="J6672" t="str">
        <f>+Table1[[#This Row],[Country Name]]</f>
        <v>Monaco</v>
      </c>
      <c r="K6672" s="14">
        <v>1970</v>
      </c>
      <c r="L6672" s="13">
        <v>-3.0185574167406415E-2</v>
      </c>
      <c r="M6672"/>
    </row>
    <row r="6673" spans="1:13" x14ac:dyDescent="0.3">
      <c r="A6673">
        <v>2018</v>
      </c>
      <c r="B6673" t="s">
        <v>308</v>
      </c>
      <c r="C6673" s="1" t="s">
        <v>6</v>
      </c>
      <c r="D6673">
        <v>178571.34795746379</v>
      </c>
      <c r="E6673">
        <f>VLOOKUP(Table1[[#This Row],[Country Name]],[1]ISOcountryCodes!$A$2:$G$250,4,FALSE)</f>
        <v>492</v>
      </c>
      <c r="F6673">
        <f>VLOOKUP(Table1[[#This Row],[Country Name]],[1]ISOcountryCodes!$A$2:$G$250,6,FALSE)</f>
        <v>150</v>
      </c>
      <c r="G6673" s="10">
        <v>37029</v>
      </c>
      <c r="H6673" s="10">
        <v>6612318443.5169268</v>
      </c>
      <c r="I6673">
        <f>+Table1[[#This Row],[Time]]</f>
        <v>2018</v>
      </c>
      <c r="J6673" t="str">
        <f>+Table1[[#This Row],[Country Name]]</f>
        <v>Monaco</v>
      </c>
      <c r="K6673" s="14">
        <v>1970</v>
      </c>
      <c r="L6673" s="13">
        <v>5.6599564221762932E-2</v>
      </c>
      <c r="M6673"/>
    </row>
    <row r="6674" spans="1:13" x14ac:dyDescent="0.3">
      <c r="A6674">
        <v>2019</v>
      </c>
      <c r="B6674" t="s">
        <v>308</v>
      </c>
      <c r="C6674" s="1" t="s">
        <v>6</v>
      </c>
      <c r="D6674">
        <v>191194.56218550453</v>
      </c>
      <c r="E6674">
        <f>VLOOKUP(Table1[[#This Row],[Country Name]],[1]ISOcountryCodes!$A$2:$G$250,4,FALSE)</f>
        <v>492</v>
      </c>
      <c r="F6674">
        <f>VLOOKUP(Table1[[#This Row],[Country Name]],[1]ISOcountryCodes!$A$2:$G$250,6,FALSE)</f>
        <v>150</v>
      </c>
      <c r="G6674" s="10">
        <v>37034</v>
      </c>
      <c r="H6674" s="10">
        <v>7080699415.9779749</v>
      </c>
      <c r="I6674">
        <f>+Table1[[#This Row],[Time]]</f>
        <v>2019</v>
      </c>
      <c r="J6674" t="str">
        <f>+Table1[[#This Row],[Country Name]]</f>
        <v>Monaco</v>
      </c>
      <c r="K6674" s="14">
        <v>1970</v>
      </c>
      <c r="L6674" s="13">
        <v>6.8303329957753789E-2</v>
      </c>
      <c r="M6674"/>
    </row>
    <row r="6675" spans="1:13" x14ac:dyDescent="0.3">
      <c r="A6675">
        <v>2020</v>
      </c>
      <c r="B6675" t="s">
        <v>308</v>
      </c>
      <c r="C6675" s="1" t="s">
        <v>6</v>
      </c>
      <c r="D6675">
        <v>166822.5717551272</v>
      </c>
      <c r="E6675">
        <f>VLOOKUP(Table1[[#This Row],[Country Name]],[1]ISOcountryCodes!$A$2:$G$250,4,FALSE)</f>
        <v>492</v>
      </c>
      <c r="F6675">
        <f>VLOOKUP(Table1[[#This Row],[Country Name]],[1]ISOcountryCodes!$A$2:$G$250,6,FALSE)</f>
        <v>150</v>
      </c>
      <c r="G6675" s="10">
        <v>36922</v>
      </c>
      <c r="H6675" s="10">
        <v>6159422994.3428059</v>
      </c>
      <c r="I6675">
        <f>+Table1[[#This Row],[Time]]</f>
        <v>2020</v>
      </c>
      <c r="J6675" t="str">
        <f>+Table1[[#This Row],[Country Name]]</f>
        <v>Monaco</v>
      </c>
      <c r="K6675" s="14">
        <v>1970</v>
      </c>
      <c r="L6675" s="13">
        <v>-0.13636075671812442</v>
      </c>
      <c r="M6675"/>
    </row>
    <row r="6676" spans="1:13" x14ac:dyDescent="0.3">
      <c r="A6676">
        <v>2021</v>
      </c>
      <c r="B6676" t="s">
        <v>308</v>
      </c>
      <c r="C6676" s="1" t="s">
        <v>6</v>
      </c>
      <c r="D6676">
        <v>204610.12044089532</v>
      </c>
      <c r="E6676">
        <f>VLOOKUP(Table1[[#This Row],[Country Name]],[1]ISOcountryCodes!$A$2:$G$250,4,FALSE)</f>
        <v>492</v>
      </c>
      <c r="F6676">
        <f>VLOOKUP(Table1[[#This Row],[Country Name]],[1]ISOcountryCodes!$A$2:$G$250,6,FALSE)</f>
        <v>150</v>
      </c>
      <c r="G6676" s="10">
        <v>36686</v>
      </c>
      <c r="H6676" s="10">
        <v>7506326878.4946861</v>
      </c>
      <c r="I6676">
        <f>+Table1[[#This Row],[Time]]</f>
        <v>2021</v>
      </c>
      <c r="J6676" t="str">
        <f>+Table1[[#This Row],[Country Name]]</f>
        <v>Monaco</v>
      </c>
      <c r="K6676" s="14">
        <v>1970</v>
      </c>
      <c r="L6676" s="13">
        <v>0.20417551377234489</v>
      </c>
      <c r="M6676"/>
    </row>
    <row r="6677" spans="1:13" x14ac:dyDescent="0.3">
      <c r="A6677">
        <v>2022</v>
      </c>
      <c r="B6677" t="s">
        <v>308</v>
      </c>
      <c r="C6677" s="1" t="s">
        <v>6</v>
      </c>
      <c r="D6677">
        <v>228667.93528255887</v>
      </c>
      <c r="E6677">
        <f>VLOOKUP(Table1[[#This Row],[Country Name]],[1]ISOcountryCodes!$A$2:$G$250,4,FALSE)</f>
        <v>492</v>
      </c>
      <c r="F6677">
        <f>VLOOKUP(Table1[[#This Row],[Country Name]],[1]ISOcountryCodes!$A$2:$G$250,6,FALSE)</f>
        <v>150</v>
      </c>
      <c r="G6677" s="10">
        <v>36469</v>
      </c>
      <c r="H6677" s="10">
        <v>8339290931.8196392</v>
      </c>
      <c r="I6677">
        <f>+Table1[[#This Row],[Time]]</f>
        <v>2022</v>
      </c>
      <c r="J6677" t="str">
        <f>+Table1[[#This Row],[Country Name]]</f>
        <v>Monaco</v>
      </c>
      <c r="K6677" s="14">
        <v>1970</v>
      </c>
      <c r="L6677" s="13">
        <v>0.11116457011059389</v>
      </c>
      <c r="M6677"/>
    </row>
    <row r="6678" spans="1:13" x14ac:dyDescent="0.3">
      <c r="A6678">
        <v>1981</v>
      </c>
      <c r="B6678" t="s">
        <v>302</v>
      </c>
      <c r="C6678" s="1" t="s">
        <v>354</v>
      </c>
      <c r="D6678">
        <v>1428.4563555291761</v>
      </c>
      <c r="E6678">
        <f>VLOOKUP(Table1[[#This Row],[Country Name]],[1]ISOcountryCodes!$A$2:$G$250,4,FALSE)</f>
        <v>496</v>
      </c>
      <c r="F6678">
        <f>VLOOKUP(Table1[[#This Row],[Country Name]],[1]ISOcountryCodes!$A$2:$G$250,6,FALSE)</f>
        <v>142</v>
      </c>
      <c r="G6678" s="10">
        <v>1739221</v>
      </c>
      <c r="H6678" s="10">
        <v>2484401291.1198092</v>
      </c>
      <c r="I6678">
        <f>+Table1[[#This Row],[Time]]</f>
        <v>1981</v>
      </c>
      <c r="J6678" t="str">
        <f>+Table1[[#This Row],[Country Name]]</f>
        <v>Mongolia</v>
      </c>
      <c r="K6678" s="14">
        <v>1981</v>
      </c>
      <c r="L6678" s="13">
        <v>0</v>
      </c>
      <c r="M6678"/>
    </row>
    <row r="6679" spans="1:13" x14ac:dyDescent="0.3">
      <c r="A6679">
        <v>1982</v>
      </c>
      <c r="B6679" t="s">
        <v>302</v>
      </c>
      <c r="C6679" s="1" t="s">
        <v>354</v>
      </c>
      <c r="D6679">
        <v>1510.6397802158592</v>
      </c>
      <c r="E6679">
        <f>VLOOKUP(Table1[[#This Row],[Country Name]],[1]ISOcountryCodes!$A$2:$G$250,4,FALSE)</f>
        <v>496</v>
      </c>
      <c r="F6679">
        <f>VLOOKUP(Table1[[#This Row],[Country Name]],[1]ISOcountryCodes!$A$2:$G$250,6,FALSE)</f>
        <v>142</v>
      </c>
      <c r="G6679" s="10">
        <v>1781797</v>
      </c>
      <c r="H6679" s="10">
        <v>2691653428.4692774</v>
      </c>
      <c r="I6679">
        <f>+Table1[[#This Row],[Time]]</f>
        <v>1982</v>
      </c>
      <c r="J6679" t="str">
        <f>+Table1[[#This Row],[Country Name]]</f>
        <v>Mongolia</v>
      </c>
      <c r="K6679" s="14">
        <v>1981</v>
      </c>
      <c r="L6679" s="13">
        <v>5.5938867035689732E-2</v>
      </c>
      <c r="M6679"/>
    </row>
    <row r="6680" spans="1:13" x14ac:dyDescent="0.3">
      <c r="A6680">
        <v>1983</v>
      </c>
      <c r="B6680" t="s">
        <v>302</v>
      </c>
      <c r="C6680" s="1" t="s">
        <v>354</v>
      </c>
      <c r="D6680">
        <v>1560.2627002862016</v>
      </c>
      <c r="E6680">
        <f>VLOOKUP(Table1[[#This Row],[Country Name]],[1]ISOcountryCodes!$A$2:$G$250,4,FALSE)</f>
        <v>496</v>
      </c>
      <c r="F6680">
        <f>VLOOKUP(Table1[[#This Row],[Country Name]],[1]ISOcountryCodes!$A$2:$G$250,6,FALSE)</f>
        <v>142</v>
      </c>
      <c r="G6680" s="10">
        <v>1825773</v>
      </c>
      <c r="H6680" s="10">
        <v>2848685511.0896392</v>
      </c>
      <c r="I6680">
        <f>+Table1[[#This Row],[Time]]</f>
        <v>1983</v>
      </c>
      <c r="J6680" t="str">
        <f>+Table1[[#This Row],[Country Name]]</f>
        <v>Mongolia</v>
      </c>
      <c r="K6680" s="14">
        <v>1981</v>
      </c>
      <c r="L6680" s="13">
        <v>3.2320948103089719E-2</v>
      </c>
      <c r="M6680"/>
    </row>
    <row r="6681" spans="1:13" x14ac:dyDescent="0.3">
      <c r="A6681">
        <v>1984</v>
      </c>
      <c r="B6681" t="s">
        <v>302</v>
      </c>
      <c r="C6681" s="1" t="s">
        <v>354</v>
      </c>
      <c r="D6681">
        <v>1612.3242842958546</v>
      </c>
      <c r="E6681">
        <f>VLOOKUP(Table1[[#This Row],[Country Name]],[1]ISOcountryCodes!$A$2:$G$250,4,FALSE)</f>
        <v>496</v>
      </c>
      <c r="F6681">
        <f>VLOOKUP(Table1[[#This Row],[Country Name]],[1]ISOcountryCodes!$A$2:$G$250,6,FALSE)</f>
        <v>142</v>
      </c>
      <c r="G6681" s="10">
        <v>1871652</v>
      </c>
      <c r="H6681" s="10">
        <v>3017709971.3509049</v>
      </c>
      <c r="I6681">
        <f>+Table1[[#This Row],[Time]]</f>
        <v>1984</v>
      </c>
      <c r="J6681" t="str">
        <f>+Table1[[#This Row],[Country Name]]</f>
        <v>Mongolia</v>
      </c>
      <c r="K6681" s="14">
        <v>1981</v>
      </c>
      <c r="L6681" s="13">
        <v>3.2822588067189074E-2</v>
      </c>
      <c r="M6681"/>
    </row>
    <row r="6682" spans="1:13" x14ac:dyDescent="0.3">
      <c r="A6682">
        <v>1985</v>
      </c>
      <c r="B6682" t="s">
        <v>302</v>
      </c>
      <c r="C6682" s="1" t="s">
        <v>354</v>
      </c>
      <c r="D6682">
        <v>1661.7360894034043</v>
      </c>
      <c r="E6682">
        <f>VLOOKUP(Table1[[#This Row],[Country Name]],[1]ISOcountryCodes!$A$2:$G$250,4,FALSE)</f>
        <v>496</v>
      </c>
      <c r="F6682">
        <f>VLOOKUP(Table1[[#This Row],[Country Name]],[1]ISOcountryCodes!$A$2:$G$250,6,FALSE)</f>
        <v>142</v>
      </c>
      <c r="G6682" s="10">
        <v>1919744</v>
      </c>
      <c r="H6682" s="10">
        <v>3190107887.2156491</v>
      </c>
      <c r="I6682">
        <f>+Table1[[#This Row],[Time]]</f>
        <v>1985</v>
      </c>
      <c r="J6682" t="str">
        <f>+Table1[[#This Row],[Country Name]]</f>
        <v>Mongolia</v>
      </c>
      <c r="K6682" s="14">
        <v>1981</v>
      </c>
      <c r="L6682" s="13">
        <v>3.0186100081246892E-2</v>
      </c>
      <c r="M6682"/>
    </row>
    <row r="6683" spans="1:13" x14ac:dyDescent="0.3">
      <c r="A6683">
        <v>1986</v>
      </c>
      <c r="B6683" t="s">
        <v>302</v>
      </c>
      <c r="C6683" s="1" t="s">
        <v>354</v>
      </c>
      <c r="D6683">
        <v>1771.236647419712</v>
      </c>
      <c r="E6683">
        <f>VLOOKUP(Table1[[#This Row],[Country Name]],[1]ISOcountryCodes!$A$2:$G$250,4,FALSE)</f>
        <v>496</v>
      </c>
      <c r="F6683">
        <f>VLOOKUP(Table1[[#This Row],[Country Name]],[1]ISOcountryCodes!$A$2:$G$250,6,FALSE)</f>
        <v>142</v>
      </c>
      <c r="G6683" s="10">
        <v>1969912</v>
      </c>
      <c r="H6683" s="10">
        <v>3489180326.5918598</v>
      </c>
      <c r="I6683">
        <f>+Table1[[#This Row],[Time]]</f>
        <v>1986</v>
      </c>
      <c r="J6683" t="str">
        <f>+Table1[[#This Row],[Country Name]]</f>
        <v>Mongolia</v>
      </c>
      <c r="K6683" s="14">
        <v>1981</v>
      </c>
      <c r="L6683" s="13">
        <v>6.3815080635517774E-2</v>
      </c>
      <c r="M6683"/>
    </row>
    <row r="6684" spans="1:13" x14ac:dyDescent="0.3">
      <c r="A6684">
        <v>1987</v>
      </c>
      <c r="B6684" t="s">
        <v>302</v>
      </c>
      <c r="C6684" s="1" t="s">
        <v>354</v>
      </c>
      <c r="D6684">
        <v>1785.7310102192121</v>
      </c>
      <c r="E6684">
        <f>VLOOKUP(Table1[[#This Row],[Country Name]],[1]ISOcountryCodes!$A$2:$G$250,4,FALSE)</f>
        <v>496</v>
      </c>
      <c r="F6684">
        <f>VLOOKUP(Table1[[#This Row],[Country Name]],[1]ISOcountryCodes!$A$2:$G$250,6,FALSE)</f>
        <v>142</v>
      </c>
      <c r="G6684" s="10">
        <v>2021502</v>
      </c>
      <c r="H6684" s="10">
        <v>3609858808.6201577</v>
      </c>
      <c r="I6684">
        <f>+Table1[[#This Row],[Time]]</f>
        <v>1987</v>
      </c>
      <c r="J6684" t="str">
        <f>+Table1[[#This Row],[Country Name]]</f>
        <v>Mongolia</v>
      </c>
      <c r="K6684" s="14">
        <v>1981</v>
      </c>
      <c r="L6684" s="13">
        <v>8.1498874443708402E-3</v>
      </c>
      <c r="M6684"/>
    </row>
    <row r="6685" spans="1:13" x14ac:dyDescent="0.3">
      <c r="A6685">
        <v>1988</v>
      </c>
      <c r="B6685" t="s">
        <v>302</v>
      </c>
      <c r="C6685" s="1" t="s">
        <v>354</v>
      </c>
      <c r="D6685">
        <v>1829.6376008026634</v>
      </c>
      <c r="E6685">
        <f>VLOOKUP(Table1[[#This Row],[Country Name]],[1]ISOcountryCodes!$A$2:$G$250,4,FALSE)</f>
        <v>496</v>
      </c>
      <c r="F6685">
        <f>VLOOKUP(Table1[[#This Row],[Country Name]],[1]ISOcountryCodes!$A$2:$G$250,6,FALSE)</f>
        <v>142</v>
      </c>
      <c r="G6685" s="10">
        <v>2073771</v>
      </c>
      <c r="H6685" s="10">
        <v>3794249397.0541401</v>
      </c>
      <c r="I6685">
        <f>+Table1[[#This Row],[Time]]</f>
        <v>1988</v>
      </c>
      <c r="J6685" t="str">
        <f>+Table1[[#This Row],[Country Name]]</f>
        <v>Mongolia</v>
      </c>
      <c r="K6685" s="14">
        <v>1981</v>
      </c>
      <c r="L6685" s="13">
        <v>2.4290053962221059E-2</v>
      </c>
      <c r="M6685"/>
    </row>
    <row r="6686" spans="1:13" x14ac:dyDescent="0.3">
      <c r="A6686">
        <v>1989</v>
      </c>
      <c r="B6686" t="s">
        <v>302</v>
      </c>
      <c r="C6686" s="1" t="s">
        <v>354</v>
      </c>
      <c r="D6686">
        <v>1863.7938367632914</v>
      </c>
      <c r="E6686">
        <f>VLOOKUP(Table1[[#This Row],[Country Name]],[1]ISOcountryCodes!$A$2:$G$250,4,FALSE)</f>
        <v>496</v>
      </c>
      <c r="F6686">
        <f>VLOOKUP(Table1[[#This Row],[Country Name]],[1]ISOcountryCodes!$A$2:$G$250,6,FALSE)</f>
        <v>142</v>
      </c>
      <c r="G6686" s="10">
        <v>2120825</v>
      </c>
      <c r="H6686" s="10">
        <v>3952780563.8535075</v>
      </c>
      <c r="I6686">
        <f>+Table1[[#This Row],[Time]]</f>
        <v>1989</v>
      </c>
      <c r="J6686" t="str">
        <f>+Table1[[#This Row],[Country Name]]</f>
        <v>Mongolia</v>
      </c>
      <c r="K6686" s="14">
        <v>1981</v>
      </c>
      <c r="L6686" s="13">
        <v>1.8496192657616817E-2</v>
      </c>
      <c r="M6686"/>
    </row>
    <row r="6687" spans="1:13" x14ac:dyDescent="0.3">
      <c r="A6687">
        <v>1990</v>
      </c>
      <c r="B6687" t="s">
        <v>302</v>
      </c>
      <c r="C6687" s="1" t="s">
        <v>354</v>
      </c>
      <c r="D6687">
        <v>1770.5410442349612</v>
      </c>
      <c r="E6687">
        <f>VLOOKUP(Table1[[#This Row],[Country Name]],[1]ISOcountryCodes!$A$2:$G$250,4,FALSE)</f>
        <v>496</v>
      </c>
      <c r="F6687">
        <f>VLOOKUP(Table1[[#This Row],[Country Name]],[1]ISOcountryCodes!$A$2:$G$250,6,FALSE)</f>
        <v>142</v>
      </c>
      <c r="G6687" s="10">
        <v>2161433</v>
      </c>
      <c r="H6687" s="10">
        <v>3826905840.863905</v>
      </c>
      <c r="I6687">
        <f>+Table1[[#This Row],[Time]]</f>
        <v>1990</v>
      </c>
      <c r="J6687" t="str">
        <f>+Table1[[#This Row],[Country Name]]</f>
        <v>Mongolia</v>
      </c>
      <c r="K6687" s="14">
        <v>1981</v>
      </c>
      <c r="L6687" s="13">
        <v>-5.1328932965921226E-2</v>
      </c>
      <c r="M6687"/>
    </row>
    <row r="6688" spans="1:13" x14ac:dyDescent="0.3">
      <c r="A6688">
        <v>1991</v>
      </c>
      <c r="B6688" t="s">
        <v>302</v>
      </c>
      <c r="C6688" s="1" t="s">
        <v>354</v>
      </c>
      <c r="D6688">
        <v>1588.2226257376383</v>
      </c>
      <c r="E6688">
        <f>VLOOKUP(Table1[[#This Row],[Country Name]],[1]ISOcountryCodes!$A$2:$G$250,4,FALSE)</f>
        <v>496</v>
      </c>
      <c r="F6688">
        <f>VLOOKUP(Table1[[#This Row],[Country Name]],[1]ISOcountryCodes!$A$2:$G$250,6,FALSE)</f>
        <v>142</v>
      </c>
      <c r="G6688" s="10">
        <v>2200077</v>
      </c>
      <c r="H6688" s="10">
        <v>3494212069.764986</v>
      </c>
      <c r="I6688">
        <f>+Table1[[#This Row],[Time]]</f>
        <v>1991</v>
      </c>
      <c r="J6688" t="str">
        <f>+Table1[[#This Row],[Country Name]]</f>
        <v>Mongolia</v>
      </c>
      <c r="K6688" s="14">
        <v>1981</v>
      </c>
      <c r="L6688" s="13">
        <v>-0.1086696290568705</v>
      </c>
      <c r="M6688"/>
    </row>
    <row r="6689" spans="1:13" x14ac:dyDescent="0.3">
      <c r="A6689">
        <v>1992</v>
      </c>
      <c r="B6689" t="s">
        <v>302</v>
      </c>
      <c r="C6689" s="1" t="s">
        <v>354</v>
      </c>
      <c r="D6689">
        <v>1417.7420229645757</v>
      </c>
      <c r="E6689">
        <f>VLOOKUP(Table1[[#This Row],[Country Name]],[1]ISOcountryCodes!$A$2:$G$250,4,FALSE)</f>
        <v>496</v>
      </c>
      <c r="F6689">
        <f>VLOOKUP(Table1[[#This Row],[Country Name]],[1]ISOcountryCodes!$A$2:$G$250,6,FALSE)</f>
        <v>142</v>
      </c>
      <c r="G6689" s="10">
        <v>2236494</v>
      </c>
      <c r="H6689" s="10">
        <v>3170771527.9081354</v>
      </c>
      <c r="I6689">
        <f>+Table1[[#This Row],[Time]]</f>
        <v>1992</v>
      </c>
      <c r="J6689" t="str">
        <f>+Table1[[#This Row],[Country Name]]</f>
        <v>Mongolia</v>
      </c>
      <c r="K6689" s="14">
        <v>1981</v>
      </c>
      <c r="L6689" s="13">
        <v>-0.11355006417859936</v>
      </c>
      <c r="M6689"/>
    </row>
    <row r="6690" spans="1:13" x14ac:dyDescent="0.3">
      <c r="A6690">
        <v>1993</v>
      </c>
      <c r="B6690" t="s">
        <v>302</v>
      </c>
      <c r="C6690" s="1" t="s">
        <v>354</v>
      </c>
      <c r="D6690">
        <v>1352.368194336879</v>
      </c>
      <c r="E6690">
        <f>VLOOKUP(Table1[[#This Row],[Country Name]],[1]ISOcountryCodes!$A$2:$G$250,4,FALSE)</f>
        <v>496</v>
      </c>
      <c r="F6690">
        <f>VLOOKUP(Table1[[#This Row],[Country Name]],[1]ISOcountryCodes!$A$2:$G$250,6,FALSE)</f>
        <v>142</v>
      </c>
      <c r="G6690" s="10">
        <v>2270311</v>
      </c>
      <c r="H6690" s="10">
        <v>3070296387.6531544</v>
      </c>
      <c r="I6690">
        <f>+Table1[[#This Row],[Time]]</f>
        <v>1993</v>
      </c>
      <c r="J6690" t="str">
        <f>+Table1[[#This Row],[Country Name]]</f>
        <v>Mongolia</v>
      </c>
      <c r="K6690" s="14">
        <v>1981</v>
      </c>
      <c r="L6690" s="13">
        <v>-4.7208207716034067E-2</v>
      </c>
      <c r="M6690"/>
    </row>
    <row r="6691" spans="1:13" x14ac:dyDescent="0.3">
      <c r="A6691">
        <v>1994</v>
      </c>
      <c r="B6691" t="s">
        <v>302</v>
      </c>
      <c r="C6691" s="1" t="s">
        <v>354</v>
      </c>
      <c r="D6691">
        <v>1362.5090755322444</v>
      </c>
      <c r="E6691">
        <f>VLOOKUP(Table1[[#This Row],[Country Name]],[1]ISOcountryCodes!$A$2:$G$250,4,FALSE)</f>
        <v>496</v>
      </c>
      <c r="F6691">
        <f>VLOOKUP(Table1[[#This Row],[Country Name]],[1]ISOcountryCodes!$A$2:$G$250,6,FALSE)</f>
        <v>142</v>
      </c>
      <c r="G6691" s="10">
        <v>2301510</v>
      </c>
      <c r="H6691" s="10">
        <v>3135828262.428216</v>
      </c>
      <c r="I6691">
        <f>+Table1[[#This Row],[Time]]</f>
        <v>1994</v>
      </c>
      <c r="J6691" t="str">
        <f>+Table1[[#This Row],[Country Name]]</f>
        <v>Mongolia</v>
      </c>
      <c r="K6691" s="14">
        <v>1981</v>
      </c>
      <c r="L6691" s="13">
        <v>7.4706348399198319E-3</v>
      </c>
      <c r="M6691"/>
    </row>
    <row r="6692" spans="1:13" x14ac:dyDescent="0.3">
      <c r="A6692">
        <v>1995</v>
      </c>
      <c r="B6692" t="s">
        <v>302</v>
      </c>
      <c r="C6692" s="1" t="s">
        <v>354</v>
      </c>
      <c r="D6692">
        <v>1431.4609231411066</v>
      </c>
      <c r="E6692">
        <f>VLOOKUP(Table1[[#This Row],[Country Name]],[1]ISOcountryCodes!$A$2:$G$250,4,FALSE)</f>
        <v>496</v>
      </c>
      <c r="F6692">
        <f>VLOOKUP(Table1[[#This Row],[Country Name]],[1]ISOcountryCodes!$A$2:$G$250,6,FALSE)</f>
        <v>142</v>
      </c>
      <c r="G6692" s="10">
        <v>2330334</v>
      </c>
      <c r="H6692" s="10">
        <v>3335782058.8671074</v>
      </c>
      <c r="I6692">
        <f>+Table1[[#This Row],[Time]]</f>
        <v>1995</v>
      </c>
      <c r="J6692" t="str">
        <f>+Table1[[#This Row],[Country Name]]</f>
        <v>Mongolia</v>
      </c>
      <c r="K6692" s="14">
        <v>1981</v>
      </c>
      <c r="L6692" s="13">
        <v>4.9367638868612396E-2</v>
      </c>
      <c r="M6692"/>
    </row>
    <row r="6693" spans="1:13" x14ac:dyDescent="0.3">
      <c r="A6693">
        <v>1996</v>
      </c>
      <c r="B6693" t="s">
        <v>302</v>
      </c>
      <c r="C6693" s="1" t="s">
        <v>354</v>
      </c>
      <c r="D6693">
        <v>1446.8783077257053</v>
      </c>
      <c r="E6693">
        <f>VLOOKUP(Table1[[#This Row],[Country Name]],[1]ISOcountryCodes!$A$2:$G$250,4,FALSE)</f>
        <v>496</v>
      </c>
      <c r="F6693">
        <f>VLOOKUP(Table1[[#This Row],[Country Name]],[1]ISOcountryCodes!$A$2:$G$250,6,FALSE)</f>
        <v>142</v>
      </c>
      <c r="G6693" s="10">
        <v>2357033</v>
      </c>
      <c r="H6693" s="10">
        <v>3410339918.2936425</v>
      </c>
      <c r="I6693">
        <f>+Table1[[#This Row],[Time]]</f>
        <v>1996</v>
      </c>
      <c r="J6693" t="str">
        <f>+Table1[[#This Row],[Country Name]]</f>
        <v>Mongolia</v>
      </c>
      <c r="K6693" s="14">
        <v>1981</v>
      </c>
      <c r="L6693" s="13">
        <v>1.0712797064178936E-2</v>
      </c>
      <c r="M6693"/>
    </row>
    <row r="6694" spans="1:13" x14ac:dyDescent="0.3">
      <c r="A6694">
        <v>1997</v>
      </c>
      <c r="B6694" t="s">
        <v>302</v>
      </c>
      <c r="C6694" s="1" t="s">
        <v>354</v>
      </c>
      <c r="D6694">
        <v>1487.6455784971918</v>
      </c>
      <c r="E6694">
        <f>VLOOKUP(Table1[[#This Row],[Country Name]],[1]ISOcountryCodes!$A$2:$G$250,4,FALSE)</f>
        <v>496</v>
      </c>
      <c r="F6694">
        <f>VLOOKUP(Table1[[#This Row],[Country Name]],[1]ISOcountryCodes!$A$2:$G$250,6,FALSE)</f>
        <v>142</v>
      </c>
      <c r="G6694" s="10">
        <v>2381771</v>
      </c>
      <c r="H6694" s="10">
        <v>3543231097.1428351</v>
      </c>
      <c r="I6694">
        <f>+Table1[[#This Row],[Time]]</f>
        <v>1997</v>
      </c>
      <c r="J6694" t="str">
        <f>+Table1[[#This Row],[Country Name]]</f>
        <v>Mongolia</v>
      </c>
      <c r="K6694" s="14">
        <v>1981</v>
      </c>
      <c r="L6694" s="13">
        <v>2.7786377139202401E-2</v>
      </c>
      <c r="M6694"/>
    </row>
    <row r="6695" spans="1:13" x14ac:dyDescent="0.3">
      <c r="A6695">
        <v>1998</v>
      </c>
      <c r="B6695" t="s">
        <v>302</v>
      </c>
      <c r="C6695" s="1" t="s">
        <v>354</v>
      </c>
      <c r="D6695">
        <v>1522.3897944559537</v>
      </c>
      <c r="E6695">
        <f>VLOOKUP(Table1[[#This Row],[Country Name]],[1]ISOcountryCodes!$A$2:$G$250,4,FALSE)</f>
        <v>496</v>
      </c>
      <c r="F6695">
        <f>VLOOKUP(Table1[[#This Row],[Country Name]],[1]ISOcountryCodes!$A$2:$G$250,6,FALSE)</f>
        <v>142</v>
      </c>
      <c r="G6695" s="10">
        <v>2405148</v>
      </c>
      <c r="H6695" s="10">
        <v>3661572769.3561482</v>
      </c>
      <c r="I6695">
        <f>+Table1[[#This Row],[Time]]</f>
        <v>1998</v>
      </c>
      <c r="J6695" t="str">
        <f>+Table1[[#This Row],[Country Name]]</f>
        <v>Mongolia</v>
      </c>
      <c r="K6695" s="14">
        <v>1981</v>
      </c>
      <c r="L6695" s="13">
        <v>2.3086611842064286E-2</v>
      </c>
      <c r="M6695"/>
    </row>
    <row r="6696" spans="1:13" x14ac:dyDescent="0.3">
      <c r="A6696">
        <v>1999</v>
      </c>
      <c r="B6696" t="s">
        <v>302</v>
      </c>
      <c r="C6696" s="1" t="s">
        <v>354</v>
      </c>
      <c r="D6696">
        <v>1554.0519718345922</v>
      </c>
      <c r="E6696">
        <f>VLOOKUP(Table1[[#This Row],[Country Name]],[1]ISOcountryCodes!$A$2:$G$250,4,FALSE)</f>
        <v>496</v>
      </c>
      <c r="F6696">
        <f>VLOOKUP(Table1[[#This Row],[Country Name]],[1]ISOcountryCodes!$A$2:$G$250,6,FALSE)</f>
        <v>142</v>
      </c>
      <c r="G6696" s="10">
        <v>2428488</v>
      </c>
      <c r="H6696" s="10">
        <v>3773996564.976645</v>
      </c>
      <c r="I6696">
        <f>+Table1[[#This Row],[Time]]</f>
        <v>1999</v>
      </c>
      <c r="J6696" t="str">
        <f>+Table1[[#This Row],[Country Name]]</f>
        <v>Mongolia</v>
      </c>
      <c r="K6696" s="14">
        <v>1981</v>
      </c>
      <c r="L6696" s="13">
        <v>2.0584361906990978E-2</v>
      </c>
      <c r="M6696"/>
    </row>
    <row r="6697" spans="1:13" x14ac:dyDescent="0.3">
      <c r="A6697">
        <v>2000</v>
      </c>
      <c r="B6697" t="s">
        <v>302</v>
      </c>
      <c r="C6697" s="1" t="s">
        <v>354</v>
      </c>
      <c r="D6697">
        <v>1557.4384401755217</v>
      </c>
      <c r="E6697">
        <f>VLOOKUP(Table1[[#This Row],[Country Name]],[1]ISOcountryCodes!$A$2:$G$250,4,FALSE)</f>
        <v>496</v>
      </c>
      <c r="F6697">
        <f>VLOOKUP(Table1[[#This Row],[Country Name]],[1]ISOcountryCodes!$A$2:$G$250,6,FALSE)</f>
        <v>142</v>
      </c>
      <c r="G6697" s="10">
        <v>2450979</v>
      </c>
      <c r="H6697" s="10">
        <v>3817248910.6629601</v>
      </c>
      <c r="I6697">
        <f>+Table1[[#This Row],[Time]]</f>
        <v>2000</v>
      </c>
      <c r="J6697" t="str">
        <f>+Table1[[#This Row],[Country Name]]</f>
        <v>Mongolia</v>
      </c>
      <c r="K6697" s="14">
        <v>1981</v>
      </c>
      <c r="L6697" s="13">
        <v>2.1767508362025012E-3</v>
      </c>
      <c r="M6697"/>
    </row>
    <row r="6698" spans="1:13" x14ac:dyDescent="0.3">
      <c r="A6698">
        <v>2001</v>
      </c>
      <c r="B6698" t="s">
        <v>302</v>
      </c>
      <c r="C6698" s="1" t="s">
        <v>354</v>
      </c>
      <c r="D6698">
        <v>1589.4037176702625</v>
      </c>
      <c r="E6698">
        <f>VLOOKUP(Table1[[#This Row],[Country Name]],[1]ISOcountryCodes!$A$2:$G$250,4,FALSE)</f>
        <v>496</v>
      </c>
      <c r="F6698">
        <f>VLOOKUP(Table1[[#This Row],[Country Name]],[1]ISOcountryCodes!$A$2:$G$250,6,FALSE)</f>
        <v>142</v>
      </c>
      <c r="G6698" s="10">
        <v>2472601</v>
      </c>
      <c r="H6698" s="10">
        <v>3929961221.7152085</v>
      </c>
      <c r="I6698">
        <f>+Table1[[#This Row],[Time]]</f>
        <v>2001</v>
      </c>
      <c r="J6698" t="str">
        <f>+Table1[[#This Row],[Country Name]]</f>
        <v>Mongolia</v>
      </c>
      <c r="K6698" s="14">
        <v>1981</v>
      </c>
      <c r="L6698" s="13">
        <v>2.0316479429833834E-2</v>
      </c>
      <c r="M6698"/>
    </row>
    <row r="6699" spans="1:13" x14ac:dyDescent="0.3">
      <c r="A6699">
        <v>2002</v>
      </c>
      <c r="B6699" t="s">
        <v>302</v>
      </c>
      <c r="C6699" s="1" t="s">
        <v>354</v>
      </c>
      <c r="D6699">
        <v>1649.9388242993828</v>
      </c>
      <c r="E6699">
        <f>VLOOKUP(Table1[[#This Row],[Country Name]],[1]ISOcountryCodes!$A$2:$G$250,4,FALSE)</f>
        <v>496</v>
      </c>
      <c r="F6699">
        <f>VLOOKUP(Table1[[#This Row],[Country Name]],[1]ISOcountryCodes!$A$2:$G$250,6,FALSE)</f>
        <v>142</v>
      </c>
      <c r="G6699" s="10">
        <v>2494617</v>
      </c>
      <c r="H6699" s="10">
        <v>4115965440.0572534</v>
      </c>
      <c r="I6699">
        <f>+Table1[[#This Row],[Time]]</f>
        <v>2002</v>
      </c>
      <c r="J6699" t="str">
        <f>+Table1[[#This Row],[Country Name]]</f>
        <v>Mongolia</v>
      </c>
      <c r="K6699" s="14">
        <v>1981</v>
      </c>
      <c r="L6699" s="13">
        <v>3.7379285481697444E-2</v>
      </c>
      <c r="M6699"/>
    </row>
    <row r="6700" spans="1:13" x14ac:dyDescent="0.3">
      <c r="A6700">
        <v>2003</v>
      </c>
      <c r="B6700" t="s">
        <v>302</v>
      </c>
      <c r="C6700" s="1" t="s">
        <v>354</v>
      </c>
      <c r="D6700">
        <v>1750.1904578105436</v>
      </c>
      <c r="E6700">
        <f>VLOOKUP(Table1[[#This Row],[Country Name]],[1]ISOcountryCodes!$A$2:$G$250,4,FALSE)</f>
        <v>496</v>
      </c>
      <c r="F6700">
        <f>VLOOKUP(Table1[[#This Row],[Country Name]],[1]ISOcountryCodes!$A$2:$G$250,6,FALSE)</f>
        <v>142</v>
      </c>
      <c r="G6700" s="10">
        <v>2516454</v>
      </c>
      <c r="H6700" s="10">
        <v>4404273778.3191738</v>
      </c>
      <c r="I6700">
        <f>+Table1[[#This Row],[Time]]</f>
        <v>2003</v>
      </c>
      <c r="J6700" t="str">
        <f>+Table1[[#This Row],[Country Name]]</f>
        <v>Mongolia</v>
      </c>
      <c r="K6700" s="14">
        <v>1981</v>
      </c>
      <c r="L6700" s="13">
        <v>5.8986404005175963E-2</v>
      </c>
      <c r="M6700"/>
    </row>
    <row r="6701" spans="1:13" x14ac:dyDescent="0.3">
      <c r="A6701">
        <v>2004</v>
      </c>
      <c r="B6701" t="s">
        <v>302</v>
      </c>
      <c r="C6701" s="1" t="s">
        <v>354</v>
      </c>
      <c r="D6701">
        <v>1919.757153060355</v>
      </c>
      <c r="E6701">
        <f>VLOOKUP(Table1[[#This Row],[Country Name]],[1]ISOcountryCodes!$A$2:$G$250,4,FALSE)</f>
        <v>496</v>
      </c>
      <c r="F6701">
        <f>VLOOKUP(Table1[[#This Row],[Country Name]],[1]ISOcountryCodes!$A$2:$G$250,6,FALSE)</f>
        <v>142</v>
      </c>
      <c r="G6701" s="10">
        <v>2537949</v>
      </c>
      <c r="H6701" s="10">
        <v>4872245746.852375</v>
      </c>
      <c r="I6701">
        <f>+Table1[[#This Row],[Time]]</f>
        <v>2004</v>
      </c>
      <c r="J6701" t="str">
        <f>+Table1[[#This Row],[Country Name]]</f>
        <v>Mongolia</v>
      </c>
      <c r="K6701" s="14">
        <v>1981</v>
      </c>
      <c r="L6701" s="13">
        <v>9.2474080210869225E-2</v>
      </c>
      <c r="M6701"/>
    </row>
    <row r="6702" spans="1:13" x14ac:dyDescent="0.3">
      <c r="A6702">
        <v>2005</v>
      </c>
      <c r="B6702" t="s">
        <v>302</v>
      </c>
      <c r="C6702" s="1" t="s">
        <v>354</v>
      </c>
      <c r="D6702">
        <v>2041.8684940126284</v>
      </c>
      <c r="E6702">
        <f>VLOOKUP(Table1[[#This Row],[Country Name]],[1]ISOcountryCodes!$A$2:$G$250,4,FALSE)</f>
        <v>496</v>
      </c>
      <c r="F6702">
        <f>VLOOKUP(Table1[[#This Row],[Country Name]],[1]ISOcountryCodes!$A$2:$G$250,6,FALSE)</f>
        <v>142</v>
      </c>
      <c r="G6702" s="10">
        <v>2559255</v>
      </c>
      <c r="H6702" s="10">
        <v>5225662152.644289</v>
      </c>
      <c r="I6702">
        <f>+Table1[[#This Row],[Time]]</f>
        <v>2005</v>
      </c>
      <c r="J6702" t="str">
        <f>+Table1[[#This Row],[Country Name]]</f>
        <v>Mongolia</v>
      </c>
      <c r="K6702" s="14">
        <v>1981</v>
      </c>
      <c r="L6702" s="13">
        <v>6.1666621828189605E-2</v>
      </c>
      <c r="M6702"/>
    </row>
    <row r="6703" spans="1:13" x14ac:dyDescent="0.3">
      <c r="A6703">
        <v>2006</v>
      </c>
      <c r="B6703" t="s">
        <v>302</v>
      </c>
      <c r="C6703" s="1" t="s">
        <v>354</v>
      </c>
      <c r="D6703">
        <v>2197.6947830342951</v>
      </c>
      <c r="E6703">
        <f>VLOOKUP(Table1[[#This Row],[Country Name]],[1]ISOcountryCodes!$A$2:$G$250,4,FALSE)</f>
        <v>496</v>
      </c>
      <c r="F6703">
        <f>VLOOKUP(Table1[[#This Row],[Country Name]],[1]ISOcountryCodes!$A$2:$G$250,6,FALSE)</f>
        <v>142</v>
      </c>
      <c r="G6703" s="10">
        <v>2581242</v>
      </c>
      <c r="H6703" s="10">
        <v>5672782077.1490097</v>
      </c>
      <c r="I6703">
        <f>+Table1[[#This Row],[Time]]</f>
        <v>2006</v>
      </c>
      <c r="J6703" t="str">
        <f>+Table1[[#This Row],[Country Name]]</f>
        <v>Mongolia</v>
      </c>
      <c r="K6703" s="14">
        <v>1981</v>
      </c>
      <c r="L6703" s="13">
        <v>7.354366803023904E-2</v>
      </c>
      <c r="M6703"/>
    </row>
    <row r="6704" spans="1:13" x14ac:dyDescent="0.3">
      <c r="A6704">
        <v>2007</v>
      </c>
      <c r="B6704" t="s">
        <v>302</v>
      </c>
      <c r="C6704" s="1" t="s">
        <v>354</v>
      </c>
      <c r="D6704">
        <v>2400.2250931635631</v>
      </c>
      <c r="E6704">
        <f>VLOOKUP(Table1[[#This Row],[Country Name]],[1]ISOcountryCodes!$A$2:$G$250,4,FALSE)</f>
        <v>496</v>
      </c>
      <c r="F6704">
        <f>VLOOKUP(Table1[[#This Row],[Country Name]],[1]ISOcountryCodes!$A$2:$G$250,6,FALSE)</f>
        <v>142</v>
      </c>
      <c r="G6704" s="10">
        <v>2605643</v>
      </c>
      <c r="H6704" s="10">
        <v>6254129712.4259863</v>
      </c>
      <c r="I6704">
        <f>+Table1[[#This Row],[Time]]</f>
        <v>2007</v>
      </c>
      <c r="J6704" t="str">
        <f>+Table1[[#This Row],[Country Name]]</f>
        <v>Mongolia</v>
      </c>
      <c r="K6704" s="14">
        <v>1981</v>
      </c>
      <c r="L6704" s="13">
        <v>8.8153536656722764E-2</v>
      </c>
      <c r="M6704"/>
    </row>
    <row r="6705" spans="1:13" x14ac:dyDescent="0.3">
      <c r="A6705">
        <v>2008</v>
      </c>
      <c r="B6705" t="s">
        <v>302</v>
      </c>
      <c r="C6705" s="1" t="s">
        <v>354</v>
      </c>
      <c r="D6705">
        <v>2585.8247784810092</v>
      </c>
      <c r="E6705">
        <f>VLOOKUP(Table1[[#This Row],[Country Name]],[1]ISOcountryCodes!$A$2:$G$250,4,FALSE)</f>
        <v>496</v>
      </c>
      <c r="F6705">
        <f>VLOOKUP(Table1[[#This Row],[Country Name]],[1]ISOcountryCodes!$A$2:$G$250,6,FALSE)</f>
        <v>142</v>
      </c>
      <c r="G6705" s="10">
        <v>2633887</v>
      </c>
      <c r="H6705" s="10">
        <v>6810770268.3190098</v>
      </c>
      <c r="I6705">
        <f>+Table1[[#This Row],[Time]]</f>
        <v>2008</v>
      </c>
      <c r="J6705" t="str">
        <f>+Table1[[#This Row],[Country Name]]</f>
        <v>Mongolia</v>
      </c>
      <c r="K6705" s="14">
        <v>1981</v>
      </c>
      <c r="L6705" s="13">
        <v>7.4481998538555416E-2</v>
      </c>
      <c r="M6705"/>
    </row>
    <row r="6706" spans="1:13" x14ac:dyDescent="0.3">
      <c r="A6706">
        <v>2009</v>
      </c>
      <c r="B6706" t="s">
        <v>302</v>
      </c>
      <c r="C6706" s="1" t="s">
        <v>354</v>
      </c>
      <c r="D6706">
        <v>2521.5945282285984</v>
      </c>
      <c r="E6706">
        <f>VLOOKUP(Table1[[#This Row],[Country Name]],[1]ISOcountryCodes!$A$2:$G$250,4,FALSE)</f>
        <v>496</v>
      </c>
      <c r="F6706">
        <f>VLOOKUP(Table1[[#This Row],[Country Name]],[1]ISOcountryCodes!$A$2:$G$250,6,FALSE)</f>
        <v>142</v>
      </c>
      <c r="G6706" s="10">
        <v>2666713</v>
      </c>
      <c r="H6706" s="10">
        <v>6724368909.1560698</v>
      </c>
      <c r="I6706">
        <f>+Table1[[#This Row],[Time]]</f>
        <v>2009</v>
      </c>
      <c r="J6706" t="str">
        <f>+Table1[[#This Row],[Country Name]]</f>
        <v>Mongolia</v>
      </c>
      <c r="K6706" s="14">
        <v>1981</v>
      </c>
      <c r="L6706" s="13">
        <v>-2.515306959374719E-2</v>
      </c>
      <c r="M6706"/>
    </row>
    <row r="6707" spans="1:13" x14ac:dyDescent="0.3">
      <c r="A6707">
        <v>2010</v>
      </c>
      <c r="B6707" t="s">
        <v>302</v>
      </c>
      <c r="C6707" s="1" t="s">
        <v>354</v>
      </c>
      <c r="D6707">
        <v>2646.5616765431732</v>
      </c>
      <c r="E6707">
        <f>VLOOKUP(Table1[[#This Row],[Country Name]],[1]ISOcountryCodes!$A$2:$G$250,4,FALSE)</f>
        <v>496</v>
      </c>
      <c r="F6707">
        <f>VLOOKUP(Table1[[#This Row],[Country Name]],[1]ISOcountryCodes!$A$2:$G$250,6,FALSE)</f>
        <v>142</v>
      </c>
      <c r="G6707" s="10">
        <v>2702520</v>
      </c>
      <c r="H6707" s="10">
        <v>7152385862.0914564</v>
      </c>
      <c r="I6707">
        <f>+Table1[[#This Row],[Time]]</f>
        <v>2010</v>
      </c>
      <c r="J6707" t="str">
        <f>+Table1[[#This Row],[Country Name]]</f>
        <v>Mongolia</v>
      </c>
      <c r="K6707" s="14">
        <v>1981</v>
      </c>
      <c r="L6707" s="13">
        <v>4.8369866272740758E-2</v>
      </c>
      <c r="M6707"/>
    </row>
    <row r="6708" spans="1:13" x14ac:dyDescent="0.3">
      <c r="A6708">
        <v>2011</v>
      </c>
      <c r="B6708" t="s">
        <v>302</v>
      </c>
      <c r="C6708" s="1" t="s">
        <v>354</v>
      </c>
      <c r="D6708">
        <v>3057.3172548601838</v>
      </c>
      <c r="E6708">
        <f>VLOOKUP(Table1[[#This Row],[Country Name]],[1]ISOcountryCodes!$A$2:$G$250,4,FALSE)</f>
        <v>496</v>
      </c>
      <c r="F6708">
        <f>VLOOKUP(Table1[[#This Row],[Country Name]],[1]ISOcountryCodes!$A$2:$G$250,6,FALSE)</f>
        <v>142</v>
      </c>
      <c r="G6708" s="10">
        <v>2743938</v>
      </c>
      <c r="H6708" s="10">
        <v>8389088993.666543</v>
      </c>
      <c r="I6708">
        <f>+Table1[[#This Row],[Time]]</f>
        <v>2011</v>
      </c>
      <c r="J6708" t="str">
        <f>+Table1[[#This Row],[Country Name]]</f>
        <v>Mongolia</v>
      </c>
      <c r="K6708" s="14">
        <v>1981</v>
      </c>
      <c r="L6708" s="13">
        <v>0.1442765003360309</v>
      </c>
      <c r="M6708"/>
    </row>
    <row r="6709" spans="1:13" x14ac:dyDescent="0.3">
      <c r="A6709">
        <v>2012</v>
      </c>
      <c r="B6709" t="s">
        <v>302</v>
      </c>
      <c r="C6709" s="1" t="s">
        <v>354</v>
      </c>
      <c r="D6709">
        <v>3374.4383831291766</v>
      </c>
      <c r="E6709">
        <f>VLOOKUP(Table1[[#This Row],[Country Name]],[1]ISOcountryCodes!$A$2:$G$250,4,FALSE)</f>
        <v>496</v>
      </c>
      <c r="F6709">
        <f>VLOOKUP(Table1[[#This Row],[Country Name]],[1]ISOcountryCodes!$A$2:$G$250,6,FALSE)</f>
        <v>142</v>
      </c>
      <c r="G6709" s="10">
        <v>2792349</v>
      </c>
      <c r="H6709" s="10">
        <v>9422609644.6923733</v>
      </c>
      <c r="I6709">
        <f>+Table1[[#This Row],[Time]]</f>
        <v>2012</v>
      </c>
      <c r="J6709" t="str">
        <f>+Table1[[#This Row],[Country Name]]</f>
        <v>Mongolia</v>
      </c>
      <c r="K6709" s="14">
        <v>1981</v>
      </c>
      <c r="L6709" s="13">
        <v>9.8691088151147355E-2</v>
      </c>
      <c r="M6709"/>
    </row>
    <row r="6710" spans="1:13" x14ac:dyDescent="0.3">
      <c r="A6710">
        <v>2013</v>
      </c>
      <c r="B6710" t="s">
        <v>302</v>
      </c>
      <c r="C6710" s="1" t="s">
        <v>354</v>
      </c>
      <c r="D6710">
        <v>3697.6013398628697</v>
      </c>
      <c r="E6710">
        <f>VLOOKUP(Table1[[#This Row],[Country Name]],[1]ISOcountryCodes!$A$2:$G$250,4,FALSE)</f>
        <v>496</v>
      </c>
      <c r="F6710">
        <f>VLOOKUP(Table1[[#This Row],[Country Name]],[1]ISOcountryCodes!$A$2:$G$250,6,FALSE)</f>
        <v>142</v>
      </c>
      <c r="G6710" s="10">
        <v>2845153</v>
      </c>
      <c r="H6710" s="10">
        <v>10520241544.914864</v>
      </c>
      <c r="I6710">
        <f>+Table1[[#This Row],[Time]]</f>
        <v>2013</v>
      </c>
      <c r="J6710" t="str">
        <f>+Table1[[#This Row],[Country Name]]</f>
        <v>Mongolia</v>
      </c>
      <c r="K6710" s="14">
        <v>1981</v>
      </c>
      <c r="L6710" s="13">
        <v>9.1455417419176399E-2</v>
      </c>
      <c r="M6710"/>
    </row>
    <row r="6711" spans="1:13" x14ac:dyDescent="0.3">
      <c r="A6711">
        <v>2014</v>
      </c>
      <c r="B6711" t="s">
        <v>302</v>
      </c>
      <c r="C6711" s="1" t="s">
        <v>354</v>
      </c>
      <c r="D6711">
        <v>3909.9133195470245</v>
      </c>
      <c r="E6711">
        <f>VLOOKUP(Table1[[#This Row],[Country Name]],[1]ISOcountryCodes!$A$2:$G$250,4,FALSE)</f>
        <v>496</v>
      </c>
      <c r="F6711">
        <f>VLOOKUP(Table1[[#This Row],[Country Name]],[1]ISOcountryCodes!$A$2:$G$250,6,FALSE)</f>
        <v>142</v>
      </c>
      <c r="G6711" s="10">
        <v>2902823</v>
      </c>
      <c r="H6711" s="10">
        <v>11349786311.987452</v>
      </c>
      <c r="I6711">
        <f>+Table1[[#This Row],[Time]]</f>
        <v>2014</v>
      </c>
      <c r="J6711" t="str">
        <f>+Table1[[#This Row],[Country Name]]</f>
        <v>Mongolia</v>
      </c>
      <c r="K6711" s="14">
        <v>1981</v>
      </c>
      <c r="L6711" s="13">
        <v>5.5830881939677113E-2</v>
      </c>
      <c r="M6711"/>
    </row>
    <row r="6712" spans="1:13" x14ac:dyDescent="0.3">
      <c r="A6712">
        <v>2015</v>
      </c>
      <c r="B6712" t="s">
        <v>302</v>
      </c>
      <c r="C6712" s="1" t="s">
        <v>354</v>
      </c>
      <c r="D6712">
        <v>3919.3512134396938</v>
      </c>
      <c r="E6712">
        <f>VLOOKUP(Table1[[#This Row],[Country Name]],[1]ISOcountryCodes!$A$2:$G$250,4,FALSE)</f>
        <v>496</v>
      </c>
      <c r="F6712">
        <f>VLOOKUP(Table1[[#This Row],[Country Name]],[1]ISOcountryCodes!$A$2:$G$250,6,FALSE)</f>
        <v>142</v>
      </c>
      <c r="G6712" s="10">
        <v>2964749</v>
      </c>
      <c r="H6712" s="10">
        <v>11619892590.694118</v>
      </c>
      <c r="I6712">
        <f>+Table1[[#This Row],[Time]]</f>
        <v>2015</v>
      </c>
      <c r="J6712" t="str">
        <f>+Table1[[#This Row],[Country Name]]</f>
        <v>Mongolia</v>
      </c>
      <c r="K6712" s="14">
        <v>1981</v>
      </c>
      <c r="L6712" s="13">
        <v>2.4109284912903206E-3</v>
      </c>
      <c r="M6712"/>
    </row>
    <row r="6713" spans="1:13" x14ac:dyDescent="0.3">
      <c r="A6713">
        <v>2016</v>
      </c>
      <c r="B6713" t="s">
        <v>302</v>
      </c>
      <c r="C6713" s="1" t="s">
        <v>354</v>
      </c>
      <c r="D6713">
        <v>3892.6522040011191</v>
      </c>
      <c r="E6713">
        <f>VLOOKUP(Table1[[#This Row],[Country Name]],[1]ISOcountryCodes!$A$2:$G$250,4,FALSE)</f>
        <v>496</v>
      </c>
      <c r="F6713">
        <f>VLOOKUP(Table1[[#This Row],[Country Name]],[1]ISOcountryCodes!$A$2:$G$250,6,FALSE)</f>
        <v>142</v>
      </c>
      <c r="G6713" s="10">
        <v>3029555</v>
      </c>
      <c r="H6713" s="10">
        <v>11793003947.892611</v>
      </c>
      <c r="I6713">
        <f>+Table1[[#This Row],[Time]]</f>
        <v>2016</v>
      </c>
      <c r="J6713" t="str">
        <f>+Table1[[#This Row],[Country Name]]</f>
        <v>Mongolia</v>
      </c>
      <c r="K6713" s="14">
        <v>1981</v>
      </c>
      <c r="L6713" s="13">
        <v>-6.8354075046244134E-3</v>
      </c>
      <c r="M6713"/>
    </row>
    <row r="6714" spans="1:13" x14ac:dyDescent="0.3">
      <c r="A6714">
        <v>2017</v>
      </c>
      <c r="B6714" t="s">
        <v>302</v>
      </c>
      <c r="C6714" s="1" t="s">
        <v>354</v>
      </c>
      <c r="D6714">
        <v>4023.7856231183746</v>
      </c>
      <c r="E6714">
        <f>VLOOKUP(Table1[[#This Row],[Country Name]],[1]ISOcountryCodes!$A$2:$G$250,4,FALSE)</f>
        <v>496</v>
      </c>
      <c r="F6714">
        <f>VLOOKUP(Table1[[#This Row],[Country Name]],[1]ISOcountryCodes!$A$2:$G$250,6,FALSE)</f>
        <v>142</v>
      </c>
      <c r="G6714" s="10">
        <v>3096030</v>
      </c>
      <c r="H6714" s="10">
        <v>12457761002.743181</v>
      </c>
      <c r="I6714">
        <f>+Table1[[#This Row],[Time]]</f>
        <v>2017</v>
      </c>
      <c r="J6714" t="str">
        <f>+Table1[[#This Row],[Country Name]]</f>
        <v>Mongolia</v>
      </c>
      <c r="K6714" s="14">
        <v>1981</v>
      </c>
      <c r="L6714" s="13">
        <v>3.3132430980927552E-2</v>
      </c>
      <c r="M6714"/>
    </row>
    <row r="6715" spans="1:13" x14ac:dyDescent="0.3">
      <c r="A6715">
        <v>2018</v>
      </c>
      <c r="B6715" t="s">
        <v>302</v>
      </c>
      <c r="C6715" s="1" t="s">
        <v>354</v>
      </c>
      <c r="D6715">
        <v>4242.3002215750776</v>
      </c>
      <c r="E6715">
        <f>VLOOKUP(Table1[[#This Row],[Country Name]],[1]ISOcountryCodes!$A$2:$G$250,4,FALSE)</f>
        <v>496</v>
      </c>
      <c r="F6715">
        <f>VLOOKUP(Table1[[#This Row],[Country Name]],[1]ISOcountryCodes!$A$2:$G$250,6,FALSE)</f>
        <v>142</v>
      </c>
      <c r="G6715" s="10">
        <v>3163991</v>
      </c>
      <c r="H6715" s="10">
        <v>13422599720.361551</v>
      </c>
      <c r="I6715">
        <f>+Table1[[#This Row],[Time]]</f>
        <v>2018</v>
      </c>
      <c r="J6715" t="str">
        <f>+Table1[[#This Row],[Country Name]]</f>
        <v>Mongolia</v>
      </c>
      <c r="K6715" s="14">
        <v>1981</v>
      </c>
      <c r="L6715" s="13">
        <v>5.2882470424313155E-2</v>
      </c>
      <c r="M6715"/>
    </row>
    <row r="6716" spans="1:13" x14ac:dyDescent="0.3">
      <c r="A6716">
        <v>2019</v>
      </c>
      <c r="B6716" t="s">
        <v>302</v>
      </c>
      <c r="C6716" s="1" t="s">
        <v>354</v>
      </c>
      <c r="D6716">
        <v>4385.1116768052179</v>
      </c>
      <c r="E6716">
        <f>VLOOKUP(Table1[[#This Row],[Country Name]],[1]ISOcountryCodes!$A$2:$G$250,4,FALSE)</f>
        <v>496</v>
      </c>
      <c r="F6716">
        <f>VLOOKUP(Table1[[#This Row],[Country Name]],[1]ISOcountryCodes!$A$2:$G$250,6,FALSE)</f>
        <v>142</v>
      </c>
      <c r="G6716" s="10">
        <v>3232430</v>
      </c>
      <c r="H6716" s="10">
        <v>14174566537.45549</v>
      </c>
      <c r="I6716">
        <f>+Table1[[#This Row],[Time]]</f>
        <v>2019</v>
      </c>
      <c r="J6716" t="str">
        <f>+Table1[[#This Row],[Country Name]]</f>
        <v>Mongolia</v>
      </c>
      <c r="K6716" s="14">
        <v>1981</v>
      </c>
      <c r="L6716" s="13">
        <v>3.3109466184733094E-2</v>
      </c>
      <c r="M6716"/>
    </row>
    <row r="6717" spans="1:13" x14ac:dyDescent="0.3">
      <c r="A6717">
        <v>2020</v>
      </c>
      <c r="B6717" t="s">
        <v>302</v>
      </c>
      <c r="C6717" s="1" t="s">
        <v>354</v>
      </c>
      <c r="D6717">
        <v>4106.6026834030736</v>
      </c>
      <c r="E6717">
        <f>VLOOKUP(Table1[[#This Row],[Country Name]],[1]ISOcountryCodes!$A$2:$G$250,4,FALSE)</f>
        <v>496</v>
      </c>
      <c r="F6717">
        <f>VLOOKUP(Table1[[#This Row],[Country Name]],[1]ISOcountryCodes!$A$2:$G$250,6,FALSE)</f>
        <v>142</v>
      </c>
      <c r="G6717" s="10">
        <v>3294335</v>
      </c>
      <c r="H6717" s="10">
        <v>13528524951.028664</v>
      </c>
      <c r="I6717">
        <f>+Table1[[#This Row],[Time]]</f>
        <v>2020</v>
      </c>
      <c r="J6717" t="str">
        <f>+Table1[[#This Row],[Country Name]]</f>
        <v>Mongolia</v>
      </c>
      <c r="K6717" s="14">
        <v>1981</v>
      </c>
      <c r="L6717" s="13">
        <v>-6.5619004438646655E-2</v>
      </c>
      <c r="M6717"/>
    </row>
    <row r="6718" spans="1:13" x14ac:dyDescent="0.3">
      <c r="A6718">
        <v>2021</v>
      </c>
      <c r="B6718" t="s">
        <v>302</v>
      </c>
      <c r="C6718" s="1" t="s">
        <v>354</v>
      </c>
      <c r="D6718">
        <v>4107.1837209512314</v>
      </c>
      <c r="E6718">
        <f>VLOOKUP(Table1[[#This Row],[Country Name]],[1]ISOcountryCodes!$A$2:$G$250,4,FALSE)</f>
        <v>496</v>
      </c>
      <c r="F6718">
        <f>VLOOKUP(Table1[[#This Row],[Country Name]],[1]ISOcountryCodes!$A$2:$G$250,6,FALSE)</f>
        <v>142</v>
      </c>
      <c r="G6718" s="10">
        <v>3347782</v>
      </c>
      <c r="H6718" s="10">
        <v>13749955731.693554</v>
      </c>
      <c r="I6718">
        <f>+Table1[[#This Row],[Time]]</f>
        <v>2021</v>
      </c>
      <c r="J6718" t="str">
        <f>+Table1[[#This Row],[Country Name]]</f>
        <v>Mongolia</v>
      </c>
      <c r="K6718" s="14">
        <v>1981</v>
      </c>
      <c r="L6718" s="13">
        <v>1.4147861181790233E-4</v>
      </c>
      <c r="M6718"/>
    </row>
    <row r="6719" spans="1:13" x14ac:dyDescent="0.3">
      <c r="A6719">
        <v>2022</v>
      </c>
      <c r="B6719" t="s">
        <v>302</v>
      </c>
      <c r="C6719" s="1" t="s">
        <v>354</v>
      </c>
      <c r="D6719">
        <v>4249.6750140620452</v>
      </c>
      <c r="E6719">
        <f>VLOOKUP(Table1[[#This Row],[Country Name]],[1]ISOcountryCodes!$A$2:$G$250,4,FALSE)</f>
        <v>496</v>
      </c>
      <c r="F6719">
        <f>VLOOKUP(Table1[[#This Row],[Country Name]],[1]ISOcountryCodes!$A$2:$G$250,6,FALSE)</f>
        <v>142</v>
      </c>
      <c r="G6719" s="10">
        <v>3398366</v>
      </c>
      <c r="H6719" s="10">
        <v>14441951078.837976</v>
      </c>
      <c r="I6719">
        <f>+Table1[[#This Row],[Time]]</f>
        <v>2022</v>
      </c>
      <c r="J6719" t="str">
        <f>+Table1[[#This Row],[Country Name]]</f>
        <v>Mongolia</v>
      </c>
      <c r="K6719" s="14">
        <v>1981</v>
      </c>
      <c r="L6719" s="13">
        <v>3.410494514548823E-2</v>
      </c>
      <c r="M6719"/>
    </row>
    <row r="6720" spans="1:13" x14ac:dyDescent="0.3">
      <c r="A6720">
        <v>2023</v>
      </c>
      <c r="B6720" t="s">
        <v>302</v>
      </c>
      <c r="C6720" s="1" t="s">
        <v>354</v>
      </c>
      <c r="D6720">
        <v>4483.7552016621312</v>
      </c>
      <c r="E6720">
        <f>VLOOKUP(Table1[[#This Row],[Country Name]],[1]ISOcountryCodes!$A$2:$G$250,4,FALSE)</f>
        <v>496</v>
      </c>
      <c r="F6720">
        <f>VLOOKUP(Table1[[#This Row],[Country Name]],[1]ISOcountryCodes!$A$2:$G$250,6,FALSE)</f>
        <v>142</v>
      </c>
      <c r="G6720" s="10">
        <v>3447157</v>
      </c>
      <c r="H6720" s="10">
        <v>15456208129.696028</v>
      </c>
      <c r="I6720">
        <f>+Table1[[#This Row],[Time]]</f>
        <v>2023</v>
      </c>
      <c r="J6720" t="str">
        <f>+Table1[[#This Row],[Country Name]]</f>
        <v>Mongolia</v>
      </c>
      <c r="K6720" s="14">
        <v>1981</v>
      </c>
      <c r="L6720" s="13">
        <v>5.36183972448665E-2</v>
      </c>
      <c r="M6720"/>
    </row>
    <row r="6721" spans="1:13" x14ac:dyDescent="0.3">
      <c r="A6721">
        <v>1997</v>
      </c>
      <c r="B6721" t="s">
        <v>307</v>
      </c>
      <c r="C6721" s="1" t="s">
        <v>158</v>
      </c>
      <c r="D6721">
        <v>4488.7946251219746</v>
      </c>
      <c r="E6721">
        <f>VLOOKUP(Table1[[#This Row],[Country Name]],[1]ISOcountryCodes!$A$2:$G$250,4,FALSE)</f>
        <v>499</v>
      </c>
      <c r="F6721">
        <f>VLOOKUP(Table1[[#This Row],[Country Name]],[1]ISOcountryCodes!$A$2:$G$250,6,FALSE)</f>
        <v>150</v>
      </c>
      <c r="G6721" s="10">
        <v>609520</v>
      </c>
      <c r="H6721" s="10">
        <v>2736010099.904346</v>
      </c>
      <c r="I6721">
        <f>+Table1[[#This Row],[Time]]</f>
        <v>1997</v>
      </c>
      <c r="J6721" t="str">
        <f>+Table1[[#This Row],[Country Name]]</f>
        <v>Montenegro</v>
      </c>
      <c r="K6721" s="14">
        <v>1997</v>
      </c>
      <c r="L6721" s="13">
        <v>0</v>
      </c>
      <c r="M6721"/>
    </row>
    <row r="6722" spans="1:13" x14ac:dyDescent="0.3">
      <c r="A6722">
        <v>1998</v>
      </c>
      <c r="B6722" t="s">
        <v>307</v>
      </c>
      <c r="C6722" s="1" t="s">
        <v>158</v>
      </c>
      <c r="D6722">
        <v>4723.1433835847529</v>
      </c>
      <c r="E6722">
        <f>VLOOKUP(Table1[[#This Row],[Country Name]],[1]ISOcountryCodes!$A$2:$G$250,4,FALSE)</f>
        <v>499</v>
      </c>
      <c r="F6722">
        <f>VLOOKUP(Table1[[#This Row],[Country Name]],[1]ISOcountryCodes!$A$2:$G$250,6,FALSE)</f>
        <v>150</v>
      </c>
      <c r="G6722" s="10">
        <v>607662</v>
      </c>
      <c r="H6722" s="10">
        <v>2870074754.755878</v>
      </c>
      <c r="I6722">
        <f>+Table1[[#This Row],[Time]]</f>
        <v>1998</v>
      </c>
      <c r="J6722" t="str">
        <f>+Table1[[#This Row],[Country Name]]</f>
        <v>Montenegro</v>
      </c>
      <c r="K6722" s="14">
        <v>1997</v>
      </c>
      <c r="L6722" s="13">
        <v>5.0890340979204751E-2</v>
      </c>
      <c r="M6722"/>
    </row>
    <row r="6723" spans="1:13" x14ac:dyDescent="0.3">
      <c r="A6723">
        <v>1999</v>
      </c>
      <c r="B6723" t="s">
        <v>307</v>
      </c>
      <c r="C6723" s="1" t="s">
        <v>158</v>
      </c>
      <c r="D6723">
        <v>4290.8968494134251</v>
      </c>
      <c r="E6723">
        <f>VLOOKUP(Table1[[#This Row],[Country Name]],[1]ISOcountryCodes!$A$2:$G$250,4,FALSE)</f>
        <v>499</v>
      </c>
      <c r="F6723">
        <f>VLOOKUP(Table1[[#This Row],[Country Name]],[1]ISOcountryCodes!$A$2:$G$250,6,FALSE)</f>
        <v>150</v>
      </c>
      <c r="G6723" s="10">
        <v>606001</v>
      </c>
      <c r="H6723" s="10">
        <v>2600287781.6413851</v>
      </c>
      <c r="I6723">
        <f>+Table1[[#This Row],[Time]]</f>
        <v>1999</v>
      </c>
      <c r="J6723" t="str">
        <f>+Table1[[#This Row],[Country Name]]</f>
        <v>Montenegro</v>
      </c>
      <c r="K6723" s="14">
        <v>1997</v>
      </c>
      <c r="L6723" s="13">
        <v>-9.5978782137454033E-2</v>
      </c>
      <c r="M6723"/>
    </row>
    <row r="6724" spans="1:13" x14ac:dyDescent="0.3">
      <c r="A6724">
        <v>2000</v>
      </c>
      <c r="B6724" t="s">
        <v>307</v>
      </c>
      <c r="C6724" s="1" t="s">
        <v>158</v>
      </c>
      <c r="D6724">
        <v>4431.6004701441916</v>
      </c>
      <c r="E6724">
        <f>VLOOKUP(Table1[[#This Row],[Country Name]],[1]ISOcountryCodes!$A$2:$G$250,4,FALSE)</f>
        <v>499</v>
      </c>
      <c r="F6724">
        <f>VLOOKUP(Table1[[#This Row],[Country Name]],[1]ISOcountryCodes!$A$2:$G$250,6,FALSE)</f>
        <v>150</v>
      </c>
      <c r="G6724" s="10">
        <v>604950</v>
      </c>
      <c r="H6724" s="10">
        <v>2680896704.4137287</v>
      </c>
      <c r="I6724">
        <f>+Table1[[#This Row],[Time]]</f>
        <v>2000</v>
      </c>
      <c r="J6724" t="str">
        <f>+Table1[[#This Row],[Country Name]]</f>
        <v>Montenegro</v>
      </c>
      <c r="K6724" s="14">
        <v>1997</v>
      </c>
      <c r="L6724" s="13">
        <v>3.2265031855285287E-2</v>
      </c>
      <c r="M6724"/>
    </row>
    <row r="6725" spans="1:13" x14ac:dyDescent="0.3">
      <c r="A6725">
        <v>2001</v>
      </c>
      <c r="B6725" t="s">
        <v>307</v>
      </c>
      <c r="C6725" s="1" t="s">
        <v>158</v>
      </c>
      <c r="D6725">
        <v>4462.3499011788381</v>
      </c>
      <c r="E6725">
        <f>VLOOKUP(Table1[[#This Row],[Country Name]],[1]ISOcountryCodes!$A$2:$G$250,4,FALSE)</f>
        <v>499</v>
      </c>
      <c r="F6725">
        <f>VLOOKUP(Table1[[#This Row],[Country Name]],[1]ISOcountryCodes!$A$2:$G$250,6,FALSE)</f>
        <v>150</v>
      </c>
      <c r="G6725" s="10">
        <v>607389</v>
      </c>
      <c r="H6725" s="10">
        <v>2710382244.1271133</v>
      </c>
      <c r="I6725">
        <f>+Table1[[#This Row],[Time]]</f>
        <v>2001</v>
      </c>
      <c r="J6725" t="str">
        <f>+Table1[[#This Row],[Country Name]]</f>
        <v>Montenegro</v>
      </c>
      <c r="K6725" s="14">
        <v>1997</v>
      </c>
      <c r="L6725" s="13">
        <v>6.9147121964761027E-3</v>
      </c>
      <c r="M6725"/>
    </row>
    <row r="6726" spans="1:13" x14ac:dyDescent="0.3">
      <c r="A6726">
        <v>2002</v>
      </c>
      <c r="B6726" t="s">
        <v>307</v>
      </c>
      <c r="C6726" s="1" t="s">
        <v>158</v>
      </c>
      <c r="D6726">
        <v>4529.123305729946</v>
      </c>
      <c r="E6726">
        <f>VLOOKUP(Table1[[#This Row],[Country Name]],[1]ISOcountryCodes!$A$2:$G$250,4,FALSE)</f>
        <v>499</v>
      </c>
      <c r="F6726">
        <f>VLOOKUP(Table1[[#This Row],[Country Name]],[1]ISOcountryCodes!$A$2:$G$250,6,FALSE)</f>
        <v>150</v>
      </c>
      <c r="G6726" s="10">
        <v>609828</v>
      </c>
      <c r="H6726" s="10">
        <v>2761986207.2866817</v>
      </c>
      <c r="I6726">
        <f>+Table1[[#This Row],[Time]]</f>
        <v>2002</v>
      </c>
      <c r="J6726" t="str">
        <f>+Table1[[#This Row],[Country Name]]</f>
        <v>Montenegro</v>
      </c>
      <c r="K6726" s="14">
        <v>1997</v>
      </c>
      <c r="L6726" s="13">
        <v>1.4852879071618474E-2</v>
      </c>
      <c r="M6726"/>
    </row>
    <row r="6727" spans="1:13" x14ac:dyDescent="0.3">
      <c r="A6727">
        <v>2003</v>
      </c>
      <c r="B6727" t="s">
        <v>307</v>
      </c>
      <c r="C6727" s="1" t="s">
        <v>158</v>
      </c>
      <c r="D6727">
        <v>4623.0760644614993</v>
      </c>
      <c r="E6727">
        <f>VLOOKUP(Table1[[#This Row],[Country Name]],[1]ISOcountryCodes!$A$2:$G$250,4,FALSE)</f>
        <v>499</v>
      </c>
      <c r="F6727">
        <f>VLOOKUP(Table1[[#This Row],[Country Name]],[1]ISOcountryCodes!$A$2:$G$250,6,FALSE)</f>
        <v>150</v>
      </c>
      <c r="G6727" s="10">
        <v>612267</v>
      </c>
      <c r="H6727" s="10">
        <v>2830556912.7596488</v>
      </c>
      <c r="I6727">
        <f>+Table1[[#This Row],[Time]]</f>
        <v>2003</v>
      </c>
      <c r="J6727" t="str">
        <f>+Table1[[#This Row],[Country Name]]</f>
        <v>Montenegro</v>
      </c>
      <c r="K6727" s="14">
        <v>1997</v>
      </c>
      <c r="L6727" s="13">
        <v>2.0531908334294968E-2</v>
      </c>
      <c r="M6727"/>
    </row>
    <row r="6728" spans="1:13" x14ac:dyDescent="0.3">
      <c r="A6728">
        <v>2004</v>
      </c>
      <c r="B6728" t="s">
        <v>307</v>
      </c>
      <c r="C6728" s="1" t="s">
        <v>158</v>
      </c>
      <c r="D6728">
        <v>4819.1478598860795</v>
      </c>
      <c r="E6728">
        <f>VLOOKUP(Table1[[#This Row],[Country Name]],[1]ISOcountryCodes!$A$2:$G$250,4,FALSE)</f>
        <v>499</v>
      </c>
      <c r="F6728">
        <f>VLOOKUP(Table1[[#This Row],[Country Name]],[1]ISOcountryCodes!$A$2:$G$250,6,FALSE)</f>
        <v>150</v>
      </c>
      <c r="G6728" s="10">
        <v>613353</v>
      </c>
      <c r="H6728" s="10">
        <v>2955838797.3047066</v>
      </c>
      <c r="I6728">
        <f>+Table1[[#This Row],[Time]]</f>
        <v>2004</v>
      </c>
      <c r="J6728" t="str">
        <f>+Table1[[#This Row],[Country Name]]</f>
        <v>Montenegro</v>
      </c>
      <c r="K6728" s="14">
        <v>1997</v>
      </c>
      <c r="L6728" s="13">
        <v>4.1536821522301537E-2</v>
      </c>
      <c r="M6728"/>
    </row>
    <row r="6729" spans="1:13" x14ac:dyDescent="0.3">
      <c r="A6729">
        <v>2005</v>
      </c>
      <c r="B6729" t="s">
        <v>307</v>
      </c>
      <c r="C6729" s="1" t="s">
        <v>158</v>
      </c>
      <c r="D6729">
        <v>5013.1959009920956</v>
      </c>
      <c r="E6729">
        <f>VLOOKUP(Table1[[#This Row],[Country Name]],[1]ISOcountryCodes!$A$2:$G$250,4,FALSE)</f>
        <v>499</v>
      </c>
      <c r="F6729">
        <f>VLOOKUP(Table1[[#This Row],[Country Name]],[1]ISOcountryCodes!$A$2:$G$250,6,FALSE)</f>
        <v>150</v>
      </c>
      <c r="G6729" s="10">
        <v>614261</v>
      </c>
      <c r="H6729" s="10">
        <v>3079410727.3393054</v>
      </c>
      <c r="I6729">
        <f>+Table1[[#This Row],[Time]]</f>
        <v>2005</v>
      </c>
      <c r="J6729" t="str">
        <f>+Table1[[#This Row],[Country Name]]</f>
        <v>Montenegro</v>
      </c>
      <c r="K6729" s="14">
        <v>1997</v>
      </c>
      <c r="L6729" s="13">
        <v>3.9476496233785241E-2</v>
      </c>
      <c r="M6729"/>
    </row>
    <row r="6730" spans="1:13" x14ac:dyDescent="0.3">
      <c r="A6730">
        <v>2006</v>
      </c>
      <c r="B6730" t="s">
        <v>307</v>
      </c>
      <c r="C6730" s="1" t="s">
        <v>158</v>
      </c>
      <c r="D6730">
        <v>5435.8862210362695</v>
      </c>
      <c r="E6730">
        <f>VLOOKUP(Table1[[#This Row],[Country Name]],[1]ISOcountryCodes!$A$2:$G$250,4,FALSE)</f>
        <v>499</v>
      </c>
      <c r="F6730">
        <f>VLOOKUP(Table1[[#This Row],[Country Name]],[1]ISOcountryCodes!$A$2:$G$250,6,FALSE)</f>
        <v>150</v>
      </c>
      <c r="G6730" s="10">
        <v>615025</v>
      </c>
      <c r="H6730" s="10">
        <v>3343205923.0928316</v>
      </c>
      <c r="I6730">
        <f>+Table1[[#This Row],[Time]]</f>
        <v>2006</v>
      </c>
      <c r="J6730" t="str">
        <f>+Table1[[#This Row],[Country Name]]</f>
        <v>Montenegro</v>
      </c>
      <c r="K6730" s="14">
        <v>1997</v>
      </c>
      <c r="L6730" s="13">
        <v>8.0948949317093621E-2</v>
      </c>
      <c r="M6730"/>
    </row>
    <row r="6731" spans="1:13" x14ac:dyDescent="0.3">
      <c r="A6731">
        <v>2007</v>
      </c>
      <c r="B6731" t="s">
        <v>307</v>
      </c>
      <c r="C6731" s="1" t="s">
        <v>158</v>
      </c>
      <c r="D6731">
        <v>5798.0649733344744</v>
      </c>
      <c r="E6731">
        <f>VLOOKUP(Table1[[#This Row],[Country Name]],[1]ISOcountryCodes!$A$2:$G$250,4,FALSE)</f>
        <v>499</v>
      </c>
      <c r="F6731">
        <f>VLOOKUP(Table1[[#This Row],[Country Name]],[1]ISOcountryCodes!$A$2:$G$250,6,FALSE)</f>
        <v>150</v>
      </c>
      <c r="G6731" s="10">
        <v>615875</v>
      </c>
      <c r="H6731" s="10">
        <v>3570883265.4523692</v>
      </c>
      <c r="I6731">
        <f>+Table1[[#This Row],[Time]]</f>
        <v>2007</v>
      </c>
      <c r="J6731" t="str">
        <f>+Table1[[#This Row],[Country Name]]</f>
        <v>Montenegro</v>
      </c>
      <c r="K6731" s="14">
        <v>1997</v>
      </c>
      <c r="L6731" s="13">
        <v>6.4501671170930308E-2</v>
      </c>
      <c r="M6731"/>
    </row>
    <row r="6732" spans="1:13" x14ac:dyDescent="0.3">
      <c r="A6732">
        <v>2008</v>
      </c>
      <c r="B6732" t="s">
        <v>307</v>
      </c>
      <c r="C6732" s="1" t="s">
        <v>158</v>
      </c>
      <c r="D6732">
        <v>6205.8212472094983</v>
      </c>
      <c r="E6732">
        <f>VLOOKUP(Table1[[#This Row],[Country Name]],[1]ISOcountryCodes!$A$2:$G$250,4,FALSE)</f>
        <v>499</v>
      </c>
      <c r="F6732">
        <f>VLOOKUP(Table1[[#This Row],[Country Name]],[1]ISOcountryCodes!$A$2:$G$250,6,FALSE)</f>
        <v>150</v>
      </c>
      <c r="G6732" s="10">
        <v>616969</v>
      </c>
      <c r="H6732" s="10">
        <v>3828799329.0695972</v>
      </c>
      <c r="I6732">
        <f>+Table1[[#This Row],[Time]]</f>
        <v>2008</v>
      </c>
      <c r="J6732" t="str">
        <f>+Table1[[#This Row],[Country Name]]</f>
        <v>Montenegro</v>
      </c>
      <c r="K6732" s="14">
        <v>1997</v>
      </c>
      <c r="L6732" s="13">
        <v>6.7963525790293744E-2</v>
      </c>
      <c r="M6732"/>
    </row>
    <row r="6733" spans="1:13" x14ac:dyDescent="0.3">
      <c r="A6733">
        <v>2009</v>
      </c>
      <c r="B6733" t="s">
        <v>307</v>
      </c>
      <c r="C6733" s="1" t="s">
        <v>158</v>
      </c>
      <c r="D6733">
        <v>5833.6595441890386</v>
      </c>
      <c r="E6733">
        <f>VLOOKUP(Table1[[#This Row],[Country Name]],[1]ISOcountryCodes!$A$2:$G$250,4,FALSE)</f>
        <v>499</v>
      </c>
      <c r="F6733">
        <f>VLOOKUP(Table1[[#This Row],[Country Name]],[1]ISOcountryCodes!$A$2:$G$250,6,FALSE)</f>
        <v>150</v>
      </c>
      <c r="G6733" s="10">
        <v>618294</v>
      </c>
      <c r="H6733" s="10">
        <v>3606916694.2148175</v>
      </c>
      <c r="I6733">
        <f>+Table1[[#This Row],[Time]]</f>
        <v>2009</v>
      </c>
      <c r="J6733" t="str">
        <f>+Table1[[#This Row],[Country Name]]</f>
        <v>Montenegro</v>
      </c>
      <c r="K6733" s="14">
        <v>1997</v>
      </c>
      <c r="L6733" s="13">
        <v>-6.1843249831442293E-2</v>
      </c>
      <c r="M6733"/>
    </row>
    <row r="6734" spans="1:13" x14ac:dyDescent="0.3">
      <c r="A6734">
        <v>2010</v>
      </c>
      <c r="B6734" t="s">
        <v>307</v>
      </c>
      <c r="C6734" s="1" t="s">
        <v>158</v>
      </c>
      <c r="D6734">
        <v>5982.1992846606581</v>
      </c>
      <c r="E6734">
        <f>VLOOKUP(Table1[[#This Row],[Country Name]],[1]ISOcountryCodes!$A$2:$G$250,4,FALSE)</f>
        <v>499</v>
      </c>
      <c r="F6734">
        <f>VLOOKUP(Table1[[#This Row],[Country Name]],[1]ISOcountryCodes!$A$2:$G$250,6,FALSE)</f>
        <v>150</v>
      </c>
      <c r="G6734" s="10">
        <v>619428</v>
      </c>
      <c r="H6734" s="10">
        <v>3705541738.4987822</v>
      </c>
      <c r="I6734">
        <f>+Table1[[#This Row],[Time]]</f>
        <v>2010</v>
      </c>
      <c r="J6734" t="str">
        <f>+Table1[[#This Row],[Country Name]]</f>
        <v>Montenegro</v>
      </c>
      <c r="K6734" s="14">
        <v>1997</v>
      </c>
      <c r="L6734" s="13">
        <v>2.5143761146354748E-2</v>
      </c>
      <c r="M6734"/>
    </row>
    <row r="6735" spans="1:13" x14ac:dyDescent="0.3">
      <c r="A6735">
        <v>2011</v>
      </c>
      <c r="B6735" t="s">
        <v>307</v>
      </c>
      <c r="C6735" s="1" t="s">
        <v>158</v>
      </c>
      <c r="D6735">
        <v>6168.8483863741521</v>
      </c>
      <c r="E6735">
        <f>VLOOKUP(Table1[[#This Row],[Country Name]],[1]ISOcountryCodes!$A$2:$G$250,4,FALSE)</f>
        <v>499</v>
      </c>
      <c r="F6735">
        <f>VLOOKUP(Table1[[#This Row],[Country Name]],[1]ISOcountryCodes!$A$2:$G$250,6,FALSE)</f>
        <v>150</v>
      </c>
      <c r="G6735" s="10">
        <v>620079</v>
      </c>
      <c r="H6735" s="10">
        <v>3825173338.5744977</v>
      </c>
      <c r="I6735">
        <f>+Table1[[#This Row],[Time]]</f>
        <v>2011</v>
      </c>
      <c r="J6735" t="str">
        <f>+Table1[[#This Row],[Country Name]]</f>
        <v>Montenegro</v>
      </c>
      <c r="K6735" s="14">
        <v>1997</v>
      </c>
      <c r="L6735" s="13">
        <v>3.0723899526275744E-2</v>
      </c>
      <c r="M6735"/>
    </row>
    <row r="6736" spans="1:13" x14ac:dyDescent="0.3">
      <c r="A6736">
        <v>2012</v>
      </c>
      <c r="B6736" t="s">
        <v>307</v>
      </c>
      <c r="C6736" s="1" t="s">
        <v>158</v>
      </c>
      <c r="D6736">
        <v>5995.7744512044601</v>
      </c>
      <c r="E6736">
        <f>VLOOKUP(Table1[[#This Row],[Country Name]],[1]ISOcountryCodes!$A$2:$G$250,4,FALSE)</f>
        <v>499</v>
      </c>
      <c r="F6736">
        <f>VLOOKUP(Table1[[#This Row],[Country Name]],[1]ISOcountryCodes!$A$2:$G$250,6,FALSE)</f>
        <v>150</v>
      </c>
      <c r="G6736" s="10">
        <v>620601</v>
      </c>
      <c r="H6736" s="10">
        <v>3720983620.1919394</v>
      </c>
      <c r="I6736">
        <f>+Table1[[#This Row],[Time]]</f>
        <v>2012</v>
      </c>
      <c r="J6736" t="str">
        <f>+Table1[[#This Row],[Country Name]]</f>
        <v>Montenegro</v>
      </c>
      <c r="K6736" s="14">
        <v>1997</v>
      </c>
      <c r="L6736" s="13">
        <v>-2.8457210242185838E-2</v>
      </c>
      <c r="M6736"/>
    </row>
    <row r="6737" spans="1:13" x14ac:dyDescent="0.3">
      <c r="A6737">
        <v>2013</v>
      </c>
      <c r="B6737" t="s">
        <v>307</v>
      </c>
      <c r="C6737" s="1" t="s">
        <v>158</v>
      </c>
      <c r="D6737">
        <v>6202.5067029478541</v>
      </c>
      <c r="E6737">
        <f>VLOOKUP(Table1[[#This Row],[Country Name]],[1]ISOcountryCodes!$A$2:$G$250,4,FALSE)</f>
        <v>499</v>
      </c>
      <c r="F6737">
        <f>VLOOKUP(Table1[[#This Row],[Country Name]],[1]ISOcountryCodes!$A$2:$G$250,6,FALSE)</f>
        <v>150</v>
      </c>
      <c r="G6737" s="10">
        <v>621207</v>
      </c>
      <c r="H6737" s="10">
        <v>3853040581.4181275</v>
      </c>
      <c r="I6737">
        <f>+Table1[[#This Row],[Time]]</f>
        <v>2013</v>
      </c>
      <c r="J6737" t="str">
        <f>+Table1[[#This Row],[Country Name]]</f>
        <v>Montenegro</v>
      </c>
      <c r="K6737" s="14">
        <v>1997</v>
      </c>
      <c r="L6737" s="13">
        <v>3.3898554278884774E-2</v>
      </c>
      <c r="M6737"/>
    </row>
    <row r="6738" spans="1:13" x14ac:dyDescent="0.3">
      <c r="A6738">
        <v>2014</v>
      </c>
      <c r="B6738" t="s">
        <v>307</v>
      </c>
      <c r="C6738" s="1" t="s">
        <v>158</v>
      </c>
      <c r="D6738">
        <v>6307.018561291743</v>
      </c>
      <c r="E6738">
        <f>VLOOKUP(Table1[[#This Row],[Country Name]],[1]ISOcountryCodes!$A$2:$G$250,4,FALSE)</f>
        <v>499</v>
      </c>
      <c r="F6738">
        <f>VLOOKUP(Table1[[#This Row],[Country Name]],[1]ISOcountryCodes!$A$2:$G$250,6,FALSE)</f>
        <v>150</v>
      </c>
      <c r="G6738" s="10">
        <v>621810</v>
      </c>
      <c r="H6738" s="10">
        <v>3921767211.5968189</v>
      </c>
      <c r="I6738">
        <f>+Table1[[#This Row],[Time]]</f>
        <v>2014</v>
      </c>
      <c r="J6738" t="str">
        <f>+Table1[[#This Row],[Country Name]]</f>
        <v>Montenegro</v>
      </c>
      <c r="K6738" s="14">
        <v>1997</v>
      </c>
      <c r="L6738" s="13">
        <v>1.6709553375907404E-2</v>
      </c>
      <c r="M6738"/>
    </row>
    <row r="6739" spans="1:13" x14ac:dyDescent="0.3">
      <c r="A6739">
        <v>2015</v>
      </c>
      <c r="B6739" t="s">
        <v>307</v>
      </c>
      <c r="C6739" s="1" t="s">
        <v>158</v>
      </c>
      <c r="D6739">
        <v>6517.1926751476358</v>
      </c>
      <c r="E6739">
        <f>VLOOKUP(Table1[[#This Row],[Country Name]],[1]ISOcountryCodes!$A$2:$G$250,4,FALSE)</f>
        <v>499</v>
      </c>
      <c r="F6739">
        <f>VLOOKUP(Table1[[#This Row],[Country Name]],[1]ISOcountryCodes!$A$2:$G$250,6,FALSE)</f>
        <v>150</v>
      </c>
      <c r="G6739" s="10">
        <v>622159</v>
      </c>
      <c r="H6739" s="10">
        <v>4054730077.577178</v>
      </c>
      <c r="I6739">
        <f>+Table1[[#This Row],[Time]]</f>
        <v>2015</v>
      </c>
      <c r="J6739" t="str">
        <f>+Table1[[#This Row],[Country Name]]</f>
        <v>Montenegro</v>
      </c>
      <c r="K6739" s="14">
        <v>1997</v>
      </c>
      <c r="L6739" s="13">
        <v>3.2780641275744316E-2</v>
      </c>
      <c r="M6739"/>
    </row>
    <row r="6740" spans="1:13" x14ac:dyDescent="0.3">
      <c r="A6740">
        <v>2016</v>
      </c>
      <c r="B6740" t="s">
        <v>307</v>
      </c>
      <c r="C6740" s="1" t="s">
        <v>158</v>
      </c>
      <c r="D6740">
        <v>6707.8504102082425</v>
      </c>
      <c r="E6740">
        <f>VLOOKUP(Table1[[#This Row],[Country Name]],[1]ISOcountryCodes!$A$2:$G$250,4,FALSE)</f>
        <v>499</v>
      </c>
      <c r="F6740">
        <f>VLOOKUP(Table1[[#This Row],[Country Name]],[1]ISOcountryCodes!$A$2:$G$250,6,FALSE)</f>
        <v>150</v>
      </c>
      <c r="G6740" s="10">
        <v>622303</v>
      </c>
      <c r="H6740" s="10">
        <v>4174315433.8238201</v>
      </c>
      <c r="I6740">
        <f>+Table1[[#This Row],[Time]]</f>
        <v>2016</v>
      </c>
      <c r="J6740" t="str">
        <f>+Table1[[#This Row],[Country Name]]</f>
        <v>Montenegro</v>
      </c>
      <c r="K6740" s="14">
        <v>1997</v>
      </c>
      <c r="L6740" s="13">
        <v>2.8834831585083265E-2</v>
      </c>
      <c r="M6740"/>
    </row>
    <row r="6741" spans="1:13" x14ac:dyDescent="0.3">
      <c r="A6741">
        <v>2017</v>
      </c>
      <c r="B6741" t="s">
        <v>307</v>
      </c>
      <c r="C6741" s="1" t="s">
        <v>158</v>
      </c>
      <c r="D6741">
        <v>7023.4338118124588</v>
      </c>
      <c r="E6741">
        <f>VLOOKUP(Table1[[#This Row],[Country Name]],[1]ISOcountryCodes!$A$2:$G$250,4,FALSE)</f>
        <v>499</v>
      </c>
      <c r="F6741">
        <f>VLOOKUP(Table1[[#This Row],[Country Name]],[1]ISOcountryCodes!$A$2:$G$250,6,FALSE)</f>
        <v>150</v>
      </c>
      <c r="G6741" s="10">
        <v>622373</v>
      </c>
      <c r="H6741" s="10">
        <v>4371195571.7591553</v>
      </c>
      <c r="I6741">
        <f>+Table1[[#This Row],[Time]]</f>
        <v>2017</v>
      </c>
      <c r="J6741" t="str">
        <f>+Table1[[#This Row],[Country Name]]</f>
        <v>Montenegro</v>
      </c>
      <c r="K6741" s="14">
        <v>1997</v>
      </c>
      <c r="L6741" s="13">
        <v>4.5973701921331767E-2</v>
      </c>
      <c r="M6741"/>
    </row>
    <row r="6742" spans="1:13" x14ac:dyDescent="0.3">
      <c r="A6742">
        <v>2018</v>
      </c>
      <c r="B6742" t="s">
        <v>307</v>
      </c>
      <c r="C6742" s="1" t="s">
        <v>158</v>
      </c>
      <c r="D6742">
        <v>7381.8076403293653</v>
      </c>
      <c r="E6742">
        <f>VLOOKUP(Table1[[#This Row],[Country Name]],[1]ISOcountryCodes!$A$2:$G$250,4,FALSE)</f>
        <v>499</v>
      </c>
      <c r="F6742">
        <f>VLOOKUP(Table1[[#This Row],[Country Name]],[1]ISOcountryCodes!$A$2:$G$250,6,FALSE)</f>
        <v>150</v>
      </c>
      <c r="G6742" s="10">
        <v>622227</v>
      </c>
      <c r="H6742" s="10">
        <v>4593160022.6192198</v>
      </c>
      <c r="I6742">
        <f>+Table1[[#This Row],[Time]]</f>
        <v>2018</v>
      </c>
      <c r="J6742" t="str">
        <f>+Table1[[#This Row],[Country Name]]</f>
        <v>Montenegro</v>
      </c>
      <c r="K6742" s="14">
        <v>1997</v>
      </c>
      <c r="L6742" s="13">
        <v>4.9766300907878147E-2</v>
      </c>
      <c r="M6742"/>
    </row>
    <row r="6743" spans="1:13" x14ac:dyDescent="0.3">
      <c r="A6743">
        <v>2019</v>
      </c>
      <c r="B6743" t="s">
        <v>307</v>
      </c>
      <c r="C6743" s="1" t="s">
        <v>158</v>
      </c>
      <c r="D6743">
        <v>7684.183971971851</v>
      </c>
      <c r="E6743">
        <f>VLOOKUP(Table1[[#This Row],[Country Name]],[1]ISOcountryCodes!$A$2:$G$250,4,FALSE)</f>
        <v>499</v>
      </c>
      <c r="F6743">
        <f>VLOOKUP(Table1[[#This Row],[Country Name]],[1]ISOcountryCodes!$A$2:$G$250,6,FALSE)</f>
        <v>150</v>
      </c>
      <c r="G6743" s="10">
        <v>622028</v>
      </c>
      <c r="H6743" s="10">
        <v>4779777587.7177067</v>
      </c>
      <c r="I6743">
        <f>+Table1[[#This Row],[Time]]</f>
        <v>2019</v>
      </c>
      <c r="J6743" t="str">
        <f>+Table1[[#This Row],[Country Name]]</f>
        <v>Montenegro</v>
      </c>
      <c r="K6743" s="14">
        <v>1997</v>
      </c>
      <c r="L6743" s="13">
        <v>4.0145640499590129E-2</v>
      </c>
      <c r="M6743"/>
    </row>
    <row r="6744" spans="1:13" x14ac:dyDescent="0.3">
      <c r="A6744">
        <v>2020</v>
      </c>
      <c r="B6744" t="s">
        <v>307</v>
      </c>
      <c r="C6744" s="1" t="s">
        <v>158</v>
      </c>
      <c r="D6744">
        <v>6515.5368056045118</v>
      </c>
      <c r="E6744">
        <f>VLOOKUP(Table1[[#This Row],[Country Name]],[1]ISOcountryCodes!$A$2:$G$250,4,FALSE)</f>
        <v>499</v>
      </c>
      <c r="F6744">
        <f>VLOOKUP(Table1[[#This Row],[Country Name]],[1]ISOcountryCodes!$A$2:$G$250,6,FALSE)</f>
        <v>150</v>
      </c>
      <c r="G6744" s="10">
        <v>621306</v>
      </c>
      <c r="H6744" s="10">
        <v>4048142110.5429168</v>
      </c>
      <c r="I6744">
        <f>+Table1[[#This Row],[Time]]</f>
        <v>2020</v>
      </c>
      <c r="J6744" t="str">
        <f>+Table1[[#This Row],[Country Name]]</f>
        <v>Montenegro</v>
      </c>
      <c r="K6744" s="14">
        <v>1997</v>
      </c>
      <c r="L6744" s="13">
        <v>-0.16497458431659595</v>
      </c>
      <c r="M6744"/>
    </row>
    <row r="6745" spans="1:13" x14ac:dyDescent="0.3">
      <c r="A6745">
        <v>2021</v>
      </c>
      <c r="B6745" t="s">
        <v>307</v>
      </c>
      <c r="C6745" s="1" t="s">
        <v>158</v>
      </c>
      <c r="D6745">
        <v>7390.3081172783177</v>
      </c>
      <c r="E6745">
        <f>VLOOKUP(Table1[[#This Row],[Country Name]],[1]ISOcountryCodes!$A$2:$G$250,4,FALSE)</f>
        <v>499</v>
      </c>
      <c r="F6745">
        <f>VLOOKUP(Table1[[#This Row],[Country Name]],[1]ISOcountryCodes!$A$2:$G$250,6,FALSE)</f>
        <v>150</v>
      </c>
      <c r="G6745" s="10">
        <v>619211</v>
      </c>
      <c r="H6745" s="10">
        <v>4576160079.6080246</v>
      </c>
      <c r="I6745">
        <f>+Table1[[#This Row],[Time]]</f>
        <v>2021</v>
      </c>
      <c r="J6745" t="str">
        <f>+Table1[[#This Row],[Country Name]]</f>
        <v>Montenegro</v>
      </c>
      <c r="K6745" s="14">
        <v>1997</v>
      </c>
      <c r="L6745" s="13">
        <v>0.12597982538694552</v>
      </c>
      <c r="M6745"/>
    </row>
    <row r="6746" spans="1:13" x14ac:dyDescent="0.3">
      <c r="A6746">
        <v>2022</v>
      </c>
      <c r="B6746" t="s">
        <v>307</v>
      </c>
      <c r="C6746" s="1" t="s">
        <v>158</v>
      </c>
      <c r="D6746">
        <v>7889.2376331061369</v>
      </c>
      <c r="E6746">
        <f>VLOOKUP(Table1[[#This Row],[Country Name]],[1]ISOcountryCodes!$A$2:$G$250,4,FALSE)</f>
        <v>499</v>
      </c>
      <c r="F6746">
        <f>VLOOKUP(Table1[[#This Row],[Country Name]],[1]ISOcountryCodes!$A$2:$G$250,6,FALSE)</f>
        <v>150</v>
      </c>
      <c r="G6746" s="10">
        <v>617213</v>
      </c>
      <c r="H6746" s="10">
        <v>4869340027.2423382</v>
      </c>
      <c r="I6746">
        <f>+Table1[[#This Row],[Time]]</f>
        <v>2022</v>
      </c>
      <c r="J6746" t="str">
        <f>+Table1[[#This Row],[Country Name]]</f>
        <v>Montenegro</v>
      </c>
      <c r="K6746" s="14">
        <v>1997</v>
      </c>
      <c r="L6746" s="13">
        <v>6.5330077837467471E-2</v>
      </c>
      <c r="M6746"/>
    </row>
    <row r="6747" spans="1:13" x14ac:dyDescent="0.3">
      <c r="A6747">
        <v>2023</v>
      </c>
      <c r="B6747" t="s">
        <v>307</v>
      </c>
      <c r="C6747" s="1" t="s">
        <v>158</v>
      </c>
      <c r="D6747">
        <v>8375.2221113864707</v>
      </c>
      <c r="E6747">
        <f>VLOOKUP(Table1[[#This Row],[Country Name]],[1]ISOcountryCodes!$A$2:$G$250,4,FALSE)</f>
        <v>499</v>
      </c>
      <c r="F6747">
        <f>VLOOKUP(Table1[[#This Row],[Country Name]],[1]ISOcountryCodes!$A$2:$G$250,6,FALSE)</f>
        <v>150</v>
      </c>
      <c r="G6747" s="10">
        <v>616177</v>
      </c>
      <c r="H6747" s="10">
        <v>5160619234.9277811</v>
      </c>
      <c r="I6747">
        <f>+Table1[[#This Row],[Time]]</f>
        <v>2023</v>
      </c>
      <c r="J6747" t="str">
        <f>+Table1[[#This Row],[Country Name]]</f>
        <v>Montenegro</v>
      </c>
      <c r="K6747" s="14">
        <v>1997</v>
      </c>
      <c r="L6747" s="13">
        <v>5.9778092380575742E-2</v>
      </c>
      <c r="M6747"/>
    </row>
    <row r="6748" spans="1:13" x14ac:dyDescent="0.3">
      <c r="A6748">
        <v>1966</v>
      </c>
      <c r="B6748" t="s">
        <v>31</v>
      </c>
      <c r="C6748" s="1" t="s">
        <v>160</v>
      </c>
      <c r="D6748">
        <v>835.028564453125</v>
      </c>
      <c r="E6748">
        <f>VLOOKUP(Table1[[#This Row],[Country Name]],[1]ISOcountryCodes!$A$2:$G$250,4,FALSE)</f>
        <v>504</v>
      </c>
      <c r="F6748">
        <f>VLOOKUP(Table1[[#This Row],[Country Name]],[1]ISOcountryCodes!$A$2:$G$250,6,FALSE)</f>
        <v>2</v>
      </c>
      <c r="G6748" s="10">
        <v>13738502</v>
      </c>
      <c r="H6748" s="10">
        <v>11518527478.274797</v>
      </c>
      <c r="I6748">
        <f>+Table1[[#This Row],[Time]]</f>
        <v>1966</v>
      </c>
      <c r="J6748" t="str">
        <f>+Table1[[#This Row],[Country Name]]</f>
        <v>Morocco</v>
      </c>
      <c r="K6748" s="14">
        <v>1966</v>
      </c>
      <c r="L6748" s="13">
        <v>0</v>
      </c>
      <c r="M6748"/>
    </row>
    <row r="6749" spans="1:13" x14ac:dyDescent="0.3">
      <c r="A6749">
        <v>1967</v>
      </c>
      <c r="B6749" t="s">
        <v>31</v>
      </c>
      <c r="C6749" s="1" t="s">
        <v>160</v>
      </c>
      <c r="D6749">
        <v>894.38433837890602</v>
      </c>
      <c r="E6749">
        <f>VLOOKUP(Table1[[#This Row],[Country Name]],[1]ISOcountryCodes!$A$2:$G$250,4,FALSE)</f>
        <v>504</v>
      </c>
      <c r="F6749">
        <f>VLOOKUP(Table1[[#This Row],[Country Name]],[1]ISOcountryCodes!$A$2:$G$250,6,FALSE)</f>
        <v>2</v>
      </c>
      <c r="G6749" s="10">
        <v>14109755</v>
      </c>
      <c r="H6749" s="10">
        <v>12673702326.072863</v>
      </c>
      <c r="I6749">
        <f>+Table1[[#This Row],[Time]]</f>
        <v>1967</v>
      </c>
      <c r="J6749" t="str">
        <f>+Table1[[#This Row],[Country Name]]</f>
        <v>Morocco</v>
      </c>
      <c r="K6749" s="14">
        <v>1966</v>
      </c>
      <c r="L6749" s="13">
        <v>6.8669658298841085E-2</v>
      </c>
      <c r="M6749"/>
    </row>
    <row r="6750" spans="1:13" x14ac:dyDescent="0.3">
      <c r="A6750">
        <v>1968</v>
      </c>
      <c r="B6750" t="s">
        <v>31</v>
      </c>
      <c r="C6750" s="1" t="s">
        <v>160</v>
      </c>
      <c r="D6750">
        <v>956.82073974609398</v>
      </c>
      <c r="E6750">
        <f>VLOOKUP(Table1[[#This Row],[Country Name]],[1]ISOcountryCodes!$A$2:$G$250,4,FALSE)</f>
        <v>504</v>
      </c>
      <c r="F6750">
        <f>VLOOKUP(Table1[[#This Row],[Country Name]],[1]ISOcountryCodes!$A$2:$G$250,6,FALSE)</f>
        <v>2</v>
      </c>
      <c r="G6750" s="10">
        <v>14490077</v>
      </c>
      <c r="H6750" s="10">
        <v>13927351920.641264</v>
      </c>
      <c r="I6750">
        <f>+Table1[[#This Row],[Time]]</f>
        <v>1968</v>
      </c>
      <c r="J6750" t="str">
        <f>+Table1[[#This Row],[Country Name]]</f>
        <v>Morocco</v>
      </c>
      <c r="K6750" s="14">
        <v>1966</v>
      </c>
      <c r="L6750" s="13">
        <v>6.7480467626994667E-2</v>
      </c>
      <c r="M6750"/>
    </row>
    <row r="6751" spans="1:13" x14ac:dyDescent="0.3">
      <c r="A6751">
        <v>1969</v>
      </c>
      <c r="B6751" t="s">
        <v>31</v>
      </c>
      <c r="C6751" s="1" t="s">
        <v>160</v>
      </c>
      <c r="D6751">
        <v>1009.62487792969</v>
      </c>
      <c r="E6751">
        <f>VLOOKUP(Table1[[#This Row],[Country Name]],[1]ISOcountryCodes!$A$2:$G$250,4,FALSE)</f>
        <v>504</v>
      </c>
      <c r="F6751">
        <f>VLOOKUP(Table1[[#This Row],[Country Name]],[1]ISOcountryCodes!$A$2:$G$250,6,FALSE)</f>
        <v>2</v>
      </c>
      <c r="G6751" s="10">
        <v>14876982</v>
      </c>
      <c r="H6751" s="10">
        <v>15091980118.051413</v>
      </c>
      <c r="I6751">
        <f>+Table1[[#This Row],[Time]]</f>
        <v>1969</v>
      </c>
      <c r="J6751" t="str">
        <f>+Table1[[#This Row],[Country Name]]</f>
        <v>Morocco</v>
      </c>
      <c r="K6751" s="14">
        <v>1966</v>
      </c>
      <c r="L6751" s="13">
        <v>5.3718073738391325E-2</v>
      </c>
      <c r="M6751"/>
    </row>
    <row r="6752" spans="1:13" x14ac:dyDescent="0.3">
      <c r="A6752">
        <v>1970</v>
      </c>
      <c r="B6752" t="s">
        <v>31</v>
      </c>
      <c r="C6752" s="1" t="s">
        <v>160</v>
      </c>
      <c r="D6752">
        <v>1029.48474121094</v>
      </c>
      <c r="E6752">
        <f>VLOOKUP(Table1[[#This Row],[Country Name]],[1]ISOcountryCodes!$A$2:$G$250,4,FALSE)</f>
        <v>504</v>
      </c>
      <c r="F6752">
        <f>VLOOKUP(Table1[[#This Row],[Country Name]],[1]ISOcountryCodes!$A$2:$G$250,6,FALSE)</f>
        <v>2</v>
      </c>
      <c r="G6752" s="10">
        <v>15274351</v>
      </c>
      <c r="H6752" s="10">
        <v>15803334620.797211</v>
      </c>
      <c r="I6752">
        <f>+Table1[[#This Row],[Time]]</f>
        <v>1970</v>
      </c>
      <c r="J6752" t="str">
        <f>+Table1[[#This Row],[Country Name]]</f>
        <v>Morocco</v>
      </c>
      <c r="K6752" s="14">
        <v>1966</v>
      </c>
      <c r="L6752" s="13">
        <v>1.9479571948895824E-2</v>
      </c>
      <c r="M6752"/>
    </row>
    <row r="6753" spans="1:13" x14ac:dyDescent="0.3">
      <c r="A6753">
        <v>1971</v>
      </c>
      <c r="B6753" t="s">
        <v>31</v>
      </c>
      <c r="C6753" s="1" t="s">
        <v>160</v>
      </c>
      <c r="D6753">
        <v>1059.1396484375</v>
      </c>
      <c r="E6753">
        <f>VLOOKUP(Table1[[#This Row],[Country Name]],[1]ISOcountryCodes!$A$2:$G$250,4,FALSE)</f>
        <v>504</v>
      </c>
      <c r="F6753">
        <f>VLOOKUP(Table1[[#This Row],[Country Name]],[1]ISOcountryCodes!$A$2:$G$250,6,FALSE)</f>
        <v>2</v>
      </c>
      <c r="G6753" s="10">
        <v>15677300</v>
      </c>
      <c r="H6753" s="10">
        <v>16687830454.122883</v>
      </c>
      <c r="I6753">
        <f>+Table1[[#This Row],[Time]]</f>
        <v>1971</v>
      </c>
      <c r="J6753" t="str">
        <f>+Table1[[#This Row],[Country Name]]</f>
        <v>Morocco</v>
      </c>
      <c r="K6753" s="14">
        <v>1966</v>
      </c>
      <c r="L6753" s="13">
        <v>2.8398500315730324E-2</v>
      </c>
      <c r="M6753"/>
    </row>
    <row r="6754" spans="1:13" x14ac:dyDescent="0.3">
      <c r="A6754">
        <v>1972</v>
      </c>
      <c r="B6754" t="s">
        <v>31</v>
      </c>
      <c r="C6754" s="1" t="s">
        <v>160</v>
      </c>
      <c r="D6754">
        <v>1057.85095214844</v>
      </c>
      <c r="E6754">
        <f>VLOOKUP(Table1[[#This Row],[Country Name]],[1]ISOcountryCodes!$A$2:$G$250,4,FALSE)</f>
        <v>504</v>
      </c>
      <c r="F6754">
        <f>VLOOKUP(Table1[[#This Row],[Country Name]],[1]ISOcountryCodes!$A$2:$G$250,6,FALSE)</f>
        <v>2</v>
      </c>
      <c r="G6754" s="10">
        <v>16081438</v>
      </c>
      <c r="H6754" s="10">
        <v>17094552490.379927</v>
      </c>
      <c r="I6754">
        <f>+Table1[[#This Row],[Time]]</f>
        <v>1972</v>
      </c>
      <c r="J6754" t="str">
        <f>+Table1[[#This Row],[Country Name]]</f>
        <v>Morocco</v>
      </c>
      <c r="K6754" s="14">
        <v>1966</v>
      </c>
      <c r="L6754" s="13">
        <v>-1.2174796126966925E-3</v>
      </c>
      <c r="M6754"/>
    </row>
    <row r="6755" spans="1:13" x14ac:dyDescent="0.3">
      <c r="A6755">
        <v>1973</v>
      </c>
      <c r="B6755" t="s">
        <v>31</v>
      </c>
      <c r="C6755" s="1" t="s">
        <v>160</v>
      </c>
      <c r="D6755">
        <v>1068.56274414063</v>
      </c>
      <c r="E6755">
        <f>VLOOKUP(Table1[[#This Row],[Country Name]],[1]ISOcountryCodes!$A$2:$G$250,4,FALSE)</f>
        <v>504</v>
      </c>
      <c r="F6755">
        <f>VLOOKUP(Table1[[#This Row],[Country Name]],[1]ISOcountryCodes!$A$2:$G$250,6,FALSE)</f>
        <v>2</v>
      </c>
      <c r="G6755" s="10">
        <v>16489452</v>
      </c>
      <c r="H6755" s="10">
        <v>17703000748.837944</v>
      </c>
      <c r="I6755">
        <f>+Table1[[#This Row],[Time]]</f>
        <v>1973</v>
      </c>
      <c r="J6755" t="str">
        <f>+Table1[[#This Row],[Country Name]]</f>
        <v>Morocco</v>
      </c>
      <c r="K6755" s="14">
        <v>1966</v>
      </c>
      <c r="L6755" s="13">
        <v>1.0075069231263889E-2</v>
      </c>
      <c r="M6755"/>
    </row>
    <row r="6756" spans="1:13" x14ac:dyDescent="0.3">
      <c r="A6756">
        <v>1974</v>
      </c>
      <c r="B6756" t="s">
        <v>31</v>
      </c>
      <c r="C6756" s="1" t="s">
        <v>160</v>
      </c>
      <c r="D6756">
        <v>1100.9970703125</v>
      </c>
      <c r="E6756">
        <f>VLOOKUP(Table1[[#This Row],[Country Name]],[1]ISOcountryCodes!$A$2:$G$250,4,FALSE)</f>
        <v>504</v>
      </c>
      <c r="F6756">
        <f>VLOOKUP(Table1[[#This Row],[Country Name]],[1]ISOcountryCodes!$A$2:$G$250,6,FALSE)</f>
        <v>2</v>
      </c>
      <c r="G6756" s="10">
        <v>16902383</v>
      </c>
      <c r="H6756" s="10">
        <v>18693669512.422295</v>
      </c>
      <c r="I6756">
        <f>+Table1[[#This Row],[Time]]</f>
        <v>1974</v>
      </c>
      <c r="J6756" t="str">
        <f>+Table1[[#This Row],[Country Name]]</f>
        <v>Morocco</v>
      </c>
      <c r="K6756" s="14">
        <v>1966</v>
      </c>
      <c r="L6756" s="13">
        <v>2.9901681046834661E-2</v>
      </c>
      <c r="M6756"/>
    </row>
    <row r="6757" spans="1:13" x14ac:dyDescent="0.3">
      <c r="A6757">
        <v>1975</v>
      </c>
      <c r="B6757" t="s">
        <v>31</v>
      </c>
      <c r="C6757" s="1" t="s">
        <v>160</v>
      </c>
      <c r="D6757">
        <v>1156.0693359375</v>
      </c>
      <c r="E6757">
        <f>VLOOKUP(Table1[[#This Row],[Country Name]],[1]ISOcountryCodes!$A$2:$G$250,4,FALSE)</f>
        <v>504</v>
      </c>
      <c r="F6757">
        <f>VLOOKUP(Table1[[#This Row],[Country Name]],[1]ISOcountryCodes!$A$2:$G$250,6,FALSE)</f>
        <v>2</v>
      </c>
      <c r="G6757" s="10">
        <v>17325325</v>
      </c>
      <c r="H6757" s="10">
        <v>20106578472.109207</v>
      </c>
      <c r="I6757">
        <f>+Table1[[#This Row],[Time]]</f>
        <v>1975</v>
      </c>
      <c r="J6757" t="str">
        <f>+Table1[[#This Row],[Country Name]]</f>
        <v>Morocco</v>
      </c>
      <c r="K6757" s="14">
        <v>1966</v>
      </c>
      <c r="L6757" s="13">
        <v>4.88095508324351E-2</v>
      </c>
      <c r="M6757"/>
    </row>
    <row r="6758" spans="1:13" x14ac:dyDescent="0.3">
      <c r="A6758">
        <v>1976</v>
      </c>
      <c r="B6758" t="s">
        <v>31</v>
      </c>
      <c r="C6758" s="1" t="s">
        <v>160</v>
      </c>
      <c r="D6758">
        <v>1250.24597167969</v>
      </c>
      <c r="E6758">
        <f>VLOOKUP(Table1[[#This Row],[Country Name]],[1]ISOcountryCodes!$A$2:$G$250,4,FALSE)</f>
        <v>504</v>
      </c>
      <c r="F6758">
        <f>VLOOKUP(Table1[[#This Row],[Country Name]],[1]ISOcountryCodes!$A$2:$G$250,6,FALSE)</f>
        <v>2</v>
      </c>
      <c r="G6758" s="10">
        <v>17756516</v>
      </c>
      <c r="H6758" s="10">
        <v>22280658838.085884</v>
      </c>
      <c r="I6758">
        <f>+Table1[[#This Row],[Time]]</f>
        <v>1976</v>
      </c>
      <c r="J6758" t="str">
        <f>+Table1[[#This Row],[Country Name]]</f>
        <v>Morocco</v>
      </c>
      <c r="K6758" s="14">
        <v>1966</v>
      </c>
      <c r="L6758" s="13">
        <v>7.8314561663645144E-2</v>
      </c>
      <c r="M6758"/>
    </row>
    <row r="6759" spans="1:13" x14ac:dyDescent="0.3">
      <c r="A6759">
        <v>1977</v>
      </c>
      <c r="B6759" t="s">
        <v>31</v>
      </c>
      <c r="C6759" s="1" t="s">
        <v>160</v>
      </c>
      <c r="D6759">
        <v>1292.42785644531</v>
      </c>
      <c r="E6759">
        <f>VLOOKUP(Table1[[#This Row],[Country Name]],[1]ISOcountryCodes!$A$2:$G$250,4,FALSE)</f>
        <v>504</v>
      </c>
      <c r="F6759">
        <f>VLOOKUP(Table1[[#This Row],[Country Name]],[1]ISOcountryCodes!$A$2:$G$250,6,FALSE)</f>
        <v>2</v>
      </c>
      <c r="G6759" s="10">
        <v>18206472</v>
      </c>
      <c r="H6759" s="10">
        <v>23630681317.108181</v>
      </c>
      <c r="I6759">
        <f>+Table1[[#This Row],[Time]]</f>
        <v>1977</v>
      </c>
      <c r="J6759" t="str">
        <f>+Table1[[#This Row],[Country Name]]</f>
        <v>Morocco</v>
      </c>
      <c r="K6759" s="14">
        <v>1966</v>
      </c>
      <c r="L6759" s="13">
        <v>3.3182199479186991E-2</v>
      </c>
      <c r="M6759"/>
    </row>
    <row r="6760" spans="1:13" x14ac:dyDescent="0.3">
      <c r="A6760">
        <v>1978</v>
      </c>
      <c r="B6760" t="s">
        <v>31</v>
      </c>
      <c r="C6760" s="1" t="s">
        <v>160</v>
      </c>
      <c r="D6760">
        <v>1287.02282714844</v>
      </c>
      <c r="E6760">
        <f>VLOOKUP(Table1[[#This Row],[Country Name]],[1]ISOcountryCodes!$A$2:$G$250,4,FALSE)</f>
        <v>504</v>
      </c>
      <c r="F6760">
        <f>VLOOKUP(Table1[[#This Row],[Country Name]],[1]ISOcountryCodes!$A$2:$G$250,6,FALSE)</f>
        <v>2</v>
      </c>
      <c r="G6760" s="10">
        <v>18679859</v>
      </c>
      <c r="H6760" s="10">
        <v>24158274887.281342</v>
      </c>
      <c r="I6760">
        <f>+Table1[[#This Row],[Time]]</f>
        <v>1978</v>
      </c>
      <c r="J6760" t="str">
        <f>+Table1[[#This Row],[Country Name]]</f>
        <v>Morocco</v>
      </c>
      <c r="K6760" s="14">
        <v>1966</v>
      </c>
      <c r="L6760" s="13">
        <v>-4.1908436102566782E-3</v>
      </c>
      <c r="M6760"/>
    </row>
    <row r="6761" spans="1:13" x14ac:dyDescent="0.3">
      <c r="A6761">
        <v>1979</v>
      </c>
      <c r="B6761" t="s">
        <v>31</v>
      </c>
      <c r="C6761" s="1" t="s">
        <v>160</v>
      </c>
      <c r="D6761">
        <v>1313.61767578125</v>
      </c>
      <c r="E6761">
        <f>VLOOKUP(Table1[[#This Row],[Country Name]],[1]ISOcountryCodes!$A$2:$G$250,4,FALSE)</f>
        <v>504</v>
      </c>
      <c r="F6761">
        <f>VLOOKUP(Table1[[#This Row],[Country Name]],[1]ISOcountryCodes!$A$2:$G$250,6,FALSE)</f>
        <v>2</v>
      </c>
      <c r="G6761" s="10">
        <v>19167661</v>
      </c>
      <c r="H6761" s="10">
        <v>25316371177.799648</v>
      </c>
      <c r="I6761">
        <f>+Table1[[#This Row],[Time]]</f>
        <v>1979</v>
      </c>
      <c r="J6761" t="str">
        <f>+Table1[[#This Row],[Country Name]]</f>
        <v>Morocco</v>
      </c>
      <c r="K6761" s="14">
        <v>1966</v>
      </c>
      <c r="L6761" s="13">
        <v>2.0453250441233806E-2</v>
      </c>
      <c r="M6761"/>
    </row>
    <row r="6762" spans="1:13" x14ac:dyDescent="0.3">
      <c r="A6762">
        <v>1980</v>
      </c>
      <c r="B6762" t="s">
        <v>31</v>
      </c>
      <c r="C6762" s="1" t="s">
        <v>160</v>
      </c>
      <c r="D6762">
        <v>1325.49353027344</v>
      </c>
      <c r="E6762">
        <f>VLOOKUP(Table1[[#This Row],[Country Name]],[1]ISOcountryCodes!$A$2:$G$250,4,FALSE)</f>
        <v>504</v>
      </c>
      <c r="F6762">
        <f>VLOOKUP(Table1[[#This Row],[Country Name]],[1]ISOcountryCodes!$A$2:$G$250,6,FALSE)</f>
        <v>2</v>
      </c>
      <c r="G6762" s="10">
        <v>19678444</v>
      </c>
      <c r="H6762" s="10">
        <v>26238435140.845318</v>
      </c>
      <c r="I6762">
        <f>+Table1[[#This Row],[Time]]</f>
        <v>1980</v>
      </c>
      <c r="J6762" t="str">
        <f>+Table1[[#This Row],[Country Name]]</f>
        <v>Morocco</v>
      </c>
      <c r="K6762" s="14">
        <v>1966</v>
      </c>
      <c r="L6762" s="13">
        <v>8.9999501544042459E-3</v>
      </c>
      <c r="M6762"/>
    </row>
    <row r="6763" spans="1:13" x14ac:dyDescent="0.3">
      <c r="A6763">
        <v>1981</v>
      </c>
      <c r="B6763" t="s">
        <v>31</v>
      </c>
      <c r="C6763" s="1" t="s">
        <v>160</v>
      </c>
      <c r="D6763">
        <v>1267.85656738281</v>
      </c>
      <c r="E6763">
        <f>VLOOKUP(Table1[[#This Row],[Country Name]],[1]ISOcountryCodes!$A$2:$G$250,4,FALSE)</f>
        <v>504</v>
      </c>
      <c r="F6763">
        <f>VLOOKUP(Table1[[#This Row],[Country Name]],[1]ISOcountryCodes!$A$2:$G$250,6,FALSE)</f>
        <v>2</v>
      </c>
      <c r="G6763" s="10">
        <v>20208260</v>
      </c>
      <c r="H6763" s="10">
        <v>25780985097.398109</v>
      </c>
      <c r="I6763">
        <f>+Table1[[#This Row],[Time]]</f>
        <v>1981</v>
      </c>
      <c r="J6763" t="str">
        <f>+Table1[[#This Row],[Country Name]]</f>
        <v>Morocco</v>
      </c>
      <c r="K6763" s="14">
        <v>1966</v>
      </c>
      <c r="L6763" s="13">
        <v>-4.445713335359347E-2</v>
      </c>
      <c r="M6763"/>
    </row>
    <row r="6764" spans="1:13" x14ac:dyDescent="0.3">
      <c r="A6764">
        <v>1982</v>
      </c>
      <c r="B6764" t="s">
        <v>31</v>
      </c>
      <c r="C6764" s="1" t="s">
        <v>160</v>
      </c>
      <c r="D6764">
        <v>1345.3115234375</v>
      </c>
      <c r="E6764">
        <f>VLOOKUP(Table1[[#This Row],[Country Name]],[1]ISOcountryCodes!$A$2:$G$250,4,FALSE)</f>
        <v>504</v>
      </c>
      <c r="F6764">
        <f>VLOOKUP(Table1[[#This Row],[Country Name]],[1]ISOcountryCodes!$A$2:$G$250,6,FALSE)</f>
        <v>2</v>
      </c>
      <c r="G6764" s="10">
        <v>20746765</v>
      </c>
      <c r="H6764" s="10">
        <v>28090283843.674202</v>
      </c>
      <c r="I6764">
        <f>+Table1[[#This Row],[Time]]</f>
        <v>1982</v>
      </c>
      <c r="J6764" t="str">
        <f>+Table1[[#This Row],[Country Name]]</f>
        <v>Morocco</v>
      </c>
      <c r="K6764" s="14">
        <v>1966</v>
      </c>
      <c r="L6764" s="13">
        <v>5.9297869762819033E-2</v>
      </c>
      <c r="M6764"/>
    </row>
    <row r="6765" spans="1:13" x14ac:dyDescent="0.3">
      <c r="A6765">
        <v>1983</v>
      </c>
      <c r="B6765" t="s">
        <v>31</v>
      </c>
      <c r="C6765" s="1" t="s">
        <v>160</v>
      </c>
      <c r="D6765">
        <v>1329.17626953125</v>
      </c>
      <c r="E6765">
        <f>VLOOKUP(Table1[[#This Row],[Country Name]],[1]ISOcountryCodes!$A$2:$G$250,4,FALSE)</f>
        <v>504</v>
      </c>
      <c r="F6765">
        <f>VLOOKUP(Table1[[#This Row],[Country Name]],[1]ISOcountryCodes!$A$2:$G$250,6,FALSE)</f>
        <v>2</v>
      </c>
      <c r="G6765" s="10">
        <v>21287381</v>
      </c>
      <c r="H6765" s="10">
        <v>28479775173.59581</v>
      </c>
      <c r="I6765">
        <f>+Table1[[#This Row],[Time]]</f>
        <v>1983</v>
      </c>
      <c r="J6765" t="str">
        <f>+Table1[[#This Row],[Country Name]]</f>
        <v>Morocco</v>
      </c>
      <c r="K6765" s="14">
        <v>1966</v>
      </c>
      <c r="L6765" s="13">
        <v>-1.2066198031173592E-2</v>
      </c>
      <c r="M6765"/>
    </row>
    <row r="6766" spans="1:13" x14ac:dyDescent="0.3">
      <c r="A6766">
        <v>1984</v>
      </c>
      <c r="B6766" t="s">
        <v>31</v>
      </c>
      <c r="C6766" s="1" t="s">
        <v>160</v>
      </c>
      <c r="D6766">
        <v>1380.01135253906</v>
      </c>
      <c r="E6766">
        <f>VLOOKUP(Table1[[#This Row],[Country Name]],[1]ISOcountryCodes!$A$2:$G$250,4,FALSE)</f>
        <v>504</v>
      </c>
      <c r="F6766">
        <f>VLOOKUP(Table1[[#This Row],[Country Name]],[1]ISOcountryCodes!$A$2:$G$250,6,FALSE)</f>
        <v>2</v>
      </c>
      <c r="G6766" s="10">
        <v>21817271</v>
      </c>
      <c r="H6766" s="10">
        <v>30307717167.668106</v>
      </c>
      <c r="I6766">
        <f>+Table1[[#This Row],[Time]]</f>
        <v>1984</v>
      </c>
      <c r="J6766" t="str">
        <f>+Table1[[#This Row],[Country Name]]</f>
        <v>Morocco</v>
      </c>
      <c r="K6766" s="14">
        <v>1966</v>
      </c>
      <c r="L6766" s="13">
        <v>3.7532321470395758E-2</v>
      </c>
      <c r="M6766"/>
    </row>
    <row r="6767" spans="1:13" x14ac:dyDescent="0.3">
      <c r="A6767">
        <v>1985</v>
      </c>
      <c r="B6767" t="s">
        <v>31</v>
      </c>
      <c r="C6767" s="1" t="s">
        <v>160</v>
      </c>
      <c r="D6767">
        <v>1428.86889648438</v>
      </c>
      <c r="E6767">
        <f>VLOOKUP(Table1[[#This Row],[Country Name]],[1]ISOcountryCodes!$A$2:$G$250,4,FALSE)</f>
        <v>504</v>
      </c>
      <c r="F6767">
        <f>VLOOKUP(Table1[[#This Row],[Country Name]],[1]ISOcountryCodes!$A$2:$G$250,6,FALSE)</f>
        <v>2</v>
      </c>
      <c r="G6767" s="10">
        <v>22335077</v>
      </c>
      <c r="H6767" s="10">
        <v>32128499365.934589</v>
      </c>
      <c r="I6767">
        <f>+Table1[[#This Row],[Time]]</f>
        <v>1985</v>
      </c>
      <c r="J6767" t="str">
        <f>+Table1[[#This Row],[Country Name]]</f>
        <v>Morocco</v>
      </c>
      <c r="K6767" s="14">
        <v>1966</v>
      </c>
      <c r="L6767" s="13">
        <v>3.4791424188597375E-2</v>
      </c>
      <c r="M6767"/>
    </row>
    <row r="6768" spans="1:13" x14ac:dyDescent="0.3">
      <c r="A6768">
        <v>1986</v>
      </c>
      <c r="B6768" t="s">
        <v>31</v>
      </c>
      <c r="C6768" s="1" t="s">
        <v>160</v>
      </c>
      <c r="D6768">
        <v>1527.71215820313</v>
      </c>
      <c r="E6768">
        <f>VLOOKUP(Table1[[#This Row],[Country Name]],[1]ISOcountryCodes!$A$2:$G$250,4,FALSE)</f>
        <v>504</v>
      </c>
      <c r="F6768">
        <f>VLOOKUP(Table1[[#This Row],[Country Name]],[1]ISOcountryCodes!$A$2:$G$250,6,FALSE)</f>
        <v>2</v>
      </c>
      <c r="G6768" s="10">
        <v>22824446</v>
      </c>
      <c r="H6768" s="10">
        <v>35107166524.295776</v>
      </c>
      <c r="I6768">
        <f>+Table1[[#This Row],[Time]]</f>
        <v>1986</v>
      </c>
      <c r="J6768" t="str">
        <f>+Table1[[#This Row],[Country Name]]</f>
        <v>Morocco</v>
      </c>
      <c r="K6768" s="14">
        <v>1966</v>
      </c>
      <c r="L6768" s="13">
        <v>6.6888145058172199E-2</v>
      </c>
      <c r="M6768"/>
    </row>
    <row r="6769" spans="1:13" x14ac:dyDescent="0.3">
      <c r="A6769">
        <v>1987</v>
      </c>
      <c r="B6769" t="s">
        <v>31</v>
      </c>
      <c r="C6769" s="1" t="s">
        <v>160</v>
      </c>
      <c r="D6769">
        <v>1492.79602050781</v>
      </c>
      <c r="E6769">
        <f>VLOOKUP(Table1[[#This Row],[Country Name]],[1]ISOcountryCodes!$A$2:$G$250,4,FALSE)</f>
        <v>504</v>
      </c>
      <c r="F6769">
        <f>VLOOKUP(Table1[[#This Row],[Country Name]],[1]ISOcountryCodes!$A$2:$G$250,6,FALSE)</f>
        <v>2</v>
      </c>
      <c r="G6769" s="10">
        <v>23279935</v>
      </c>
      <c r="H6769" s="10">
        <v>34993066802.222397</v>
      </c>
      <c r="I6769">
        <f>+Table1[[#This Row],[Time]]</f>
        <v>1987</v>
      </c>
      <c r="J6769" t="str">
        <f>+Table1[[#This Row],[Country Name]]</f>
        <v>Morocco</v>
      </c>
      <c r="K6769" s="14">
        <v>1966</v>
      </c>
      <c r="L6769" s="13">
        <v>-2.3120409542825016E-2</v>
      </c>
      <c r="M6769"/>
    </row>
    <row r="6770" spans="1:13" x14ac:dyDescent="0.3">
      <c r="A6770">
        <v>1988</v>
      </c>
      <c r="B6770" t="s">
        <v>31</v>
      </c>
      <c r="C6770" s="1" t="s">
        <v>160</v>
      </c>
      <c r="D6770">
        <v>1638.86462402344</v>
      </c>
      <c r="E6770">
        <f>VLOOKUP(Table1[[#This Row],[Country Name]],[1]ISOcountryCodes!$A$2:$G$250,4,FALSE)</f>
        <v>504</v>
      </c>
      <c r="F6770">
        <f>VLOOKUP(Table1[[#This Row],[Country Name]],[1]ISOcountryCodes!$A$2:$G$250,6,FALSE)</f>
        <v>2</v>
      </c>
      <c r="G6770" s="10">
        <v>23720590</v>
      </c>
      <c r="H6770" s="10">
        <v>39148576061.208168</v>
      </c>
      <c r="I6770">
        <f>+Table1[[#This Row],[Time]]</f>
        <v>1988</v>
      </c>
      <c r="J6770" t="str">
        <f>+Table1[[#This Row],[Country Name]]</f>
        <v>Morocco</v>
      </c>
      <c r="K6770" s="14">
        <v>1966</v>
      </c>
      <c r="L6770" s="13">
        <v>9.3352814342591017E-2</v>
      </c>
      <c r="M6770"/>
    </row>
    <row r="6771" spans="1:13" x14ac:dyDescent="0.3">
      <c r="A6771">
        <v>1989</v>
      </c>
      <c r="B6771" t="s">
        <v>31</v>
      </c>
      <c r="C6771" s="1" t="s">
        <v>160</v>
      </c>
      <c r="D6771">
        <v>1655.48596191406</v>
      </c>
      <c r="E6771">
        <f>VLOOKUP(Table1[[#This Row],[Country Name]],[1]ISOcountryCodes!$A$2:$G$250,4,FALSE)</f>
        <v>504</v>
      </c>
      <c r="F6771">
        <f>VLOOKUP(Table1[[#This Row],[Country Name]],[1]ISOcountryCodes!$A$2:$G$250,6,FALSE)</f>
        <v>2</v>
      </c>
      <c r="G6771" s="10">
        <v>24148104</v>
      </c>
      <c r="H6771" s="10">
        <v>40262823843.601799</v>
      </c>
      <c r="I6771">
        <f>+Table1[[#This Row],[Time]]</f>
        <v>1989</v>
      </c>
      <c r="J6771" t="str">
        <f>+Table1[[#This Row],[Country Name]]</f>
        <v>Morocco</v>
      </c>
      <c r="K6771" s="14">
        <v>1966</v>
      </c>
      <c r="L6771" s="13">
        <v>1.0090898644498303E-2</v>
      </c>
      <c r="M6771"/>
    </row>
    <row r="6772" spans="1:13" x14ac:dyDescent="0.3">
      <c r="A6772">
        <v>1990</v>
      </c>
      <c r="B6772" t="s">
        <v>31</v>
      </c>
      <c r="C6772" s="1" t="s">
        <v>160</v>
      </c>
      <c r="D6772">
        <v>1682.328125</v>
      </c>
      <c r="E6772">
        <f>VLOOKUP(Table1[[#This Row],[Country Name]],[1]ISOcountryCodes!$A$2:$G$250,4,FALSE)</f>
        <v>504</v>
      </c>
      <c r="F6772">
        <f>VLOOKUP(Table1[[#This Row],[Country Name]],[1]ISOcountryCodes!$A$2:$G$250,6,FALSE)</f>
        <v>2</v>
      </c>
      <c r="G6772" s="10">
        <v>24570814</v>
      </c>
      <c r="H6772" s="10">
        <v>41636515790.157005</v>
      </c>
      <c r="I6772">
        <f>+Table1[[#This Row],[Time]]</f>
        <v>1990</v>
      </c>
      <c r="J6772" t="str">
        <f>+Table1[[#This Row],[Country Name]]</f>
        <v>Morocco</v>
      </c>
      <c r="K6772" s="14">
        <v>1966</v>
      </c>
      <c r="L6772" s="13">
        <v>1.6084024482779569E-2</v>
      </c>
      <c r="M6772"/>
    </row>
    <row r="6773" spans="1:13" x14ac:dyDescent="0.3">
      <c r="A6773">
        <v>1991</v>
      </c>
      <c r="B6773" t="s">
        <v>31</v>
      </c>
      <c r="C6773" s="1" t="s">
        <v>160</v>
      </c>
      <c r="D6773">
        <v>1773.4140625</v>
      </c>
      <c r="E6773">
        <f>VLOOKUP(Table1[[#This Row],[Country Name]],[1]ISOcountryCodes!$A$2:$G$250,4,FALSE)</f>
        <v>504</v>
      </c>
      <c r="F6773">
        <f>VLOOKUP(Table1[[#This Row],[Country Name]],[1]ISOcountryCodes!$A$2:$G$250,6,FALSE)</f>
        <v>2</v>
      </c>
      <c r="G6773" s="10">
        <v>24988083</v>
      </c>
      <c r="H6773" s="10">
        <v>44641043473.691475</v>
      </c>
      <c r="I6773">
        <f>+Table1[[#This Row],[Time]]</f>
        <v>1991</v>
      </c>
      <c r="J6773" t="str">
        <f>+Table1[[#This Row],[Country Name]]</f>
        <v>Morocco</v>
      </c>
      <c r="K6773" s="14">
        <v>1966</v>
      </c>
      <c r="L6773" s="13">
        <v>5.272791482875494E-2</v>
      </c>
      <c r="M6773"/>
    </row>
    <row r="6774" spans="1:13" x14ac:dyDescent="0.3">
      <c r="A6774">
        <v>1992</v>
      </c>
      <c r="B6774" t="s">
        <v>31</v>
      </c>
      <c r="C6774" s="1" t="s">
        <v>160</v>
      </c>
      <c r="D6774">
        <v>1707.84753417969</v>
      </c>
      <c r="E6774">
        <f>VLOOKUP(Table1[[#This Row],[Country Name]],[1]ISOcountryCodes!$A$2:$G$250,4,FALSE)</f>
        <v>504</v>
      </c>
      <c r="F6774">
        <f>VLOOKUP(Table1[[#This Row],[Country Name]],[1]ISOcountryCodes!$A$2:$G$250,6,FALSE)</f>
        <v>2</v>
      </c>
      <c r="G6774" s="10">
        <v>25400676</v>
      </c>
      <c r="H6774" s="10">
        <v>43704591004.544037</v>
      </c>
      <c r="I6774">
        <f>+Table1[[#This Row],[Time]]</f>
        <v>1992</v>
      </c>
      <c r="J6774" t="str">
        <f>+Table1[[#This Row],[Country Name]]</f>
        <v>Morocco</v>
      </c>
      <c r="K6774" s="14">
        <v>1966</v>
      </c>
      <c r="L6774" s="13">
        <v>-3.7672711936224346E-2</v>
      </c>
      <c r="M6774"/>
    </row>
    <row r="6775" spans="1:13" x14ac:dyDescent="0.3">
      <c r="A6775">
        <v>1993</v>
      </c>
      <c r="B6775" t="s">
        <v>31</v>
      </c>
      <c r="C6775" s="1" t="s">
        <v>160</v>
      </c>
      <c r="D6775">
        <v>1668.37475585938</v>
      </c>
      <c r="E6775">
        <f>VLOOKUP(Table1[[#This Row],[Country Name]],[1]ISOcountryCodes!$A$2:$G$250,4,FALSE)</f>
        <v>504</v>
      </c>
      <c r="F6775">
        <f>VLOOKUP(Table1[[#This Row],[Country Name]],[1]ISOcountryCodes!$A$2:$G$250,6,FALSE)</f>
        <v>2</v>
      </c>
      <c r="G6775" s="10">
        <v>25806777</v>
      </c>
      <c r="H6775" s="10">
        <v>43380918430.900177</v>
      </c>
      <c r="I6775">
        <f>+Table1[[#This Row],[Time]]</f>
        <v>1993</v>
      </c>
      <c r="J6775" t="str">
        <f>+Table1[[#This Row],[Country Name]]</f>
        <v>Morocco</v>
      </c>
      <c r="K6775" s="14">
        <v>1966</v>
      </c>
      <c r="L6775" s="13">
        <v>-2.3383873201411554E-2</v>
      </c>
      <c r="M6775"/>
    </row>
    <row r="6776" spans="1:13" x14ac:dyDescent="0.3">
      <c r="A6776">
        <v>1994</v>
      </c>
      <c r="B6776" t="s">
        <v>31</v>
      </c>
      <c r="C6776" s="1" t="s">
        <v>160</v>
      </c>
      <c r="D6776">
        <v>1817.06237792969</v>
      </c>
      <c r="E6776">
        <f>VLOOKUP(Table1[[#This Row],[Country Name]],[1]ISOcountryCodes!$A$2:$G$250,4,FALSE)</f>
        <v>504</v>
      </c>
      <c r="F6776">
        <f>VLOOKUP(Table1[[#This Row],[Country Name]],[1]ISOcountryCodes!$A$2:$G$250,6,FALSE)</f>
        <v>2</v>
      </c>
      <c r="G6776" s="10">
        <v>26201551</v>
      </c>
      <c r="H6776" s="10">
        <v>47974090254.8843</v>
      </c>
      <c r="I6776">
        <f>+Table1[[#This Row],[Time]]</f>
        <v>1994</v>
      </c>
      <c r="J6776" t="str">
        <f>+Table1[[#This Row],[Country Name]]</f>
        <v>Morocco</v>
      </c>
      <c r="K6776" s="14">
        <v>1966</v>
      </c>
      <c r="L6776" s="13">
        <v>8.5371166522921982E-2</v>
      </c>
      <c r="M6776"/>
    </row>
    <row r="6777" spans="1:13" x14ac:dyDescent="0.3">
      <c r="A6777">
        <v>1995</v>
      </c>
      <c r="B6777" t="s">
        <v>31</v>
      </c>
      <c r="C6777" s="1" t="s">
        <v>160</v>
      </c>
      <c r="D6777">
        <v>1692.84704589844</v>
      </c>
      <c r="E6777">
        <f>VLOOKUP(Table1[[#This Row],[Country Name]],[1]ISOcountryCodes!$A$2:$G$250,4,FALSE)</f>
        <v>504</v>
      </c>
      <c r="F6777">
        <f>VLOOKUP(Table1[[#This Row],[Country Name]],[1]ISOcountryCodes!$A$2:$G$250,6,FALSE)</f>
        <v>2</v>
      </c>
      <c r="G6777" s="10">
        <v>26599048</v>
      </c>
      <c r="H6777" s="10">
        <v>45380875814.102768</v>
      </c>
      <c r="I6777">
        <f>+Table1[[#This Row],[Time]]</f>
        <v>1995</v>
      </c>
      <c r="J6777" t="str">
        <f>+Table1[[#This Row],[Country Name]]</f>
        <v>Morocco</v>
      </c>
      <c r="K6777" s="14">
        <v>1966</v>
      </c>
      <c r="L6777" s="13">
        <v>-7.0809364940849662E-2</v>
      </c>
      <c r="M6777"/>
    </row>
    <row r="6778" spans="1:13" x14ac:dyDescent="0.3">
      <c r="A6778">
        <v>1996</v>
      </c>
      <c r="B6778" t="s">
        <v>31</v>
      </c>
      <c r="C6778" s="1" t="s">
        <v>160</v>
      </c>
      <c r="D6778">
        <v>1873.54614257813</v>
      </c>
      <c r="E6778">
        <f>VLOOKUP(Table1[[#This Row],[Country Name]],[1]ISOcountryCodes!$A$2:$G$250,4,FALSE)</f>
        <v>504</v>
      </c>
      <c r="F6778">
        <f>VLOOKUP(Table1[[#This Row],[Country Name]],[1]ISOcountryCodes!$A$2:$G$250,6,FALSE)</f>
        <v>2</v>
      </c>
      <c r="G6778" s="10">
        <v>26999093</v>
      </c>
      <c r="H6778" s="10">
        <v>50995795428.846565</v>
      </c>
      <c r="I6778">
        <f>+Table1[[#This Row],[Time]]</f>
        <v>1996</v>
      </c>
      <c r="J6778" t="str">
        <f>+Table1[[#This Row],[Country Name]]</f>
        <v>Morocco</v>
      </c>
      <c r="K6778" s="14">
        <v>1966</v>
      </c>
      <c r="L6778" s="13">
        <v>0.10142121396671833</v>
      </c>
      <c r="M6778"/>
    </row>
    <row r="6779" spans="1:13" x14ac:dyDescent="0.3">
      <c r="A6779">
        <v>1997</v>
      </c>
      <c r="B6779" t="s">
        <v>31</v>
      </c>
      <c r="C6779" s="1" t="s">
        <v>160</v>
      </c>
      <c r="D6779">
        <v>1816.91381835938</v>
      </c>
      <c r="E6779">
        <f>VLOOKUP(Table1[[#This Row],[Country Name]],[1]ISOcountryCodes!$A$2:$G$250,4,FALSE)</f>
        <v>504</v>
      </c>
      <c r="F6779">
        <f>VLOOKUP(Table1[[#This Row],[Country Name]],[1]ISOcountryCodes!$A$2:$G$250,6,FALSE)</f>
        <v>2</v>
      </c>
      <c r="G6779" s="10">
        <v>27397118</v>
      </c>
      <c r="H6779" s="10">
        <v>50199902853.478188</v>
      </c>
      <c r="I6779">
        <f>+Table1[[#This Row],[Time]]</f>
        <v>1997</v>
      </c>
      <c r="J6779" t="str">
        <f>+Table1[[#This Row],[Country Name]]</f>
        <v>Morocco</v>
      </c>
      <c r="K6779" s="14">
        <v>1966</v>
      </c>
      <c r="L6779" s="13">
        <v>-3.0693610469734622E-2</v>
      </c>
      <c r="M6779"/>
    </row>
    <row r="6780" spans="1:13" x14ac:dyDescent="0.3">
      <c r="A6780">
        <v>1998</v>
      </c>
      <c r="B6780" t="s">
        <v>31</v>
      </c>
      <c r="C6780" s="1" t="s">
        <v>160</v>
      </c>
      <c r="D6780">
        <v>1920.13293457031</v>
      </c>
      <c r="E6780">
        <f>VLOOKUP(Table1[[#This Row],[Country Name]],[1]ISOcountryCodes!$A$2:$G$250,4,FALSE)</f>
        <v>504</v>
      </c>
      <c r="F6780">
        <f>VLOOKUP(Table1[[#This Row],[Country Name]],[1]ISOcountryCodes!$A$2:$G$250,6,FALSE)</f>
        <v>2</v>
      </c>
      <c r="G6780" s="10">
        <v>27791825</v>
      </c>
      <c r="H6780" s="10">
        <v>53833649265.289803</v>
      </c>
      <c r="I6780">
        <f>+Table1[[#This Row],[Time]]</f>
        <v>1998</v>
      </c>
      <c r="J6780" t="str">
        <f>+Table1[[#This Row],[Country Name]]</f>
        <v>Morocco</v>
      </c>
      <c r="K6780" s="14">
        <v>1966</v>
      </c>
      <c r="L6780" s="13">
        <v>5.5255062841461644E-2</v>
      </c>
      <c r="M6780"/>
    </row>
    <row r="6781" spans="1:13" x14ac:dyDescent="0.3">
      <c r="A6781">
        <v>1999</v>
      </c>
      <c r="B6781" t="s">
        <v>31</v>
      </c>
      <c r="C6781" s="1" t="s">
        <v>160</v>
      </c>
      <c r="D6781">
        <v>1925.39514160156</v>
      </c>
      <c r="E6781">
        <f>VLOOKUP(Table1[[#This Row],[Country Name]],[1]ISOcountryCodes!$A$2:$G$250,4,FALSE)</f>
        <v>504</v>
      </c>
      <c r="F6781">
        <f>VLOOKUP(Table1[[#This Row],[Country Name]],[1]ISOcountryCodes!$A$2:$G$250,6,FALSE)</f>
        <v>2</v>
      </c>
      <c r="G6781" s="10">
        <v>28176997</v>
      </c>
      <c r="H6781" s="10">
        <v>54747239388.772461</v>
      </c>
      <c r="I6781">
        <f>+Table1[[#This Row],[Time]]</f>
        <v>1999</v>
      </c>
      <c r="J6781" t="str">
        <f>+Table1[[#This Row],[Country Name]]</f>
        <v>Morocco</v>
      </c>
      <c r="K6781" s="14">
        <v>1966</v>
      </c>
      <c r="L6781" s="13">
        <v>2.7367946412200084E-3</v>
      </c>
      <c r="M6781"/>
    </row>
    <row r="6782" spans="1:13" x14ac:dyDescent="0.3">
      <c r="A6782">
        <v>2000</v>
      </c>
      <c r="B6782" t="s">
        <v>31</v>
      </c>
      <c r="C6782" s="1" t="s">
        <v>160</v>
      </c>
      <c r="D6782">
        <v>1948.35461425781</v>
      </c>
      <c r="E6782">
        <f>VLOOKUP(Table1[[#This Row],[Country Name]],[1]ISOcountryCodes!$A$2:$G$250,4,FALSE)</f>
        <v>504</v>
      </c>
      <c r="F6782">
        <f>VLOOKUP(Table1[[#This Row],[Country Name]],[1]ISOcountryCodes!$A$2:$G$250,6,FALSE)</f>
        <v>2</v>
      </c>
      <c r="G6782" s="10">
        <v>28554415</v>
      </c>
      <c r="H6782" s="10">
        <v>56160912155.757317</v>
      </c>
      <c r="I6782">
        <f>+Table1[[#This Row],[Time]]</f>
        <v>2000</v>
      </c>
      <c r="J6782" t="str">
        <f>+Table1[[#This Row],[Country Name]]</f>
        <v>Morocco</v>
      </c>
      <c r="K6782" s="14">
        <v>1966</v>
      </c>
      <c r="L6782" s="13">
        <v>1.1854013786929407E-2</v>
      </c>
      <c r="M6782"/>
    </row>
    <row r="6783" spans="1:13" x14ac:dyDescent="0.3">
      <c r="A6783">
        <v>2001</v>
      </c>
      <c r="B6783" t="s">
        <v>31</v>
      </c>
      <c r="C6783" s="1" t="s">
        <v>160</v>
      </c>
      <c r="D6783">
        <v>2070.84765625</v>
      </c>
      <c r="E6783">
        <f>VLOOKUP(Table1[[#This Row],[Country Name]],[1]ISOcountryCodes!$A$2:$G$250,4,FALSE)</f>
        <v>504</v>
      </c>
      <c r="F6783">
        <f>VLOOKUP(Table1[[#This Row],[Country Name]],[1]ISOcountryCodes!$A$2:$G$250,6,FALSE)</f>
        <v>2</v>
      </c>
      <c r="G6783" s="10">
        <v>28930097</v>
      </c>
      <c r="H6783" s="10">
        <v>60497559620.778931</v>
      </c>
      <c r="I6783">
        <f>+Table1[[#This Row],[Time]]</f>
        <v>2001</v>
      </c>
      <c r="J6783" t="str">
        <f>+Table1[[#This Row],[Country Name]]</f>
        <v>Morocco</v>
      </c>
      <c r="K6783" s="14">
        <v>1966</v>
      </c>
      <c r="L6783" s="13">
        <v>6.0972790403257093E-2</v>
      </c>
      <c r="M6783"/>
    </row>
    <row r="6784" spans="1:13" x14ac:dyDescent="0.3">
      <c r="A6784">
        <v>2002</v>
      </c>
      <c r="B6784" t="s">
        <v>31</v>
      </c>
      <c r="C6784" s="1" t="s">
        <v>160</v>
      </c>
      <c r="D6784">
        <v>2120.13110351563</v>
      </c>
      <c r="E6784">
        <f>VLOOKUP(Table1[[#This Row],[Country Name]],[1]ISOcountryCodes!$A$2:$G$250,4,FALSE)</f>
        <v>504</v>
      </c>
      <c r="F6784">
        <f>VLOOKUP(Table1[[#This Row],[Country Name]],[1]ISOcountryCodes!$A$2:$G$250,6,FALSE)</f>
        <v>2</v>
      </c>
      <c r="G6784" s="10">
        <v>29301817</v>
      </c>
      <c r="H6784" s="10">
        <v>62754238001.606049</v>
      </c>
      <c r="I6784">
        <f>+Table1[[#This Row],[Time]]</f>
        <v>2002</v>
      </c>
      <c r="J6784" t="str">
        <f>+Table1[[#This Row],[Country Name]]</f>
        <v>Morocco</v>
      </c>
      <c r="K6784" s="14">
        <v>1966</v>
      </c>
      <c r="L6784" s="13">
        <v>2.3519908823073088E-2</v>
      </c>
      <c r="M6784"/>
    </row>
    <row r="6785" spans="1:13" x14ac:dyDescent="0.3">
      <c r="A6785">
        <v>2003</v>
      </c>
      <c r="B6785" t="s">
        <v>31</v>
      </c>
      <c r="C6785" s="1" t="s">
        <v>160</v>
      </c>
      <c r="D6785">
        <v>2222.93701171875</v>
      </c>
      <c r="E6785">
        <f>VLOOKUP(Table1[[#This Row],[Country Name]],[1]ISOcountryCodes!$A$2:$G$250,4,FALSE)</f>
        <v>504</v>
      </c>
      <c r="F6785">
        <f>VLOOKUP(Table1[[#This Row],[Country Name]],[1]ISOcountryCodes!$A$2:$G$250,6,FALSE)</f>
        <v>2</v>
      </c>
      <c r="G6785" s="10">
        <v>29661270</v>
      </c>
      <c r="H6785" s="10">
        <v>66626866131.845871</v>
      </c>
      <c r="I6785">
        <f>+Table1[[#This Row],[Time]]</f>
        <v>2003</v>
      </c>
      <c r="J6785" t="str">
        <f>+Table1[[#This Row],[Country Name]]</f>
        <v>Morocco</v>
      </c>
      <c r="K6785" s="14">
        <v>1966</v>
      </c>
      <c r="L6785" s="13">
        <v>4.7351371718455937E-2</v>
      </c>
      <c r="M6785"/>
    </row>
    <row r="6786" spans="1:13" x14ac:dyDescent="0.3">
      <c r="A6786">
        <v>2004</v>
      </c>
      <c r="B6786" t="s">
        <v>31</v>
      </c>
      <c r="C6786" s="1" t="s">
        <v>160</v>
      </c>
      <c r="D6786">
        <v>2295.01538085938</v>
      </c>
      <c r="E6786">
        <f>VLOOKUP(Table1[[#This Row],[Country Name]],[1]ISOcountryCodes!$A$2:$G$250,4,FALSE)</f>
        <v>504</v>
      </c>
      <c r="F6786">
        <f>VLOOKUP(Table1[[#This Row],[Country Name]],[1]ISOcountryCodes!$A$2:$G$250,6,FALSE)</f>
        <v>2</v>
      </c>
      <c r="G6786" s="10">
        <v>30033125</v>
      </c>
      <c r="H6786" s="10">
        <v>69672633474.866165</v>
      </c>
      <c r="I6786">
        <f>+Table1[[#This Row],[Time]]</f>
        <v>2004</v>
      </c>
      <c r="J6786" t="str">
        <f>+Table1[[#This Row],[Country Name]]</f>
        <v>Morocco</v>
      </c>
      <c r="K6786" s="14">
        <v>1966</v>
      </c>
      <c r="L6786" s="13">
        <v>3.191024561832112E-2</v>
      </c>
      <c r="M6786"/>
    </row>
    <row r="6787" spans="1:13" x14ac:dyDescent="0.3">
      <c r="A6787">
        <v>2005</v>
      </c>
      <c r="B6787" t="s">
        <v>31</v>
      </c>
      <c r="C6787" s="1" t="s">
        <v>160</v>
      </c>
      <c r="D6787">
        <v>2336.50341796875</v>
      </c>
      <c r="E6787">
        <f>VLOOKUP(Table1[[#This Row],[Country Name]],[1]ISOcountryCodes!$A$2:$G$250,4,FALSE)</f>
        <v>504</v>
      </c>
      <c r="F6787">
        <f>VLOOKUP(Table1[[#This Row],[Country Name]],[1]ISOcountryCodes!$A$2:$G$250,6,FALSE)</f>
        <v>2</v>
      </c>
      <c r="G6787" s="10">
        <v>30431902</v>
      </c>
      <c r="H6787" s="10">
        <v>71896757928.961761</v>
      </c>
      <c r="I6787">
        <f>+Table1[[#This Row],[Time]]</f>
        <v>2005</v>
      </c>
      <c r="J6787" t="str">
        <f>+Table1[[#This Row],[Country Name]]</f>
        <v>Morocco</v>
      </c>
      <c r="K6787" s="14">
        <v>1966</v>
      </c>
      <c r="L6787" s="13">
        <v>1.791600062615295E-2</v>
      </c>
      <c r="M6787"/>
    </row>
    <row r="6788" spans="1:13" x14ac:dyDescent="0.3">
      <c r="A6788">
        <v>2006</v>
      </c>
      <c r="B6788" t="s">
        <v>31</v>
      </c>
      <c r="C6788" s="1" t="s">
        <v>160</v>
      </c>
      <c r="D6788">
        <v>2484.974609375</v>
      </c>
      <c r="E6788">
        <f>VLOOKUP(Table1[[#This Row],[Country Name]],[1]ISOcountryCodes!$A$2:$G$250,4,FALSE)</f>
        <v>504</v>
      </c>
      <c r="F6788">
        <f>VLOOKUP(Table1[[#This Row],[Country Name]],[1]ISOcountryCodes!$A$2:$G$250,6,FALSE)</f>
        <v>2</v>
      </c>
      <c r="G6788" s="10">
        <v>30833022</v>
      </c>
      <c r="H6788" s="10">
        <v>77498104932.52211</v>
      </c>
      <c r="I6788">
        <f>+Table1[[#This Row],[Time]]</f>
        <v>2006</v>
      </c>
      <c r="J6788" t="str">
        <f>+Table1[[#This Row],[Country Name]]</f>
        <v>Morocco</v>
      </c>
      <c r="K6788" s="14">
        <v>1966</v>
      </c>
      <c r="L6788" s="13">
        <v>6.1606895925344851E-2</v>
      </c>
      <c r="M6788"/>
    </row>
    <row r="6789" spans="1:13" x14ac:dyDescent="0.3">
      <c r="A6789">
        <v>2007</v>
      </c>
      <c r="B6789" t="s">
        <v>31</v>
      </c>
      <c r="C6789" s="1" t="s">
        <v>160</v>
      </c>
      <c r="D6789">
        <v>2536.77734375</v>
      </c>
      <c r="E6789">
        <f>VLOOKUP(Table1[[#This Row],[Country Name]],[1]ISOcountryCodes!$A$2:$G$250,4,FALSE)</f>
        <v>504</v>
      </c>
      <c r="F6789">
        <f>VLOOKUP(Table1[[#This Row],[Country Name]],[1]ISOcountryCodes!$A$2:$G$250,6,FALSE)</f>
        <v>2</v>
      </c>
      <c r="G6789" s="10">
        <v>31232633</v>
      </c>
      <c r="H6789" s="10">
        <v>80164867241.316711</v>
      </c>
      <c r="I6789">
        <f>+Table1[[#This Row],[Time]]</f>
        <v>2007</v>
      </c>
      <c r="J6789" t="str">
        <f>+Table1[[#This Row],[Country Name]]</f>
        <v>Morocco</v>
      </c>
      <c r="K6789" s="14">
        <v>1966</v>
      </c>
      <c r="L6789" s="13">
        <v>2.0632071225895388E-2</v>
      </c>
      <c r="M6789"/>
    </row>
    <row r="6790" spans="1:13" x14ac:dyDescent="0.3">
      <c r="A6790">
        <v>2008</v>
      </c>
      <c r="B6790" t="s">
        <v>31</v>
      </c>
      <c r="C6790" s="1" t="s">
        <v>160</v>
      </c>
      <c r="D6790">
        <v>2646.06469726563</v>
      </c>
      <c r="E6790">
        <f>VLOOKUP(Table1[[#This Row],[Country Name]],[1]ISOcountryCodes!$A$2:$G$250,4,FALSE)</f>
        <v>504</v>
      </c>
      <c r="F6790">
        <f>VLOOKUP(Table1[[#This Row],[Country Name]],[1]ISOcountryCodes!$A$2:$G$250,6,FALSE)</f>
        <v>2</v>
      </c>
      <c r="G6790" s="10">
        <v>31634992</v>
      </c>
      <c r="H6790" s="10">
        <v>84721870674.823654</v>
      </c>
      <c r="I6790">
        <f>+Table1[[#This Row],[Time]]</f>
        <v>2008</v>
      </c>
      <c r="J6790" t="str">
        <f>+Table1[[#This Row],[Country Name]]</f>
        <v>Morocco</v>
      </c>
      <c r="K6790" s="14">
        <v>1966</v>
      </c>
      <c r="L6790" s="13">
        <v>4.2179003196513243E-2</v>
      </c>
      <c r="M6790"/>
    </row>
    <row r="6791" spans="1:13" x14ac:dyDescent="0.3">
      <c r="A6791">
        <v>2009</v>
      </c>
      <c r="B6791" t="s">
        <v>31</v>
      </c>
      <c r="C6791" s="1" t="s">
        <v>160</v>
      </c>
      <c r="D6791">
        <v>2709.4091796875</v>
      </c>
      <c r="E6791">
        <f>VLOOKUP(Table1[[#This Row],[Country Name]],[1]ISOcountryCodes!$A$2:$G$250,4,FALSE)</f>
        <v>504</v>
      </c>
      <c r="F6791">
        <f>VLOOKUP(Table1[[#This Row],[Country Name]],[1]ISOcountryCodes!$A$2:$G$250,6,FALSE)</f>
        <v>2</v>
      </c>
      <c r="G6791" s="10">
        <v>32042877</v>
      </c>
      <c r="H6791" s="10">
        <v>87895356582.823151</v>
      </c>
      <c r="I6791">
        <f>+Table1[[#This Row],[Time]]</f>
        <v>2009</v>
      </c>
      <c r="J6791" t="str">
        <f>+Table1[[#This Row],[Country Name]]</f>
        <v>Morocco</v>
      </c>
      <c r="K6791" s="14">
        <v>1966</v>
      </c>
      <c r="L6791" s="13">
        <v>2.3657079883981247E-2</v>
      </c>
      <c r="M6791"/>
    </row>
    <row r="6792" spans="1:13" x14ac:dyDescent="0.3">
      <c r="A6792">
        <v>2010</v>
      </c>
      <c r="B6792" t="s">
        <v>31</v>
      </c>
      <c r="C6792" s="1" t="s">
        <v>160</v>
      </c>
      <c r="D6792">
        <v>2766.921875</v>
      </c>
      <c r="E6792">
        <f>VLOOKUP(Table1[[#This Row],[Country Name]],[1]ISOcountryCodes!$A$2:$G$250,4,FALSE)</f>
        <v>504</v>
      </c>
      <c r="F6792">
        <f>VLOOKUP(Table1[[#This Row],[Country Name]],[1]ISOcountryCodes!$A$2:$G$250,6,FALSE)</f>
        <v>2</v>
      </c>
      <c r="G6792" s="10">
        <v>32464865</v>
      </c>
      <c r="H6792" s="10">
        <v>90971304769.4422</v>
      </c>
      <c r="I6792">
        <f>+Table1[[#This Row],[Time]]</f>
        <v>2010</v>
      </c>
      <c r="J6792" t="str">
        <f>+Table1[[#This Row],[Country Name]]</f>
        <v>Morocco</v>
      </c>
      <c r="K6792" s="14">
        <v>1966</v>
      </c>
      <c r="L6792" s="13">
        <v>2.1004869608681531E-2</v>
      </c>
      <c r="M6792"/>
    </row>
    <row r="6793" spans="1:13" x14ac:dyDescent="0.3">
      <c r="A6793">
        <v>2011</v>
      </c>
      <c r="B6793" t="s">
        <v>31</v>
      </c>
      <c r="C6793" s="1" t="s">
        <v>160</v>
      </c>
      <c r="D6793">
        <v>2879.9443359375</v>
      </c>
      <c r="E6793">
        <f>VLOOKUP(Table1[[#This Row],[Country Name]],[1]ISOcountryCodes!$A$2:$G$250,4,FALSE)</f>
        <v>504</v>
      </c>
      <c r="F6793">
        <f>VLOOKUP(Table1[[#This Row],[Country Name]],[1]ISOcountryCodes!$A$2:$G$250,6,FALSE)</f>
        <v>2</v>
      </c>
      <c r="G6793" s="10">
        <v>32903699</v>
      </c>
      <c r="H6793" s="10">
        <v>95997146621.965637</v>
      </c>
      <c r="I6793">
        <f>+Table1[[#This Row],[Time]]</f>
        <v>2011</v>
      </c>
      <c r="J6793" t="str">
        <f>+Table1[[#This Row],[Country Name]]</f>
        <v>Morocco</v>
      </c>
      <c r="K6793" s="14">
        <v>1966</v>
      </c>
      <c r="L6793" s="13">
        <v>4.0035500305458882E-2</v>
      </c>
      <c r="M6793"/>
    </row>
    <row r="6794" spans="1:13" x14ac:dyDescent="0.3">
      <c r="A6794">
        <v>2012</v>
      </c>
      <c r="B6794" t="s">
        <v>31</v>
      </c>
      <c r="C6794" s="1" t="s">
        <v>160</v>
      </c>
      <c r="D6794">
        <v>2927.29077148438</v>
      </c>
      <c r="E6794">
        <f>VLOOKUP(Table1[[#This Row],[Country Name]],[1]ISOcountryCodes!$A$2:$G$250,4,FALSE)</f>
        <v>504</v>
      </c>
      <c r="F6794">
        <f>VLOOKUP(Table1[[#This Row],[Country Name]],[1]ISOcountryCodes!$A$2:$G$250,6,FALSE)</f>
        <v>2</v>
      </c>
      <c r="G6794" s="10">
        <v>33352169</v>
      </c>
      <c r="H6794" s="10">
        <v>98936909179.352371</v>
      </c>
      <c r="I6794">
        <f>+Table1[[#This Row],[Time]]</f>
        <v>2012</v>
      </c>
      <c r="J6794" t="str">
        <f>+Table1[[#This Row],[Country Name]]</f>
        <v>Morocco</v>
      </c>
      <c r="K6794" s="14">
        <v>1966</v>
      </c>
      <c r="L6794" s="13">
        <v>1.6306377743084965E-2</v>
      </c>
      <c r="M6794"/>
    </row>
    <row r="6795" spans="1:13" x14ac:dyDescent="0.3">
      <c r="A6795">
        <v>2013</v>
      </c>
      <c r="B6795" t="s">
        <v>31</v>
      </c>
      <c r="C6795" s="1" t="s">
        <v>160</v>
      </c>
      <c r="D6795">
        <v>3006.31689453125</v>
      </c>
      <c r="E6795">
        <f>VLOOKUP(Table1[[#This Row],[Country Name]],[1]ISOcountryCodes!$A$2:$G$250,4,FALSE)</f>
        <v>504</v>
      </c>
      <c r="F6795">
        <f>VLOOKUP(Table1[[#This Row],[Country Name]],[1]ISOcountryCodes!$A$2:$G$250,6,FALSE)</f>
        <v>2</v>
      </c>
      <c r="G6795" s="10">
        <v>33803527</v>
      </c>
      <c r="H6795" s="10">
        <v>103015299181.34805</v>
      </c>
      <c r="I6795">
        <f>+Table1[[#This Row],[Time]]</f>
        <v>2013</v>
      </c>
      <c r="J6795" t="str">
        <f>+Table1[[#This Row],[Country Name]]</f>
        <v>Morocco</v>
      </c>
      <c r="K6795" s="14">
        <v>1966</v>
      </c>
      <c r="L6795" s="13">
        <v>2.6638362538816907E-2</v>
      </c>
      <c r="M6795"/>
    </row>
    <row r="6796" spans="1:13" x14ac:dyDescent="0.3">
      <c r="A6796">
        <v>2014</v>
      </c>
      <c r="B6796" t="s">
        <v>31</v>
      </c>
      <c r="C6796" s="1" t="s">
        <v>160</v>
      </c>
      <c r="D6796">
        <v>3047.13110351563</v>
      </c>
      <c r="E6796">
        <f>VLOOKUP(Table1[[#This Row],[Country Name]],[1]ISOcountryCodes!$A$2:$G$250,4,FALSE)</f>
        <v>504</v>
      </c>
      <c r="F6796">
        <f>VLOOKUP(Table1[[#This Row],[Country Name]],[1]ISOcountryCodes!$A$2:$G$250,6,FALSE)</f>
        <v>2</v>
      </c>
      <c r="G6796" s="10">
        <v>34248603</v>
      </c>
      <c r="H6796" s="10">
        <v>105816536606.04016</v>
      </c>
      <c r="I6796">
        <f>+Table1[[#This Row],[Time]]</f>
        <v>2014</v>
      </c>
      <c r="J6796" t="str">
        <f>+Table1[[#This Row],[Country Name]]</f>
        <v>Morocco</v>
      </c>
      <c r="K6796" s="14">
        <v>1966</v>
      </c>
      <c r="L6796" s="13">
        <v>1.3484819715381846E-2</v>
      </c>
      <c r="M6796"/>
    </row>
    <row r="6797" spans="1:13" x14ac:dyDescent="0.3">
      <c r="A6797">
        <v>2015</v>
      </c>
      <c r="B6797" t="s">
        <v>31</v>
      </c>
      <c r="C6797" s="1" t="s">
        <v>160</v>
      </c>
      <c r="D6797">
        <v>3139.22827148438</v>
      </c>
      <c r="E6797">
        <f>VLOOKUP(Table1[[#This Row],[Country Name]],[1]ISOcountryCodes!$A$2:$G$250,4,FALSE)</f>
        <v>504</v>
      </c>
      <c r="F6797">
        <f>VLOOKUP(Table1[[#This Row],[Country Name]],[1]ISOcountryCodes!$A$2:$G$250,6,FALSE)</f>
        <v>2</v>
      </c>
      <c r="G6797" s="10">
        <v>34680458</v>
      </c>
      <c r="H6797" s="10">
        <v>110413823841.59187</v>
      </c>
      <c r="I6797">
        <f>+Table1[[#This Row],[Time]]</f>
        <v>2015</v>
      </c>
      <c r="J6797" t="str">
        <f>+Table1[[#This Row],[Country Name]]</f>
        <v>Morocco</v>
      </c>
      <c r="K6797" s="14">
        <v>1966</v>
      </c>
      <c r="L6797" s="13">
        <v>2.9776470141435141E-2</v>
      </c>
      <c r="M6797"/>
    </row>
    <row r="6798" spans="1:13" x14ac:dyDescent="0.3">
      <c r="A6798">
        <v>2016</v>
      </c>
      <c r="B6798" t="s">
        <v>31</v>
      </c>
      <c r="C6798" s="1" t="s">
        <v>160</v>
      </c>
      <c r="D6798">
        <v>3116.56298828125</v>
      </c>
      <c r="E6798">
        <f>VLOOKUP(Table1[[#This Row],[Country Name]],[1]ISOcountryCodes!$A$2:$G$250,4,FALSE)</f>
        <v>504</v>
      </c>
      <c r="F6798">
        <f>VLOOKUP(Table1[[#This Row],[Country Name]],[1]ISOcountryCodes!$A$2:$G$250,6,FALSE)</f>
        <v>2</v>
      </c>
      <c r="G6798" s="10">
        <v>35107264</v>
      </c>
      <c r="H6798" s="10">
        <v>110989284688.17365</v>
      </c>
      <c r="I6798">
        <f>+Table1[[#This Row],[Time]]</f>
        <v>2016</v>
      </c>
      <c r="J6798" t="str">
        <f>+Table1[[#This Row],[Country Name]]</f>
        <v>Morocco</v>
      </c>
      <c r="K6798" s="14">
        <v>1966</v>
      </c>
      <c r="L6798" s="13">
        <v>-7.2462080132549289E-3</v>
      </c>
      <c r="M6798"/>
    </row>
    <row r="6799" spans="1:13" x14ac:dyDescent="0.3">
      <c r="A6799">
        <v>2017</v>
      </c>
      <c r="B6799" t="s">
        <v>31</v>
      </c>
      <c r="C6799" s="1" t="s">
        <v>160</v>
      </c>
      <c r="D6799">
        <v>3234.75170898438</v>
      </c>
      <c r="E6799">
        <f>VLOOKUP(Table1[[#This Row],[Country Name]],[1]ISOcountryCodes!$A$2:$G$250,4,FALSE)</f>
        <v>504</v>
      </c>
      <c r="F6799">
        <f>VLOOKUP(Table1[[#This Row],[Country Name]],[1]ISOcountryCodes!$A$2:$G$250,6,FALSE)</f>
        <v>2</v>
      </c>
      <c r="G6799" s="10">
        <v>35528115</v>
      </c>
      <c r="H6799" s="10">
        <v>116603009678.13899</v>
      </c>
      <c r="I6799">
        <f>+Table1[[#This Row],[Time]]</f>
        <v>2017</v>
      </c>
      <c r="J6799" t="str">
        <f>+Table1[[#This Row],[Country Name]]</f>
        <v>Morocco</v>
      </c>
      <c r="K6799" s="14">
        <v>1966</v>
      </c>
      <c r="L6799" s="13">
        <v>3.7221385247120153E-2</v>
      </c>
      <c r="M6799"/>
    </row>
    <row r="6800" spans="1:13" x14ac:dyDescent="0.3">
      <c r="A6800">
        <v>2018</v>
      </c>
      <c r="B6800" t="s">
        <v>31</v>
      </c>
      <c r="C6800" s="1" t="s">
        <v>160</v>
      </c>
      <c r="D6800">
        <v>3296.19409179688</v>
      </c>
      <c r="E6800">
        <f>VLOOKUP(Table1[[#This Row],[Country Name]],[1]ISOcountryCodes!$A$2:$G$250,4,FALSE)</f>
        <v>504</v>
      </c>
      <c r="F6800">
        <f>VLOOKUP(Table1[[#This Row],[Country Name]],[1]ISOcountryCodes!$A$2:$G$250,6,FALSE)</f>
        <v>2</v>
      </c>
      <c r="G6800" s="10">
        <v>35927511</v>
      </c>
      <c r="H6800" s="10">
        <v>120177639735.15857</v>
      </c>
      <c r="I6800">
        <f>+Table1[[#This Row],[Time]]</f>
        <v>2018</v>
      </c>
      <c r="J6800" t="str">
        <f>+Table1[[#This Row],[Country Name]]</f>
        <v>Morocco</v>
      </c>
      <c r="K6800" s="14">
        <v>1966</v>
      </c>
      <c r="L6800" s="13">
        <v>1.8816323853570793E-2</v>
      </c>
      <c r="M6800"/>
    </row>
    <row r="6801" spans="1:13" x14ac:dyDescent="0.3">
      <c r="A6801">
        <v>2019</v>
      </c>
      <c r="B6801" t="s">
        <v>31</v>
      </c>
      <c r="C6801" s="1" t="s">
        <v>160</v>
      </c>
      <c r="D6801">
        <v>3355.61328125</v>
      </c>
      <c r="E6801">
        <f>VLOOKUP(Table1[[#This Row],[Country Name]],[1]ISOcountryCodes!$A$2:$G$250,4,FALSE)</f>
        <v>504</v>
      </c>
      <c r="F6801">
        <f>VLOOKUP(Table1[[#This Row],[Country Name]],[1]ISOcountryCodes!$A$2:$G$250,6,FALSE)</f>
        <v>2</v>
      </c>
      <c r="G6801" s="10">
        <v>36304408</v>
      </c>
      <c r="H6801" s="10">
        <v>123651944968.71309</v>
      </c>
      <c r="I6801">
        <f>+Table1[[#This Row],[Time]]</f>
        <v>2019</v>
      </c>
      <c r="J6801" t="str">
        <f>+Table1[[#This Row],[Country Name]]</f>
        <v>Morocco</v>
      </c>
      <c r="K6801" s="14">
        <v>1966</v>
      </c>
      <c r="L6801" s="13">
        <v>1.7866052530411736E-2</v>
      </c>
      <c r="M6801"/>
    </row>
    <row r="6802" spans="1:13" x14ac:dyDescent="0.3">
      <c r="A6802">
        <v>2020</v>
      </c>
      <c r="B6802" t="s">
        <v>31</v>
      </c>
      <c r="C6802" s="1" t="s">
        <v>160</v>
      </c>
      <c r="D6802">
        <v>3081.662109375</v>
      </c>
      <c r="E6802">
        <f>VLOOKUP(Table1[[#This Row],[Country Name]],[1]ISOcountryCodes!$A$2:$G$250,4,FALSE)</f>
        <v>504</v>
      </c>
      <c r="F6802">
        <f>VLOOKUP(Table1[[#This Row],[Country Name]],[1]ISOcountryCodes!$A$2:$G$250,6,FALSE)</f>
        <v>2</v>
      </c>
      <c r="G6802" s="10">
        <v>36688772</v>
      </c>
      <c r="H6802" s="10">
        <v>114775951852.21281</v>
      </c>
      <c r="I6802">
        <f>+Table1[[#This Row],[Time]]</f>
        <v>2020</v>
      </c>
      <c r="J6802" t="str">
        <f>+Table1[[#This Row],[Country Name]]</f>
        <v>Morocco</v>
      </c>
      <c r="K6802" s="14">
        <v>1966</v>
      </c>
      <c r="L6802" s="13">
        <v>-8.5165452588185531E-2</v>
      </c>
      <c r="M6802"/>
    </row>
    <row r="6803" spans="1:13" x14ac:dyDescent="0.3">
      <c r="A6803">
        <v>2021</v>
      </c>
      <c r="B6803" t="s">
        <v>31</v>
      </c>
      <c r="C6803" s="1" t="s">
        <v>160</v>
      </c>
      <c r="D6803">
        <v>3293.703125</v>
      </c>
      <c r="E6803">
        <f>VLOOKUP(Table1[[#This Row],[Country Name]],[1]ISOcountryCodes!$A$2:$G$250,4,FALSE)</f>
        <v>504</v>
      </c>
      <c r="F6803">
        <f>VLOOKUP(Table1[[#This Row],[Country Name]],[1]ISOcountryCodes!$A$2:$G$250,6,FALSE)</f>
        <v>2</v>
      </c>
      <c r="G6803" s="10">
        <v>37076584</v>
      </c>
      <c r="H6803" s="10">
        <v>123982113010.80888</v>
      </c>
      <c r="I6803">
        <f>+Table1[[#This Row],[Time]]</f>
        <v>2021</v>
      </c>
      <c r="J6803" t="str">
        <f>+Table1[[#This Row],[Country Name]]</f>
        <v>Morocco</v>
      </c>
      <c r="K6803" s="14">
        <v>1966</v>
      </c>
      <c r="L6803" s="13">
        <v>6.6543404377243931E-2</v>
      </c>
      <c r="M6803"/>
    </row>
    <row r="6804" spans="1:13" x14ac:dyDescent="0.3">
      <c r="A6804">
        <v>2022</v>
      </c>
      <c r="B6804" t="s">
        <v>31</v>
      </c>
      <c r="C6804" s="1" t="s">
        <v>160</v>
      </c>
      <c r="D6804">
        <v>3300.7998046875</v>
      </c>
      <c r="E6804">
        <f>VLOOKUP(Table1[[#This Row],[Country Name]],[1]ISOcountryCodes!$A$2:$G$250,4,FALSE)</f>
        <v>504</v>
      </c>
      <c r="F6804">
        <f>VLOOKUP(Table1[[#This Row],[Country Name]],[1]ISOcountryCodes!$A$2:$G$250,6,FALSE)</f>
        <v>2</v>
      </c>
      <c r="G6804" s="10">
        <v>37457971</v>
      </c>
      <c r="H6804" s="10">
        <v>125542482435.60249</v>
      </c>
      <c r="I6804">
        <f>+Table1[[#This Row],[Time]]</f>
        <v>2022</v>
      </c>
      <c r="J6804" t="str">
        <f>+Table1[[#This Row],[Country Name]]</f>
        <v>Morocco</v>
      </c>
      <c r="K6804" s="14">
        <v>1966</v>
      </c>
      <c r="L6804" s="13">
        <v>2.1523024563716575E-3</v>
      </c>
      <c r="M6804"/>
    </row>
    <row r="6805" spans="1:13" x14ac:dyDescent="0.3">
      <c r="A6805">
        <v>2023</v>
      </c>
      <c r="B6805" t="s">
        <v>31</v>
      </c>
      <c r="C6805" s="1" t="s">
        <v>160</v>
      </c>
      <c r="D6805">
        <v>3370.83642578125</v>
      </c>
      <c r="E6805">
        <f>VLOOKUP(Table1[[#This Row],[Country Name]],[1]ISOcountryCodes!$A$2:$G$250,4,FALSE)</f>
        <v>504</v>
      </c>
      <c r="F6805">
        <f>VLOOKUP(Table1[[#This Row],[Country Name]],[1]ISOcountryCodes!$A$2:$G$250,6,FALSE)</f>
        <v>2</v>
      </c>
      <c r="G6805" s="10">
        <v>37840044</v>
      </c>
      <c r="H6805" s="10">
        <v>129532155782.89392</v>
      </c>
      <c r="I6805">
        <f>+Table1[[#This Row],[Time]]</f>
        <v>2023</v>
      </c>
      <c r="J6805" t="str">
        <f>+Table1[[#This Row],[Country Name]]</f>
        <v>Morocco</v>
      </c>
      <c r="K6805" s="14">
        <v>1966</v>
      </c>
      <c r="L6805" s="13">
        <v>2.0996106965965211E-2</v>
      </c>
      <c r="M6805"/>
    </row>
    <row r="6806" spans="1:13" x14ac:dyDescent="0.3">
      <c r="A6806">
        <v>1980</v>
      </c>
      <c r="B6806" t="s">
        <v>459</v>
      </c>
      <c r="C6806" s="1" t="s">
        <v>115</v>
      </c>
      <c r="D6806">
        <v>249.86232061930701</v>
      </c>
      <c r="E6806">
        <f>VLOOKUP(Table1[[#This Row],[Country Name]],[1]ISOcountryCodes!$A$2:$G$250,4,FALSE)</f>
        <v>508</v>
      </c>
      <c r="F6806">
        <f>VLOOKUP(Table1[[#This Row],[Country Name]],[1]ISOcountryCodes!$A$2:$G$250,6,FALSE)</f>
        <v>2</v>
      </c>
      <c r="G6806" s="10">
        <v>11413587</v>
      </c>
      <c r="H6806" s="10">
        <v>2851825334.4103546</v>
      </c>
      <c r="I6806">
        <f>+Table1[[#This Row],[Time]]</f>
        <v>1980</v>
      </c>
      <c r="J6806" t="str">
        <f>+Table1[[#This Row],[Country Name]]</f>
        <v>Mozambique</v>
      </c>
      <c r="K6806" s="14">
        <v>1980</v>
      </c>
      <c r="L6806" s="13">
        <v>0</v>
      </c>
      <c r="M6806"/>
    </row>
    <row r="6807" spans="1:13" x14ac:dyDescent="0.3">
      <c r="A6807">
        <v>1981</v>
      </c>
      <c r="B6807" t="s">
        <v>459</v>
      </c>
      <c r="C6807" s="1" t="s">
        <v>115</v>
      </c>
      <c r="D6807">
        <v>257.2519610486807</v>
      </c>
      <c r="E6807">
        <f>VLOOKUP(Table1[[#This Row],[Country Name]],[1]ISOcountryCodes!$A$2:$G$250,4,FALSE)</f>
        <v>508</v>
      </c>
      <c r="F6807">
        <f>VLOOKUP(Table1[[#This Row],[Country Name]],[1]ISOcountryCodes!$A$2:$G$250,6,FALSE)</f>
        <v>2</v>
      </c>
      <c r="G6807" s="10">
        <v>11640015</v>
      </c>
      <c r="H6807" s="10">
        <v>2994416685.3860588</v>
      </c>
      <c r="I6807">
        <f>+Table1[[#This Row],[Time]]</f>
        <v>1981</v>
      </c>
      <c r="J6807" t="str">
        <f>+Table1[[#This Row],[Country Name]]</f>
        <v>Mozambique</v>
      </c>
      <c r="K6807" s="14">
        <v>1980</v>
      </c>
      <c r="L6807" s="13">
        <v>2.9145949170345631E-2</v>
      </c>
      <c r="M6807"/>
    </row>
    <row r="6808" spans="1:13" x14ac:dyDescent="0.3">
      <c r="A6808">
        <v>1982</v>
      </c>
      <c r="B6808" t="s">
        <v>459</v>
      </c>
      <c r="C6808" s="1" t="s">
        <v>115</v>
      </c>
      <c r="D6808">
        <v>234.23310982393497</v>
      </c>
      <c r="E6808">
        <f>VLOOKUP(Table1[[#This Row],[Country Name]],[1]ISOcountryCodes!$A$2:$G$250,4,FALSE)</f>
        <v>508</v>
      </c>
      <c r="F6808">
        <f>VLOOKUP(Table1[[#This Row],[Country Name]],[1]ISOcountryCodes!$A$2:$G$250,6,FALSE)</f>
        <v>2</v>
      </c>
      <c r="G6808" s="10">
        <v>11901827</v>
      </c>
      <c r="H6808" s="10">
        <v>2787801950.7964745</v>
      </c>
      <c r="I6808">
        <f>+Table1[[#This Row],[Time]]</f>
        <v>1982</v>
      </c>
      <c r="J6808" t="str">
        <f>+Table1[[#This Row],[Country Name]]</f>
        <v>Mozambique</v>
      </c>
      <c r="K6808" s="14">
        <v>1980</v>
      </c>
      <c r="L6808" s="13">
        <v>-9.3739182496510587E-2</v>
      </c>
      <c r="M6808"/>
    </row>
    <row r="6809" spans="1:13" x14ac:dyDescent="0.3">
      <c r="A6809">
        <v>1983</v>
      </c>
      <c r="B6809" t="s">
        <v>459</v>
      </c>
      <c r="C6809" s="1" t="s">
        <v>115</v>
      </c>
      <c r="D6809">
        <v>193.21332021389932</v>
      </c>
      <c r="E6809">
        <f>VLOOKUP(Table1[[#This Row],[Country Name]],[1]ISOcountryCodes!$A$2:$G$250,4,FALSE)</f>
        <v>508</v>
      </c>
      <c r="F6809">
        <f>VLOOKUP(Table1[[#This Row],[Country Name]],[1]ISOcountryCodes!$A$2:$G$250,6,FALSE)</f>
        <v>2</v>
      </c>
      <c r="G6809" s="10">
        <v>12163328</v>
      </c>
      <c r="H6809" s="10">
        <v>2350116987.7306876</v>
      </c>
      <c r="I6809">
        <f>+Table1[[#This Row],[Time]]</f>
        <v>1983</v>
      </c>
      <c r="J6809" t="str">
        <f>+Table1[[#This Row],[Country Name]]</f>
        <v>Mozambique</v>
      </c>
      <c r="K6809" s="14">
        <v>1980</v>
      </c>
      <c r="L6809" s="13">
        <v>-0.19252195070439182</v>
      </c>
      <c r="M6809"/>
    </row>
    <row r="6810" spans="1:13" x14ac:dyDescent="0.3">
      <c r="A6810">
        <v>1984</v>
      </c>
      <c r="B6810" t="s">
        <v>459</v>
      </c>
      <c r="C6810" s="1" t="s">
        <v>115</v>
      </c>
      <c r="D6810">
        <v>176.83244428844927</v>
      </c>
      <c r="E6810">
        <f>VLOOKUP(Table1[[#This Row],[Country Name]],[1]ISOcountryCodes!$A$2:$G$250,4,FALSE)</f>
        <v>508</v>
      </c>
      <c r="F6810">
        <f>VLOOKUP(Table1[[#This Row],[Country Name]],[1]ISOcountryCodes!$A$2:$G$250,6,FALSE)</f>
        <v>2</v>
      </c>
      <c r="G6810" s="10">
        <v>12426223</v>
      </c>
      <c r="H6810" s="10">
        <v>2197359386.3633471</v>
      </c>
      <c r="I6810">
        <f>+Table1[[#This Row],[Time]]</f>
        <v>1984</v>
      </c>
      <c r="J6810" t="str">
        <f>+Table1[[#This Row],[Country Name]]</f>
        <v>Mozambique</v>
      </c>
      <c r="K6810" s="14">
        <v>1980</v>
      </c>
      <c r="L6810" s="13">
        <v>-8.859222282156054E-2</v>
      </c>
      <c r="M6810"/>
    </row>
    <row r="6811" spans="1:13" x14ac:dyDescent="0.3">
      <c r="A6811">
        <v>1985</v>
      </c>
      <c r="B6811" t="s">
        <v>459</v>
      </c>
      <c r="C6811" s="1" t="s">
        <v>115</v>
      </c>
      <c r="D6811">
        <v>175.02535737614036</v>
      </c>
      <c r="E6811">
        <f>VLOOKUP(Table1[[#This Row],[Country Name]],[1]ISOcountryCodes!$A$2:$G$250,4,FALSE)</f>
        <v>508</v>
      </c>
      <c r="F6811">
        <f>VLOOKUP(Table1[[#This Row],[Country Name]],[1]ISOcountryCodes!$A$2:$G$250,6,FALSE)</f>
        <v>2</v>
      </c>
      <c r="G6811" s="10">
        <v>12680065</v>
      </c>
      <c r="H6811" s="10">
        <v>2219332908.1776891</v>
      </c>
      <c r="I6811">
        <f>+Table1[[#This Row],[Time]]</f>
        <v>1985</v>
      </c>
      <c r="J6811" t="str">
        <f>+Table1[[#This Row],[Country Name]]</f>
        <v>Mozambique</v>
      </c>
      <c r="K6811" s="14">
        <v>1980</v>
      </c>
      <c r="L6811" s="13">
        <v>-1.0271779067907438E-2</v>
      </c>
      <c r="M6811"/>
    </row>
    <row r="6812" spans="1:13" x14ac:dyDescent="0.3">
      <c r="A6812">
        <v>1986</v>
      </c>
      <c r="B6812" t="s">
        <v>459</v>
      </c>
      <c r="C6812" s="1" t="s">
        <v>115</v>
      </c>
      <c r="D6812">
        <v>167.95681136331518</v>
      </c>
      <c r="E6812">
        <f>VLOOKUP(Table1[[#This Row],[Country Name]],[1]ISOcountryCodes!$A$2:$G$250,4,FALSE)</f>
        <v>508</v>
      </c>
      <c r="F6812">
        <f>VLOOKUP(Table1[[#This Row],[Country Name]],[1]ISOcountryCodes!$A$2:$G$250,6,FALSE)</f>
        <v>2</v>
      </c>
      <c r="G6812" s="10">
        <v>12909797</v>
      </c>
      <c r="H6812" s="10">
        <v>2168288339.4676924</v>
      </c>
      <c r="I6812">
        <f>+Table1[[#This Row],[Time]]</f>
        <v>1986</v>
      </c>
      <c r="J6812" t="str">
        <f>+Table1[[#This Row],[Country Name]]</f>
        <v>Mozambique</v>
      </c>
      <c r="K6812" s="14">
        <v>1980</v>
      </c>
      <c r="L6812" s="13">
        <v>-4.1223991583457575E-2</v>
      </c>
      <c r="M6812"/>
    </row>
    <row r="6813" spans="1:13" x14ac:dyDescent="0.3">
      <c r="A6813">
        <v>1987</v>
      </c>
      <c r="B6813" t="s">
        <v>459</v>
      </c>
      <c r="C6813" s="1" t="s">
        <v>115</v>
      </c>
      <c r="D6813">
        <v>191.82926673354262</v>
      </c>
      <c r="E6813">
        <f>VLOOKUP(Table1[[#This Row],[Country Name]],[1]ISOcountryCodes!$A$2:$G$250,4,FALSE)</f>
        <v>508</v>
      </c>
      <c r="F6813">
        <f>VLOOKUP(Table1[[#This Row],[Country Name]],[1]ISOcountryCodes!$A$2:$G$250,6,FALSE)</f>
        <v>2</v>
      </c>
      <c r="G6813" s="10">
        <v>12964793</v>
      </c>
      <c r="H6813" s="10">
        <v>2487026734.5421662</v>
      </c>
      <c r="I6813">
        <f>+Table1[[#This Row],[Time]]</f>
        <v>1987</v>
      </c>
      <c r="J6813" t="str">
        <f>+Table1[[#This Row],[Country Name]]</f>
        <v>Mozambique</v>
      </c>
      <c r="K6813" s="14">
        <v>1980</v>
      </c>
      <c r="L6813" s="13">
        <v>0.13289886952492136</v>
      </c>
      <c r="M6813"/>
    </row>
    <row r="6814" spans="1:13" x14ac:dyDescent="0.3">
      <c r="A6814">
        <v>1988</v>
      </c>
      <c r="B6814" t="s">
        <v>459</v>
      </c>
      <c r="C6814" s="1" t="s">
        <v>115</v>
      </c>
      <c r="D6814">
        <v>207.68774868410372</v>
      </c>
      <c r="E6814">
        <f>VLOOKUP(Table1[[#This Row],[Country Name]],[1]ISOcountryCodes!$A$2:$G$250,4,FALSE)</f>
        <v>508</v>
      </c>
      <c r="F6814">
        <f>VLOOKUP(Table1[[#This Row],[Country Name]],[1]ISOcountryCodes!$A$2:$G$250,6,FALSE)</f>
        <v>2</v>
      </c>
      <c r="G6814" s="10">
        <v>12956772</v>
      </c>
      <c r="H6814" s="10">
        <v>2690962806.8932319</v>
      </c>
      <c r="I6814">
        <f>+Table1[[#This Row],[Time]]</f>
        <v>1988</v>
      </c>
      <c r="J6814" t="str">
        <f>+Table1[[#This Row],[Country Name]]</f>
        <v>Mozambique</v>
      </c>
      <c r="K6814" s="14">
        <v>1980</v>
      </c>
      <c r="L6814" s="13">
        <v>7.9430002849400161E-2</v>
      </c>
      <c r="M6814"/>
    </row>
    <row r="6815" spans="1:13" x14ac:dyDescent="0.3">
      <c r="A6815">
        <v>1989</v>
      </c>
      <c r="B6815" t="s">
        <v>459</v>
      </c>
      <c r="C6815" s="1" t="s">
        <v>115</v>
      </c>
      <c r="D6815">
        <v>218.9763314876603</v>
      </c>
      <c r="E6815">
        <f>VLOOKUP(Table1[[#This Row],[Country Name]],[1]ISOcountryCodes!$A$2:$G$250,4,FALSE)</f>
        <v>508</v>
      </c>
      <c r="F6815">
        <f>VLOOKUP(Table1[[#This Row],[Country Name]],[1]ISOcountryCodes!$A$2:$G$250,6,FALSE)</f>
        <v>2</v>
      </c>
      <c r="G6815" s="10">
        <v>13087604</v>
      </c>
      <c r="H6815" s="10">
        <v>2865875511.8832288</v>
      </c>
      <c r="I6815">
        <f>+Table1[[#This Row],[Time]]</f>
        <v>1989</v>
      </c>
      <c r="J6815" t="str">
        <f>+Table1[[#This Row],[Country Name]]</f>
        <v>Mozambique</v>
      </c>
      <c r="K6815" s="14">
        <v>1980</v>
      </c>
      <c r="L6815" s="13">
        <v>5.2927905067402747E-2</v>
      </c>
      <c r="M6815"/>
    </row>
    <row r="6816" spans="1:13" x14ac:dyDescent="0.3">
      <c r="A6816">
        <v>1990</v>
      </c>
      <c r="B6816" t="s">
        <v>459</v>
      </c>
      <c r="C6816" s="1" t="s">
        <v>115</v>
      </c>
      <c r="D6816">
        <v>217.57755345092539</v>
      </c>
      <c r="E6816">
        <f>VLOOKUP(Table1[[#This Row],[Country Name]],[1]ISOcountryCodes!$A$2:$G$250,4,FALSE)</f>
        <v>508</v>
      </c>
      <c r="F6816">
        <f>VLOOKUP(Table1[[#This Row],[Country Name]],[1]ISOcountryCodes!$A$2:$G$250,6,FALSE)</f>
        <v>2</v>
      </c>
      <c r="G6816" s="10">
        <v>13303459</v>
      </c>
      <c r="H6816" s="10">
        <v>2894534061.6546946</v>
      </c>
      <c r="I6816">
        <f>+Table1[[#This Row],[Time]]</f>
        <v>1990</v>
      </c>
      <c r="J6816" t="str">
        <f>+Table1[[#This Row],[Country Name]]</f>
        <v>Mozambique</v>
      </c>
      <c r="K6816" s="14">
        <v>1980</v>
      </c>
      <c r="L6816" s="13">
        <v>-6.4082940130383292E-3</v>
      </c>
      <c r="M6816"/>
    </row>
    <row r="6817" spans="1:13" x14ac:dyDescent="0.3">
      <c r="A6817">
        <v>1991</v>
      </c>
      <c r="B6817" t="s">
        <v>459</v>
      </c>
      <c r="C6817" s="1" t="s">
        <v>115</v>
      </c>
      <c r="D6817">
        <v>223.95573583233093</v>
      </c>
      <c r="E6817">
        <f>VLOOKUP(Table1[[#This Row],[Country Name]],[1]ISOcountryCodes!$A$2:$G$250,4,FALSE)</f>
        <v>508</v>
      </c>
      <c r="F6817">
        <f>VLOOKUP(Table1[[#This Row],[Country Name]],[1]ISOcountryCodes!$A$2:$G$250,6,FALSE)</f>
        <v>2</v>
      </c>
      <c r="G6817" s="10">
        <v>13561175</v>
      </c>
      <c r="H6817" s="10">
        <v>3037102925.8760104</v>
      </c>
      <c r="I6817">
        <f>+Table1[[#This Row],[Time]]</f>
        <v>1991</v>
      </c>
      <c r="J6817" t="str">
        <f>+Table1[[#This Row],[Country Name]]</f>
        <v>Mozambique</v>
      </c>
      <c r="K6817" s="14">
        <v>1980</v>
      </c>
      <c r="L6817" s="13">
        <v>2.8893069872563792E-2</v>
      </c>
      <c r="M6817"/>
    </row>
    <row r="6818" spans="1:13" x14ac:dyDescent="0.3">
      <c r="A6818">
        <v>1992</v>
      </c>
      <c r="B6818" t="s">
        <v>459</v>
      </c>
      <c r="C6818" s="1" t="s">
        <v>115</v>
      </c>
      <c r="D6818">
        <v>203.15672911993468</v>
      </c>
      <c r="E6818">
        <f>VLOOKUP(Table1[[#This Row],[Country Name]],[1]ISOcountryCodes!$A$2:$G$250,4,FALSE)</f>
        <v>508</v>
      </c>
      <c r="F6818">
        <f>VLOOKUP(Table1[[#This Row],[Country Name]],[1]ISOcountryCodes!$A$2:$G$250,6,FALSE)</f>
        <v>2</v>
      </c>
      <c r="G6818" s="10">
        <v>13816881</v>
      </c>
      <c r="H6818" s="10">
        <v>2806992350.5993724</v>
      </c>
      <c r="I6818">
        <f>+Table1[[#This Row],[Time]]</f>
        <v>1992</v>
      </c>
      <c r="J6818" t="str">
        <f>+Table1[[#This Row],[Country Name]]</f>
        <v>Mozambique</v>
      </c>
      <c r="K6818" s="14">
        <v>1980</v>
      </c>
      <c r="L6818" s="13">
        <v>-9.7470678653221121E-2</v>
      </c>
      <c r="M6818"/>
    </row>
    <row r="6819" spans="1:13" x14ac:dyDescent="0.3">
      <c r="A6819">
        <v>1993</v>
      </c>
      <c r="B6819" t="s">
        <v>459</v>
      </c>
      <c r="C6819" s="1" t="s">
        <v>115</v>
      </c>
      <c r="D6819">
        <v>219.20553616781245</v>
      </c>
      <c r="E6819">
        <f>VLOOKUP(Table1[[#This Row],[Country Name]],[1]ISOcountryCodes!$A$2:$G$250,4,FALSE)</f>
        <v>508</v>
      </c>
      <c r="F6819">
        <f>VLOOKUP(Table1[[#This Row],[Country Name]],[1]ISOcountryCodes!$A$2:$G$250,6,FALSE)</f>
        <v>2</v>
      </c>
      <c r="G6819" s="10">
        <v>14206254</v>
      </c>
      <c r="H6819" s="10">
        <v>3114089525.0061302</v>
      </c>
      <c r="I6819">
        <f>+Table1[[#This Row],[Time]]</f>
        <v>1993</v>
      </c>
      <c r="J6819" t="str">
        <f>+Table1[[#This Row],[Country Name]]</f>
        <v>Mozambique</v>
      </c>
      <c r="K6819" s="14">
        <v>1980</v>
      </c>
      <c r="L6819" s="13">
        <v>7.6032065211520283E-2</v>
      </c>
      <c r="M6819"/>
    </row>
    <row r="6820" spans="1:13" x14ac:dyDescent="0.3">
      <c r="A6820">
        <v>1994</v>
      </c>
      <c r="B6820" t="s">
        <v>459</v>
      </c>
      <c r="C6820" s="1" t="s">
        <v>115</v>
      </c>
      <c r="D6820">
        <v>222.2672057121473</v>
      </c>
      <c r="E6820">
        <f>VLOOKUP(Table1[[#This Row],[Country Name]],[1]ISOcountryCodes!$A$2:$G$250,4,FALSE)</f>
        <v>508</v>
      </c>
      <c r="F6820">
        <f>VLOOKUP(Table1[[#This Row],[Country Name]],[1]ISOcountryCodes!$A$2:$G$250,6,FALSE)</f>
        <v>2</v>
      </c>
      <c r="G6820" s="10">
        <v>14912873</v>
      </c>
      <c r="H6820" s="10">
        <v>3314642610.8501272</v>
      </c>
      <c r="I6820">
        <f>+Table1[[#This Row],[Time]]</f>
        <v>1994</v>
      </c>
      <c r="J6820" t="str">
        <f>+Table1[[#This Row],[Country Name]]</f>
        <v>Mozambique</v>
      </c>
      <c r="K6820" s="14">
        <v>1980</v>
      </c>
      <c r="L6820" s="13">
        <v>1.3870476430259515E-2</v>
      </c>
      <c r="M6820"/>
    </row>
    <row r="6821" spans="1:13" x14ac:dyDescent="0.3">
      <c r="A6821">
        <v>1995</v>
      </c>
      <c r="B6821" t="s">
        <v>459</v>
      </c>
      <c r="C6821" s="1" t="s">
        <v>115</v>
      </c>
      <c r="D6821">
        <v>217.05968923831603</v>
      </c>
      <c r="E6821">
        <f>VLOOKUP(Table1[[#This Row],[Country Name]],[1]ISOcountryCodes!$A$2:$G$250,4,FALSE)</f>
        <v>508</v>
      </c>
      <c r="F6821">
        <f>VLOOKUP(Table1[[#This Row],[Country Name]],[1]ISOcountryCodes!$A$2:$G$250,6,FALSE)</f>
        <v>2</v>
      </c>
      <c r="G6821" s="10">
        <v>15594830</v>
      </c>
      <c r="H6821" s="10">
        <v>3385008953.5243678</v>
      </c>
      <c r="I6821">
        <f>+Table1[[#This Row],[Time]]</f>
        <v>1995</v>
      </c>
      <c r="J6821" t="str">
        <f>+Table1[[#This Row],[Country Name]]</f>
        <v>Mozambique</v>
      </c>
      <c r="K6821" s="14">
        <v>1980</v>
      </c>
      <c r="L6821" s="13">
        <v>-2.3707906093997977E-2</v>
      </c>
      <c r="M6821"/>
    </row>
    <row r="6822" spans="1:13" x14ac:dyDescent="0.3">
      <c r="A6822">
        <v>1996</v>
      </c>
      <c r="B6822" t="s">
        <v>459</v>
      </c>
      <c r="C6822" s="1" t="s">
        <v>115</v>
      </c>
      <c r="D6822">
        <v>233.03300146780441</v>
      </c>
      <c r="E6822">
        <f>VLOOKUP(Table1[[#This Row],[Country Name]],[1]ISOcountryCodes!$A$2:$G$250,4,FALSE)</f>
        <v>508</v>
      </c>
      <c r="F6822">
        <f>VLOOKUP(Table1[[#This Row],[Country Name]],[1]ISOcountryCodes!$A$2:$G$250,6,FALSE)</f>
        <v>2</v>
      </c>
      <c r="G6822" s="10">
        <v>16079553</v>
      </c>
      <c r="H6822" s="10">
        <v>3747066497.8506389</v>
      </c>
      <c r="I6822">
        <f>+Table1[[#This Row],[Time]]</f>
        <v>1996</v>
      </c>
      <c r="J6822" t="str">
        <f>+Table1[[#This Row],[Country Name]]</f>
        <v>Mozambique</v>
      </c>
      <c r="K6822" s="14">
        <v>1980</v>
      </c>
      <c r="L6822" s="13">
        <v>7.10076994057669E-2</v>
      </c>
      <c r="M6822"/>
    </row>
    <row r="6823" spans="1:13" x14ac:dyDescent="0.3">
      <c r="A6823">
        <v>1997</v>
      </c>
      <c r="B6823" t="s">
        <v>459</v>
      </c>
      <c r="C6823" s="1" t="s">
        <v>115</v>
      </c>
      <c r="D6823">
        <v>253.59220255016109</v>
      </c>
      <c r="E6823">
        <f>VLOOKUP(Table1[[#This Row],[Country Name]],[1]ISOcountryCodes!$A$2:$G$250,4,FALSE)</f>
        <v>508</v>
      </c>
      <c r="F6823">
        <f>VLOOKUP(Table1[[#This Row],[Country Name]],[1]ISOcountryCodes!$A$2:$G$250,6,FALSE)</f>
        <v>2</v>
      </c>
      <c r="G6823" s="10">
        <v>16521724</v>
      </c>
      <c r="H6823" s="10">
        <v>4189780379.0858579</v>
      </c>
      <c r="I6823">
        <f>+Table1[[#This Row],[Time]]</f>
        <v>1997</v>
      </c>
      <c r="J6823" t="str">
        <f>+Table1[[#This Row],[Country Name]]</f>
        <v>Mozambique</v>
      </c>
      <c r="K6823" s="14">
        <v>1980</v>
      </c>
      <c r="L6823" s="13">
        <v>8.4547394311443647E-2</v>
      </c>
      <c r="M6823"/>
    </row>
    <row r="6824" spans="1:13" x14ac:dyDescent="0.3">
      <c r="A6824">
        <v>1998</v>
      </c>
      <c r="B6824" t="s">
        <v>459</v>
      </c>
      <c r="C6824" s="1" t="s">
        <v>115</v>
      </c>
      <c r="D6824">
        <v>273.2479562947666</v>
      </c>
      <c r="E6824">
        <f>VLOOKUP(Table1[[#This Row],[Country Name]],[1]ISOcountryCodes!$A$2:$G$250,4,FALSE)</f>
        <v>508</v>
      </c>
      <c r="F6824">
        <f>VLOOKUP(Table1[[#This Row],[Country Name]],[1]ISOcountryCodes!$A$2:$G$250,6,FALSE)</f>
        <v>2</v>
      </c>
      <c r="G6824" s="10">
        <v>16923195</v>
      </c>
      <c r="H6824" s="10">
        <v>4624228447.7278128</v>
      </c>
      <c r="I6824">
        <f>+Table1[[#This Row],[Time]]</f>
        <v>1998</v>
      </c>
      <c r="J6824" t="str">
        <f>+Table1[[#This Row],[Country Name]]</f>
        <v>Mozambique</v>
      </c>
      <c r="K6824" s="14">
        <v>1980</v>
      </c>
      <c r="L6824" s="13">
        <v>7.465217272963276E-2</v>
      </c>
      <c r="M6824"/>
    </row>
    <row r="6825" spans="1:13" x14ac:dyDescent="0.3">
      <c r="A6825">
        <v>1999</v>
      </c>
      <c r="B6825" t="s">
        <v>459</v>
      </c>
      <c r="C6825" s="1" t="s">
        <v>115</v>
      </c>
      <c r="D6825">
        <v>298.2296003548588</v>
      </c>
      <c r="E6825">
        <f>VLOOKUP(Table1[[#This Row],[Country Name]],[1]ISOcountryCodes!$A$2:$G$250,4,FALSE)</f>
        <v>508</v>
      </c>
      <c r="F6825">
        <f>VLOOKUP(Table1[[#This Row],[Country Name]],[1]ISOcountryCodes!$A$2:$G$250,6,FALSE)</f>
        <v>2</v>
      </c>
      <c r="G6825" s="10">
        <v>17337893</v>
      </c>
      <c r="H6825" s="10">
        <v>5170672900.3853035</v>
      </c>
      <c r="I6825">
        <f>+Table1[[#This Row],[Time]]</f>
        <v>1999</v>
      </c>
      <c r="J6825" t="str">
        <f>+Table1[[#This Row],[Country Name]]</f>
        <v>Mozambique</v>
      </c>
      <c r="K6825" s="14">
        <v>1980</v>
      </c>
      <c r="L6825" s="13">
        <v>8.7484013056407406E-2</v>
      </c>
      <c r="M6825"/>
    </row>
    <row r="6826" spans="1:13" x14ac:dyDescent="0.3">
      <c r="A6826">
        <v>2000</v>
      </c>
      <c r="B6826" t="s">
        <v>459</v>
      </c>
      <c r="C6826" s="1" t="s">
        <v>115</v>
      </c>
      <c r="D6826">
        <v>293.23189562637708</v>
      </c>
      <c r="E6826">
        <f>VLOOKUP(Table1[[#This Row],[Country Name]],[1]ISOcountryCodes!$A$2:$G$250,4,FALSE)</f>
        <v>508</v>
      </c>
      <c r="F6826">
        <f>VLOOKUP(Table1[[#This Row],[Country Name]],[1]ISOcountryCodes!$A$2:$G$250,6,FALSE)</f>
        <v>2</v>
      </c>
      <c r="G6826" s="10">
        <v>17768505</v>
      </c>
      <c r="H6826" s="10">
        <v>5210292403.5967598</v>
      </c>
      <c r="I6826">
        <f>+Table1[[#This Row],[Time]]</f>
        <v>2000</v>
      </c>
      <c r="J6826" t="str">
        <f>+Table1[[#This Row],[Country Name]]</f>
        <v>Mozambique</v>
      </c>
      <c r="K6826" s="14">
        <v>1980</v>
      </c>
      <c r="L6826" s="13">
        <v>-1.6899912201133738E-2</v>
      </c>
      <c r="M6826"/>
    </row>
    <row r="6827" spans="1:13" x14ac:dyDescent="0.3">
      <c r="A6827">
        <v>2001</v>
      </c>
      <c r="B6827" t="s">
        <v>459</v>
      </c>
      <c r="C6827" s="1" t="s">
        <v>115</v>
      </c>
      <c r="D6827">
        <v>322.70425682830114</v>
      </c>
      <c r="E6827">
        <f>VLOOKUP(Table1[[#This Row],[Country Name]],[1]ISOcountryCodes!$A$2:$G$250,4,FALSE)</f>
        <v>508</v>
      </c>
      <c r="F6827">
        <f>VLOOKUP(Table1[[#This Row],[Country Name]],[1]ISOcountryCodes!$A$2:$G$250,6,FALSE)</f>
        <v>2</v>
      </c>
      <c r="G6827" s="10">
        <v>18220716</v>
      </c>
      <c r="H6827" s="10">
        <v>5879902615.6595364</v>
      </c>
      <c r="I6827">
        <f>+Table1[[#This Row],[Time]]</f>
        <v>2001</v>
      </c>
      <c r="J6827" t="str">
        <f>+Table1[[#This Row],[Country Name]]</f>
        <v>Mozambique</v>
      </c>
      <c r="K6827" s="14">
        <v>1980</v>
      </c>
      <c r="L6827" s="13">
        <v>9.577254162454274E-2</v>
      </c>
      <c r="M6827"/>
    </row>
    <row r="6828" spans="1:13" x14ac:dyDescent="0.3">
      <c r="A6828">
        <v>2002</v>
      </c>
      <c r="B6828" t="s">
        <v>459</v>
      </c>
      <c r="C6828" s="1" t="s">
        <v>115</v>
      </c>
      <c r="D6828">
        <v>344.92751754591831</v>
      </c>
      <c r="E6828">
        <f>VLOOKUP(Table1[[#This Row],[Country Name]],[1]ISOcountryCodes!$A$2:$G$250,4,FALSE)</f>
        <v>508</v>
      </c>
      <c r="F6828">
        <f>VLOOKUP(Table1[[#This Row],[Country Name]],[1]ISOcountryCodes!$A$2:$G$250,6,FALSE)</f>
        <v>2</v>
      </c>
      <c r="G6828" s="10">
        <v>18694946</v>
      </c>
      <c r="H6828" s="10">
        <v>6448401314.4349957</v>
      </c>
      <c r="I6828">
        <f>+Table1[[#This Row],[Time]]</f>
        <v>2002</v>
      </c>
      <c r="J6828" t="str">
        <f>+Table1[[#This Row],[Country Name]]</f>
        <v>Mozambique</v>
      </c>
      <c r="K6828" s="14">
        <v>1980</v>
      </c>
      <c r="L6828" s="13">
        <v>6.6598010630838367E-2</v>
      </c>
      <c r="M6828"/>
    </row>
    <row r="6829" spans="1:13" x14ac:dyDescent="0.3">
      <c r="A6829">
        <v>2003</v>
      </c>
      <c r="B6829" t="s">
        <v>459</v>
      </c>
      <c r="C6829" s="1" t="s">
        <v>115</v>
      </c>
      <c r="D6829">
        <v>360.34378884153921</v>
      </c>
      <c r="E6829">
        <f>VLOOKUP(Table1[[#This Row],[Country Name]],[1]ISOcountryCodes!$A$2:$G$250,4,FALSE)</f>
        <v>508</v>
      </c>
      <c r="F6829">
        <f>VLOOKUP(Table1[[#This Row],[Country Name]],[1]ISOcountryCodes!$A$2:$G$250,6,FALSE)</f>
        <v>2</v>
      </c>
      <c r="G6829" s="10">
        <v>19186754</v>
      </c>
      <c r="H6829" s="10">
        <v>6913827631.9305573</v>
      </c>
      <c r="I6829">
        <f>+Table1[[#This Row],[Time]]</f>
        <v>2003</v>
      </c>
      <c r="J6829" t="str">
        <f>+Table1[[#This Row],[Country Name]]</f>
        <v>Mozambique</v>
      </c>
      <c r="K6829" s="14">
        <v>1980</v>
      </c>
      <c r="L6829" s="13">
        <v>4.3724243872916624E-2</v>
      </c>
      <c r="M6829"/>
    </row>
    <row r="6830" spans="1:13" x14ac:dyDescent="0.3">
      <c r="A6830">
        <v>2004</v>
      </c>
      <c r="B6830" t="s">
        <v>459</v>
      </c>
      <c r="C6830" s="1" t="s">
        <v>115</v>
      </c>
      <c r="D6830">
        <v>379.85836640333429</v>
      </c>
      <c r="E6830">
        <f>VLOOKUP(Table1[[#This Row],[Country Name]],[1]ISOcountryCodes!$A$2:$G$250,4,FALSE)</f>
        <v>508</v>
      </c>
      <c r="F6830">
        <f>VLOOKUP(Table1[[#This Row],[Country Name]],[1]ISOcountryCodes!$A$2:$G$250,6,FALSE)</f>
        <v>2</v>
      </c>
      <c r="G6830" s="10">
        <v>19694411</v>
      </c>
      <c r="H6830" s="10">
        <v>7481086789.735857</v>
      </c>
      <c r="I6830">
        <f>+Table1[[#This Row],[Time]]</f>
        <v>2004</v>
      </c>
      <c r="J6830" t="str">
        <f>+Table1[[#This Row],[Country Name]]</f>
        <v>Mozambique</v>
      </c>
      <c r="K6830" s="14">
        <v>1980</v>
      </c>
      <c r="L6830" s="13">
        <v>5.2739918490221527E-2</v>
      </c>
      <c r="M6830"/>
    </row>
    <row r="6831" spans="1:13" x14ac:dyDescent="0.3">
      <c r="A6831">
        <v>2005</v>
      </c>
      <c r="B6831" t="s">
        <v>459</v>
      </c>
      <c r="C6831" s="1" t="s">
        <v>115</v>
      </c>
      <c r="D6831">
        <v>393.51095476101779</v>
      </c>
      <c r="E6831">
        <f>VLOOKUP(Table1[[#This Row],[Country Name]],[1]ISOcountryCodes!$A$2:$G$250,4,FALSE)</f>
        <v>508</v>
      </c>
      <c r="F6831">
        <f>VLOOKUP(Table1[[#This Row],[Country Name]],[1]ISOcountryCodes!$A$2:$G$250,6,FALSE)</f>
        <v>2</v>
      </c>
      <c r="G6831" s="10">
        <v>20211114</v>
      </c>
      <c r="H6831" s="10">
        <v>7953294766.9237738</v>
      </c>
      <c r="I6831">
        <f>+Table1[[#This Row],[Time]]</f>
        <v>2005</v>
      </c>
      <c r="J6831" t="str">
        <f>+Table1[[#This Row],[Country Name]]</f>
        <v>Mozambique</v>
      </c>
      <c r="K6831" s="14">
        <v>1980</v>
      </c>
      <c r="L6831" s="13">
        <v>3.5310443509129819E-2</v>
      </c>
      <c r="M6831"/>
    </row>
    <row r="6832" spans="1:13" x14ac:dyDescent="0.3">
      <c r="A6832">
        <v>2006</v>
      </c>
      <c r="B6832" t="s">
        <v>459</v>
      </c>
      <c r="C6832" s="1" t="s">
        <v>115</v>
      </c>
      <c r="D6832">
        <v>421.56287400773294</v>
      </c>
      <c r="E6832">
        <f>VLOOKUP(Table1[[#This Row],[Country Name]],[1]ISOcountryCodes!$A$2:$G$250,4,FALSE)</f>
        <v>508</v>
      </c>
      <c r="F6832">
        <f>VLOOKUP(Table1[[#This Row],[Country Name]],[1]ISOcountryCodes!$A$2:$G$250,6,FALSE)</f>
        <v>2</v>
      </c>
      <c r="G6832" s="10">
        <v>20735982</v>
      </c>
      <c r="H6832" s="10">
        <v>8741520167.2926178</v>
      </c>
      <c r="I6832">
        <f>+Table1[[#This Row],[Time]]</f>
        <v>2006</v>
      </c>
      <c r="J6832" t="str">
        <f>+Table1[[#This Row],[Country Name]]</f>
        <v>Mozambique</v>
      </c>
      <c r="K6832" s="14">
        <v>1980</v>
      </c>
      <c r="L6832" s="13">
        <v>6.8860026834735244E-2</v>
      </c>
      <c r="M6832"/>
    </row>
    <row r="6833" spans="1:13" x14ac:dyDescent="0.3">
      <c r="A6833">
        <v>2007</v>
      </c>
      <c r="B6833" t="s">
        <v>459</v>
      </c>
      <c r="C6833" s="1" t="s">
        <v>115</v>
      </c>
      <c r="D6833">
        <v>442.19751584216351</v>
      </c>
      <c r="E6833">
        <f>VLOOKUP(Table1[[#This Row],[Country Name]],[1]ISOcountryCodes!$A$2:$G$250,4,FALSE)</f>
        <v>508</v>
      </c>
      <c r="F6833">
        <f>VLOOKUP(Table1[[#This Row],[Country Name]],[1]ISOcountryCodes!$A$2:$G$250,6,FALSE)</f>
        <v>2</v>
      </c>
      <c r="G6833" s="10">
        <v>21280513</v>
      </c>
      <c r="H6833" s="10">
        <v>9410189984.446867</v>
      </c>
      <c r="I6833">
        <f>+Table1[[#This Row],[Time]]</f>
        <v>2007</v>
      </c>
      <c r="J6833" t="str">
        <f>+Table1[[#This Row],[Country Name]]</f>
        <v>Mozambique</v>
      </c>
      <c r="K6833" s="14">
        <v>1980</v>
      </c>
      <c r="L6833" s="13">
        <v>4.7787717087214077E-2</v>
      </c>
      <c r="M6833"/>
    </row>
    <row r="6834" spans="1:13" x14ac:dyDescent="0.3">
      <c r="A6834">
        <v>2008</v>
      </c>
      <c r="B6834" t="s">
        <v>459</v>
      </c>
      <c r="C6834" s="1" t="s">
        <v>115</v>
      </c>
      <c r="D6834">
        <v>460.3873993764193</v>
      </c>
      <c r="E6834">
        <f>VLOOKUP(Table1[[#This Row],[Country Name]],[1]ISOcountryCodes!$A$2:$G$250,4,FALSE)</f>
        <v>508</v>
      </c>
      <c r="F6834">
        <f>VLOOKUP(Table1[[#This Row],[Country Name]],[1]ISOcountryCodes!$A$2:$G$250,6,FALSE)</f>
        <v>2</v>
      </c>
      <c r="G6834" s="10">
        <v>21845571</v>
      </c>
      <c r="H6834" s="10">
        <v>10057425620.582924</v>
      </c>
      <c r="I6834">
        <f>+Table1[[#This Row],[Time]]</f>
        <v>2008</v>
      </c>
      <c r="J6834" t="str">
        <f>+Table1[[#This Row],[Country Name]]</f>
        <v>Mozambique</v>
      </c>
      <c r="K6834" s="14">
        <v>1980</v>
      </c>
      <c r="L6834" s="13">
        <v>4.0311656929320705E-2</v>
      </c>
      <c r="M6834"/>
    </row>
    <row r="6835" spans="1:13" x14ac:dyDescent="0.3">
      <c r="A6835">
        <v>2009</v>
      </c>
      <c r="B6835" t="s">
        <v>459</v>
      </c>
      <c r="C6835" s="1" t="s">
        <v>115</v>
      </c>
      <c r="D6835">
        <v>474.83571783576167</v>
      </c>
      <c r="E6835">
        <f>VLOOKUP(Table1[[#This Row],[Country Name]],[1]ISOcountryCodes!$A$2:$G$250,4,FALSE)</f>
        <v>508</v>
      </c>
      <c r="F6835">
        <f>VLOOKUP(Table1[[#This Row],[Country Name]],[1]ISOcountryCodes!$A$2:$G$250,6,FALSE)</f>
        <v>2</v>
      </c>
      <c r="G6835" s="10">
        <v>22436660</v>
      </c>
      <c r="H6835" s="10">
        <v>10653727556.93692</v>
      </c>
      <c r="I6835">
        <f>+Table1[[#This Row],[Time]]</f>
        <v>2009</v>
      </c>
      <c r="J6835" t="str">
        <f>+Table1[[#This Row],[Country Name]]</f>
        <v>Mozambique</v>
      </c>
      <c r="K6835" s="14">
        <v>1980</v>
      </c>
      <c r="L6835" s="13">
        <v>3.0900579412135087E-2</v>
      </c>
      <c r="M6835"/>
    </row>
    <row r="6836" spans="1:13" x14ac:dyDescent="0.3">
      <c r="A6836">
        <v>2010</v>
      </c>
      <c r="B6836" t="s">
        <v>459</v>
      </c>
      <c r="C6836" s="1" t="s">
        <v>115</v>
      </c>
      <c r="D6836">
        <v>492.56757239102114</v>
      </c>
      <c r="E6836">
        <f>VLOOKUP(Table1[[#This Row],[Country Name]],[1]ISOcountryCodes!$A$2:$G$250,4,FALSE)</f>
        <v>508</v>
      </c>
      <c r="F6836">
        <f>VLOOKUP(Table1[[#This Row],[Country Name]],[1]ISOcountryCodes!$A$2:$G$250,6,FALSE)</f>
        <v>2</v>
      </c>
      <c r="G6836" s="10">
        <v>23073723</v>
      </c>
      <c r="H6836" s="10">
        <v>11365367724.13287</v>
      </c>
      <c r="I6836">
        <f>+Table1[[#This Row],[Time]]</f>
        <v>2010</v>
      </c>
      <c r="J6836" t="str">
        <f>+Table1[[#This Row],[Country Name]]</f>
        <v>Mozambique</v>
      </c>
      <c r="K6836" s="14">
        <v>1980</v>
      </c>
      <c r="L6836" s="13">
        <v>3.6662767000724905E-2</v>
      </c>
      <c r="M6836"/>
    </row>
    <row r="6837" spans="1:13" x14ac:dyDescent="0.3">
      <c r="A6837">
        <v>2011</v>
      </c>
      <c r="B6837" t="s">
        <v>459</v>
      </c>
      <c r="C6837" s="1" t="s">
        <v>115</v>
      </c>
      <c r="D6837">
        <v>512.45639534593261</v>
      </c>
      <c r="E6837">
        <f>VLOOKUP(Table1[[#This Row],[Country Name]],[1]ISOcountryCodes!$A$2:$G$250,4,FALSE)</f>
        <v>508</v>
      </c>
      <c r="F6837">
        <f>VLOOKUP(Table1[[#This Row],[Country Name]],[1]ISOcountryCodes!$A$2:$G$250,6,FALSE)</f>
        <v>2</v>
      </c>
      <c r="G6837" s="10">
        <v>23760421</v>
      </c>
      <c r="H6837" s="10">
        <v>12176179697.5618</v>
      </c>
      <c r="I6837">
        <f>+Table1[[#This Row],[Time]]</f>
        <v>2011</v>
      </c>
      <c r="J6837" t="str">
        <f>+Table1[[#This Row],[Country Name]]</f>
        <v>Mozambique</v>
      </c>
      <c r="K6837" s="14">
        <v>1980</v>
      </c>
      <c r="L6837" s="13">
        <v>3.9583971115918715E-2</v>
      </c>
      <c r="M6837"/>
    </row>
    <row r="6838" spans="1:13" x14ac:dyDescent="0.3">
      <c r="A6838">
        <v>2012</v>
      </c>
      <c r="B6838" t="s">
        <v>459</v>
      </c>
      <c r="C6838" s="1" t="s">
        <v>115</v>
      </c>
      <c r="D6838">
        <v>536.99010362346939</v>
      </c>
      <c r="E6838">
        <f>VLOOKUP(Table1[[#This Row],[Country Name]],[1]ISOcountryCodes!$A$2:$G$250,4,FALSE)</f>
        <v>508</v>
      </c>
      <c r="F6838">
        <f>VLOOKUP(Table1[[#This Row],[Country Name]],[1]ISOcountryCodes!$A$2:$G$250,6,FALSE)</f>
        <v>2</v>
      </c>
      <c r="G6838" s="10">
        <v>24487611</v>
      </c>
      <c r="H6838" s="10">
        <v>13149604768.381208</v>
      </c>
      <c r="I6838">
        <f>+Table1[[#This Row],[Time]]</f>
        <v>2012</v>
      </c>
      <c r="J6838" t="str">
        <f>+Table1[[#This Row],[Country Name]]</f>
        <v>Mozambique</v>
      </c>
      <c r="K6838" s="14">
        <v>1980</v>
      </c>
      <c r="L6838" s="13">
        <v>4.6764040191449752E-2</v>
      </c>
      <c r="M6838"/>
    </row>
    <row r="6839" spans="1:13" x14ac:dyDescent="0.3">
      <c r="A6839">
        <v>2013</v>
      </c>
      <c r="B6839" t="s">
        <v>459</v>
      </c>
      <c r="C6839" s="1" t="s">
        <v>115</v>
      </c>
      <c r="D6839">
        <v>554.9607558977192</v>
      </c>
      <c r="E6839">
        <f>VLOOKUP(Table1[[#This Row],[Country Name]],[1]ISOcountryCodes!$A$2:$G$250,4,FALSE)</f>
        <v>508</v>
      </c>
      <c r="F6839">
        <f>VLOOKUP(Table1[[#This Row],[Country Name]],[1]ISOcountryCodes!$A$2:$G$250,6,FALSE)</f>
        <v>2</v>
      </c>
      <c r="G6839" s="10">
        <v>25251731</v>
      </c>
      <c r="H6839" s="10">
        <v>14013719723.485868</v>
      </c>
      <c r="I6839">
        <f>+Table1[[#This Row],[Time]]</f>
        <v>2013</v>
      </c>
      <c r="J6839" t="str">
        <f>+Table1[[#This Row],[Country Name]]</f>
        <v>Mozambique</v>
      </c>
      <c r="K6839" s="14">
        <v>1980</v>
      </c>
      <c r="L6839" s="13">
        <v>3.2917735819684601E-2</v>
      </c>
      <c r="M6839"/>
    </row>
    <row r="6840" spans="1:13" x14ac:dyDescent="0.3">
      <c r="A6840">
        <v>2014</v>
      </c>
      <c r="B6840" t="s">
        <v>459</v>
      </c>
      <c r="C6840" s="1" t="s">
        <v>115</v>
      </c>
      <c r="D6840">
        <v>579.64236919599898</v>
      </c>
      <c r="E6840">
        <f>VLOOKUP(Table1[[#This Row],[Country Name]],[1]ISOcountryCodes!$A$2:$G$250,4,FALSE)</f>
        <v>508</v>
      </c>
      <c r="F6840">
        <f>VLOOKUP(Table1[[#This Row],[Country Name]],[1]ISOcountryCodes!$A$2:$G$250,6,FALSE)</f>
        <v>2</v>
      </c>
      <c r="G6840" s="10">
        <v>26038704</v>
      </c>
      <c r="H6840" s="10">
        <v>15093136077.353334</v>
      </c>
      <c r="I6840">
        <f>+Table1[[#This Row],[Time]]</f>
        <v>2014</v>
      </c>
      <c r="J6840" t="str">
        <f>+Table1[[#This Row],[Country Name]]</f>
        <v>Mozambique</v>
      </c>
      <c r="K6840" s="14">
        <v>1980</v>
      </c>
      <c r="L6840" s="13">
        <v>4.3513907374880034E-2</v>
      </c>
      <c r="M6840"/>
    </row>
    <row r="6841" spans="1:13" x14ac:dyDescent="0.3">
      <c r="A6841">
        <v>2015</v>
      </c>
      <c r="B6841" t="s">
        <v>459</v>
      </c>
      <c r="C6841" s="1" t="s">
        <v>115</v>
      </c>
      <c r="D6841">
        <v>603.83851377791473</v>
      </c>
      <c r="E6841">
        <f>VLOOKUP(Table1[[#This Row],[Country Name]],[1]ISOcountryCodes!$A$2:$G$250,4,FALSE)</f>
        <v>508</v>
      </c>
      <c r="F6841">
        <f>VLOOKUP(Table1[[#This Row],[Country Name]],[1]ISOcountryCodes!$A$2:$G$250,6,FALSE)</f>
        <v>2</v>
      </c>
      <c r="G6841" s="10">
        <v>26843246</v>
      </c>
      <c r="H6841" s="10">
        <v>16208985769.614956</v>
      </c>
      <c r="I6841">
        <f>+Table1[[#This Row],[Time]]</f>
        <v>2015</v>
      </c>
      <c r="J6841" t="str">
        <f>+Table1[[#This Row],[Country Name]]</f>
        <v>Mozambique</v>
      </c>
      <c r="K6841" s="14">
        <v>1980</v>
      </c>
      <c r="L6841" s="13">
        <v>4.0895492365530473E-2</v>
      </c>
      <c r="M6841"/>
    </row>
    <row r="6842" spans="1:13" x14ac:dyDescent="0.3">
      <c r="A6842">
        <v>2016</v>
      </c>
      <c r="B6842" t="s">
        <v>459</v>
      </c>
      <c r="C6842" s="1" t="s">
        <v>115</v>
      </c>
      <c r="D6842">
        <v>612.72451532339323</v>
      </c>
      <c r="E6842">
        <f>VLOOKUP(Table1[[#This Row],[Country Name]],[1]ISOcountryCodes!$A$2:$G$250,4,FALSE)</f>
        <v>508</v>
      </c>
      <c r="F6842">
        <f>VLOOKUP(Table1[[#This Row],[Country Name]],[1]ISOcountryCodes!$A$2:$G$250,6,FALSE)</f>
        <v>2</v>
      </c>
      <c r="G6842" s="10">
        <v>27696493</v>
      </c>
      <c r="H6842" s="10">
        <v>16970320249.582752</v>
      </c>
      <c r="I6842">
        <f>+Table1[[#This Row],[Time]]</f>
        <v>2016</v>
      </c>
      <c r="J6842" t="str">
        <f>+Table1[[#This Row],[Country Name]]</f>
        <v>Mozambique</v>
      </c>
      <c r="K6842" s="14">
        <v>1980</v>
      </c>
      <c r="L6842" s="13">
        <v>1.4608629991240463E-2</v>
      </c>
      <c r="M6842"/>
    </row>
    <row r="6843" spans="1:13" x14ac:dyDescent="0.3">
      <c r="A6843">
        <v>2017</v>
      </c>
      <c r="B6843" t="s">
        <v>459</v>
      </c>
      <c r="C6843" s="1" t="s">
        <v>115</v>
      </c>
      <c r="D6843">
        <v>609.67354907808817</v>
      </c>
      <c r="E6843">
        <f>VLOOKUP(Table1[[#This Row],[Country Name]],[1]ISOcountryCodes!$A$2:$G$250,4,FALSE)</f>
        <v>508</v>
      </c>
      <c r="F6843">
        <f>VLOOKUP(Table1[[#This Row],[Country Name]],[1]ISOcountryCodes!$A$2:$G$250,6,FALSE)</f>
        <v>2</v>
      </c>
      <c r="G6843" s="10">
        <v>28569441</v>
      </c>
      <c r="H6843" s="10">
        <v>17418032489.647045</v>
      </c>
      <c r="I6843">
        <f>+Table1[[#This Row],[Time]]</f>
        <v>2017</v>
      </c>
      <c r="J6843" t="str">
        <f>+Table1[[#This Row],[Country Name]]</f>
        <v>Mozambique</v>
      </c>
      <c r="K6843" s="14">
        <v>1980</v>
      </c>
      <c r="L6843" s="13">
        <v>-4.991782414347945E-3</v>
      </c>
      <c r="M6843"/>
    </row>
    <row r="6844" spans="1:13" x14ac:dyDescent="0.3">
      <c r="A6844">
        <v>2018</v>
      </c>
      <c r="B6844" t="s">
        <v>459</v>
      </c>
      <c r="C6844" s="1" t="s">
        <v>115</v>
      </c>
      <c r="D6844">
        <v>612.5990286457826</v>
      </c>
      <c r="E6844">
        <f>VLOOKUP(Table1[[#This Row],[Country Name]],[1]ISOcountryCodes!$A$2:$G$250,4,FALSE)</f>
        <v>508</v>
      </c>
      <c r="F6844">
        <f>VLOOKUP(Table1[[#This Row],[Country Name]],[1]ISOcountryCodes!$A$2:$G$250,6,FALSE)</f>
        <v>2</v>
      </c>
      <c r="G6844" s="10">
        <v>29423878</v>
      </c>
      <c r="H6844" s="10">
        <v>18025039081.792011</v>
      </c>
      <c r="I6844">
        <f>+Table1[[#This Row],[Time]]</f>
        <v>2018</v>
      </c>
      <c r="J6844" t="str">
        <f>+Table1[[#This Row],[Country Name]]</f>
        <v>Mozambique</v>
      </c>
      <c r="K6844" s="14">
        <v>1980</v>
      </c>
      <c r="L6844" s="13">
        <v>4.7869603023977803E-3</v>
      </c>
      <c r="M6844"/>
    </row>
    <row r="6845" spans="1:13" x14ac:dyDescent="0.3">
      <c r="A6845">
        <v>2019</v>
      </c>
      <c r="B6845" t="s">
        <v>459</v>
      </c>
      <c r="C6845" s="1" t="s">
        <v>115</v>
      </c>
      <c r="D6845">
        <v>608.96363276243983</v>
      </c>
      <c r="E6845">
        <f>VLOOKUP(Table1[[#This Row],[Country Name]],[1]ISOcountryCodes!$A$2:$G$250,4,FALSE)</f>
        <v>508</v>
      </c>
      <c r="F6845">
        <f>VLOOKUP(Table1[[#This Row],[Country Name]],[1]ISOcountryCodes!$A$2:$G$250,6,FALSE)</f>
        <v>2</v>
      </c>
      <c r="G6845" s="10">
        <v>30285595</v>
      </c>
      <c r="H6845" s="10">
        <v>18442825951.571983</v>
      </c>
      <c r="I6845">
        <f>+Table1[[#This Row],[Time]]</f>
        <v>2019</v>
      </c>
      <c r="J6845" t="str">
        <f>+Table1[[#This Row],[Country Name]]</f>
        <v>Mozambique</v>
      </c>
      <c r="K6845" s="14">
        <v>1980</v>
      </c>
      <c r="L6845" s="13">
        <v>-5.9520591628849928E-3</v>
      </c>
      <c r="M6845"/>
    </row>
    <row r="6846" spans="1:13" x14ac:dyDescent="0.3">
      <c r="A6846">
        <v>2020</v>
      </c>
      <c r="B6846" t="s">
        <v>459</v>
      </c>
      <c r="C6846" s="1" t="s">
        <v>115</v>
      </c>
      <c r="D6846">
        <v>584.31496207634416</v>
      </c>
      <c r="E6846">
        <f>VLOOKUP(Table1[[#This Row],[Country Name]],[1]ISOcountryCodes!$A$2:$G$250,4,FALSE)</f>
        <v>508</v>
      </c>
      <c r="F6846">
        <f>VLOOKUP(Table1[[#This Row],[Country Name]],[1]ISOcountryCodes!$A$2:$G$250,6,FALSE)</f>
        <v>2</v>
      </c>
      <c r="G6846" s="10">
        <v>31178239</v>
      </c>
      <c r="H6846" s="10">
        <v>18217911538.892193</v>
      </c>
      <c r="I6846">
        <f>+Table1[[#This Row],[Time]]</f>
        <v>2020</v>
      </c>
      <c r="J6846" t="str">
        <f>+Table1[[#This Row],[Country Name]]</f>
        <v>Mozambique</v>
      </c>
      <c r="K6846" s="14">
        <v>1980</v>
      </c>
      <c r="L6846" s="13">
        <v>-4.1318393536890596E-2</v>
      </c>
      <c r="M6846"/>
    </row>
    <row r="6847" spans="1:13" x14ac:dyDescent="0.3">
      <c r="A6847">
        <v>2021</v>
      </c>
      <c r="B6847" t="s">
        <v>459</v>
      </c>
      <c r="C6847" s="1" t="s">
        <v>115</v>
      </c>
      <c r="D6847">
        <v>581.44430010441101</v>
      </c>
      <c r="E6847">
        <f>VLOOKUP(Table1[[#This Row],[Country Name]],[1]ISOcountryCodes!$A$2:$G$250,4,FALSE)</f>
        <v>508</v>
      </c>
      <c r="F6847">
        <f>VLOOKUP(Table1[[#This Row],[Country Name]],[1]ISOcountryCodes!$A$2:$G$250,6,FALSE)</f>
        <v>2</v>
      </c>
      <c r="G6847" s="10">
        <v>32077072</v>
      </c>
      <c r="H6847" s="10">
        <v>18651030678.438801</v>
      </c>
      <c r="I6847">
        <f>+Table1[[#This Row],[Time]]</f>
        <v>2021</v>
      </c>
      <c r="J6847" t="str">
        <f>+Table1[[#This Row],[Country Name]]</f>
        <v>Mozambique</v>
      </c>
      <c r="K6847" s="14">
        <v>1980</v>
      </c>
      <c r="L6847" s="13">
        <v>-4.9249752800202273E-3</v>
      </c>
      <c r="M6847"/>
    </row>
    <row r="6848" spans="1:13" x14ac:dyDescent="0.3">
      <c r="A6848">
        <v>2022</v>
      </c>
      <c r="B6848" t="s">
        <v>459</v>
      </c>
      <c r="C6848" s="1" t="s">
        <v>115</v>
      </c>
      <c r="D6848">
        <v>590.36890837998669</v>
      </c>
      <c r="E6848">
        <f>VLOOKUP(Table1[[#This Row],[Country Name]],[1]ISOcountryCodes!$A$2:$G$250,4,FALSE)</f>
        <v>508</v>
      </c>
      <c r="F6848">
        <f>VLOOKUP(Table1[[#This Row],[Country Name]],[1]ISOcountryCodes!$A$2:$G$250,6,FALSE)</f>
        <v>2</v>
      </c>
      <c r="G6848" s="10">
        <v>32969518</v>
      </c>
      <c r="H6848" s="10">
        <v>19464178351.474323</v>
      </c>
      <c r="I6848">
        <f>+Table1[[#This Row],[Time]]</f>
        <v>2022</v>
      </c>
      <c r="J6848" t="str">
        <f>+Table1[[#This Row],[Country Name]]</f>
        <v>Mozambique</v>
      </c>
      <c r="K6848" s="14">
        <v>1980</v>
      </c>
      <c r="L6848" s="13">
        <v>1.5232429149492965E-2</v>
      </c>
      <c r="M6848"/>
    </row>
    <row r="6849" spans="1:13" x14ac:dyDescent="0.3">
      <c r="A6849">
        <v>2023</v>
      </c>
      <c r="B6849" t="s">
        <v>459</v>
      </c>
      <c r="C6849" s="1" t="s">
        <v>115</v>
      </c>
      <c r="D6849">
        <v>602.91997936269593</v>
      </c>
      <c r="E6849">
        <f>VLOOKUP(Table1[[#This Row],[Country Name]],[1]ISOcountryCodes!$A$2:$G$250,4,FALSE)</f>
        <v>508</v>
      </c>
      <c r="F6849">
        <f>VLOOKUP(Table1[[#This Row],[Country Name]],[1]ISOcountryCodes!$A$2:$G$250,6,FALSE)</f>
        <v>2</v>
      </c>
      <c r="G6849" s="10">
        <v>33897354</v>
      </c>
      <c r="H6849" s="10">
        <v>20437391974.129997</v>
      </c>
      <c r="I6849">
        <f>+Table1[[#This Row],[Time]]</f>
        <v>2023</v>
      </c>
      <c r="J6849" t="str">
        <f>+Table1[[#This Row],[Country Name]]</f>
        <v>Mozambique</v>
      </c>
      <c r="K6849" s="14">
        <v>1980</v>
      </c>
      <c r="L6849" s="13">
        <v>2.1036873771845599E-2</v>
      </c>
      <c r="M6849"/>
    </row>
    <row r="6850" spans="1:13" x14ac:dyDescent="0.3">
      <c r="A6850">
        <v>1960</v>
      </c>
      <c r="B6850" t="s">
        <v>320</v>
      </c>
      <c r="C6850" s="1" t="s">
        <v>55</v>
      </c>
      <c r="D6850">
        <v>129.82911539319426</v>
      </c>
      <c r="E6850">
        <f>VLOOKUP(Table1[[#This Row],[Country Name]],[1]ISOcountryCodes!$A$2:$G$250,4,FALSE)</f>
        <v>104</v>
      </c>
      <c r="F6850">
        <f>VLOOKUP(Table1[[#This Row],[Country Name]],[1]ISOcountryCodes!$A$2:$G$250,6,FALSE)</f>
        <v>142</v>
      </c>
      <c r="G6850" s="10">
        <v>21720697</v>
      </c>
      <c r="H6850" s="10">
        <v>2819978877.2336082</v>
      </c>
      <c r="I6850">
        <f>+Table1[[#This Row],[Time]]</f>
        <v>1960</v>
      </c>
      <c r="J6850" t="str">
        <f>+Table1[[#This Row],[Country Name]]</f>
        <v>Myanmar</v>
      </c>
      <c r="K6850" s="14">
        <v>1960</v>
      </c>
      <c r="L6850" s="13">
        <v>0</v>
      </c>
      <c r="M6850"/>
    </row>
    <row r="6851" spans="1:13" x14ac:dyDescent="0.3">
      <c r="A6851">
        <v>1961</v>
      </c>
      <c r="B6851" t="s">
        <v>320</v>
      </c>
      <c r="C6851" s="1" t="s">
        <v>55</v>
      </c>
      <c r="D6851">
        <v>127.60721032777762</v>
      </c>
      <c r="E6851">
        <f>VLOOKUP(Table1[[#This Row],[Country Name]],[1]ISOcountryCodes!$A$2:$G$250,4,FALSE)</f>
        <v>104</v>
      </c>
      <c r="F6851">
        <f>VLOOKUP(Table1[[#This Row],[Country Name]],[1]ISOcountryCodes!$A$2:$G$250,6,FALSE)</f>
        <v>142</v>
      </c>
      <c r="G6851" s="10">
        <v>22203109</v>
      </c>
      <c r="H6851" s="10">
        <v>2833276800.0935721</v>
      </c>
      <c r="I6851">
        <f>+Table1[[#This Row],[Time]]</f>
        <v>1961</v>
      </c>
      <c r="J6851" t="str">
        <f>+Table1[[#This Row],[Country Name]]</f>
        <v>Myanmar</v>
      </c>
      <c r="K6851" s="14">
        <v>1960</v>
      </c>
      <c r="L6851" s="13">
        <v>-1.7262212185951142E-2</v>
      </c>
      <c r="M6851"/>
    </row>
    <row r="6852" spans="1:13" x14ac:dyDescent="0.3">
      <c r="A6852">
        <v>1962</v>
      </c>
      <c r="B6852" t="s">
        <v>320</v>
      </c>
      <c r="C6852" s="1" t="s">
        <v>55</v>
      </c>
      <c r="D6852">
        <v>129.91664302162437</v>
      </c>
      <c r="E6852">
        <f>VLOOKUP(Table1[[#This Row],[Country Name]],[1]ISOcountryCodes!$A$2:$G$250,4,FALSE)</f>
        <v>104</v>
      </c>
      <c r="F6852">
        <f>VLOOKUP(Table1[[#This Row],[Country Name]],[1]ISOcountryCodes!$A$2:$G$250,6,FALSE)</f>
        <v>142</v>
      </c>
      <c r="G6852" s="10">
        <v>22699703</v>
      </c>
      <c r="H6852" s="10">
        <v>2949069211.3478956</v>
      </c>
      <c r="I6852">
        <f>+Table1[[#This Row],[Time]]</f>
        <v>1962</v>
      </c>
      <c r="J6852" t="str">
        <f>+Table1[[#This Row],[Country Name]]</f>
        <v>Myanmar</v>
      </c>
      <c r="K6852" s="14">
        <v>1960</v>
      </c>
      <c r="L6852" s="13">
        <v>1.7936160682952895E-2</v>
      </c>
      <c r="M6852"/>
    </row>
    <row r="6853" spans="1:13" x14ac:dyDescent="0.3">
      <c r="A6853">
        <v>1963</v>
      </c>
      <c r="B6853" t="s">
        <v>320</v>
      </c>
      <c r="C6853" s="1" t="s">
        <v>55</v>
      </c>
      <c r="D6853">
        <v>144.01767418246899</v>
      </c>
      <c r="E6853">
        <f>VLOOKUP(Table1[[#This Row],[Country Name]],[1]ISOcountryCodes!$A$2:$G$250,4,FALSE)</f>
        <v>104</v>
      </c>
      <c r="F6853">
        <f>VLOOKUP(Table1[[#This Row],[Country Name]],[1]ISOcountryCodes!$A$2:$G$250,6,FALSE)</f>
        <v>142</v>
      </c>
      <c r="G6853" s="10">
        <v>23210687</v>
      </c>
      <c r="H6853" s="10">
        <v>3342749157.9172688</v>
      </c>
      <c r="I6853">
        <f>+Table1[[#This Row],[Time]]</f>
        <v>1963</v>
      </c>
      <c r="J6853" t="str">
        <f>+Table1[[#This Row],[Country Name]]</f>
        <v>Myanmar</v>
      </c>
      <c r="K6853" s="14">
        <v>1960</v>
      </c>
      <c r="L6853" s="13">
        <v>0.10304299215449042</v>
      </c>
      <c r="M6853"/>
    </row>
    <row r="6854" spans="1:13" x14ac:dyDescent="0.3">
      <c r="A6854">
        <v>1964</v>
      </c>
      <c r="B6854" t="s">
        <v>320</v>
      </c>
      <c r="C6854" s="1" t="s">
        <v>55</v>
      </c>
      <c r="D6854">
        <v>132.51963145001562</v>
      </c>
      <c r="E6854">
        <f>VLOOKUP(Table1[[#This Row],[Country Name]],[1]ISOcountryCodes!$A$2:$G$250,4,FALSE)</f>
        <v>104</v>
      </c>
      <c r="F6854">
        <f>VLOOKUP(Table1[[#This Row],[Country Name]],[1]ISOcountryCodes!$A$2:$G$250,6,FALSE)</f>
        <v>142</v>
      </c>
      <c r="G6854" s="10">
        <v>23737818</v>
      </c>
      <c r="H6854" s="10">
        <v>3145726892.7875466</v>
      </c>
      <c r="I6854">
        <f>+Table1[[#This Row],[Time]]</f>
        <v>1964</v>
      </c>
      <c r="J6854" t="str">
        <f>+Table1[[#This Row],[Country Name]]</f>
        <v>Myanmar</v>
      </c>
      <c r="K6854" s="14">
        <v>1960</v>
      </c>
      <c r="L6854" s="13">
        <v>-8.3205233084342467E-2</v>
      </c>
      <c r="M6854"/>
    </row>
    <row r="6855" spans="1:13" x14ac:dyDescent="0.3">
      <c r="A6855">
        <v>1965</v>
      </c>
      <c r="B6855" t="s">
        <v>320</v>
      </c>
      <c r="C6855" s="1" t="s">
        <v>55</v>
      </c>
      <c r="D6855">
        <v>143.37324229077646</v>
      </c>
      <c r="E6855">
        <f>VLOOKUP(Table1[[#This Row],[Country Name]],[1]ISOcountryCodes!$A$2:$G$250,4,FALSE)</f>
        <v>104</v>
      </c>
      <c r="F6855">
        <f>VLOOKUP(Table1[[#This Row],[Country Name]],[1]ISOcountryCodes!$A$2:$G$250,6,FALSE)</f>
        <v>142</v>
      </c>
      <c r="G6855" s="10">
        <v>24286878</v>
      </c>
      <c r="H6855" s="10">
        <v>3482088443.9805284</v>
      </c>
      <c r="I6855">
        <f>+Table1[[#This Row],[Time]]</f>
        <v>1965</v>
      </c>
      <c r="J6855" t="str">
        <f>+Table1[[#This Row],[Country Name]]</f>
        <v>Myanmar</v>
      </c>
      <c r="K6855" s="14">
        <v>1960</v>
      </c>
      <c r="L6855" s="13">
        <v>7.8720519512295972E-2</v>
      </c>
      <c r="M6855"/>
    </row>
    <row r="6856" spans="1:13" x14ac:dyDescent="0.3">
      <c r="A6856">
        <v>1966</v>
      </c>
      <c r="B6856" t="s">
        <v>320</v>
      </c>
      <c r="C6856" s="1" t="s">
        <v>55</v>
      </c>
      <c r="D6856">
        <v>133.30053008857763</v>
      </c>
      <c r="E6856">
        <f>VLOOKUP(Table1[[#This Row],[Country Name]],[1]ISOcountryCodes!$A$2:$G$250,4,FALSE)</f>
        <v>104</v>
      </c>
      <c r="F6856">
        <f>VLOOKUP(Table1[[#This Row],[Country Name]],[1]ISOcountryCodes!$A$2:$G$250,6,FALSE)</f>
        <v>142</v>
      </c>
      <c r="G6856" s="10">
        <v>24854704</v>
      </c>
      <c r="H6856" s="10">
        <v>3313145218.3946905</v>
      </c>
      <c r="I6856">
        <f>+Table1[[#This Row],[Time]]</f>
        <v>1966</v>
      </c>
      <c r="J6856" t="str">
        <f>+Table1[[#This Row],[Country Name]]</f>
        <v>Myanmar</v>
      </c>
      <c r="K6856" s="14">
        <v>1960</v>
      </c>
      <c r="L6856" s="13">
        <v>-7.284511201534194E-2</v>
      </c>
      <c r="M6856"/>
    </row>
    <row r="6857" spans="1:13" x14ac:dyDescent="0.3">
      <c r="A6857">
        <v>1967</v>
      </c>
      <c r="B6857" t="s">
        <v>320</v>
      </c>
      <c r="C6857" s="1" t="s">
        <v>55</v>
      </c>
      <c r="D6857">
        <v>122.51687240793237</v>
      </c>
      <c r="E6857">
        <f>VLOOKUP(Table1[[#This Row],[Country Name]],[1]ISOcountryCodes!$A$2:$G$250,4,FALSE)</f>
        <v>104</v>
      </c>
      <c r="F6857">
        <f>VLOOKUP(Table1[[#This Row],[Country Name]],[1]ISOcountryCodes!$A$2:$G$250,6,FALSE)</f>
        <v>142</v>
      </c>
      <c r="G6857" s="10">
        <v>25440029</v>
      </c>
      <c r="H6857" s="10">
        <v>3116832787.0470991</v>
      </c>
      <c r="I6857">
        <f>+Table1[[#This Row],[Time]]</f>
        <v>1967</v>
      </c>
      <c r="J6857" t="str">
        <f>+Table1[[#This Row],[Country Name]]</f>
        <v>Myanmar</v>
      </c>
      <c r="K6857" s="14">
        <v>1960</v>
      </c>
      <c r="L6857" s="13">
        <v>-8.4357449392615358E-2</v>
      </c>
      <c r="M6857"/>
    </row>
    <row r="6858" spans="1:13" x14ac:dyDescent="0.3">
      <c r="A6858">
        <v>1968</v>
      </c>
      <c r="B6858" t="s">
        <v>320</v>
      </c>
      <c r="C6858" s="1" t="s">
        <v>55</v>
      </c>
      <c r="D6858">
        <v>134.10717900076418</v>
      </c>
      <c r="E6858">
        <f>VLOOKUP(Table1[[#This Row],[Country Name]],[1]ISOcountryCodes!$A$2:$G$250,4,FALSE)</f>
        <v>104</v>
      </c>
      <c r="F6858">
        <f>VLOOKUP(Table1[[#This Row],[Country Name]],[1]ISOcountryCodes!$A$2:$G$250,6,FALSE)</f>
        <v>142</v>
      </c>
      <c r="G6858" s="10">
        <v>26044111</v>
      </c>
      <c r="H6858" s="10">
        <v>3492702255.7927713</v>
      </c>
      <c r="I6858">
        <f>+Table1[[#This Row],[Time]]</f>
        <v>1968</v>
      </c>
      <c r="J6858" t="str">
        <f>+Table1[[#This Row],[Country Name]]</f>
        <v>Myanmar</v>
      </c>
      <c r="K6858" s="14">
        <v>1960</v>
      </c>
      <c r="L6858" s="13">
        <v>9.0390569093378836E-2</v>
      </c>
      <c r="M6858"/>
    </row>
    <row r="6859" spans="1:13" x14ac:dyDescent="0.3">
      <c r="A6859">
        <v>1969</v>
      </c>
      <c r="B6859" t="s">
        <v>320</v>
      </c>
      <c r="C6859" s="1" t="s">
        <v>55</v>
      </c>
      <c r="D6859">
        <v>135.32421140590475</v>
      </c>
      <c r="E6859">
        <f>VLOOKUP(Table1[[#This Row],[Country Name]],[1]ISOcountryCodes!$A$2:$G$250,4,FALSE)</f>
        <v>104</v>
      </c>
      <c r="F6859">
        <f>VLOOKUP(Table1[[#This Row],[Country Name]],[1]ISOcountryCodes!$A$2:$G$250,6,FALSE)</f>
        <v>142</v>
      </c>
      <c r="G6859" s="10">
        <v>26659479</v>
      </c>
      <c r="H6859" s="10">
        <v>3607672972.1672778</v>
      </c>
      <c r="I6859">
        <f>+Table1[[#This Row],[Time]]</f>
        <v>1969</v>
      </c>
      <c r="J6859" t="str">
        <f>+Table1[[#This Row],[Country Name]]</f>
        <v>Myanmar</v>
      </c>
      <c r="K6859" s="14">
        <v>1960</v>
      </c>
      <c r="L6859" s="13">
        <v>9.0341417212496111E-3</v>
      </c>
      <c r="M6859"/>
    </row>
    <row r="6860" spans="1:13" x14ac:dyDescent="0.3">
      <c r="A6860">
        <v>1970</v>
      </c>
      <c r="B6860" t="s">
        <v>320</v>
      </c>
      <c r="C6860" s="1" t="s">
        <v>55</v>
      </c>
      <c r="D6860">
        <v>138.81012276727745</v>
      </c>
      <c r="E6860">
        <f>VLOOKUP(Table1[[#This Row],[Country Name]],[1]ISOcountryCodes!$A$2:$G$250,4,FALSE)</f>
        <v>104</v>
      </c>
      <c r="F6860">
        <f>VLOOKUP(Table1[[#This Row],[Country Name]],[1]ISOcountryCodes!$A$2:$G$250,6,FALSE)</f>
        <v>142</v>
      </c>
      <c r="G6860" s="10">
        <v>27284112</v>
      </c>
      <c r="H6860" s="10">
        <v>3787310936.3161478</v>
      </c>
      <c r="I6860">
        <f>+Table1[[#This Row],[Time]]</f>
        <v>1970</v>
      </c>
      <c r="J6860" t="str">
        <f>+Table1[[#This Row],[Country Name]]</f>
        <v>Myanmar</v>
      </c>
      <c r="K6860" s="14">
        <v>1960</v>
      </c>
      <c r="L6860" s="13">
        <v>2.5433510756112554E-2</v>
      </c>
      <c r="M6860"/>
    </row>
    <row r="6861" spans="1:13" x14ac:dyDescent="0.3">
      <c r="A6861">
        <v>1971</v>
      </c>
      <c r="B6861" t="s">
        <v>320</v>
      </c>
      <c r="C6861" s="1" t="s">
        <v>55</v>
      </c>
      <c r="D6861">
        <v>141.27644978098857</v>
      </c>
      <c r="E6861">
        <f>VLOOKUP(Table1[[#This Row],[Country Name]],[1]ISOcountryCodes!$A$2:$G$250,4,FALSE)</f>
        <v>104</v>
      </c>
      <c r="F6861">
        <f>VLOOKUP(Table1[[#This Row],[Country Name]],[1]ISOcountryCodes!$A$2:$G$250,6,FALSE)</f>
        <v>142</v>
      </c>
      <c r="G6861" s="10">
        <v>27914953</v>
      </c>
      <c r="H6861" s="10">
        <v>3943725455.6431561</v>
      </c>
      <c r="I6861">
        <f>+Table1[[#This Row],[Time]]</f>
        <v>1971</v>
      </c>
      <c r="J6861" t="str">
        <f>+Table1[[#This Row],[Country Name]]</f>
        <v>Myanmar</v>
      </c>
      <c r="K6861" s="14">
        <v>1960</v>
      </c>
      <c r="L6861" s="13">
        <v>1.7611631569770303E-2</v>
      </c>
      <c r="M6861"/>
    </row>
    <row r="6862" spans="1:13" x14ac:dyDescent="0.3">
      <c r="A6862">
        <v>1972</v>
      </c>
      <c r="B6862" t="s">
        <v>320</v>
      </c>
      <c r="C6862" s="1" t="s">
        <v>55</v>
      </c>
      <c r="D6862">
        <v>141.48905743436461</v>
      </c>
      <c r="E6862">
        <f>VLOOKUP(Table1[[#This Row],[Country Name]],[1]ISOcountryCodes!$A$2:$G$250,4,FALSE)</f>
        <v>104</v>
      </c>
      <c r="F6862">
        <f>VLOOKUP(Table1[[#This Row],[Country Name]],[1]ISOcountryCodes!$A$2:$G$250,6,FALSE)</f>
        <v>142</v>
      </c>
      <c r="G6862" s="10">
        <v>28551949</v>
      </c>
      <c r="H6862" s="10">
        <v>4039788351.9240489</v>
      </c>
      <c r="I6862">
        <f>+Table1[[#This Row],[Time]]</f>
        <v>1972</v>
      </c>
      <c r="J6862" t="str">
        <f>+Table1[[#This Row],[Country Name]]</f>
        <v>Myanmar</v>
      </c>
      <c r="K6862" s="14">
        <v>1960</v>
      </c>
      <c r="L6862" s="13">
        <v>1.5037738904908338E-3</v>
      </c>
      <c r="M6862"/>
    </row>
    <row r="6863" spans="1:13" x14ac:dyDescent="0.3">
      <c r="A6863">
        <v>1973</v>
      </c>
      <c r="B6863" t="s">
        <v>320</v>
      </c>
      <c r="C6863" s="1" t="s">
        <v>55</v>
      </c>
      <c r="D6863">
        <v>137.17227255242943</v>
      </c>
      <c r="E6863">
        <f>VLOOKUP(Table1[[#This Row],[Country Name]],[1]ISOcountryCodes!$A$2:$G$250,4,FALSE)</f>
        <v>104</v>
      </c>
      <c r="F6863">
        <f>VLOOKUP(Table1[[#This Row],[Country Name]],[1]ISOcountryCodes!$A$2:$G$250,6,FALSE)</f>
        <v>142</v>
      </c>
      <c r="G6863" s="10">
        <v>29165356</v>
      </c>
      <c r="H6863" s="10">
        <v>4000678162.3206334</v>
      </c>
      <c r="I6863">
        <f>+Table1[[#This Row],[Time]]</f>
        <v>1973</v>
      </c>
      <c r="J6863" t="str">
        <f>+Table1[[#This Row],[Country Name]]</f>
        <v>Myanmar</v>
      </c>
      <c r="K6863" s="14">
        <v>1960</v>
      </c>
      <c r="L6863" s="13">
        <v>-3.0984781704732178E-2</v>
      </c>
      <c r="M6863"/>
    </row>
    <row r="6864" spans="1:13" x14ac:dyDescent="0.3">
      <c r="A6864">
        <v>1974</v>
      </c>
      <c r="B6864" t="s">
        <v>320</v>
      </c>
      <c r="C6864" s="1" t="s">
        <v>55</v>
      </c>
      <c r="D6864">
        <v>141.65160276896123</v>
      </c>
      <c r="E6864">
        <f>VLOOKUP(Table1[[#This Row],[Country Name]],[1]ISOcountryCodes!$A$2:$G$250,4,FALSE)</f>
        <v>104</v>
      </c>
      <c r="F6864">
        <f>VLOOKUP(Table1[[#This Row],[Country Name]],[1]ISOcountryCodes!$A$2:$G$250,6,FALSE)</f>
        <v>142</v>
      </c>
      <c r="G6864" s="10">
        <v>29751936</v>
      </c>
      <c r="H6864" s="10">
        <v>4214409419.8795571</v>
      </c>
      <c r="I6864">
        <f>+Table1[[#This Row],[Time]]</f>
        <v>1974</v>
      </c>
      <c r="J6864" t="str">
        <f>+Table1[[#This Row],[Country Name]]</f>
        <v>Myanmar</v>
      </c>
      <c r="K6864" s="14">
        <v>1960</v>
      </c>
      <c r="L6864" s="13">
        <v>3.2132941438034912E-2</v>
      </c>
      <c r="M6864"/>
    </row>
    <row r="6865" spans="1:13" x14ac:dyDescent="0.3">
      <c r="A6865">
        <v>1975</v>
      </c>
      <c r="B6865" t="s">
        <v>320</v>
      </c>
      <c r="C6865" s="1" t="s">
        <v>55</v>
      </c>
      <c r="D6865">
        <v>144.65402262690591</v>
      </c>
      <c r="E6865">
        <f>VLOOKUP(Table1[[#This Row],[Country Name]],[1]ISOcountryCodes!$A$2:$G$250,4,FALSE)</f>
        <v>104</v>
      </c>
      <c r="F6865">
        <f>VLOOKUP(Table1[[#This Row],[Country Name]],[1]ISOcountryCodes!$A$2:$G$250,6,FALSE)</f>
        <v>142</v>
      </c>
      <c r="G6865" s="10">
        <v>30344276</v>
      </c>
      <c r="H6865" s="10">
        <v>4389421587.101078</v>
      </c>
      <c r="I6865">
        <f>+Table1[[#This Row],[Time]]</f>
        <v>1975</v>
      </c>
      <c r="J6865" t="str">
        <f>+Table1[[#This Row],[Country Name]]</f>
        <v>Myanmar</v>
      </c>
      <c r="K6865" s="14">
        <v>1960</v>
      </c>
      <c r="L6865" s="13">
        <v>2.0974299209142622E-2</v>
      </c>
      <c r="M6865"/>
    </row>
    <row r="6866" spans="1:13" x14ac:dyDescent="0.3">
      <c r="A6866">
        <v>1976</v>
      </c>
      <c r="B6866" t="s">
        <v>320</v>
      </c>
      <c r="C6866" s="1" t="s">
        <v>55</v>
      </c>
      <c r="D6866">
        <v>150.4883287110105</v>
      </c>
      <c r="E6866">
        <f>VLOOKUP(Table1[[#This Row],[Country Name]],[1]ISOcountryCodes!$A$2:$G$250,4,FALSE)</f>
        <v>104</v>
      </c>
      <c r="F6866">
        <f>VLOOKUP(Table1[[#This Row],[Country Name]],[1]ISOcountryCodes!$A$2:$G$250,6,FALSE)</f>
        <v>142</v>
      </c>
      <c r="G6866" s="10">
        <v>30941375</v>
      </c>
      <c r="H6866" s="10">
        <v>4656315811.7706423</v>
      </c>
      <c r="I6866">
        <f>+Table1[[#This Row],[Time]]</f>
        <v>1976</v>
      </c>
      <c r="J6866" t="str">
        <f>+Table1[[#This Row],[Country Name]]</f>
        <v>Myanmar</v>
      </c>
      <c r="K6866" s="14">
        <v>1960</v>
      </c>
      <c r="L6866" s="13">
        <v>3.9540690672727585E-2</v>
      </c>
      <c r="M6866"/>
    </row>
    <row r="6867" spans="1:13" x14ac:dyDescent="0.3">
      <c r="A6867">
        <v>1977</v>
      </c>
      <c r="B6867" t="s">
        <v>320</v>
      </c>
      <c r="C6867" s="1" t="s">
        <v>55</v>
      </c>
      <c r="D6867">
        <v>156.34720094930751</v>
      </c>
      <c r="E6867">
        <f>VLOOKUP(Table1[[#This Row],[Country Name]],[1]ISOcountryCodes!$A$2:$G$250,4,FALSE)</f>
        <v>104</v>
      </c>
      <c r="F6867">
        <f>VLOOKUP(Table1[[#This Row],[Country Name]],[1]ISOcountryCodes!$A$2:$G$250,6,FALSE)</f>
        <v>142</v>
      </c>
      <c r="G6867" s="10">
        <v>31554598</v>
      </c>
      <c r="H6867" s="10">
        <v>4933473074.3806171</v>
      </c>
      <c r="I6867">
        <f>+Table1[[#This Row],[Time]]</f>
        <v>1977</v>
      </c>
      <c r="J6867" t="str">
        <f>+Table1[[#This Row],[Country Name]]</f>
        <v>Myanmar</v>
      </c>
      <c r="K6867" s="14">
        <v>1960</v>
      </c>
      <c r="L6867" s="13">
        <v>3.8193650187933414E-2</v>
      </c>
      <c r="M6867"/>
    </row>
    <row r="6868" spans="1:13" x14ac:dyDescent="0.3">
      <c r="A6868">
        <v>1978</v>
      </c>
      <c r="B6868" t="s">
        <v>320</v>
      </c>
      <c r="C6868" s="1" t="s">
        <v>55</v>
      </c>
      <c r="D6868">
        <v>163.27263307137741</v>
      </c>
      <c r="E6868">
        <f>VLOOKUP(Table1[[#This Row],[Country Name]],[1]ISOcountryCodes!$A$2:$G$250,4,FALSE)</f>
        <v>104</v>
      </c>
      <c r="F6868">
        <f>VLOOKUP(Table1[[#This Row],[Country Name]],[1]ISOcountryCodes!$A$2:$G$250,6,FALSE)</f>
        <v>142</v>
      </c>
      <c r="G6868" s="10">
        <v>32185601</v>
      </c>
      <c r="H6868" s="10">
        <v>5255027822.2547579</v>
      </c>
      <c r="I6868">
        <f>+Table1[[#This Row],[Time]]</f>
        <v>1978</v>
      </c>
      <c r="J6868" t="str">
        <f>+Table1[[#This Row],[Country Name]]</f>
        <v>Myanmar</v>
      </c>
      <c r="K6868" s="14">
        <v>1960</v>
      </c>
      <c r="L6868" s="13">
        <v>4.3342217829819063E-2</v>
      </c>
      <c r="M6868"/>
    </row>
    <row r="6869" spans="1:13" x14ac:dyDescent="0.3">
      <c r="A6869">
        <v>1979</v>
      </c>
      <c r="B6869" t="s">
        <v>320</v>
      </c>
      <c r="C6869" s="1" t="s">
        <v>55</v>
      </c>
      <c r="D6869">
        <v>168.43561103072369</v>
      </c>
      <c r="E6869">
        <f>VLOOKUP(Table1[[#This Row],[Country Name]],[1]ISOcountryCodes!$A$2:$G$250,4,FALSE)</f>
        <v>104</v>
      </c>
      <c r="F6869">
        <f>VLOOKUP(Table1[[#This Row],[Country Name]],[1]ISOcountryCodes!$A$2:$G$250,6,FALSE)</f>
        <v>142</v>
      </c>
      <c r="G6869" s="10">
        <v>32821779</v>
      </c>
      <c r="H6869" s="10">
        <v>5528356400.9803753</v>
      </c>
      <c r="I6869">
        <f>+Table1[[#This Row],[Time]]</f>
        <v>1979</v>
      </c>
      <c r="J6869" t="str">
        <f>+Table1[[#This Row],[Country Name]]</f>
        <v>Myanmar</v>
      </c>
      <c r="K6869" s="14">
        <v>1960</v>
      </c>
      <c r="L6869" s="13">
        <v>3.1132147273969402E-2</v>
      </c>
      <c r="M6869"/>
    </row>
    <row r="6870" spans="1:13" x14ac:dyDescent="0.3">
      <c r="A6870">
        <v>1980</v>
      </c>
      <c r="B6870" t="s">
        <v>320</v>
      </c>
      <c r="C6870" s="1" t="s">
        <v>55</v>
      </c>
      <c r="D6870">
        <v>178.30831675842973</v>
      </c>
      <c r="E6870">
        <f>VLOOKUP(Table1[[#This Row],[Country Name]],[1]ISOcountryCodes!$A$2:$G$250,4,FALSE)</f>
        <v>104</v>
      </c>
      <c r="F6870">
        <f>VLOOKUP(Table1[[#This Row],[Country Name]],[1]ISOcountryCodes!$A$2:$G$250,6,FALSE)</f>
        <v>142</v>
      </c>
      <c r="G6870" s="10">
        <v>33465781</v>
      </c>
      <c r="H6870" s="10">
        <v>5967227079.1162395</v>
      </c>
      <c r="I6870">
        <f>+Table1[[#This Row],[Time]]</f>
        <v>1980</v>
      </c>
      <c r="J6870" t="str">
        <f>+Table1[[#This Row],[Country Name]]</f>
        <v>Myanmar</v>
      </c>
      <c r="K6870" s="14">
        <v>1960</v>
      </c>
      <c r="L6870" s="13">
        <v>5.696062214794928E-2</v>
      </c>
      <c r="M6870"/>
    </row>
    <row r="6871" spans="1:13" x14ac:dyDescent="0.3">
      <c r="A6871">
        <v>1981</v>
      </c>
      <c r="B6871" t="s">
        <v>320</v>
      </c>
      <c r="C6871" s="1" t="s">
        <v>55</v>
      </c>
      <c r="D6871">
        <v>186.05896084525369</v>
      </c>
      <c r="E6871">
        <f>VLOOKUP(Table1[[#This Row],[Country Name]],[1]ISOcountryCodes!$A$2:$G$250,4,FALSE)</f>
        <v>104</v>
      </c>
      <c r="F6871">
        <f>VLOOKUP(Table1[[#This Row],[Country Name]],[1]ISOcountryCodes!$A$2:$G$250,6,FALSE)</f>
        <v>142</v>
      </c>
      <c r="G6871" s="10">
        <v>34110098</v>
      </c>
      <c r="H6871" s="10">
        <v>6346489388.2097664</v>
      </c>
      <c r="I6871">
        <f>+Table1[[#This Row],[Time]]</f>
        <v>1981</v>
      </c>
      <c r="J6871" t="str">
        <f>+Table1[[#This Row],[Country Name]]</f>
        <v>Myanmar</v>
      </c>
      <c r="K6871" s="14">
        <v>1960</v>
      </c>
      <c r="L6871" s="13">
        <v>4.2549448744487073E-2</v>
      </c>
      <c r="M6871"/>
    </row>
    <row r="6872" spans="1:13" x14ac:dyDescent="0.3">
      <c r="A6872">
        <v>1982</v>
      </c>
      <c r="B6872" t="s">
        <v>320</v>
      </c>
      <c r="C6872" s="1" t="s">
        <v>55</v>
      </c>
      <c r="D6872">
        <v>192.90846141639318</v>
      </c>
      <c r="E6872">
        <f>VLOOKUP(Table1[[#This Row],[Country Name]],[1]ISOcountryCodes!$A$2:$G$250,4,FALSE)</f>
        <v>104</v>
      </c>
      <c r="F6872">
        <f>VLOOKUP(Table1[[#This Row],[Country Name]],[1]ISOcountryCodes!$A$2:$G$250,6,FALSE)</f>
        <v>142</v>
      </c>
      <c r="G6872" s="10">
        <v>34742586</v>
      </c>
      <c r="H6872" s="10">
        <v>6702138810.8867216</v>
      </c>
      <c r="I6872">
        <f>+Table1[[#This Row],[Time]]</f>
        <v>1982</v>
      </c>
      <c r="J6872" t="str">
        <f>+Table1[[#This Row],[Country Name]]</f>
        <v>Myanmar</v>
      </c>
      <c r="K6872" s="14">
        <v>1960</v>
      </c>
      <c r="L6872" s="13">
        <v>3.6152165940016801E-2</v>
      </c>
      <c r="M6872"/>
    </row>
    <row r="6873" spans="1:13" x14ac:dyDescent="0.3">
      <c r="A6873">
        <v>1983</v>
      </c>
      <c r="B6873" t="s">
        <v>320</v>
      </c>
      <c r="C6873" s="1" t="s">
        <v>55</v>
      </c>
      <c r="D6873">
        <v>197.50407044774846</v>
      </c>
      <c r="E6873">
        <f>VLOOKUP(Table1[[#This Row],[Country Name]],[1]ISOcountryCodes!$A$2:$G$250,4,FALSE)</f>
        <v>104</v>
      </c>
      <c r="F6873">
        <f>VLOOKUP(Table1[[#This Row],[Country Name]],[1]ISOcountryCodes!$A$2:$G$250,6,FALSE)</f>
        <v>142</v>
      </c>
      <c r="G6873" s="10">
        <v>35424262</v>
      </c>
      <c r="H6873" s="10">
        <v>6996435937.6074991</v>
      </c>
      <c r="I6873">
        <f>+Table1[[#This Row],[Time]]</f>
        <v>1983</v>
      </c>
      <c r="J6873" t="str">
        <f>+Table1[[#This Row],[Country Name]]</f>
        <v>Myanmar</v>
      </c>
      <c r="K6873" s="14">
        <v>1960</v>
      </c>
      <c r="L6873" s="13">
        <v>2.3543410777826068E-2</v>
      </c>
      <c r="M6873"/>
    </row>
    <row r="6874" spans="1:13" x14ac:dyDescent="0.3">
      <c r="A6874">
        <v>1984</v>
      </c>
      <c r="B6874" t="s">
        <v>320</v>
      </c>
      <c r="C6874" s="1" t="s">
        <v>55</v>
      </c>
      <c r="D6874">
        <v>203.03053055535352</v>
      </c>
      <c r="E6874">
        <f>VLOOKUP(Table1[[#This Row],[Country Name]],[1]ISOcountryCodes!$A$2:$G$250,4,FALSE)</f>
        <v>104</v>
      </c>
      <c r="F6874">
        <f>VLOOKUP(Table1[[#This Row],[Country Name]],[1]ISOcountryCodes!$A$2:$G$250,6,FALSE)</f>
        <v>142</v>
      </c>
      <c r="G6874" s="10">
        <v>36159838</v>
      </c>
      <c r="H6874" s="10">
        <v>7341551093.9356337</v>
      </c>
      <c r="I6874">
        <f>+Table1[[#This Row],[Time]]</f>
        <v>1984</v>
      </c>
      <c r="J6874" t="str">
        <f>+Table1[[#This Row],[Country Name]]</f>
        <v>Myanmar</v>
      </c>
      <c r="K6874" s="14">
        <v>1960</v>
      </c>
      <c r="L6874" s="13">
        <v>2.759717056690647E-2</v>
      </c>
      <c r="M6874"/>
    </row>
    <row r="6875" spans="1:13" x14ac:dyDescent="0.3">
      <c r="A6875">
        <v>1985</v>
      </c>
      <c r="B6875" t="s">
        <v>320</v>
      </c>
      <c r="C6875" s="1" t="s">
        <v>55</v>
      </c>
      <c r="D6875">
        <v>204.73562643188524</v>
      </c>
      <c r="E6875">
        <f>VLOOKUP(Table1[[#This Row],[Country Name]],[1]ISOcountryCodes!$A$2:$G$250,4,FALSE)</f>
        <v>104</v>
      </c>
      <c r="F6875">
        <f>VLOOKUP(Table1[[#This Row],[Country Name]],[1]ISOcountryCodes!$A$2:$G$250,6,FALSE)</f>
        <v>142</v>
      </c>
      <c r="G6875" s="10">
        <v>36881020</v>
      </c>
      <c r="H6875" s="10">
        <v>7550858733.1468878</v>
      </c>
      <c r="I6875">
        <f>+Table1[[#This Row],[Time]]</f>
        <v>1985</v>
      </c>
      <c r="J6875" t="str">
        <f>+Table1[[#This Row],[Country Name]]</f>
        <v>Myanmar</v>
      </c>
      <c r="K6875" s="14">
        <v>1960</v>
      </c>
      <c r="L6875" s="13">
        <v>8.363155134409439E-3</v>
      </c>
      <c r="M6875"/>
    </row>
    <row r="6876" spans="1:13" x14ac:dyDescent="0.3">
      <c r="A6876">
        <v>1986</v>
      </c>
      <c r="B6876" t="s">
        <v>320</v>
      </c>
      <c r="C6876" s="1" t="s">
        <v>55</v>
      </c>
      <c r="D6876">
        <v>198.84361267332397</v>
      </c>
      <c r="E6876">
        <f>VLOOKUP(Table1[[#This Row],[Country Name]],[1]ISOcountryCodes!$A$2:$G$250,4,FALSE)</f>
        <v>104</v>
      </c>
      <c r="F6876">
        <f>VLOOKUP(Table1[[#This Row],[Country Name]],[1]ISOcountryCodes!$A$2:$G$250,6,FALSE)</f>
        <v>142</v>
      </c>
      <c r="G6876" s="10">
        <v>37572340</v>
      </c>
      <c r="H6876" s="10">
        <v>7471019822.1904373</v>
      </c>
      <c r="I6876">
        <f>+Table1[[#This Row],[Time]]</f>
        <v>1986</v>
      </c>
      <c r="J6876" t="str">
        <f>+Table1[[#This Row],[Country Name]]</f>
        <v>Myanmar</v>
      </c>
      <c r="K6876" s="14">
        <v>1960</v>
      </c>
      <c r="L6876" s="13">
        <v>-2.9200869885364966E-2</v>
      </c>
      <c r="M6876"/>
    </row>
    <row r="6877" spans="1:13" x14ac:dyDescent="0.3">
      <c r="A6877">
        <v>1987</v>
      </c>
      <c r="B6877" t="s">
        <v>320</v>
      </c>
      <c r="C6877" s="1" t="s">
        <v>55</v>
      </c>
      <c r="D6877">
        <v>187.57947849655503</v>
      </c>
      <c r="E6877">
        <f>VLOOKUP(Table1[[#This Row],[Country Name]],[1]ISOcountryCodes!$A$2:$G$250,4,FALSE)</f>
        <v>104</v>
      </c>
      <c r="F6877">
        <f>VLOOKUP(Table1[[#This Row],[Country Name]],[1]ISOcountryCodes!$A$2:$G$250,6,FALSE)</f>
        <v>142</v>
      </c>
      <c r="G6877" s="10">
        <v>38233171</v>
      </c>
      <c r="H6877" s="10">
        <v>7171758277.4496117</v>
      </c>
      <c r="I6877">
        <f>+Table1[[#This Row],[Time]]</f>
        <v>1987</v>
      </c>
      <c r="J6877" t="str">
        <f>+Table1[[#This Row],[Country Name]]</f>
        <v>Myanmar</v>
      </c>
      <c r="K6877" s="14">
        <v>1960</v>
      </c>
      <c r="L6877" s="13">
        <v>-5.8316008895340055E-2</v>
      </c>
      <c r="M6877"/>
    </row>
    <row r="6878" spans="1:13" x14ac:dyDescent="0.3">
      <c r="A6878">
        <v>1988</v>
      </c>
      <c r="B6878" t="s">
        <v>320</v>
      </c>
      <c r="C6878" s="1" t="s">
        <v>55</v>
      </c>
      <c r="D6878">
        <v>163.56757734724215</v>
      </c>
      <c r="E6878">
        <f>VLOOKUP(Table1[[#This Row],[Country Name]],[1]ISOcountryCodes!$A$2:$G$250,4,FALSE)</f>
        <v>104</v>
      </c>
      <c r="F6878">
        <f>VLOOKUP(Table1[[#This Row],[Country Name]],[1]ISOcountryCodes!$A$2:$G$250,6,FALSE)</f>
        <v>142</v>
      </c>
      <c r="G6878" s="10">
        <v>38868270</v>
      </c>
      <c r="H6878" s="10">
        <v>6357588759.5784922</v>
      </c>
      <c r="I6878">
        <f>+Table1[[#This Row],[Time]]</f>
        <v>1988</v>
      </c>
      <c r="J6878" t="str">
        <f>+Table1[[#This Row],[Country Name]]</f>
        <v>Myanmar</v>
      </c>
      <c r="K6878" s="14">
        <v>1960</v>
      </c>
      <c r="L6878" s="13">
        <v>-0.13697641885759015</v>
      </c>
      <c r="M6878"/>
    </row>
    <row r="6879" spans="1:13" x14ac:dyDescent="0.3">
      <c r="A6879">
        <v>1989</v>
      </c>
      <c r="B6879" t="s">
        <v>320</v>
      </c>
      <c r="C6879" s="1" t="s">
        <v>55</v>
      </c>
      <c r="D6879">
        <v>166.94397486971584</v>
      </c>
      <c r="E6879">
        <f>VLOOKUP(Table1[[#This Row],[Country Name]],[1]ISOcountryCodes!$A$2:$G$250,4,FALSE)</f>
        <v>104</v>
      </c>
      <c r="F6879">
        <f>VLOOKUP(Table1[[#This Row],[Country Name]],[1]ISOcountryCodes!$A$2:$G$250,6,FALSE)</f>
        <v>142</v>
      </c>
      <c r="G6879" s="10">
        <v>39489419</v>
      </c>
      <c r="H6879" s="10">
        <v>6592520573.1556797</v>
      </c>
      <c r="I6879">
        <f>+Table1[[#This Row],[Time]]</f>
        <v>1989</v>
      </c>
      <c r="J6879" t="str">
        <f>+Table1[[#This Row],[Country Name]]</f>
        <v>Myanmar</v>
      </c>
      <c r="K6879" s="14">
        <v>1960</v>
      </c>
      <c r="L6879" s="13">
        <v>2.0432054254914789E-2</v>
      </c>
      <c r="M6879"/>
    </row>
    <row r="6880" spans="1:13" x14ac:dyDescent="0.3">
      <c r="A6880">
        <v>1990</v>
      </c>
      <c r="B6880" t="s">
        <v>320</v>
      </c>
      <c r="C6880" s="1" t="s">
        <v>55</v>
      </c>
      <c r="D6880">
        <v>169.03498846307576</v>
      </c>
      <c r="E6880">
        <f>VLOOKUP(Table1[[#This Row],[Country Name]],[1]ISOcountryCodes!$A$2:$G$250,4,FALSE)</f>
        <v>104</v>
      </c>
      <c r="F6880">
        <f>VLOOKUP(Table1[[#This Row],[Country Name]],[1]ISOcountryCodes!$A$2:$G$250,6,FALSE)</f>
        <v>142</v>
      </c>
      <c r="G6880" s="10">
        <v>40099553</v>
      </c>
      <c r="H6880" s="10">
        <v>6778227478.729495</v>
      </c>
      <c r="I6880">
        <f>+Table1[[#This Row],[Time]]</f>
        <v>1990</v>
      </c>
      <c r="J6880" t="str">
        <f>+Table1[[#This Row],[Country Name]]</f>
        <v>Myanmar</v>
      </c>
      <c r="K6880" s="14">
        <v>1960</v>
      </c>
      <c r="L6880" s="13">
        <v>1.244744951198129E-2</v>
      </c>
      <c r="M6880"/>
    </row>
    <row r="6881" spans="1:13" x14ac:dyDescent="0.3">
      <c r="A6881">
        <v>1991</v>
      </c>
      <c r="B6881" t="s">
        <v>320</v>
      </c>
      <c r="C6881" s="1" t="s">
        <v>55</v>
      </c>
      <c r="D6881">
        <v>165.53684743137705</v>
      </c>
      <c r="E6881">
        <f>VLOOKUP(Table1[[#This Row],[Country Name]],[1]ISOcountryCodes!$A$2:$G$250,4,FALSE)</f>
        <v>104</v>
      </c>
      <c r="F6881">
        <f>VLOOKUP(Table1[[#This Row],[Country Name]],[1]ISOcountryCodes!$A$2:$G$250,6,FALSE)</f>
        <v>142</v>
      </c>
      <c r="G6881" s="10">
        <v>40680533</v>
      </c>
      <c r="H6881" s="10">
        <v>6734127184.6480989</v>
      </c>
      <c r="I6881">
        <f>+Table1[[#This Row],[Time]]</f>
        <v>1991</v>
      </c>
      <c r="J6881" t="str">
        <f>+Table1[[#This Row],[Country Name]]</f>
        <v>Myanmar</v>
      </c>
      <c r="K6881" s="14">
        <v>1960</v>
      </c>
      <c r="L6881" s="13">
        <v>-2.0911912695016355E-2</v>
      </c>
      <c r="M6881"/>
    </row>
    <row r="6882" spans="1:13" x14ac:dyDescent="0.3">
      <c r="A6882">
        <v>1992</v>
      </c>
      <c r="B6882" t="s">
        <v>320</v>
      </c>
      <c r="C6882" s="1" t="s">
        <v>55</v>
      </c>
      <c r="D6882">
        <v>179.07611484392456</v>
      </c>
      <c r="E6882">
        <f>VLOOKUP(Table1[[#This Row],[Country Name]],[1]ISOcountryCodes!$A$2:$G$250,4,FALSE)</f>
        <v>104</v>
      </c>
      <c r="F6882">
        <f>VLOOKUP(Table1[[#This Row],[Country Name]],[1]ISOcountryCodes!$A$2:$G$250,6,FALSE)</f>
        <v>142</v>
      </c>
      <c r="G6882" s="10">
        <v>41237813</v>
      </c>
      <c r="H6882" s="10">
        <v>7384707336.700285</v>
      </c>
      <c r="I6882">
        <f>+Table1[[#This Row],[Time]]</f>
        <v>1992</v>
      </c>
      <c r="J6882" t="str">
        <f>+Table1[[#This Row],[Country Name]]</f>
        <v>Myanmar</v>
      </c>
      <c r="K6882" s="14">
        <v>1960</v>
      </c>
      <c r="L6882" s="13">
        <v>7.8617124925291826E-2</v>
      </c>
      <c r="M6882"/>
    </row>
    <row r="6883" spans="1:13" x14ac:dyDescent="0.3">
      <c r="A6883">
        <v>1993</v>
      </c>
      <c r="B6883" t="s">
        <v>320</v>
      </c>
      <c r="C6883" s="1" t="s">
        <v>55</v>
      </c>
      <c r="D6883">
        <v>187.3897653654318</v>
      </c>
      <c r="E6883">
        <f>VLOOKUP(Table1[[#This Row],[Country Name]],[1]ISOcountryCodes!$A$2:$G$250,4,FALSE)</f>
        <v>104</v>
      </c>
      <c r="F6883">
        <f>VLOOKUP(Table1[[#This Row],[Country Name]],[1]ISOcountryCodes!$A$2:$G$250,6,FALSE)</f>
        <v>142</v>
      </c>
      <c r="G6883" s="10">
        <v>41788302</v>
      </c>
      <c r="H6883" s="10">
        <v>7830700106.7998047</v>
      </c>
      <c r="I6883">
        <f>+Table1[[#This Row],[Time]]</f>
        <v>1993</v>
      </c>
      <c r="J6883" t="str">
        <f>+Table1[[#This Row],[Country Name]]</f>
        <v>Myanmar</v>
      </c>
      <c r="K6883" s="14">
        <v>1960</v>
      </c>
      <c r="L6883" s="13">
        <v>4.5379816416843965E-2</v>
      </c>
      <c r="M6883"/>
    </row>
    <row r="6884" spans="1:13" x14ac:dyDescent="0.3">
      <c r="A6884">
        <v>1994</v>
      </c>
      <c r="B6884" t="s">
        <v>320</v>
      </c>
      <c r="C6884" s="1" t="s">
        <v>55</v>
      </c>
      <c r="D6884">
        <v>198.79195341262422</v>
      </c>
      <c r="E6884">
        <f>VLOOKUP(Table1[[#This Row],[Country Name]],[1]ISOcountryCodes!$A$2:$G$250,4,FALSE)</f>
        <v>104</v>
      </c>
      <c r="F6884">
        <f>VLOOKUP(Table1[[#This Row],[Country Name]],[1]ISOcountryCodes!$A$2:$G$250,6,FALSE)</f>
        <v>142</v>
      </c>
      <c r="G6884" s="10">
        <v>42337109</v>
      </c>
      <c r="H6884" s="10">
        <v>8416276599.9531937</v>
      </c>
      <c r="I6884">
        <f>+Table1[[#This Row],[Time]]</f>
        <v>1994</v>
      </c>
      <c r="J6884" t="str">
        <f>+Table1[[#This Row],[Country Name]]</f>
        <v>Myanmar</v>
      </c>
      <c r="K6884" s="14">
        <v>1960</v>
      </c>
      <c r="L6884" s="13">
        <v>5.9068063143827843E-2</v>
      </c>
      <c r="M6884"/>
    </row>
    <row r="6885" spans="1:13" x14ac:dyDescent="0.3">
      <c r="A6885">
        <v>1995</v>
      </c>
      <c r="B6885" t="s">
        <v>320</v>
      </c>
      <c r="C6885" s="1" t="s">
        <v>55</v>
      </c>
      <c r="D6885">
        <v>209.91149215632265</v>
      </c>
      <c r="E6885">
        <f>VLOOKUP(Table1[[#This Row],[Country Name]],[1]ISOcountryCodes!$A$2:$G$250,4,FALSE)</f>
        <v>104</v>
      </c>
      <c r="F6885">
        <f>VLOOKUP(Table1[[#This Row],[Country Name]],[1]ISOcountryCodes!$A$2:$G$250,6,FALSE)</f>
        <v>142</v>
      </c>
      <c r="G6885" s="10">
        <v>42880186</v>
      </c>
      <c r="H6885" s="10">
        <v>9001043827.2006569</v>
      </c>
      <c r="I6885">
        <f>+Table1[[#This Row],[Time]]</f>
        <v>1995</v>
      </c>
      <c r="J6885" t="str">
        <f>+Table1[[#This Row],[Country Name]]</f>
        <v>Myanmar</v>
      </c>
      <c r="K6885" s="14">
        <v>1960</v>
      </c>
      <c r="L6885" s="13">
        <v>5.4427158341791682E-2</v>
      </c>
      <c r="M6885"/>
    </row>
    <row r="6886" spans="1:13" x14ac:dyDescent="0.3">
      <c r="A6886">
        <v>1996</v>
      </c>
      <c r="B6886" t="s">
        <v>320</v>
      </c>
      <c r="C6886" s="1" t="s">
        <v>55</v>
      </c>
      <c r="D6886">
        <v>220.64053710937321</v>
      </c>
      <c r="E6886">
        <f>VLOOKUP(Table1[[#This Row],[Country Name]],[1]ISOcountryCodes!$A$2:$G$250,4,FALSE)</f>
        <v>104</v>
      </c>
      <c r="F6886">
        <f>VLOOKUP(Table1[[#This Row],[Country Name]],[1]ISOcountryCodes!$A$2:$G$250,6,FALSE)</f>
        <v>142</v>
      </c>
      <c r="G6886" s="10">
        <v>43423369</v>
      </c>
      <c r="H6886" s="10">
        <v>9580955459.2585068</v>
      </c>
      <c r="I6886">
        <f>+Table1[[#This Row],[Time]]</f>
        <v>1996</v>
      </c>
      <c r="J6886" t="str">
        <f>+Table1[[#This Row],[Country Name]]</f>
        <v>Myanmar</v>
      </c>
      <c r="K6886" s="14">
        <v>1960</v>
      </c>
      <c r="L6886" s="13">
        <v>4.9848872413129186E-2</v>
      </c>
      <c r="M6886"/>
    </row>
    <row r="6887" spans="1:13" x14ac:dyDescent="0.3">
      <c r="A6887">
        <v>1997</v>
      </c>
      <c r="B6887" t="s">
        <v>320</v>
      </c>
      <c r="C6887" s="1" t="s">
        <v>55</v>
      </c>
      <c r="D6887">
        <v>230.20150360279413</v>
      </c>
      <c r="E6887">
        <f>VLOOKUP(Table1[[#This Row],[Country Name]],[1]ISOcountryCodes!$A$2:$G$250,4,FALSE)</f>
        <v>104</v>
      </c>
      <c r="F6887">
        <f>VLOOKUP(Table1[[#This Row],[Country Name]],[1]ISOcountryCodes!$A$2:$G$250,6,FALSE)</f>
        <v>142</v>
      </c>
      <c r="G6887" s="10">
        <v>43972046</v>
      </c>
      <c r="H6887" s="10">
        <v>10122431105.691229</v>
      </c>
      <c r="I6887">
        <f>+Table1[[#This Row],[Time]]</f>
        <v>1997</v>
      </c>
      <c r="J6887" t="str">
        <f>+Table1[[#This Row],[Country Name]]</f>
        <v>Myanmar</v>
      </c>
      <c r="K6887" s="14">
        <v>1960</v>
      </c>
      <c r="L6887" s="13">
        <v>4.2420179623544385E-2</v>
      </c>
      <c r="M6887"/>
    </row>
    <row r="6888" spans="1:13" x14ac:dyDescent="0.3">
      <c r="A6888">
        <v>1998</v>
      </c>
      <c r="B6888" t="s">
        <v>320</v>
      </c>
      <c r="C6888" s="1" t="s">
        <v>55</v>
      </c>
      <c r="D6888">
        <v>240.72670402115344</v>
      </c>
      <c r="E6888">
        <f>VLOOKUP(Table1[[#This Row],[Country Name]],[1]ISOcountryCodes!$A$2:$G$250,4,FALSE)</f>
        <v>104</v>
      </c>
      <c r="F6888">
        <f>VLOOKUP(Table1[[#This Row],[Country Name]],[1]ISOcountryCodes!$A$2:$G$250,6,FALSE)</f>
        <v>142</v>
      </c>
      <c r="G6888" s="10">
        <v>44516185</v>
      </c>
      <c r="H6888" s="10">
        <v>10716234490.64591</v>
      </c>
      <c r="I6888">
        <f>+Table1[[#This Row],[Time]]</f>
        <v>1998</v>
      </c>
      <c r="J6888" t="str">
        <f>+Table1[[#This Row],[Country Name]]</f>
        <v>Myanmar</v>
      </c>
      <c r="K6888" s="14">
        <v>1960</v>
      </c>
      <c r="L6888" s="13">
        <v>4.4707253815702508E-2</v>
      </c>
      <c r="M6888"/>
    </row>
    <row r="6889" spans="1:13" x14ac:dyDescent="0.3">
      <c r="A6889">
        <v>1999</v>
      </c>
      <c r="B6889" t="s">
        <v>320</v>
      </c>
      <c r="C6889" s="1" t="s">
        <v>55</v>
      </c>
      <c r="D6889">
        <v>263.95889094241585</v>
      </c>
      <c r="E6889">
        <f>VLOOKUP(Table1[[#This Row],[Country Name]],[1]ISOcountryCodes!$A$2:$G$250,4,FALSE)</f>
        <v>104</v>
      </c>
      <c r="F6889">
        <f>VLOOKUP(Table1[[#This Row],[Country Name]],[1]ISOcountryCodes!$A$2:$G$250,6,FALSE)</f>
        <v>142</v>
      </c>
      <c r="G6889" s="10">
        <v>45041636</v>
      </c>
      <c r="H6889" s="10">
        <v>11889140284.791992</v>
      </c>
      <c r="I6889">
        <f>+Table1[[#This Row],[Time]]</f>
        <v>1999</v>
      </c>
      <c r="J6889" t="str">
        <f>+Table1[[#This Row],[Country Name]]</f>
        <v>Myanmar</v>
      </c>
      <c r="K6889" s="14">
        <v>1960</v>
      </c>
      <c r="L6889" s="13">
        <v>9.2131093088242189E-2</v>
      </c>
      <c r="M6889"/>
    </row>
    <row r="6890" spans="1:13" x14ac:dyDescent="0.3">
      <c r="A6890">
        <v>2000</v>
      </c>
      <c r="B6890" t="s">
        <v>320</v>
      </c>
      <c r="C6890" s="1" t="s">
        <v>55</v>
      </c>
      <c r="D6890">
        <v>296.96768981480261</v>
      </c>
      <c r="E6890">
        <f>VLOOKUP(Table1[[#This Row],[Country Name]],[1]ISOcountryCodes!$A$2:$G$250,4,FALSE)</f>
        <v>104</v>
      </c>
      <c r="F6890">
        <f>VLOOKUP(Table1[[#This Row],[Country Name]],[1]ISOcountryCodes!$A$2:$G$250,6,FALSE)</f>
        <v>142</v>
      </c>
      <c r="G6890" s="10">
        <v>45538332</v>
      </c>
      <c r="H6890" s="10">
        <v>13523413252.0595</v>
      </c>
      <c r="I6890">
        <f>+Table1[[#This Row],[Time]]</f>
        <v>2000</v>
      </c>
      <c r="J6890" t="str">
        <f>+Table1[[#This Row],[Country Name]]</f>
        <v>Myanmar</v>
      </c>
      <c r="K6890" s="14">
        <v>1960</v>
      </c>
      <c r="L6890" s="13">
        <v>0.11782996948836466</v>
      </c>
      <c r="M6890"/>
    </row>
    <row r="6891" spans="1:13" x14ac:dyDescent="0.3">
      <c r="A6891">
        <v>2001</v>
      </c>
      <c r="B6891" t="s">
        <v>320</v>
      </c>
      <c r="C6891" s="1" t="s">
        <v>55</v>
      </c>
      <c r="D6891">
        <v>327.23168083112569</v>
      </c>
      <c r="E6891">
        <f>VLOOKUP(Table1[[#This Row],[Country Name]],[1]ISOcountryCodes!$A$2:$G$250,4,FALSE)</f>
        <v>104</v>
      </c>
      <c r="F6891">
        <f>VLOOKUP(Table1[[#This Row],[Country Name]],[1]ISOcountryCodes!$A$2:$G$250,6,FALSE)</f>
        <v>142</v>
      </c>
      <c r="G6891" s="10">
        <v>46014826</v>
      </c>
      <c r="H6891" s="10">
        <v>15057508855.131784</v>
      </c>
      <c r="I6891">
        <f>+Table1[[#This Row],[Time]]</f>
        <v>2001</v>
      </c>
      <c r="J6891" t="str">
        <f>+Table1[[#This Row],[Country Name]]</f>
        <v>Myanmar</v>
      </c>
      <c r="K6891" s="14">
        <v>1960</v>
      </c>
      <c r="L6891" s="13">
        <v>9.7045079715000426E-2</v>
      </c>
      <c r="M6891"/>
    </row>
    <row r="6892" spans="1:13" x14ac:dyDescent="0.3">
      <c r="A6892">
        <v>2002</v>
      </c>
      <c r="B6892" t="s">
        <v>320</v>
      </c>
      <c r="C6892" s="1" t="s">
        <v>55</v>
      </c>
      <c r="D6892">
        <v>362.91239534176441</v>
      </c>
      <c r="E6892">
        <f>VLOOKUP(Table1[[#This Row],[Country Name]],[1]ISOcountryCodes!$A$2:$G$250,4,FALSE)</f>
        <v>104</v>
      </c>
      <c r="F6892">
        <f>VLOOKUP(Table1[[#This Row],[Country Name]],[1]ISOcountryCodes!$A$2:$G$250,6,FALSE)</f>
        <v>142</v>
      </c>
      <c r="G6892" s="10">
        <v>46480230</v>
      </c>
      <c r="H6892" s="10">
        <v>16868251605.336138</v>
      </c>
      <c r="I6892">
        <f>+Table1[[#This Row],[Time]]</f>
        <v>2002</v>
      </c>
      <c r="J6892" t="str">
        <f>+Table1[[#This Row],[Country Name]]</f>
        <v>Myanmar</v>
      </c>
      <c r="K6892" s="14">
        <v>1960</v>
      </c>
      <c r="L6892" s="13">
        <v>0.10349304589473007</v>
      </c>
      <c r="M6892"/>
    </row>
    <row r="6893" spans="1:13" x14ac:dyDescent="0.3">
      <c r="A6893">
        <v>2003</v>
      </c>
      <c r="B6893" t="s">
        <v>320</v>
      </c>
      <c r="C6893" s="1" t="s">
        <v>55</v>
      </c>
      <c r="D6893">
        <v>409.24413785073557</v>
      </c>
      <c r="E6893">
        <f>VLOOKUP(Table1[[#This Row],[Country Name]],[1]ISOcountryCodes!$A$2:$G$250,4,FALSE)</f>
        <v>104</v>
      </c>
      <c r="F6893">
        <f>VLOOKUP(Table1[[#This Row],[Country Name]],[1]ISOcountryCodes!$A$2:$G$250,6,FALSE)</f>
        <v>142</v>
      </c>
      <c r="G6893" s="10">
        <v>46924293</v>
      </c>
      <c r="H6893" s="10">
        <v>19203491833.040306</v>
      </c>
      <c r="I6893">
        <f>+Table1[[#This Row],[Time]]</f>
        <v>2003</v>
      </c>
      <c r="J6893" t="str">
        <f>+Table1[[#This Row],[Country Name]]</f>
        <v>Myanmar</v>
      </c>
      <c r="K6893" s="14">
        <v>1960</v>
      </c>
      <c r="L6893" s="13">
        <v>0.12015042202876192</v>
      </c>
      <c r="M6893"/>
    </row>
    <row r="6894" spans="1:13" x14ac:dyDescent="0.3">
      <c r="A6894">
        <v>2004</v>
      </c>
      <c r="B6894" t="s">
        <v>320</v>
      </c>
      <c r="C6894" s="1" t="s">
        <v>55</v>
      </c>
      <c r="D6894">
        <v>460.69067241273632</v>
      </c>
      <c r="E6894">
        <f>VLOOKUP(Table1[[#This Row],[Country Name]],[1]ISOcountryCodes!$A$2:$G$250,4,FALSE)</f>
        <v>104</v>
      </c>
      <c r="F6894">
        <f>VLOOKUP(Table1[[#This Row],[Country Name]],[1]ISOcountryCodes!$A$2:$G$250,6,FALSE)</f>
        <v>142</v>
      </c>
      <c r="G6894" s="10">
        <v>47338446</v>
      </c>
      <c r="H6894" s="10">
        <v>21808380518.714008</v>
      </c>
      <c r="I6894">
        <f>+Table1[[#This Row],[Time]]</f>
        <v>2004</v>
      </c>
      <c r="J6894" t="str">
        <f>+Table1[[#This Row],[Country Name]]</f>
        <v>Myanmar</v>
      </c>
      <c r="K6894" s="14">
        <v>1960</v>
      </c>
      <c r="L6894" s="13">
        <v>0.11841493316231766</v>
      </c>
      <c r="M6894"/>
    </row>
    <row r="6895" spans="1:13" x14ac:dyDescent="0.3">
      <c r="A6895">
        <v>2005</v>
      </c>
      <c r="B6895" t="s">
        <v>320</v>
      </c>
      <c r="C6895" s="1" t="s">
        <v>55</v>
      </c>
      <c r="D6895">
        <v>518.96958212126879</v>
      </c>
      <c r="E6895">
        <f>VLOOKUP(Table1[[#This Row],[Country Name]],[1]ISOcountryCodes!$A$2:$G$250,4,FALSE)</f>
        <v>104</v>
      </c>
      <c r="F6895">
        <f>VLOOKUP(Table1[[#This Row],[Country Name]],[1]ISOcountryCodes!$A$2:$G$250,6,FALSE)</f>
        <v>142</v>
      </c>
      <c r="G6895" s="10">
        <v>47724471</v>
      </c>
      <c r="H6895" s="10">
        <v>24767548771.828613</v>
      </c>
      <c r="I6895">
        <f>+Table1[[#This Row],[Time]]</f>
        <v>2005</v>
      </c>
      <c r="J6895" t="str">
        <f>+Table1[[#This Row],[Country Name]]</f>
        <v>Myanmar</v>
      </c>
      <c r="K6895" s="14">
        <v>1960</v>
      </c>
      <c r="L6895" s="13">
        <v>0.11911844763553336</v>
      </c>
      <c r="M6895"/>
    </row>
    <row r="6896" spans="1:13" x14ac:dyDescent="0.3">
      <c r="A6896">
        <v>2006</v>
      </c>
      <c r="B6896" t="s">
        <v>320</v>
      </c>
      <c r="C6896" s="1" t="s">
        <v>55</v>
      </c>
      <c r="D6896">
        <v>582.39101196239551</v>
      </c>
      <c r="E6896">
        <f>VLOOKUP(Table1[[#This Row],[Country Name]],[1]ISOcountryCodes!$A$2:$G$250,4,FALSE)</f>
        <v>104</v>
      </c>
      <c r="F6896">
        <f>VLOOKUP(Table1[[#This Row],[Country Name]],[1]ISOcountryCodes!$A$2:$G$250,6,FALSE)</f>
        <v>142</v>
      </c>
      <c r="G6896" s="10">
        <v>48088274</v>
      </c>
      <c r="H6896" s="10">
        <v>28006178558.384953</v>
      </c>
      <c r="I6896">
        <f>+Table1[[#This Row],[Time]]</f>
        <v>2006</v>
      </c>
      <c r="J6896" t="str">
        <f>+Table1[[#This Row],[Country Name]]</f>
        <v>Myanmar</v>
      </c>
      <c r="K6896" s="14">
        <v>1960</v>
      </c>
      <c r="L6896" s="13">
        <v>0.11529679118771785</v>
      </c>
      <c r="M6896"/>
    </row>
    <row r="6897" spans="1:13" x14ac:dyDescent="0.3">
      <c r="A6897">
        <v>2007</v>
      </c>
      <c r="B6897" t="s">
        <v>320</v>
      </c>
      <c r="C6897" s="1" t="s">
        <v>55</v>
      </c>
      <c r="D6897">
        <v>647.41670853260689</v>
      </c>
      <c r="E6897">
        <f>VLOOKUP(Table1[[#This Row],[Country Name]],[1]ISOcountryCodes!$A$2:$G$250,4,FALSE)</f>
        <v>104</v>
      </c>
      <c r="F6897">
        <f>VLOOKUP(Table1[[#This Row],[Country Name]],[1]ISOcountryCodes!$A$2:$G$250,6,FALSE)</f>
        <v>142</v>
      </c>
      <c r="G6897" s="10">
        <v>48445647</v>
      </c>
      <c r="H6897" s="10">
        <v>31364521323.472561</v>
      </c>
      <c r="I6897">
        <f>+Table1[[#This Row],[Time]]</f>
        <v>2007</v>
      </c>
      <c r="J6897" t="str">
        <f>+Table1[[#This Row],[Country Name]]</f>
        <v>Myanmar</v>
      </c>
      <c r="K6897" s="14">
        <v>1960</v>
      </c>
      <c r="L6897" s="13">
        <v>0.10584808582204985</v>
      </c>
      <c r="M6897"/>
    </row>
    <row r="6898" spans="1:13" x14ac:dyDescent="0.3">
      <c r="A6898">
        <v>2008</v>
      </c>
      <c r="B6898" t="s">
        <v>320</v>
      </c>
      <c r="C6898" s="1" t="s">
        <v>55</v>
      </c>
      <c r="D6898">
        <v>709.65346874870067</v>
      </c>
      <c r="E6898">
        <f>VLOOKUP(Table1[[#This Row],[Country Name]],[1]ISOcountryCodes!$A$2:$G$250,4,FALSE)</f>
        <v>104</v>
      </c>
      <c r="F6898">
        <f>VLOOKUP(Table1[[#This Row],[Country Name]],[1]ISOcountryCodes!$A$2:$G$250,6,FALSE)</f>
        <v>142</v>
      </c>
      <c r="G6898" s="10">
        <v>48729486</v>
      </c>
      <c r="H6898" s="10">
        <v>34581048770.241249</v>
      </c>
      <c r="I6898">
        <f>+Table1[[#This Row],[Time]]</f>
        <v>2008</v>
      </c>
      <c r="J6898" t="str">
        <f>+Table1[[#This Row],[Country Name]]</f>
        <v>Myanmar</v>
      </c>
      <c r="K6898" s="14">
        <v>1960</v>
      </c>
      <c r="L6898" s="13">
        <v>9.1786628875870413E-2</v>
      </c>
      <c r="M6898"/>
    </row>
    <row r="6899" spans="1:13" x14ac:dyDescent="0.3">
      <c r="A6899">
        <v>2009</v>
      </c>
      <c r="B6899" t="s">
        <v>320</v>
      </c>
      <c r="C6899" s="1" t="s">
        <v>55</v>
      </c>
      <c r="D6899">
        <v>779.93880510496035</v>
      </c>
      <c r="E6899">
        <f>VLOOKUP(Table1[[#This Row],[Country Name]],[1]ISOcountryCodes!$A$2:$G$250,4,FALSE)</f>
        <v>104</v>
      </c>
      <c r="F6899">
        <f>VLOOKUP(Table1[[#This Row],[Country Name]],[1]ISOcountryCodes!$A$2:$G$250,6,FALSE)</f>
        <v>142</v>
      </c>
      <c r="G6899" s="10">
        <v>49015836</v>
      </c>
      <c r="H6899" s="10">
        <v>38229352561.060699</v>
      </c>
      <c r="I6899">
        <f>+Table1[[#This Row],[Time]]</f>
        <v>2009</v>
      </c>
      <c r="J6899" t="str">
        <f>+Table1[[#This Row],[Country Name]]</f>
        <v>Myanmar</v>
      </c>
      <c r="K6899" s="14">
        <v>1960</v>
      </c>
      <c r="L6899" s="13">
        <v>9.4438682907808769E-2</v>
      </c>
      <c r="M6899"/>
    </row>
    <row r="6900" spans="1:13" x14ac:dyDescent="0.3">
      <c r="A6900">
        <v>2010</v>
      </c>
      <c r="B6900" t="s">
        <v>320</v>
      </c>
      <c r="C6900" s="1" t="s">
        <v>55</v>
      </c>
      <c r="D6900">
        <v>848.58671761060305</v>
      </c>
      <c r="E6900">
        <f>VLOOKUP(Table1[[#This Row],[Country Name]],[1]ISOcountryCodes!$A$2:$G$250,4,FALSE)</f>
        <v>104</v>
      </c>
      <c r="F6900">
        <f>VLOOKUP(Table1[[#This Row],[Country Name]],[1]ISOcountryCodes!$A$2:$G$250,6,FALSE)</f>
        <v>142</v>
      </c>
      <c r="G6900" s="10">
        <v>49390988</v>
      </c>
      <c r="H6900" s="10">
        <v>41912536386.464684</v>
      </c>
      <c r="I6900">
        <f>+Table1[[#This Row],[Time]]</f>
        <v>2010</v>
      </c>
      <c r="J6900" t="str">
        <f>+Table1[[#This Row],[Country Name]]</f>
        <v>Myanmar</v>
      </c>
      <c r="K6900" s="14">
        <v>1960</v>
      </c>
      <c r="L6900" s="13">
        <v>8.4356818913055243E-2</v>
      </c>
      <c r="M6900"/>
    </row>
    <row r="6901" spans="1:13" x14ac:dyDescent="0.3">
      <c r="A6901">
        <v>2011</v>
      </c>
      <c r="B6901" t="s">
        <v>320</v>
      </c>
      <c r="C6901" s="1" t="s">
        <v>55</v>
      </c>
      <c r="D6901">
        <v>888.77383887299618</v>
      </c>
      <c r="E6901">
        <f>VLOOKUP(Table1[[#This Row],[Country Name]],[1]ISOcountryCodes!$A$2:$G$250,4,FALSE)</f>
        <v>104</v>
      </c>
      <c r="F6901">
        <f>VLOOKUP(Table1[[#This Row],[Country Name]],[1]ISOcountryCodes!$A$2:$G$250,6,FALSE)</f>
        <v>142</v>
      </c>
      <c r="G6901" s="10">
        <v>49794522</v>
      </c>
      <c r="H6901" s="10">
        <v>44256068472.785866</v>
      </c>
      <c r="I6901">
        <f>+Table1[[#This Row],[Time]]</f>
        <v>2011</v>
      </c>
      <c r="J6901" t="str">
        <f>+Table1[[#This Row],[Country Name]]</f>
        <v>Myanmar</v>
      </c>
      <c r="K6901" s="14">
        <v>1960</v>
      </c>
      <c r="L6901" s="13">
        <v>4.6270523155626186E-2</v>
      </c>
      <c r="M6901"/>
    </row>
    <row r="6902" spans="1:13" x14ac:dyDescent="0.3">
      <c r="A6902">
        <v>2012</v>
      </c>
      <c r="B6902" t="s">
        <v>320</v>
      </c>
      <c r="C6902" s="1" t="s">
        <v>55</v>
      </c>
      <c r="D6902">
        <v>945.89679269994087</v>
      </c>
      <c r="E6902">
        <f>VLOOKUP(Table1[[#This Row],[Country Name]],[1]ISOcountryCodes!$A$2:$G$250,4,FALSE)</f>
        <v>104</v>
      </c>
      <c r="F6902">
        <f>VLOOKUP(Table1[[#This Row],[Country Name]],[1]ISOcountryCodes!$A$2:$G$250,6,FALSE)</f>
        <v>142</v>
      </c>
      <c r="G6902" s="10">
        <v>50218185</v>
      </c>
      <c r="H6902" s="10">
        <v>47501220126.71228</v>
      </c>
      <c r="I6902">
        <f>+Table1[[#This Row],[Time]]</f>
        <v>2012</v>
      </c>
      <c r="J6902" t="str">
        <f>+Table1[[#This Row],[Country Name]]</f>
        <v>Myanmar</v>
      </c>
      <c r="K6902" s="14">
        <v>1960</v>
      </c>
      <c r="L6902" s="13">
        <v>6.2290660793410169E-2</v>
      </c>
      <c r="M6902"/>
    </row>
    <row r="6903" spans="1:13" x14ac:dyDescent="0.3">
      <c r="A6903">
        <v>2013</v>
      </c>
      <c r="B6903" t="s">
        <v>320</v>
      </c>
      <c r="C6903" s="1" t="s">
        <v>55</v>
      </c>
      <c r="D6903">
        <v>1016.887809606629</v>
      </c>
      <c r="E6903">
        <f>VLOOKUP(Table1[[#This Row],[Country Name]],[1]ISOcountryCodes!$A$2:$G$250,4,FALSE)</f>
        <v>104</v>
      </c>
      <c r="F6903">
        <f>VLOOKUP(Table1[[#This Row],[Country Name]],[1]ISOcountryCodes!$A$2:$G$250,6,FALSE)</f>
        <v>142</v>
      </c>
      <c r="G6903" s="10">
        <v>50648334</v>
      </c>
      <c r="H6903" s="10">
        <v>51503673421.484955</v>
      </c>
      <c r="I6903">
        <f>+Table1[[#This Row],[Time]]</f>
        <v>2013</v>
      </c>
      <c r="J6903" t="str">
        <f>+Table1[[#This Row],[Country Name]]</f>
        <v>Myanmar</v>
      </c>
      <c r="K6903" s="14">
        <v>1960</v>
      </c>
      <c r="L6903" s="13">
        <v>7.2368610451344573E-2</v>
      </c>
      <c r="M6903"/>
    </row>
    <row r="6904" spans="1:13" x14ac:dyDescent="0.3">
      <c r="A6904">
        <v>2014</v>
      </c>
      <c r="B6904" t="s">
        <v>320</v>
      </c>
      <c r="C6904" s="1" t="s">
        <v>55</v>
      </c>
      <c r="D6904">
        <v>1090.8325554756357</v>
      </c>
      <c r="E6904">
        <f>VLOOKUP(Table1[[#This Row],[Country Name]],[1]ISOcountryCodes!$A$2:$G$250,4,FALSE)</f>
        <v>104</v>
      </c>
      <c r="F6904">
        <f>VLOOKUP(Table1[[#This Row],[Country Name]],[1]ISOcountryCodes!$A$2:$G$250,6,FALSE)</f>
        <v>142</v>
      </c>
      <c r="G6904" s="10">
        <v>51072436</v>
      </c>
      <c r="H6904" s="10">
        <v>55711475876.245857</v>
      </c>
      <c r="I6904">
        <f>+Table1[[#This Row],[Time]]</f>
        <v>2014</v>
      </c>
      <c r="J6904" t="str">
        <f>+Table1[[#This Row],[Country Name]]</f>
        <v>Myanmar</v>
      </c>
      <c r="K6904" s="14">
        <v>1960</v>
      </c>
      <c r="L6904" s="13">
        <v>7.0194421104268656E-2</v>
      </c>
      <c r="M6904"/>
    </row>
    <row r="6905" spans="1:13" x14ac:dyDescent="0.3">
      <c r="A6905">
        <v>2015</v>
      </c>
      <c r="B6905" t="s">
        <v>320</v>
      </c>
      <c r="C6905" s="1" t="s">
        <v>55</v>
      </c>
      <c r="D6905">
        <v>1157.7839611258089</v>
      </c>
      <c r="E6905">
        <f>VLOOKUP(Table1[[#This Row],[Country Name]],[1]ISOcountryCodes!$A$2:$G$250,4,FALSE)</f>
        <v>104</v>
      </c>
      <c r="F6905">
        <f>VLOOKUP(Table1[[#This Row],[Country Name]],[1]ISOcountryCodes!$A$2:$G$250,6,FALSE)</f>
        <v>142</v>
      </c>
      <c r="G6905" s="10">
        <v>51483949</v>
      </c>
      <c r="H6905" s="10">
        <v>59607290407.619133</v>
      </c>
      <c r="I6905">
        <f>+Table1[[#This Row],[Time]]</f>
        <v>2015</v>
      </c>
      <c r="J6905" t="str">
        <f>+Table1[[#This Row],[Country Name]]</f>
        <v>Myanmar</v>
      </c>
      <c r="K6905" s="14">
        <v>1960</v>
      </c>
      <c r="L6905" s="13">
        <v>5.956658263060266E-2</v>
      </c>
      <c r="M6905"/>
    </row>
    <row r="6906" spans="1:13" x14ac:dyDescent="0.3">
      <c r="A6906">
        <v>2016</v>
      </c>
      <c r="B6906" t="s">
        <v>320</v>
      </c>
      <c r="C6906" s="1" t="s">
        <v>55</v>
      </c>
      <c r="D6906">
        <v>1216.012627665822</v>
      </c>
      <c r="E6906">
        <f>VLOOKUP(Table1[[#This Row],[Country Name]],[1]ISOcountryCodes!$A$2:$G$250,4,FALSE)</f>
        <v>104</v>
      </c>
      <c r="F6906">
        <f>VLOOKUP(Table1[[#This Row],[Country Name]],[1]ISOcountryCodes!$A$2:$G$250,6,FALSE)</f>
        <v>142</v>
      </c>
      <c r="G6906" s="10">
        <v>51892349</v>
      </c>
      <c r="H6906" s="10">
        <v>63101751663.241898</v>
      </c>
      <c r="I6906">
        <f>+Table1[[#This Row],[Time]]</f>
        <v>2016</v>
      </c>
      <c r="J6906" t="str">
        <f>+Table1[[#This Row],[Country Name]]</f>
        <v>Myanmar</v>
      </c>
      <c r="K6906" s="14">
        <v>1960</v>
      </c>
      <c r="L6906" s="13">
        <v>4.9069368405246117E-2</v>
      </c>
      <c r="M6906"/>
    </row>
    <row r="6907" spans="1:13" x14ac:dyDescent="0.3">
      <c r="A6907">
        <v>2017</v>
      </c>
      <c r="B6907" t="s">
        <v>320</v>
      </c>
      <c r="C6907" s="1" t="s">
        <v>55</v>
      </c>
      <c r="D6907">
        <v>1280.8542433753637</v>
      </c>
      <c r="E6907">
        <f>VLOOKUP(Table1[[#This Row],[Country Name]],[1]ISOcountryCodes!$A$2:$G$250,4,FALSE)</f>
        <v>104</v>
      </c>
      <c r="F6907">
        <f>VLOOKUP(Table1[[#This Row],[Country Name]],[1]ISOcountryCodes!$A$2:$G$250,6,FALSE)</f>
        <v>142</v>
      </c>
      <c r="G6907" s="10">
        <v>52288341</v>
      </c>
      <c r="H6907" s="10">
        <v>66973743448.908005</v>
      </c>
      <c r="I6907">
        <f>+Table1[[#This Row],[Time]]</f>
        <v>2017</v>
      </c>
      <c r="J6907" t="str">
        <f>+Table1[[#This Row],[Country Name]]</f>
        <v>Myanmar</v>
      </c>
      <c r="K6907" s="14">
        <v>1960</v>
      </c>
      <c r="L6907" s="13">
        <v>5.1950064887446246E-2</v>
      </c>
      <c r="M6907"/>
    </row>
    <row r="6908" spans="1:13" x14ac:dyDescent="0.3">
      <c r="A6908">
        <v>2018</v>
      </c>
      <c r="B6908" t="s">
        <v>320</v>
      </c>
      <c r="C6908" s="1" t="s">
        <v>55</v>
      </c>
      <c r="D6908">
        <v>1351.3883003516064</v>
      </c>
      <c r="E6908">
        <f>VLOOKUP(Table1[[#This Row],[Country Name]],[1]ISOcountryCodes!$A$2:$G$250,4,FALSE)</f>
        <v>104</v>
      </c>
      <c r="F6908">
        <f>VLOOKUP(Table1[[#This Row],[Country Name]],[1]ISOcountryCodes!$A$2:$G$250,6,FALSE)</f>
        <v>142</v>
      </c>
      <c r="G6908" s="10">
        <v>52666014</v>
      </c>
      <c r="H6908" s="10">
        <v>71172235145.753906</v>
      </c>
      <c r="I6908">
        <f>+Table1[[#This Row],[Time]]</f>
        <v>2018</v>
      </c>
      <c r="J6908" t="str">
        <f>+Table1[[#This Row],[Country Name]]</f>
        <v>Myanmar</v>
      </c>
      <c r="K6908" s="14">
        <v>1960</v>
      </c>
      <c r="L6908" s="13">
        <v>5.3605201699211236E-2</v>
      </c>
      <c r="M6908"/>
    </row>
    <row r="6909" spans="1:13" x14ac:dyDescent="0.3">
      <c r="A6909">
        <v>2019</v>
      </c>
      <c r="B6909" t="s">
        <v>320</v>
      </c>
      <c r="C6909" s="1" t="s">
        <v>55</v>
      </c>
      <c r="D6909">
        <v>1430.1363432258281</v>
      </c>
      <c r="E6909">
        <f>VLOOKUP(Table1[[#This Row],[Country Name]],[1]ISOcountryCodes!$A$2:$G$250,4,FALSE)</f>
        <v>104</v>
      </c>
      <c r="F6909">
        <f>VLOOKUP(Table1[[#This Row],[Country Name]],[1]ISOcountryCodes!$A$2:$G$250,6,FALSE)</f>
        <v>142</v>
      </c>
      <c r="G6909" s="10">
        <v>53040212</v>
      </c>
      <c r="H6909" s="10">
        <v>75854734833.602692</v>
      </c>
      <c r="I6909">
        <f>+Table1[[#This Row],[Time]]</f>
        <v>2019</v>
      </c>
      <c r="J6909" t="str">
        <f>+Table1[[#This Row],[Country Name]]</f>
        <v>Myanmar</v>
      </c>
      <c r="K6909" s="14">
        <v>1960</v>
      </c>
      <c r="L6909" s="13">
        <v>5.663734996962777E-2</v>
      </c>
      <c r="M6909"/>
    </row>
    <row r="6910" spans="1:13" x14ac:dyDescent="0.3">
      <c r="A6910">
        <v>2020</v>
      </c>
      <c r="B6910" t="s">
        <v>320</v>
      </c>
      <c r="C6910" s="1" t="s">
        <v>55</v>
      </c>
      <c r="D6910">
        <v>1291.4078088980448</v>
      </c>
      <c r="E6910">
        <f>VLOOKUP(Table1[[#This Row],[Country Name]],[1]ISOcountryCodes!$A$2:$G$250,4,FALSE)</f>
        <v>104</v>
      </c>
      <c r="F6910">
        <f>VLOOKUP(Table1[[#This Row],[Country Name]],[1]ISOcountryCodes!$A$2:$G$250,6,FALSE)</f>
        <v>142</v>
      </c>
      <c r="G6910" s="10">
        <v>53423198</v>
      </c>
      <c r="H6910" s="10">
        <v>68991135073.506409</v>
      </c>
      <c r="I6910">
        <f>+Table1[[#This Row],[Time]]</f>
        <v>2020</v>
      </c>
      <c r="J6910" t="str">
        <f>+Table1[[#This Row],[Country Name]]</f>
        <v>Myanmar</v>
      </c>
      <c r="K6910" s="14">
        <v>1960</v>
      </c>
      <c r="L6910" s="13">
        <v>-0.10203683660112972</v>
      </c>
      <c r="M6910"/>
    </row>
    <row r="6911" spans="1:13" x14ac:dyDescent="0.3">
      <c r="A6911">
        <v>2021</v>
      </c>
      <c r="B6911" t="s">
        <v>320</v>
      </c>
      <c r="C6911" s="1" t="s">
        <v>55</v>
      </c>
      <c r="D6911">
        <v>1128.3097610480147</v>
      </c>
      <c r="E6911">
        <f>VLOOKUP(Table1[[#This Row],[Country Name]],[1]ISOcountryCodes!$A$2:$G$250,4,FALSE)</f>
        <v>104</v>
      </c>
      <c r="F6911">
        <f>VLOOKUP(Table1[[#This Row],[Country Name]],[1]ISOcountryCodes!$A$2:$G$250,6,FALSE)</f>
        <v>142</v>
      </c>
      <c r="G6911" s="10">
        <v>53798084</v>
      </c>
      <c r="H6911" s="10">
        <v>60700903302.88102</v>
      </c>
      <c r="I6911">
        <f>+Table1[[#This Row],[Time]]</f>
        <v>2021</v>
      </c>
      <c r="J6911" t="str">
        <f>+Table1[[#This Row],[Country Name]]</f>
        <v>Myanmar</v>
      </c>
      <c r="K6911" s="14">
        <v>1960</v>
      </c>
      <c r="L6911" s="13">
        <v>-0.1350122218034393</v>
      </c>
      <c r="M6911"/>
    </row>
    <row r="6912" spans="1:13" x14ac:dyDescent="0.3">
      <c r="A6912">
        <v>2022</v>
      </c>
      <c r="B6912" t="s">
        <v>320</v>
      </c>
      <c r="C6912" s="1" t="s">
        <v>55</v>
      </c>
      <c r="D6912">
        <v>1165.6055226940839</v>
      </c>
      <c r="E6912">
        <f>VLOOKUP(Table1[[#This Row],[Country Name]],[1]ISOcountryCodes!$A$2:$G$250,4,FALSE)</f>
        <v>104</v>
      </c>
      <c r="F6912">
        <f>VLOOKUP(Table1[[#This Row],[Country Name]],[1]ISOcountryCodes!$A$2:$G$250,6,FALSE)</f>
        <v>142</v>
      </c>
      <c r="G6912" s="10">
        <v>54179306</v>
      </c>
      <c r="H6912" s="10">
        <v>63151698289.33271</v>
      </c>
      <c r="I6912">
        <f>+Table1[[#This Row],[Time]]</f>
        <v>2022</v>
      </c>
      <c r="J6912" t="str">
        <f>+Table1[[#This Row],[Country Name]]</f>
        <v>Myanmar</v>
      </c>
      <c r="K6912" s="14">
        <v>1960</v>
      </c>
      <c r="L6912" s="13">
        <v>3.2519987721992827E-2</v>
      </c>
      <c r="M6912"/>
    </row>
    <row r="6913" spans="1:13" x14ac:dyDescent="0.3">
      <c r="A6913">
        <v>2023</v>
      </c>
      <c r="B6913" t="s">
        <v>320</v>
      </c>
      <c r="C6913" s="1" t="s">
        <v>55</v>
      </c>
      <c r="D6913">
        <v>1168.6876091070085</v>
      </c>
      <c r="E6913">
        <f>VLOOKUP(Table1[[#This Row],[Country Name]],[1]ISOcountryCodes!$A$2:$G$250,4,FALSE)</f>
        <v>104</v>
      </c>
      <c r="F6913">
        <f>VLOOKUP(Table1[[#This Row],[Country Name]],[1]ISOcountryCodes!$A$2:$G$250,6,FALSE)</f>
        <v>142</v>
      </c>
      <c r="G6913" s="10">
        <v>54577997</v>
      </c>
      <c r="H6913" s="10">
        <v>63784628823.779488</v>
      </c>
      <c r="I6913">
        <f>+Table1[[#This Row],[Time]]</f>
        <v>2023</v>
      </c>
      <c r="J6913" t="str">
        <f>+Table1[[#This Row],[Country Name]]</f>
        <v>Myanmar</v>
      </c>
      <c r="K6913" s="14">
        <v>1960</v>
      </c>
      <c r="L6913" s="13">
        <v>2.64070365625102E-3</v>
      </c>
      <c r="M6913"/>
    </row>
    <row r="6914" spans="1:13" x14ac:dyDescent="0.3">
      <c r="A6914">
        <v>1980</v>
      </c>
      <c r="B6914" t="s">
        <v>129</v>
      </c>
      <c r="C6914" s="1" t="s">
        <v>206</v>
      </c>
      <c r="D6914">
        <v>3563.279242812444</v>
      </c>
      <c r="E6914">
        <f>VLOOKUP(Table1[[#This Row],[Country Name]],[1]ISOcountryCodes!$A$2:$G$250,4,FALSE)</f>
        <v>516</v>
      </c>
      <c r="F6914">
        <f>VLOOKUP(Table1[[#This Row],[Country Name]],[1]ISOcountryCodes!$A$2:$G$250,6,FALSE)</f>
        <v>2</v>
      </c>
      <c r="G6914" s="10">
        <v>975994</v>
      </c>
      <c r="H6914" s="10">
        <v>3477739161.3094883</v>
      </c>
      <c r="I6914">
        <f>+Table1[[#This Row],[Time]]</f>
        <v>1980</v>
      </c>
      <c r="J6914" t="str">
        <f>+Table1[[#This Row],[Country Name]]</f>
        <v>Namibia</v>
      </c>
      <c r="K6914" s="14">
        <v>1980</v>
      </c>
      <c r="L6914" s="13">
        <v>0</v>
      </c>
      <c r="M6914"/>
    </row>
    <row r="6915" spans="1:13" x14ac:dyDescent="0.3">
      <c r="A6915">
        <v>1981</v>
      </c>
      <c r="B6915" t="s">
        <v>129</v>
      </c>
      <c r="C6915" s="1" t="s">
        <v>206</v>
      </c>
      <c r="D6915">
        <v>3556.3550528042256</v>
      </c>
      <c r="E6915">
        <f>VLOOKUP(Table1[[#This Row],[Country Name]],[1]ISOcountryCodes!$A$2:$G$250,4,FALSE)</f>
        <v>516</v>
      </c>
      <c r="F6915">
        <f>VLOOKUP(Table1[[#This Row],[Country Name]],[1]ISOcountryCodes!$A$2:$G$250,6,FALSE)</f>
        <v>2</v>
      </c>
      <c r="G6915" s="10">
        <v>987394</v>
      </c>
      <c r="H6915" s="10">
        <v>3511523641.0085754</v>
      </c>
      <c r="I6915">
        <f>+Table1[[#This Row],[Time]]</f>
        <v>1981</v>
      </c>
      <c r="J6915" t="str">
        <f>+Table1[[#This Row],[Country Name]]</f>
        <v>Namibia</v>
      </c>
      <c r="K6915" s="14">
        <v>1980</v>
      </c>
      <c r="L6915" s="13">
        <v>-1.9450977125519131E-3</v>
      </c>
      <c r="M6915"/>
    </row>
    <row r="6916" spans="1:13" x14ac:dyDescent="0.3">
      <c r="A6916">
        <v>1982</v>
      </c>
      <c r="B6916" t="s">
        <v>129</v>
      </c>
      <c r="C6916" s="1" t="s">
        <v>206</v>
      </c>
      <c r="D6916">
        <v>3478.3441308143074</v>
      </c>
      <c r="E6916">
        <f>VLOOKUP(Table1[[#This Row],[Country Name]],[1]ISOcountryCodes!$A$2:$G$250,4,FALSE)</f>
        <v>516</v>
      </c>
      <c r="F6916">
        <f>VLOOKUP(Table1[[#This Row],[Country Name]],[1]ISOcountryCodes!$A$2:$G$250,6,FALSE)</f>
        <v>2</v>
      </c>
      <c r="G6916" s="10">
        <v>1005520</v>
      </c>
      <c r="H6916" s="10">
        <v>3497544590.4164023</v>
      </c>
      <c r="I6916">
        <f>+Table1[[#This Row],[Time]]</f>
        <v>1982</v>
      </c>
      <c r="J6916" t="str">
        <f>+Table1[[#This Row],[Country Name]]</f>
        <v>Namibia</v>
      </c>
      <c r="K6916" s="14">
        <v>1980</v>
      </c>
      <c r="L6916" s="13">
        <v>-2.217980272044251E-2</v>
      </c>
      <c r="M6916"/>
    </row>
    <row r="6917" spans="1:13" x14ac:dyDescent="0.3">
      <c r="A6917">
        <v>1983</v>
      </c>
      <c r="B6917" t="s">
        <v>129</v>
      </c>
      <c r="C6917" s="1" t="s">
        <v>206</v>
      </c>
      <c r="D6917">
        <v>3323.8006557736917</v>
      </c>
      <c r="E6917">
        <f>VLOOKUP(Table1[[#This Row],[Country Name]],[1]ISOcountryCodes!$A$2:$G$250,4,FALSE)</f>
        <v>516</v>
      </c>
      <c r="F6917">
        <f>VLOOKUP(Table1[[#This Row],[Country Name]],[1]ISOcountryCodes!$A$2:$G$250,6,FALSE)</f>
        <v>2</v>
      </c>
      <c r="G6917" s="10">
        <v>1033085</v>
      </c>
      <c r="H6917" s="10">
        <v>3433768600.4699645</v>
      </c>
      <c r="I6917">
        <f>+Table1[[#This Row],[Time]]</f>
        <v>1983</v>
      </c>
      <c r="J6917" t="str">
        <f>+Table1[[#This Row],[Country Name]]</f>
        <v>Namibia</v>
      </c>
      <c r="K6917" s="14">
        <v>1980</v>
      </c>
      <c r="L6917" s="13">
        <v>-4.5447452059704574E-2</v>
      </c>
      <c r="M6917"/>
    </row>
    <row r="6918" spans="1:13" x14ac:dyDescent="0.3">
      <c r="A6918">
        <v>1984</v>
      </c>
      <c r="B6918" t="s">
        <v>129</v>
      </c>
      <c r="C6918" s="1" t="s">
        <v>206</v>
      </c>
      <c r="D6918">
        <v>3225.6595310390217</v>
      </c>
      <c r="E6918">
        <f>VLOOKUP(Table1[[#This Row],[Country Name]],[1]ISOcountryCodes!$A$2:$G$250,4,FALSE)</f>
        <v>516</v>
      </c>
      <c r="F6918">
        <f>VLOOKUP(Table1[[#This Row],[Country Name]],[1]ISOcountryCodes!$A$2:$G$250,6,FALSE)</f>
        <v>2</v>
      </c>
      <c r="G6918" s="10">
        <v>1061995</v>
      </c>
      <c r="H6918" s="10">
        <v>3425634293.6657858</v>
      </c>
      <c r="I6918">
        <f>+Table1[[#This Row],[Time]]</f>
        <v>1984</v>
      </c>
      <c r="J6918" t="str">
        <f>+Table1[[#This Row],[Country Name]]</f>
        <v>Namibia</v>
      </c>
      <c r="K6918" s="14">
        <v>1980</v>
      </c>
      <c r="L6918" s="13">
        <v>-2.9971468919821831E-2</v>
      </c>
      <c r="M6918"/>
    </row>
    <row r="6919" spans="1:13" x14ac:dyDescent="0.3">
      <c r="A6919">
        <v>1985</v>
      </c>
      <c r="B6919" t="s">
        <v>129</v>
      </c>
      <c r="C6919" s="1" t="s">
        <v>206</v>
      </c>
      <c r="D6919">
        <v>3147.809821351349</v>
      </c>
      <c r="E6919">
        <f>VLOOKUP(Table1[[#This Row],[Country Name]],[1]ISOcountryCodes!$A$2:$G$250,4,FALSE)</f>
        <v>516</v>
      </c>
      <c r="F6919">
        <f>VLOOKUP(Table1[[#This Row],[Country Name]],[1]ISOcountryCodes!$A$2:$G$250,6,FALSE)</f>
        <v>2</v>
      </c>
      <c r="G6919" s="10">
        <v>1093311</v>
      </c>
      <c r="H6919" s="10">
        <v>3441535103.5914645</v>
      </c>
      <c r="I6919">
        <f>+Table1[[#This Row],[Time]]</f>
        <v>1985</v>
      </c>
      <c r="J6919" t="str">
        <f>+Table1[[#This Row],[Country Name]]</f>
        <v>Namibia</v>
      </c>
      <c r="K6919" s="14">
        <v>1980</v>
      </c>
      <c r="L6919" s="13">
        <v>-2.4430518888911124E-2</v>
      </c>
      <c r="M6919"/>
    </row>
    <row r="6920" spans="1:13" x14ac:dyDescent="0.3">
      <c r="A6920">
        <v>1986</v>
      </c>
      <c r="B6920" t="s">
        <v>129</v>
      </c>
      <c r="C6920" s="1" t="s">
        <v>206</v>
      </c>
      <c r="D6920">
        <v>3196.4871666665363</v>
      </c>
      <c r="E6920">
        <f>VLOOKUP(Table1[[#This Row],[Country Name]],[1]ISOcountryCodes!$A$2:$G$250,4,FALSE)</f>
        <v>516</v>
      </c>
      <c r="F6920">
        <f>VLOOKUP(Table1[[#This Row],[Country Name]],[1]ISOcountryCodes!$A$2:$G$250,6,FALSE)</f>
        <v>2</v>
      </c>
      <c r="G6920" s="10">
        <v>1127989</v>
      </c>
      <c r="H6920" s="10">
        <v>3605602362.6410198</v>
      </c>
      <c r="I6920">
        <f>+Table1[[#This Row],[Time]]</f>
        <v>1986</v>
      </c>
      <c r="J6920" t="str">
        <f>+Table1[[#This Row],[Country Name]]</f>
        <v>Namibia</v>
      </c>
      <c r="K6920" s="14">
        <v>1980</v>
      </c>
      <c r="L6920" s="13">
        <v>1.5345530209772917E-2</v>
      </c>
      <c r="M6920"/>
    </row>
    <row r="6921" spans="1:13" x14ac:dyDescent="0.3">
      <c r="A6921">
        <v>1987</v>
      </c>
      <c r="B6921" t="s">
        <v>129</v>
      </c>
      <c r="C6921" s="1" t="s">
        <v>206</v>
      </c>
      <c r="D6921">
        <v>3203.7420924105872</v>
      </c>
      <c r="E6921">
        <f>VLOOKUP(Table1[[#This Row],[Country Name]],[1]ISOcountryCodes!$A$2:$G$250,4,FALSE)</f>
        <v>516</v>
      </c>
      <c r="F6921">
        <f>VLOOKUP(Table1[[#This Row],[Country Name]],[1]ISOcountryCodes!$A$2:$G$250,6,FALSE)</f>
        <v>2</v>
      </c>
      <c r="G6921" s="10">
        <v>1165430</v>
      </c>
      <c r="H6921" s="10">
        <v>3733737146.7580709</v>
      </c>
      <c r="I6921">
        <f>+Table1[[#This Row],[Time]]</f>
        <v>1987</v>
      </c>
      <c r="J6921" t="str">
        <f>+Table1[[#This Row],[Country Name]]</f>
        <v>Namibia</v>
      </c>
      <c r="K6921" s="14">
        <v>1980</v>
      </c>
      <c r="L6921" s="13">
        <v>2.2670840551803906E-3</v>
      </c>
      <c r="M6921"/>
    </row>
    <row r="6922" spans="1:13" x14ac:dyDescent="0.3">
      <c r="A6922">
        <v>1988</v>
      </c>
      <c r="B6922" t="s">
        <v>129</v>
      </c>
      <c r="C6922" s="1" t="s">
        <v>206</v>
      </c>
      <c r="D6922">
        <v>3116.1067155108817</v>
      </c>
      <c r="E6922">
        <f>VLOOKUP(Table1[[#This Row],[Country Name]],[1]ISOcountryCodes!$A$2:$G$250,4,FALSE)</f>
        <v>516</v>
      </c>
      <c r="F6922">
        <f>VLOOKUP(Table1[[#This Row],[Country Name]],[1]ISOcountryCodes!$A$2:$G$250,6,FALSE)</f>
        <v>2</v>
      </c>
      <c r="G6922" s="10">
        <v>1207949</v>
      </c>
      <c r="H6922" s="10">
        <v>3764097990.8946538</v>
      </c>
      <c r="I6922">
        <f>+Table1[[#This Row],[Time]]</f>
        <v>1988</v>
      </c>
      <c r="J6922" t="str">
        <f>+Table1[[#This Row],[Country Name]]</f>
        <v>Namibia</v>
      </c>
      <c r="K6922" s="14">
        <v>1980</v>
      </c>
      <c r="L6922" s="13">
        <v>-2.7735155445235193E-2</v>
      </c>
      <c r="M6922"/>
    </row>
    <row r="6923" spans="1:13" x14ac:dyDescent="0.3">
      <c r="A6923">
        <v>1989</v>
      </c>
      <c r="B6923" t="s">
        <v>129</v>
      </c>
      <c r="C6923" s="1" t="s">
        <v>206</v>
      </c>
      <c r="D6923">
        <v>2976.5931492916725</v>
      </c>
      <c r="E6923">
        <f>VLOOKUP(Table1[[#This Row],[Country Name]],[1]ISOcountryCodes!$A$2:$G$250,4,FALSE)</f>
        <v>516</v>
      </c>
      <c r="F6923">
        <f>VLOOKUP(Table1[[#This Row],[Country Name]],[1]ISOcountryCodes!$A$2:$G$250,6,FALSE)</f>
        <v>2</v>
      </c>
      <c r="G6923" s="10">
        <v>1288070</v>
      </c>
      <c r="H6923" s="10">
        <v>3834060337.8081245</v>
      </c>
      <c r="I6923">
        <f>+Table1[[#This Row],[Time]]</f>
        <v>1989</v>
      </c>
      <c r="J6923" t="str">
        <f>+Table1[[#This Row],[Country Name]]</f>
        <v>Namibia</v>
      </c>
      <c r="K6923" s="14">
        <v>1980</v>
      </c>
      <c r="L6923" s="13">
        <v>-4.5804966989662965E-2</v>
      </c>
      <c r="M6923"/>
    </row>
    <row r="6924" spans="1:13" x14ac:dyDescent="0.3">
      <c r="A6924">
        <v>1990</v>
      </c>
      <c r="B6924" t="s">
        <v>129</v>
      </c>
      <c r="C6924" s="1" t="s">
        <v>206</v>
      </c>
      <c r="D6924">
        <v>2857.9472241611816</v>
      </c>
      <c r="E6924">
        <f>VLOOKUP(Table1[[#This Row],[Country Name]],[1]ISOcountryCodes!$A$2:$G$250,4,FALSE)</f>
        <v>516</v>
      </c>
      <c r="F6924">
        <f>VLOOKUP(Table1[[#This Row],[Country Name]],[1]ISOcountryCodes!$A$2:$G$250,6,FALSE)</f>
        <v>2</v>
      </c>
      <c r="G6924" s="10">
        <v>1369011</v>
      </c>
      <c r="H6924" s="10">
        <v>3912561187.296123</v>
      </c>
      <c r="I6924">
        <f>+Table1[[#This Row],[Time]]</f>
        <v>1990</v>
      </c>
      <c r="J6924" t="str">
        <f>+Table1[[#This Row],[Country Name]]</f>
        <v>Namibia</v>
      </c>
      <c r="K6924" s="14">
        <v>1980</v>
      </c>
      <c r="L6924" s="13">
        <v>-4.067579469557181E-2</v>
      </c>
      <c r="M6924"/>
    </row>
    <row r="6925" spans="1:13" x14ac:dyDescent="0.3">
      <c r="A6925">
        <v>1991</v>
      </c>
      <c r="B6925" t="s">
        <v>129</v>
      </c>
      <c r="C6925" s="1" t="s">
        <v>206</v>
      </c>
      <c r="D6925">
        <v>2989.5415022417346</v>
      </c>
      <c r="E6925">
        <f>VLOOKUP(Table1[[#This Row],[Country Name]],[1]ISOcountryCodes!$A$2:$G$250,4,FALSE)</f>
        <v>516</v>
      </c>
      <c r="F6925">
        <f>VLOOKUP(Table1[[#This Row],[Country Name]],[1]ISOcountryCodes!$A$2:$G$250,6,FALSE)</f>
        <v>2</v>
      </c>
      <c r="G6925" s="10">
        <v>1415617</v>
      </c>
      <c r="H6925" s="10">
        <v>4232045772.7789378</v>
      </c>
      <c r="I6925">
        <f>+Table1[[#This Row],[Time]]</f>
        <v>1991</v>
      </c>
      <c r="J6925" t="str">
        <f>+Table1[[#This Row],[Country Name]]</f>
        <v>Namibia</v>
      </c>
      <c r="K6925" s="14">
        <v>1980</v>
      </c>
      <c r="L6925" s="13">
        <v>4.5016418578989637E-2</v>
      </c>
      <c r="M6925"/>
    </row>
    <row r="6926" spans="1:13" x14ac:dyDescent="0.3">
      <c r="A6926">
        <v>1992</v>
      </c>
      <c r="B6926" t="s">
        <v>129</v>
      </c>
      <c r="C6926" s="1" t="s">
        <v>206</v>
      </c>
      <c r="D6926">
        <v>3103.4701951279008</v>
      </c>
      <c r="E6926">
        <f>VLOOKUP(Table1[[#This Row],[Country Name]],[1]ISOcountryCodes!$A$2:$G$250,4,FALSE)</f>
        <v>516</v>
      </c>
      <c r="F6926">
        <f>VLOOKUP(Table1[[#This Row],[Country Name]],[1]ISOcountryCodes!$A$2:$G$250,6,FALSE)</f>
        <v>2</v>
      </c>
      <c r="G6926" s="10">
        <v>1461687</v>
      </c>
      <c r="H6926" s="10">
        <v>4536302039.105916</v>
      </c>
      <c r="I6926">
        <f>+Table1[[#This Row],[Time]]</f>
        <v>1992</v>
      </c>
      <c r="J6926" t="str">
        <f>+Table1[[#This Row],[Country Name]]</f>
        <v>Namibia</v>
      </c>
      <c r="K6926" s="14">
        <v>1980</v>
      </c>
      <c r="L6926" s="13">
        <v>3.7400871281013437E-2</v>
      </c>
      <c r="M6926"/>
    </row>
    <row r="6927" spans="1:13" x14ac:dyDescent="0.3">
      <c r="A6927">
        <v>1993</v>
      </c>
      <c r="B6927" t="s">
        <v>129</v>
      </c>
      <c r="C6927" s="1" t="s">
        <v>206</v>
      </c>
      <c r="D6927">
        <v>2957.0465177099304</v>
      </c>
      <c r="E6927">
        <f>VLOOKUP(Table1[[#This Row],[Country Name]],[1]ISOcountryCodes!$A$2:$G$250,4,FALSE)</f>
        <v>516</v>
      </c>
      <c r="F6927">
        <f>VLOOKUP(Table1[[#This Row],[Country Name]],[1]ISOcountryCodes!$A$2:$G$250,6,FALSE)</f>
        <v>2</v>
      </c>
      <c r="G6927" s="10">
        <v>1509834</v>
      </c>
      <c r="H6927" s="10">
        <v>4464649372.0200548</v>
      </c>
      <c r="I6927">
        <f>+Table1[[#This Row],[Time]]</f>
        <v>1993</v>
      </c>
      <c r="J6927" t="str">
        <f>+Table1[[#This Row],[Country Name]]</f>
        <v>Namibia</v>
      </c>
      <c r="K6927" s="14">
        <v>1980</v>
      </c>
      <c r="L6927" s="13">
        <v>-4.8329931060274944E-2</v>
      </c>
      <c r="M6927"/>
    </row>
    <row r="6928" spans="1:13" x14ac:dyDescent="0.3">
      <c r="A6928">
        <v>1994</v>
      </c>
      <c r="B6928" t="s">
        <v>129</v>
      </c>
      <c r="C6928" s="1" t="s">
        <v>206</v>
      </c>
      <c r="D6928">
        <v>2914.3606404436509</v>
      </c>
      <c r="E6928">
        <f>VLOOKUP(Table1[[#This Row],[Country Name]],[1]ISOcountryCodes!$A$2:$G$250,4,FALSE)</f>
        <v>516</v>
      </c>
      <c r="F6928">
        <f>VLOOKUP(Table1[[#This Row],[Country Name]],[1]ISOcountryCodes!$A$2:$G$250,6,FALSE)</f>
        <v>2</v>
      </c>
      <c r="G6928" s="10">
        <v>1558449</v>
      </c>
      <c r="H6928" s="10">
        <v>4541882425.7387676</v>
      </c>
      <c r="I6928">
        <f>+Table1[[#This Row],[Time]]</f>
        <v>1994</v>
      </c>
      <c r="J6928" t="str">
        <f>+Table1[[#This Row],[Country Name]]</f>
        <v>Namibia</v>
      </c>
      <c r="K6928" s="14">
        <v>1980</v>
      </c>
      <c r="L6928" s="13">
        <v>-1.4540510712603094E-2</v>
      </c>
      <c r="M6928"/>
    </row>
    <row r="6929" spans="1:13" x14ac:dyDescent="0.3">
      <c r="A6929">
        <v>1995</v>
      </c>
      <c r="B6929" t="s">
        <v>129</v>
      </c>
      <c r="C6929" s="1" t="s">
        <v>206</v>
      </c>
      <c r="D6929">
        <v>2939.4912496335169</v>
      </c>
      <c r="E6929">
        <f>VLOOKUP(Table1[[#This Row],[Country Name]],[1]ISOcountryCodes!$A$2:$G$250,4,FALSE)</f>
        <v>516</v>
      </c>
      <c r="F6929">
        <f>VLOOKUP(Table1[[#This Row],[Country Name]],[1]ISOcountryCodes!$A$2:$G$250,6,FALSE)</f>
        <v>2</v>
      </c>
      <c r="G6929" s="10">
        <v>1605370</v>
      </c>
      <c r="H6929" s="10">
        <v>4718971067.424159</v>
      </c>
      <c r="I6929">
        <f>+Table1[[#This Row],[Time]]</f>
        <v>1995</v>
      </c>
      <c r="J6929" t="str">
        <f>+Table1[[#This Row],[Country Name]]</f>
        <v>Namibia</v>
      </c>
      <c r="K6929" s="14">
        <v>1980</v>
      </c>
      <c r="L6929" s="13">
        <v>8.5860606138323803E-3</v>
      </c>
      <c r="M6929"/>
    </row>
    <row r="6930" spans="1:13" x14ac:dyDescent="0.3">
      <c r="A6930">
        <v>1996</v>
      </c>
      <c r="B6930" t="s">
        <v>129</v>
      </c>
      <c r="C6930" s="1" t="s">
        <v>206</v>
      </c>
      <c r="D6930">
        <v>2951.1357350926792</v>
      </c>
      <c r="E6930">
        <f>VLOOKUP(Table1[[#This Row],[Country Name]],[1]ISOcountryCodes!$A$2:$G$250,4,FALSE)</f>
        <v>516</v>
      </c>
      <c r="F6930">
        <f>VLOOKUP(Table1[[#This Row],[Country Name]],[1]ISOcountryCodes!$A$2:$G$250,6,FALSE)</f>
        <v>2</v>
      </c>
      <c r="G6930" s="10">
        <v>1650066</v>
      </c>
      <c r="H6930" s="10">
        <v>4869568737.8614368</v>
      </c>
      <c r="I6930">
        <f>+Table1[[#This Row],[Time]]</f>
        <v>1996</v>
      </c>
      <c r="J6930" t="str">
        <f>+Table1[[#This Row],[Country Name]]</f>
        <v>Namibia</v>
      </c>
      <c r="K6930" s="14">
        <v>1980</v>
      </c>
      <c r="L6930" s="13">
        <v>3.9535691725118838E-3</v>
      </c>
      <c r="M6930"/>
    </row>
    <row r="6931" spans="1:13" x14ac:dyDescent="0.3">
      <c r="A6931">
        <v>1997</v>
      </c>
      <c r="B6931" t="s">
        <v>129</v>
      </c>
      <c r="C6931" s="1" t="s">
        <v>206</v>
      </c>
      <c r="D6931">
        <v>2997.2499045994941</v>
      </c>
      <c r="E6931">
        <f>VLOOKUP(Table1[[#This Row],[Country Name]],[1]ISOcountryCodes!$A$2:$G$250,4,FALSE)</f>
        <v>516</v>
      </c>
      <c r="F6931">
        <f>VLOOKUP(Table1[[#This Row],[Country Name]],[1]ISOcountryCodes!$A$2:$G$250,6,FALSE)</f>
        <v>2</v>
      </c>
      <c r="G6931" s="10">
        <v>1693242</v>
      </c>
      <c r="H6931" s="10">
        <v>5075069422.9638567</v>
      </c>
      <c r="I6931">
        <f>+Table1[[#This Row],[Time]]</f>
        <v>1997</v>
      </c>
      <c r="J6931" t="str">
        <f>+Table1[[#This Row],[Country Name]]</f>
        <v>Namibia</v>
      </c>
      <c r="K6931" s="14">
        <v>1980</v>
      </c>
      <c r="L6931" s="13">
        <v>1.5505078569418629E-2</v>
      </c>
      <c r="M6931"/>
    </row>
    <row r="6932" spans="1:13" x14ac:dyDescent="0.3">
      <c r="A6932">
        <v>1998</v>
      </c>
      <c r="B6932" t="s">
        <v>129</v>
      </c>
      <c r="C6932" s="1" t="s">
        <v>206</v>
      </c>
      <c r="D6932">
        <v>3019.7359481092212</v>
      </c>
      <c r="E6932">
        <f>VLOOKUP(Table1[[#This Row],[Country Name]],[1]ISOcountryCodes!$A$2:$G$250,4,FALSE)</f>
        <v>516</v>
      </c>
      <c r="F6932">
        <f>VLOOKUP(Table1[[#This Row],[Country Name]],[1]ISOcountryCodes!$A$2:$G$250,6,FALSE)</f>
        <v>2</v>
      </c>
      <c r="G6932" s="10">
        <v>1735953</v>
      </c>
      <c r="H6932" s="10">
        <v>5242119678.3280468</v>
      </c>
      <c r="I6932">
        <f>+Table1[[#This Row],[Time]]</f>
        <v>1998</v>
      </c>
      <c r="J6932" t="str">
        <f>+Table1[[#This Row],[Country Name]]</f>
        <v>Namibia</v>
      </c>
      <c r="K6932" s="14">
        <v>1980</v>
      </c>
      <c r="L6932" s="13">
        <v>7.4742233869677932E-3</v>
      </c>
      <c r="M6932"/>
    </row>
    <row r="6933" spans="1:13" x14ac:dyDescent="0.3">
      <c r="A6933">
        <v>1999</v>
      </c>
      <c r="B6933" t="s">
        <v>129</v>
      </c>
      <c r="C6933" s="1" t="s">
        <v>206</v>
      </c>
      <c r="D6933">
        <v>3047.1862851704559</v>
      </c>
      <c r="E6933">
        <f>VLOOKUP(Table1[[#This Row],[Country Name]],[1]ISOcountryCodes!$A$2:$G$250,4,FALSE)</f>
        <v>516</v>
      </c>
      <c r="F6933">
        <f>VLOOKUP(Table1[[#This Row],[Country Name]],[1]ISOcountryCodes!$A$2:$G$250,6,FALSE)</f>
        <v>2</v>
      </c>
      <c r="G6933" s="10">
        <v>1778277</v>
      </c>
      <c r="H6933" s="10">
        <v>5418741285.6340628</v>
      </c>
      <c r="I6933">
        <f>+Table1[[#This Row],[Time]]</f>
        <v>1999</v>
      </c>
      <c r="J6933" t="str">
        <f>+Table1[[#This Row],[Country Name]]</f>
        <v>Namibia</v>
      </c>
      <c r="K6933" s="14">
        <v>1980</v>
      </c>
      <c r="L6933" s="13">
        <v>9.0492422115779902E-3</v>
      </c>
      <c r="M6933"/>
    </row>
    <row r="6934" spans="1:13" x14ac:dyDescent="0.3">
      <c r="A6934">
        <v>2000</v>
      </c>
      <c r="B6934" t="s">
        <v>129</v>
      </c>
      <c r="C6934" s="1" t="s">
        <v>206</v>
      </c>
      <c r="D6934">
        <v>3082.7592074117983</v>
      </c>
      <c r="E6934">
        <f>VLOOKUP(Table1[[#This Row],[Country Name]],[1]ISOcountryCodes!$A$2:$G$250,4,FALSE)</f>
        <v>516</v>
      </c>
      <c r="F6934">
        <f>VLOOKUP(Table1[[#This Row],[Country Name]],[1]ISOcountryCodes!$A$2:$G$250,6,FALSE)</f>
        <v>2</v>
      </c>
      <c r="G6934" s="10">
        <v>1819141</v>
      </c>
      <c r="H6934" s="10">
        <v>5607973667.3303061</v>
      </c>
      <c r="I6934">
        <f>+Table1[[#This Row],[Time]]</f>
        <v>2000</v>
      </c>
      <c r="J6934" t="str">
        <f>+Table1[[#This Row],[Country Name]]</f>
        <v>Namibia</v>
      </c>
      <c r="K6934" s="14">
        <v>1980</v>
      </c>
      <c r="L6934" s="13">
        <v>1.1606407141888653E-2</v>
      </c>
      <c r="M6934"/>
    </row>
    <row r="6935" spans="1:13" x14ac:dyDescent="0.3">
      <c r="A6935">
        <v>2001</v>
      </c>
      <c r="B6935" t="s">
        <v>129</v>
      </c>
      <c r="C6935" s="1" t="s">
        <v>206</v>
      </c>
      <c r="D6935">
        <v>3056.4676831540664</v>
      </c>
      <c r="E6935">
        <f>VLOOKUP(Table1[[#This Row],[Country Name]],[1]ISOcountryCodes!$A$2:$G$250,4,FALSE)</f>
        <v>516</v>
      </c>
      <c r="F6935">
        <f>VLOOKUP(Table1[[#This Row],[Country Name]],[1]ISOcountryCodes!$A$2:$G$250,6,FALSE)</f>
        <v>2</v>
      </c>
      <c r="G6935" s="10">
        <v>1856402</v>
      </c>
      <c r="H6935" s="10">
        <v>5674032719.9425755</v>
      </c>
      <c r="I6935">
        <f>+Table1[[#This Row],[Time]]</f>
        <v>2001</v>
      </c>
      <c r="J6935" t="str">
        <f>+Table1[[#This Row],[Country Name]]</f>
        <v>Namibia</v>
      </c>
      <c r="K6935" s="14">
        <v>1980</v>
      </c>
      <c r="L6935" s="13">
        <v>-8.5651452402064621E-3</v>
      </c>
      <c r="M6935"/>
    </row>
    <row r="6936" spans="1:13" x14ac:dyDescent="0.3">
      <c r="A6936">
        <v>2002</v>
      </c>
      <c r="B6936" t="s">
        <v>129</v>
      </c>
      <c r="C6936" s="1" t="s">
        <v>206</v>
      </c>
      <c r="D6936">
        <v>3148.3527749675995</v>
      </c>
      <c r="E6936">
        <f>VLOOKUP(Table1[[#This Row],[Country Name]],[1]ISOcountryCodes!$A$2:$G$250,4,FALSE)</f>
        <v>516</v>
      </c>
      <c r="F6936">
        <f>VLOOKUP(Table1[[#This Row],[Country Name]],[1]ISOcountryCodes!$A$2:$G$250,6,FALSE)</f>
        <v>2</v>
      </c>
      <c r="G6936" s="10">
        <v>1888525</v>
      </c>
      <c r="H6936" s="10">
        <v>5945742924.345686</v>
      </c>
      <c r="I6936">
        <f>+Table1[[#This Row],[Time]]</f>
        <v>2002</v>
      </c>
      <c r="J6936" t="str">
        <f>+Table1[[#This Row],[Country Name]]</f>
        <v>Namibia</v>
      </c>
      <c r="K6936" s="14">
        <v>1980</v>
      </c>
      <c r="L6936" s="13">
        <v>2.9619490204483512E-2</v>
      </c>
      <c r="M6936"/>
    </row>
    <row r="6937" spans="1:13" x14ac:dyDescent="0.3">
      <c r="A6937">
        <v>2003</v>
      </c>
      <c r="B6937" t="s">
        <v>129</v>
      </c>
      <c r="C6937" s="1" t="s">
        <v>206</v>
      </c>
      <c r="D6937">
        <v>3235.7467369885521</v>
      </c>
      <c r="E6937">
        <f>VLOOKUP(Table1[[#This Row],[Country Name]],[1]ISOcountryCodes!$A$2:$G$250,4,FALSE)</f>
        <v>516</v>
      </c>
      <c r="F6937">
        <f>VLOOKUP(Table1[[#This Row],[Country Name]],[1]ISOcountryCodes!$A$2:$G$250,6,FALSE)</f>
        <v>2</v>
      </c>
      <c r="G6937" s="10">
        <v>1915425</v>
      </c>
      <c r="H6937" s="10">
        <v>6197830193.6962976</v>
      </c>
      <c r="I6937">
        <f>+Table1[[#This Row],[Time]]</f>
        <v>2003</v>
      </c>
      <c r="J6937" t="str">
        <f>+Table1[[#This Row],[Country Name]]</f>
        <v>Namibia</v>
      </c>
      <c r="K6937" s="14">
        <v>1980</v>
      </c>
      <c r="L6937" s="13">
        <v>2.7380344433831638E-2</v>
      </c>
      <c r="M6937"/>
    </row>
    <row r="6938" spans="1:13" x14ac:dyDescent="0.3">
      <c r="A6938">
        <v>2004</v>
      </c>
      <c r="B6938" t="s">
        <v>129</v>
      </c>
      <c r="C6938" s="1" t="s">
        <v>206</v>
      </c>
      <c r="D6938">
        <v>3587.8387252055913</v>
      </c>
      <c r="E6938">
        <f>VLOOKUP(Table1[[#This Row],[Country Name]],[1]ISOcountryCodes!$A$2:$G$250,4,FALSE)</f>
        <v>516</v>
      </c>
      <c r="F6938">
        <f>VLOOKUP(Table1[[#This Row],[Country Name]],[1]ISOcountryCodes!$A$2:$G$250,6,FALSE)</f>
        <v>2</v>
      </c>
      <c r="G6938" s="10">
        <v>1939406</v>
      </c>
      <c r="H6938" s="10">
        <v>6958275950.6960754</v>
      </c>
      <c r="I6938">
        <f>+Table1[[#This Row],[Time]]</f>
        <v>2004</v>
      </c>
      <c r="J6938" t="str">
        <f>+Table1[[#This Row],[Country Name]]</f>
        <v>Namibia</v>
      </c>
      <c r="K6938" s="14">
        <v>1980</v>
      </c>
      <c r="L6938" s="13">
        <v>0.10329026288957621</v>
      </c>
      <c r="M6938"/>
    </row>
    <row r="6939" spans="1:13" x14ac:dyDescent="0.3">
      <c r="A6939">
        <v>2005</v>
      </c>
      <c r="B6939" t="s">
        <v>129</v>
      </c>
      <c r="C6939" s="1" t="s">
        <v>206</v>
      </c>
      <c r="D6939">
        <v>3634.6203258863256</v>
      </c>
      <c r="E6939">
        <f>VLOOKUP(Table1[[#This Row],[Country Name]],[1]ISOcountryCodes!$A$2:$G$250,4,FALSE)</f>
        <v>516</v>
      </c>
      <c r="F6939">
        <f>VLOOKUP(Table1[[#This Row],[Country Name]],[1]ISOcountryCodes!$A$2:$G$250,6,FALSE)</f>
        <v>2</v>
      </c>
      <c r="G6939" s="10">
        <v>1962865</v>
      </c>
      <c r="H6939" s="10">
        <v>7134269025.9708624</v>
      </c>
      <c r="I6939">
        <f>+Table1[[#This Row],[Time]]</f>
        <v>2005</v>
      </c>
      <c r="J6939" t="str">
        <f>+Table1[[#This Row],[Country Name]]</f>
        <v>Namibia</v>
      </c>
      <c r="K6939" s="14">
        <v>1980</v>
      </c>
      <c r="L6939" s="13">
        <v>1.2954661176006965E-2</v>
      </c>
      <c r="M6939"/>
    </row>
    <row r="6940" spans="1:13" x14ac:dyDescent="0.3">
      <c r="A6940">
        <v>2006</v>
      </c>
      <c r="B6940" t="s">
        <v>129</v>
      </c>
      <c r="C6940" s="1" t="s">
        <v>206</v>
      </c>
      <c r="D6940">
        <v>3845.2883740964253</v>
      </c>
      <c r="E6940">
        <f>VLOOKUP(Table1[[#This Row],[Country Name]],[1]ISOcountryCodes!$A$2:$G$250,4,FALSE)</f>
        <v>516</v>
      </c>
      <c r="F6940">
        <f>VLOOKUP(Table1[[#This Row],[Country Name]],[1]ISOcountryCodes!$A$2:$G$250,6,FALSE)</f>
        <v>2</v>
      </c>
      <c r="G6940" s="10">
        <v>1986558</v>
      </c>
      <c r="H6940" s="10">
        <v>7638888381.8682461</v>
      </c>
      <c r="I6940">
        <f>+Table1[[#This Row],[Time]]</f>
        <v>2006</v>
      </c>
      <c r="J6940" t="str">
        <f>+Table1[[#This Row],[Country Name]]</f>
        <v>Namibia</v>
      </c>
      <c r="K6940" s="14">
        <v>1980</v>
      </c>
      <c r="L6940" s="13">
        <v>5.6343943929858753E-2</v>
      </c>
      <c r="M6940"/>
    </row>
    <row r="6941" spans="1:13" x14ac:dyDescent="0.3">
      <c r="A6941">
        <v>2007</v>
      </c>
      <c r="B6941" t="s">
        <v>129</v>
      </c>
      <c r="C6941" s="1" t="s">
        <v>206</v>
      </c>
      <c r="D6941">
        <v>4001.7089882570353</v>
      </c>
      <c r="E6941">
        <f>VLOOKUP(Table1[[#This Row],[Country Name]],[1]ISOcountryCodes!$A$2:$G$250,4,FALSE)</f>
        <v>516</v>
      </c>
      <c r="F6941">
        <f>VLOOKUP(Table1[[#This Row],[Country Name]],[1]ISOcountryCodes!$A$2:$G$250,6,FALSE)</f>
        <v>2</v>
      </c>
      <c r="G6941" s="10">
        <v>2011492</v>
      </c>
      <c r="H6941" s="10">
        <v>8049405616.2071209</v>
      </c>
      <c r="I6941">
        <f>+Table1[[#This Row],[Time]]</f>
        <v>2007</v>
      </c>
      <c r="J6941" t="str">
        <f>+Table1[[#This Row],[Country Name]]</f>
        <v>Namibia</v>
      </c>
      <c r="K6941" s="14">
        <v>1980</v>
      </c>
      <c r="L6941" s="13">
        <v>3.9872917029846633E-2</v>
      </c>
      <c r="M6941"/>
    </row>
    <row r="6942" spans="1:13" x14ac:dyDescent="0.3">
      <c r="A6942">
        <v>2008</v>
      </c>
      <c r="B6942" t="s">
        <v>129</v>
      </c>
      <c r="C6942" s="1" t="s">
        <v>206</v>
      </c>
      <c r="D6942">
        <v>4053.2199988996808</v>
      </c>
      <c r="E6942">
        <f>VLOOKUP(Table1[[#This Row],[Country Name]],[1]ISOcountryCodes!$A$2:$G$250,4,FALSE)</f>
        <v>516</v>
      </c>
      <c r="F6942">
        <f>VLOOKUP(Table1[[#This Row],[Country Name]],[1]ISOcountryCodes!$A$2:$G$250,6,FALSE)</f>
        <v>2</v>
      </c>
      <c r="G6942" s="10">
        <v>2038552</v>
      </c>
      <c r="H6942" s="10">
        <v>8262699735.1969423</v>
      </c>
      <c r="I6942">
        <f>+Table1[[#This Row],[Time]]</f>
        <v>2008</v>
      </c>
      <c r="J6942" t="str">
        <f>+Table1[[#This Row],[Country Name]]</f>
        <v>Namibia</v>
      </c>
      <c r="K6942" s="14">
        <v>1980</v>
      </c>
      <c r="L6942" s="13">
        <v>1.2790109741112943E-2</v>
      </c>
      <c r="M6942"/>
    </row>
    <row r="6943" spans="1:13" x14ac:dyDescent="0.3">
      <c r="A6943">
        <v>2009</v>
      </c>
      <c r="B6943" t="s">
        <v>129</v>
      </c>
      <c r="C6943" s="1" t="s">
        <v>206</v>
      </c>
      <c r="D6943">
        <v>4007.4852656822491</v>
      </c>
      <c r="E6943">
        <f>VLOOKUP(Table1[[#This Row],[Country Name]],[1]ISOcountryCodes!$A$2:$G$250,4,FALSE)</f>
        <v>516</v>
      </c>
      <c r="F6943">
        <f>VLOOKUP(Table1[[#This Row],[Country Name]],[1]ISOcountryCodes!$A$2:$G$250,6,FALSE)</f>
        <v>2</v>
      </c>
      <c r="G6943" s="10">
        <v>2067919</v>
      </c>
      <c r="H6943" s="10">
        <v>8287154923.1243706</v>
      </c>
      <c r="I6943">
        <f>+Table1[[#This Row],[Time]]</f>
        <v>2009</v>
      </c>
      <c r="J6943" t="str">
        <f>+Table1[[#This Row],[Country Name]]</f>
        <v>Namibia</v>
      </c>
      <c r="K6943" s="14">
        <v>1980</v>
      </c>
      <c r="L6943" s="13">
        <v>-1.1347697872064799E-2</v>
      </c>
      <c r="M6943"/>
    </row>
    <row r="6944" spans="1:13" x14ac:dyDescent="0.3">
      <c r="A6944">
        <v>2010</v>
      </c>
      <c r="B6944" t="s">
        <v>129</v>
      </c>
      <c r="C6944" s="1" t="s">
        <v>206</v>
      </c>
      <c r="D6944">
        <v>4186.0421468640179</v>
      </c>
      <c r="E6944">
        <f>VLOOKUP(Table1[[#This Row],[Country Name]],[1]ISOcountryCodes!$A$2:$G$250,4,FALSE)</f>
        <v>516</v>
      </c>
      <c r="F6944">
        <f>VLOOKUP(Table1[[#This Row],[Country Name]],[1]ISOcountryCodes!$A$2:$G$250,6,FALSE)</f>
        <v>2</v>
      </c>
      <c r="G6944" s="10">
        <v>2099271</v>
      </c>
      <c r="H6944" s="10">
        <v>8787636883.689373</v>
      </c>
      <c r="I6944">
        <f>+Table1[[#This Row],[Time]]</f>
        <v>2010</v>
      </c>
      <c r="J6944" t="str">
        <f>+Table1[[#This Row],[Country Name]]</f>
        <v>Namibia</v>
      </c>
      <c r="K6944" s="14">
        <v>1980</v>
      </c>
      <c r="L6944" s="13">
        <v>4.3591763693349606E-2</v>
      </c>
      <c r="M6944"/>
    </row>
    <row r="6945" spans="1:13" x14ac:dyDescent="0.3">
      <c r="A6945">
        <v>2011</v>
      </c>
      <c r="B6945" t="s">
        <v>129</v>
      </c>
      <c r="C6945" s="1" t="s">
        <v>206</v>
      </c>
      <c r="D6945">
        <v>4330.9440294859842</v>
      </c>
      <c r="E6945">
        <f>VLOOKUP(Table1[[#This Row],[Country Name]],[1]ISOcountryCodes!$A$2:$G$250,4,FALSE)</f>
        <v>516</v>
      </c>
      <c r="F6945">
        <f>VLOOKUP(Table1[[#This Row],[Country Name]],[1]ISOcountryCodes!$A$2:$G$250,6,FALSE)</f>
        <v>2</v>
      </c>
      <c r="G6945" s="10">
        <v>2132340</v>
      </c>
      <c r="H6945" s="10">
        <v>9235045191.8341427</v>
      </c>
      <c r="I6945">
        <f>+Table1[[#This Row],[Time]]</f>
        <v>2011</v>
      </c>
      <c r="J6945" t="str">
        <f>+Table1[[#This Row],[Country Name]]</f>
        <v>Namibia</v>
      </c>
      <c r="K6945" s="14">
        <v>1980</v>
      </c>
      <c r="L6945" s="13">
        <v>3.4029846415347009E-2</v>
      </c>
      <c r="M6945"/>
    </row>
    <row r="6946" spans="1:13" x14ac:dyDescent="0.3">
      <c r="A6946">
        <v>2012</v>
      </c>
      <c r="B6946" t="s">
        <v>129</v>
      </c>
      <c r="C6946" s="1" t="s">
        <v>206</v>
      </c>
      <c r="D6946">
        <v>4476.4143533387341</v>
      </c>
      <c r="E6946">
        <f>VLOOKUP(Table1[[#This Row],[Country Name]],[1]ISOcountryCodes!$A$2:$G$250,4,FALSE)</f>
        <v>516</v>
      </c>
      <c r="F6946">
        <f>VLOOKUP(Table1[[#This Row],[Country Name]],[1]ISOcountryCodes!$A$2:$G$250,6,FALSE)</f>
        <v>2</v>
      </c>
      <c r="G6946" s="10">
        <v>2167470</v>
      </c>
      <c r="H6946" s="10">
        <v>9702493818.4311066</v>
      </c>
      <c r="I6946">
        <f>+Table1[[#This Row],[Time]]</f>
        <v>2012</v>
      </c>
      <c r="J6946" t="str">
        <f>+Table1[[#This Row],[Country Name]]</f>
        <v>Namibia</v>
      </c>
      <c r="K6946" s="14">
        <v>1980</v>
      </c>
      <c r="L6946" s="13">
        <v>3.3036819485600333E-2</v>
      </c>
      <c r="M6946"/>
    </row>
    <row r="6947" spans="1:13" x14ac:dyDescent="0.3">
      <c r="A6947">
        <v>2013</v>
      </c>
      <c r="B6947" t="s">
        <v>129</v>
      </c>
      <c r="C6947" s="1" t="s">
        <v>206</v>
      </c>
      <c r="D6947">
        <v>4648.3171510815364</v>
      </c>
      <c r="E6947">
        <f>VLOOKUP(Table1[[#This Row],[Country Name]],[1]ISOcountryCodes!$A$2:$G$250,4,FALSE)</f>
        <v>516</v>
      </c>
      <c r="F6947">
        <f>VLOOKUP(Table1[[#This Row],[Country Name]],[1]ISOcountryCodes!$A$2:$G$250,6,FALSE)</f>
        <v>2</v>
      </c>
      <c r="G6947" s="10">
        <v>2204510</v>
      </c>
      <c r="H6947" s="10">
        <v>10247261642.730759</v>
      </c>
      <c r="I6947">
        <f>+Table1[[#This Row],[Time]]</f>
        <v>2013</v>
      </c>
      <c r="J6947" t="str">
        <f>+Table1[[#This Row],[Country Name]]</f>
        <v>Namibia</v>
      </c>
      <c r="K6947" s="14">
        <v>1980</v>
      </c>
      <c r="L6947" s="13">
        <v>3.7682892699898218E-2</v>
      </c>
      <c r="M6947"/>
    </row>
    <row r="6948" spans="1:13" x14ac:dyDescent="0.3">
      <c r="A6948">
        <v>2014</v>
      </c>
      <c r="B6948" t="s">
        <v>129</v>
      </c>
      <c r="C6948" s="1" t="s">
        <v>206</v>
      </c>
      <c r="D6948">
        <v>4846.8895117152733</v>
      </c>
      <c r="E6948">
        <f>VLOOKUP(Table1[[#This Row],[Country Name]],[1]ISOcountryCodes!$A$2:$G$250,4,FALSE)</f>
        <v>516</v>
      </c>
      <c r="F6948">
        <f>VLOOKUP(Table1[[#This Row],[Country Name]],[1]ISOcountryCodes!$A$2:$G$250,6,FALSE)</f>
        <v>2</v>
      </c>
      <c r="G6948" s="10">
        <v>2243001</v>
      </c>
      <c r="H6948" s="10">
        <v>10871578021.66687</v>
      </c>
      <c r="I6948">
        <f>+Table1[[#This Row],[Time]]</f>
        <v>2014</v>
      </c>
      <c r="J6948" t="str">
        <f>+Table1[[#This Row],[Country Name]]</f>
        <v>Namibia</v>
      </c>
      <c r="K6948" s="14">
        <v>1980</v>
      </c>
      <c r="L6948" s="13">
        <v>4.1831910310317966E-2</v>
      </c>
      <c r="M6948"/>
    </row>
    <row r="6949" spans="1:13" x14ac:dyDescent="0.3">
      <c r="A6949">
        <v>2015</v>
      </c>
      <c r="B6949" t="s">
        <v>129</v>
      </c>
      <c r="C6949" s="1" t="s">
        <v>206</v>
      </c>
      <c r="D6949">
        <v>4965.6727650655112</v>
      </c>
      <c r="E6949">
        <f>VLOOKUP(Table1[[#This Row],[Country Name]],[1]ISOcountryCodes!$A$2:$G$250,4,FALSE)</f>
        <v>516</v>
      </c>
      <c r="F6949">
        <f>VLOOKUP(Table1[[#This Row],[Country Name]],[1]ISOcountryCodes!$A$2:$G$250,6,FALSE)</f>
        <v>2</v>
      </c>
      <c r="G6949" s="10">
        <v>2282704</v>
      </c>
      <c r="H6949" s="10">
        <v>11335161083.506102</v>
      </c>
      <c r="I6949">
        <f>+Table1[[#This Row],[Time]]</f>
        <v>2015</v>
      </c>
      <c r="J6949" t="str">
        <f>+Table1[[#This Row],[Country Name]]</f>
        <v>Namibia</v>
      </c>
      <c r="K6949" s="14">
        <v>1980</v>
      </c>
      <c r="L6949" s="13">
        <v>2.4211628427728726E-2</v>
      </c>
      <c r="M6949"/>
    </row>
    <row r="6950" spans="1:13" x14ac:dyDescent="0.3">
      <c r="A6950">
        <v>2016</v>
      </c>
      <c r="B6950" t="s">
        <v>129</v>
      </c>
      <c r="C6950" s="1" t="s">
        <v>206</v>
      </c>
      <c r="D6950">
        <v>4880.4450375467313</v>
      </c>
      <c r="E6950">
        <f>VLOOKUP(Table1[[#This Row],[Country Name]],[1]ISOcountryCodes!$A$2:$G$250,4,FALSE)</f>
        <v>516</v>
      </c>
      <c r="F6950">
        <f>VLOOKUP(Table1[[#This Row],[Country Name]],[1]ISOcountryCodes!$A$2:$G$250,6,FALSE)</f>
        <v>2</v>
      </c>
      <c r="G6950" s="10">
        <v>2323352</v>
      </c>
      <c r="H6950" s="10">
        <v>11338991738.874273</v>
      </c>
      <c r="I6950">
        <f>+Table1[[#This Row],[Time]]</f>
        <v>2016</v>
      </c>
      <c r="J6950" t="str">
        <f>+Table1[[#This Row],[Country Name]]</f>
        <v>Namibia</v>
      </c>
      <c r="K6950" s="14">
        <v>1980</v>
      </c>
      <c r="L6950" s="13">
        <v>-1.7312377915875032E-2</v>
      </c>
      <c r="M6950"/>
    </row>
    <row r="6951" spans="1:13" x14ac:dyDescent="0.3">
      <c r="A6951">
        <v>2017</v>
      </c>
      <c r="B6951" t="s">
        <v>129</v>
      </c>
      <c r="C6951" s="1" t="s">
        <v>206</v>
      </c>
      <c r="D6951">
        <v>4746.1833293415166</v>
      </c>
      <c r="E6951">
        <f>VLOOKUP(Table1[[#This Row],[Country Name]],[1]ISOcountryCodes!$A$2:$G$250,4,FALSE)</f>
        <v>516</v>
      </c>
      <c r="F6951">
        <f>VLOOKUP(Table1[[#This Row],[Country Name]],[1]ISOcountryCodes!$A$2:$G$250,6,FALSE)</f>
        <v>2</v>
      </c>
      <c r="G6951" s="10">
        <v>2364534</v>
      </c>
      <c r="H6951" s="10">
        <v>11222511852.461214</v>
      </c>
      <c r="I6951">
        <f>+Table1[[#This Row],[Time]]</f>
        <v>2017</v>
      </c>
      <c r="J6951" t="str">
        <f>+Table1[[#This Row],[Country Name]]</f>
        <v>Namibia</v>
      </c>
      <c r="K6951" s="14">
        <v>1980</v>
      </c>
      <c r="L6951" s="13">
        <v>-2.7895626478164459E-2</v>
      </c>
      <c r="M6951"/>
    </row>
    <row r="6952" spans="1:13" x14ac:dyDescent="0.3">
      <c r="A6952">
        <v>2018</v>
      </c>
      <c r="B6952" t="s">
        <v>129</v>
      </c>
      <c r="C6952" s="1" t="s">
        <v>206</v>
      </c>
      <c r="D6952">
        <v>4714.4525182456509</v>
      </c>
      <c r="E6952">
        <f>VLOOKUP(Table1[[#This Row],[Country Name]],[1]ISOcountryCodes!$A$2:$G$250,4,FALSE)</f>
        <v>516</v>
      </c>
      <c r="F6952">
        <f>VLOOKUP(Table1[[#This Row],[Country Name]],[1]ISOcountryCodes!$A$2:$G$250,6,FALSE)</f>
        <v>2</v>
      </c>
      <c r="G6952" s="10">
        <v>2405680</v>
      </c>
      <c r="H6952" s="10">
        <v>11341464134.093197</v>
      </c>
      <c r="I6952">
        <f>+Table1[[#This Row],[Time]]</f>
        <v>2018</v>
      </c>
      <c r="J6952" t="str">
        <f>+Table1[[#This Row],[Country Name]]</f>
        <v>Namibia</v>
      </c>
      <c r="K6952" s="14">
        <v>1980</v>
      </c>
      <c r="L6952" s="13">
        <v>-6.7079910039780088E-3</v>
      </c>
      <c r="M6952"/>
    </row>
    <row r="6953" spans="1:13" x14ac:dyDescent="0.3">
      <c r="A6953">
        <v>2019</v>
      </c>
      <c r="B6953" t="s">
        <v>129</v>
      </c>
      <c r="C6953" s="1" t="s">
        <v>206</v>
      </c>
      <c r="D6953">
        <v>4596.6195761752397</v>
      </c>
      <c r="E6953">
        <f>VLOOKUP(Table1[[#This Row],[Country Name]],[1]ISOcountryCodes!$A$2:$G$250,4,FALSE)</f>
        <v>516</v>
      </c>
      <c r="F6953">
        <f>VLOOKUP(Table1[[#This Row],[Country Name]],[1]ISOcountryCodes!$A$2:$G$250,6,FALSE)</f>
        <v>2</v>
      </c>
      <c r="G6953" s="10">
        <v>2446644</v>
      </c>
      <c r="H6953" s="10">
        <v>11246291706.331694</v>
      </c>
      <c r="I6953">
        <f>+Table1[[#This Row],[Time]]</f>
        <v>2019</v>
      </c>
      <c r="J6953" t="str">
        <f>+Table1[[#This Row],[Country Name]]</f>
        <v>Namibia</v>
      </c>
      <c r="K6953" s="14">
        <v>1980</v>
      </c>
      <c r="L6953" s="13">
        <v>-2.5311635845653768E-2</v>
      </c>
      <c r="M6953"/>
    </row>
    <row r="6954" spans="1:13" x14ac:dyDescent="0.3">
      <c r="A6954">
        <v>2020</v>
      </c>
      <c r="B6954" t="s">
        <v>129</v>
      </c>
      <c r="C6954" s="1" t="s">
        <v>206</v>
      </c>
      <c r="D6954">
        <v>4152.1806478348026</v>
      </c>
      <c r="E6954">
        <f>VLOOKUP(Table1[[#This Row],[Country Name]],[1]ISOcountryCodes!$A$2:$G$250,4,FALSE)</f>
        <v>516</v>
      </c>
      <c r="F6954">
        <f>VLOOKUP(Table1[[#This Row],[Country Name]],[1]ISOcountryCodes!$A$2:$G$250,6,FALSE)</f>
        <v>2</v>
      </c>
      <c r="G6954" s="10">
        <v>2489098</v>
      </c>
      <c r="H6954" s="10">
        <v>10335184546.16431</v>
      </c>
      <c r="I6954">
        <f>+Table1[[#This Row],[Time]]</f>
        <v>2020</v>
      </c>
      <c r="J6954" t="str">
        <f>+Table1[[#This Row],[Country Name]]</f>
        <v>Namibia</v>
      </c>
      <c r="K6954" s="14">
        <v>1980</v>
      </c>
      <c r="L6954" s="13">
        <v>-0.10168750504988289</v>
      </c>
      <c r="M6954"/>
    </row>
    <row r="6955" spans="1:13" x14ac:dyDescent="0.3">
      <c r="A6955">
        <v>2021</v>
      </c>
      <c r="B6955" t="s">
        <v>129</v>
      </c>
      <c r="C6955" s="1" t="s">
        <v>206</v>
      </c>
      <c r="D6955">
        <v>4232.0189363940681</v>
      </c>
      <c r="E6955">
        <f>VLOOKUP(Table1[[#This Row],[Country Name]],[1]ISOcountryCodes!$A$2:$G$250,4,FALSE)</f>
        <v>516</v>
      </c>
      <c r="F6955">
        <f>VLOOKUP(Table1[[#This Row],[Country Name]],[1]ISOcountryCodes!$A$2:$G$250,6,FALSE)</f>
        <v>2</v>
      </c>
      <c r="G6955" s="10">
        <v>2530151</v>
      </c>
      <c r="H6955" s="10">
        <v>10707646943.936388</v>
      </c>
      <c r="I6955">
        <f>+Table1[[#This Row],[Time]]</f>
        <v>2021</v>
      </c>
      <c r="J6955" t="str">
        <f>+Table1[[#This Row],[Country Name]]</f>
        <v>Namibia</v>
      </c>
      <c r="K6955" s="14">
        <v>1980</v>
      </c>
      <c r="L6955" s="13">
        <v>1.9045515571407989E-2</v>
      </c>
      <c r="M6955"/>
    </row>
    <row r="6956" spans="1:13" x14ac:dyDescent="0.3">
      <c r="A6956">
        <v>2022</v>
      </c>
      <c r="B6956" t="s">
        <v>129</v>
      </c>
      <c r="C6956" s="1" t="s">
        <v>206</v>
      </c>
      <c r="D6956">
        <v>4394.3970993933945</v>
      </c>
      <c r="E6956">
        <f>VLOOKUP(Table1[[#This Row],[Country Name]],[1]ISOcountryCodes!$A$2:$G$250,4,FALSE)</f>
        <v>516</v>
      </c>
      <c r="F6956">
        <f>VLOOKUP(Table1[[#This Row],[Country Name]],[1]ISOcountryCodes!$A$2:$G$250,6,FALSE)</f>
        <v>2</v>
      </c>
      <c r="G6956" s="10">
        <v>2567012</v>
      </c>
      <c r="H6956" s="10">
        <v>11280470086.908037</v>
      </c>
      <c r="I6956">
        <f>+Table1[[#This Row],[Time]]</f>
        <v>2022</v>
      </c>
      <c r="J6956" t="str">
        <f>+Table1[[#This Row],[Country Name]]</f>
        <v>Namibia</v>
      </c>
      <c r="K6956" s="14">
        <v>1980</v>
      </c>
      <c r="L6956" s="13">
        <v>3.7651173857938147E-2</v>
      </c>
      <c r="M6956"/>
    </row>
    <row r="6957" spans="1:13" x14ac:dyDescent="0.3">
      <c r="A6957">
        <v>2023</v>
      </c>
      <c r="B6957" t="s">
        <v>129</v>
      </c>
      <c r="C6957" s="1" t="s">
        <v>206</v>
      </c>
      <c r="D6957">
        <v>4511.8893965834513</v>
      </c>
      <c r="E6957">
        <f>VLOOKUP(Table1[[#This Row],[Country Name]],[1]ISOcountryCodes!$A$2:$G$250,4,FALSE)</f>
        <v>516</v>
      </c>
      <c r="F6957">
        <f>VLOOKUP(Table1[[#This Row],[Country Name]],[1]ISOcountryCodes!$A$2:$G$250,6,FALSE)</f>
        <v>2</v>
      </c>
      <c r="G6957" s="10">
        <v>2604172</v>
      </c>
      <c r="H6957" s="10">
        <v>11749736033.67952</v>
      </c>
      <c r="I6957">
        <f>+Table1[[#This Row],[Time]]</f>
        <v>2023</v>
      </c>
      <c r="J6957" t="str">
        <f>+Table1[[#This Row],[Country Name]]</f>
        <v>Namibia</v>
      </c>
      <c r="K6957" s="14">
        <v>1980</v>
      </c>
      <c r="L6957" s="13">
        <v>2.6385657749550262E-2</v>
      </c>
      <c r="M6957"/>
    </row>
    <row r="6958" spans="1:13" x14ac:dyDescent="0.3">
      <c r="A6958">
        <v>1970</v>
      </c>
      <c r="B6958" t="s">
        <v>88</v>
      </c>
      <c r="C6958" s="1" t="s">
        <v>207</v>
      </c>
      <c r="D6958">
        <v>28582.640051277365</v>
      </c>
      <c r="E6958">
        <f>VLOOKUP(Table1[[#This Row],[Country Name]],[1]ISOcountryCodes!$A$2:$G$250,4,FALSE)</f>
        <v>520</v>
      </c>
      <c r="F6958">
        <f>VLOOKUP(Table1[[#This Row],[Country Name]],[1]ISOcountryCodes!$A$2:$G$250,6,FALSE)</f>
        <v>9</v>
      </c>
      <c r="G6958" s="10">
        <v>6663</v>
      </c>
      <c r="H6958" s="10">
        <v>190446130.66166109</v>
      </c>
      <c r="I6958">
        <f>+Table1[[#This Row],[Time]]</f>
        <v>1970</v>
      </c>
      <c r="J6958" t="str">
        <f>+Table1[[#This Row],[Country Name]]</f>
        <v>Nauru</v>
      </c>
      <c r="K6958" s="14">
        <v>1970</v>
      </c>
      <c r="L6958" s="13">
        <v>0</v>
      </c>
      <c r="M6958"/>
    </row>
    <row r="6959" spans="1:13" x14ac:dyDescent="0.3">
      <c r="A6959">
        <v>1971</v>
      </c>
      <c r="B6959" t="s">
        <v>88</v>
      </c>
      <c r="C6959" s="1" t="s">
        <v>207</v>
      </c>
      <c r="D6959">
        <v>28912.068046898803</v>
      </c>
      <c r="E6959">
        <f>VLOOKUP(Table1[[#This Row],[Country Name]],[1]ISOcountryCodes!$A$2:$G$250,4,FALSE)</f>
        <v>520</v>
      </c>
      <c r="F6959">
        <f>VLOOKUP(Table1[[#This Row],[Country Name]],[1]ISOcountryCodes!$A$2:$G$250,6,FALSE)</f>
        <v>9</v>
      </c>
      <c r="G6959" s="10">
        <v>6778</v>
      </c>
      <c r="H6959" s="10">
        <v>195965997.22188008</v>
      </c>
      <c r="I6959">
        <f>+Table1[[#This Row],[Time]]</f>
        <v>1971</v>
      </c>
      <c r="J6959" t="str">
        <f>+Table1[[#This Row],[Country Name]]</f>
        <v>Nauru</v>
      </c>
      <c r="K6959" s="14">
        <v>1970</v>
      </c>
      <c r="L6959" s="13">
        <v>1.1459545115826586E-2</v>
      </c>
      <c r="M6959"/>
    </row>
    <row r="6960" spans="1:13" x14ac:dyDescent="0.3">
      <c r="A6960">
        <v>1972</v>
      </c>
      <c r="B6960" t="s">
        <v>88</v>
      </c>
      <c r="C6960" s="1" t="s">
        <v>207</v>
      </c>
      <c r="D6960">
        <v>29296.215448374402</v>
      </c>
      <c r="E6960">
        <f>VLOOKUP(Table1[[#This Row],[Country Name]],[1]ISOcountryCodes!$A$2:$G$250,4,FALSE)</f>
        <v>520</v>
      </c>
      <c r="F6960">
        <f>VLOOKUP(Table1[[#This Row],[Country Name]],[1]ISOcountryCodes!$A$2:$G$250,6,FALSE)</f>
        <v>9</v>
      </c>
      <c r="G6960" s="10">
        <v>6883</v>
      </c>
      <c r="H6960" s="10">
        <v>201645850.93116102</v>
      </c>
      <c r="I6960">
        <f>+Table1[[#This Row],[Time]]</f>
        <v>1972</v>
      </c>
      <c r="J6960" t="str">
        <f>+Table1[[#This Row],[Country Name]]</f>
        <v>Nauru</v>
      </c>
      <c r="K6960" s="14">
        <v>1970</v>
      </c>
      <c r="L6960" s="13">
        <v>1.3199254662129789E-2</v>
      </c>
      <c r="M6960"/>
    </row>
    <row r="6961" spans="1:13" x14ac:dyDescent="0.3">
      <c r="A6961">
        <v>1973</v>
      </c>
      <c r="B6961" t="s">
        <v>88</v>
      </c>
      <c r="C6961" s="1" t="s">
        <v>207</v>
      </c>
      <c r="D6961">
        <v>29683.881194561687</v>
      </c>
      <c r="E6961">
        <f>VLOOKUP(Table1[[#This Row],[Country Name]],[1]ISOcountryCodes!$A$2:$G$250,4,FALSE)</f>
        <v>520</v>
      </c>
      <c r="F6961">
        <f>VLOOKUP(Table1[[#This Row],[Country Name]],[1]ISOcountryCodes!$A$2:$G$250,6,FALSE)</f>
        <v>9</v>
      </c>
      <c r="G6961" s="10">
        <v>6990</v>
      </c>
      <c r="H6961" s="10">
        <v>207490329.54998618</v>
      </c>
      <c r="I6961">
        <f>+Table1[[#This Row],[Time]]</f>
        <v>1973</v>
      </c>
      <c r="J6961" t="str">
        <f>+Table1[[#This Row],[Country Name]]</f>
        <v>Nauru</v>
      </c>
      <c r="K6961" s="14">
        <v>1970</v>
      </c>
      <c r="L6961" s="13">
        <v>1.3145835664689187E-2</v>
      </c>
      <c r="M6961"/>
    </row>
    <row r="6962" spans="1:13" x14ac:dyDescent="0.3">
      <c r="A6962">
        <v>1974</v>
      </c>
      <c r="B6962" t="s">
        <v>88</v>
      </c>
      <c r="C6962" s="1" t="s">
        <v>207</v>
      </c>
      <c r="D6962">
        <v>30087.965455851787</v>
      </c>
      <c r="E6962">
        <f>VLOOKUP(Table1[[#This Row],[Country Name]],[1]ISOcountryCodes!$A$2:$G$250,4,FALSE)</f>
        <v>520</v>
      </c>
      <c r="F6962">
        <f>VLOOKUP(Table1[[#This Row],[Country Name]],[1]ISOcountryCodes!$A$2:$G$250,6,FALSE)</f>
        <v>9</v>
      </c>
      <c r="G6962" s="10">
        <v>7096</v>
      </c>
      <c r="H6962" s="10">
        <v>213504202.87472427</v>
      </c>
      <c r="I6962">
        <f>+Table1[[#This Row],[Time]]</f>
        <v>1974</v>
      </c>
      <c r="J6962" t="str">
        <f>+Table1[[#This Row],[Country Name]]</f>
        <v>Nauru</v>
      </c>
      <c r="K6962" s="14">
        <v>1970</v>
      </c>
      <c r="L6962" s="13">
        <v>1.3521095302913011E-2</v>
      </c>
      <c r="M6962"/>
    </row>
    <row r="6963" spans="1:13" x14ac:dyDescent="0.3">
      <c r="A6963">
        <v>1975</v>
      </c>
      <c r="B6963" t="s">
        <v>88</v>
      </c>
      <c r="C6963" s="1" t="s">
        <v>207</v>
      </c>
      <c r="D6963">
        <v>30517.069302234519</v>
      </c>
      <c r="E6963">
        <f>VLOOKUP(Table1[[#This Row],[Country Name]],[1]ISOcountryCodes!$A$2:$G$250,4,FALSE)</f>
        <v>520</v>
      </c>
      <c r="F6963">
        <f>VLOOKUP(Table1[[#This Row],[Country Name]],[1]ISOcountryCodes!$A$2:$G$250,6,FALSE)</f>
        <v>9</v>
      </c>
      <c r="G6963" s="10">
        <v>7199</v>
      </c>
      <c r="H6963" s="10">
        <v>219692381.90678629</v>
      </c>
      <c r="I6963">
        <f>+Table1[[#This Row],[Time]]</f>
        <v>1975</v>
      </c>
      <c r="J6963" t="str">
        <f>+Table1[[#This Row],[Country Name]]</f>
        <v>Nauru</v>
      </c>
      <c r="K6963" s="14">
        <v>1970</v>
      </c>
      <c r="L6963" s="13">
        <v>1.4160903258177981E-2</v>
      </c>
      <c r="M6963"/>
    </row>
    <row r="6964" spans="1:13" x14ac:dyDescent="0.3">
      <c r="A6964">
        <v>1976</v>
      </c>
      <c r="B6964" t="s">
        <v>88</v>
      </c>
      <c r="C6964" s="1" t="s">
        <v>207</v>
      </c>
      <c r="D6964">
        <v>29223.132066072307</v>
      </c>
      <c r="E6964">
        <f>VLOOKUP(Table1[[#This Row],[Country Name]],[1]ISOcountryCodes!$A$2:$G$250,4,FALSE)</f>
        <v>520</v>
      </c>
      <c r="F6964">
        <f>VLOOKUP(Table1[[#This Row],[Country Name]],[1]ISOcountryCodes!$A$2:$G$250,6,FALSE)</f>
        <v>9</v>
      </c>
      <c r="G6964" s="10">
        <v>7306</v>
      </c>
      <c r="H6964" s="10">
        <v>213504202.87472427</v>
      </c>
      <c r="I6964">
        <f>+Table1[[#This Row],[Time]]</f>
        <v>1976</v>
      </c>
      <c r="J6964" t="str">
        <f>+Table1[[#This Row],[Country Name]]</f>
        <v>Nauru</v>
      </c>
      <c r="K6964" s="14">
        <v>1970</v>
      </c>
      <c r="L6964" s="13">
        <v>-4.3325586623989665E-2</v>
      </c>
      <c r="M6964"/>
    </row>
    <row r="6965" spans="1:13" x14ac:dyDescent="0.3">
      <c r="A6965">
        <v>1977</v>
      </c>
      <c r="B6965" t="s">
        <v>88</v>
      </c>
      <c r="C6965" s="1" t="s">
        <v>207</v>
      </c>
      <c r="D6965">
        <v>27884.737206018937</v>
      </c>
      <c r="E6965">
        <f>VLOOKUP(Table1[[#This Row],[Country Name]],[1]ISOcountryCodes!$A$2:$G$250,4,FALSE)</f>
        <v>520</v>
      </c>
      <c r="F6965">
        <f>VLOOKUP(Table1[[#This Row],[Country Name]],[1]ISOcountryCodes!$A$2:$G$250,6,FALSE)</f>
        <v>9</v>
      </c>
      <c r="G6965" s="10">
        <v>7441</v>
      </c>
      <c r="H6965" s="10">
        <v>207490329.5499869</v>
      </c>
      <c r="I6965">
        <f>+Table1[[#This Row],[Time]]</f>
        <v>1977</v>
      </c>
      <c r="J6965" t="str">
        <f>+Table1[[#This Row],[Country Name]]</f>
        <v>Nauru</v>
      </c>
      <c r="K6965" s="14">
        <v>1970</v>
      </c>
      <c r="L6965" s="13">
        <v>-4.6881104106503813E-2</v>
      </c>
      <c r="M6965"/>
    </row>
    <row r="6966" spans="1:13" x14ac:dyDescent="0.3">
      <c r="A6966">
        <v>1978</v>
      </c>
      <c r="B6966" t="s">
        <v>88</v>
      </c>
      <c r="C6966" s="1" t="s">
        <v>207</v>
      </c>
      <c r="D6966">
        <v>26739.935145360167</v>
      </c>
      <c r="E6966">
        <f>VLOOKUP(Table1[[#This Row],[Country Name]],[1]ISOcountryCodes!$A$2:$G$250,4,FALSE)</f>
        <v>520</v>
      </c>
      <c r="F6966">
        <f>VLOOKUP(Table1[[#This Row],[Country Name]],[1]ISOcountryCodes!$A$2:$G$250,6,FALSE)</f>
        <v>9</v>
      </c>
      <c r="G6966" s="10">
        <v>7541</v>
      </c>
      <c r="H6966" s="10">
        <v>201645850.93116102</v>
      </c>
      <c r="I6966">
        <f>+Table1[[#This Row],[Time]]</f>
        <v>1978</v>
      </c>
      <c r="J6966" t="str">
        <f>+Table1[[#This Row],[Country Name]]</f>
        <v>Nauru</v>
      </c>
      <c r="K6966" s="14">
        <v>1970</v>
      </c>
      <c r="L6966" s="13">
        <v>-4.1921339299570093E-2</v>
      </c>
      <c r="M6966"/>
    </row>
    <row r="6967" spans="1:13" x14ac:dyDescent="0.3">
      <c r="A6967">
        <v>1979</v>
      </c>
      <c r="B6967" t="s">
        <v>88</v>
      </c>
      <c r="C6967" s="1" t="s">
        <v>207</v>
      </c>
      <c r="D6967">
        <v>25832.585977047198</v>
      </c>
      <c r="E6967">
        <f>VLOOKUP(Table1[[#This Row],[Country Name]],[1]ISOcountryCodes!$A$2:$G$250,4,FALSE)</f>
        <v>520</v>
      </c>
      <c r="F6967">
        <f>VLOOKUP(Table1[[#This Row],[Country Name]],[1]ISOcountryCodes!$A$2:$G$250,6,FALSE)</f>
        <v>9</v>
      </c>
      <c r="G6967" s="10">
        <v>7586</v>
      </c>
      <c r="H6967" s="10">
        <v>195965997.22188005</v>
      </c>
      <c r="I6967">
        <f>+Table1[[#This Row],[Time]]</f>
        <v>1979</v>
      </c>
      <c r="J6967" t="str">
        <f>+Table1[[#This Row],[Country Name]]</f>
        <v>Nauru</v>
      </c>
      <c r="K6967" s="14">
        <v>1970</v>
      </c>
      <c r="L6967" s="13">
        <v>-3.4521428939694232E-2</v>
      </c>
      <c r="M6967"/>
    </row>
    <row r="6968" spans="1:13" x14ac:dyDescent="0.3">
      <c r="A6968">
        <v>1980</v>
      </c>
      <c r="B6968" t="s">
        <v>88</v>
      </c>
      <c r="C6968" s="1" t="s">
        <v>207</v>
      </c>
      <c r="D6968">
        <v>24943.828508403545</v>
      </c>
      <c r="E6968">
        <f>VLOOKUP(Table1[[#This Row],[Country Name]],[1]ISOcountryCodes!$A$2:$G$250,4,FALSE)</f>
        <v>520</v>
      </c>
      <c r="F6968">
        <f>VLOOKUP(Table1[[#This Row],[Country Name]],[1]ISOcountryCodes!$A$2:$G$250,6,FALSE)</f>
        <v>9</v>
      </c>
      <c r="G6968" s="10">
        <v>7635</v>
      </c>
      <c r="H6968" s="10">
        <v>190446130.66166106</v>
      </c>
      <c r="I6968">
        <f>+Table1[[#This Row],[Time]]</f>
        <v>1980</v>
      </c>
      <c r="J6968" t="str">
        <f>+Table1[[#This Row],[Country Name]]</f>
        <v>Nauru</v>
      </c>
      <c r="K6968" s="14">
        <v>1970</v>
      </c>
      <c r="L6968" s="13">
        <v>-3.5010280124174287E-2</v>
      </c>
      <c r="M6968"/>
    </row>
    <row r="6969" spans="1:13" x14ac:dyDescent="0.3">
      <c r="A6969">
        <v>1981</v>
      </c>
      <c r="B6969" t="s">
        <v>88</v>
      </c>
      <c r="C6969" s="1" t="s">
        <v>207</v>
      </c>
      <c r="D6969">
        <v>24064.717801195231</v>
      </c>
      <c r="E6969">
        <f>VLOOKUP(Table1[[#This Row],[Country Name]],[1]ISOcountryCodes!$A$2:$G$250,4,FALSE)</f>
        <v>520</v>
      </c>
      <c r="F6969">
        <f>VLOOKUP(Table1[[#This Row],[Country Name]],[1]ISOcountryCodes!$A$2:$G$250,6,FALSE)</f>
        <v>9</v>
      </c>
      <c r="G6969" s="10">
        <v>7691</v>
      </c>
      <c r="H6969" s="10">
        <v>185081744.60899252</v>
      </c>
      <c r="I6969">
        <f>+Table1[[#This Row],[Time]]</f>
        <v>1981</v>
      </c>
      <c r="J6969" t="str">
        <f>+Table1[[#This Row],[Country Name]]</f>
        <v>Nauru</v>
      </c>
      <c r="K6969" s="14">
        <v>1970</v>
      </c>
      <c r="L6969" s="13">
        <v>-3.5879661065665758E-2</v>
      </c>
      <c r="M6969"/>
    </row>
    <row r="6970" spans="1:13" x14ac:dyDescent="0.3">
      <c r="A6970">
        <v>1982</v>
      </c>
      <c r="B6970" t="s">
        <v>88</v>
      </c>
      <c r="C6970" s="1" t="s">
        <v>207</v>
      </c>
      <c r="D6970">
        <v>23444.794039842047</v>
      </c>
      <c r="E6970">
        <f>VLOOKUP(Table1[[#This Row],[Country Name]],[1]ISOcountryCodes!$A$2:$G$250,4,FALSE)</f>
        <v>520</v>
      </c>
      <c r="F6970">
        <f>VLOOKUP(Table1[[#This Row],[Country Name]],[1]ISOcountryCodes!$A$2:$G$250,6,FALSE)</f>
        <v>9</v>
      </c>
      <c r="G6970" s="10">
        <v>7672</v>
      </c>
      <c r="H6970" s="10">
        <v>179868459.87366819</v>
      </c>
      <c r="I6970">
        <f>+Table1[[#This Row],[Time]]</f>
        <v>1982</v>
      </c>
      <c r="J6970" t="str">
        <f>+Table1[[#This Row],[Country Name]]</f>
        <v>Nauru</v>
      </c>
      <c r="K6970" s="14">
        <v>1970</v>
      </c>
      <c r="L6970" s="13">
        <v>-2.6098308481421029E-2</v>
      </c>
      <c r="M6970"/>
    </row>
    <row r="6971" spans="1:13" x14ac:dyDescent="0.3">
      <c r="A6971">
        <v>1983</v>
      </c>
      <c r="B6971" t="s">
        <v>88</v>
      </c>
      <c r="C6971" s="1" t="s">
        <v>207</v>
      </c>
      <c r="D6971">
        <v>22318.950476533257</v>
      </c>
      <c r="E6971">
        <f>VLOOKUP(Table1[[#This Row],[Country Name]],[1]ISOcountryCodes!$A$2:$G$250,4,FALSE)</f>
        <v>520</v>
      </c>
      <c r="F6971">
        <f>VLOOKUP(Table1[[#This Row],[Country Name]],[1]ISOcountryCodes!$A$2:$G$250,6,FALSE)</f>
        <v>9</v>
      </c>
      <c r="G6971" s="10">
        <v>7832</v>
      </c>
      <c r="H6971" s="10">
        <v>174802020.13220847</v>
      </c>
      <c r="I6971">
        <f>+Table1[[#This Row],[Time]]</f>
        <v>1983</v>
      </c>
      <c r="J6971" t="str">
        <f>+Table1[[#This Row],[Country Name]]</f>
        <v>Nauru</v>
      </c>
      <c r="K6971" s="14">
        <v>1970</v>
      </c>
      <c r="L6971" s="13">
        <v>-4.9212352933837522E-2</v>
      </c>
      <c r="M6971"/>
    </row>
    <row r="6972" spans="1:13" x14ac:dyDescent="0.3">
      <c r="A6972">
        <v>1984</v>
      </c>
      <c r="B6972" t="s">
        <v>88</v>
      </c>
      <c r="C6972" s="1" t="s">
        <v>207</v>
      </c>
      <c r="D6972">
        <v>20908.097129490845</v>
      </c>
      <c r="E6972">
        <f>VLOOKUP(Table1[[#This Row],[Country Name]],[1]ISOcountryCodes!$A$2:$G$250,4,FALSE)</f>
        <v>520</v>
      </c>
      <c r="F6972">
        <f>VLOOKUP(Table1[[#This Row],[Country Name]],[1]ISOcountryCodes!$A$2:$G$250,6,FALSE)</f>
        <v>9</v>
      </c>
      <c r="G6972" s="10">
        <v>8125</v>
      </c>
      <c r="H6972" s="10">
        <v>169878289.17711312</v>
      </c>
      <c r="I6972">
        <f>+Table1[[#This Row],[Time]]</f>
        <v>1984</v>
      </c>
      <c r="J6972" t="str">
        <f>+Table1[[#This Row],[Country Name]]</f>
        <v>Nauru</v>
      </c>
      <c r="K6972" s="14">
        <v>1970</v>
      </c>
      <c r="L6972" s="13">
        <v>-6.5299608341124582E-2</v>
      </c>
      <c r="M6972"/>
    </row>
    <row r="6973" spans="1:13" x14ac:dyDescent="0.3">
      <c r="A6973">
        <v>1985</v>
      </c>
      <c r="B6973" t="s">
        <v>88</v>
      </c>
      <c r="C6973" s="1" t="s">
        <v>207</v>
      </c>
      <c r="D6973">
        <v>19859.647209094099</v>
      </c>
      <c r="E6973">
        <f>VLOOKUP(Table1[[#This Row],[Country Name]],[1]ISOcountryCodes!$A$2:$G$250,4,FALSE)</f>
        <v>520</v>
      </c>
      <c r="F6973">
        <f>VLOOKUP(Table1[[#This Row],[Country Name]],[1]ISOcountryCodes!$A$2:$G$250,6,FALSE)</f>
        <v>9</v>
      </c>
      <c r="G6973" s="10">
        <v>8313</v>
      </c>
      <c r="H6973" s="10">
        <v>165093247.24919924</v>
      </c>
      <c r="I6973">
        <f>+Table1[[#This Row],[Time]]</f>
        <v>1985</v>
      </c>
      <c r="J6973" t="str">
        <f>+Table1[[#This Row],[Country Name]]</f>
        <v>Nauru</v>
      </c>
      <c r="K6973" s="14">
        <v>1970</v>
      </c>
      <c r="L6973" s="13">
        <v>-5.1446611839033096E-2</v>
      </c>
      <c r="M6973"/>
    </row>
    <row r="6974" spans="1:13" x14ac:dyDescent="0.3">
      <c r="A6974">
        <v>1986</v>
      </c>
      <c r="B6974" t="s">
        <v>88</v>
      </c>
      <c r="C6974" s="1" t="s">
        <v>207</v>
      </c>
      <c r="D6974">
        <v>18815.877599020616</v>
      </c>
      <c r="E6974">
        <f>VLOOKUP(Table1[[#This Row],[Country Name]],[1]ISOcountryCodes!$A$2:$G$250,4,FALSE)</f>
        <v>520</v>
      </c>
      <c r="F6974">
        <f>VLOOKUP(Table1[[#This Row],[Country Name]],[1]ISOcountryCodes!$A$2:$G$250,6,FALSE)</f>
        <v>9</v>
      </c>
      <c r="G6974" s="10">
        <v>8527</v>
      </c>
      <c r="H6974" s="10">
        <v>160442988.28684878</v>
      </c>
      <c r="I6974">
        <f>+Table1[[#This Row],[Time]]</f>
        <v>1986</v>
      </c>
      <c r="J6974" t="str">
        <f>+Table1[[#This Row],[Country Name]]</f>
        <v>Nauru</v>
      </c>
      <c r="K6974" s="14">
        <v>1970</v>
      </c>
      <c r="L6974" s="13">
        <v>-5.3988828025737234E-2</v>
      </c>
      <c r="M6974"/>
    </row>
    <row r="6975" spans="1:13" x14ac:dyDescent="0.3">
      <c r="A6975">
        <v>1987</v>
      </c>
      <c r="B6975" t="s">
        <v>88</v>
      </c>
      <c r="C6975" s="1" t="s">
        <v>207</v>
      </c>
      <c r="D6975">
        <v>17801.542918657458</v>
      </c>
      <c r="E6975">
        <f>VLOOKUP(Table1[[#This Row],[Country Name]],[1]ISOcountryCodes!$A$2:$G$250,4,FALSE)</f>
        <v>520</v>
      </c>
      <c r="F6975">
        <f>VLOOKUP(Table1[[#This Row],[Country Name]],[1]ISOcountryCodes!$A$2:$G$250,6,FALSE)</f>
        <v>9</v>
      </c>
      <c r="G6975" s="10">
        <v>8759</v>
      </c>
      <c r="H6975" s="10">
        <v>155923714.42452067</v>
      </c>
      <c r="I6975">
        <f>+Table1[[#This Row],[Time]]</f>
        <v>1987</v>
      </c>
      <c r="J6975" t="str">
        <f>+Table1[[#This Row],[Country Name]]</f>
        <v>Nauru</v>
      </c>
      <c r="K6975" s="14">
        <v>1970</v>
      </c>
      <c r="L6975" s="13">
        <v>-5.5415932176039462E-2</v>
      </c>
      <c r="M6975"/>
    </row>
    <row r="6976" spans="1:13" x14ac:dyDescent="0.3">
      <c r="A6976">
        <v>1988</v>
      </c>
      <c r="B6976" t="s">
        <v>88</v>
      </c>
      <c r="C6976" s="1" t="s">
        <v>207</v>
      </c>
      <c r="D6976">
        <v>16795.803350318743</v>
      </c>
      <c r="E6976">
        <f>VLOOKUP(Table1[[#This Row],[Country Name]],[1]ISOcountryCodes!$A$2:$G$250,4,FALSE)</f>
        <v>520</v>
      </c>
      <c r="F6976">
        <f>VLOOKUP(Table1[[#This Row],[Country Name]],[1]ISOcountryCodes!$A$2:$G$250,6,FALSE)</f>
        <v>9</v>
      </c>
      <c r="G6976" s="10">
        <v>9022</v>
      </c>
      <c r="H6976" s="10">
        <v>151531737.8265757</v>
      </c>
      <c r="I6976">
        <f>+Table1[[#This Row],[Time]]</f>
        <v>1988</v>
      </c>
      <c r="J6976" t="str">
        <f>+Table1[[#This Row],[Country Name]]</f>
        <v>Nauru</v>
      </c>
      <c r="K6976" s="14">
        <v>1970</v>
      </c>
      <c r="L6976" s="13">
        <v>-5.8156079737340605E-2</v>
      </c>
      <c r="M6976"/>
    </row>
    <row r="6977" spans="1:13" x14ac:dyDescent="0.3">
      <c r="A6977">
        <v>1989</v>
      </c>
      <c r="B6977" t="s">
        <v>88</v>
      </c>
      <c r="C6977" s="1" t="s">
        <v>207</v>
      </c>
      <c r="D6977">
        <v>15824.572482067604</v>
      </c>
      <c r="E6977">
        <f>VLOOKUP(Table1[[#This Row],[Country Name]],[1]ISOcountryCodes!$A$2:$G$250,4,FALSE)</f>
        <v>520</v>
      </c>
      <c r="F6977">
        <f>VLOOKUP(Table1[[#This Row],[Country Name]],[1]ISOcountryCodes!$A$2:$G$250,6,FALSE)</f>
        <v>9</v>
      </c>
      <c r="G6977" s="10">
        <v>9306</v>
      </c>
      <c r="H6977" s="10">
        <v>147263471.51812112</v>
      </c>
      <c r="I6977">
        <f>+Table1[[#This Row],[Time]]</f>
        <v>1989</v>
      </c>
      <c r="J6977" t="str">
        <f>+Table1[[#This Row],[Country Name]]</f>
        <v>Nauru</v>
      </c>
      <c r="K6977" s="14">
        <v>1970</v>
      </c>
      <c r="L6977" s="13">
        <v>-5.9565102313445806E-2</v>
      </c>
      <c r="M6977"/>
    </row>
    <row r="6978" spans="1:13" x14ac:dyDescent="0.3">
      <c r="A6978">
        <v>1990</v>
      </c>
      <c r="B6978" t="s">
        <v>88</v>
      </c>
      <c r="C6978" s="1" t="s">
        <v>207</v>
      </c>
      <c r="D6978">
        <v>14910.963964967541</v>
      </c>
      <c r="E6978">
        <f>VLOOKUP(Table1[[#This Row],[Country Name]],[1]ISOcountryCodes!$A$2:$G$250,4,FALSE)</f>
        <v>520</v>
      </c>
      <c r="F6978">
        <f>VLOOKUP(Table1[[#This Row],[Country Name]],[1]ISOcountryCodes!$A$2:$G$250,6,FALSE)</f>
        <v>9</v>
      </c>
      <c r="G6978" s="10">
        <v>9598</v>
      </c>
      <c r="H6978" s="10">
        <v>143115432.13575846</v>
      </c>
      <c r="I6978">
        <f>+Table1[[#This Row],[Time]]</f>
        <v>1990</v>
      </c>
      <c r="J6978" t="str">
        <f>+Table1[[#This Row],[Country Name]]</f>
        <v>Nauru</v>
      </c>
      <c r="K6978" s="14">
        <v>1970</v>
      </c>
      <c r="L6978" s="13">
        <v>-5.9467173382723004E-2</v>
      </c>
      <c r="M6978"/>
    </row>
    <row r="6979" spans="1:13" x14ac:dyDescent="0.3">
      <c r="A6979">
        <v>1991</v>
      </c>
      <c r="B6979" t="s">
        <v>88</v>
      </c>
      <c r="C6979" s="1" t="s">
        <v>207</v>
      </c>
      <c r="D6979">
        <v>11707.981935178257</v>
      </c>
      <c r="E6979">
        <f>VLOOKUP(Table1[[#This Row],[Country Name]],[1]ISOcountryCodes!$A$2:$G$250,4,FALSE)</f>
        <v>520</v>
      </c>
      <c r="F6979">
        <f>VLOOKUP(Table1[[#This Row],[Country Name]],[1]ISOcountryCodes!$A$2:$G$250,6,FALSE)</f>
        <v>9</v>
      </c>
      <c r="G6979" s="10">
        <v>9902</v>
      </c>
      <c r="H6979" s="10">
        <v>115932437.1221351</v>
      </c>
      <c r="I6979">
        <f>+Table1[[#This Row],[Time]]</f>
        <v>1991</v>
      </c>
      <c r="J6979" t="str">
        <f>+Table1[[#This Row],[Country Name]]</f>
        <v>Nauru</v>
      </c>
      <c r="K6979" s="14">
        <v>1970</v>
      </c>
      <c r="L6979" s="13">
        <v>-0.2418259530498208</v>
      </c>
      <c r="M6979"/>
    </row>
    <row r="6980" spans="1:13" x14ac:dyDescent="0.3">
      <c r="A6980">
        <v>1992</v>
      </c>
      <c r="B6980" t="s">
        <v>88</v>
      </c>
      <c r="C6980" s="1" t="s">
        <v>207</v>
      </c>
      <c r="D6980">
        <v>9584.5060288556087</v>
      </c>
      <c r="E6980">
        <f>VLOOKUP(Table1[[#This Row],[Country Name]],[1]ISOcountryCodes!$A$2:$G$250,4,FALSE)</f>
        <v>520</v>
      </c>
      <c r="F6980">
        <f>VLOOKUP(Table1[[#This Row],[Country Name]],[1]ISOcountryCodes!$A$2:$G$250,6,FALSE)</f>
        <v>9</v>
      </c>
      <c r="G6980" s="10">
        <v>10129</v>
      </c>
      <c r="H6980" s="10">
        <v>97081461.566278458</v>
      </c>
      <c r="I6980">
        <f>+Table1[[#This Row],[Time]]</f>
        <v>1992</v>
      </c>
      <c r="J6980" t="str">
        <f>+Table1[[#This Row],[Country Name]]</f>
        <v>Nauru</v>
      </c>
      <c r="K6980" s="14">
        <v>1970</v>
      </c>
      <c r="L6980" s="13">
        <v>-0.20012298656431682</v>
      </c>
      <c r="M6980"/>
    </row>
    <row r="6981" spans="1:13" x14ac:dyDescent="0.3">
      <c r="A6981">
        <v>1993</v>
      </c>
      <c r="B6981" t="s">
        <v>88</v>
      </c>
      <c r="C6981" s="1" t="s">
        <v>207</v>
      </c>
      <c r="D6981">
        <v>7963.472191984737</v>
      </c>
      <c r="E6981">
        <f>VLOOKUP(Table1[[#This Row],[Country Name]],[1]ISOcountryCodes!$A$2:$G$250,4,FALSE)</f>
        <v>520</v>
      </c>
      <c r="F6981">
        <f>VLOOKUP(Table1[[#This Row],[Country Name]],[1]ISOcountryCodes!$A$2:$G$250,6,FALSE)</f>
        <v>9</v>
      </c>
      <c r="G6981" s="10">
        <v>10226</v>
      </c>
      <c r="H6981" s="10">
        <v>81434466.635235921</v>
      </c>
      <c r="I6981">
        <f>+Table1[[#This Row],[Time]]</f>
        <v>1993</v>
      </c>
      <c r="J6981" t="str">
        <f>+Table1[[#This Row],[Country Name]]</f>
        <v>Nauru</v>
      </c>
      <c r="K6981" s="14">
        <v>1970</v>
      </c>
      <c r="L6981" s="13">
        <v>-0.18528272954753433</v>
      </c>
      <c r="M6981"/>
    </row>
    <row r="6982" spans="1:13" x14ac:dyDescent="0.3">
      <c r="A6982">
        <v>1994</v>
      </c>
      <c r="B6982" t="s">
        <v>88</v>
      </c>
      <c r="C6982" s="1" t="s">
        <v>207</v>
      </c>
      <c r="D6982">
        <v>7619.8270512736317</v>
      </c>
      <c r="E6982">
        <f>VLOOKUP(Table1[[#This Row],[Country Name]],[1]ISOcountryCodes!$A$2:$G$250,4,FALSE)</f>
        <v>520</v>
      </c>
      <c r="F6982">
        <f>VLOOKUP(Table1[[#This Row],[Country Name]],[1]ISOcountryCodes!$A$2:$G$250,6,FALSE)</f>
        <v>9</v>
      </c>
      <c r="G6982" s="10">
        <v>10274</v>
      </c>
      <c r="H6982" s="10">
        <v>78286103.124785289</v>
      </c>
      <c r="I6982">
        <f>+Table1[[#This Row],[Time]]</f>
        <v>1994</v>
      </c>
      <c r="J6982" t="str">
        <f>+Table1[[#This Row],[Country Name]]</f>
        <v>Nauru</v>
      </c>
      <c r="K6982" s="14">
        <v>1970</v>
      </c>
      <c r="L6982" s="13">
        <v>-4.4111437012015031E-2</v>
      </c>
      <c r="M6982"/>
    </row>
    <row r="6983" spans="1:13" x14ac:dyDescent="0.3">
      <c r="A6983">
        <v>1995</v>
      </c>
      <c r="B6983" t="s">
        <v>88</v>
      </c>
      <c r="C6983" s="1" t="s">
        <v>207</v>
      </c>
      <c r="D6983">
        <v>6987.5093736885919</v>
      </c>
      <c r="E6983">
        <f>VLOOKUP(Table1[[#This Row],[Country Name]],[1]ISOcountryCodes!$A$2:$G$250,4,FALSE)</f>
        <v>520</v>
      </c>
      <c r="F6983">
        <f>VLOOKUP(Table1[[#This Row],[Country Name]],[1]ISOcountryCodes!$A$2:$G$250,6,FALSE)</f>
        <v>9</v>
      </c>
      <c r="G6983" s="10">
        <v>10316</v>
      </c>
      <c r="H6983" s="10">
        <v>72083146.69897151</v>
      </c>
      <c r="I6983">
        <f>+Table1[[#This Row],[Time]]</f>
        <v>1995</v>
      </c>
      <c r="J6983" t="str">
        <f>+Table1[[#This Row],[Country Name]]</f>
        <v>Nauru</v>
      </c>
      <c r="K6983" s="14">
        <v>1970</v>
      </c>
      <c r="L6983" s="13">
        <v>-8.6629492783517392E-2</v>
      </c>
      <c r="M6983"/>
    </row>
    <row r="6984" spans="1:13" x14ac:dyDescent="0.3">
      <c r="A6984">
        <v>1996</v>
      </c>
      <c r="B6984" t="s">
        <v>88</v>
      </c>
      <c r="C6984" s="1" t="s">
        <v>207</v>
      </c>
      <c r="D6984">
        <v>6141.5613880523224</v>
      </c>
      <c r="E6984">
        <f>VLOOKUP(Table1[[#This Row],[Country Name]],[1]ISOcountryCodes!$A$2:$G$250,4,FALSE)</f>
        <v>520</v>
      </c>
      <c r="F6984">
        <f>VLOOKUP(Table1[[#This Row],[Country Name]],[1]ISOcountryCodes!$A$2:$G$250,6,FALSE)</f>
        <v>9</v>
      </c>
      <c r="G6984" s="10">
        <v>10345</v>
      </c>
      <c r="H6984" s="10">
        <v>63534452.559401274</v>
      </c>
      <c r="I6984">
        <f>+Table1[[#This Row],[Time]]</f>
        <v>1996</v>
      </c>
      <c r="J6984" t="str">
        <f>+Table1[[#This Row],[Country Name]]</f>
        <v>Nauru</v>
      </c>
      <c r="K6984" s="14">
        <v>1970</v>
      </c>
      <c r="L6984" s="13">
        <v>-0.12904517241495839</v>
      </c>
      <c r="M6984"/>
    </row>
    <row r="6985" spans="1:13" x14ac:dyDescent="0.3">
      <c r="A6985">
        <v>1997</v>
      </c>
      <c r="B6985" t="s">
        <v>88</v>
      </c>
      <c r="C6985" s="1" t="s">
        <v>207</v>
      </c>
      <c r="D6985">
        <v>5581.954707858099</v>
      </c>
      <c r="E6985">
        <f>VLOOKUP(Table1[[#This Row],[Country Name]],[1]ISOcountryCodes!$A$2:$G$250,4,FALSE)</f>
        <v>520</v>
      </c>
      <c r="F6985">
        <f>VLOOKUP(Table1[[#This Row],[Country Name]],[1]ISOcountryCodes!$A$2:$G$250,6,FALSE)</f>
        <v>9</v>
      </c>
      <c r="G6985" s="10">
        <v>10363</v>
      </c>
      <c r="H6985" s="10">
        <v>57845796.637533478</v>
      </c>
      <c r="I6985">
        <f>+Table1[[#This Row],[Time]]</f>
        <v>1997</v>
      </c>
      <c r="J6985" t="str">
        <f>+Table1[[#This Row],[Country Name]]</f>
        <v>Nauru</v>
      </c>
      <c r="K6985" s="14">
        <v>1970</v>
      </c>
      <c r="L6985" s="13">
        <v>-9.5539986441121272E-2</v>
      </c>
      <c r="M6985"/>
    </row>
    <row r="6986" spans="1:13" x14ac:dyDescent="0.3">
      <c r="A6986">
        <v>1998</v>
      </c>
      <c r="B6986" t="s">
        <v>88</v>
      </c>
      <c r="C6986" s="1" t="s">
        <v>207</v>
      </c>
      <c r="D6986">
        <v>4917.3088546113704</v>
      </c>
      <c r="E6986">
        <f>VLOOKUP(Table1[[#This Row],[Country Name]],[1]ISOcountryCodes!$A$2:$G$250,4,FALSE)</f>
        <v>520</v>
      </c>
      <c r="F6986">
        <f>VLOOKUP(Table1[[#This Row],[Country Name]],[1]ISOcountryCodes!$A$2:$G$250,6,FALSE)</f>
        <v>9</v>
      </c>
      <c r="G6986" s="10">
        <v>10377</v>
      </c>
      <c r="H6986" s="10">
        <v>51026913.984302193</v>
      </c>
      <c r="I6986">
        <f>+Table1[[#This Row],[Time]]</f>
        <v>1998</v>
      </c>
      <c r="J6986" t="str">
        <f>+Table1[[#This Row],[Country Name]]</f>
        <v>Nauru</v>
      </c>
      <c r="K6986" s="14">
        <v>1970</v>
      </c>
      <c r="L6986" s="13">
        <v>-0.12677762103251666</v>
      </c>
      <c r="M6986"/>
    </row>
    <row r="6987" spans="1:13" x14ac:dyDescent="0.3">
      <c r="A6987">
        <v>1999</v>
      </c>
      <c r="B6987" t="s">
        <v>88</v>
      </c>
      <c r="C6987" s="1" t="s">
        <v>207</v>
      </c>
      <c r="D6987">
        <v>4591.6757355276077</v>
      </c>
      <c r="E6987">
        <f>VLOOKUP(Table1[[#This Row],[Country Name]],[1]ISOcountryCodes!$A$2:$G$250,4,FALSE)</f>
        <v>520</v>
      </c>
      <c r="F6987">
        <f>VLOOKUP(Table1[[#This Row],[Country Name]],[1]ISOcountryCodes!$A$2:$G$250,6,FALSE)</f>
        <v>9</v>
      </c>
      <c r="G6987" s="10">
        <v>10383</v>
      </c>
      <c r="H6987" s="10">
        <v>47675369.161983147</v>
      </c>
      <c r="I6987">
        <f>+Table1[[#This Row],[Time]]</f>
        <v>1999</v>
      </c>
      <c r="J6987" t="str">
        <f>+Table1[[#This Row],[Country Name]]</f>
        <v>Nauru</v>
      </c>
      <c r="K6987" s="14">
        <v>1970</v>
      </c>
      <c r="L6987" s="13">
        <v>-6.8516358647165987E-2</v>
      </c>
      <c r="M6987"/>
    </row>
    <row r="6988" spans="1:13" x14ac:dyDescent="0.3">
      <c r="A6988">
        <v>2000</v>
      </c>
      <c r="B6988" t="s">
        <v>88</v>
      </c>
      <c r="C6988" s="1" t="s">
        <v>207</v>
      </c>
      <c r="D6988">
        <v>4279.334476541715</v>
      </c>
      <c r="E6988">
        <f>VLOOKUP(Table1[[#This Row],[Country Name]],[1]ISOcountryCodes!$A$2:$G$250,4,FALSE)</f>
        <v>520</v>
      </c>
      <c r="F6988">
        <f>VLOOKUP(Table1[[#This Row],[Country Name]],[1]ISOcountryCodes!$A$2:$G$250,6,FALSE)</f>
        <v>9</v>
      </c>
      <c r="G6988" s="10">
        <v>10377</v>
      </c>
      <c r="H6988" s="10">
        <v>44406653.863073379</v>
      </c>
      <c r="I6988">
        <f>+Table1[[#This Row],[Time]]</f>
        <v>2000</v>
      </c>
      <c r="J6988" t="str">
        <f>+Table1[[#This Row],[Country Name]]</f>
        <v>Nauru</v>
      </c>
      <c r="K6988" s="14">
        <v>1970</v>
      </c>
      <c r="L6988" s="13">
        <v>-7.0447540070636805E-2</v>
      </c>
      <c r="M6988"/>
    </row>
    <row r="6989" spans="1:13" x14ac:dyDescent="0.3">
      <c r="A6989">
        <v>2001</v>
      </c>
      <c r="B6989" t="s">
        <v>88</v>
      </c>
      <c r="C6989" s="1" t="s">
        <v>207</v>
      </c>
      <c r="D6989">
        <v>3995.3982030763946</v>
      </c>
      <c r="E6989">
        <f>VLOOKUP(Table1[[#This Row],[Country Name]],[1]ISOcountryCodes!$A$2:$G$250,4,FALSE)</f>
        <v>520</v>
      </c>
      <c r="F6989">
        <f>VLOOKUP(Table1[[#This Row],[Country Name]],[1]ISOcountryCodes!$A$2:$G$250,6,FALSE)</f>
        <v>9</v>
      </c>
      <c r="G6989" s="10">
        <v>10363</v>
      </c>
      <c r="H6989" s="10">
        <v>41404311.578480676</v>
      </c>
      <c r="I6989">
        <f>+Table1[[#This Row],[Time]]</f>
        <v>2001</v>
      </c>
      <c r="J6989" t="str">
        <f>+Table1[[#This Row],[Country Name]]</f>
        <v>Nauru</v>
      </c>
      <c r="K6989" s="14">
        <v>1970</v>
      </c>
      <c r="L6989" s="13">
        <v>-6.8654251753532236E-2</v>
      </c>
      <c r="M6989"/>
    </row>
    <row r="6990" spans="1:13" x14ac:dyDescent="0.3">
      <c r="A6990">
        <v>2002</v>
      </c>
      <c r="B6990" t="s">
        <v>88</v>
      </c>
      <c r="C6990" s="1" t="s">
        <v>207</v>
      </c>
      <c r="D6990">
        <v>3601.1728588340629</v>
      </c>
      <c r="E6990">
        <f>VLOOKUP(Table1[[#This Row],[Country Name]],[1]ISOcountryCodes!$A$2:$G$250,4,FALSE)</f>
        <v>520</v>
      </c>
      <c r="F6990">
        <f>VLOOKUP(Table1[[#This Row],[Country Name]],[1]ISOcountryCodes!$A$2:$G$250,6,FALSE)</f>
        <v>9</v>
      </c>
      <c r="G6990" s="10">
        <v>10351</v>
      </c>
      <c r="H6990" s="10">
        <v>37275740.261791386</v>
      </c>
      <c r="I6990">
        <f>+Table1[[#This Row],[Time]]</f>
        <v>2002</v>
      </c>
      <c r="J6990" t="str">
        <f>+Table1[[#This Row],[Country Name]]</f>
        <v>Nauru</v>
      </c>
      <c r="K6990" s="14">
        <v>1970</v>
      </c>
      <c r="L6990" s="13">
        <v>-0.10388366309102537</v>
      </c>
      <c r="M6990"/>
    </row>
    <row r="6991" spans="1:13" x14ac:dyDescent="0.3">
      <c r="A6991">
        <v>2003</v>
      </c>
      <c r="B6991" t="s">
        <v>88</v>
      </c>
      <c r="C6991" s="1" t="s">
        <v>207</v>
      </c>
      <c r="D6991">
        <v>3613.8683903764513</v>
      </c>
      <c r="E6991">
        <f>VLOOKUP(Table1[[#This Row],[Country Name]],[1]ISOcountryCodes!$A$2:$G$250,4,FALSE)</f>
        <v>520</v>
      </c>
      <c r="F6991">
        <f>VLOOKUP(Table1[[#This Row],[Country Name]],[1]ISOcountryCodes!$A$2:$G$250,6,FALSE)</f>
        <v>9</v>
      </c>
      <c r="G6991" s="10">
        <v>10344</v>
      </c>
      <c r="H6991" s="10">
        <v>37381854.630054012</v>
      </c>
      <c r="I6991">
        <f>+Table1[[#This Row],[Time]]</f>
        <v>2003</v>
      </c>
      <c r="J6991" t="str">
        <f>+Table1[[#This Row],[Country Name]]</f>
        <v>Nauru</v>
      </c>
      <c r="K6991" s="14">
        <v>1970</v>
      </c>
      <c r="L6991" s="13">
        <v>3.519188375060267E-3</v>
      </c>
      <c r="M6991"/>
    </row>
    <row r="6992" spans="1:13" x14ac:dyDescent="0.3">
      <c r="A6992">
        <v>2004</v>
      </c>
      <c r="B6992" t="s">
        <v>88</v>
      </c>
      <c r="C6992" s="1" t="s">
        <v>207</v>
      </c>
      <c r="D6992">
        <v>3460.9470903175029</v>
      </c>
      <c r="E6992">
        <f>VLOOKUP(Table1[[#This Row],[Country Name]],[1]ISOcountryCodes!$A$2:$G$250,4,FALSE)</f>
        <v>520</v>
      </c>
      <c r="F6992">
        <f>VLOOKUP(Table1[[#This Row],[Country Name]],[1]ISOcountryCodes!$A$2:$G$250,6,FALSE)</f>
        <v>9</v>
      </c>
      <c r="G6992" s="10">
        <v>10335</v>
      </c>
      <c r="H6992" s="10">
        <v>35768888.178431392</v>
      </c>
      <c r="I6992">
        <f>+Table1[[#This Row],[Time]]</f>
        <v>2004</v>
      </c>
      <c r="J6992" t="str">
        <f>+Table1[[#This Row],[Country Name]]</f>
        <v>Nauru</v>
      </c>
      <c r="K6992" s="14">
        <v>1970</v>
      </c>
      <c r="L6992" s="13">
        <v>-4.3236497759391312E-2</v>
      </c>
      <c r="M6992"/>
    </row>
    <row r="6993" spans="1:13" x14ac:dyDescent="0.3">
      <c r="A6993">
        <v>2005</v>
      </c>
      <c r="B6993" t="s">
        <v>88</v>
      </c>
      <c r="C6993" s="1" t="s">
        <v>207</v>
      </c>
      <c r="D6993">
        <v>3194.7552998686342</v>
      </c>
      <c r="E6993">
        <f>VLOOKUP(Table1[[#This Row],[Country Name]],[1]ISOcountryCodes!$A$2:$G$250,4,FALSE)</f>
        <v>520</v>
      </c>
      <c r="F6993">
        <f>VLOOKUP(Table1[[#This Row],[Country Name]],[1]ISOcountryCodes!$A$2:$G$250,6,FALSE)</f>
        <v>9</v>
      </c>
      <c r="G6993" s="10">
        <v>10318</v>
      </c>
      <c r="H6993" s="10">
        <v>32963485.18404457</v>
      </c>
      <c r="I6993">
        <f>+Table1[[#This Row],[Time]]</f>
        <v>2005</v>
      </c>
      <c r="J6993" t="str">
        <f>+Table1[[#This Row],[Country Name]]</f>
        <v>Nauru</v>
      </c>
      <c r="K6993" s="14">
        <v>1970</v>
      </c>
      <c r="L6993" s="13">
        <v>-8.0031780702995547E-2</v>
      </c>
      <c r="M6993"/>
    </row>
    <row r="6994" spans="1:13" x14ac:dyDescent="0.3">
      <c r="A6994">
        <v>2006</v>
      </c>
      <c r="B6994" t="s">
        <v>88</v>
      </c>
      <c r="C6994" s="1" t="s">
        <v>207</v>
      </c>
      <c r="D6994">
        <v>2929.675751861068</v>
      </c>
      <c r="E6994">
        <f>VLOOKUP(Table1[[#This Row],[Country Name]],[1]ISOcountryCodes!$A$2:$G$250,4,FALSE)</f>
        <v>520</v>
      </c>
      <c r="F6994">
        <f>VLOOKUP(Table1[[#This Row],[Country Name]],[1]ISOcountryCodes!$A$2:$G$250,6,FALSE)</f>
        <v>9</v>
      </c>
      <c r="G6994" s="10">
        <v>10294</v>
      </c>
      <c r="H6994" s="10">
        <v>30158082.189657833</v>
      </c>
      <c r="I6994">
        <f>+Table1[[#This Row],[Time]]</f>
        <v>2006</v>
      </c>
      <c r="J6994" t="str">
        <f>+Table1[[#This Row],[Country Name]]</f>
        <v>Nauru</v>
      </c>
      <c r="K6994" s="14">
        <v>1970</v>
      </c>
      <c r="L6994" s="13">
        <v>-8.6618744424598937E-2</v>
      </c>
      <c r="M6994"/>
    </row>
    <row r="6995" spans="1:13" x14ac:dyDescent="0.3">
      <c r="A6995">
        <v>2007</v>
      </c>
      <c r="B6995" t="s">
        <v>88</v>
      </c>
      <c r="C6995" s="1" t="s">
        <v>207</v>
      </c>
      <c r="D6995">
        <v>2800.7578350505883</v>
      </c>
      <c r="E6995">
        <f>VLOOKUP(Table1[[#This Row],[Country Name]],[1]ISOcountryCodes!$A$2:$G$250,4,FALSE)</f>
        <v>520</v>
      </c>
      <c r="F6995">
        <f>VLOOKUP(Table1[[#This Row],[Country Name]],[1]ISOcountryCodes!$A$2:$G$250,6,FALSE)</f>
        <v>9</v>
      </c>
      <c r="G6995" s="10">
        <v>10267</v>
      </c>
      <c r="H6995" s="10">
        <v>28755380.692464389</v>
      </c>
      <c r="I6995">
        <f>+Table1[[#This Row],[Time]]</f>
        <v>2007</v>
      </c>
      <c r="J6995" t="str">
        <f>+Table1[[#This Row],[Country Name]]</f>
        <v>Nauru</v>
      </c>
      <c r="K6995" s="14">
        <v>1970</v>
      </c>
      <c r="L6995" s="13">
        <v>-4.5001716075521614E-2</v>
      </c>
      <c r="M6995"/>
    </row>
    <row r="6996" spans="1:13" x14ac:dyDescent="0.3">
      <c r="A6996">
        <v>2008</v>
      </c>
      <c r="B6996" t="s">
        <v>88</v>
      </c>
      <c r="C6996" s="1" t="s">
        <v>207</v>
      </c>
      <c r="D6996">
        <v>4929.9281361868525</v>
      </c>
      <c r="E6996">
        <f>VLOOKUP(Table1[[#This Row],[Country Name]],[1]ISOcountryCodes!$A$2:$G$250,4,FALSE)</f>
        <v>520</v>
      </c>
      <c r="F6996">
        <f>VLOOKUP(Table1[[#This Row],[Country Name]],[1]ISOcountryCodes!$A$2:$G$250,6,FALSE)</f>
        <v>9</v>
      </c>
      <c r="G6996" s="10">
        <v>10243</v>
      </c>
      <c r="H6996" s="10">
        <v>50497253.898961931</v>
      </c>
      <c r="I6996">
        <f>+Table1[[#This Row],[Time]]</f>
        <v>2008</v>
      </c>
      <c r="J6996" t="str">
        <f>+Table1[[#This Row],[Country Name]]</f>
        <v>Nauru</v>
      </c>
      <c r="K6996" s="14">
        <v>1970</v>
      </c>
      <c r="L6996" s="13">
        <v>0.56543437517417861</v>
      </c>
      <c r="M6996"/>
    </row>
    <row r="6997" spans="1:13" x14ac:dyDescent="0.3">
      <c r="A6997">
        <v>2009</v>
      </c>
      <c r="B6997" t="s">
        <v>88</v>
      </c>
      <c r="C6997" s="1" t="s">
        <v>207</v>
      </c>
      <c r="D6997">
        <v>4660.5932673287507</v>
      </c>
      <c r="E6997">
        <f>VLOOKUP(Table1[[#This Row],[Country Name]],[1]ISOcountryCodes!$A$2:$G$250,4,FALSE)</f>
        <v>520</v>
      </c>
      <c r="F6997">
        <f>VLOOKUP(Table1[[#This Row],[Country Name]],[1]ISOcountryCodes!$A$2:$G$250,6,FALSE)</f>
        <v>9</v>
      </c>
      <c r="G6997" s="10">
        <v>10233</v>
      </c>
      <c r="H6997" s="10">
        <v>47691850.904575109</v>
      </c>
      <c r="I6997">
        <f>+Table1[[#This Row],[Time]]</f>
        <v>2009</v>
      </c>
      <c r="J6997" t="str">
        <f>+Table1[[#This Row],[Country Name]]</f>
        <v>Nauru</v>
      </c>
      <c r="K6997" s="14">
        <v>1970</v>
      </c>
      <c r="L6997" s="13">
        <v>-5.6181660490169705E-2</v>
      </c>
      <c r="M6997"/>
    </row>
    <row r="6998" spans="1:13" x14ac:dyDescent="0.3">
      <c r="A6998">
        <v>2010</v>
      </c>
      <c r="B6998" t="s">
        <v>88</v>
      </c>
      <c r="C6998" s="1" t="s">
        <v>207</v>
      </c>
      <c r="D6998">
        <v>4656.9525343789774</v>
      </c>
      <c r="E6998">
        <f>VLOOKUP(Table1[[#This Row],[Country Name]],[1]ISOcountryCodes!$A$2:$G$250,4,FALSE)</f>
        <v>520</v>
      </c>
      <c r="F6998">
        <f>VLOOKUP(Table1[[#This Row],[Country Name]],[1]ISOcountryCodes!$A$2:$G$250,6,FALSE)</f>
        <v>9</v>
      </c>
      <c r="G6998" s="10">
        <v>10241</v>
      </c>
      <c r="H6998" s="10">
        <v>47691850.904575109</v>
      </c>
      <c r="I6998">
        <f>+Table1[[#This Row],[Time]]</f>
        <v>2010</v>
      </c>
      <c r="J6998" t="str">
        <f>+Table1[[#This Row],[Country Name]]</f>
        <v>Nauru</v>
      </c>
      <c r="K6998" s="14">
        <v>1970</v>
      </c>
      <c r="L6998" s="13">
        <v>-7.8147898868152765E-4</v>
      </c>
      <c r="M6998"/>
    </row>
    <row r="6999" spans="1:13" x14ac:dyDescent="0.3">
      <c r="A6999">
        <v>2011</v>
      </c>
      <c r="B6999" t="s">
        <v>88</v>
      </c>
      <c r="C6999" s="1" t="s">
        <v>207</v>
      </c>
      <c r="D6999">
        <v>5319.9803939066451</v>
      </c>
      <c r="E6999">
        <f>VLOOKUP(Table1[[#This Row],[Country Name]],[1]ISOcountryCodes!$A$2:$G$250,4,FALSE)</f>
        <v>520</v>
      </c>
      <c r="F6999">
        <f>VLOOKUP(Table1[[#This Row],[Country Name]],[1]ISOcountryCodes!$A$2:$G$250,6,FALSE)</f>
        <v>9</v>
      </c>
      <c r="G6999" s="10">
        <v>10283</v>
      </c>
      <c r="H6999" s="10">
        <v>54705358.39054203</v>
      </c>
      <c r="I6999">
        <f>+Table1[[#This Row],[Time]]</f>
        <v>2011</v>
      </c>
      <c r="J6999" t="str">
        <f>+Table1[[#This Row],[Country Name]]</f>
        <v>Nauru</v>
      </c>
      <c r="K6999" s="14">
        <v>1970</v>
      </c>
      <c r="L6999" s="13">
        <v>0.13310834635973201</v>
      </c>
      <c r="M6999"/>
    </row>
    <row r="7000" spans="1:13" x14ac:dyDescent="0.3">
      <c r="A7000">
        <v>2012</v>
      </c>
      <c r="B7000" t="s">
        <v>88</v>
      </c>
      <c r="C7000" s="1" t="s">
        <v>207</v>
      </c>
      <c r="D7000">
        <v>6513.885734764388</v>
      </c>
      <c r="E7000">
        <f>VLOOKUP(Table1[[#This Row],[Country Name]],[1]ISOcountryCodes!$A$2:$G$250,4,FALSE)</f>
        <v>520</v>
      </c>
      <c r="F7000">
        <f>VLOOKUP(Table1[[#This Row],[Country Name]],[1]ISOcountryCodes!$A$2:$G$250,6,FALSE)</f>
        <v>9</v>
      </c>
      <c r="G7000" s="10">
        <v>10444</v>
      </c>
      <c r="H7000" s="10">
        <v>68031022.613879263</v>
      </c>
      <c r="I7000">
        <f>+Table1[[#This Row],[Time]]</f>
        <v>2012</v>
      </c>
      <c r="J7000" t="str">
        <f>+Table1[[#This Row],[Country Name]]</f>
        <v>Nauru</v>
      </c>
      <c r="K7000" s="14">
        <v>1970</v>
      </c>
      <c r="L7000" s="13">
        <v>0.20246654722396329</v>
      </c>
      <c r="M7000"/>
    </row>
    <row r="7001" spans="1:13" x14ac:dyDescent="0.3">
      <c r="A7001">
        <v>2013</v>
      </c>
      <c r="B7001" t="s">
        <v>88</v>
      </c>
      <c r="C7001" s="1" t="s">
        <v>207</v>
      </c>
      <c r="D7001">
        <v>6623.9410518296236</v>
      </c>
      <c r="E7001">
        <f>VLOOKUP(Table1[[#This Row],[Country Name]],[1]ISOcountryCodes!$A$2:$G$250,4,FALSE)</f>
        <v>520</v>
      </c>
      <c r="F7001">
        <f>VLOOKUP(Table1[[#This Row],[Country Name]],[1]ISOcountryCodes!$A$2:$G$250,6,FALSE)</f>
        <v>9</v>
      </c>
      <c r="G7001" s="10">
        <v>10694</v>
      </c>
      <c r="H7001" s="10">
        <v>70836425.608265996</v>
      </c>
      <c r="I7001">
        <f>+Table1[[#This Row],[Time]]</f>
        <v>2013</v>
      </c>
      <c r="J7001" t="str">
        <f>+Table1[[#This Row],[Country Name]]</f>
        <v>Nauru</v>
      </c>
      <c r="K7001" s="14">
        <v>1970</v>
      </c>
      <c r="L7001" s="13">
        <v>1.6754352648217008E-2</v>
      </c>
      <c r="M7001"/>
    </row>
    <row r="7002" spans="1:13" x14ac:dyDescent="0.3">
      <c r="A7002">
        <v>2014</v>
      </c>
      <c r="B7002" t="s">
        <v>88</v>
      </c>
      <c r="C7002" s="1" t="s">
        <v>207</v>
      </c>
      <c r="D7002">
        <v>7500.7346970578983</v>
      </c>
      <c r="E7002">
        <f>VLOOKUP(Table1[[#This Row],[Country Name]],[1]ISOcountryCodes!$A$2:$G$250,4,FALSE)</f>
        <v>520</v>
      </c>
      <c r="F7002">
        <f>VLOOKUP(Table1[[#This Row],[Country Name]],[1]ISOcountryCodes!$A$2:$G$250,6,FALSE)</f>
        <v>9</v>
      </c>
      <c r="G7002" s="10">
        <v>10940</v>
      </c>
      <c r="H7002" s="10">
        <v>82058037.585813403</v>
      </c>
      <c r="I7002">
        <f>+Table1[[#This Row],[Time]]</f>
        <v>2014</v>
      </c>
      <c r="J7002" t="str">
        <f>+Table1[[#This Row],[Country Name]]</f>
        <v>Nauru</v>
      </c>
      <c r="K7002" s="14">
        <v>1970</v>
      </c>
      <c r="L7002" s="13">
        <v>0.12431045748920688</v>
      </c>
      <c r="M7002"/>
    </row>
    <row r="7003" spans="1:13" x14ac:dyDescent="0.3">
      <c r="A7003">
        <v>2015</v>
      </c>
      <c r="B7003" t="s">
        <v>88</v>
      </c>
      <c r="C7003" s="1" t="s">
        <v>207</v>
      </c>
      <c r="D7003">
        <v>7587.2544103888858</v>
      </c>
      <c r="E7003">
        <f>VLOOKUP(Table1[[#This Row],[Country Name]],[1]ISOcountryCodes!$A$2:$G$250,4,FALSE)</f>
        <v>520</v>
      </c>
      <c r="F7003">
        <f>VLOOKUP(Table1[[#This Row],[Country Name]],[1]ISOcountryCodes!$A$2:$G$250,6,FALSE)</f>
        <v>9</v>
      </c>
      <c r="G7003" s="10">
        <v>11185</v>
      </c>
      <c r="H7003" s="10">
        <v>84863440.580199689</v>
      </c>
      <c r="I7003">
        <f>+Table1[[#This Row],[Time]]</f>
        <v>2015</v>
      </c>
      <c r="J7003" t="str">
        <f>+Table1[[#This Row],[Country Name]]</f>
        <v>Nauru</v>
      </c>
      <c r="K7003" s="14">
        <v>1970</v>
      </c>
      <c r="L7003" s="13">
        <v>1.1468812850720767E-2</v>
      </c>
      <c r="M7003"/>
    </row>
    <row r="7004" spans="1:13" x14ac:dyDescent="0.3">
      <c r="A7004">
        <v>2016</v>
      </c>
      <c r="B7004" t="s">
        <v>88</v>
      </c>
      <c r="C7004" s="1" t="s">
        <v>207</v>
      </c>
      <c r="D7004">
        <v>7726.6935667730604</v>
      </c>
      <c r="E7004">
        <f>VLOOKUP(Table1[[#This Row],[Country Name]],[1]ISOcountryCodes!$A$2:$G$250,4,FALSE)</f>
        <v>520</v>
      </c>
      <c r="F7004">
        <f>VLOOKUP(Table1[[#This Row],[Country Name]],[1]ISOcountryCodes!$A$2:$G$250,6,FALSE)</f>
        <v>9</v>
      </c>
      <c r="G7004" s="10">
        <v>11437</v>
      </c>
      <c r="H7004" s="10">
        <v>88370194.323183492</v>
      </c>
      <c r="I7004">
        <f>+Table1[[#This Row],[Time]]</f>
        <v>2016</v>
      </c>
      <c r="J7004" t="str">
        <f>+Table1[[#This Row],[Country Name]]</f>
        <v>Nauru</v>
      </c>
      <c r="K7004" s="14">
        <v>1970</v>
      </c>
      <c r="L7004" s="13">
        <v>1.8211242497754299E-2</v>
      </c>
      <c r="M7004"/>
    </row>
    <row r="7005" spans="1:13" x14ac:dyDescent="0.3">
      <c r="A7005">
        <v>2017</v>
      </c>
      <c r="B7005" t="s">
        <v>88</v>
      </c>
      <c r="C7005" s="1" t="s">
        <v>207</v>
      </c>
      <c r="D7005">
        <v>7084.3509959262265</v>
      </c>
      <c r="E7005">
        <f>VLOOKUP(Table1[[#This Row],[Country Name]],[1]ISOcountryCodes!$A$2:$G$250,4,FALSE)</f>
        <v>520</v>
      </c>
      <c r="F7005">
        <f>VLOOKUP(Table1[[#This Row],[Country Name]],[1]ISOcountryCodes!$A$2:$G$250,6,FALSE)</f>
        <v>9</v>
      </c>
      <c r="G7005" s="10">
        <v>11682</v>
      </c>
      <c r="H7005" s="10">
        <v>82759388.334410176</v>
      </c>
      <c r="I7005">
        <f>+Table1[[#This Row],[Time]]</f>
        <v>2017</v>
      </c>
      <c r="J7005" t="str">
        <f>+Table1[[#This Row],[Country Name]]</f>
        <v>Nauru</v>
      </c>
      <c r="K7005" s="14">
        <v>1970</v>
      </c>
      <c r="L7005" s="13">
        <v>-8.6792764304847836E-2</v>
      </c>
      <c r="M7005"/>
    </row>
    <row r="7006" spans="1:13" x14ac:dyDescent="0.3">
      <c r="A7006">
        <v>2018</v>
      </c>
      <c r="B7006" t="s">
        <v>88</v>
      </c>
      <c r="C7006" s="1" t="s">
        <v>207</v>
      </c>
      <c r="D7006">
        <v>6881.7542423526838</v>
      </c>
      <c r="E7006">
        <f>VLOOKUP(Table1[[#This Row],[Country Name]],[1]ISOcountryCodes!$A$2:$G$250,4,FALSE)</f>
        <v>520</v>
      </c>
      <c r="F7006">
        <f>VLOOKUP(Table1[[#This Row],[Country Name]],[1]ISOcountryCodes!$A$2:$G$250,6,FALSE)</f>
        <v>9</v>
      </c>
      <c r="G7006" s="10">
        <v>11924</v>
      </c>
      <c r="H7006" s="10">
        <v>82058037.585813403</v>
      </c>
      <c r="I7006">
        <f>+Table1[[#This Row],[Time]]</f>
        <v>2018</v>
      </c>
      <c r="J7006" t="str">
        <f>+Table1[[#This Row],[Country Name]]</f>
        <v>Nauru</v>
      </c>
      <c r="K7006" s="14">
        <v>1970</v>
      </c>
      <c r="L7006" s="13">
        <v>-2.9014669865617293E-2</v>
      </c>
      <c r="M7006"/>
    </row>
    <row r="7007" spans="1:13" x14ac:dyDescent="0.3">
      <c r="A7007">
        <v>2019</v>
      </c>
      <c r="B7007" t="s">
        <v>88</v>
      </c>
      <c r="C7007" s="1" t="s">
        <v>207</v>
      </c>
      <c r="D7007">
        <v>7341.8682057187807</v>
      </c>
      <c r="E7007">
        <f>VLOOKUP(Table1[[#This Row],[Country Name]],[1]ISOcountryCodes!$A$2:$G$250,4,FALSE)</f>
        <v>520</v>
      </c>
      <c r="F7007">
        <f>VLOOKUP(Table1[[#This Row],[Country Name]],[1]ISOcountryCodes!$A$2:$G$250,6,FALSE)</f>
        <v>9</v>
      </c>
      <c r="G7007" s="10">
        <v>12132</v>
      </c>
      <c r="H7007" s="10">
        <v>89071545.071780249</v>
      </c>
      <c r="I7007">
        <f>+Table1[[#This Row],[Time]]</f>
        <v>2019</v>
      </c>
      <c r="J7007" t="str">
        <f>+Table1[[#This Row],[Country Name]]</f>
        <v>Nauru</v>
      </c>
      <c r="K7007" s="14">
        <v>1970</v>
      </c>
      <c r="L7007" s="13">
        <v>6.4719737650323239E-2</v>
      </c>
      <c r="M7007"/>
    </row>
    <row r="7008" spans="1:13" x14ac:dyDescent="0.3">
      <c r="A7008">
        <v>2020</v>
      </c>
      <c r="B7008" t="s">
        <v>88</v>
      </c>
      <c r="C7008" s="1" t="s">
        <v>207</v>
      </c>
      <c r="D7008">
        <v>7346.6704481504676</v>
      </c>
      <c r="E7008">
        <f>VLOOKUP(Table1[[#This Row],[Country Name]],[1]ISOcountryCodes!$A$2:$G$250,4,FALSE)</f>
        <v>520</v>
      </c>
      <c r="F7008">
        <f>VLOOKUP(Table1[[#This Row],[Country Name]],[1]ISOcountryCodes!$A$2:$G$250,6,FALSE)</f>
        <v>9</v>
      </c>
      <c r="G7008" s="10">
        <v>12315</v>
      </c>
      <c r="H7008" s="10">
        <v>90474246.568973005</v>
      </c>
      <c r="I7008">
        <f>+Table1[[#This Row],[Time]]</f>
        <v>2020</v>
      </c>
      <c r="J7008" t="str">
        <f>+Table1[[#This Row],[Country Name]]</f>
        <v>Nauru</v>
      </c>
      <c r="K7008" s="14">
        <v>1970</v>
      </c>
      <c r="L7008" s="13">
        <v>6.5387615690859491E-4</v>
      </c>
      <c r="M7008"/>
    </row>
    <row r="7009" spans="1:13" x14ac:dyDescent="0.3">
      <c r="A7009">
        <v>2021</v>
      </c>
      <c r="B7009" t="s">
        <v>88</v>
      </c>
      <c r="C7009" s="1" t="s">
        <v>207</v>
      </c>
      <c r="D7009">
        <v>7792.16322076098</v>
      </c>
      <c r="E7009">
        <f>VLOOKUP(Table1[[#This Row],[Country Name]],[1]ISOcountryCodes!$A$2:$G$250,4,FALSE)</f>
        <v>520</v>
      </c>
      <c r="F7009">
        <f>VLOOKUP(Table1[[#This Row],[Country Name]],[1]ISOcountryCodes!$A$2:$G$250,6,FALSE)</f>
        <v>9</v>
      </c>
      <c r="G7009" s="10">
        <v>12511</v>
      </c>
      <c r="H7009" s="10">
        <v>97487754.054940626</v>
      </c>
      <c r="I7009">
        <f>+Table1[[#This Row],[Time]]</f>
        <v>2021</v>
      </c>
      <c r="J7009" t="str">
        <f>+Table1[[#This Row],[Country Name]]</f>
        <v>Nauru</v>
      </c>
      <c r="K7009" s="14">
        <v>1970</v>
      </c>
      <c r="L7009" s="13">
        <v>5.8871303006263531E-2</v>
      </c>
      <c r="M7009"/>
    </row>
    <row r="7010" spans="1:13" x14ac:dyDescent="0.3">
      <c r="A7010">
        <v>2022</v>
      </c>
      <c r="B7010" t="s">
        <v>88</v>
      </c>
      <c r="C7010" s="1" t="s">
        <v>207</v>
      </c>
      <c r="D7010">
        <v>7861.6834781125781</v>
      </c>
      <c r="E7010">
        <f>VLOOKUP(Table1[[#This Row],[Country Name]],[1]ISOcountryCodes!$A$2:$G$250,4,FALSE)</f>
        <v>520</v>
      </c>
      <c r="F7010">
        <f>VLOOKUP(Table1[[#This Row],[Country Name]],[1]ISOcountryCodes!$A$2:$G$250,6,FALSE)</f>
        <v>9</v>
      </c>
      <c r="G7010" s="10">
        <v>12668</v>
      </c>
      <c r="H7010" s="10">
        <v>99591806.300730139</v>
      </c>
      <c r="I7010">
        <f>+Table1[[#This Row],[Time]]</f>
        <v>2022</v>
      </c>
      <c r="J7010" t="str">
        <f>+Table1[[#This Row],[Country Name]]</f>
        <v>Nauru</v>
      </c>
      <c r="K7010" s="14">
        <v>1970</v>
      </c>
      <c r="L7010" s="13">
        <v>8.8822531294336926E-3</v>
      </c>
      <c r="M7010"/>
    </row>
    <row r="7011" spans="1:13" x14ac:dyDescent="0.3">
      <c r="A7011">
        <v>2023</v>
      </c>
      <c r="B7011" t="s">
        <v>88</v>
      </c>
      <c r="C7011" s="1" t="s">
        <v>207</v>
      </c>
      <c r="D7011">
        <v>7847.6648708393504</v>
      </c>
      <c r="E7011">
        <f>VLOOKUP(Table1[[#This Row],[Country Name]],[1]ISOcountryCodes!$A$2:$G$250,4,FALSE)</f>
        <v>520</v>
      </c>
      <c r="F7011">
        <f>VLOOKUP(Table1[[#This Row],[Country Name]],[1]ISOcountryCodes!$A$2:$G$250,6,FALSE)</f>
        <v>9</v>
      </c>
      <c r="G7011" s="10">
        <v>12780</v>
      </c>
      <c r="H7011" s="10">
        <v>100293157.0493269</v>
      </c>
      <c r="I7011">
        <f>+Table1[[#This Row],[Time]]</f>
        <v>2023</v>
      </c>
      <c r="J7011" t="str">
        <f>+Table1[[#This Row],[Country Name]]</f>
        <v>Nauru</v>
      </c>
      <c r="K7011" s="14">
        <v>1970</v>
      </c>
      <c r="L7011" s="13">
        <v>-1.7847476143479923E-3</v>
      </c>
      <c r="M7011"/>
    </row>
    <row r="7012" spans="1:13" x14ac:dyDescent="0.3">
      <c r="A7012">
        <v>1960</v>
      </c>
      <c r="B7012" t="s">
        <v>165</v>
      </c>
      <c r="C7012" s="1" t="s">
        <v>543</v>
      </c>
      <c r="D7012">
        <v>325.73042681421623</v>
      </c>
      <c r="E7012">
        <f>VLOOKUP(Table1[[#This Row],[Country Name]],[1]ISOcountryCodes!$A$2:$G$250,4,FALSE)</f>
        <v>524</v>
      </c>
      <c r="F7012">
        <f>VLOOKUP(Table1[[#This Row],[Country Name]],[1]ISOcountryCodes!$A$2:$G$250,6,FALSE)</f>
        <v>142</v>
      </c>
      <c r="G7012" s="10">
        <v>10167941</v>
      </c>
      <c r="H7012" s="10">
        <v>3312007761.7517686</v>
      </c>
      <c r="I7012">
        <f>+Table1[[#This Row],[Time]]</f>
        <v>1960</v>
      </c>
      <c r="J7012" t="str">
        <f>+Table1[[#This Row],[Country Name]]</f>
        <v>Nepal</v>
      </c>
      <c r="K7012" s="14">
        <v>1960</v>
      </c>
      <c r="L7012" s="13">
        <v>0</v>
      </c>
      <c r="M7012"/>
    </row>
    <row r="7013" spans="1:13" x14ac:dyDescent="0.3">
      <c r="A7013">
        <v>1961</v>
      </c>
      <c r="B7013" t="s">
        <v>165</v>
      </c>
      <c r="C7013" s="1" t="s">
        <v>543</v>
      </c>
      <c r="D7013">
        <v>325.63075620117348</v>
      </c>
      <c r="E7013">
        <f>VLOOKUP(Table1[[#This Row],[Country Name]],[1]ISOcountryCodes!$A$2:$G$250,4,FALSE)</f>
        <v>524</v>
      </c>
      <c r="F7013">
        <f>VLOOKUP(Table1[[#This Row],[Country Name]],[1]ISOcountryCodes!$A$2:$G$250,6,FALSE)</f>
        <v>142</v>
      </c>
      <c r="G7013" s="10">
        <v>10365144</v>
      </c>
      <c r="H7013" s="10">
        <v>3375209678.8540564</v>
      </c>
      <c r="I7013">
        <f>+Table1[[#This Row],[Time]]</f>
        <v>1961</v>
      </c>
      <c r="J7013" t="str">
        <f>+Table1[[#This Row],[Country Name]]</f>
        <v>Nepal</v>
      </c>
      <c r="K7013" s="14">
        <v>1960</v>
      </c>
      <c r="L7013" s="13">
        <v>-3.0603792924654982E-4</v>
      </c>
      <c r="M7013"/>
    </row>
    <row r="7014" spans="1:13" x14ac:dyDescent="0.3">
      <c r="A7014">
        <v>1962</v>
      </c>
      <c r="B7014" t="s">
        <v>165</v>
      </c>
      <c r="C7014" s="1" t="s">
        <v>543</v>
      </c>
      <c r="D7014">
        <v>325.3977294849247</v>
      </c>
      <c r="E7014">
        <f>VLOOKUP(Table1[[#This Row],[Country Name]],[1]ISOcountryCodes!$A$2:$G$250,4,FALSE)</f>
        <v>524</v>
      </c>
      <c r="F7014">
        <f>VLOOKUP(Table1[[#This Row],[Country Name]],[1]ISOcountryCodes!$A$2:$G$250,6,FALSE)</f>
        <v>142</v>
      </c>
      <c r="G7014" s="10">
        <v>10570716</v>
      </c>
      <c r="H7014" s="10">
        <v>3439686985.4299655</v>
      </c>
      <c r="I7014">
        <f>+Table1[[#This Row],[Time]]</f>
        <v>1962</v>
      </c>
      <c r="J7014" t="str">
        <f>+Table1[[#This Row],[Country Name]]</f>
        <v>Nepal</v>
      </c>
      <c r="K7014" s="14">
        <v>1960</v>
      </c>
      <c r="L7014" s="13">
        <v>-7.158725964346857E-4</v>
      </c>
      <c r="M7014"/>
    </row>
    <row r="7015" spans="1:13" x14ac:dyDescent="0.3">
      <c r="A7015">
        <v>1963</v>
      </c>
      <c r="B7015" t="s">
        <v>165</v>
      </c>
      <c r="C7015" s="1" t="s">
        <v>543</v>
      </c>
      <c r="D7015">
        <v>325.04543094622403</v>
      </c>
      <c r="E7015">
        <f>VLOOKUP(Table1[[#This Row],[Country Name]],[1]ISOcountryCodes!$A$2:$G$250,4,FALSE)</f>
        <v>524</v>
      </c>
      <c r="F7015">
        <f>VLOOKUP(Table1[[#This Row],[Country Name]],[1]ISOcountryCodes!$A$2:$G$250,6,FALSE)</f>
        <v>142</v>
      </c>
      <c r="G7015" s="10">
        <v>10782717</v>
      </c>
      <c r="H7015" s="10">
        <v>3504872894.0361757</v>
      </c>
      <c r="I7015">
        <f>+Table1[[#This Row],[Time]]</f>
        <v>1963</v>
      </c>
      <c r="J7015" t="str">
        <f>+Table1[[#This Row],[Country Name]]</f>
        <v>Nepal</v>
      </c>
      <c r="K7015" s="14">
        <v>1960</v>
      </c>
      <c r="L7015" s="13">
        <v>-1.0832570609773384E-3</v>
      </c>
      <c r="M7015"/>
    </row>
    <row r="7016" spans="1:13" x14ac:dyDescent="0.3">
      <c r="A7016">
        <v>1964</v>
      </c>
      <c r="B7016" t="s">
        <v>165</v>
      </c>
      <c r="C7016" s="1" t="s">
        <v>543</v>
      </c>
      <c r="D7016">
        <v>342.53727536716605</v>
      </c>
      <c r="E7016">
        <f>VLOOKUP(Table1[[#This Row],[Country Name]],[1]ISOcountryCodes!$A$2:$G$250,4,FALSE)</f>
        <v>524</v>
      </c>
      <c r="F7016">
        <f>VLOOKUP(Table1[[#This Row],[Country Name]],[1]ISOcountryCodes!$A$2:$G$250,6,FALSE)</f>
        <v>142</v>
      </c>
      <c r="G7016" s="10">
        <v>11002819</v>
      </c>
      <c r="H7016" s="10">
        <v>3768875641.6180868</v>
      </c>
      <c r="I7016">
        <f>+Table1[[#This Row],[Time]]</f>
        <v>1964</v>
      </c>
      <c r="J7016" t="str">
        <f>+Table1[[#This Row],[Country Name]]</f>
        <v>Nepal</v>
      </c>
      <c r="K7016" s="14">
        <v>1960</v>
      </c>
      <c r="L7016" s="13">
        <v>5.2415524881968878E-2</v>
      </c>
      <c r="M7016"/>
    </row>
    <row r="7017" spans="1:13" x14ac:dyDescent="0.3">
      <c r="A7017">
        <v>1965</v>
      </c>
      <c r="B7017" t="s">
        <v>165</v>
      </c>
      <c r="C7017" s="1" t="s">
        <v>543</v>
      </c>
      <c r="D7017">
        <v>331.4827015432067</v>
      </c>
      <c r="E7017">
        <f>VLOOKUP(Table1[[#This Row],[Country Name]],[1]ISOcountryCodes!$A$2:$G$250,4,FALSE)</f>
        <v>524</v>
      </c>
      <c r="F7017">
        <f>VLOOKUP(Table1[[#This Row],[Country Name]],[1]ISOcountryCodes!$A$2:$G$250,6,FALSE)</f>
        <v>142</v>
      </c>
      <c r="G7017" s="10">
        <v>11232951</v>
      </c>
      <c r="H7017" s="10">
        <v>3723528943.7824655</v>
      </c>
      <c r="I7017">
        <f>+Table1[[#This Row],[Time]]</f>
        <v>1965</v>
      </c>
      <c r="J7017" t="str">
        <f>+Table1[[#This Row],[Country Name]]</f>
        <v>Nepal</v>
      </c>
      <c r="K7017" s="14">
        <v>1960</v>
      </c>
      <c r="L7017" s="13">
        <v>-3.280485907824815E-2</v>
      </c>
      <c r="M7017"/>
    </row>
    <row r="7018" spans="1:13" x14ac:dyDescent="0.3">
      <c r="A7018">
        <v>1966</v>
      </c>
      <c r="B7018" t="s">
        <v>165</v>
      </c>
      <c r="C7018" s="1" t="s">
        <v>543</v>
      </c>
      <c r="D7018">
        <v>347.48214299626312</v>
      </c>
      <c r="E7018">
        <f>VLOOKUP(Table1[[#This Row],[Country Name]],[1]ISOcountryCodes!$A$2:$G$250,4,FALSE)</f>
        <v>524</v>
      </c>
      <c r="F7018">
        <f>VLOOKUP(Table1[[#This Row],[Country Name]],[1]ISOcountryCodes!$A$2:$G$250,6,FALSE)</f>
        <v>142</v>
      </c>
      <c r="G7018" s="10">
        <v>11470199</v>
      </c>
      <c r="H7018" s="10">
        <v>3985689329.1135941</v>
      </c>
      <c r="I7018">
        <f>+Table1[[#This Row],[Time]]</f>
        <v>1966</v>
      </c>
      <c r="J7018" t="str">
        <f>+Table1[[#This Row],[Country Name]]</f>
        <v>Nepal</v>
      </c>
      <c r="K7018" s="14">
        <v>1960</v>
      </c>
      <c r="L7018" s="13">
        <v>4.7137650732437031E-2</v>
      </c>
      <c r="M7018"/>
    </row>
    <row r="7019" spans="1:13" x14ac:dyDescent="0.3">
      <c r="A7019">
        <v>1967</v>
      </c>
      <c r="B7019" t="s">
        <v>165</v>
      </c>
      <c r="C7019" s="1" t="s">
        <v>543</v>
      </c>
      <c r="D7019">
        <v>334.85791192784967</v>
      </c>
      <c r="E7019">
        <f>VLOOKUP(Table1[[#This Row],[Country Name]],[1]ISOcountryCodes!$A$2:$G$250,4,FALSE)</f>
        <v>524</v>
      </c>
      <c r="F7019">
        <f>VLOOKUP(Table1[[#This Row],[Country Name]],[1]ISOcountryCodes!$A$2:$G$250,6,FALSE)</f>
        <v>142</v>
      </c>
      <c r="G7019" s="10">
        <v>11715579</v>
      </c>
      <c r="H7019" s="10">
        <v>3923054320.965765</v>
      </c>
      <c r="I7019">
        <f>+Table1[[#This Row],[Time]]</f>
        <v>1967</v>
      </c>
      <c r="J7019" t="str">
        <f>+Table1[[#This Row],[Country Name]]</f>
        <v>Nepal</v>
      </c>
      <c r="K7019" s="14">
        <v>1960</v>
      </c>
      <c r="L7019" s="13">
        <v>-3.7006978271558744E-2</v>
      </c>
      <c r="M7019"/>
    </row>
    <row r="7020" spans="1:13" x14ac:dyDescent="0.3">
      <c r="A7020">
        <v>1968</v>
      </c>
      <c r="B7020" t="s">
        <v>165</v>
      </c>
      <c r="C7020" s="1" t="s">
        <v>543</v>
      </c>
      <c r="D7020">
        <v>329.94304908579642</v>
      </c>
      <c r="E7020">
        <f>VLOOKUP(Table1[[#This Row],[Country Name]],[1]ISOcountryCodes!$A$2:$G$250,4,FALSE)</f>
        <v>524</v>
      </c>
      <c r="F7020">
        <f>VLOOKUP(Table1[[#This Row],[Country Name]],[1]ISOcountryCodes!$A$2:$G$250,6,FALSE)</f>
        <v>142</v>
      </c>
      <c r="G7020" s="10">
        <v>11970411</v>
      </c>
      <c r="H7020" s="10">
        <v>3949553904.1501575</v>
      </c>
      <c r="I7020">
        <f>+Table1[[#This Row],[Time]]</f>
        <v>1968</v>
      </c>
      <c r="J7020" t="str">
        <f>+Table1[[#This Row],[Country Name]]</f>
        <v>Nepal</v>
      </c>
      <c r="K7020" s="14">
        <v>1960</v>
      </c>
      <c r="L7020" s="13">
        <v>-1.4786237312566008E-2</v>
      </c>
      <c r="M7020"/>
    </row>
    <row r="7021" spans="1:13" x14ac:dyDescent="0.3">
      <c r="A7021">
        <v>1969</v>
      </c>
      <c r="B7021" t="s">
        <v>165</v>
      </c>
      <c r="C7021" s="1" t="s">
        <v>543</v>
      </c>
      <c r="D7021">
        <v>337.30229287374533</v>
      </c>
      <c r="E7021">
        <f>VLOOKUP(Table1[[#This Row],[Country Name]],[1]ISOcountryCodes!$A$2:$G$250,4,FALSE)</f>
        <v>524</v>
      </c>
      <c r="F7021">
        <f>VLOOKUP(Table1[[#This Row],[Country Name]],[1]ISOcountryCodes!$A$2:$G$250,6,FALSE)</f>
        <v>142</v>
      </c>
      <c r="G7021" s="10">
        <v>12231874</v>
      </c>
      <c r="H7021" s="10">
        <v>4125839146.342751</v>
      </c>
      <c r="I7021">
        <f>+Table1[[#This Row],[Time]]</f>
        <v>1969</v>
      </c>
      <c r="J7021" t="str">
        <f>+Table1[[#This Row],[Country Name]]</f>
        <v>Nepal</v>
      </c>
      <c r="K7021" s="14">
        <v>1960</v>
      </c>
      <c r="L7021" s="13">
        <v>2.2059478733521765E-2</v>
      </c>
      <c r="M7021"/>
    </row>
    <row r="7022" spans="1:13" x14ac:dyDescent="0.3">
      <c r="A7022">
        <v>1970</v>
      </c>
      <c r="B7022" t="s">
        <v>165</v>
      </c>
      <c r="C7022" s="1" t="s">
        <v>543</v>
      </c>
      <c r="D7022">
        <v>338.5348336527033</v>
      </c>
      <c r="E7022">
        <f>VLOOKUP(Table1[[#This Row],[Country Name]],[1]ISOcountryCodes!$A$2:$G$250,4,FALSE)</f>
        <v>524</v>
      </c>
      <c r="F7022">
        <f>VLOOKUP(Table1[[#This Row],[Country Name]],[1]ISOcountryCodes!$A$2:$G$250,6,FALSE)</f>
        <v>142</v>
      </c>
      <c r="G7022" s="10">
        <v>12501285</v>
      </c>
      <c r="H7022" s="10">
        <v>4232120437.9200349</v>
      </c>
      <c r="I7022">
        <f>+Table1[[#This Row],[Time]]</f>
        <v>1970</v>
      </c>
      <c r="J7022" t="str">
        <f>+Table1[[#This Row],[Country Name]]</f>
        <v>Nepal</v>
      </c>
      <c r="K7022" s="14">
        <v>1960</v>
      </c>
      <c r="L7022" s="13">
        <v>3.6474532015144945E-3</v>
      </c>
      <c r="M7022"/>
    </row>
    <row r="7023" spans="1:13" x14ac:dyDescent="0.3">
      <c r="A7023">
        <v>1971</v>
      </c>
      <c r="B7023" t="s">
        <v>165</v>
      </c>
      <c r="C7023" s="1" t="s">
        <v>543</v>
      </c>
      <c r="D7023">
        <v>327.32469112168195</v>
      </c>
      <c r="E7023">
        <f>VLOOKUP(Table1[[#This Row],[Country Name]],[1]ISOcountryCodes!$A$2:$G$250,4,FALSE)</f>
        <v>524</v>
      </c>
      <c r="F7023">
        <f>VLOOKUP(Table1[[#This Row],[Country Name]],[1]ISOcountryCodes!$A$2:$G$250,6,FALSE)</f>
        <v>142</v>
      </c>
      <c r="G7023" s="10">
        <v>12774870</v>
      </c>
      <c r="H7023" s="10">
        <v>4181530376.8696413</v>
      </c>
      <c r="I7023">
        <f>+Table1[[#This Row],[Time]]</f>
        <v>1971</v>
      </c>
      <c r="J7023" t="str">
        <f>+Table1[[#This Row],[Country Name]]</f>
        <v>Nepal</v>
      </c>
      <c r="K7023" s="14">
        <v>1960</v>
      </c>
      <c r="L7023" s="13">
        <v>-3.3674375505052367E-2</v>
      </c>
      <c r="M7023"/>
    </row>
    <row r="7024" spans="1:13" x14ac:dyDescent="0.3">
      <c r="A7024">
        <v>1972</v>
      </c>
      <c r="B7024" t="s">
        <v>165</v>
      </c>
      <c r="C7024" s="1" t="s">
        <v>543</v>
      </c>
      <c r="D7024">
        <v>330.35775877072206</v>
      </c>
      <c r="E7024">
        <f>VLOOKUP(Table1[[#This Row],[Country Name]],[1]ISOcountryCodes!$A$2:$G$250,4,FALSE)</f>
        <v>524</v>
      </c>
      <c r="F7024">
        <f>VLOOKUP(Table1[[#This Row],[Country Name]],[1]ISOcountryCodes!$A$2:$G$250,6,FALSE)</f>
        <v>142</v>
      </c>
      <c r="G7024" s="10">
        <v>13052220</v>
      </c>
      <c r="H7024" s="10">
        <v>4311902146.182394</v>
      </c>
      <c r="I7024">
        <f>+Table1[[#This Row],[Time]]</f>
        <v>1972</v>
      </c>
      <c r="J7024" t="str">
        <f>+Table1[[#This Row],[Country Name]]</f>
        <v>Nepal</v>
      </c>
      <c r="K7024" s="14">
        <v>1960</v>
      </c>
      <c r="L7024" s="13">
        <v>9.2235672473472974E-3</v>
      </c>
      <c r="M7024"/>
    </row>
    <row r="7025" spans="1:13" x14ac:dyDescent="0.3">
      <c r="A7025">
        <v>1973</v>
      </c>
      <c r="B7025" t="s">
        <v>165</v>
      </c>
      <c r="C7025" s="1" t="s">
        <v>543</v>
      </c>
      <c r="D7025">
        <v>321.78811298599396</v>
      </c>
      <c r="E7025">
        <f>VLOOKUP(Table1[[#This Row],[Country Name]],[1]ISOcountryCodes!$A$2:$G$250,4,FALSE)</f>
        <v>524</v>
      </c>
      <c r="F7025">
        <f>VLOOKUP(Table1[[#This Row],[Country Name]],[1]ISOcountryCodes!$A$2:$G$250,6,FALSE)</f>
        <v>142</v>
      </c>
      <c r="G7025" s="10">
        <v>13335963</v>
      </c>
      <c r="H7025" s="10">
        <v>4291354368.6210351</v>
      </c>
      <c r="I7025">
        <f>+Table1[[#This Row],[Time]]</f>
        <v>1973</v>
      </c>
      <c r="J7025" t="str">
        <f>+Table1[[#This Row],[Country Name]]</f>
        <v>Nepal</v>
      </c>
      <c r="K7025" s="14">
        <v>1960</v>
      </c>
      <c r="L7025" s="13">
        <v>-2.6282889976691592E-2</v>
      </c>
      <c r="M7025"/>
    </row>
    <row r="7026" spans="1:13" x14ac:dyDescent="0.3">
      <c r="A7026">
        <v>1974</v>
      </c>
      <c r="B7026" t="s">
        <v>165</v>
      </c>
      <c r="C7026" s="1" t="s">
        <v>543</v>
      </c>
      <c r="D7026">
        <v>334.87820177668408</v>
      </c>
      <c r="E7026">
        <f>VLOOKUP(Table1[[#This Row],[Country Name]],[1]ISOcountryCodes!$A$2:$G$250,4,FALSE)</f>
        <v>524</v>
      </c>
      <c r="F7026">
        <f>VLOOKUP(Table1[[#This Row],[Country Name]],[1]ISOcountryCodes!$A$2:$G$250,6,FALSE)</f>
        <v>142</v>
      </c>
      <c r="G7026" s="10">
        <v>13626301</v>
      </c>
      <c r="H7026" s="10">
        <v>4563151175.7478323</v>
      </c>
      <c r="I7026">
        <f>+Table1[[#This Row],[Time]]</f>
        <v>1974</v>
      </c>
      <c r="J7026" t="str">
        <f>+Table1[[#This Row],[Country Name]]</f>
        <v>Nepal</v>
      </c>
      <c r="K7026" s="14">
        <v>1960</v>
      </c>
      <c r="L7026" s="13">
        <v>3.9873594189097084E-2</v>
      </c>
      <c r="M7026"/>
    </row>
    <row r="7027" spans="1:13" x14ac:dyDescent="0.3">
      <c r="A7027">
        <v>1975</v>
      </c>
      <c r="B7027" t="s">
        <v>165</v>
      </c>
      <c r="C7027" s="1" t="s">
        <v>543</v>
      </c>
      <c r="D7027">
        <v>332.45474169012226</v>
      </c>
      <c r="E7027">
        <f>VLOOKUP(Table1[[#This Row],[Country Name]],[1]ISOcountryCodes!$A$2:$G$250,4,FALSE)</f>
        <v>524</v>
      </c>
      <c r="F7027">
        <f>VLOOKUP(Table1[[#This Row],[Country Name]],[1]ISOcountryCodes!$A$2:$G$250,6,FALSE)</f>
        <v>142</v>
      </c>
      <c r="G7027" s="10">
        <v>13925541</v>
      </c>
      <c r="H7027" s="10">
        <v>4629612136.0502071</v>
      </c>
      <c r="I7027">
        <f>+Table1[[#This Row],[Time]]</f>
        <v>1975</v>
      </c>
      <c r="J7027" t="str">
        <f>+Table1[[#This Row],[Country Name]]</f>
        <v>Nepal</v>
      </c>
      <c r="K7027" s="14">
        <v>1960</v>
      </c>
      <c r="L7027" s="13">
        <v>-7.2631533152707206E-3</v>
      </c>
      <c r="M7027"/>
    </row>
    <row r="7028" spans="1:13" x14ac:dyDescent="0.3">
      <c r="A7028">
        <v>1976</v>
      </c>
      <c r="B7028" t="s">
        <v>165</v>
      </c>
      <c r="C7028" s="1" t="s">
        <v>543</v>
      </c>
      <c r="D7028">
        <v>339.63433946844702</v>
      </c>
      <c r="E7028">
        <f>VLOOKUP(Table1[[#This Row],[Country Name]],[1]ISOcountryCodes!$A$2:$G$250,4,FALSE)</f>
        <v>524</v>
      </c>
      <c r="F7028">
        <f>VLOOKUP(Table1[[#This Row],[Country Name]],[1]ISOcountryCodes!$A$2:$G$250,6,FALSE)</f>
        <v>142</v>
      </c>
      <c r="G7028" s="10">
        <v>14230738</v>
      </c>
      <c r="H7028" s="10">
        <v>4833247300.7785292</v>
      </c>
      <c r="I7028">
        <f>+Table1[[#This Row],[Time]]</f>
        <v>1976</v>
      </c>
      <c r="J7028" t="str">
        <f>+Table1[[#This Row],[Country Name]]</f>
        <v>Nepal</v>
      </c>
      <c r="K7028" s="14">
        <v>1960</v>
      </c>
      <c r="L7028" s="13">
        <v>2.1365831109712907E-2</v>
      </c>
      <c r="M7028"/>
    </row>
    <row r="7029" spans="1:13" x14ac:dyDescent="0.3">
      <c r="A7029">
        <v>1977</v>
      </c>
      <c r="B7029" t="s">
        <v>165</v>
      </c>
      <c r="C7029" s="1" t="s">
        <v>543</v>
      </c>
      <c r="D7029">
        <v>342.19367319317922</v>
      </c>
      <c r="E7029">
        <f>VLOOKUP(Table1[[#This Row],[Country Name]],[1]ISOcountryCodes!$A$2:$G$250,4,FALSE)</f>
        <v>524</v>
      </c>
      <c r="F7029">
        <f>VLOOKUP(Table1[[#This Row],[Country Name]],[1]ISOcountryCodes!$A$2:$G$250,6,FALSE)</f>
        <v>142</v>
      </c>
      <c r="G7029" s="10">
        <v>14550430</v>
      </c>
      <c r="H7029" s="10">
        <v>4979065088.2402306</v>
      </c>
      <c r="I7029">
        <f>+Table1[[#This Row],[Time]]</f>
        <v>1977</v>
      </c>
      <c r="J7029" t="str">
        <f>+Table1[[#This Row],[Country Name]]</f>
        <v>Nepal</v>
      </c>
      <c r="K7029" s="14">
        <v>1960</v>
      </c>
      <c r="L7029" s="13">
        <v>7.5073059406607356E-3</v>
      </c>
      <c r="M7029"/>
    </row>
    <row r="7030" spans="1:13" x14ac:dyDescent="0.3">
      <c r="A7030">
        <v>1978</v>
      </c>
      <c r="B7030" t="s">
        <v>165</v>
      </c>
      <c r="C7030" s="1" t="s">
        <v>543</v>
      </c>
      <c r="D7030">
        <v>349.15105946509203</v>
      </c>
      <c r="E7030">
        <f>VLOOKUP(Table1[[#This Row],[Country Name]],[1]ISOcountryCodes!$A$2:$G$250,4,FALSE)</f>
        <v>524</v>
      </c>
      <c r="F7030">
        <f>VLOOKUP(Table1[[#This Row],[Country Name]],[1]ISOcountryCodes!$A$2:$G$250,6,FALSE)</f>
        <v>142</v>
      </c>
      <c r="G7030" s="10">
        <v>14888770</v>
      </c>
      <c r="H7030" s="10">
        <v>5198429819.6320782</v>
      </c>
      <c r="I7030">
        <f>+Table1[[#This Row],[Time]]</f>
        <v>1978</v>
      </c>
      <c r="J7030" t="str">
        <f>+Table1[[#This Row],[Country Name]]</f>
        <v>Nepal</v>
      </c>
      <c r="K7030" s="14">
        <v>1960</v>
      </c>
      <c r="L7030" s="13">
        <v>2.0127791035760012E-2</v>
      </c>
      <c r="M7030"/>
    </row>
    <row r="7031" spans="1:13" x14ac:dyDescent="0.3">
      <c r="A7031">
        <v>1979</v>
      </c>
      <c r="B7031" t="s">
        <v>165</v>
      </c>
      <c r="C7031" s="1" t="s">
        <v>543</v>
      </c>
      <c r="D7031">
        <v>349.21756861966452</v>
      </c>
      <c r="E7031">
        <f>VLOOKUP(Table1[[#This Row],[Country Name]],[1]ISOcountryCodes!$A$2:$G$250,4,FALSE)</f>
        <v>524</v>
      </c>
      <c r="F7031">
        <f>VLOOKUP(Table1[[#This Row],[Country Name]],[1]ISOcountryCodes!$A$2:$G$250,6,FALSE)</f>
        <v>142</v>
      </c>
      <c r="G7031" s="10">
        <v>15238564</v>
      </c>
      <c r="H7031" s="10">
        <v>5321574269.3351498</v>
      </c>
      <c r="I7031">
        <f>+Table1[[#This Row],[Time]]</f>
        <v>1979</v>
      </c>
      <c r="J7031" t="str">
        <f>+Table1[[#This Row],[Country Name]]</f>
        <v>Nepal</v>
      </c>
      <c r="K7031" s="14">
        <v>1960</v>
      </c>
      <c r="L7031" s="13">
        <v>1.9047005291739083E-4</v>
      </c>
      <c r="M7031"/>
    </row>
    <row r="7032" spans="1:13" x14ac:dyDescent="0.3">
      <c r="A7032">
        <v>1980</v>
      </c>
      <c r="B7032" t="s">
        <v>165</v>
      </c>
      <c r="C7032" s="1" t="s">
        <v>543</v>
      </c>
      <c r="D7032">
        <v>333.20504535134768</v>
      </c>
      <c r="E7032">
        <f>VLOOKUP(Table1[[#This Row],[Country Name]],[1]ISOcountryCodes!$A$2:$G$250,4,FALSE)</f>
        <v>524</v>
      </c>
      <c r="F7032">
        <f>VLOOKUP(Table1[[#This Row],[Country Name]],[1]ISOcountryCodes!$A$2:$G$250,6,FALSE)</f>
        <v>142</v>
      </c>
      <c r="G7032" s="10">
        <v>15600442</v>
      </c>
      <c r="H7032" s="10">
        <v>5198145984.1110687</v>
      </c>
      <c r="I7032">
        <f>+Table1[[#This Row],[Time]]</f>
        <v>1980</v>
      </c>
      <c r="J7032" t="str">
        <f>+Table1[[#This Row],[Country Name]]</f>
        <v>Nepal</v>
      </c>
      <c r="K7032" s="14">
        <v>1960</v>
      </c>
      <c r="L7032" s="13">
        <v>-4.6937081463831021E-2</v>
      </c>
      <c r="M7032"/>
    </row>
    <row r="7033" spans="1:13" x14ac:dyDescent="0.3">
      <c r="A7033">
        <v>1981</v>
      </c>
      <c r="B7033" t="s">
        <v>165</v>
      </c>
      <c r="C7033" s="1" t="s">
        <v>543</v>
      </c>
      <c r="D7033">
        <v>352.65167997311278</v>
      </c>
      <c r="E7033">
        <f>VLOOKUP(Table1[[#This Row],[Country Name]],[1]ISOcountryCodes!$A$2:$G$250,4,FALSE)</f>
        <v>524</v>
      </c>
      <c r="F7033">
        <f>VLOOKUP(Table1[[#This Row],[Country Name]],[1]ISOcountryCodes!$A$2:$G$250,6,FALSE)</f>
        <v>142</v>
      </c>
      <c r="G7033" s="10">
        <v>15969792</v>
      </c>
      <c r="H7033" s="10">
        <v>5631773977.6211767</v>
      </c>
      <c r="I7033">
        <f>+Table1[[#This Row],[Time]]</f>
        <v>1981</v>
      </c>
      <c r="J7033" t="str">
        <f>+Table1[[#This Row],[Country Name]]</f>
        <v>Nepal</v>
      </c>
      <c r="K7033" s="14">
        <v>1960</v>
      </c>
      <c r="L7033" s="13">
        <v>5.6722775207905585E-2</v>
      </c>
      <c r="M7033"/>
    </row>
    <row r="7034" spans="1:13" x14ac:dyDescent="0.3">
      <c r="A7034">
        <v>1982</v>
      </c>
      <c r="B7034" t="s">
        <v>165</v>
      </c>
      <c r="C7034" s="1" t="s">
        <v>543</v>
      </c>
      <c r="D7034">
        <v>357.53199253205383</v>
      </c>
      <c r="E7034">
        <f>VLOOKUP(Table1[[#This Row],[Country Name]],[1]ISOcountryCodes!$A$2:$G$250,4,FALSE)</f>
        <v>524</v>
      </c>
      <c r="F7034">
        <f>VLOOKUP(Table1[[#This Row],[Country Name]],[1]ISOcountryCodes!$A$2:$G$250,6,FALSE)</f>
        <v>142</v>
      </c>
      <c r="G7034" s="10">
        <v>16347124</v>
      </c>
      <c r="H7034" s="10">
        <v>5844619815.8885584</v>
      </c>
      <c r="I7034">
        <f>+Table1[[#This Row],[Time]]</f>
        <v>1982</v>
      </c>
      <c r="J7034" t="str">
        <f>+Table1[[#This Row],[Country Name]]</f>
        <v>Nepal</v>
      </c>
      <c r="K7034" s="14">
        <v>1960</v>
      </c>
      <c r="L7034" s="13">
        <v>1.3744020233417586E-2</v>
      </c>
      <c r="M7034"/>
    </row>
    <row r="7035" spans="1:13" x14ac:dyDescent="0.3">
      <c r="A7035">
        <v>1983</v>
      </c>
      <c r="B7035" t="s">
        <v>165</v>
      </c>
      <c r="C7035" s="1" t="s">
        <v>543</v>
      </c>
      <c r="D7035">
        <v>338.73218906647691</v>
      </c>
      <c r="E7035">
        <f>VLOOKUP(Table1[[#This Row],[Country Name]],[1]ISOcountryCodes!$A$2:$G$250,4,FALSE)</f>
        <v>524</v>
      </c>
      <c r="F7035">
        <f>VLOOKUP(Table1[[#This Row],[Country Name]],[1]ISOcountryCodes!$A$2:$G$250,6,FALSE)</f>
        <v>142</v>
      </c>
      <c r="G7035" s="10">
        <v>16740664</v>
      </c>
      <c r="H7035" s="10">
        <v>5670601763.1463633</v>
      </c>
      <c r="I7035">
        <f>+Table1[[#This Row],[Time]]</f>
        <v>1983</v>
      </c>
      <c r="J7035" t="str">
        <f>+Table1[[#This Row],[Country Name]]</f>
        <v>Nepal</v>
      </c>
      <c r="K7035" s="14">
        <v>1960</v>
      </c>
      <c r="L7035" s="13">
        <v>-5.4015055320183691E-2</v>
      </c>
      <c r="M7035"/>
    </row>
    <row r="7036" spans="1:13" x14ac:dyDescent="0.3">
      <c r="A7036">
        <v>1984</v>
      </c>
      <c r="B7036" t="s">
        <v>165</v>
      </c>
      <c r="C7036" s="1" t="s">
        <v>543</v>
      </c>
      <c r="D7036">
        <v>362.83523499366009</v>
      </c>
      <c r="E7036">
        <f>VLOOKUP(Table1[[#This Row],[Country Name]],[1]ISOcountryCodes!$A$2:$G$250,4,FALSE)</f>
        <v>524</v>
      </c>
      <c r="F7036">
        <f>VLOOKUP(Table1[[#This Row],[Country Name]],[1]ISOcountryCodes!$A$2:$G$250,6,FALSE)</f>
        <v>142</v>
      </c>
      <c r="G7036" s="10">
        <v>17141610</v>
      </c>
      <c r="H7036" s="10">
        <v>6219580092.5196733</v>
      </c>
      <c r="I7036">
        <f>+Table1[[#This Row],[Time]]</f>
        <v>1984</v>
      </c>
      <c r="J7036" t="str">
        <f>+Table1[[#This Row],[Country Name]]</f>
        <v>Nepal</v>
      </c>
      <c r="K7036" s="14">
        <v>1960</v>
      </c>
      <c r="L7036" s="13">
        <v>6.8739040722767264E-2</v>
      </c>
      <c r="M7036"/>
    </row>
    <row r="7037" spans="1:13" x14ac:dyDescent="0.3">
      <c r="A7037">
        <v>1985</v>
      </c>
      <c r="B7037" t="s">
        <v>165</v>
      </c>
      <c r="C7037" s="1" t="s">
        <v>543</v>
      </c>
      <c r="D7037">
        <v>376.37129346352009</v>
      </c>
      <c r="E7037">
        <f>VLOOKUP(Table1[[#This Row],[Country Name]],[1]ISOcountryCodes!$A$2:$G$250,4,FALSE)</f>
        <v>524</v>
      </c>
      <c r="F7037">
        <f>VLOOKUP(Table1[[#This Row],[Country Name]],[1]ISOcountryCodes!$A$2:$G$250,6,FALSE)</f>
        <v>142</v>
      </c>
      <c r="G7037" s="10">
        <v>17540571</v>
      </c>
      <c r="H7037" s="10">
        <v>6601767395.3587103</v>
      </c>
      <c r="I7037">
        <f>+Table1[[#This Row],[Time]]</f>
        <v>1985</v>
      </c>
      <c r="J7037" t="str">
        <f>+Table1[[#This Row],[Country Name]]</f>
        <v>Nepal</v>
      </c>
      <c r="K7037" s="14">
        <v>1960</v>
      </c>
      <c r="L7037" s="13">
        <v>3.6627305632574547E-2</v>
      </c>
      <c r="M7037"/>
    </row>
    <row r="7038" spans="1:13" x14ac:dyDescent="0.3">
      <c r="A7038">
        <v>1986</v>
      </c>
      <c r="B7038" t="s">
        <v>165</v>
      </c>
      <c r="C7038" s="1" t="s">
        <v>543</v>
      </c>
      <c r="D7038">
        <v>384.85864436656067</v>
      </c>
      <c r="E7038">
        <f>VLOOKUP(Table1[[#This Row],[Country Name]],[1]ISOcountryCodes!$A$2:$G$250,4,FALSE)</f>
        <v>524</v>
      </c>
      <c r="F7038">
        <f>VLOOKUP(Table1[[#This Row],[Country Name]],[1]ISOcountryCodes!$A$2:$G$250,6,FALSE)</f>
        <v>142</v>
      </c>
      <c r="G7038" s="10">
        <v>17936926</v>
      </c>
      <c r="H7038" s="10">
        <v>6903181024.463316</v>
      </c>
      <c r="I7038">
        <f>+Table1[[#This Row],[Time]]</f>
        <v>1986</v>
      </c>
      <c r="J7038" t="str">
        <f>+Table1[[#This Row],[Country Name]]</f>
        <v>Nepal</v>
      </c>
      <c r="K7038" s="14">
        <v>1960</v>
      </c>
      <c r="L7038" s="13">
        <v>2.2299970614102271E-2</v>
      </c>
      <c r="M7038"/>
    </row>
    <row r="7039" spans="1:13" x14ac:dyDescent="0.3">
      <c r="A7039">
        <v>1987</v>
      </c>
      <c r="B7039" t="s">
        <v>165</v>
      </c>
      <c r="C7039" s="1" t="s">
        <v>543</v>
      </c>
      <c r="D7039">
        <v>383.07074519255656</v>
      </c>
      <c r="E7039">
        <f>VLOOKUP(Table1[[#This Row],[Country Name]],[1]ISOcountryCodes!$A$2:$G$250,4,FALSE)</f>
        <v>524</v>
      </c>
      <c r="F7039">
        <f>VLOOKUP(Table1[[#This Row],[Country Name]],[1]ISOcountryCodes!$A$2:$G$250,6,FALSE)</f>
        <v>142</v>
      </c>
      <c r="G7039" s="10">
        <v>18326204</v>
      </c>
      <c r="H7039" s="10">
        <v>7020232622.8308105</v>
      </c>
      <c r="I7039">
        <f>+Table1[[#This Row],[Time]]</f>
        <v>1987</v>
      </c>
      <c r="J7039" t="str">
        <f>+Table1[[#This Row],[Country Name]]</f>
        <v>Nepal</v>
      </c>
      <c r="K7039" s="14">
        <v>1960</v>
      </c>
      <c r="L7039" s="13">
        <v>-4.6564239597799428E-3</v>
      </c>
      <c r="M7039"/>
    </row>
    <row r="7040" spans="1:13" x14ac:dyDescent="0.3">
      <c r="A7040">
        <v>1988</v>
      </c>
      <c r="B7040" t="s">
        <v>165</v>
      </c>
      <c r="C7040" s="1" t="s">
        <v>543</v>
      </c>
      <c r="D7040">
        <v>403.86034310506392</v>
      </c>
      <c r="E7040">
        <f>VLOOKUP(Table1[[#This Row],[Country Name]],[1]ISOcountryCodes!$A$2:$G$250,4,FALSE)</f>
        <v>524</v>
      </c>
      <c r="F7040">
        <f>VLOOKUP(Table1[[#This Row],[Country Name]],[1]ISOcountryCodes!$A$2:$G$250,6,FALSE)</f>
        <v>142</v>
      </c>
      <c r="G7040" s="10">
        <v>18720745</v>
      </c>
      <c r="H7040" s="10">
        <v>7560566498.88241</v>
      </c>
      <c r="I7040">
        <f>+Table1[[#This Row],[Time]]</f>
        <v>1988</v>
      </c>
      <c r="J7040" t="str">
        <f>+Table1[[#This Row],[Country Name]]</f>
        <v>Nepal</v>
      </c>
      <c r="K7040" s="14">
        <v>1960</v>
      </c>
      <c r="L7040" s="13">
        <v>5.2849447394941684E-2</v>
      </c>
      <c r="M7040"/>
    </row>
    <row r="7041" spans="1:13" x14ac:dyDescent="0.3">
      <c r="A7041">
        <v>1989</v>
      </c>
      <c r="B7041" t="s">
        <v>165</v>
      </c>
      <c r="C7041" s="1" t="s">
        <v>543</v>
      </c>
      <c r="D7041">
        <v>412.00734841724534</v>
      </c>
      <c r="E7041">
        <f>VLOOKUP(Table1[[#This Row],[Country Name]],[1]ISOcountryCodes!$A$2:$G$250,4,FALSE)</f>
        <v>524</v>
      </c>
      <c r="F7041">
        <f>VLOOKUP(Table1[[#This Row],[Country Name]],[1]ISOcountryCodes!$A$2:$G$250,6,FALSE)</f>
        <v>142</v>
      </c>
      <c r="G7041" s="10">
        <v>19145077</v>
      </c>
      <c r="H7041" s="10">
        <v>7887912410.0139904</v>
      </c>
      <c r="I7041">
        <f>+Table1[[#This Row],[Time]]</f>
        <v>1989</v>
      </c>
      <c r="J7041" t="str">
        <f>+Table1[[#This Row],[Country Name]]</f>
        <v>Nepal</v>
      </c>
      <c r="K7041" s="14">
        <v>1960</v>
      </c>
      <c r="L7041" s="13">
        <v>1.997205233997601E-2</v>
      </c>
      <c r="M7041"/>
    </row>
    <row r="7042" spans="1:13" x14ac:dyDescent="0.3">
      <c r="A7042">
        <v>1990</v>
      </c>
      <c r="B7042" t="s">
        <v>165</v>
      </c>
      <c r="C7042" s="1" t="s">
        <v>543</v>
      </c>
      <c r="D7042">
        <v>420.74311905475855</v>
      </c>
      <c r="E7042">
        <f>VLOOKUP(Table1[[#This Row],[Country Name]],[1]ISOcountryCodes!$A$2:$G$250,4,FALSE)</f>
        <v>524</v>
      </c>
      <c r="F7042">
        <f>VLOOKUP(Table1[[#This Row],[Country Name]],[1]ISOcountryCodes!$A$2:$G$250,6,FALSE)</f>
        <v>142</v>
      </c>
      <c r="G7042" s="10">
        <v>19616530</v>
      </c>
      <c r="H7042" s="10">
        <v>8253520017.2312431</v>
      </c>
      <c r="I7042">
        <f>+Table1[[#This Row],[Time]]</f>
        <v>1990</v>
      </c>
      <c r="J7042" t="str">
        <f>+Table1[[#This Row],[Country Name]]</f>
        <v>Nepal</v>
      </c>
      <c r="K7042" s="14">
        <v>1960</v>
      </c>
      <c r="L7042" s="13">
        <v>2.0981293783146171E-2</v>
      </c>
      <c r="M7042"/>
    </row>
    <row r="7043" spans="1:13" x14ac:dyDescent="0.3">
      <c r="A7043">
        <v>1991</v>
      </c>
      <c r="B7043" t="s">
        <v>165</v>
      </c>
      <c r="C7043" s="1" t="s">
        <v>543</v>
      </c>
      <c r="D7043">
        <v>436.10416591464036</v>
      </c>
      <c r="E7043">
        <f>VLOOKUP(Table1[[#This Row],[Country Name]],[1]ISOcountryCodes!$A$2:$G$250,4,FALSE)</f>
        <v>524</v>
      </c>
      <c r="F7043">
        <f>VLOOKUP(Table1[[#This Row],[Country Name]],[1]ISOcountryCodes!$A$2:$G$250,6,FALSE)</f>
        <v>142</v>
      </c>
      <c r="G7043" s="10">
        <v>20130779</v>
      </c>
      <c r="H7043" s="10">
        <v>8779116585.006958</v>
      </c>
      <c r="I7043">
        <f>+Table1[[#This Row],[Time]]</f>
        <v>1991</v>
      </c>
      <c r="J7043" t="str">
        <f>+Table1[[#This Row],[Country Name]]</f>
        <v>Nepal</v>
      </c>
      <c r="K7043" s="14">
        <v>1960</v>
      </c>
      <c r="L7043" s="13">
        <v>3.5858648524408565E-2</v>
      </c>
      <c r="M7043"/>
    </row>
    <row r="7044" spans="1:13" x14ac:dyDescent="0.3">
      <c r="A7044">
        <v>1992</v>
      </c>
      <c r="B7044" t="s">
        <v>165</v>
      </c>
      <c r="C7044" s="1" t="s">
        <v>543</v>
      </c>
      <c r="D7044">
        <v>441.48218009205294</v>
      </c>
      <c r="E7044">
        <f>VLOOKUP(Table1[[#This Row],[Country Name]],[1]ISOcountryCodes!$A$2:$G$250,4,FALSE)</f>
        <v>524</v>
      </c>
      <c r="F7044">
        <f>VLOOKUP(Table1[[#This Row],[Country Name]],[1]ISOcountryCodes!$A$2:$G$250,6,FALSE)</f>
        <v>142</v>
      </c>
      <c r="G7044" s="10">
        <v>20702133</v>
      </c>
      <c r="H7044" s="10">
        <v>9139622809.3956318</v>
      </c>
      <c r="I7044">
        <f>+Table1[[#This Row],[Time]]</f>
        <v>1992</v>
      </c>
      <c r="J7044" t="str">
        <f>+Table1[[#This Row],[Country Name]]</f>
        <v>Nepal</v>
      </c>
      <c r="K7044" s="14">
        <v>1960</v>
      </c>
      <c r="L7044" s="13">
        <v>1.2256529574823816E-2</v>
      </c>
      <c r="M7044"/>
    </row>
    <row r="7045" spans="1:13" x14ac:dyDescent="0.3">
      <c r="A7045">
        <v>1993</v>
      </c>
      <c r="B7045" t="s">
        <v>165</v>
      </c>
      <c r="C7045" s="1" t="s">
        <v>543</v>
      </c>
      <c r="D7045">
        <v>446.2935233531573</v>
      </c>
      <c r="E7045">
        <f>VLOOKUP(Table1[[#This Row],[Country Name]],[1]ISOcountryCodes!$A$2:$G$250,4,FALSE)</f>
        <v>524</v>
      </c>
      <c r="F7045">
        <f>VLOOKUP(Table1[[#This Row],[Country Name]],[1]ISOcountryCodes!$A$2:$G$250,6,FALSE)</f>
        <v>142</v>
      </c>
      <c r="G7045" s="10">
        <v>21267359</v>
      </c>
      <c r="H7045" s="10">
        <v>9491484580.5264797</v>
      </c>
      <c r="I7045">
        <f>+Table1[[#This Row],[Time]]</f>
        <v>1993</v>
      </c>
      <c r="J7045" t="str">
        <f>+Table1[[#This Row],[Country Name]]</f>
        <v>Nepal</v>
      </c>
      <c r="K7045" s="14">
        <v>1960</v>
      </c>
      <c r="L7045" s="13">
        <v>1.0839202624546296E-2</v>
      </c>
      <c r="M7045"/>
    </row>
    <row r="7046" spans="1:13" x14ac:dyDescent="0.3">
      <c r="A7046">
        <v>1994</v>
      </c>
      <c r="B7046" t="s">
        <v>165</v>
      </c>
      <c r="C7046" s="1" t="s">
        <v>543</v>
      </c>
      <c r="D7046">
        <v>471.27426274633632</v>
      </c>
      <c r="E7046">
        <f>VLOOKUP(Table1[[#This Row],[Country Name]],[1]ISOcountryCodes!$A$2:$G$250,4,FALSE)</f>
        <v>524</v>
      </c>
      <c r="F7046">
        <f>VLOOKUP(Table1[[#This Row],[Country Name]],[1]ISOcountryCodes!$A$2:$G$250,6,FALSE)</f>
        <v>142</v>
      </c>
      <c r="G7046" s="10">
        <v>21794751</v>
      </c>
      <c r="H7046" s="10">
        <v>10271305209.264977</v>
      </c>
      <c r="I7046">
        <f>+Table1[[#This Row],[Time]]</f>
        <v>1994</v>
      </c>
      <c r="J7046" t="str">
        <f>+Table1[[#This Row],[Country Name]]</f>
        <v>Nepal</v>
      </c>
      <c r="K7046" s="14">
        <v>1960</v>
      </c>
      <c r="L7046" s="13">
        <v>5.4463363709155388E-2</v>
      </c>
      <c r="M7046"/>
    </row>
    <row r="7047" spans="1:13" x14ac:dyDescent="0.3">
      <c r="A7047">
        <v>1995</v>
      </c>
      <c r="B7047" t="s">
        <v>165</v>
      </c>
      <c r="C7047" s="1" t="s">
        <v>543</v>
      </c>
      <c r="D7047">
        <v>476.45319141309585</v>
      </c>
      <c r="E7047">
        <f>VLOOKUP(Table1[[#This Row],[Country Name]],[1]ISOcountryCodes!$A$2:$G$250,4,FALSE)</f>
        <v>524</v>
      </c>
      <c r="F7047">
        <f>VLOOKUP(Table1[[#This Row],[Country Name]],[1]ISOcountryCodes!$A$2:$G$250,6,FALSE)</f>
        <v>142</v>
      </c>
      <c r="G7047" s="10">
        <v>22305571</v>
      </c>
      <c r="H7047" s="10">
        <v>10627560489.2414</v>
      </c>
      <c r="I7047">
        <f>+Table1[[#This Row],[Time]]</f>
        <v>1995</v>
      </c>
      <c r="J7047" t="str">
        <f>+Table1[[#This Row],[Country Name]]</f>
        <v>Nepal</v>
      </c>
      <c r="K7047" s="14">
        <v>1960</v>
      </c>
      <c r="L7047" s="13">
        <v>1.0929260717946754E-2</v>
      </c>
      <c r="M7047"/>
    </row>
    <row r="7048" spans="1:13" x14ac:dyDescent="0.3">
      <c r="A7048">
        <v>1996</v>
      </c>
      <c r="B7048" t="s">
        <v>165</v>
      </c>
      <c r="C7048" s="1" t="s">
        <v>543</v>
      </c>
      <c r="D7048">
        <v>491.30277139103629</v>
      </c>
      <c r="E7048">
        <f>VLOOKUP(Table1[[#This Row],[Country Name]],[1]ISOcountryCodes!$A$2:$G$250,4,FALSE)</f>
        <v>524</v>
      </c>
      <c r="F7048">
        <f>VLOOKUP(Table1[[#This Row],[Country Name]],[1]ISOcountryCodes!$A$2:$G$250,6,FALSE)</f>
        <v>142</v>
      </c>
      <c r="G7048" s="10">
        <v>22783969</v>
      </c>
      <c r="H7048" s="10">
        <v>11193827112.987457</v>
      </c>
      <c r="I7048">
        <f>+Table1[[#This Row],[Time]]</f>
        <v>1996</v>
      </c>
      <c r="J7048" t="str">
        <f>+Table1[[#This Row],[Country Name]]</f>
        <v>Nepal</v>
      </c>
      <c r="K7048" s="14">
        <v>1960</v>
      </c>
      <c r="L7048" s="13">
        <v>3.0691096004339613E-2</v>
      </c>
      <c r="M7048"/>
    </row>
    <row r="7049" spans="1:13" x14ac:dyDescent="0.3">
      <c r="A7049">
        <v>1997</v>
      </c>
      <c r="B7049" t="s">
        <v>165</v>
      </c>
      <c r="C7049" s="1" t="s">
        <v>543</v>
      </c>
      <c r="D7049">
        <v>505.77440599472885</v>
      </c>
      <c r="E7049">
        <f>VLOOKUP(Table1[[#This Row],[Country Name]],[1]ISOcountryCodes!$A$2:$G$250,4,FALSE)</f>
        <v>524</v>
      </c>
      <c r="F7049">
        <f>VLOOKUP(Table1[[#This Row],[Country Name]],[1]ISOcountryCodes!$A$2:$G$250,6,FALSE)</f>
        <v>142</v>
      </c>
      <c r="G7049" s="10">
        <v>23249417</v>
      </c>
      <c r="H7049" s="10">
        <v>11758960072.89875</v>
      </c>
      <c r="I7049">
        <f>+Table1[[#This Row],[Time]]</f>
        <v>1997</v>
      </c>
      <c r="J7049" t="str">
        <f>+Table1[[#This Row],[Country Name]]</f>
        <v>Nepal</v>
      </c>
      <c r="K7049" s="14">
        <v>1960</v>
      </c>
      <c r="L7049" s="13">
        <v>2.9030151824071204E-2</v>
      </c>
      <c r="M7049"/>
    </row>
    <row r="7050" spans="1:13" x14ac:dyDescent="0.3">
      <c r="A7050">
        <v>1998</v>
      </c>
      <c r="B7050" t="s">
        <v>165</v>
      </c>
      <c r="C7050" s="1" t="s">
        <v>543</v>
      </c>
      <c r="D7050">
        <v>511.05296720162886</v>
      </c>
      <c r="E7050">
        <f>VLOOKUP(Table1[[#This Row],[Country Name]],[1]ISOcountryCodes!$A$2:$G$250,4,FALSE)</f>
        <v>524</v>
      </c>
      <c r="F7050">
        <f>VLOOKUP(Table1[[#This Row],[Country Name]],[1]ISOcountryCodes!$A$2:$G$250,6,FALSE)</f>
        <v>142</v>
      </c>
      <c r="G7050" s="10">
        <v>23703328</v>
      </c>
      <c r="H7050" s="10">
        <v>12113656106.953451</v>
      </c>
      <c r="I7050">
        <f>+Table1[[#This Row],[Time]]</f>
        <v>1998</v>
      </c>
      <c r="J7050" t="str">
        <f>+Table1[[#This Row],[Country Name]]</f>
        <v>Nepal</v>
      </c>
      <c r="K7050" s="14">
        <v>1960</v>
      </c>
      <c r="L7050" s="13">
        <v>1.0382506929834001E-2</v>
      </c>
      <c r="M7050"/>
    </row>
    <row r="7051" spans="1:13" x14ac:dyDescent="0.3">
      <c r="A7051">
        <v>1999</v>
      </c>
      <c r="B7051" t="s">
        <v>165</v>
      </c>
      <c r="C7051" s="1" t="s">
        <v>543</v>
      </c>
      <c r="D7051">
        <v>523.8826082111018</v>
      </c>
      <c r="E7051">
        <f>VLOOKUP(Table1[[#This Row],[Country Name]],[1]ISOcountryCodes!$A$2:$G$250,4,FALSE)</f>
        <v>524</v>
      </c>
      <c r="F7051">
        <f>VLOOKUP(Table1[[#This Row],[Country Name]],[1]ISOcountryCodes!$A$2:$G$250,6,FALSE)</f>
        <v>142</v>
      </c>
      <c r="G7051" s="10">
        <v>24143157</v>
      </c>
      <c r="H7051" s="10">
        <v>12648180059.610119</v>
      </c>
      <c r="I7051">
        <f>+Table1[[#This Row],[Time]]</f>
        <v>1999</v>
      </c>
      <c r="J7051" t="str">
        <f>+Table1[[#This Row],[Country Name]]</f>
        <v>Nepal</v>
      </c>
      <c r="K7051" s="14">
        <v>1960</v>
      </c>
      <c r="L7051" s="13">
        <v>2.4794390244131215E-2</v>
      </c>
      <c r="M7051"/>
    </row>
    <row r="7052" spans="1:13" x14ac:dyDescent="0.3">
      <c r="A7052">
        <v>2000</v>
      </c>
      <c r="B7052" t="s">
        <v>165</v>
      </c>
      <c r="C7052" s="1" t="s">
        <v>543</v>
      </c>
      <c r="D7052">
        <v>546.93162405665646</v>
      </c>
      <c r="E7052">
        <f>VLOOKUP(Table1[[#This Row],[Country Name]],[1]ISOcountryCodes!$A$2:$G$250,4,FALSE)</f>
        <v>524</v>
      </c>
      <c r="F7052">
        <f>VLOOKUP(Table1[[#This Row],[Country Name]],[1]ISOcountryCodes!$A$2:$G$250,6,FALSE)</f>
        <v>142</v>
      </c>
      <c r="G7052" s="10">
        <v>24559500</v>
      </c>
      <c r="H7052" s="10">
        <v>13432367221.019453</v>
      </c>
      <c r="I7052">
        <f>+Table1[[#This Row],[Time]]</f>
        <v>2000</v>
      </c>
      <c r="J7052" t="str">
        <f>+Table1[[#This Row],[Country Name]]</f>
        <v>Nepal</v>
      </c>
      <c r="K7052" s="14">
        <v>1960</v>
      </c>
      <c r="L7052" s="13">
        <v>4.3056163792979163E-2</v>
      </c>
      <c r="M7052"/>
    </row>
    <row r="7053" spans="1:13" x14ac:dyDescent="0.3">
      <c r="A7053">
        <v>2001</v>
      </c>
      <c r="B7053" t="s">
        <v>165</v>
      </c>
      <c r="C7053" s="1" t="s">
        <v>543</v>
      </c>
      <c r="D7053">
        <v>564.0754251668933</v>
      </c>
      <c r="E7053">
        <f>VLOOKUP(Table1[[#This Row],[Country Name]],[1]ISOcountryCodes!$A$2:$G$250,4,FALSE)</f>
        <v>524</v>
      </c>
      <c r="F7053">
        <f>VLOOKUP(Table1[[#This Row],[Country Name]],[1]ISOcountryCodes!$A$2:$G$250,6,FALSE)</f>
        <v>142</v>
      </c>
      <c r="G7053" s="10">
        <v>24956071</v>
      </c>
      <c r="H7053" s="10">
        <v>14077106359.820175</v>
      </c>
      <c r="I7053">
        <f>+Table1[[#This Row],[Time]]</f>
        <v>2001</v>
      </c>
      <c r="J7053" t="str">
        <f>+Table1[[#This Row],[Country Name]]</f>
        <v>Nepal</v>
      </c>
      <c r="K7053" s="14">
        <v>1960</v>
      </c>
      <c r="L7053" s="13">
        <v>3.0864182238032889E-2</v>
      </c>
      <c r="M7053"/>
    </row>
    <row r="7054" spans="1:13" x14ac:dyDescent="0.3">
      <c r="A7054">
        <v>2002</v>
      </c>
      <c r="B7054" t="s">
        <v>165</v>
      </c>
      <c r="C7054" s="1" t="s">
        <v>543</v>
      </c>
      <c r="D7054">
        <v>556.36823026754882</v>
      </c>
      <c r="E7054">
        <f>VLOOKUP(Table1[[#This Row],[Country Name]],[1]ISOcountryCodes!$A$2:$G$250,4,FALSE)</f>
        <v>524</v>
      </c>
      <c r="F7054">
        <f>VLOOKUP(Table1[[#This Row],[Country Name]],[1]ISOcountryCodes!$A$2:$G$250,6,FALSE)</f>
        <v>142</v>
      </c>
      <c r="G7054" s="10">
        <v>25332178</v>
      </c>
      <c r="H7054" s="10">
        <v>14094019042.682535</v>
      </c>
      <c r="I7054">
        <f>+Table1[[#This Row],[Time]]</f>
        <v>2002</v>
      </c>
      <c r="J7054" t="str">
        <f>+Table1[[#This Row],[Country Name]]</f>
        <v>Nepal</v>
      </c>
      <c r="K7054" s="14">
        <v>1960</v>
      </c>
      <c r="L7054" s="13">
        <v>-1.3757615431321923E-2</v>
      </c>
      <c r="M7054"/>
    </row>
    <row r="7055" spans="1:13" x14ac:dyDescent="0.3">
      <c r="A7055">
        <v>2003</v>
      </c>
      <c r="B7055" t="s">
        <v>165</v>
      </c>
      <c r="C7055" s="1" t="s">
        <v>543</v>
      </c>
      <c r="D7055">
        <v>570.4195730440648</v>
      </c>
      <c r="E7055">
        <f>VLOOKUP(Table1[[#This Row],[Country Name]],[1]ISOcountryCodes!$A$2:$G$250,4,FALSE)</f>
        <v>524</v>
      </c>
      <c r="F7055">
        <f>VLOOKUP(Table1[[#This Row],[Country Name]],[1]ISOcountryCodes!$A$2:$G$250,6,FALSE)</f>
        <v>142</v>
      </c>
      <c r="G7055" s="10">
        <v>25682908</v>
      </c>
      <c r="H7055" s="10">
        <v>14650033415.889996</v>
      </c>
      <c r="I7055">
        <f>+Table1[[#This Row],[Time]]</f>
        <v>2003</v>
      </c>
      <c r="J7055" t="str">
        <f>+Table1[[#This Row],[Country Name]]</f>
        <v>Nepal</v>
      </c>
      <c r="K7055" s="14">
        <v>1960</v>
      </c>
      <c r="L7055" s="13">
        <v>2.4941823413986874E-2</v>
      </c>
      <c r="M7055"/>
    </row>
    <row r="7056" spans="1:13" x14ac:dyDescent="0.3">
      <c r="A7056">
        <v>2004</v>
      </c>
      <c r="B7056" t="s">
        <v>165</v>
      </c>
      <c r="C7056" s="1" t="s">
        <v>543</v>
      </c>
      <c r="D7056">
        <v>589.75761415509555</v>
      </c>
      <c r="E7056">
        <f>VLOOKUP(Table1[[#This Row],[Country Name]],[1]ISOcountryCodes!$A$2:$G$250,4,FALSE)</f>
        <v>524</v>
      </c>
      <c r="F7056">
        <f>VLOOKUP(Table1[[#This Row],[Country Name]],[1]ISOcountryCodes!$A$2:$G$250,6,FALSE)</f>
        <v>142</v>
      </c>
      <c r="G7056" s="10">
        <v>26003965</v>
      </c>
      <c r="H7056" s="10">
        <v>15336036356.97261</v>
      </c>
      <c r="I7056">
        <f>+Table1[[#This Row],[Time]]</f>
        <v>2004</v>
      </c>
      <c r="J7056" t="str">
        <f>+Table1[[#This Row],[Country Name]]</f>
        <v>Nepal</v>
      </c>
      <c r="K7056" s="14">
        <v>1960</v>
      </c>
      <c r="L7056" s="13">
        <v>3.3339445918010746E-2</v>
      </c>
      <c r="M7056"/>
    </row>
    <row r="7057" spans="1:13" x14ac:dyDescent="0.3">
      <c r="A7057">
        <v>2005</v>
      </c>
      <c r="B7057" t="s">
        <v>165</v>
      </c>
      <c r="C7057" s="1" t="s">
        <v>543</v>
      </c>
      <c r="D7057">
        <v>603.74884592318722</v>
      </c>
      <c r="E7057">
        <f>VLOOKUP(Table1[[#This Row],[Country Name]],[1]ISOcountryCodes!$A$2:$G$250,4,FALSE)</f>
        <v>524</v>
      </c>
      <c r="F7057">
        <f>VLOOKUP(Table1[[#This Row],[Country Name]],[1]ISOcountryCodes!$A$2:$G$250,6,FALSE)</f>
        <v>142</v>
      </c>
      <c r="G7057" s="10">
        <v>26285110</v>
      </c>
      <c r="H7057" s="10">
        <v>15869604827.464027</v>
      </c>
      <c r="I7057">
        <f>+Table1[[#This Row],[Time]]</f>
        <v>2005</v>
      </c>
      <c r="J7057" t="str">
        <f>+Table1[[#This Row],[Country Name]]</f>
        <v>Nepal</v>
      </c>
      <c r="K7057" s="14">
        <v>1960</v>
      </c>
      <c r="L7057" s="13">
        <v>2.3446664427819286E-2</v>
      </c>
      <c r="M7057"/>
    </row>
    <row r="7058" spans="1:13" x14ac:dyDescent="0.3">
      <c r="A7058">
        <v>2006</v>
      </c>
      <c r="B7058" t="s">
        <v>165</v>
      </c>
      <c r="C7058" s="1" t="s">
        <v>543</v>
      </c>
      <c r="D7058">
        <v>618.55929089804374</v>
      </c>
      <c r="E7058">
        <f>VLOOKUP(Table1[[#This Row],[Country Name]],[1]ISOcountryCodes!$A$2:$G$250,4,FALSE)</f>
        <v>524</v>
      </c>
      <c r="F7058">
        <f>VLOOKUP(Table1[[#This Row],[Country Name]],[1]ISOcountryCodes!$A$2:$G$250,6,FALSE)</f>
        <v>142</v>
      </c>
      <c r="G7058" s="10">
        <v>26518971</v>
      </c>
      <c r="H7058" s="10">
        <v>16403555897.105787</v>
      </c>
      <c r="I7058">
        <f>+Table1[[#This Row],[Time]]</f>
        <v>2006</v>
      </c>
      <c r="J7058" t="str">
        <f>+Table1[[#This Row],[Country Name]]</f>
        <v>Nepal</v>
      </c>
      <c r="K7058" s="14">
        <v>1960</v>
      </c>
      <c r="L7058" s="13">
        <v>2.4234756193361129E-2</v>
      </c>
      <c r="M7058"/>
    </row>
    <row r="7059" spans="1:13" x14ac:dyDescent="0.3">
      <c r="A7059">
        <v>2007</v>
      </c>
      <c r="B7059" t="s">
        <v>165</v>
      </c>
      <c r="C7059" s="1" t="s">
        <v>543</v>
      </c>
      <c r="D7059">
        <v>635.00008121564395</v>
      </c>
      <c r="E7059">
        <f>VLOOKUP(Table1[[#This Row],[Country Name]],[1]ISOcountryCodes!$A$2:$G$250,4,FALSE)</f>
        <v>524</v>
      </c>
      <c r="F7059">
        <f>VLOOKUP(Table1[[#This Row],[Country Name]],[1]ISOcountryCodes!$A$2:$G$250,6,FALSE)</f>
        <v>142</v>
      </c>
      <c r="G7059" s="10">
        <v>26713655</v>
      </c>
      <c r="H7059" s="10">
        <v>16963173094.566692</v>
      </c>
      <c r="I7059">
        <f>+Table1[[#This Row],[Time]]</f>
        <v>2007</v>
      </c>
      <c r="J7059" t="str">
        <f>+Table1[[#This Row],[Country Name]]</f>
        <v>Nepal</v>
      </c>
      <c r="K7059" s="14">
        <v>1960</v>
      </c>
      <c r="L7059" s="13">
        <v>2.6232077147408717E-2</v>
      </c>
      <c r="M7059"/>
    </row>
    <row r="7060" spans="1:13" x14ac:dyDescent="0.3">
      <c r="A7060">
        <v>2008</v>
      </c>
      <c r="B7060" t="s">
        <v>165</v>
      </c>
      <c r="C7060" s="1" t="s">
        <v>543</v>
      </c>
      <c r="D7060">
        <v>669.55654032808104</v>
      </c>
      <c r="E7060">
        <f>VLOOKUP(Table1[[#This Row],[Country Name]],[1]ISOcountryCodes!$A$2:$G$250,4,FALSE)</f>
        <v>524</v>
      </c>
      <c r="F7060">
        <f>VLOOKUP(Table1[[#This Row],[Country Name]],[1]ISOcountryCodes!$A$2:$G$250,6,FALSE)</f>
        <v>142</v>
      </c>
      <c r="G7060" s="10">
        <v>26881544</v>
      </c>
      <c r="H7060" s="10">
        <v>17998713599.317085</v>
      </c>
      <c r="I7060">
        <f>+Table1[[#This Row],[Time]]</f>
        <v>2008</v>
      </c>
      <c r="J7060" t="str">
        <f>+Table1[[#This Row],[Country Name]]</f>
        <v>Nepal</v>
      </c>
      <c r="K7060" s="14">
        <v>1960</v>
      </c>
      <c r="L7060" s="13">
        <v>5.2990486346994992E-2</v>
      </c>
      <c r="M7060"/>
    </row>
    <row r="7061" spans="1:13" x14ac:dyDescent="0.3">
      <c r="A7061">
        <v>2009</v>
      </c>
      <c r="B7061" t="s">
        <v>165</v>
      </c>
      <c r="C7061" s="1" t="s">
        <v>543</v>
      </c>
      <c r="D7061">
        <v>696.14276570175525</v>
      </c>
      <c r="E7061">
        <f>VLOOKUP(Table1[[#This Row],[Country Name]],[1]ISOcountryCodes!$A$2:$G$250,4,FALSE)</f>
        <v>524</v>
      </c>
      <c r="F7061">
        <f>VLOOKUP(Table1[[#This Row],[Country Name]],[1]ISOcountryCodes!$A$2:$G$250,6,FALSE)</f>
        <v>142</v>
      </c>
      <c r="G7061" s="10">
        <v>27026941</v>
      </c>
      <c r="H7061" s="10">
        <v>18814609456.198162</v>
      </c>
      <c r="I7061">
        <f>+Table1[[#This Row],[Time]]</f>
        <v>2009</v>
      </c>
      <c r="J7061" t="str">
        <f>+Table1[[#This Row],[Country Name]]</f>
        <v>Nepal</v>
      </c>
      <c r="K7061" s="14">
        <v>1960</v>
      </c>
      <c r="L7061" s="13">
        <v>3.893914929592146E-2</v>
      </c>
      <c r="M7061"/>
    </row>
    <row r="7062" spans="1:13" x14ac:dyDescent="0.3">
      <c r="A7062">
        <v>2010</v>
      </c>
      <c r="B7062" t="s">
        <v>165</v>
      </c>
      <c r="C7062" s="1" t="s">
        <v>543</v>
      </c>
      <c r="D7062">
        <v>726.05527736349404</v>
      </c>
      <c r="E7062">
        <f>VLOOKUP(Table1[[#This Row],[Country Name]],[1]ISOcountryCodes!$A$2:$G$250,4,FALSE)</f>
        <v>524</v>
      </c>
      <c r="F7062">
        <f>VLOOKUP(Table1[[#This Row],[Country Name]],[1]ISOcountryCodes!$A$2:$G$250,6,FALSE)</f>
        <v>142</v>
      </c>
      <c r="G7062" s="10">
        <v>27161567</v>
      </c>
      <c r="H7062" s="10">
        <v>19720799061.812126</v>
      </c>
      <c r="I7062">
        <f>+Table1[[#This Row],[Time]]</f>
        <v>2010</v>
      </c>
      <c r="J7062" t="str">
        <f>+Table1[[#This Row],[Country Name]]</f>
        <v>Nepal</v>
      </c>
      <c r="K7062" s="14">
        <v>1960</v>
      </c>
      <c r="L7062" s="13">
        <v>4.2071389111208113E-2</v>
      </c>
      <c r="M7062"/>
    </row>
    <row r="7063" spans="1:13" x14ac:dyDescent="0.3">
      <c r="A7063">
        <v>2011</v>
      </c>
      <c r="B7063" t="s">
        <v>165</v>
      </c>
      <c r="C7063" s="1" t="s">
        <v>543</v>
      </c>
      <c r="D7063">
        <v>748.01249259382632</v>
      </c>
      <c r="E7063">
        <f>VLOOKUP(Table1[[#This Row],[Country Name]],[1]ISOcountryCodes!$A$2:$G$250,4,FALSE)</f>
        <v>524</v>
      </c>
      <c r="F7063">
        <f>VLOOKUP(Table1[[#This Row],[Country Name]],[1]ISOcountryCodes!$A$2:$G$250,6,FALSE)</f>
        <v>142</v>
      </c>
      <c r="G7063" s="10">
        <v>27266399</v>
      </c>
      <c r="H7063" s="10">
        <v>20395607080.047813</v>
      </c>
      <c r="I7063">
        <f>+Table1[[#This Row],[Time]]</f>
        <v>2011</v>
      </c>
      <c r="J7063" t="str">
        <f>+Table1[[#This Row],[Country Name]]</f>
        <v>Nepal</v>
      </c>
      <c r="K7063" s="14">
        <v>1960</v>
      </c>
      <c r="L7063" s="13">
        <v>2.9793527618196869E-2</v>
      </c>
      <c r="M7063"/>
    </row>
    <row r="7064" spans="1:13" x14ac:dyDescent="0.3">
      <c r="A7064">
        <v>2012</v>
      </c>
      <c r="B7064" t="s">
        <v>165</v>
      </c>
      <c r="C7064" s="1" t="s">
        <v>543</v>
      </c>
      <c r="D7064">
        <v>781.10387087291679</v>
      </c>
      <c r="E7064">
        <f>VLOOKUP(Table1[[#This Row],[Country Name]],[1]ISOcountryCodes!$A$2:$G$250,4,FALSE)</f>
        <v>524</v>
      </c>
      <c r="F7064">
        <f>VLOOKUP(Table1[[#This Row],[Country Name]],[1]ISOcountryCodes!$A$2:$G$250,6,FALSE)</f>
        <v>142</v>
      </c>
      <c r="G7064" s="10">
        <v>27330694</v>
      </c>
      <c r="H7064" s="10">
        <v>21348110877.043201</v>
      </c>
      <c r="I7064">
        <f>+Table1[[#This Row],[Time]]</f>
        <v>2012</v>
      </c>
      <c r="J7064" t="str">
        <f>+Table1[[#This Row],[Country Name]]</f>
        <v>Nepal</v>
      </c>
      <c r="K7064" s="14">
        <v>1960</v>
      </c>
      <c r="L7064" s="13">
        <v>4.3288459109137811E-2</v>
      </c>
      <c r="M7064"/>
    </row>
    <row r="7065" spans="1:13" x14ac:dyDescent="0.3">
      <c r="A7065">
        <v>2013</v>
      </c>
      <c r="B7065" t="s">
        <v>165</v>
      </c>
      <c r="C7065" s="1" t="s">
        <v>543</v>
      </c>
      <c r="D7065">
        <v>807.13693888590751</v>
      </c>
      <c r="E7065">
        <f>VLOOKUP(Table1[[#This Row],[Country Name]],[1]ISOcountryCodes!$A$2:$G$250,4,FALSE)</f>
        <v>524</v>
      </c>
      <c r="F7065">
        <f>VLOOKUP(Table1[[#This Row],[Country Name]],[1]ISOcountryCodes!$A$2:$G$250,6,FALSE)</f>
        <v>142</v>
      </c>
      <c r="G7065" s="10">
        <v>27381555</v>
      </c>
      <c r="H7065" s="10">
        <v>22100664484.636116</v>
      </c>
      <c r="I7065">
        <f>+Table1[[#This Row],[Time]]</f>
        <v>2013</v>
      </c>
      <c r="J7065" t="str">
        <f>+Table1[[#This Row],[Country Name]]</f>
        <v>Nepal</v>
      </c>
      <c r="K7065" s="14">
        <v>1960</v>
      </c>
      <c r="L7065" s="13">
        <v>3.2785204431753812E-2</v>
      </c>
      <c r="M7065"/>
    </row>
    <row r="7066" spans="1:13" x14ac:dyDescent="0.3">
      <c r="A7066">
        <v>2014</v>
      </c>
      <c r="B7066" t="s">
        <v>165</v>
      </c>
      <c r="C7066" s="1" t="s">
        <v>543</v>
      </c>
      <c r="D7066">
        <v>853.14804837653321</v>
      </c>
      <c r="E7066">
        <f>VLOOKUP(Table1[[#This Row],[Country Name]],[1]ISOcountryCodes!$A$2:$G$250,4,FALSE)</f>
        <v>524</v>
      </c>
      <c r="F7066">
        <f>VLOOKUP(Table1[[#This Row],[Country Name]],[1]ISOcountryCodes!$A$2:$G$250,6,FALSE)</f>
        <v>142</v>
      </c>
      <c r="G7066" s="10">
        <v>27462106</v>
      </c>
      <c r="H7066" s="10">
        <v>23429242138.209484</v>
      </c>
      <c r="I7066">
        <f>+Table1[[#This Row],[Time]]</f>
        <v>2014</v>
      </c>
      <c r="J7066" t="str">
        <f>+Table1[[#This Row],[Country Name]]</f>
        <v>Nepal</v>
      </c>
      <c r="K7066" s="14">
        <v>1960</v>
      </c>
      <c r="L7066" s="13">
        <v>5.5439751715892882E-2</v>
      </c>
      <c r="M7066"/>
    </row>
    <row r="7067" spans="1:13" x14ac:dyDescent="0.3">
      <c r="A7067">
        <v>2015</v>
      </c>
      <c r="B7067" t="s">
        <v>165</v>
      </c>
      <c r="C7067" s="1" t="s">
        <v>543</v>
      </c>
      <c r="D7067">
        <v>882.30766159991992</v>
      </c>
      <c r="E7067">
        <f>VLOOKUP(Table1[[#This Row],[Country Name]],[1]ISOcountryCodes!$A$2:$G$250,4,FALSE)</f>
        <v>524</v>
      </c>
      <c r="F7067">
        <f>VLOOKUP(Table1[[#This Row],[Country Name]],[1]ISOcountryCodes!$A$2:$G$250,6,FALSE)</f>
        <v>142</v>
      </c>
      <c r="G7067" s="10">
        <v>27610325</v>
      </c>
      <c r="H7067" s="10">
        <v>24360801286.763809</v>
      </c>
      <c r="I7067">
        <f>+Table1[[#This Row],[Time]]</f>
        <v>2015</v>
      </c>
      <c r="J7067" t="str">
        <f>+Table1[[#This Row],[Country Name]]</f>
        <v>Nepal</v>
      </c>
      <c r="K7067" s="14">
        <v>1960</v>
      </c>
      <c r="L7067" s="13">
        <v>3.3607723437510728E-2</v>
      </c>
      <c r="M7067"/>
    </row>
    <row r="7068" spans="1:13" x14ac:dyDescent="0.3">
      <c r="A7068">
        <v>2016</v>
      </c>
      <c r="B7068" t="s">
        <v>165</v>
      </c>
      <c r="C7068" s="1" t="s">
        <v>543</v>
      </c>
      <c r="D7068">
        <v>878.15038668088482</v>
      </c>
      <c r="E7068">
        <f>VLOOKUP(Table1[[#This Row],[Country Name]],[1]ISOcountryCodes!$A$2:$G$250,4,FALSE)</f>
        <v>524</v>
      </c>
      <c r="F7068">
        <f>VLOOKUP(Table1[[#This Row],[Country Name]],[1]ISOcountryCodes!$A$2:$G$250,6,FALSE)</f>
        <v>142</v>
      </c>
      <c r="G7068" s="10">
        <v>27861186</v>
      </c>
      <c r="H7068" s="10">
        <v>24466311259.288055</v>
      </c>
      <c r="I7068">
        <f>+Table1[[#This Row],[Time]]</f>
        <v>2016</v>
      </c>
      <c r="J7068" t="str">
        <f>+Table1[[#This Row],[Country Name]]</f>
        <v>Nepal</v>
      </c>
      <c r="K7068" s="14">
        <v>1960</v>
      </c>
      <c r="L7068" s="13">
        <v>-4.7229556545023144E-3</v>
      </c>
      <c r="M7068"/>
    </row>
    <row r="7069" spans="1:13" x14ac:dyDescent="0.3">
      <c r="A7069">
        <v>2017</v>
      </c>
      <c r="B7069" t="s">
        <v>165</v>
      </c>
      <c r="C7069" s="1" t="s">
        <v>543</v>
      </c>
      <c r="D7069">
        <v>946.04255597772863</v>
      </c>
      <c r="E7069">
        <f>VLOOKUP(Table1[[#This Row],[Country Name]],[1]ISOcountryCodes!$A$2:$G$250,4,FALSE)</f>
        <v>524</v>
      </c>
      <c r="F7069">
        <f>VLOOKUP(Table1[[#This Row],[Country Name]],[1]ISOcountryCodes!$A$2:$G$250,6,FALSE)</f>
        <v>142</v>
      </c>
      <c r="G7069" s="10">
        <v>28183426</v>
      </c>
      <c r="H7069" s="10">
        <v>26662720369.249172</v>
      </c>
      <c r="I7069">
        <f>+Table1[[#This Row],[Time]]</f>
        <v>2017</v>
      </c>
      <c r="J7069" t="str">
        <f>+Table1[[#This Row],[Country Name]]</f>
        <v>Nepal</v>
      </c>
      <c r="K7069" s="14">
        <v>1960</v>
      </c>
      <c r="L7069" s="13">
        <v>7.4469691013928418E-2</v>
      </c>
      <c r="M7069"/>
    </row>
    <row r="7070" spans="1:13" x14ac:dyDescent="0.3">
      <c r="A7070">
        <v>2018</v>
      </c>
      <c r="B7070" t="s">
        <v>165</v>
      </c>
      <c r="C7070" s="1" t="s">
        <v>543</v>
      </c>
      <c r="D7070">
        <v>1006.6069070100281</v>
      </c>
      <c r="E7070">
        <f>VLOOKUP(Table1[[#This Row],[Country Name]],[1]ISOcountryCodes!$A$2:$G$250,4,FALSE)</f>
        <v>524</v>
      </c>
      <c r="F7070">
        <f>VLOOKUP(Table1[[#This Row],[Country Name]],[1]ISOcountryCodes!$A$2:$G$250,6,FALSE)</f>
        <v>142</v>
      </c>
      <c r="G7070" s="10">
        <v>28506712</v>
      </c>
      <c r="H7070" s="10">
        <v>28695053195.34565</v>
      </c>
      <c r="I7070">
        <f>+Table1[[#This Row],[Time]]</f>
        <v>2018</v>
      </c>
      <c r="J7070" t="str">
        <f>+Table1[[#This Row],[Country Name]]</f>
        <v>Nepal</v>
      </c>
      <c r="K7070" s="14">
        <v>1960</v>
      </c>
      <c r="L7070" s="13">
        <v>6.2052902823998224E-2</v>
      </c>
      <c r="M7070"/>
    </row>
    <row r="7071" spans="1:13" x14ac:dyDescent="0.3">
      <c r="A7071">
        <v>2019</v>
      </c>
      <c r="B7071" t="s">
        <v>165</v>
      </c>
      <c r="C7071" s="1" t="s">
        <v>543</v>
      </c>
      <c r="D7071">
        <v>1061.4862755047216</v>
      </c>
      <c r="E7071">
        <f>VLOOKUP(Table1[[#This Row],[Country Name]],[1]ISOcountryCodes!$A$2:$G$250,4,FALSE)</f>
        <v>524</v>
      </c>
      <c r="F7071">
        <f>VLOOKUP(Table1[[#This Row],[Country Name]],[1]ISOcountryCodes!$A$2:$G$250,6,FALSE)</f>
        <v>142</v>
      </c>
      <c r="G7071" s="10">
        <v>28832496</v>
      </c>
      <c r="H7071" s="10">
        <v>30605298792.544785</v>
      </c>
      <c r="I7071">
        <f>+Table1[[#This Row],[Time]]</f>
        <v>2019</v>
      </c>
      <c r="J7071" t="str">
        <f>+Table1[[#This Row],[Country Name]]</f>
        <v>Nepal</v>
      </c>
      <c r="K7071" s="14">
        <v>1960</v>
      </c>
      <c r="L7071" s="13">
        <v>5.3084895677531385E-2</v>
      </c>
      <c r="M7071"/>
    </row>
    <row r="7072" spans="1:13" x14ac:dyDescent="0.3">
      <c r="A7072">
        <v>2020</v>
      </c>
      <c r="B7072" t="s">
        <v>165</v>
      </c>
      <c r="C7072" s="1" t="s">
        <v>543</v>
      </c>
      <c r="D7072">
        <v>1018.1079107627808</v>
      </c>
      <c r="E7072">
        <f>VLOOKUP(Table1[[#This Row],[Country Name]],[1]ISOcountryCodes!$A$2:$G$250,4,FALSE)</f>
        <v>524</v>
      </c>
      <c r="F7072">
        <f>VLOOKUP(Table1[[#This Row],[Country Name]],[1]ISOcountryCodes!$A$2:$G$250,6,FALSE)</f>
        <v>142</v>
      </c>
      <c r="G7072" s="10">
        <v>29348627</v>
      </c>
      <c r="H7072" s="10">
        <v>29880069318.726139</v>
      </c>
      <c r="I7072">
        <f>+Table1[[#This Row],[Time]]</f>
        <v>2020</v>
      </c>
      <c r="J7072" t="str">
        <f>+Table1[[#This Row],[Country Name]]</f>
        <v>Nepal</v>
      </c>
      <c r="K7072" s="14">
        <v>1960</v>
      </c>
      <c r="L7072" s="13">
        <v>-4.1724157512400772E-2</v>
      </c>
      <c r="M7072"/>
    </row>
    <row r="7073" spans="1:13" x14ac:dyDescent="0.3">
      <c r="A7073">
        <v>2021</v>
      </c>
      <c r="B7073" t="s">
        <v>165</v>
      </c>
      <c r="C7073" s="1" t="s">
        <v>543</v>
      </c>
      <c r="D7073">
        <v>1042.9739720286691</v>
      </c>
      <c r="E7073">
        <f>VLOOKUP(Table1[[#This Row],[Country Name]],[1]ISOcountryCodes!$A$2:$G$250,4,FALSE)</f>
        <v>524</v>
      </c>
      <c r="F7073">
        <f>VLOOKUP(Table1[[#This Row],[Country Name]],[1]ISOcountryCodes!$A$2:$G$250,6,FALSE)</f>
        <v>142</v>
      </c>
      <c r="G7073" s="10">
        <v>30034989</v>
      </c>
      <c r="H7073" s="10">
        <v>31325711777.167381</v>
      </c>
      <c r="I7073">
        <f>+Table1[[#This Row],[Time]]</f>
        <v>2021</v>
      </c>
      <c r="J7073" t="str">
        <f>+Table1[[#This Row],[Country Name]]</f>
        <v>Nepal</v>
      </c>
      <c r="K7073" s="14">
        <v>1960</v>
      </c>
      <c r="L7073" s="13">
        <v>2.41303055726938E-2</v>
      </c>
      <c r="M7073"/>
    </row>
    <row r="7074" spans="1:13" x14ac:dyDescent="0.3">
      <c r="A7074">
        <v>2022</v>
      </c>
      <c r="B7074" t="s">
        <v>165</v>
      </c>
      <c r="C7074" s="1" t="s">
        <v>543</v>
      </c>
      <c r="D7074">
        <v>1083.2203776893907</v>
      </c>
      <c r="E7074">
        <f>VLOOKUP(Table1[[#This Row],[Country Name]],[1]ISOcountryCodes!$A$2:$G$250,4,FALSE)</f>
        <v>524</v>
      </c>
      <c r="F7074">
        <f>VLOOKUP(Table1[[#This Row],[Country Name]],[1]ISOcountryCodes!$A$2:$G$250,6,FALSE)</f>
        <v>142</v>
      </c>
      <c r="G7074" s="10">
        <v>30547580</v>
      </c>
      <c r="H7074" s="10">
        <v>33089761145.096878</v>
      </c>
      <c r="I7074">
        <f>+Table1[[#This Row],[Time]]</f>
        <v>2022</v>
      </c>
      <c r="J7074" t="str">
        <f>+Table1[[#This Row],[Country Name]]</f>
        <v>Nepal</v>
      </c>
      <c r="K7074" s="14">
        <v>1960</v>
      </c>
      <c r="L7074" s="13">
        <v>3.7862214692062857E-2</v>
      </c>
      <c r="M7074"/>
    </row>
    <row r="7075" spans="1:13" x14ac:dyDescent="0.3">
      <c r="A7075">
        <v>2023</v>
      </c>
      <c r="B7075" t="s">
        <v>165</v>
      </c>
      <c r="C7075" s="1" t="s">
        <v>543</v>
      </c>
      <c r="D7075">
        <v>1091.8956914109297</v>
      </c>
      <c r="E7075">
        <f>VLOOKUP(Table1[[#This Row],[Country Name]],[1]ISOcountryCodes!$A$2:$G$250,4,FALSE)</f>
        <v>524</v>
      </c>
      <c r="F7075">
        <f>VLOOKUP(Table1[[#This Row],[Country Name]],[1]ISOcountryCodes!$A$2:$G$250,6,FALSE)</f>
        <v>142</v>
      </c>
      <c r="G7075" s="10">
        <v>30896590</v>
      </c>
      <c r="H7075" s="10">
        <v>33735853500.290012</v>
      </c>
      <c r="I7075">
        <f>+Table1[[#This Row],[Time]]</f>
        <v>2023</v>
      </c>
      <c r="J7075" t="str">
        <f>+Table1[[#This Row],[Country Name]]</f>
        <v>Nepal</v>
      </c>
      <c r="K7075" s="14">
        <v>1960</v>
      </c>
      <c r="L7075" s="13">
        <v>7.9769165852336954E-3</v>
      </c>
      <c r="M7075"/>
    </row>
    <row r="7076" spans="1:13" x14ac:dyDescent="0.3">
      <c r="A7076">
        <v>1960</v>
      </c>
      <c r="B7076" t="s">
        <v>12</v>
      </c>
      <c r="C7076" s="1" t="s">
        <v>387</v>
      </c>
      <c r="D7076">
        <v>14276.870062339622</v>
      </c>
      <c r="E7076">
        <f>VLOOKUP(Table1[[#This Row],[Country Name]],[1]ISOcountryCodes!$A$2:$G$250,4,FALSE)</f>
        <v>528</v>
      </c>
      <c r="F7076">
        <f>VLOOKUP(Table1[[#This Row],[Country Name]],[1]ISOcountryCodes!$A$2:$G$250,6,FALSE)</f>
        <v>150</v>
      </c>
      <c r="G7076" s="10">
        <v>11486631</v>
      </c>
      <c r="H7076" s="10">
        <v>163993138241.04224</v>
      </c>
      <c r="I7076">
        <f>+Table1[[#This Row],[Time]]</f>
        <v>1960</v>
      </c>
      <c r="J7076" t="str">
        <f>+Table1[[#This Row],[Country Name]]</f>
        <v>Netherlands</v>
      </c>
      <c r="K7076" s="14">
        <v>1960</v>
      </c>
      <c r="L7076" s="13">
        <v>0</v>
      </c>
      <c r="M7076"/>
    </row>
    <row r="7077" spans="1:13" x14ac:dyDescent="0.3">
      <c r="A7077">
        <v>1961</v>
      </c>
      <c r="B7077" t="s">
        <v>12</v>
      </c>
      <c r="C7077" s="1" t="s">
        <v>387</v>
      </c>
      <c r="D7077">
        <v>14131.960177775441</v>
      </c>
      <c r="E7077">
        <f>VLOOKUP(Table1[[#This Row],[Country Name]],[1]ISOcountryCodes!$A$2:$G$250,4,FALSE)</f>
        <v>528</v>
      </c>
      <c r="F7077">
        <f>VLOOKUP(Table1[[#This Row],[Country Name]],[1]ISOcountryCodes!$A$2:$G$250,6,FALSE)</f>
        <v>150</v>
      </c>
      <c r="G7077" s="10">
        <v>11638712</v>
      </c>
      <c r="H7077" s="10">
        <v>164477814504.59717</v>
      </c>
      <c r="I7077">
        <f>+Table1[[#This Row],[Time]]</f>
        <v>1961</v>
      </c>
      <c r="J7077" t="str">
        <f>+Table1[[#This Row],[Country Name]]</f>
        <v>Netherlands</v>
      </c>
      <c r="K7077" s="14">
        <v>1960</v>
      </c>
      <c r="L7077" s="13">
        <v>-1.0201837960853055E-2</v>
      </c>
      <c r="M7077"/>
    </row>
    <row r="7078" spans="1:13" x14ac:dyDescent="0.3">
      <c r="A7078">
        <v>1962</v>
      </c>
      <c r="B7078" t="s">
        <v>12</v>
      </c>
      <c r="C7078" s="1" t="s">
        <v>387</v>
      </c>
      <c r="D7078">
        <v>14885.523901373932</v>
      </c>
      <c r="E7078">
        <f>VLOOKUP(Table1[[#This Row],[Country Name]],[1]ISOcountryCodes!$A$2:$G$250,4,FALSE)</f>
        <v>528</v>
      </c>
      <c r="F7078">
        <f>VLOOKUP(Table1[[#This Row],[Country Name]],[1]ISOcountryCodes!$A$2:$G$250,6,FALSE)</f>
        <v>150</v>
      </c>
      <c r="G7078" s="10">
        <v>11805689</v>
      </c>
      <c r="H7078" s="10">
        <v>175733865781.68732</v>
      </c>
      <c r="I7078">
        <f>+Table1[[#This Row],[Time]]</f>
        <v>1962</v>
      </c>
      <c r="J7078" t="str">
        <f>+Table1[[#This Row],[Country Name]]</f>
        <v>Netherlands</v>
      </c>
      <c r="K7078" s="14">
        <v>1960</v>
      </c>
      <c r="L7078" s="13">
        <v>5.1950278830345198E-2</v>
      </c>
      <c r="M7078"/>
    </row>
    <row r="7079" spans="1:13" x14ac:dyDescent="0.3">
      <c r="A7079">
        <v>1963</v>
      </c>
      <c r="B7079" t="s">
        <v>12</v>
      </c>
      <c r="C7079" s="1" t="s">
        <v>387</v>
      </c>
      <c r="D7079">
        <v>15218.458193608763</v>
      </c>
      <c r="E7079">
        <f>VLOOKUP(Table1[[#This Row],[Country Name]],[1]ISOcountryCodes!$A$2:$G$250,4,FALSE)</f>
        <v>528</v>
      </c>
      <c r="F7079">
        <f>VLOOKUP(Table1[[#This Row],[Country Name]],[1]ISOcountryCodes!$A$2:$G$250,6,FALSE)</f>
        <v>150</v>
      </c>
      <c r="G7079" s="10">
        <v>11965966</v>
      </c>
      <c r="H7079" s="10">
        <v>182103553317.14389</v>
      </c>
      <c r="I7079">
        <f>+Table1[[#This Row],[Time]]</f>
        <v>1963</v>
      </c>
      <c r="J7079" t="str">
        <f>+Table1[[#This Row],[Country Name]]</f>
        <v>Netherlands</v>
      </c>
      <c r="K7079" s="14">
        <v>1960</v>
      </c>
      <c r="L7079" s="13">
        <v>2.2119855515239095E-2</v>
      </c>
      <c r="M7079"/>
    </row>
    <row r="7080" spans="1:13" x14ac:dyDescent="0.3">
      <c r="A7080">
        <v>1964</v>
      </c>
      <c r="B7080" t="s">
        <v>12</v>
      </c>
      <c r="C7080" s="1" t="s">
        <v>387</v>
      </c>
      <c r="D7080">
        <v>16258.802370913692</v>
      </c>
      <c r="E7080">
        <f>VLOOKUP(Table1[[#This Row],[Country Name]],[1]ISOcountryCodes!$A$2:$G$250,4,FALSE)</f>
        <v>528</v>
      </c>
      <c r="F7080">
        <f>VLOOKUP(Table1[[#This Row],[Country Name]],[1]ISOcountryCodes!$A$2:$G$250,6,FALSE)</f>
        <v>150</v>
      </c>
      <c r="G7080" s="10">
        <v>12127120</v>
      </c>
      <c r="H7080" s="10">
        <v>197172447408.35486</v>
      </c>
      <c r="I7080">
        <f>+Table1[[#This Row],[Time]]</f>
        <v>1964</v>
      </c>
      <c r="J7080" t="str">
        <f>+Table1[[#This Row],[Country Name]]</f>
        <v>Netherlands</v>
      </c>
      <c r="K7080" s="14">
        <v>1960</v>
      </c>
      <c r="L7080" s="13">
        <v>6.6125400519203126E-2</v>
      </c>
      <c r="M7080"/>
    </row>
    <row r="7081" spans="1:13" x14ac:dyDescent="0.3">
      <c r="A7081">
        <v>1965</v>
      </c>
      <c r="B7081" t="s">
        <v>12</v>
      </c>
      <c r="C7081" s="1" t="s">
        <v>387</v>
      </c>
      <c r="D7081">
        <v>17423.254872493431</v>
      </c>
      <c r="E7081">
        <f>VLOOKUP(Table1[[#This Row],[Country Name]],[1]ISOcountryCodes!$A$2:$G$250,4,FALSE)</f>
        <v>528</v>
      </c>
      <c r="F7081">
        <f>VLOOKUP(Table1[[#This Row],[Country Name]],[1]ISOcountryCodes!$A$2:$G$250,6,FALSE)</f>
        <v>150</v>
      </c>
      <c r="G7081" s="10">
        <v>12294732</v>
      </c>
      <c r="H7081" s="10">
        <v>214214249225.00092</v>
      </c>
      <c r="I7081">
        <f>+Table1[[#This Row],[Time]]</f>
        <v>1965</v>
      </c>
      <c r="J7081" t="str">
        <f>+Table1[[#This Row],[Country Name]]</f>
        <v>Netherlands</v>
      </c>
      <c r="K7081" s="14">
        <v>1960</v>
      </c>
      <c r="L7081" s="13">
        <v>6.9171354360038961E-2</v>
      </c>
      <c r="M7081"/>
    </row>
    <row r="7082" spans="1:13" x14ac:dyDescent="0.3">
      <c r="A7082">
        <v>1966</v>
      </c>
      <c r="B7082" t="s">
        <v>12</v>
      </c>
      <c r="C7082" s="1" t="s">
        <v>387</v>
      </c>
      <c r="D7082">
        <v>17668.725950989676</v>
      </c>
      <c r="E7082">
        <f>VLOOKUP(Table1[[#This Row],[Country Name]],[1]ISOcountryCodes!$A$2:$G$250,4,FALSE)</f>
        <v>528</v>
      </c>
      <c r="F7082">
        <f>VLOOKUP(Table1[[#This Row],[Country Name]],[1]ISOcountryCodes!$A$2:$G$250,6,FALSE)</f>
        <v>150</v>
      </c>
      <c r="G7082" s="10">
        <v>12456251</v>
      </c>
      <c r="H7082" s="10">
        <v>220086085295.74109</v>
      </c>
      <c r="I7082">
        <f>+Table1[[#This Row],[Time]]</f>
        <v>1966</v>
      </c>
      <c r="J7082" t="str">
        <f>+Table1[[#This Row],[Country Name]]</f>
        <v>Netherlands</v>
      </c>
      <c r="K7082" s="14">
        <v>1960</v>
      </c>
      <c r="L7082" s="13">
        <v>1.3990380512920453E-2</v>
      </c>
      <c r="M7082"/>
    </row>
    <row r="7083" spans="1:13" x14ac:dyDescent="0.3">
      <c r="A7083">
        <v>1967</v>
      </c>
      <c r="B7083" t="s">
        <v>12</v>
      </c>
      <c r="C7083" s="1" t="s">
        <v>387</v>
      </c>
      <c r="D7083">
        <v>18392.043677934671</v>
      </c>
      <c r="E7083">
        <f>VLOOKUP(Table1[[#This Row],[Country Name]],[1]ISOcountryCodes!$A$2:$G$250,4,FALSE)</f>
        <v>528</v>
      </c>
      <c r="F7083">
        <f>VLOOKUP(Table1[[#This Row],[Country Name]],[1]ISOcountryCodes!$A$2:$G$250,6,FALSE)</f>
        <v>150</v>
      </c>
      <c r="G7083" s="10">
        <v>12598201</v>
      </c>
      <c r="H7083" s="10">
        <v>231706663055.40024</v>
      </c>
      <c r="I7083">
        <f>+Table1[[#This Row],[Time]]</f>
        <v>1967</v>
      </c>
      <c r="J7083" t="str">
        <f>+Table1[[#This Row],[Country Name]]</f>
        <v>Netherlands</v>
      </c>
      <c r="K7083" s="14">
        <v>1960</v>
      </c>
      <c r="L7083" s="13">
        <v>4.0121980936785206E-2</v>
      </c>
      <c r="M7083"/>
    </row>
    <row r="7084" spans="1:13" x14ac:dyDescent="0.3">
      <c r="A7084">
        <v>1968</v>
      </c>
      <c r="B7084" t="s">
        <v>12</v>
      </c>
      <c r="C7084" s="1" t="s">
        <v>387</v>
      </c>
      <c r="D7084">
        <v>19369.888243145022</v>
      </c>
      <c r="E7084">
        <f>VLOOKUP(Table1[[#This Row],[Country Name]],[1]ISOcountryCodes!$A$2:$G$250,4,FALSE)</f>
        <v>528</v>
      </c>
      <c r="F7084">
        <f>VLOOKUP(Table1[[#This Row],[Country Name]],[1]ISOcountryCodes!$A$2:$G$250,6,FALSE)</f>
        <v>150</v>
      </c>
      <c r="G7084" s="10">
        <v>12729721</v>
      </c>
      <c r="H7084" s="10">
        <v>246573273136.41629</v>
      </c>
      <c r="I7084">
        <f>+Table1[[#This Row],[Time]]</f>
        <v>1968</v>
      </c>
      <c r="J7084" t="str">
        <f>+Table1[[#This Row],[Country Name]]</f>
        <v>Netherlands</v>
      </c>
      <c r="K7084" s="14">
        <v>1960</v>
      </c>
      <c r="L7084" s="13">
        <v>5.1801545526199533E-2</v>
      </c>
      <c r="M7084"/>
    </row>
    <row r="7085" spans="1:13" x14ac:dyDescent="0.3">
      <c r="A7085">
        <v>1969</v>
      </c>
      <c r="B7085" t="s">
        <v>12</v>
      </c>
      <c r="C7085" s="1" t="s">
        <v>387</v>
      </c>
      <c r="D7085">
        <v>20377.923805964325</v>
      </c>
      <c r="E7085">
        <f>VLOOKUP(Table1[[#This Row],[Country Name]],[1]ISOcountryCodes!$A$2:$G$250,4,FALSE)</f>
        <v>528</v>
      </c>
      <c r="F7085">
        <f>VLOOKUP(Table1[[#This Row],[Country Name]],[1]ISOcountryCodes!$A$2:$G$250,6,FALSE)</f>
        <v>150</v>
      </c>
      <c r="G7085" s="10">
        <v>12877984</v>
      </c>
      <c r="H7085" s="10">
        <v>262426576726.42767</v>
      </c>
      <c r="I7085">
        <f>+Table1[[#This Row],[Time]]</f>
        <v>1969</v>
      </c>
      <c r="J7085" t="str">
        <f>+Table1[[#This Row],[Country Name]]</f>
        <v>Netherlands</v>
      </c>
      <c r="K7085" s="14">
        <v>1960</v>
      </c>
      <c r="L7085" s="13">
        <v>5.0732440693469272E-2</v>
      </c>
      <c r="M7085"/>
    </row>
    <row r="7086" spans="1:13" x14ac:dyDescent="0.3">
      <c r="A7086">
        <v>1970</v>
      </c>
      <c r="B7086" t="s">
        <v>12</v>
      </c>
      <c r="C7086" s="1" t="s">
        <v>387</v>
      </c>
      <c r="D7086">
        <v>21362.847659437604</v>
      </c>
      <c r="E7086">
        <f>VLOOKUP(Table1[[#This Row],[Country Name]],[1]ISOcountryCodes!$A$2:$G$250,4,FALSE)</f>
        <v>528</v>
      </c>
      <c r="F7086">
        <f>VLOOKUP(Table1[[#This Row],[Country Name]],[1]ISOcountryCodes!$A$2:$G$250,6,FALSE)</f>
        <v>150</v>
      </c>
      <c r="G7086" s="10">
        <v>13038526</v>
      </c>
      <c r="H7086" s="10">
        <v>278540044641.61633</v>
      </c>
      <c r="I7086">
        <f>+Table1[[#This Row],[Time]]</f>
        <v>1970</v>
      </c>
      <c r="J7086" t="str">
        <f>+Table1[[#This Row],[Country Name]]</f>
        <v>Netherlands</v>
      </c>
      <c r="K7086" s="14">
        <v>1960</v>
      </c>
      <c r="L7086" s="13">
        <v>4.7201174084358755E-2</v>
      </c>
      <c r="M7086"/>
    </row>
    <row r="7087" spans="1:13" x14ac:dyDescent="0.3">
      <c r="A7087">
        <v>1971</v>
      </c>
      <c r="B7087" t="s">
        <v>12</v>
      </c>
      <c r="C7087" s="1" t="s">
        <v>387</v>
      </c>
      <c r="D7087">
        <v>22021.647636721256</v>
      </c>
      <c r="E7087">
        <f>VLOOKUP(Table1[[#This Row],[Country Name]],[1]ISOcountryCodes!$A$2:$G$250,4,FALSE)</f>
        <v>528</v>
      </c>
      <c r="F7087">
        <f>VLOOKUP(Table1[[#This Row],[Country Name]],[1]ISOcountryCodes!$A$2:$G$250,6,FALSE)</f>
        <v>150</v>
      </c>
      <c r="G7087" s="10">
        <v>13194497</v>
      </c>
      <c r="H7087" s="10">
        <v>290564563677.7757</v>
      </c>
      <c r="I7087">
        <f>+Table1[[#This Row],[Time]]</f>
        <v>1971</v>
      </c>
      <c r="J7087" t="str">
        <f>+Table1[[#This Row],[Country Name]]</f>
        <v>Netherlands</v>
      </c>
      <c r="K7087" s="14">
        <v>1960</v>
      </c>
      <c r="L7087" s="13">
        <v>3.0372630455810068E-2</v>
      </c>
      <c r="M7087"/>
    </row>
    <row r="7088" spans="1:13" x14ac:dyDescent="0.3">
      <c r="A7088">
        <v>1972</v>
      </c>
      <c r="B7088" t="s">
        <v>12</v>
      </c>
      <c r="C7088" s="1" t="s">
        <v>387</v>
      </c>
      <c r="D7088">
        <v>22570.480652862989</v>
      </c>
      <c r="E7088">
        <f>VLOOKUP(Table1[[#This Row],[Country Name]],[1]ISOcountryCodes!$A$2:$G$250,4,FALSE)</f>
        <v>528</v>
      </c>
      <c r="F7088">
        <f>VLOOKUP(Table1[[#This Row],[Country Name]],[1]ISOcountryCodes!$A$2:$G$250,6,FALSE)</f>
        <v>150</v>
      </c>
      <c r="G7088" s="10">
        <v>13328593</v>
      </c>
      <c r="H7088" s="10">
        <v>300832750436.38507</v>
      </c>
      <c r="I7088">
        <f>+Table1[[#This Row],[Time]]</f>
        <v>1972</v>
      </c>
      <c r="J7088" t="str">
        <f>+Table1[[#This Row],[Country Name]]</f>
        <v>Netherlands</v>
      </c>
      <c r="K7088" s="14">
        <v>1960</v>
      </c>
      <c r="L7088" s="13">
        <v>2.4616933646402828E-2</v>
      </c>
      <c r="M7088"/>
    </row>
    <row r="7089" spans="1:13" x14ac:dyDescent="0.3">
      <c r="A7089">
        <v>1973</v>
      </c>
      <c r="B7089" t="s">
        <v>12</v>
      </c>
      <c r="C7089" s="1" t="s">
        <v>387</v>
      </c>
      <c r="D7089">
        <v>23603.18148352623</v>
      </c>
      <c r="E7089">
        <f>VLOOKUP(Table1[[#This Row],[Country Name]],[1]ISOcountryCodes!$A$2:$G$250,4,FALSE)</f>
        <v>528</v>
      </c>
      <c r="F7089">
        <f>VLOOKUP(Table1[[#This Row],[Country Name]],[1]ISOcountryCodes!$A$2:$G$250,6,FALSE)</f>
        <v>150</v>
      </c>
      <c r="G7089" s="10">
        <v>13439322</v>
      </c>
      <c r="H7089" s="10">
        <v>317210756181.54669</v>
      </c>
      <c r="I7089">
        <f>+Table1[[#This Row],[Time]]</f>
        <v>1973</v>
      </c>
      <c r="J7089" t="str">
        <f>+Table1[[#This Row],[Country Name]]</f>
        <v>Netherlands</v>
      </c>
      <c r="K7089" s="14">
        <v>1960</v>
      </c>
      <c r="L7089" s="13">
        <v>4.4738624872056931E-2</v>
      </c>
      <c r="M7089"/>
    </row>
    <row r="7090" spans="1:13" x14ac:dyDescent="0.3">
      <c r="A7090">
        <v>1974</v>
      </c>
      <c r="B7090" t="s">
        <v>12</v>
      </c>
      <c r="C7090" s="1" t="s">
        <v>387</v>
      </c>
      <c r="D7090">
        <v>24224.243820806903</v>
      </c>
      <c r="E7090">
        <f>VLOOKUP(Table1[[#This Row],[Country Name]],[1]ISOcountryCodes!$A$2:$G$250,4,FALSE)</f>
        <v>528</v>
      </c>
      <c r="F7090">
        <f>VLOOKUP(Table1[[#This Row],[Country Name]],[1]ISOcountryCodes!$A$2:$G$250,6,FALSE)</f>
        <v>150</v>
      </c>
      <c r="G7090" s="10">
        <v>13545056</v>
      </c>
      <c r="H7090" s="10">
        <v>328118739110.48346</v>
      </c>
      <c r="I7090">
        <f>+Table1[[#This Row],[Time]]</f>
        <v>1974</v>
      </c>
      <c r="J7090" t="str">
        <f>+Table1[[#This Row],[Country Name]]</f>
        <v>Netherlands</v>
      </c>
      <c r="K7090" s="14">
        <v>1960</v>
      </c>
      <c r="L7090" s="13">
        <v>2.5972430892572618E-2</v>
      </c>
      <c r="M7090"/>
    </row>
    <row r="7091" spans="1:13" x14ac:dyDescent="0.3">
      <c r="A7091">
        <v>1975</v>
      </c>
      <c r="B7091" t="s">
        <v>12</v>
      </c>
      <c r="C7091" s="1" t="s">
        <v>387</v>
      </c>
      <c r="D7091">
        <v>24009.758006651176</v>
      </c>
      <c r="E7091">
        <f>VLOOKUP(Table1[[#This Row],[Country Name]],[1]ISOcountryCodes!$A$2:$G$250,4,FALSE)</f>
        <v>528</v>
      </c>
      <c r="F7091">
        <f>VLOOKUP(Table1[[#This Row],[Country Name]],[1]ISOcountryCodes!$A$2:$G$250,6,FALSE)</f>
        <v>150</v>
      </c>
      <c r="G7091" s="10">
        <v>13666335</v>
      </c>
      <c r="H7091" s="10">
        <v>328125396187.82721</v>
      </c>
      <c r="I7091">
        <f>+Table1[[#This Row],[Time]]</f>
        <v>1975</v>
      </c>
      <c r="J7091" t="str">
        <f>+Table1[[#This Row],[Country Name]]</f>
        <v>Netherlands</v>
      </c>
      <c r="K7091" s="14">
        <v>1960</v>
      </c>
      <c r="L7091" s="13">
        <v>-8.8936111365711668E-3</v>
      </c>
      <c r="M7091"/>
    </row>
    <row r="7092" spans="1:13" x14ac:dyDescent="0.3">
      <c r="A7092">
        <v>1976</v>
      </c>
      <c r="B7092" t="s">
        <v>12</v>
      </c>
      <c r="C7092" s="1" t="s">
        <v>387</v>
      </c>
      <c r="D7092">
        <v>24883.603832887107</v>
      </c>
      <c r="E7092">
        <f>VLOOKUP(Table1[[#This Row],[Country Name]],[1]ISOcountryCodes!$A$2:$G$250,4,FALSE)</f>
        <v>528</v>
      </c>
      <c r="F7092">
        <f>VLOOKUP(Table1[[#This Row],[Country Name]],[1]ISOcountryCodes!$A$2:$G$250,6,FALSE)</f>
        <v>150</v>
      </c>
      <c r="G7092" s="10">
        <v>13774037</v>
      </c>
      <c r="H7092" s="10">
        <v>342747679887.52881</v>
      </c>
      <c r="I7092">
        <f>+Table1[[#This Row],[Time]]</f>
        <v>1976</v>
      </c>
      <c r="J7092" t="str">
        <f>+Table1[[#This Row],[Country Name]]</f>
        <v>Netherlands</v>
      </c>
      <c r="K7092" s="14">
        <v>1960</v>
      </c>
      <c r="L7092" s="13">
        <v>3.5748774644451586E-2</v>
      </c>
      <c r="M7092"/>
    </row>
    <row r="7093" spans="1:13" x14ac:dyDescent="0.3">
      <c r="A7093">
        <v>1977</v>
      </c>
      <c r="B7093" t="s">
        <v>12</v>
      </c>
      <c r="C7093" s="1" t="s">
        <v>387</v>
      </c>
      <c r="D7093">
        <v>25359.536587264232</v>
      </c>
      <c r="E7093">
        <f>VLOOKUP(Table1[[#This Row],[Country Name]],[1]ISOcountryCodes!$A$2:$G$250,4,FALSE)</f>
        <v>528</v>
      </c>
      <c r="F7093">
        <f>VLOOKUP(Table1[[#This Row],[Country Name]],[1]ISOcountryCodes!$A$2:$G$250,6,FALSE)</f>
        <v>150</v>
      </c>
      <c r="G7093" s="10">
        <v>13856185</v>
      </c>
      <c r="H7093" s="10">
        <v>351386430467.40186</v>
      </c>
      <c r="I7093">
        <f>+Table1[[#This Row],[Time]]</f>
        <v>1977</v>
      </c>
      <c r="J7093" t="str">
        <f>+Table1[[#This Row],[Country Name]]</f>
        <v>Netherlands</v>
      </c>
      <c r="K7093" s="14">
        <v>1960</v>
      </c>
      <c r="L7093" s="13">
        <v>1.8945750059058852E-2</v>
      </c>
      <c r="M7093"/>
    </row>
    <row r="7094" spans="1:13" x14ac:dyDescent="0.3">
      <c r="A7094">
        <v>1978</v>
      </c>
      <c r="B7094" t="s">
        <v>12</v>
      </c>
      <c r="C7094" s="1" t="s">
        <v>387</v>
      </c>
      <c r="D7094">
        <v>25883.549095862727</v>
      </c>
      <c r="E7094">
        <f>VLOOKUP(Table1[[#This Row],[Country Name]],[1]ISOcountryCodes!$A$2:$G$250,4,FALSE)</f>
        <v>528</v>
      </c>
      <c r="F7094">
        <f>VLOOKUP(Table1[[#This Row],[Country Name]],[1]ISOcountryCodes!$A$2:$G$250,6,FALSE)</f>
        <v>150</v>
      </c>
      <c r="G7094" s="10">
        <v>13941700</v>
      </c>
      <c r="H7094" s="10">
        <v>360860676429.78937</v>
      </c>
      <c r="I7094">
        <f>+Table1[[#This Row],[Time]]</f>
        <v>1978</v>
      </c>
      <c r="J7094" t="str">
        <f>+Table1[[#This Row],[Country Name]]</f>
        <v>Netherlands</v>
      </c>
      <c r="K7094" s="14">
        <v>1960</v>
      </c>
      <c r="L7094" s="13">
        <v>2.0452740826426563E-2</v>
      </c>
      <c r="M7094"/>
    </row>
    <row r="7095" spans="1:13" x14ac:dyDescent="0.3">
      <c r="A7095">
        <v>1979</v>
      </c>
      <c r="B7095" t="s">
        <v>12</v>
      </c>
      <c r="C7095" s="1" t="s">
        <v>387</v>
      </c>
      <c r="D7095">
        <v>26223.246165217024</v>
      </c>
      <c r="E7095">
        <f>VLOOKUP(Table1[[#This Row],[Country Name]],[1]ISOcountryCodes!$A$2:$G$250,4,FALSE)</f>
        <v>528</v>
      </c>
      <c r="F7095">
        <f>VLOOKUP(Table1[[#This Row],[Country Name]],[1]ISOcountryCodes!$A$2:$G$250,6,FALSE)</f>
        <v>150</v>
      </c>
      <c r="G7095" s="10">
        <v>14038270</v>
      </c>
      <c r="H7095" s="10">
        <v>368129009943.78119</v>
      </c>
      <c r="I7095">
        <f>+Table1[[#This Row],[Time]]</f>
        <v>1979</v>
      </c>
      <c r="J7095" t="str">
        <f>+Table1[[#This Row],[Country Name]]</f>
        <v>Netherlands</v>
      </c>
      <c r="K7095" s="14">
        <v>1960</v>
      </c>
      <c r="L7095" s="13">
        <v>1.3038678744910825E-2</v>
      </c>
      <c r="M7095"/>
    </row>
    <row r="7096" spans="1:13" x14ac:dyDescent="0.3">
      <c r="A7096">
        <v>1980</v>
      </c>
      <c r="B7096" t="s">
        <v>12</v>
      </c>
      <c r="C7096" s="1" t="s">
        <v>387</v>
      </c>
      <c r="D7096">
        <v>26365.671964746354</v>
      </c>
      <c r="E7096">
        <f>VLOOKUP(Table1[[#This Row],[Country Name]],[1]ISOcountryCodes!$A$2:$G$250,4,FALSE)</f>
        <v>528</v>
      </c>
      <c r="F7096">
        <f>VLOOKUP(Table1[[#This Row],[Country Name]],[1]ISOcountryCodes!$A$2:$G$250,6,FALSE)</f>
        <v>150</v>
      </c>
      <c r="G7096" s="10">
        <v>14149800</v>
      </c>
      <c r="H7096" s="10">
        <v>373068985166.76794</v>
      </c>
      <c r="I7096">
        <f>+Table1[[#This Row],[Time]]</f>
        <v>1980</v>
      </c>
      <c r="J7096" t="str">
        <f>+Table1[[#This Row],[Country Name]]</f>
        <v>Netherlands</v>
      </c>
      <c r="K7096" s="14">
        <v>1960</v>
      </c>
      <c r="L7096" s="13">
        <v>5.4165840567765855E-3</v>
      </c>
      <c r="M7096"/>
    </row>
    <row r="7097" spans="1:13" x14ac:dyDescent="0.3">
      <c r="A7097">
        <v>1981</v>
      </c>
      <c r="B7097" t="s">
        <v>12</v>
      </c>
      <c r="C7097" s="1" t="s">
        <v>387</v>
      </c>
      <c r="D7097">
        <v>25980.218223968008</v>
      </c>
      <c r="E7097">
        <f>VLOOKUP(Table1[[#This Row],[Country Name]],[1]ISOcountryCodes!$A$2:$G$250,4,FALSE)</f>
        <v>528</v>
      </c>
      <c r="F7097">
        <f>VLOOKUP(Table1[[#This Row],[Country Name]],[1]ISOcountryCodes!$A$2:$G$250,6,FALSE)</f>
        <v>150</v>
      </c>
      <c r="G7097" s="10">
        <v>14247208</v>
      </c>
      <c r="H7097" s="10">
        <v>370145572922.26282</v>
      </c>
      <c r="I7097">
        <f>+Table1[[#This Row],[Time]]</f>
        <v>1981</v>
      </c>
      <c r="J7097" t="str">
        <f>+Table1[[#This Row],[Country Name]]</f>
        <v>Netherlands</v>
      </c>
      <c r="K7097" s="14">
        <v>1960</v>
      </c>
      <c r="L7097" s="13">
        <v>-1.472744875930232E-2</v>
      </c>
      <c r="M7097"/>
    </row>
    <row r="7098" spans="1:13" x14ac:dyDescent="0.3">
      <c r="A7098">
        <v>1982</v>
      </c>
      <c r="B7098" t="s">
        <v>12</v>
      </c>
      <c r="C7098" s="1" t="s">
        <v>387</v>
      </c>
      <c r="D7098">
        <v>25540.479624976972</v>
      </c>
      <c r="E7098">
        <f>VLOOKUP(Table1[[#This Row],[Country Name]],[1]ISOcountryCodes!$A$2:$G$250,4,FALSE)</f>
        <v>528</v>
      </c>
      <c r="F7098">
        <f>VLOOKUP(Table1[[#This Row],[Country Name]],[1]ISOcountryCodes!$A$2:$G$250,6,FALSE)</f>
        <v>150</v>
      </c>
      <c r="G7098" s="10">
        <v>14312690</v>
      </c>
      <c r="H7098" s="10">
        <v>365552967323.61163</v>
      </c>
      <c r="I7098">
        <f>+Table1[[#This Row],[Time]]</f>
        <v>1982</v>
      </c>
      <c r="J7098" t="str">
        <f>+Table1[[#This Row],[Country Name]]</f>
        <v>Netherlands</v>
      </c>
      <c r="K7098" s="14">
        <v>1960</v>
      </c>
      <c r="L7098" s="13">
        <v>-1.7070781105152477E-2</v>
      </c>
      <c r="M7098"/>
    </row>
    <row r="7099" spans="1:13" x14ac:dyDescent="0.3">
      <c r="A7099">
        <v>1983</v>
      </c>
      <c r="B7099" t="s">
        <v>12</v>
      </c>
      <c r="C7099" s="1" t="s">
        <v>387</v>
      </c>
      <c r="D7099">
        <v>25970.483877727438</v>
      </c>
      <c r="E7099">
        <f>VLOOKUP(Table1[[#This Row],[Country Name]],[1]ISOcountryCodes!$A$2:$G$250,4,FALSE)</f>
        <v>528</v>
      </c>
      <c r="F7099">
        <f>VLOOKUP(Table1[[#This Row],[Country Name]],[1]ISOcountryCodes!$A$2:$G$250,6,FALSE)</f>
        <v>150</v>
      </c>
      <c r="G7099" s="10">
        <v>14367070</v>
      </c>
      <c r="H7099" s="10">
        <v>373119759805.18152</v>
      </c>
      <c r="I7099">
        <f>+Table1[[#This Row],[Time]]</f>
        <v>1983</v>
      </c>
      <c r="J7099" t="str">
        <f>+Table1[[#This Row],[Country Name]]</f>
        <v>Netherlands</v>
      </c>
      <c r="K7099" s="14">
        <v>1960</v>
      </c>
      <c r="L7099" s="13">
        <v>1.6696027888711384E-2</v>
      </c>
      <c r="M7099"/>
    </row>
    <row r="7100" spans="1:13" x14ac:dyDescent="0.3">
      <c r="A7100">
        <v>1984</v>
      </c>
      <c r="B7100" t="s">
        <v>12</v>
      </c>
      <c r="C7100" s="1" t="s">
        <v>387</v>
      </c>
      <c r="D7100">
        <v>26659.585735102544</v>
      </c>
      <c r="E7100">
        <f>VLOOKUP(Table1[[#This Row],[Country Name]],[1]ISOcountryCodes!$A$2:$G$250,4,FALSE)</f>
        <v>528</v>
      </c>
      <c r="F7100">
        <f>VLOOKUP(Table1[[#This Row],[Country Name]],[1]ISOcountryCodes!$A$2:$G$250,6,FALSE)</f>
        <v>150</v>
      </c>
      <c r="G7100" s="10">
        <v>14424211</v>
      </c>
      <c r="H7100" s="10">
        <v>384543489815.70923</v>
      </c>
      <c r="I7100">
        <f>+Table1[[#This Row],[Time]]</f>
        <v>1984</v>
      </c>
      <c r="J7100" t="str">
        <f>+Table1[[#This Row],[Country Name]]</f>
        <v>Netherlands</v>
      </c>
      <c r="K7100" s="14">
        <v>1960</v>
      </c>
      <c r="L7100" s="13">
        <v>2.6188118129899962E-2</v>
      </c>
      <c r="M7100"/>
    </row>
    <row r="7101" spans="1:13" x14ac:dyDescent="0.3">
      <c r="A7101">
        <v>1985</v>
      </c>
      <c r="B7101" t="s">
        <v>12</v>
      </c>
      <c r="C7101" s="1" t="s">
        <v>387</v>
      </c>
      <c r="D7101">
        <v>27220.219444484857</v>
      </c>
      <c r="E7101">
        <f>VLOOKUP(Table1[[#This Row],[Country Name]],[1]ISOcountryCodes!$A$2:$G$250,4,FALSE)</f>
        <v>528</v>
      </c>
      <c r="F7101">
        <f>VLOOKUP(Table1[[#This Row],[Country Name]],[1]ISOcountryCodes!$A$2:$G$250,6,FALSE)</f>
        <v>150</v>
      </c>
      <c r="G7101" s="10">
        <v>14491632</v>
      </c>
      <c r="H7101" s="10">
        <v>394465403148.71899</v>
      </c>
      <c r="I7101">
        <f>+Table1[[#This Row],[Time]]</f>
        <v>1985</v>
      </c>
      <c r="J7101" t="str">
        <f>+Table1[[#This Row],[Country Name]]</f>
        <v>Netherlands</v>
      </c>
      <c r="K7101" s="14">
        <v>1960</v>
      </c>
      <c r="L7101" s="13">
        <v>2.0811283263435953E-2</v>
      </c>
      <c r="M7101"/>
    </row>
    <row r="7102" spans="1:13" x14ac:dyDescent="0.3">
      <c r="A7102">
        <v>1986</v>
      </c>
      <c r="B7102" t="s">
        <v>12</v>
      </c>
      <c r="C7102" s="1" t="s">
        <v>387</v>
      </c>
      <c r="D7102">
        <v>27823.999667383388</v>
      </c>
      <c r="E7102">
        <f>VLOOKUP(Table1[[#This Row],[Country Name]],[1]ISOcountryCodes!$A$2:$G$250,4,FALSE)</f>
        <v>528</v>
      </c>
      <c r="F7102">
        <f>VLOOKUP(Table1[[#This Row],[Country Name]],[1]ISOcountryCodes!$A$2:$G$250,6,FALSE)</f>
        <v>150</v>
      </c>
      <c r="G7102" s="10">
        <v>14572278</v>
      </c>
      <c r="H7102" s="10">
        <v>405459058225.01825</v>
      </c>
      <c r="I7102">
        <f>+Table1[[#This Row],[Time]]</f>
        <v>1986</v>
      </c>
      <c r="J7102" t="str">
        <f>+Table1[[#This Row],[Country Name]]</f>
        <v>Netherlands</v>
      </c>
      <c r="K7102" s="14">
        <v>1960</v>
      </c>
      <c r="L7102" s="13">
        <v>2.1938886582711703E-2</v>
      </c>
      <c r="M7102"/>
    </row>
    <row r="7103" spans="1:13" x14ac:dyDescent="0.3">
      <c r="A7103">
        <v>1987</v>
      </c>
      <c r="B7103" t="s">
        <v>12</v>
      </c>
      <c r="C7103" s="1" t="s">
        <v>387</v>
      </c>
      <c r="D7103">
        <v>28181.959646949181</v>
      </c>
      <c r="E7103">
        <f>VLOOKUP(Table1[[#This Row],[Country Name]],[1]ISOcountryCodes!$A$2:$G$250,4,FALSE)</f>
        <v>528</v>
      </c>
      <c r="F7103">
        <f>VLOOKUP(Table1[[#This Row],[Country Name]],[1]ISOcountryCodes!$A$2:$G$250,6,FALSE)</f>
        <v>150</v>
      </c>
      <c r="G7103" s="10">
        <v>14665037</v>
      </c>
      <c r="H7103" s="10">
        <v>413289480955.01666</v>
      </c>
      <c r="I7103">
        <f>+Table1[[#This Row],[Time]]</f>
        <v>1987</v>
      </c>
      <c r="J7103" t="str">
        <f>+Table1[[#This Row],[Country Name]]</f>
        <v>Netherlands</v>
      </c>
      <c r="K7103" s="14">
        <v>1960</v>
      </c>
      <c r="L7103" s="13">
        <v>1.2783098741055099E-2</v>
      </c>
      <c r="M7103"/>
    </row>
    <row r="7104" spans="1:13" x14ac:dyDescent="0.3">
      <c r="A7104">
        <v>1988</v>
      </c>
      <c r="B7104" t="s">
        <v>12</v>
      </c>
      <c r="C7104" s="1" t="s">
        <v>387</v>
      </c>
      <c r="D7104">
        <v>28964.021267438038</v>
      </c>
      <c r="E7104">
        <f>VLOOKUP(Table1[[#This Row],[Country Name]],[1]ISOcountryCodes!$A$2:$G$250,4,FALSE)</f>
        <v>528</v>
      </c>
      <c r="F7104">
        <f>VLOOKUP(Table1[[#This Row],[Country Name]],[1]ISOcountryCodes!$A$2:$G$250,6,FALSE)</f>
        <v>150</v>
      </c>
      <c r="G7104" s="10">
        <v>14760094</v>
      </c>
      <c r="H7104" s="10">
        <v>427511676525.38458</v>
      </c>
      <c r="I7104">
        <f>+Table1[[#This Row],[Time]]</f>
        <v>1988</v>
      </c>
      <c r="J7104" t="str">
        <f>+Table1[[#This Row],[Country Name]]</f>
        <v>Netherlands</v>
      </c>
      <c r="K7104" s="14">
        <v>1960</v>
      </c>
      <c r="L7104" s="13">
        <v>2.7372369399069285E-2</v>
      </c>
      <c r="M7104"/>
    </row>
    <row r="7105" spans="1:13" x14ac:dyDescent="0.3">
      <c r="A7105">
        <v>1989</v>
      </c>
      <c r="B7105" t="s">
        <v>12</v>
      </c>
      <c r="C7105" s="1" t="s">
        <v>387</v>
      </c>
      <c r="D7105">
        <v>30063.370768457025</v>
      </c>
      <c r="E7105">
        <f>VLOOKUP(Table1[[#This Row],[Country Name]],[1]ISOcountryCodes!$A$2:$G$250,4,FALSE)</f>
        <v>528</v>
      </c>
      <c r="F7105">
        <f>VLOOKUP(Table1[[#This Row],[Country Name]],[1]ISOcountryCodes!$A$2:$G$250,6,FALSE)</f>
        <v>150</v>
      </c>
      <c r="G7105" s="10">
        <v>14848907</v>
      </c>
      <c r="H7105" s="10">
        <v>446408196647.33691</v>
      </c>
      <c r="I7105">
        <f>+Table1[[#This Row],[Time]]</f>
        <v>1989</v>
      </c>
      <c r="J7105" t="str">
        <f>+Table1[[#This Row],[Country Name]]</f>
        <v>Netherlands</v>
      </c>
      <c r="K7105" s="14">
        <v>1960</v>
      </c>
      <c r="L7105" s="13">
        <v>3.7253098919668659E-2</v>
      </c>
      <c r="M7105"/>
    </row>
    <row r="7106" spans="1:13" x14ac:dyDescent="0.3">
      <c r="A7106">
        <v>1990</v>
      </c>
      <c r="B7106" t="s">
        <v>12</v>
      </c>
      <c r="C7106" s="1" t="s">
        <v>387</v>
      </c>
      <c r="D7106">
        <v>31106.051960129611</v>
      </c>
      <c r="E7106">
        <f>VLOOKUP(Table1[[#This Row],[Country Name]],[1]ISOcountryCodes!$A$2:$G$250,4,FALSE)</f>
        <v>528</v>
      </c>
      <c r="F7106">
        <f>VLOOKUP(Table1[[#This Row],[Country Name]],[1]ISOcountryCodes!$A$2:$G$250,6,FALSE)</f>
        <v>150</v>
      </c>
      <c r="G7106" s="10">
        <v>14951510</v>
      </c>
      <c r="H7106" s="10">
        <v>465082446942.39746</v>
      </c>
      <c r="I7106">
        <f>+Table1[[#This Row],[Time]]</f>
        <v>1990</v>
      </c>
      <c r="J7106" t="str">
        <f>+Table1[[#This Row],[Country Name]]</f>
        <v>Netherlands</v>
      </c>
      <c r="K7106" s="14">
        <v>1960</v>
      </c>
      <c r="L7106" s="13">
        <v>3.4094884325007513E-2</v>
      </c>
      <c r="M7106"/>
    </row>
    <row r="7107" spans="1:13" x14ac:dyDescent="0.3">
      <c r="A7107">
        <v>1991</v>
      </c>
      <c r="B7107" t="s">
        <v>12</v>
      </c>
      <c r="C7107" s="1" t="s">
        <v>387</v>
      </c>
      <c r="D7107">
        <v>31614.652892688893</v>
      </c>
      <c r="E7107">
        <f>VLOOKUP(Table1[[#This Row],[Country Name]],[1]ISOcountryCodes!$A$2:$G$250,4,FALSE)</f>
        <v>528</v>
      </c>
      <c r="F7107">
        <f>VLOOKUP(Table1[[#This Row],[Country Name]],[1]ISOcountryCodes!$A$2:$G$250,6,FALSE)</f>
        <v>150</v>
      </c>
      <c r="G7107" s="10">
        <v>15069798</v>
      </c>
      <c r="H7107" s="10">
        <v>476426432932.93732</v>
      </c>
      <c r="I7107">
        <f>+Table1[[#This Row],[Time]]</f>
        <v>1991</v>
      </c>
      <c r="J7107" t="str">
        <f>+Table1[[#This Row],[Country Name]]</f>
        <v>Netherlands</v>
      </c>
      <c r="K7107" s="14">
        <v>1960</v>
      </c>
      <c r="L7107" s="13">
        <v>1.6218315210947409E-2</v>
      </c>
      <c r="M7107"/>
    </row>
    <row r="7108" spans="1:13" x14ac:dyDescent="0.3">
      <c r="A7108">
        <v>1992</v>
      </c>
      <c r="B7108" t="s">
        <v>12</v>
      </c>
      <c r="C7108" s="1" t="s">
        <v>387</v>
      </c>
      <c r="D7108">
        <v>31911.835371911555</v>
      </c>
      <c r="E7108">
        <f>VLOOKUP(Table1[[#This Row],[Country Name]],[1]ISOcountryCodes!$A$2:$G$250,4,FALSE)</f>
        <v>528</v>
      </c>
      <c r="F7108">
        <f>VLOOKUP(Table1[[#This Row],[Country Name]],[1]ISOcountryCodes!$A$2:$G$250,6,FALSE)</f>
        <v>150</v>
      </c>
      <c r="G7108" s="10">
        <v>15184166</v>
      </c>
      <c r="H7108" s="10">
        <v>484554605651.77679</v>
      </c>
      <c r="I7108">
        <f>+Table1[[#This Row],[Time]]</f>
        <v>1992</v>
      </c>
      <c r="J7108" t="str">
        <f>+Table1[[#This Row],[Country Name]]</f>
        <v>Netherlands</v>
      </c>
      <c r="K7108" s="14">
        <v>1960</v>
      </c>
      <c r="L7108" s="13">
        <v>9.3562435219247675E-3</v>
      </c>
      <c r="M7108"/>
    </row>
    <row r="7109" spans="1:13" x14ac:dyDescent="0.3">
      <c r="A7109">
        <v>1993</v>
      </c>
      <c r="B7109" t="s">
        <v>12</v>
      </c>
      <c r="C7109" s="1" t="s">
        <v>387</v>
      </c>
      <c r="D7109">
        <v>32088.706599543133</v>
      </c>
      <c r="E7109">
        <f>VLOOKUP(Table1[[#This Row],[Country Name]],[1]ISOcountryCodes!$A$2:$G$250,4,FALSE)</f>
        <v>528</v>
      </c>
      <c r="F7109">
        <f>VLOOKUP(Table1[[#This Row],[Country Name]],[1]ISOcountryCodes!$A$2:$G$250,6,FALSE)</f>
        <v>150</v>
      </c>
      <c r="G7109" s="10">
        <v>15290368</v>
      </c>
      <c r="H7109" s="10">
        <v>490648132551.04315</v>
      </c>
      <c r="I7109">
        <f>+Table1[[#This Row],[Time]]</f>
        <v>1993</v>
      </c>
      <c r="J7109" t="str">
        <f>+Table1[[#This Row],[Country Name]]</f>
        <v>Netherlands</v>
      </c>
      <c r="K7109" s="14">
        <v>1960</v>
      </c>
      <c r="L7109" s="13">
        <v>5.5271931288611853E-3</v>
      </c>
      <c r="M7109"/>
    </row>
    <row r="7110" spans="1:13" x14ac:dyDescent="0.3">
      <c r="A7110">
        <v>1994</v>
      </c>
      <c r="B7110" t="s">
        <v>12</v>
      </c>
      <c r="C7110" s="1" t="s">
        <v>387</v>
      </c>
      <c r="D7110">
        <v>32840.2781037327</v>
      </c>
      <c r="E7110">
        <f>VLOOKUP(Table1[[#This Row],[Country Name]],[1]ISOcountryCodes!$A$2:$G$250,4,FALSE)</f>
        <v>528</v>
      </c>
      <c r="F7110">
        <f>VLOOKUP(Table1[[#This Row],[Country Name]],[1]ISOcountryCodes!$A$2:$G$250,6,FALSE)</f>
        <v>150</v>
      </c>
      <c r="G7110" s="10">
        <v>15382838</v>
      </c>
      <c r="H7110" s="10">
        <v>505176677944.66736</v>
      </c>
      <c r="I7110">
        <f>+Table1[[#This Row],[Time]]</f>
        <v>1994</v>
      </c>
      <c r="J7110" t="str">
        <f>+Table1[[#This Row],[Country Name]]</f>
        <v>Netherlands</v>
      </c>
      <c r="K7110" s="14">
        <v>1960</v>
      </c>
      <c r="L7110" s="13">
        <v>2.3151604089180822E-2</v>
      </c>
      <c r="M7110"/>
    </row>
    <row r="7111" spans="1:13" x14ac:dyDescent="0.3">
      <c r="A7111">
        <v>1995</v>
      </c>
      <c r="B7111" t="s">
        <v>12</v>
      </c>
      <c r="C7111" s="1" t="s">
        <v>387</v>
      </c>
      <c r="D7111">
        <v>33696.743828198312</v>
      </c>
      <c r="E7111">
        <f>VLOOKUP(Table1[[#This Row],[Country Name]],[1]ISOcountryCodes!$A$2:$G$250,4,FALSE)</f>
        <v>528</v>
      </c>
      <c r="F7111">
        <f>VLOOKUP(Table1[[#This Row],[Country Name]],[1]ISOcountryCodes!$A$2:$G$250,6,FALSE)</f>
        <v>150</v>
      </c>
      <c r="G7111" s="10">
        <v>15459006</v>
      </c>
      <c r="H7111" s="10">
        <v>520918165020.58063</v>
      </c>
      <c r="I7111">
        <f>+Table1[[#This Row],[Time]]</f>
        <v>1995</v>
      </c>
      <c r="J7111" t="str">
        <f>+Table1[[#This Row],[Country Name]]</f>
        <v>Netherlands</v>
      </c>
      <c r="K7111" s="14">
        <v>1960</v>
      </c>
      <c r="L7111" s="13">
        <v>2.5745457388088866E-2</v>
      </c>
      <c r="M7111"/>
    </row>
    <row r="7112" spans="1:13" x14ac:dyDescent="0.3">
      <c r="A7112">
        <v>1996</v>
      </c>
      <c r="B7112" t="s">
        <v>12</v>
      </c>
      <c r="C7112" s="1" t="s">
        <v>387</v>
      </c>
      <c r="D7112">
        <v>34715.161630612522</v>
      </c>
      <c r="E7112">
        <f>VLOOKUP(Table1[[#This Row],[Country Name]],[1]ISOcountryCodes!$A$2:$G$250,4,FALSE)</f>
        <v>528</v>
      </c>
      <c r="F7112">
        <f>VLOOKUP(Table1[[#This Row],[Country Name]],[1]ISOcountryCodes!$A$2:$G$250,6,FALSE)</f>
        <v>150</v>
      </c>
      <c r="G7112" s="10">
        <v>15530498</v>
      </c>
      <c r="H7112" s="10">
        <v>539143748273.90448</v>
      </c>
      <c r="I7112">
        <f>+Table1[[#This Row],[Time]]</f>
        <v>1996</v>
      </c>
      <c r="J7112" t="str">
        <f>+Table1[[#This Row],[Country Name]]</f>
        <v>Netherlands</v>
      </c>
      <c r="K7112" s="14">
        <v>1960</v>
      </c>
      <c r="L7112" s="13">
        <v>2.9775315743046704E-2</v>
      </c>
      <c r="M7112"/>
    </row>
    <row r="7113" spans="1:13" x14ac:dyDescent="0.3">
      <c r="A7113">
        <v>1997</v>
      </c>
      <c r="B7113" t="s">
        <v>12</v>
      </c>
      <c r="C7113" s="1" t="s">
        <v>387</v>
      </c>
      <c r="D7113">
        <v>36032.040245847689</v>
      </c>
      <c r="E7113">
        <f>VLOOKUP(Table1[[#This Row],[Country Name]],[1]ISOcountryCodes!$A$2:$G$250,4,FALSE)</f>
        <v>528</v>
      </c>
      <c r="F7113">
        <f>VLOOKUP(Table1[[#This Row],[Country Name]],[1]ISOcountryCodes!$A$2:$G$250,6,FALSE)</f>
        <v>150</v>
      </c>
      <c r="G7113" s="10">
        <v>15610650</v>
      </c>
      <c r="H7113" s="10">
        <v>562483569063.84229</v>
      </c>
      <c r="I7113">
        <f>+Table1[[#This Row],[Time]]</f>
        <v>1997</v>
      </c>
      <c r="J7113" t="str">
        <f>+Table1[[#This Row],[Country Name]]</f>
        <v>Netherlands</v>
      </c>
      <c r="K7113" s="14">
        <v>1960</v>
      </c>
      <c r="L7113" s="13">
        <v>3.7232023339500486E-2</v>
      </c>
      <c r="M7113"/>
    </row>
    <row r="7114" spans="1:13" x14ac:dyDescent="0.3">
      <c r="A7114">
        <v>1998</v>
      </c>
      <c r="B7114" t="s">
        <v>12</v>
      </c>
      <c r="C7114" s="1" t="s">
        <v>387</v>
      </c>
      <c r="D7114">
        <v>37480.709447773239</v>
      </c>
      <c r="E7114">
        <f>VLOOKUP(Table1[[#This Row],[Country Name]],[1]ISOcountryCodes!$A$2:$G$250,4,FALSE)</f>
        <v>528</v>
      </c>
      <c r="F7114">
        <f>VLOOKUP(Table1[[#This Row],[Country Name]],[1]ISOcountryCodes!$A$2:$G$250,6,FALSE)</f>
        <v>150</v>
      </c>
      <c r="G7114" s="10">
        <v>15707209</v>
      </c>
      <c r="H7114" s="10">
        <v>588717336764.44885</v>
      </c>
      <c r="I7114">
        <f>+Table1[[#This Row],[Time]]</f>
        <v>1998</v>
      </c>
      <c r="J7114" t="str">
        <f>+Table1[[#This Row],[Country Name]]</f>
        <v>Netherlands</v>
      </c>
      <c r="K7114" s="14">
        <v>1960</v>
      </c>
      <c r="L7114" s="13">
        <v>3.9417836429697317E-2</v>
      </c>
      <c r="M7114"/>
    </row>
    <row r="7115" spans="1:13" x14ac:dyDescent="0.3">
      <c r="A7115">
        <v>1999</v>
      </c>
      <c r="B7115" t="s">
        <v>12</v>
      </c>
      <c r="C7115" s="1" t="s">
        <v>387</v>
      </c>
      <c r="D7115">
        <v>39106.388161719929</v>
      </c>
      <c r="E7115">
        <f>VLOOKUP(Table1[[#This Row],[Country Name]],[1]ISOcountryCodes!$A$2:$G$250,4,FALSE)</f>
        <v>528</v>
      </c>
      <c r="F7115">
        <f>VLOOKUP(Table1[[#This Row],[Country Name]],[1]ISOcountryCodes!$A$2:$G$250,6,FALSE)</f>
        <v>150</v>
      </c>
      <c r="G7115" s="10">
        <v>15812088</v>
      </c>
      <c r="H7115" s="10">
        <v>618353650975.2738</v>
      </c>
      <c r="I7115">
        <f>+Table1[[#This Row],[Time]]</f>
        <v>1999</v>
      </c>
      <c r="J7115" t="str">
        <f>+Table1[[#This Row],[Country Name]]</f>
        <v>Netherlands</v>
      </c>
      <c r="K7115" s="14">
        <v>1960</v>
      </c>
      <c r="L7115" s="13">
        <v>4.2459447847715381E-2</v>
      </c>
      <c r="M7115"/>
    </row>
    <row r="7116" spans="1:13" x14ac:dyDescent="0.3">
      <c r="A7116">
        <v>2000</v>
      </c>
      <c r="B7116" t="s">
        <v>12</v>
      </c>
      <c r="C7116" s="1" t="s">
        <v>387</v>
      </c>
      <c r="D7116">
        <v>40456.942237447394</v>
      </c>
      <c r="E7116">
        <f>VLOOKUP(Table1[[#This Row],[Country Name]],[1]ISOcountryCodes!$A$2:$G$250,4,FALSE)</f>
        <v>528</v>
      </c>
      <c r="F7116">
        <f>VLOOKUP(Table1[[#This Row],[Country Name]],[1]ISOcountryCodes!$A$2:$G$250,6,FALSE)</f>
        <v>150</v>
      </c>
      <c r="G7116" s="10">
        <v>15925513</v>
      </c>
      <c r="H7116" s="10">
        <v>644297559542.71753</v>
      </c>
      <c r="I7116">
        <f>+Table1[[#This Row],[Time]]</f>
        <v>2000</v>
      </c>
      <c r="J7116" t="str">
        <f>+Table1[[#This Row],[Country Name]]</f>
        <v>Netherlands</v>
      </c>
      <c r="K7116" s="14">
        <v>1960</v>
      </c>
      <c r="L7116" s="13">
        <v>3.3952420190415111E-2</v>
      </c>
      <c r="M7116"/>
    </row>
    <row r="7117" spans="1:13" x14ac:dyDescent="0.3">
      <c r="A7117">
        <v>2001</v>
      </c>
      <c r="B7117" t="s">
        <v>12</v>
      </c>
      <c r="C7117" s="1" t="s">
        <v>387</v>
      </c>
      <c r="D7117">
        <v>41087.042173269016</v>
      </c>
      <c r="E7117">
        <f>VLOOKUP(Table1[[#This Row],[Country Name]],[1]ISOcountryCodes!$A$2:$G$250,4,FALSE)</f>
        <v>528</v>
      </c>
      <c r="F7117">
        <f>VLOOKUP(Table1[[#This Row],[Country Name]],[1]ISOcountryCodes!$A$2:$G$250,6,FALSE)</f>
        <v>150</v>
      </c>
      <c r="G7117" s="10">
        <v>16046180</v>
      </c>
      <c r="H7117" s="10">
        <v>659290074379.86584</v>
      </c>
      <c r="I7117">
        <f>+Table1[[#This Row],[Time]]</f>
        <v>2001</v>
      </c>
      <c r="J7117" t="str">
        <f>+Table1[[#This Row],[Country Name]]</f>
        <v>Netherlands</v>
      </c>
      <c r="K7117" s="14">
        <v>1960</v>
      </c>
      <c r="L7117" s="13">
        <v>1.5454542271029936E-2</v>
      </c>
      <c r="M7117"/>
    </row>
    <row r="7118" spans="1:13" x14ac:dyDescent="0.3">
      <c r="A7118">
        <v>2002</v>
      </c>
      <c r="B7118" t="s">
        <v>12</v>
      </c>
      <c r="C7118" s="1" t="s">
        <v>387</v>
      </c>
      <c r="D7118">
        <v>40914.32550267678</v>
      </c>
      <c r="E7118">
        <f>VLOOKUP(Table1[[#This Row],[Country Name]],[1]ISOcountryCodes!$A$2:$G$250,4,FALSE)</f>
        <v>528</v>
      </c>
      <c r="F7118">
        <f>VLOOKUP(Table1[[#This Row],[Country Name]],[1]ISOcountryCodes!$A$2:$G$250,6,FALSE)</f>
        <v>150</v>
      </c>
      <c r="G7118" s="10">
        <v>16148929</v>
      </c>
      <c r="H7118" s="10">
        <v>660722537625.61658</v>
      </c>
      <c r="I7118">
        <f>+Table1[[#This Row],[Time]]</f>
        <v>2002</v>
      </c>
      <c r="J7118" t="str">
        <f>+Table1[[#This Row],[Country Name]]</f>
        <v>Netherlands</v>
      </c>
      <c r="K7118" s="14">
        <v>1960</v>
      </c>
      <c r="L7118" s="13">
        <v>-4.2125376905008949E-3</v>
      </c>
      <c r="M7118"/>
    </row>
    <row r="7119" spans="1:13" x14ac:dyDescent="0.3">
      <c r="A7119">
        <v>2003</v>
      </c>
      <c r="B7119" t="s">
        <v>12</v>
      </c>
      <c r="C7119" s="1" t="s">
        <v>387</v>
      </c>
      <c r="D7119">
        <v>40785.122221620579</v>
      </c>
      <c r="E7119">
        <f>VLOOKUP(Table1[[#This Row],[Country Name]],[1]ISOcountryCodes!$A$2:$G$250,4,FALSE)</f>
        <v>528</v>
      </c>
      <c r="F7119">
        <f>VLOOKUP(Table1[[#This Row],[Country Name]],[1]ISOcountryCodes!$A$2:$G$250,6,FALSE)</f>
        <v>150</v>
      </c>
      <c r="G7119" s="10">
        <v>16225302</v>
      </c>
      <c r="H7119" s="10">
        <v>661750925152.70483</v>
      </c>
      <c r="I7119">
        <f>+Table1[[#This Row],[Time]]</f>
        <v>2003</v>
      </c>
      <c r="J7119" t="str">
        <f>+Table1[[#This Row],[Country Name]]</f>
        <v>Netherlands</v>
      </c>
      <c r="K7119" s="14">
        <v>1960</v>
      </c>
      <c r="L7119" s="13">
        <v>-3.1628950345812257E-3</v>
      </c>
      <c r="M7119"/>
    </row>
    <row r="7120" spans="1:13" x14ac:dyDescent="0.3">
      <c r="A7120">
        <v>2004</v>
      </c>
      <c r="B7120" t="s">
        <v>12</v>
      </c>
      <c r="C7120" s="1" t="s">
        <v>387</v>
      </c>
      <c r="D7120">
        <v>41450.40426972659</v>
      </c>
      <c r="E7120">
        <f>VLOOKUP(Table1[[#This Row],[Country Name]],[1]ISOcountryCodes!$A$2:$G$250,4,FALSE)</f>
        <v>528</v>
      </c>
      <c r="F7120">
        <f>VLOOKUP(Table1[[#This Row],[Country Name]],[1]ISOcountryCodes!$A$2:$G$250,6,FALSE)</f>
        <v>150</v>
      </c>
      <c r="G7120" s="10">
        <v>16281779</v>
      </c>
      <c r="H7120" s="10">
        <v>674886321780.34473</v>
      </c>
      <c r="I7120">
        <f>+Table1[[#This Row],[Time]]</f>
        <v>2004</v>
      </c>
      <c r="J7120" t="str">
        <f>+Table1[[#This Row],[Country Name]]</f>
        <v>Netherlands</v>
      </c>
      <c r="K7120" s="14">
        <v>1960</v>
      </c>
      <c r="L7120" s="13">
        <v>1.6180271246019728E-2</v>
      </c>
      <c r="M7120"/>
    </row>
    <row r="7121" spans="1:13" x14ac:dyDescent="0.3">
      <c r="A7121">
        <v>2005</v>
      </c>
      <c r="B7121" t="s">
        <v>12</v>
      </c>
      <c r="C7121" s="1" t="s">
        <v>387</v>
      </c>
      <c r="D7121">
        <v>42201.775413308162</v>
      </c>
      <c r="E7121">
        <f>VLOOKUP(Table1[[#This Row],[Country Name]],[1]ISOcountryCodes!$A$2:$G$250,4,FALSE)</f>
        <v>528</v>
      </c>
      <c r="F7121">
        <f>VLOOKUP(Table1[[#This Row],[Country Name]],[1]ISOcountryCodes!$A$2:$G$250,6,FALSE)</f>
        <v>150</v>
      </c>
      <c r="G7121" s="10">
        <v>16319868</v>
      </c>
      <c r="H7121" s="10">
        <v>688727404110.83459</v>
      </c>
      <c r="I7121">
        <f>+Table1[[#This Row],[Time]]</f>
        <v>2005</v>
      </c>
      <c r="J7121" t="str">
        <f>+Table1[[#This Row],[Country Name]]</f>
        <v>Netherlands</v>
      </c>
      <c r="K7121" s="14">
        <v>1960</v>
      </c>
      <c r="L7121" s="13">
        <v>1.7964656838628912E-2</v>
      </c>
      <c r="M7121"/>
    </row>
    <row r="7122" spans="1:13" x14ac:dyDescent="0.3">
      <c r="A7122">
        <v>2006</v>
      </c>
      <c r="B7122" t="s">
        <v>12</v>
      </c>
      <c r="C7122" s="1" t="s">
        <v>387</v>
      </c>
      <c r="D7122">
        <v>43592.30274492209</v>
      </c>
      <c r="E7122">
        <f>VLOOKUP(Table1[[#This Row],[Country Name]],[1]ISOcountryCodes!$A$2:$G$250,4,FALSE)</f>
        <v>528</v>
      </c>
      <c r="F7122">
        <f>VLOOKUP(Table1[[#This Row],[Country Name]],[1]ISOcountryCodes!$A$2:$G$250,6,FALSE)</f>
        <v>150</v>
      </c>
      <c r="G7122" s="10">
        <v>16346101</v>
      </c>
      <c r="H7122" s="10">
        <v>712564183491.07373</v>
      </c>
      <c r="I7122">
        <f>+Table1[[#This Row],[Time]]</f>
        <v>2006</v>
      </c>
      <c r="J7122" t="str">
        <f>+Table1[[#This Row],[Country Name]]</f>
        <v>Netherlands</v>
      </c>
      <c r="K7122" s="14">
        <v>1960</v>
      </c>
      <c r="L7122" s="13">
        <v>3.2418300659463384E-2</v>
      </c>
      <c r="M7122"/>
    </row>
    <row r="7123" spans="1:13" x14ac:dyDescent="0.3">
      <c r="A7123">
        <v>2007</v>
      </c>
      <c r="B7123" t="s">
        <v>12</v>
      </c>
      <c r="C7123" s="1" t="s">
        <v>387</v>
      </c>
      <c r="D7123">
        <v>45138.678436798022</v>
      </c>
      <c r="E7123">
        <f>VLOOKUP(Table1[[#This Row],[Country Name]],[1]ISOcountryCodes!$A$2:$G$250,4,FALSE)</f>
        <v>528</v>
      </c>
      <c r="F7123">
        <f>VLOOKUP(Table1[[#This Row],[Country Name]],[1]ISOcountryCodes!$A$2:$G$250,6,FALSE)</f>
        <v>150</v>
      </c>
      <c r="G7123" s="10">
        <v>16381696</v>
      </c>
      <c r="H7123" s="10">
        <v>739448107993.38037</v>
      </c>
      <c r="I7123">
        <f>+Table1[[#This Row],[Time]]</f>
        <v>2007</v>
      </c>
      <c r="J7123" t="str">
        <f>+Table1[[#This Row],[Country Name]]</f>
        <v>Netherlands</v>
      </c>
      <c r="K7123" s="14">
        <v>1960</v>
      </c>
      <c r="L7123" s="13">
        <v>3.4858901751755766E-2</v>
      </c>
      <c r="M7123"/>
    </row>
    <row r="7124" spans="1:13" x14ac:dyDescent="0.3">
      <c r="A7124">
        <v>2008</v>
      </c>
      <c r="B7124" t="s">
        <v>12</v>
      </c>
      <c r="C7124" s="1" t="s">
        <v>387</v>
      </c>
      <c r="D7124">
        <v>45939.14819878462</v>
      </c>
      <c r="E7124">
        <f>VLOOKUP(Table1[[#This Row],[Country Name]],[1]ISOcountryCodes!$A$2:$G$250,4,FALSE)</f>
        <v>528</v>
      </c>
      <c r="F7124">
        <f>VLOOKUP(Table1[[#This Row],[Country Name]],[1]ISOcountryCodes!$A$2:$G$250,6,FALSE)</f>
        <v>150</v>
      </c>
      <c r="G7124" s="10">
        <v>16445593</v>
      </c>
      <c r="H7124" s="10">
        <v>755496534043.8949</v>
      </c>
      <c r="I7124">
        <f>+Table1[[#This Row],[Time]]</f>
        <v>2008</v>
      </c>
      <c r="J7124" t="str">
        <f>+Table1[[#This Row],[Country Name]]</f>
        <v>Netherlands</v>
      </c>
      <c r="K7124" s="14">
        <v>1960</v>
      </c>
      <c r="L7124" s="13">
        <v>1.7578161513014834E-2</v>
      </c>
      <c r="M7124"/>
    </row>
    <row r="7125" spans="1:13" x14ac:dyDescent="0.3">
      <c r="A7125">
        <v>2009</v>
      </c>
      <c r="B7125" t="s">
        <v>12</v>
      </c>
      <c r="C7125" s="1" t="s">
        <v>387</v>
      </c>
      <c r="D7125">
        <v>44027.602557770631</v>
      </c>
      <c r="E7125">
        <f>VLOOKUP(Table1[[#This Row],[Country Name]],[1]ISOcountryCodes!$A$2:$G$250,4,FALSE)</f>
        <v>528</v>
      </c>
      <c r="F7125">
        <f>VLOOKUP(Table1[[#This Row],[Country Name]],[1]ISOcountryCodes!$A$2:$G$250,6,FALSE)</f>
        <v>150</v>
      </c>
      <c r="G7125" s="10">
        <v>16530388</v>
      </c>
      <c r="H7125" s="10">
        <v>727793352989.74097</v>
      </c>
      <c r="I7125">
        <f>+Table1[[#This Row],[Time]]</f>
        <v>2009</v>
      </c>
      <c r="J7125" t="str">
        <f>+Table1[[#This Row],[Country Name]]</f>
        <v>Netherlands</v>
      </c>
      <c r="K7125" s="14">
        <v>1960</v>
      </c>
      <c r="L7125" s="13">
        <v>-4.250088739969371E-2</v>
      </c>
      <c r="M7125"/>
    </row>
    <row r="7126" spans="1:13" x14ac:dyDescent="0.3">
      <c r="A7126">
        <v>2010</v>
      </c>
      <c r="B7126" t="s">
        <v>12</v>
      </c>
      <c r="C7126" s="1" t="s">
        <v>387</v>
      </c>
      <c r="D7126">
        <v>44390.504409813446</v>
      </c>
      <c r="E7126">
        <f>VLOOKUP(Table1[[#This Row],[Country Name]],[1]ISOcountryCodes!$A$2:$G$250,4,FALSE)</f>
        <v>528</v>
      </c>
      <c r="F7126">
        <f>VLOOKUP(Table1[[#This Row],[Country Name]],[1]ISOcountryCodes!$A$2:$G$250,6,FALSE)</f>
        <v>150</v>
      </c>
      <c r="G7126" s="10">
        <v>16615394</v>
      </c>
      <c r="H7126" s="10">
        <v>737565720627.78784</v>
      </c>
      <c r="I7126">
        <f>+Table1[[#This Row],[Time]]</f>
        <v>2010</v>
      </c>
      <c r="J7126" t="str">
        <f>+Table1[[#This Row],[Country Name]]</f>
        <v>Netherlands</v>
      </c>
      <c r="K7126" s="14">
        <v>1960</v>
      </c>
      <c r="L7126" s="13">
        <v>8.208813835096862E-3</v>
      </c>
      <c r="M7126"/>
    </row>
    <row r="7127" spans="1:13" x14ac:dyDescent="0.3">
      <c r="A7127">
        <v>2011</v>
      </c>
      <c r="B7127" t="s">
        <v>12</v>
      </c>
      <c r="C7127" s="1" t="s">
        <v>387</v>
      </c>
      <c r="D7127">
        <v>44869.312941309385</v>
      </c>
      <c r="E7127">
        <f>VLOOKUP(Table1[[#This Row],[Country Name]],[1]ISOcountryCodes!$A$2:$G$250,4,FALSE)</f>
        <v>528</v>
      </c>
      <c r="F7127">
        <f>VLOOKUP(Table1[[#This Row],[Country Name]],[1]ISOcountryCodes!$A$2:$G$250,6,FALSE)</f>
        <v>150</v>
      </c>
      <c r="G7127" s="10">
        <v>16693074</v>
      </c>
      <c r="H7127" s="10">
        <v>749006761258.43518</v>
      </c>
      <c r="I7127">
        <f>+Table1[[#This Row],[Time]]</f>
        <v>2011</v>
      </c>
      <c r="J7127" t="str">
        <f>+Table1[[#This Row],[Country Name]]</f>
        <v>Netherlands</v>
      </c>
      <c r="K7127" s="14">
        <v>1960</v>
      </c>
      <c r="L7127" s="13">
        <v>1.0728525742459638E-2</v>
      </c>
      <c r="M7127"/>
    </row>
    <row r="7128" spans="1:13" x14ac:dyDescent="0.3">
      <c r="A7128">
        <v>2012</v>
      </c>
      <c r="B7128" t="s">
        <v>12</v>
      </c>
      <c r="C7128" s="1" t="s">
        <v>387</v>
      </c>
      <c r="D7128">
        <v>44242.973526130416</v>
      </c>
      <c r="E7128">
        <f>VLOOKUP(Table1[[#This Row],[Country Name]],[1]ISOcountryCodes!$A$2:$G$250,4,FALSE)</f>
        <v>528</v>
      </c>
      <c r="F7128">
        <f>VLOOKUP(Table1[[#This Row],[Country Name]],[1]ISOcountryCodes!$A$2:$G$250,6,FALSE)</f>
        <v>150</v>
      </c>
      <c r="G7128" s="10">
        <v>16754962</v>
      </c>
      <c r="H7128" s="10">
        <v>741289340197.32117</v>
      </c>
      <c r="I7128">
        <f>+Table1[[#This Row],[Time]]</f>
        <v>2012</v>
      </c>
      <c r="J7128" t="str">
        <f>+Table1[[#This Row],[Country Name]]</f>
        <v>Netherlands</v>
      </c>
      <c r="K7128" s="14">
        <v>1960</v>
      </c>
      <c r="L7128" s="13">
        <v>-1.4057539189014534E-2</v>
      </c>
      <c r="M7128"/>
    </row>
    <row r="7129" spans="1:13" x14ac:dyDescent="0.3">
      <c r="A7129">
        <v>2013</v>
      </c>
      <c r="B7129" t="s">
        <v>12</v>
      </c>
      <c r="C7129" s="1" t="s">
        <v>387</v>
      </c>
      <c r="D7129">
        <v>44055.304259047305</v>
      </c>
      <c r="E7129">
        <f>VLOOKUP(Table1[[#This Row],[Country Name]],[1]ISOcountryCodes!$A$2:$G$250,4,FALSE)</f>
        <v>528</v>
      </c>
      <c r="F7129">
        <f>VLOOKUP(Table1[[#This Row],[Country Name]],[1]ISOcountryCodes!$A$2:$G$250,6,FALSE)</f>
        <v>150</v>
      </c>
      <c r="G7129" s="10">
        <v>16804432</v>
      </c>
      <c r="H7129" s="10">
        <v>740324364660.47083</v>
      </c>
      <c r="I7129">
        <f>+Table1[[#This Row],[Time]]</f>
        <v>2013</v>
      </c>
      <c r="J7129" t="str">
        <f>+Table1[[#This Row],[Country Name]]</f>
        <v>Netherlands</v>
      </c>
      <c r="K7129" s="14">
        <v>1960</v>
      </c>
      <c r="L7129" s="13">
        <v>-4.2508088352182227E-3</v>
      </c>
      <c r="M7129"/>
    </row>
    <row r="7130" spans="1:13" x14ac:dyDescent="0.3">
      <c r="A7130">
        <v>2014</v>
      </c>
      <c r="B7130" t="s">
        <v>12</v>
      </c>
      <c r="C7130" s="1" t="s">
        <v>387</v>
      </c>
      <c r="D7130">
        <v>44521.894539027635</v>
      </c>
      <c r="E7130">
        <f>VLOOKUP(Table1[[#This Row],[Country Name]],[1]ISOcountryCodes!$A$2:$G$250,4,FALSE)</f>
        <v>528</v>
      </c>
      <c r="F7130">
        <f>VLOOKUP(Table1[[#This Row],[Country Name]],[1]ISOcountryCodes!$A$2:$G$250,6,FALSE)</f>
        <v>150</v>
      </c>
      <c r="G7130" s="10">
        <v>16865008</v>
      </c>
      <c r="H7130" s="10">
        <v>750862107575.85742</v>
      </c>
      <c r="I7130">
        <f>+Table1[[#This Row],[Time]]</f>
        <v>2014</v>
      </c>
      <c r="J7130" t="str">
        <f>+Table1[[#This Row],[Country Name]]</f>
        <v>Netherlands</v>
      </c>
      <c r="K7130" s="14">
        <v>1960</v>
      </c>
      <c r="L7130" s="13">
        <v>1.0535320646640756E-2</v>
      </c>
      <c r="M7130"/>
    </row>
    <row r="7131" spans="1:13" x14ac:dyDescent="0.3">
      <c r="A7131">
        <v>2015</v>
      </c>
      <c r="B7131" t="s">
        <v>12</v>
      </c>
      <c r="C7131" s="1" t="s">
        <v>387</v>
      </c>
      <c r="D7131">
        <v>45193.403218797073</v>
      </c>
      <c r="E7131">
        <f>VLOOKUP(Table1[[#This Row],[Country Name]],[1]ISOcountryCodes!$A$2:$G$250,4,FALSE)</f>
        <v>528</v>
      </c>
      <c r="F7131">
        <f>VLOOKUP(Table1[[#This Row],[Country Name]],[1]ISOcountryCodes!$A$2:$G$250,6,FALSE)</f>
        <v>150</v>
      </c>
      <c r="G7131" s="10">
        <v>16939923</v>
      </c>
      <c r="H7131" s="10">
        <v>765572770634.37463</v>
      </c>
      <c r="I7131">
        <f>+Table1[[#This Row],[Time]]</f>
        <v>2015</v>
      </c>
      <c r="J7131" t="str">
        <f>+Table1[[#This Row],[Country Name]]</f>
        <v>Netherlands</v>
      </c>
      <c r="K7131" s="14">
        <v>1960</v>
      </c>
      <c r="L7131" s="13">
        <v>1.4970049413268072E-2</v>
      </c>
      <c r="M7131"/>
    </row>
    <row r="7132" spans="1:13" x14ac:dyDescent="0.3">
      <c r="A7132">
        <v>2016</v>
      </c>
      <c r="B7132" t="s">
        <v>12</v>
      </c>
      <c r="C7132" s="1" t="s">
        <v>387</v>
      </c>
      <c r="D7132">
        <v>45938.785044086471</v>
      </c>
      <c r="E7132">
        <f>VLOOKUP(Table1[[#This Row],[Country Name]],[1]ISOcountryCodes!$A$2:$G$250,4,FALSE)</f>
        <v>528</v>
      </c>
      <c r="F7132">
        <f>VLOOKUP(Table1[[#This Row],[Country Name]],[1]ISOcountryCodes!$A$2:$G$250,6,FALSE)</f>
        <v>150</v>
      </c>
      <c r="G7132" s="10">
        <v>17030314</v>
      </c>
      <c r="H7132" s="10">
        <v>782351934079.29651</v>
      </c>
      <c r="I7132">
        <f>+Table1[[#This Row],[Time]]</f>
        <v>2016</v>
      </c>
      <c r="J7132" t="str">
        <f>+Table1[[#This Row],[Country Name]]</f>
        <v>Netherlands</v>
      </c>
      <c r="K7132" s="14">
        <v>1960</v>
      </c>
      <c r="L7132" s="13">
        <v>1.6358620630448684E-2</v>
      </c>
      <c r="M7132"/>
    </row>
    <row r="7133" spans="1:13" x14ac:dyDescent="0.3">
      <c r="A7133">
        <v>2017</v>
      </c>
      <c r="B7133" t="s">
        <v>12</v>
      </c>
      <c r="C7133" s="1" t="s">
        <v>387</v>
      </c>
      <c r="D7133">
        <v>46997.345454196155</v>
      </c>
      <c r="E7133">
        <f>VLOOKUP(Table1[[#This Row],[Country Name]],[1]ISOcountryCodes!$A$2:$G$250,4,FALSE)</f>
        <v>528</v>
      </c>
      <c r="F7133">
        <f>VLOOKUP(Table1[[#This Row],[Country Name]],[1]ISOcountryCodes!$A$2:$G$250,6,FALSE)</f>
        <v>150</v>
      </c>
      <c r="G7133" s="10">
        <v>17131296</v>
      </c>
      <c r="H7133" s="10">
        <v>805125436190.08875</v>
      </c>
      <c r="I7133">
        <f>+Table1[[#This Row],[Time]]</f>
        <v>2017</v>
      </c>
      <c r="J7133" t="str">
        <f>+Table1[[#This Row],[Country Name]]</f>
        <v>Netherlands</v>
      </c>
      <c r="K7133" s="14">
        <v>1960</v>
      </c>
      <c r="L7133" s="13">
        <v>2.2781370086446984E-2</v>
      </c>
      <c r="M7133"/>
    </row>
    <row r="7134" spans="1:13" x14ac:dyDescent="0.3">
      <c r="A7134">
        <v>2018</v>
      </c>
      <c r="B7134" t="s">
        <v>12</v>
      </c>
      <c r="C7134" s="1" t="s">
        <v>387</v>
      </c>
      <c r="D7134">
        <v>47826.819117284314</v>
      </c>
      <c r="E7134">
        <f>VLOOKUP(Table1[[#This Row],[Country Name]],[1]ISOcountryCodes!$A$2:$G$250,4,FALSE)</f>
        <v>528</v>
      </c>
      <c r="F7134">
        <f>VLOOKUP(Table1[[#This Row],[Country Name]],[1]ISOcountryCodes!$A$2:$G$250,6,FALSE)</f>
        <v>150</v>
      </c>
      <c r="G7134" s="10">
        <v>17231624</v>
      </c>
      <c r="H7134" s="10">
        <v>824133764145.05518</v>
      </c>
      <c r="I7134">
        <f>+Table1[[#This Row],[Time]]</f>
        <v>2018</v>
      </c>
      <c r="J7134" t="str">
        <f>+Table1[[#This Row],[Country Name]]</f>
        <v>Netherlands</v>
      </c>
      <c r="K7134" s="14">
        <v>1960</v>
      </c>
      <c r="L7134" s="13">
        <v>1.7495431139012751E-2</v>
      </c>
      <c r="M7134"/>
    </row>
    <row r="7135" spans="1:13" x14ac:dyDescent="0.3">
      <c r="A7135">
        <v>2019</v>
      </c>
      <c r="B7135" t="s">
        <v>12</v>
      </c>
      <c r="C7135" s="1" t="s">
        <v>387</v>
      </c>
      <c r="D7135">
        <v>48443.732054028282</v>
      </c>
      <c r="E7135">
        <f>VLOOKUP(Table1[[#This Row],[Country Name]],[1]ISOcountryCodes!$A$2:$G$250,4,FALSE)</f>
        <v>528</v>
      </c>
      <c r="F7135">
        <f>VLOOKUP(Table1[[#This Row],[Country Name]],[1]ISOcountryCodes!$A$2:$G$250,6,FALSE)</f>
        <v>150</v>
      </c>
      <c r="G7135" s="10">
        <v>17344874</v>
      </c>
      <c r="H7135" s="10">
        <v>840250428566.88171</v>
      </c>
      <c r="I7135">
        <f>+Table1[[#This Row],[Time]]</f>
        <v>2019</v>
      </c>
      <c r="J7135" t="str">
        <f>+Table1[[#This Row],[Country Name]]</f>
        <v>Netherlands</v>
      </c>
      <c r="K7135" s="14">
        <v>1960</v>
      </c>
      <c r="L7135" s="13">
        <v>1.2816409041857213E-2</v>
      </c>
      <c r="M7135"/>
    </row>
    <row r="7136" spans="1:13" x14ac:dyDescent="0.3">
      <c r="A7136">
        <v>2020</v>
      </c>
      <c r="B7136" t="s">
        <v>12</v>
      </c>
      <c r="C7136" s="1" t="s">
        <v>387</v>
      </c>
      <c r="D7136">
        <v>46303.218862469992</v>
      </c>
      <c r="E7136">
        <f>VLOOKUP(Table1[[#This Row],[Country Name]],[1]ISOcountryCodes!$A$2:$G$250,4,FALSE)</f>
        <v>528</v>
      </c>
      <c r="F7136">
        <f>VLOOKUP(Table1[[#This Row],[Country Name]],[1]ISOcountryCodes!$A$2:$G$250,6,FALSE)</f>
        <v>150</v>
      </c>
      <c r="G7136" s="10">
        <v>17441500</v>
      </c>
      <c r="H7136" s="10">
        <v>807597591789.77039</v>
      </c>
      <c r="I7136">
        <f>+Table1[[#This Row],[Time]]</f>
        <v>2020</v>
      </c>
      <c r="J7136" t="str">
        <f>+Table1[[#This Row],[Country Name]]</f>
        <v>Netherlands</v>
      </c>
      <c r="K7136" s="14">
        <v>1960</v>
      </c>
      <c r="L7136" s="13">
        <v>-4.5191480054677768E-2</v>
      </c>
      <c r="M7136"/>
    </row>
    <row r="7137" spans="1:13" x14ac:dyDescent="0.3">
      <c r="A7137">
        <v>2021</v>
      </c>
      <c r="B7137" t="s">
        <v>12</v>
      </c>
      <c r="C7137" s="1" t="s">
        <v>387</v>
      </c>
      <c r="D7137">
        <v>48913.518990252247</v>
      </c>
      <c r="E7137">
        <f>VLOOKUP(Table1[[#This Row],[Country Name]],[1]ISOcountryCodes!$A$2:$G$250,4,FALSE)</f>
        <v>528</v>
      </c>
      <c r="F7137">
        <f>VLOOKUP(Table1[[#This Row],[Country Name]],[1]ISOcountryCodes!$A$2:$G$250,6,FALSE)</f>
        <v>150</v>
      </c>
      <c r="G7137" s="10">
        <v>17533044</v>
      </c>
      <c r="H7137" s="10">
        <v>857602880650.92822</v>
      </c>
      <c r="I7137">
        <f>+Table1[[#This Row],[Time]]</f>
        <v>2021</v>
      </c>
      <c r="J7137" t="str">
        <f>+Table1[[#This Row],[Country Name]]</f>
        <v>Netherlands</v>
      </c>
      <c r="K7137" s="14">
        <v>1960</v>
      </c>
      <c r="L7137" s="13">
        <v>5.4842339697350084E-2</v>
      </c>
      <c r="M7137"/>
    </row>
    <row r="7138" spans="1:13" x14ac:dyDescent="0.3">
      <c r="A7138">
        <v>2022</v>
      </c>
      <c r="B7138" t="s">
        <v>12</v>
      </c>
      <c r="C7138" s="1" t="s">
        <v>387</v>
      </c>
      <c r="D7138">
        <v>50546.789372816937</v>
      </c>
      <c r="E7138">
        <f>VLOOKUP(Table1[[#This Row],[Country Name]],[1]ISOcountryCodes!$A$2:$G$250,4,FALSE)</f>
        <v>528</v>
      </c>
      <c r="F7138">
        <f>VLOOKUP(Table1[[#This Row],[Country Name]],[1]ISOcountryCodes!$A$2:$G$250,6,FALSE)</f>
        <v>150</v>
      </c>
      <c r="G7138" s="10">
        <v>17700982</v>
      </c>
      <c r="H7138" s="10">
        <v>894727808846.02393</v>
      </c>
      <c r="I7138">
        <f>+Table1[[#This Row],[Time]]</f>
        <v>2022</v>
      </c>
      <c r="J7138" t="str">
        <f>+Table1[[#This Row],[Country Name]]</f>
        <v>Netherlands</v>
      </c>
      <c r="K7138" s="14">
        <v>1960</v>
      </c>
      <c r="L7138" s="13">
        <v>3.28456093179188E-2</v>
      </c>
      <c r="M7138"/>
    </row>
    <row r="7139" spans="1:13" x14ac:dyDescent="0.3">
      <c r="A7139">
        <v>2023</v>
      </c>
      <c r="B7139" t="s">
        <v>12</v>
      </c>
      <c r="C7139" s="1" t="s">
        <v>387</v>
      </c>
      <c r="D7139">
        <v>50100.191367887346</v>
      </c>
      <c r="E7139">
        <f>VLOOKUP(Table1[[#This Row],[Country Name]],[1]ISOcountryCodes!$A$2:$G$250,4,FALSE)</f>
        <v>528</v>
      </c>
      <c r="F7139">
        <f>VLOOKUP(Table1[[#This Row],[Country Name]],[1]ISOcountryCodes!$A$2:$G$250,6,FALSE)</f>
        <v>150</v>
      </c>
      <c r="G7139" s="10">
        <v>17879488</v>
      </c>
      <c r="H7139" s="10">
        <v>895765770359.84534</v>
      </c>
      <c r="I7139">
        <f>+Table1[[#This Row],[Time]]</f>
        <v>2023</v>
      </c>
      <c r="J7139" t="str">
        <f>+Table1[[#This Row],[Country Name]]</f>
        <v>Netherlands</v>
      </c>
      <c r="K7139" s="14">
        <v>1960</v>
      </c>
      <c r="L7139" s="13">
        <v>-8.874601756692968E-3</v>
      </c>
      <c r="M7139"/>
    </row>
    <row r="7140" spans="1:13" x14ac:dyDescent="0.3">
      <c r="A7140">
        <v>1960</v>
      </c>
      <c r="B7140" t="s">
        <v>425</v>
      </c>
      <c r="C7140" s="1" t="s">
        <v>222</v>
      </c>
      <c r="D7140">
        <v>17776.551068472032</v>
      </c>
      <c r="E7140">
        <f>VLOOKUP(Table1[[#This Row],[Country Name]],[1]ISOcountryCodes!$A$2:$G$250,4,FALSE)</f>
        <v>554</v>
      </c>
      <c r="F7140">
        <f>VLOOKUP(Table1[[#This Row],[Country Name]],[1]ISOcountryCodes!$A$2:$G$250,6,FALSE)</f>
        <v>9</v>
      </c>
      <c r="G7140" s="10">
        <v>2371800</v>
      </c>
      <c r="H7140" s="10">
        <v>42162423824.201965</v>
      </c>
      <c r="I7140">
        <f>+Table1[[#This Row],[Time]]</f>
        <v>1960</v>
      </c>
      <c r="J7140" t="str">
        <f>+Table1[[#This Row],[Country Name]]</f>
        <v>New Zealand</v>
      </c>
      <c r="K7140" s="14">
        <v>1960</v>
      </c>
      <c r="L7140" s="13">
        <v>0</v>
      </c>
      <c r="M7140"/>
    </row>
    <row r="7141" spans="1:13" x14ac:dyDescent="0.3">
      <c r="A7141">
        <v>1961</v>
      </c>
      <c r="B7141" t="s">
        <v>425</v>
      </c>
      <c r="C7141" s="1" t="s">
        <v>222</v>
      </c>
      <c r="D7141">
        <v>18002.389587215799</v>
      </c>
      <c r="E7141">
        <f>VLOOKUP(Table1[[#This Row],[Country Name]],[1]ISOcountryCodes!$A$2:$G$250,4,FALSE)</f>
        <v>554</v>
      </c>
      <c r="F7141">
        <f>VLOOKUP(Table1[[#This Row],[Country Name]],[1]ISOcountryCodes!$A$2:$G$250,6,FALSE)</f>
        <v>9</v>
      </c>
      <c r="G7141" s="10">
        <v>2419700</v>
      </c>
      <c r="H7141" s="10">
        <v>43560382084.186073</v>
      </c>
      <c r="I7141">
        <f>+Table1[[#This Row],[Time]]</f>
        <v>1961</v>
      </c>
      <c r="J7141" t="str">
        <f>+Table1[[#This Row],[Country Name]]</f>
        <v>New Zealand</v>
      </c>
      <c r="K7141" s="14">
        <v>1960</v>
      </c>
      <c r="L7141" s="13">
        <v>1.2624270811958382E-2</v>
      </c>
      <c r="M7141"/>
    </row>
    <row r="7142" spans="1:13" x14ac:dyDescent="0.3">
      <c r="A7142">
        <v>1962</v>
      </c>
      <c r="B7142" t="s">
        <v>425</v>
      </c>
      <c r="C7142" s="1" t="s">
        <v>222</v>
      </c>
      <c r="D7142">
        <v>18091.225758171</v>
      </c>
      <c r="E7142">
        <f>VLOOKUP(Table1[[#This Row],[Country Name]],[1]ISOcountryCodes!$A$2:$G$250,4,FALSE)</f>
        <v>554</v>
      </c>
      <c r="F7142">
        <f>VLOOKUP(Table1[[#This Row],[Country Name]],[1]ISOcountryCodes!$A$2:$G$250,6,FALSE)</f>
        <v>9</v>
      </c>
      <c r="G7142" s="10">
        <v>2482000</v>
      </c>
      <c r="H7142" s="10">
        <v>44902422331.780418</v>
      </c>
      <c r="I7142">
        <f>+Table1[[#This Row],[Time]]</f>
        <v>1962</v>
      </c>
      <c r="J7142" t="str">
        <f>+Table1[[#This Row],[Country Name]]</f>
        <v>New Zealand</v>
      </c>
      <c r="K7142" s="14">
        <v>1960</v>
      </c>
      <c r="L7142" s="13">
        <v>4.922552063089114E-3</v>
      </c>
      <c r="M7142"/>
    </row>
    <row r="7143" spans="1:13" x14ac:dyDescent="0.3">
      <c r="A7143">
        <v>1963</v>
      </c>
      <c r="B7143" t="s">
        <v>425</v>
      </c>
      <c r="C7143" s="1" t="s">
        <v>222</v>
      </c>
      <c r="D7143">
        <v>18817.608357436922</v>
      </c>
      <c r="E7143">
        <f>VLOOKUP(Table1[[#This Row],[Country Name]],[1]ISOcountryCodes!$A$2:$G$250,4,FALSE)</f>
        <v>554</v>
      </c>
      <c r="F7143">
        <f>VLOOKUP(Table1[[#This Row],[Country Name]],[1]ISOcountryCodes!$A$2:$G$250,6,FALSE)</f>
        <v>9</v>
      </c>
      <c r="G7143" s="10">
        <v>2531800</v>
      </c>
      <c r="H7143" s="10">
        <v>47642420839.358803</v>
      </c>
      <c r="I7143">
        <f>+Table1[[#This Row],[Time]]</f>
        <v>1963</v>
      </c>
      <c r="J7143" t="str">
        <f>+Table1[[#This Row],[Country Name]]</f>
        <v>New Zealand</v>
      </c>
      <c r="K7143" s="14">
        <v>1960</v>
      </c>
      <c r="L7143" s="13">
        <v>3.9365990249841332E-2</v>
      </c>
      <c r="M7143"/>
    </row>
    <row r="7144" spans="1:13" x14ac:dyDescent="0.3">
      <c r="A7144">
        <v>1964</v>
      </c>
      <c r="B7144" t="s">
        <v>425</v>
      </c>
      <c r="C7144" s="1" t="s">
        <v>222</v>
      </c>
      <c r="D7144">
        <v>19552.167318057782</v>
      </c>
      <c r="E7144">
        <f>VLOOKUP(Table1[[#This Row],[Country Name]],[1]ISOcountryCodes!$A$2:$G$250,4,FALSE)</f>
        <v>554</v>
      </c>
      <c r="F7144">
        <f>VLOOKUP(Table1[[#This Row],[Country Name]],[1]ISOcountryCodes!$A$2:$G$250,6,FALSE)</f>
        <v>9</v>
      </c>
      <c r="G7144" s="10">
        <v>2585400</v>
      </c>
      <c r="H7144" s="10">
        <v>50550173384.10659</v>
      </c>
      <c r="I7144">
        <f>+Table1[[#This Row],[Time]]</f>
        <v>1964</v>
      </c>
      <c r="J7144" t="str">
        <f>+Table1[[#This Row],[Country Name]]</f>
        <v>New Zealand</v>
      </c>
      <c r="K7144" s="14">
        <v>1960</v>
      </c>
      <c r="L7144" s="13">
        <v>3.8293094302266795E-2</v>
      </c>
      <c r="M7144"/>
    </row>
    <row r="7145" spans="1:13" x14ac:dyDescent="0.3">
      <c r="A7145">
        <v>1965</v>
      </c>
      <c r="B7145" t="s">
        <v>425</v>
      </c>
      <c r="C7145" s="1" t="s">
        <v>222</v>
      </c>
      <c r="D7145">
        <v>20407.725018270045</v>
      </c>
      <c r="E7145">
        <f>VLOOKUP(Table1[[#This Row],[Country Name]],[1]ISOcountryCodes!$A$2:$G$250,4,FALSE)</f>
        <v>554</v>
      </c>
      <c r="F7145">
        <f>VLOOKUP(Table1[[#This Row],[Country Name]],[1]ISOcountryCodes!$A$2:$G$250,6,FALSE)</f>
        <v>9</v>
      </c>
      <c r="G7145" s="10">
        <v>2628400</v>
      </c>
      <c r="H7145" s="10">
        <v>53639664438.020988</v>
      </c>
      <c r="I7145">
        <f>+Table1[[#This Row],[Time]]</f>
        <v>1965</v>
      </c>
      <c r="J7145" t="str">
        <f>+Table1[[#This Row],[Country Name]]</f>
        <v>New Zealand</v>
      </c>
      <c r="K7145" s="14">
        <v>1960</v>
      </c>
      <c r="L7145" s="13">
        <v>4.2827365990630639E-2</v>
      </c>
      <c r="M7145"/>
    </row>
    <row r="7146" spans="1:13" x14ac:dyDescent="0.3">
      <c r="A7146">
        <v>1966</v>
      </c>
      <c r="B7146" t="s">
        <v>425</v>
      </c>
      <c r="C7146" s="1" t="s">
        <v>222</v>
      </c>
      <c r="D7146">
        <v>21298.000159948755</v>
      </c>
      <c r="E7146">
        <f>VLOOKUP(Table1[[#This Row],[Country Name]],[1]ISOcountryCodes!$A$2:$G$250,4,FALSE)</f>
        <v>554</v>
      </c>
      <c r="F7146">
        <f>VLOOKUP(Table1[[#This Row],[Country Name]],[1]ISOcountryCodes!$A$2:$G$250,6,FALSE)</f>
        <v>9</v>
      </c>
      <c r="G7146" s="10">
        <v>2675900</v>
      </c>
      <c r="H7146" s="10">
        <v>56991318628.006874</v>
      </c>
      <c r="I7146">
        <f>+Table1[[#This Row],[Time]]</f>
        <v>1966</v>
      </c>
      <c r="J7146" t="str">
        <f>+Table1[[#This Row],[Country Name]]</f>
        <v>New Zealand</v>
      </c>
      <c r="K7146" s="14">
        <v>1960</v>
      </c>
      <c r="L7146" s="13">
        <v>4.2699672567058755E-2</v>
      </c>
      <c r="M7146"/>
    </row>
    <row r="7147" spans="1:13" x14ac:dyDescent="0.3">
      <c r="A7147">
        <v>1967</v>
      </c>
      <c r="B7147" t="s">
        <v>425</v>
      </c>
      <c r="C7147" s="1" t="s">
        <v>222</v>
      </c>
      <c r="D7147">
        <v>19960.994585404944</v>
      </c>
      <c r="E7147">
        <f>VLOOKUP(Table1[[#This Row],[Country Name]],[1]ISOcountryCodes!$A$2:$G$250,4,FALSE)</f>
        <v>554</v>
      </c>
      <c r="F7147">
        <f>VLOOKUP(Table1[[#This Row],[Country Name]],[1]ISOcountryCodes!$A$2:$G$250,6,FALSE)</f>
        <v>9</v>
      </c>
      <c r="G7147" s="10">
        <v>2724100</v>
      </c>
      <c r="H7147" s="10">
        <v>54375745350.101608</v>
      </c>
      <c r="I7147">
        <f>+Table1[[#This Row],[Time]]</f>
        <v>1967</v>
      </c>
      <c r="J7147" t="str">
        <f>+Table1[[#This Row],[Country Name]]</f>
        <v>New Zealand</v>
      </c>
      <c r="K7147" s="14">
        <v>1960</v>
      </c>
      <c r="L7147" s="13">
        <v>-6.4833080533228227E-2</v>
      </c>
      <c r="M7147"/>
    </row>
    <row r="7148" spans="1:13" x14ac:dyDescent="0.3">
      <c r="A7148">
        <v>1968</v>
      </c>
      <c r="B7148" t="s">
        <v>425</v>
      </c>
      <c r="C7148" s="1" t="s">
        <v>222</v>
      </c>
      <c r="D7148">
        <v>19777.003601968794</v>
      </c>
      <c r="E7148">
        <f>VLOOKUP(Table1[[#This Row],[Country Name]],[1]ISOcountryCodes!$A$2:$G$250,4,FALSE)</f>
        <v>554</v>
      </c>
      <c r="F7148">
        <f>VLOOKUP(Table1[[#This Row],[Country Name]],[1]ISOcountryCodes!$A$2:$G$250,6,FALSE)</f>
        <v>9</v>
      </c>
      <c r="G7148" s="10">
        <v>2748100</v>
      </c>
      <c r="H7148" s="10">
        <v>54349183598.570442</v>
      </c>
      <c r="I7148">
        <f>+Table1[[#This Row],[Time]]</f>
        <v>1968</v>
      </c>
      <c r="J7148" t="str">
        <f>+Table1[[#This Row],[Country Name]]</f>
        <v>New Zealand</v>
      </c>
      <c r="K7148" s="14">
        <v>1960</v>
      </c>
      <c r="L7148" s="13">
        <v>-9.2602701009489863E-3</v>
      </c>
      <c r="M7148"/>
    </row>
    <row r="7149" spans="1:13" x14ac:dyDescent="0.3">
      <c r="A7149">
        <v>1969</v>
      </c>
      <c r="B7149" t="s">
        <v>425</v>
      </c>
      <c r="C7149" s="1" t="s">
        <v>222</v>
      </c>
      <c r="D7149">
        <v>21599.071172151336</v>
      </c>
      <c r="E7149">
        <f>VLOOKUP(Table1[[#This Row],[Country Name]],[1]ISOcountryCodes!$A$2:$G$250,4,FALSE)</f>
        <v>554</v>
      </c>
      <c r="F7149">
        <f>VLOOKUP(Table1[[#This Row],[Country Name]],[1]ISOcountryCodes!$A$2:$G$250,6,FALSE)</f>
        <v>9</v>
      </c>
      <c r="G7149" s="10">
        <v>2772800</v>
      </c>
      <c r="H7149" s="10">
        <v>59889904546.14122</v>
      </c>
      <c r="I7149">
        <f>+Table1[[#This Row],[Time]]</f>
        <v>1969</v>
      </c>
      <c r="J7149" t="str">
        <f>+Table1[[#This Row],[Country Name]]</f>
        <v>New Zealand</v>
      </c>
      <c r="K7149" s="14">
        <v>1960</v>
      </c>
      <c r="L7149" s="13">
        <v>8.8130484007194809E-2</v>
      </c>
      <c r="M7149"/>
    </row>
    <row r="7150" spans="1:13" x14ac:dyDescent="0.3">
      <c r="A7150">
        <v>1970</v>
      </c>
      <c r="B7150" t="s">
        <v>425</v>
      </c>
      <c r="C7150" s="1" t="s">
        <v>222</v>
      </c>
      <c r="D7150">
        <v>21010.025505652484</v>
      </c>
      <c r="E7150">
        <f>VLOOKUP(Table1[[#This Row],[Country Name]],[1]ISOcountryCodes!$A$2:$G$250,4,FALSE)</f>
        <v>554</v>
      </c>
      <c r="F7150">
        <f>VLOOKUP(Table1[[#This Row],[Country Name]],[1]ISOcountryCodes!$A$2:$G$250,6,FALSE)</f>
        <v>9</v>
      </c>
      <c r="G7150" s="10">
        <v>2810700</v>
      </c>
      <c r="H7150" s="10">
        <v>59052878688.737434</v>
      </c>
      <c r="I7150">
        <f>+Table1[[#This Row],[Time]]</f>
        <v>1970</v>
      </c>
      <c r="J7150" t="str">
        <f>+Table1[[#This Row],[Country Name]]</f>
        <v>New Zealand</v>
      </c>
      <c r="K7150" s="14">
        <v>1960</v>
      </c>
      <c r="L7150" s="13">
        <v>-2.7650583643278992E-2</v>
      </c>
      <c r="M7150"/>
    </row>
    <row r="7151" spans="1:13" x14ac:dyDescent="0.3">
      <c r="A7151">
        <v>1971</v>
      </c>
      <c r="B7151" t="s">
        <v>425</v>
      </c>
      <c r="C7151" s="1" t="s">
        <v>222</v>
      </c>
      <c r="D7151">
        <v>21482.054113016049</v>
      </c>
      <c r="E7151">
        <f>VLOOKUP(Table1[[#This Row],[Country Name]],[1]ISOcountryCodes!$A$2:$G$250,4,FALSE)</f>
        <v>554</v>
      </c>
      <c r="F7151">
        <f>VLOOKUP(Table1[[#This Row],[Country Name]],[1]ISOcountryCodes!$A$2:$G$250,6,FALSE)</f>
        <v>9</v>
      </c>
      <c r="G7151" s="10">
        <v>2853000</v>
      </c>
      <c r="H7151" s="10">
        <v>61288300384.434784</v>
      </c>
      <c r="I7151">
        <f>+Table1[[#This Row],[Time]]</f>
        <v>1971</v>
      </c>
      <c r="J7151" t="str">
        <f>+Table1[[#This Row],[Country Name]]</f>
        <v>New Zealand</v>
      </c>
      <c r="K7151" s="14">
        <v>1960</v>
      </c>
      <c r="L7151" s="13">
        <v>2.221816533310772E-2</v>
      </c>
      <c r="M7151"/>
    </row>
    <row r="7152" spans="1:13" x14ac:dyDescent="0.3">
      <c r="A7152">
        <v>1972</v>
      </c>
      <c r="B7152" t="s">
        <v>425</v>
      </c>
      <c r="C7152" s="1" t="s">
        <v>222</v>
      </c>
      <c r="D7152">
        <v>22185.927371613507</v>
      </c>
      <c r="E7152">
        <f>VLOOKUP(Table1[[#This Row],[Country Name]],[1]ISOcountryCodes!$A$2:$G$250,4,FALSE)</f>
        <v>554</v>
      </c>
      <c r="F7152">
        <f>VLOOKUP(Table1[[#This Row],[Country Name]],[1]ISOcountryCodes!$A$2:$G$250,6,FALSE)</f>
        <v>9</v>
      </c>
      <c r="G7152" s="10">
        <v>2903900</v>
      </c>
      <c r="H7152" s="10">
        <v>64425714494.428467</v>
      </c>
      <c r="I7152">
        <f>+Table1[[#This Row],[Time]]</f>
        <v>1972</v>
      </c>
      <c r="J7152" t="str">
        <f>+Table1[[#This Row],[Country Name]]</f>
        <v>New Zealand</v>
      </c>
      <c r="K7152" s="14">
        <v>1960</v>
      </c>
      <c r="L7152" s="13">
        <v>3.2240291531651977E-2</v>
      </c>
      <c r="M7152"/>
    </row>
    <row r="7153" spans="1:13" x14ac:dyDescent="0.3">
      <c r="A7153">
        <v>1973</v>
      </c>
      <c r="B7153" t="s">
        <v>425</v>
      </c>
      <c r="C7153" s="1" t="s">
        <v>222</v>
      </c>
      <c r="D7153">
        <v>23452.909132308101</v>
      </c>
      <c r="E7153">
        <f>VLOOKUP(Table1[[#This Row],[Country Name]],[1]ISOcountryCodes!$A$2:$G$250,4,FALSE)</f>
        <v>554</v>
      </c>
      <c r="F7153">
        <f>VLOOKUP(Table1[[#This Row],[Country Name]],[1]ISOcountryCodes!$A$2:$G$250,6,FALSE)</f>
        <v>9</v>
      </c>
      <c r="G7153" s="10">
        <v>2961300</v>
      </c>
      <c r="H7153" s="10">
        <v>69451099813.503983</v>
      </c>
      <c r="I7153">
        <f>+Table1[[#This Row],[Time]]</f>
        <v>1973</v>
      </c>
      <c r="J7153" t="str">
        <f>+Table1[[#This Row],[Country Name]]</f>
        <v>New Zealand</v>
      </c>
      <c r="K7153" s="14">
        <v>1960</v>
      </c>
      <c r="L7153" s="13">
        <v>5.5536358314995482E-2</v>
      </c>
      <c r="M7153"/>
    </row>
    <row r="7154" spans="1:13" x14ac:dyDescent="0.3">
      <c r="A7154">
        <v>1974</v>
      </c>
      <c r="B7154" t="s">
        <v>425</v>
      </c>
      <c r="C7154" s="1" t="s">
        <v>222</v>
      </c>
      <c r="D7154">
        <v>24345.54023665193</v>
      </c>
      <c r="E7154">
        <f>VLOOKUP(Table1[[#This Row],[Country Name]],[1]ISOcountryCodes!$A$2:$G$250,4,FALSE)</f>
        <v>554</v>
      </c>
      <c r="F7154">
        <f>VLOOKUP(Table1[[#This Row],[Country Name]],[1]ISOcountryCodes!$A$2:$G$250,6,FALSE)</f>
        <v>9</v>
      </c>
      <c r="G7154" s="10">
        <v>3023700</v>
      </c>
      <c r="H7154" s="10">
        <v>73613610013.564438</v>
      </c>
      <c r="I7154">
        <f>+Table1[[#This Row],[Time]]</f>
        <v>1974</v>
      </c>
      <c r="J7154" t="str">
        <f>+Table1[[#This Row],[Country Name]]</f>
        <v>New Zealand</v>
      </c>
      <c r="K7154" s="14">
        <v>1960</v>
      </c>
      <c r="L7154" s="13">
        <v>3.7354136242514713E-2</v>
      </c>
      <c r="M7154"/>
    </row>
    <row r="7155" spans="1:13" x14ac:dyDescent="0.3">
      <c r="A7155">
        <v>1975</v>
      </c>
      <c r="B7155" t="s">
        <v>425</v>
      </c>
      <c r="C7155" s="1" t="s">
        <v>222</v>
      </c>
      <c r="D7155">
        <v>23463.026057046853</v>
      </c>
      <c r="E7155">
        <f>VLOOKUP(Table1[[#This Row],[Country Name]],[1]ISOcountryCodes!$A$2:$G$250,4,FALSE)</f>
        <v>554</v>
      </c>
      <c r="F7155">
        <f>VLOOKUP(Table1[[#This Row],[Country Name]],[1]ISOcountryCodes!$A$2:$G$250,6,FALSE)</f>
        <v>9</v>
      </c>
      <c r="G7155" s="10">
        <v>3083100</v>
      </c>
      <c r="H7155" s="10">
        <v>72338855636.481155</v>
      </c>
      <c r="I7155">
        <f>+Table1[[#This Row],[Time]]</f>
        <v>1975</v>
      </c>
      <c r="J7155" t="str">
        <f>+Table1[[#This Row],[Country Name]]</f>
        <v>New Zealand</v>
      </c>
      <c r="K7155" s="14">
        <v>1960</v>
      </c>
      <c r="L7155" s="13">
        <v>-3.692285740922685E-2</v>
      </c>
      <c r="M7155"/>
    </row>
    <row r="7156" spans="1:13" x14ac:dyDescent="0.3">
      <c r="A7156">
        <v>1976</v>
      </c>
      <c r="B7156" t="s">
        <v>425</v>
      </c>
      <c r="C7156" s="1" t="s">
        <v>222</v>
      </c>
      <c r="D7156">
        <v>23472.351089921438</v>
      </c>
      <c r="E7156">
        <f>VLOOKUP(Table1[[#This Row],[Country Name]],[1]ISOcountryCodes!$A$2:$G$250,4,FALSE)</f>
        <v>554</v>
      </c>
      <c r="F7156">
        <f>VLOOKUP(Table1[[#This Row],[Country Name]],[1]ISOcountryCodes!$A$2:$G$250,6,FALSE)</f>
        <v>9</v>
      </c>
      <c r="G7156" s="10">
        <v>3110500</v>
      </c>
      <c r="H7156" s="10">
        <v>73010748065.200638</v>
      </c>
      <c r="I7156">
        <f>+Table1[[#This Row],[Time]]</f>
        <v>1976</v>
      </c>
      <c r="J7156" t="str">
        <f>+Table1[[#This Row],[Country Name]]</f>
        <v>New Zealand</v>
      </c>
      <c r="K7156" s="14">
        <v>1960</v>
      </c>
      <c r="L7156" s="13">
        <v>3.9735626148740266E-4</v>
      </c>
      <c r="M7156"/>
    </row>
    <row r="7157" spans="1:13" x14ac:dyDescent="0.3">
      <c r="A7157">
        <v>1977</v>
      </c>
      <c r="B7157" t="s">
        <v>425</v>
      </c>
      <c r="C7157" s="1" t="s">
        <v>222</v>
      </c>
      <c r="D7157">
        <v>22478.302051577801</v>
      </c>
      <c r="E7157">
        <f>VLOOKUP(Table1[[#This Row],[Country Name]],[1]ISOcountryCodes!$A$2:$G$250,4,FALSE)</f>
        <v>554</v>
      </c>
      <c r="F7157">
        <f>VLOOKUP(Table1[[#This Row],[Country Name]],[1]ISOcountryCodes!$A$2:$G$250,6,FALSE)</f>
        <v>9</v>
      </c>
      <c r="G7157" s="10">
        <v>3120200</v>
      </c>
      <c r="H7157" s="10">
        <v>70136798061.333054</v>
      </c>
      <c r="I7157">
        <f>+Table1[[#This Row],[Time]]</f>
        <v>1977</v>
      </c>
      <c r="J7157" t="str">
        <f>+Table1[[#This Row],[Country Name]]</f>
        <v>New Zealand</v>
      </c>
      <c r="K7157" s="14">
        <v>1960</v>
      </c>
      <c r="L7157" s="13">
        <v>-4.3272688448098506E-2</v>
      </c>
      <c r="M7157"/>
    </row>
    <row r="7158" spans="1:13" x14ac:dyDescent="0.3">
      <c r="A7158">
        <v>1978</v>
      </c>
      <c r="B7158" t="s">
        <v>425</v>
      </c>
      <c r="C7158" s="1" t="s">
        <v>222</v>
      </c>
      <c r="D7158">
        <v>22542.680184814049</v>
      </c>
      <c r="E7158">
        <f>VLOOKUP(Table1[[#This Row],[Country Name]],[1]ISOcountryCodes!$A$2:$G$250,4,FALSE)</f>
        <v>554</v>
      </c>
      <c r="F7158">
        <f>VLOOKUP(Table1[[#This Row],[Country Name]],[1]ISOcountryCodes!$A$2:$G$250,6,FALSE)</f>
        <v>9</v>
      </c>
      <c r="G7158" s="10">
        <v>3121200</v>
      </c>
      <c r="H7158" s="10">
        <v>70360213392.841614</v>
      </c>
      <c r="I7158">
        <f>+Table1[[#This Row],[Time]]</f>
        <v>1978</v>
      </c>
      <c r="J7158" t="str">
        <f>+Table1[[#This Row],[Country Name]]</f>
        <v>New Zealand</v>
      </c>
      <c r="K7158" s="14">
        <v>1960</v>
      </c>
      <c r="L7158" s="13">
        <v>2.859918816429996E-3</v>
      </c>
      <c r="M7158"/>
    </row>
    <row r="7159" spans="1:13" x14ac:dyDescent="0.3">
      <c r="A7159">
        <v>1979</v>
      </c>
      <c r="B7159" t="s">
        <v>425</v>
      </c>
      <c r="C7159" s="1" t="s">
        <v>222</v>
      </c>
      <c r="D7159">
        <v>23127.130249964608</v>
      </c>
      <c r="E7159">
        <f>VLOOKUP(Table1[[#This Row],[Country Name]],[1]ISOcountryCodes!$A$2:$G$250,4,FALSE)</f>
        <v>554</v>
      </c>
      <c r="F7159">
        <f>VLOOKUP(Table1[[#This Row],[Country Name]],[1]ISOcountryCodes!$A$2:$G$250,6,FALSE)</f>
        <v>9</v>
      </c>
      <c r="G7159" s="10">
        <v>3109000</v>
      </c>
      <c r="H7159" s="10">
        <v>71902247947.139969</v>
      </c>
      <c r="I7159">
        <f>+Table1[[#This Row],[Time]]</f>
        <v>1979</v>
      </c>
      <c r="J7159" t="str">
        <f>+Table1[[#This Row],[Country Name]]</f>
        <v>New Zealand</v>
      </c>
      <c r="K7159" s="14">
        <v>1960</v>
      </c>
      <c r="L7159" s="13">
        <v>2.5595988597361341E-2</v>
      </c>
      <c r="M7159"/>
    </row>
    <row r="7160" spans="1:13" x14ac:dyDescent="0.3">
      <c r="A7160">
        <v>1980</v>
      </c>
      <c r="B7160" t="s">
        <v>425</v>
      </c>
      <c r="C7160" s="1" t="s">
        <v>222</v>
      </c>
      <c r="D7160">
        <v>23394.774612453628</v>
      </c>
      <c r="E7160">
        <f>VLOOKUP(Table1[[#This Row],[Country Name]],[1]ISOcountryCodes!$A$2:$G$250,4,FALSE)</f>
        <v>554</v>
      </c>
      <c r="F7160">
        <f>VLOOKUP(Table1[[#This Row],[Country Name]],[1]ISOcountryCodes!$A$2:$G$250,6,FALSE)</f>
        <v>9</v>
      </c>
      <c r="G7160" s="10">
        <v>3112900</v>
      </c>
      <c r="H7160" s="10">
        <v>72825593891.106903</v>
      </c>
      <c r="I7160">
        <f>+Table1[[#This Row],[Time]]</f>
        <v>1980</v>
      </c>
      <c r="J7160" t="str">
        <f>+Table1[[#This Row],[Country Name]]</f>
        <v>New Zealand</v>
      </c>
      <c r="K7160" s="14">
        <v>1960</v>
      </c>
      <c r="L7160" s="13">
        <v>1.1506292193606882E-2</v>
      </c>
      <c r="M7160"/>
    </row>
    <row r="7161" spans="1:13" x14ac:dyDescent="0.3">
      <c r="A7161">
        <v>1981</v>
      </c>
      <c r="B7161" t="s">
        <v>425</v>
      </c>
      <c r="C7161" s="1" t="s">
        <v>222</v>
      </c>
      <c r="D7161">
        <v>24389.862851524365</v>
      </c>
      <c r="E7161">
        <f>VLOOKUP(Table1[[#This Row],[Country Name]],[1]ISOcountryCodes!$A$2:$G$250,4,FALSE)</f>
        <v>554</v>
      </c>
      <c r="F7161">
        <f>VLOOKUP(Table1[[#This Row],[Country Name]],[1]ISOcountryCodes!$A$2:$G$250,6,FALSE)</f>
        <v>9</v>
      </c>
      <c r="G7161" s="10">
        <v>3124900</v>
      </c>
      <c r="H7161" s="10">
        <v>76215882424.728485</v>
      </c>
      <c r="I7161">
        <f>+Table1[[#This Row],[Time]]</f>
        <v>1981</v>
      </c>
      <c r="J7161" t="str">
        <f>+Table1[[#This Row],[Country Name]]</f>
        <v>New Zealand</v>
      </c>
      <c r="K7161" s="14">
        <v>1960</v>
      </c>
      <c r="L7161" s="13">
        <v>4.1654898801487761E-2</v>
      </c>
      <c r="M7161"/>
    </row>
    <row r="7162" spans="1:13" x14ac:dyDescent="0.3">
      <c r="A7162">
        <v>1982</v>
      </c>
      <c r="B7162" t="s">
        <v>425</v>
      </c>
      <c r="C7162" s="1" t="s">
        <v>222</v>
      </c>
      <c r="D7162">
        <v>24373.247341514078</v>
      </c>
      <c r="E7162">
        <f>VLOOKUP(Table1[[#This Row],[Country Name]],[1]ISOcountryCodes!$A$2:$G$250,4,FALSE)</f>
        <v>554</v>
      </c>
      <c r="F7162">
        <f>VLOOKUP(Table1[[#This Row],[Country Name]],[1]ISOcountryCodes!$A$2:$G$250,6,FALSE)</f>
        <v>9</v>
      </c>
      <c r="G7162" s="10">
        <v>3156100</v>
      </c>
      <c r="H7162" s="10">
        <v>76924405934.552582</v>
      </c>
      <c r="I7162">
        <f>+Table1[[#This Row],[Time]]</f>
        <v>1982</v>
      </c>
      <c r="J7162" t="str">
        <f>+Table1[[#This Row],[Country Name]]</f>
        <v>New Zealand</v>
      </c>
      <c r="K7162" s="14">
        <v>1960</v>
      </c>
      <c r="L7162" s="13">
        <v>-6.8147870747026218E-4</v>
      </c>
      <c r="M7162"/>
    </row>
    <row r="7163" spans="1:13" x14ac:dyDescent="0.3">
      <c r="A7163">
        <v>1983</v>
      </c>
      <c r="B7163" t="s">
        <v>425</v>
      </c>
      <c r="C7163" s="1" t="s">
        <v>222</v>
      </c>
      <c r="D7163">
        <v>24883.592530099653</v>
      </c>
      <c r="E7163">
        <f>VLOOKUP(Table1[[#This Row],[Country Name]],[1]ISOcountryCodes!$A$2:$G$250,4,FALSE)</f>
        <v>554</v>
      </c>
      <c r="F7163">
        <f>VLOOKUP(Table1[[#This Row],[Country Name]],[1]ISOcountryCodes!$A$2:$G$250,6,FALSE)</f>
        <v>9</v>
      </c>
      <c r="G7163" s="10">
        <v>3199300</v>
      </c>
      <c r="H7163" s="10">
        <v>79610077581.547821</v>
      </c>
      <c r="I7163">
        <f>+Table1[[#This Row],[Time]]</f>
        <v>1983</v>
      </c>
      <c r="J7163" t="str">
        <f>+Table1[[#This Row],[Country Name]]</f>
        <v>New Zealand</v>
      </c>
      <c r="K7163" s="14">
        <v>1960</v>
      </c>
      <c r="L7163" s="13">
        <v>2.0722541382919957E-2</v>
      </c>
      <c r="M7163"/>
    </row>
    <row r="7164" spans="1:13" x14ac:dyDescent="0.3">
      <c r="A7164">
        <v>1984</v>
      </c>
      <c r="B7164" t="s">
        <v>425</v>
      </c>
      <c r="C7164" s="1" t="s">
        <v>222</v>
      </c>
      <c r="D7164">
        <v>25851.726241821387</v>
      </c>
      <c r="E7164">
        <f>VLOOKUP(Table1[[#This Row],[Country Name]],[1]ISOcountryCodes!$A$2:$G$250,4,FALSE)</f>
        <v>554</v>
      </c>
      <c r="F7164">
        <f>VLOOKUP(Table1[[#This Row],[Country Name]],[1]ISOcountryCodes!$A$2:$G$250,6,FALSE)</f>
        <v>9</v>
      </c>
      <c r="G7164" s="10">
        <v>3227100</v>
      </c>
      <c r="H7164" s="10">
        <v>83426105754.981796</v>
      </c>
      <c r="I7164">
        <f>+Table1[[#This Row],[Time]]</f>
        <v>1984</v>
      </c>
      <c r="J7164" t="str">
        <f>+Table1[[#This Row],[Country Name]]</f>
        <v>New Zealand</v>
      </c>
      <c r="K7164" s="14">
        <v>1960</v>
      </c>
      <c r="L7164" s="13">
        <v>3.8168726161783795E-2</v>
      </c>
      <c r="M7164"/>
    </row>
    <row r="7165" spans="1:13" x14ac:dyDescent="0.3">
      <c r="A7165">
        <v>1985</v>
      </c>
      <c r="B7165" t="s">
        <v>425</v>
      </c>
      <c r="C7165" s="1" t="s">
        <v>222</v>
      </c>
      <c r="D7165">
        <v>26107.489313544269</v>
      </c>
      <c r="E7165">
        <f>VLOOKUP(Table1[[#This Row],[Country Name]],[1]ISOcountryCodes!$A$2:$G$250,4,FALSE)</f>
        <v>554</v>
      </c>
      <c r="F7165">
        <f>VLOOKUP(Table1[[#This Row],[Country Name]],[1]ISOcountryCodes!$A$2:$G$250,6,FALSE)</f>
        <v>9</v>
      </c>
      <c r="G7165" s="10">
        <v>3247100</v>
      </c>
      <c r="H7165" s="10">
        <v>84773628550.009598</v>
      </c>
      <c r="I7165">
        <f>+Table1[[#This Row],[Time]]</f>
        <v>1985</v>
      </c>
      <c r="J7165" t="str">
        <f>+Table1[[#This Row],[Country Name]]</f>
        <v>New Zealand</v>
      </c>
      <c r="K7165" s="14">
        <v>1960</v>
      </c>
      <c r="L7165" s="13">
        <v>9.8448421408381392E-3</v>
      </c>
      <c r="M7165"/>
    </row>
    <row r="7166" spans="1:13" x14ac:dyDescent="0.3">
      <c r="A7166">
        <v>1986</v>
      </c>
      <c r="B7166" t="s">
        <v>425</v>
      </c>
      <c r="C7166" s="1" t="s">
        <v>222</v>
      </c>
      <c r="D7166">
        <v>26820.426670659093</v>
      </c>
      <c r="E7166">
        <f>VLOOKUP(Table1[[#This Row],[Country Name]],[1]ISOcountryCodes!$A$2:$G$250,4,FALSE)</f>
        <v>554</v>
      </c>
      <c r="F7166">
        <f>VLOOKUP(Table1[[#This Row],[Country Name]],[1]ISOcountryCodes!$A$2:$G$250,6,FALSE)</f>
        <v>9</v>
      </c>
      <c r="G7166" s="10">
        <v>3246300</v>
      </c>
      <c r="H7166" s="10">
        <v>87067151100.960617</v>
      </c>
      <c r="I7166">
        <f>+Table1[[#This Row],[Time]]</f>
        <v>1986</v>
      </c>
      <c r="J7166" t="str">
        <f>+Table1[[#This Row],[Country Name]]</f>
        <v>New Zealand</v>
      </c>
      <c r="K7166" s="14">
        <v>1960</v>
      </c>
      <c r="L7166" s="13">
        <v>2.6941566355469959E-2</v>
      </c>
      <c r="M7166"/>
    </row>
    <row r="7167" spans="1:13" x14ac:dyDescent="0.3">
      <c r="A7167">
        <v>1987</v>
      </c>
      <c r="B7167" t="s">
        <v>425</v>
      </c>
      <c r="C7167" s="1" t="s">
        <v>222</v>
      </c>
      <c r="D7167">
        <v>26848.632106228964</v>
      </c>
      <c r="E7167">
        <f>VLOOKUP(Table1[[#This Row],[Country Name]],[1]ISOcountryCodes!$A$2:$G$250,4,FALSE)</f>
        <v>554</v>
      </c>
      <c r="F7167">
        <f>VLOOKUP(Table1[[#This Row],[Country Name]],[1]ISOcountryCodes!$A$2:$G$250,6,FALSE)</f>
        <v>9</v>
      </c>
      <c r="G7167" s="10">
        <v>3274400</v>
      </c>
      <c r="H7167" s="10">
        <v>87913160968.636124</v>
      </c>
      <c r="I7167">
        <f>+Table1[[#This Row],[Time]]</f>
        <v>1987</v>
      </c>
      <c r="J7167" t="str">
        <f>+Table1[[#This Row],[Country Name]]</f>
        <v>New Zealand</v>
      </c>
      <c r="K7167" s="14">
        <v>1960</v>
      </c>
      <c r="L7167" s="13">
        <v>1.0510874909819279E-3</v>
      </c>
      <c r="M7167"/>
    </row>
    <row r="7168" spans="1:13" x14ac:dyDescent="0.3">
      <c r="A7168">
        <v>1988</v>
      </c>
      <c r="B7168" t="s">
        <v>425</v>
      </c>
      <c r="C7168" s="1" t="s">
        <v>222</v>
      </c>
      <c r="D7168">
        <v>26680.109894933361</v>
      </c>
      <c r="E7168">
        <f>VLOOKUP(Table1[[#This Row],[Country Name]],[1]ISOcountryCodes!$A$2:$G$250,4,FALSE)</f>
        <v>554</v>
      </c>
      <c r="F7168">
        <f>VLOOKUP(Table1[[#This Row],[Country Name]],[1]ISOcountryCodes!$A$2:$G$250,6,FALSE)</f>
        <v>9</v>
      </c>
      <c r="G7168" s="10">
        <v>3283400</v>
      </c>
      <c r="H7168" s="10">
        <v>87601472829.0242</v>
      </c>
      <c r="I7168">
        <f>+Table1[[#This Row],[Time]]</f>
        <v>1988</v>
      </c>
      <c r="J7168" t="str">
        <f>+Table1[[#This Row],[Country Name]]</f>
        <v>New Zealand</v>
      </c>
      <c r="K7168" s="14">
        <v>1960</v>
      </c>
      <c r="L7168" s="13">
        <v>-6.2965338533693682E-3</v>
      </c>
      <c r="M7168"/>
    </row>
    <row r="7169" spans="1:13" x14ac:dyDescent="0.3">
      <c r="A7169">
        <v>1989</v>
      </c>
      <c r="B7169" t="s">
        <v>425</v>
      </c>
      <c r="C7169" s="1" t="s">
        <v>222</v>
      </c>
      <c r="D7169">
        <v>26595.194323687912</v>
      </c>
      <c r="E7169">
        <f>VLOOKUP(Table1[[#This Row],[Country Name]],[1]ISOcountryCodes!$A$2:$G$250,4,FALSE)</f>
        <v>554</v>
      </c>
      <c r="F7169">
        <f>VLOOKUP(Table1[[#This Row],[Country Name]],[1]ISOcountryCodes!$A$2:$G$250,6,FALSE)</f>
        <v>9</v>
      </c>
      <c r="G7169" s="10">
        <v>3299200</v>
      </c>
      <c r="H7169" s="10">
        <v>87742865112.711166</v>
      </c>
      <c r="I7169">
        <f>+Table1[[#This Row],[Time]]</f>
        <v>1989</v>
      </c>
      <c r="J7169" t="str">
        <f>+Table1[[#This Row],[Country Name]]</f>
        <v>New Zealand</v>
      </c>
      <c r="K7169" s="14">
        <v>1960</v>
      </c>
      <c r="L7169" s="13">
        <v>-3.1878050965978844E-3</v>
      </c>
      <c r="M7169"/>
    </row>
    <row r="7170" spans="1:13" x14ac:dyDescent="0.3">
      <c r="A7170">
        <v>1990</v>
      </c>
      <c r="B7170" t="s">
        <v>425</v>
      </c>
      <c r="C7170" s="1" t="s">
        <v>222</v>
      </c>
      <c r="D7170">
        <v>26391.142588270082</v>
      </c>
      <c r="E7170">
        <f>VLOOKUP(Table1[[#This Row],[Country Name]],[1]ISOcountryCodes!$A$2:$G$250,4,FALSE)</f>
        <v>554</v>
      </c>
      <c r="F7170">
        <f>VLOOKUP(Table1[[#This Row],[Country Name]],[1]ISOcountryCodes!$A$2:$G$250,6,FALSE)</f>
        <v>9</v>
      </c>
      <c r="G7170" s="10">
        <v>3329800</v>
      </c>
      <c r="H7170" s="10">
        <v>87877226590.421722</v>
      </c>
      <c r="I7170">
        <f>+Table1[[#This Row],[Time]]</f>
        <v>1990</v>
      </c>
      <c r="J7170" t="str">
        <f>+Table1[[#This Row],[Country Name]]</f>
        <v>New Zealand</v>
      </c>
      <c r="K7170" s="14">
        <v>1960</v>
      </c>
      <c r="L7170" s="13">
        <v>-7.7020891060524121E-3</v>
      </c>
      <c r="M7170"/>
    </row>
    <row r="7171" spans="1:13" x14ac:dyDescent="0.3">
      <c r="A7171">
        <v>1991</v>
      </c>
      <c r="B7171" t="s">
        <v>425</v>
      </c>
      <c r="C7171" s="1" t="s">
        <v>222</v>
      </c>
      <c r="D7171">
        <v>24868.738522874097</v>
      </c>
      <c r="E7171">
        <f>VLOOKUP(Table1[[#This Row],[Country Name]],[1]ISOcountryCodes!$A$2:$G$250,4,FALSE)</f>
        <v>554</v>
      </c>
      <c r="F7171">
        <f>VLOOKUP(Table1[[#This Row],[Country Name]],[1]ISOcountryCodes!$A$2:$G$250,6,FALSE)</f>
        <v>9</v>
      </c>
      <c r="G7171" s="10">
        <v>3495100</v>
      </c>
      <c r="H7171" s="10">
        <v>86918728011.297256</v>
      </c>
      <c r="I7171">
        <f>+Table1[[#This Row],[Time]]</f>
        <v>1991</v>
      </c>
      <c r="J7171" t="str">
        <f>+Table1[[#This Row],[Country Name]]</f>
        <v>New Zealand</v>
      </c>
      <c r="K7171" s="14">
        <v>1960</v>
      </c>
      <c r="L7171" s="13">
        <v>-5.9416912151746715E-2</v>
      </c>
      <c r="M7171"/>
    </row>
    <row r="7172" spans="1:13" x14ac:dyDescent="0.3">
      <c r="A7172">
        <v>1992</v>
      </c>
      <c r="B7172" t="s">
        <v>425</v>
      </c>
      <c r="C7172" s="1" t="s">
        <v>222</v>
      </c>
      <c r="D7172">
        <v>24880.203708161192</v>
      </c>
      <c r="E7172">
        <f>VLOOKUP(Table1[[#This Row],[Country Name]],[1]ISOcountryCodes!$A$2:$G$250,4,FALSE)</f>
        <v>554</v>
      </c>
      <c r="F7172">
        <f>VLOOKUP(Table1[[#This Row],[Country Name]],[1]ISOcountryCodes!$A$2:$G$250,6,FALSE)</f>
        <v>9</v>
      </c>
      <c r="G7172" s="10">
        <v>3531700</v>
      </c>
      <c r="H7172" s="10">
        <v>87869415436.112885</v>
      </c>
      <c r="I7172">
        <f>+Table1[[#This Row],[Time]]</f>
        <v>1992</v>
      </c>
      <c r="J7172" t="str">
        <f>+Table1[[#This Row],[Country Name]]</f>
        <v>New Zealand</v>
      </c>
      <c r="K7172" s="14">
        <v>1960</v>
      </c>
      <c r="L7172" s="13">
        <v>4.6092177947443247E-4</v>
      </c>
      <c r="M7172"/>
    </row>
    <row r="7173" spans="1:13" x14ac:dyDescent="0.3">
      <c r="A7173">
        <v>1993</v>
      </c>
      <c r="B7173" t="s">
        <v>425</v>
      </c>
      <c r="C7173" s="1" t="s">
        <v>222</v>
      </c>
      <c r="D7173">
        <v>26170.440101481247</v>
      </c>
      <c r="E7173">
        <f>VLOOKUP(Table1[[#This Row],[Country Name]],[1]ISOcountryCodes!$A$2:$G$250,4,FALSE)</f>
        <v>554</v>
      </c>
      <c r="F7173">
        <f>VLOOKUP(Table1[[#This Row],[Country Name]],[1]ISOcountryCodes!$A$2:$G$250,6,FALSE)</f>
        <v>9</v>
      </c>
      <c r="G7173" s="10">
        <v>3572200</v>
      </c>
      <c r="H7173" s="10">
        <v>93486046130.511307</v>
      </c>
      <c r="I7173">
        <f>+Table1[[#This Row],[Time]]</f>
        <v>1993</v>
      </c>
      <c r="J7173" t="str">
        <f>+Table1[[#This Row],[Country Name]]</f>
        <v>New Zealand</v>
      </c>
      <c r="K7173" s="14">
        <v>1960</v>
      </c>
      <c r="L7173" s="13">
        <v>5.0558077958724468E-2</v>
      </c>
      <c r="M7173"/>
    </row>
    <row r="7174" spans="1:13" x14ac:dyDescent="0.3">
      <c r="A7174">
        <v>1994</v>
      </c>
      <c r="B7174" t="s">
        <v>425</v>
      </c>
      <c r="C7174" s="1" t="s">
        <v>222</v>
      </c>
      <c r="D7174">
        <v>27146.825667823054</v>
      </c>
      <c r="E7174">
        <f>VLOOKUP(Table1[[#This Row],[Country Name]],[1]ISOcountryCodes!$A$2:$G$250,4,FALSE)</f>
        <v>554</v>
      </c>
      <c r="F7174">
        <f>VLOOKUP(Table1[[#This Row],[Country Name]],[1]ISOcountryCodes!$A$2:$G$250,6,FALSE)</f>
        <v>9</v>
      </c>
      <c r="G7174" s="10">
        <v>3620000</v>
      </c>
      <c r="H7174" s="10">
        <v>98271508917.519455</v>
      </c>
      <c r="I7174">
        <f>+Table1[[#This Row],[Time]]</f>
        <v>1994</v>
      </c>
      <c r="J7174" t="str">
        <f>+Table1[[#This Row],[Country Name]]</f>
        <v>New Zealand</v>
      </c>
      <c r="K7174" s="14">
        <v>1960</v>
      </c>
      <c r="L7174" s="13">
        <v>3.6629587808997499E-2</v>
      </c>
      <c r="M7174"/>
    </row>
    <row r="7175" spans="1:13" x14ac:dyDescent="0.3">
      <c r="A7175">
        <v>1995</v>
      </c>
      <c r="B7175" t="s">
        <v>425</v>
      </c>
      <c r="C7175" s="1" t="s">
        <v>222</v>
      </c>
      <c r="D7175">
        <v>28015.58644254968</v>
      </c>
      <c r="E7175">
        <f>VLOOKUP(Table1[[#This Row],[Country Name]],[1]ISOcountryCodes!$A$2:$G$250,4,FALSE)</f>
        <v>554</v>
      </c>
      <c r="F7175">
        <f>VLOOKUP(Table1[[#This Row],[Country Name]],[1]ISOcountryCodes!$A$2:$G$250,6,FALSE)</f>
        <v>9</v>
      </c>
      <c r="G7175" s="10">
        <v>3673400</v>
      </c>
      <c r="H7175" s="10">
        <v>102912455238.062</v>
      </c>
      <c r="I7175">
        <f>+Table1[[#This Row],[Time]]</f>
        <v>1995</v>
      </c>
      <c r="J7175" t="str">
        <f>+Table1[[#This Row],[Country Name]]</f>
        <v>New Zealand</v>
      </c>
      <c r="K7175" s="14">
        <v>1960</v>
      </c>
      <c r="L7175" s="13">
        <v>3.1500892728493213E-2</v>
      </c>
      <c r="M7175"/>
    </row>
    <row r="7176" spans="1:13" x14ac:dyDescent="0.3">
      <c r="A7176">
        <v>1996</v>
      </c>
      <c r="B7176" t="s">
        <v>425</v>
      </c>
      <c r="C7176" s="1" t="s">
        <v>222</v>
      </c>
      <c r="D7176">
        <v>28571.407509615769</v>
      </c>
      <c r="E7176">
        <f>VLOOKUP(Table1[[#This Row],[Country Name]],[1]ISOcountryCodes!$A$2:$G$250,4,FALSE)</f>
        <v>554</v>
      </c>
      <c r="F7176">
        <f>VLOOKUP(Table1[[#This Row],[Country Name]],[1]ISOcountryCodes!$A$2:$G$250,6,FALSE)</f>
        <v>9</v>
      </c>
      <c r="G7176" s="10">
        <v>3732000</v>
      </c>
      <c r="H7176" s="10">
        <v>106628492825.88605</v>
      </c>
      <c r="I7176">
        <f>+Table1[[#This Row],[Time]]</f>
        <v>1996</v>
      </c>
      <c r="J7176" t="str">
        <f>+Table1[[#This Row],[Country Name]]</f>
        <v>New Zealand</v>
      </c>
      <c r="K7176" s="14">
        <v>1960</v>
      </c>
      <c r="L7176" s="13">
        <v>1.9645466368270803E-2</v>
      </c>
      <c r="M7176"/>
    </row>
    <row r="7177" spans="1:13" x14ac:dyDescent="0.3">
      <c r="A7177">
        <v>1997</v>
      </c>
      <c r="B7177" t="s">
        <v>425</v>
      </c>
      <c r="C7177" s="1" t="s">
        <v>222</v>
      </c>
      <c r="D7177">
        <v>28785.195843652327</v>
      </c>
      <c r="E7177">
        <f>VLOOKUP(Table1[[#This Row],[Country Name]],[1]ISOcountryCodes!$A$2:$G$250,4,FALSE)</f>
        <v>554</v>
      </c>
      <c r="F7177">
        <f>VLOOKUP(Table1[[#This Row],[Country Name]],[1]ISOcountryCodes!$A$2:$G$250,6,FALSE)</f>
        <v>9</v>
      </c>
      <c r="G7177" s="10">
        <v>3781300</v>
      </c>
      <c r="H7177" s="10">
        <v>108845461043.60254</v>
      </c>
      <c r="I7177">
        <f>+Table1[[#This Row],[Time]]</f>
        <v>1997</v>
      </c>
      <c r="J7177" t="str">
        <f>+Table1[[#This Row],[Country Name]]</f>
        <v>New Zealand</v>
      </c>
      <c r="K7177" s="14">
        <v>1960</v>
      </c>
      <c r="L7177" s="13">
        <v>7.4547414460202077E-3</v>
      </c>
      <c r="M7177"/>
    </row>
    <row r="7178" spans="1:13" x14ac:dyDescent="0.3">
      <c r="A7178">
        <v>1998</v>
      </c>
      <c r="B7178" t="s">
        <v>425</v>
      </c>
      <c r="C7178" s="1" t="s">
        <v>222</v>
      </c>
      <c r="D7178">
        <v>28776.022218892809</v>
      </c>
      <c r="E7178">
        <f>VLOOKUP(Table1[[#This Row],[Country Name]],[1]ISOcountryCodes!$A$2:$G$250,4,FALSE)</f>
        <v>554</v>
      </c>
      <c r="F7178">
        <f>VLOOKUP(Table1[[#This Row],[Country Name]],[1]ISOcountryCodes!$A$2:$G$250,6,FALSE)</f>
        <v>9</v>
      </c>
      <c r="G7178" s="10">
        <v>3815000</v>
      </c>
      <c r="H7178" s="10">
        <v>109780524765.07607</v>
      </c>
      <c r="I7178">
        <f>+Table1[[#This Row],[Time]]</f>
        <v>1998</v>
      </c>
      <c r="J7178" t="str">
        <f>+Table1[[#This Row],[Country Name]]</f>
        <v>New Zealand</v>
      </c>
      <c r="K7178" s="14">
        <v>1960</v>
      </c>
      <c r="L7178" s="13">
        <v>-3.1874324922043229E-4</v>
      </c>
      <c r="M7178"/>
    </row>
    <row r="7179" spans="1:13" x14ac:dyDescent="0.3">
      <c r="A7179">
        <v>1999</v>
      </c>
      <c r="B7179" t="s">
        <v>425</v>
      </c>
      <c r="C7179" s="1" t="s">
        <v>222</v>
      </c>
      <c r="D7179">
        <v>30164.085203497267</v>
      </c>
      <c r="E7179">
        <f>VLOOKUP(Table1[[#This Row],[Country Name]],[1]ISOcountryCodes!$A$2:$G$250,4,FALSE)</f>
        <v>554</v>
      </c>
      <c r="F7179">
        <f>VLOOKUP(Table1[[#This Row],[Country Name]],[1]ISOcountryCodes!$A$2:$G$250,6,FALSE)</f>
        <v>9</v>
      </c>
      <c r="G7179" s="10">
        <v>3835100</v>
      </c>
      <c r="H7179" s="10">
        <v>115682283163.93237</v>
      </c>
      <c r="I7179">
        <f>+Table1[[#This Row],[Time]]</f>
        <v>1999</v>
      </c>
      <c r="J7179" t="str">
        <f>+Table1[[#This Row],[Country Name]]</f>
        <v>New Zealand</v>
      </c>
      <c r="K7179" s="14">
        <v>1960</v>
      </c>
      <c r="L7179" s="13">
        <v>4.7109506485627506E-2</v>
      </c>
      <c r="M7179"/>
    </row>
    <row r="7180" spans="1:13" x14ac:dyDescent="0.3">
      <c r="A7180">
        <v>2000</v>
      </c>
      <c r="B7180" t="s">
        <v>425</v>
      </c>
      <c r="C7180" s="1" t="s">
        <v>222</v>
      </c>
      <c r="D7180">
        <v>30848.186088325572</v>
      </c>
      <c r="E7180">
        <f>VLOOKUP(Table1[[#This Row],[Country Name]],[1]ISOcountryCodes!$A$2:$G$250,4,FALSE)</f>
        <v>554</v>
      </c>
      <c r="F7180">
        <f>VLOOKUP(Table1[[#This Row],[Country Name]],[1]ISOcountryCodes!$A$2:$G$250,6,FALSE)</f>
        <v>9</v>
      </c>
      <c r="G7180" s="10">
        <v>3857700</v>
      </c>
      <c r="H7180" s="10">
        <v>119003047472.93356</v>
      </c>
      <c r="I7180">
        <f>+Table1[[#This Row],[Time]]</f>
        <v>2000</v>
      </c>
      <c r="J7180" t="str">
        <f>+Table1[[#This Row],[Country Name]]</f>
        <v>New Zealand</v>
      </c>
      <c r="K7180" s="14">
        <v>1960</v>
      </c>
      <c r="L7180" s="13">
        <v>2.2425965826075256E-2</v>
      </c>
      <c r="M7180"/>
    </row>
    <row r="7181" spans="1:13" x14ac:dyDescent="0.3">
      <c r="A7181">
        <v>2001</v>
      </c>
      <c r="B7181" t="s">
        <v>425</v>
      </c>
      <c r="C7181" s="1" t="s">
        <v>222</v>
      </c>
      <c r="D7181">
        <v>31713.130177231906</v>
      </c>
      <c r="E7181">
        <f>VLOOKUP(Table1[[#This Row],[Country Name]],[1]ISOcountryCodes!$A$2:$G$250,4,FALSE)</f>
        <v>554</v>
      </c>
      <c r="F7181">
        <f>VLOOKUP(Table1[[#This Row],[Country Name]],[1]ISOcountryCodes!$A$2:$G$250,6,FALSE)</f>
        <v>9</v>
      </c>
      <c r="G7181" s="10">
        <v>3880500</v>
      </c>
      <c r="H7181" s="10">
        <v>123062801652.74841</v>
      </c>
      <c r="I7181">
        <f>+Table1[[#This Row],[Time]]</f>
        <v>2001</v>
      </c>
      <c r="J7181" t="str">
        <f>+Table1[[#This Row],[Country Name]]</f>
        <v>New Zealand</v>
      </c>
      <c r="K7181" s="14">
        <v>1960</v>
      </c>
      <c r="L7181" s="13">
        <v>2.7652845462609932E-2</v>
      </c>
      <c r="M7181"/>
    </row>
    <row r="7182" spans="1:13" x14ac:dyDescent="0.3">
      <c r="A7182">
        <v>2002</v>
      </c>
      <c r="B7182" t="s">
        <v>425</v>
      </c>
      <c r="C7182" s="1" t="s">
        <v>222</v>
      </c>
      <c r="D7182">
        <v>32636.137550376698</v>
      </c>
      <c r="E7182">
        <f>VLOOKUP(Table1[[#This Row],[Country Name]],[1]ISOcountryCodes!$A$2:$G$250,4,FALSE)</f>
        <v>554</v>
      </c>
      <c r="F7182">
        <f>VLOOKUP(Table1[[#This Row],[Country Name]],[1]ISOcountryCodes!$A$2:$G$250,6,FALSE)</f>
        <v>9</v>
      </c>
      <c r="G7182" s="10">
        <v>3948500</v>
      </c>
      <c r="H7182" s="10">
        <v>128863789117.66238</v>
      </c>
      <c r="I7182">
        <f>+Table1[[#This Row],[Time]]</f>
        <v>2002</v>
      </c>
      <c r="J7182" t="str">
        <f>+Table1[[#This Row],[Country Name]]</f>
        <v>New Zealand</v>
      </c>
      <c r="K7182" s="14">
        <v>1960</v>
      </c>
      <c r="L7182" s="13">
        <v>2.868939194001463E-2</v>
      </c>
      <c r="M7182"/>
    </row>
    <row r="7183" spans="1:13" x14ac:dyDescent="0.3">
      <c r="A7183">
        <v>2003</v>
      </c>
      <c r="B7183" t="s">
        <v>425</v>
      </c>
      <c r="C7183" s="1" t="s">
        <v>222</v>
      </c>
      <c r="D7183">
        <v>33511.550491335242</v>
      </c>
      <c r="E7183">
        <f>VLOOKUP(Table1[[#This Row],[Country Name]],[1]ISOcountryCodes!$A$2:$G$250,4,FALSE)</f>
        <v>554</v>
      </c>
      <c r="F7183">
        <f>VLOOKUP(Table1[[#This Row],[Country Name]],[1]ISOcountryCodes!$A$2:$G$250,6,FALSE)</f>
        <v>9</v>
      </c>
      <c r="G7183" s="10">
        <v>4027200</v>
      </c>
      <c r="H7183" s="10">
        <v>134957716138.70529</v>
      </c>
      <c r="I7183">
        <f>+Table1[[#This Row],[Time]]</f>
        <v>2003</v>
      </c>
      <c r="J7183" t="str">
        <f>+Table1[[#This Row],[Country Name]]</f>
        <v>New Zealand</v>
      </c>
      <c r="K7183" s="14">
        <v>1960</v>
      </c>
      <c r="L7183" s="13">
        <v>2.6469981950333121E-2</v>
      </c>
      <c r="M7183"/>
    </row>
    <row r="7184" spans="1:13" x14ac:dyDescent="0.3">
      <c r="A7184">
        <v>2004</v>
      </c>
      <c r="B7184" t="s">
        <v>425</v>
      </c>
      <c r="C7184" s="1" t="s">
        <v>222</v>
      </c>
      <c r="D7184">
        <v>34367.006236220353</v>
      </c>
      <c r="E7184">
        <f>VLOOKUP(Table1[[#This Row],[Country Name]],[1]ISOcountryCodes!$A$2:$G$250,4,FALSE)</f>
        <v>554</v>
      </c>
      <c r="F7184">
        <f>VLOOKUP(Table1[[#This Row],[Country Name]],[1]ISOcountryCodes!$A$2:$G$250,6,FALSE)</f>
        <v>9</v>
      </c>
      <c r="G7184" s="10">
        <v>4087500</v>
      </c>
      <c r="H7184" s="10">
        <v>140475137990.55069</v>
      </c>
      <c r="I7184">
        <f>+Table1[[#This Row],[Time]]</f>
        <v>2004</v>
      </c>
      <c r="J7184" t="str">
        <f>+Table1[[#This Row],[Country Name]]</f>
        <v>New Zealand</v>
      </c>
      <c r="K7184" s="14">
        <v>1960</v>
      </c>
      <c r="L7184" s="13">
        <v>2.5206812897884845E-2</v>
      </c>
      <c r="M7184"/>
    </row>
    <row r="7185" spans="1:13" x14ac:dyDescent="0.3">
      <c r="A7185">
        <v>2005</v>
      </c>
      <c r="B7185" t="s">
        <v>425</v>
      </c>
      <c r="C7185" s="1" t="s">
        <v>222</v>
      </c>
      <c r="D7185">
        <v>35120.735512642692</v>
      </c>
      <c r="E7185">
        <f>VLOOKUP(Table1[[#This Row],[Country Name]],[1]ISOcountryCodes!$A$2:$G$250,4,FALSE)</f>
        <v>554</v>
      </c>
      <c r="F7185">
        <f>VLOOKUP(Table1[[#This Row],[Country Name]],[1]ISOcountryCodes!$A$2:$G$250,6,FALSE)</f>
        <v>9</v>
      </c>
      <c r="G7185" s="10">
        <v>4133900</v>
      </c>
      <c r="H7185" s="10">
        <v>145185608535.71362</v>
      </c>
      <c r="I7185">
        <f>+Table1[[#This Row],[Time]]</f>
        <v>2005</v>
      </c>
      <c r="J7185" t="str">
        <f>+Table1[[#This Row],[Country Name]]</f>
        <v>New Zealand</v>
      </c>
      <c r="K7185" s="14">
        <v>1960</v>
      </c>
      <c r="L7185" s="13">
        <v>2.1694728302170674E-2</v>
      </c>
      <c r="M7185"/>
    </row>
    <row r="7186" spans="1:13" x14ac:dyDescent="0.3">
      <c r="A7186">
        <v>2006</v>
      </c>
      <c r="B7186" t="s">
        <v>425</v>
      </c>
      <c r="C7186" s="1" t="s">
        <v>222</v>
      </c>
      <c r="D7186">
        <v>35659.596165659954</v>
      </c>
      <c r="E7186">
        <f>VLOOKUP(Table1[[#This Row],[Country Name]],[1]ISOcountryCodes!$A$2:$G$250,4,FALSE)</f>
        <v>554</v>
      </c>
      <c r="F7186">
        <f>VLOOKUP(Table1[[#This Row],[Country Name]],[1]ISOcountryCodes!$A$2:$G$250,6,FALSE)</f>
        <v>9</v>
      </c>
      <c r="G7186" s="10">
        <v>4184600</v>
      </c>
      <c r="H7186" s="10">
        <v>149221146114.82065</v>
      </c>
      <c r="I7186">
        <f>+Table1[[#This Row],[Time]]</f>
        <v>2006</v>
      </c>
      <c r="J7186" t="str">
        <f>+Table1[[#This Row],[Country Name]]</f>
        <v>New Zealand</v>
      </c>
      <c r="K7186" s="14">
        <v>1960</v>
      </c>
      <c r="L7186" s="13">
        <v>1.5226576405476422E-2</v>
      </c>
      <c r="M7186"/>
    </row>
    <row r="7187" spans="1:13" x14ac:dyDescent="0.3">
      <c r="A7187">
        <v>2007</v>
      </c>
      <c r="B7187" t="s">
        <v>425</v>
      </c>
      <c r="C7187" s="1" t="s">
        <v>222</v>
      </c>
      <c r="D7187">
        <v>36406.14080587872</v>
      </c>
      <c r="E7187">
        <f>VLOOKUP(Table1[[#This Row],[Country Name]],[1]ISOcountryCodes!$A$2:$G$250,4,FALSE)</f>
        <v>554</v>
      </c>
      <c r="F7187">
        <f>VLOOKUP(Table1[[#This Row],[Country Name]],[1]ISOcountryCodes!$A$2:$G$250,6,FALSE)</f>
        <v>9</v>
      </c>
      <c r="G7187" s="10">
        <v>4223800</v>
      </c>
      <c r="H7187" s="10">
        <v>153772257535.87054</v>
      </c>
      <c r="I7187">
        <f>+Table1[[#This Row],[Time]]</f>
        <v>2007</v>
      </c>
      <c r="J7187" t="str">
        <f>+Table1[[#This Row],[Country Name]]</f>
        <v>New Zealand</v>
      </c>
      <c r="K7187" s="14">
        <v>1960</v>
      </c>
      <c r="L7187" s="13">
        <v>2.0719176076077872E-2</v>
      </c>
      <c r="M7187"/>
    </row>
    <row r="7188" spans="1:13" x14ac:dyDescent="0.3">
      <c r="A7188">
        <v>2008</v>
      </c>
      <c r="B7188" t="s">
        <v>425</v>
      </c>
      <c r="C7188" s="1" t="s">
        <v>222</v>
      </c>
      <c r="D7188">
        <v>35651.015637370612</v>
      </c>
      <c r="E7188">
        <f>VLOOKUP(Table1[[#This Row],[Country Name]],[1]ISOcountryCodes!$A$2:$G$250,4,FALSE)</f>
        <v>554</v>
      </c>
      <c r="F7188">
        <f>VLOOKUP(Table1[[#This Row],[Country Name]],[1]ISOcountryCodes!$A$2:$G$250,6,FALSE)</f>
        <v>9</v>
      </c>
      <c r="G7188" s="10">
        <v>4259800</v>
      </c>
      <c r="H7188" s="10">
        <v>151866196412.07132</v>
      </c>
      <c r="I7188">
        <f>+Table1[[#This Row],[Time]]</f>
        <v>2008</v>
      </c>
      <c r="J7188" t="str">
        <f>+Table1[[#This Row],[Country Name]]</f>
        <v>New Zealand</v>
      </c>
      <c r="K7188" s="14">
        <v>1960</v>
      </c>
      <c r="L7188" s="13">
        <v>-2.0959828290770588E-2</v>
      </c>
      <c r="M7188"/>
    </row>
    <row r="7189" spans="1:13" x14ac:dyDescent="0.3">
      <c r="A7189">
        <v>2009</v>
      </c>
      <c r="B7189" t="s">
        <v>425</v>
      </c>
      <c r="C7189" s="1" t="s">
        <v>222</v>
      </c>
      <c r="D7189">
        <v>35278.040776365582</v>
      </c>
      <c r="E7189">
        <f>VLOOKUP(Table1[[#This Row],[Country Name]],[1]ISOcountryCodes!$A$2:$G$250,4,FALSE)</f>
        <v>554</v>
      </c>
      <c r="F7189">
        <f>VLOOKUP(Table1[[#This Row],[Country Name]],[1]ISOcountryCodes!$A$2:$G$250,6,FALSE)</f>
        <v>9</v>
      </c>
      <c r="G7189" s="10">
        <v>4302600</v>
      </c>
      <c r="H7189" s="10">
        <v>151787298244.39056</v>
      </c>
      <c r="I7189">
        <f>+Table1[[#This Row],[Time]]</f>
        <v>2009</v>
      </c>
      <c r="J7189" t="str">
        <f>+Table1[[#This Row],[Country Name]]</f>
        <v>New Zealand</v>
      </c>
      <c r="K7189" s="14">
        <v>1960</v>
      </c>
      <c r="L7189" s="13">
        <v>-1.0516939534484848E-2</v>
      </c>
      <c r="M7189"/>
    </row>
    <row r="7190" spans="1:13" x14ac:dyDescent="0.3">
      <c r="A7190">
        <v>2010</v>
      </c>
      <c r="B7190" t="s">
        <v>425</v>
      </c>
      <c r="C7190" s="1" t="s">
        <v>222</v>
      </c>
      <c r="D7190">
        <v>35392.017344657004</v>
      </c>
      <c r="E7190">
        <f>VLOOKUP(Table1[[#This Row],[Country Name]],[1]ISOcountryCodes!$A$2:$G$250,4,FALSE)</f>
        <v>554</v>
      </c>
      <c r="F7190">
        <f>VLOOKUP(Table1[[#This Row],[Country Name]],[1]ISOcountryCodes!$A$2:$G$250,6,FALSE)</f>
        <v>9</v>
      </c>
      <c r="G7190" s="10">
        <v>4350700</v>
      </c>
      <c r="H7190" s="10">
        <v>153980049861.39923</v>
      </c>
      <c r="I7190">
        <f>+Table1[[#This Row],[Time]]</f>
        <v>2010</v>
      </c>
      <c r="J7190" t="str">
        <f>+Table1[[#This Row],[Country Name]]</f>
        <v>New Zealand</v>
      </c>
      <c r="K7190" s="14">
        <v>1960</v>
      </c>
      <c r="L7190" s="13">
        <v>3.2255999257451151E-3</v>
      </c>
      <c r="M7190"/>
    </row>
    <row r="7191" spans="1:13" x14ac:dyDescent="0.3">
      <c r="A7191">
        <v>2011</v>
      </c>
      <c r="B7191" t="s">
        <v>425</v>
      </c>
      <c r="C7191" s="1" t="s">
        <v>222</v>
      </c>
      <c r="D7191">
        <v>35910.417363657725</v>
      </c>
      <c r="E7191">
        <f>VLOOKUP(Table1[[#This Row],[Country Name]],[1]ISOcountryCodes!$A$2:$G$250,4,FALSE)</f>
        <v>554</v>
      </c>
      <c r="F7191">
        <f>VLOOKUP(Table1[[#This Row],[Country Name]],[1]ISOcountryCodes!$A$2:$G$250,6,FALSE)</f>
        <v>9</v>
      </c>
      <c r="G7191" s="10">
        <v>4384000</v>
      </c>
      <c r="H7191" s="10">
        <v>157431269722.27548</v>
      </c>
      <c r="I7191">
        <f>+Table1[[#This Row],[Time]]</f>
        <v>2011</v>
      </c>
      <c r="J7191" t="str">
        <f>+Table1[[#This Row],[Country Name]]</f>
        <v>New Zealand</v>
      </c>
      <c r="K7191" s="14">
        <v>1960</v>
      </c>
      <c r="L7191" s="13">
        <v>1.4541134689052271E-2</v>
      </c>
      <c r="M7191"/>
    </row>
    <row r="7192" spans="1:13" x14ac:dyDescent="0.3">
      <c r="A7192">
        <v>2012</v>
      </c>
      <c r="B7192" t="s">
        <v>425</v>
      </c>
      <c r="C7192" s="1" t="s">
        <v>222</v>
      </c>
      <c r="D7192">
        <v>36531.748449832688</v>
      </c>
      <c r="E7192">
        <f>VLOOKUP(Table1[[#This Row],[Country Name]],[1]ISOcountryCodes!$A$2:$G$250,4,FALSE)</f>
        <v>554</v>
      </c>
      <c r="F7192">
        <f>VLOOKUP(Table1[[#This Row],[Country Name]],[1]ISOcountryCodes!$A$2:$G$250,6,FALSE)</f>
        <v>9</v>
      </c>
      <c r="G7192" s="10">
        <v>4408100</v>
      </c>
      <c r="H7192" s="10">
        <v>161035600341.70749</v>
      </c>
      <c r="I7192">
        <f>+Table1[[#This Row],[Time]]</f>
        <v>2012</v>
      </c>
      <c r="J7192" t="str">
        <f>+Table1[[#This Row],[Country Name]]</f>
        <v>New Zealand</v>
      </c>
      <c r="K7192" s="14">
        <v>1960</v>
      </c>
      <c r="L7192" s="13">
        <v>1.7154272395524472E-2</v>
      </c>
      <c r="M7192"/>
    </row>
    <row r="7193" spans="1:13" x14ac:dyDescent="0.3">
      <c r="A7193">
        <v>2013</v>
      </c>
      <c r="B7193" t="s">
        <v>425</v>
      </c>
      <c r="C7193" s="1" t="s">
        <v>222</v>
      </c>
      <c r="D7193">
        <v>37252.757055047827</v>
      </c>
      <c r="E7193">
        <f>VLOOKUP(Table1[[#This Row],[Country Name]],[1]ISOcountryCodes!$A$2:$G$250,4,FALSE)</f>
        <v>554</v>
      </c>
      <c r="F7193">
        <f>VLOOKUP(Table1[[#This Row],[Country Name]],[1]ISOcountryCodes!$A$2:$G$250,6,FALSE)</f>
        <v>9</v>
      </c>
      <c r="G7193" s="10">
        <v>4442100</v>
      </c>
      <c r="H7193" s="10">
        <v>165480472114.22794</v>
      </c>
      <c r="I7193">
        <f>+Table1[[#This Row],[Time]]</f>
        <v>2013</v>
      </c>
      <c r="J7193" t="str">
        <f>+Table1[[#This Row],[Country Name]]</f>
        <v>New Zealand</v>
      </c>
      <c r="K7193" s="14">
        <v>1960</v>
      </c>
      <c r="L7193" s="13">
        <v>1.9544253930073197E-2</v>
      </c>
      <c r="M7193"/>
    </row>
    <row r="7194" spans="1:13" x14ac:dyDescent="0.3">
      <c r="A7194">
        <v>2014</v>
      </c>
      <c r="B7194" t="s">
        <v>425</v>
      </c>
      <c r="C7194" s="1" t="s">
        <v>222</v>
      </c>
      <c r="D7194">
        <v>38014.643552972775</v>
      </c>
      <c r="E7194">
        <f>VLOOKUP(Table1[[#This Row],[Country Name]],[1]ISOcountryCodes!$A$2:$G$250,4,FALSE)</f>
        <v>554</v>
      </c>
      <c r="F7194">
        <f>VLOOKUP(Table1[[#This Row],[Country Name]],[1]ISOcountryCodes!$A$2:$G$250,6,FALSE)</f>
        <v>9</v>
      </c>
      <c r="G7194" s="10">
        <v>4516500</v>
      </c>
      <c r="H7194" s="10">
        <v>171693137607.00153</v>
      </c>
      <c r="I7194">
        <f>+Table1[[#This Row],[Time]]</f>
        <v>2014</v>
      </c>
      <c r="J7194" t="str">
        <f>+Table1[[#This Row],[Country Name]]</f>
        <v>New Zealand</v>
      </c>
      <c r="K7194" s="14">
        <v>1960</v>
      </c>
      <c r="L7194" s="13">
        <v>2.0245485165544252E-2</v>
      </c>
      <c r="M7194"/>
    </row>
    <row r="7195" spans="1:13" x14ac:dyDescent="0.3">
      <c r="A7195">
        <v>2015</v>
      </c>
      <c r="B7195" t="s">
        <v>425</v>
      </c>
      <c r="C7195" s="1" t="s">
        <v>222</v>
      </c>
      <c r="D7195">
        <v>38639.350194142666</v>
      </c>
      <c r="E7195">
        <f>VLOOKUP(Table1[[#This Row],[Country Name]],[1]ISOcountryCodes!$A$2:$G$250,4,FALSE)</f>
        <v>554</v>
      </c>
      <c r="F7195">
        <f>VLOOKUP(Table1[[#This Row],[Country Name]],[1]ISOcountryCodes!$A$2:$G$250,6,FALSE)</f>
        <v>9</v>
      </c>
      <c r="G7195" s="10">
        <v>4609400</v>
      </c>
      <c r="H7195" s="10">
        <v>178104220784.8812</v>
      </c>
      <c r="I7195">
        <f>+Table1[[#This Row],[Time]]</f>
        <v>2015</v>
      </c>
      <c r="J7195" t="str">
        <f>+Table1[[#This Row],[Country Name]]</f>
        <v>New Zealand</v>
      </c>
      <c r="K7195" s="14">
        <v>1960</v>
      </c>
      <c r="L7195" s="13">
        <v>1.6299750128380808E-2</v>
      </c>
      <c r="M7195"/>
    </row>
    <row r="7196" spans="1:13" x14ac:dyDescent="0.3">
      <c r="A7196">
        <v>2016</v>
      </c>
      <c r="B7196" t="s">
        <v>425</v>
      </c>
      <c r="C7196" s="1" t="s">
        <v>222</v>
      </c>
      <c r="D7196">
        <v>39197.327525871042</v>
      </c>
      <c r="E7196">
        <f>VLOOKUP(Table1[[#This Row],[Country Name]],[1]ISOcountryCodes!$A$2:$G$250,4,FALSE)</f>
        <v>554</v>
      </c>
      <c r="F7196">
        <f>VLOOKUP(Table1[[#This Row],[Country Name]],[1]ISOcountryCodes!$A$2:$G$250,6,FALSE)</f>
        <v>9</v>
      </c>
      <c r="G7196" s="10">
        <v>4714100</v>
      </c>
      <c r="H7196" s="10">
        <v>184780121689.70868</v>
      </c>
      <c r="I7196">
        <f>+Table1[[#This Row],[Time]]</f>
        <v>2016</v>
      </c>
      <c r="J7196" t="str">
        <f>+Table1[[#This Row],[Country Name]]</f>
        <v>New Zealand</v>
      </c>
      <c r="K7196" s="14">
        <v>1960</v>
      </c>
      <c r="L7196" s="13">
        <v>1.4337376830800608E-2</v>
      </c>
      <c r="M7196"/>
    </row>
    <row r="7197" spans="1:13" x14ac:dyDescent="0.3">
      <c r="A7197">
        <v>2017</v>
      </c>
      <c r="B7197" t="s">
        <v>425</v>
      </c>
      <c r="C7197" s="1" t="s">
        <v>222</v>
      </c>
      <c r="D7197">
        <v>39691.213319671864</v>
      </c>
      <c r="E7197">
        <f>VLOOKUP(Table1[[#This Row],[Country Name]],[1]ISOcountryCodes!$A$2:$G$250,4,FALSE)</f>
        <v>554</v>
      </c>
      <c r="F7197">
        <f>VLOOKUP(Table1[[#This Row],[Country Name]],[1]ISOcountryCodes!$A$2:$G$250,6,FALSE)</f>
        <v>9</v>
      </c>
      <c r="G7197" s="10">
        <v>4813600</v>
      </c>
      <c r="H7197" s="10">
        <v>191057624435.57248</v>
      </c>
      <c r="I7197">
        <f>+Table1[[#This Row],[Time]]</f>
        <v>2017</v>
      </c>
      <c r="J7197" t="str">
        <f>+Table1[[#This Row],[Country Name]]</f>
        <v>New Zealand</v>
      </c>
      <c r="K7197" s="14">
        <v>1960</v>
      </c>
      <c r="L7197" s="13">
        <v>1.2521267124373736E-2</v>
      </c>
      <c r="M7197"/>
    </row>
    <row r="7198" spans="1:13" x14ac:dyDescent="0.3">
      <c r="A7198">
        <v>2018</v>
      </c>
      <c r="B7198" t="s">
        <v>425</v>
      </c>
      <c r="C7198" s="1" t="s">
        <v>222</v>
      </c>
      <c r="D7198">
        <v>40350.912200374441</v>
      </c>
      <c r="E7198">
        <f>VLOOKUP(Table1[[#This Row],[Country Name]],[1]ISOcountryCodes!$A$2:$G$250,4,FALSE)</f>
        <v>554</v>
      </c>
      <c r="F7198">
        <f>VLOOKUP(Table1[[#This Row],[Country Name]],[1]ISOcountryCodes!$A$2:$G$250,6,FALSE)</f>
        <v>9</v>
      </c>
      <c r="G7198" s="10">
        <v>4900600</v>
      </c>
      <c r="H7198" s="10">
        <v>197743680329.155</v>
      </c>
      <c r="I7198">
        <f>+Table1[[#This Row],[Time]]</f>
        <v>2018</v>
      </c>
      <c r="J7198" t="str">
        <f>+Table1[[#This Row],[Country Name]]</f>
        <v>New Zealand</v>
      </c>
      <c r="K7198" s="14">
        <v>1960</v>
      </c>
      <c r="L7198" s="13">
        <v>1.6484165420498798E-2</v>
      </c>
      <c r="M7198"/>
    </row>
    <row r="7199" spans="1:13" x14ac:dyDescent="0.3">
      <c r="A7199">
        <v>2019</v>
      </c>
      <c r="B7199" t="s">
        <v>425</v>
      </c>
      <c r="C7199" s="1" t="s">
        <v>222</v>
      </c>
      <c r="D7199">
        <v>40651.97446731005</v>
      </c>
      <c r="E7199">
        <f>VLOOKUP(Table1[[#This Row],[Country Name]],[1]ISOcountryCodes!$A$2:$G$250,4,FALSE)</f>
        <v>554</v>
      </c>
      <c r="F7199">
        <f>VLOOKUP(Table1[[#This Row],[Country Name]],[1]ISOcountryCodes!$A$2:$G$250,6,FALSE)</f>
        <v>9</v>
      </c>
      <c r="G7199" s="10">
        <v>4979200</v>
      </c>
      <c r="H7199" s="10">
        <v>202414311267.63022</v>
      </c>
      <c r="I7199">
        <f>+Table1[[#This Row],[Time]]</f>
        <v>2019</v>
      </c>
      <c r="J7199" t="str">
        <f>+Table1[[#This Row],[Country Name]]</f>
        <v>New Zealand</v>
      </c>
      <c r="K7199" s="14">
        <v>1960</v>
      </c>
      <c r="L7199" s="13">
        <v>7.4334055389595477E-3</v>
      </c>
      <c r="M7199"/>
    </row>
    <row r="7200" spans="1:13" x14ac:dyDescent="0.3">
      <c r="A7200">
        <v>2020</v>
      </c>
      <c r="B7200" t="s">
        <v>425</v>
      </c>
      <c r="C7200" s="1" t="s">
        <v>222</v>
      </c>
      <c r="D7200">
        <v>39596.526617422089</v>
      </c>
      <c r="E7200">
        <f>VLOOKUP(Table1[[#This Row],[Country Name]],[1]ISOcountryCodes!$A$2:$G$250,4,FALSE)</f>
        <v>554</v>
      </c>
      <c r="F7200">
        <f>VLOOKUP(Table1[[#This Row],[Country Name]],[1]ISOcountryCodes!$A$2:$G$250,6,FALSE)</f>
        <v>9</v>
      </c>
      <c r="G7200" s="10">
        <v>5090200</v>
      </c>
      <c r="H7200" s="10">
        <v>201554239788.00192</v>
      </c>
      <c r="I7200">
        <f>+Table1[[#This Row],[Time]]</f>
        <v>2020</v>
      </c>
      <c r="J7200" t="str">
        <f>+Table1[[#This Row],[Country Name]]</f>
        <v>New Zealand</v>
      </c>
      <c r="K7200" s="14">
        <v>1960</v>
      </c>
      <c r="L7200" s="13">
        <v>-2.6306004463490851E-2</v>
      </c>
      <c r="M7200"/>
    </row>
    <row r="7201" spans="1:13" x14ac:dyDescent="0.3">
      <c r="A7201">
        <v>2021</v>
      </c>
      <c r="B7201" t="s">
        <v>425</v>
      </c>
      <c r="C7201" s="1" t="s">
        <v>222</v>
      </c>
      <c r="D7201">
        <v>41225.792783581201</v>
      </c>
      <c r="E7201">
        <f>VLOOKUP(Table1[[#This Row],[Country Name]],[1]ISOcountryCodes!$A$2:$G$250,4,FALSE)</f>
        <v>554</v>
      </c>
      <c r="F7201">
        <f>VLOOKUP(Table1[[#This Row],[Country Name]],[1]ISOcountryCodes!$A$2:$G$250,6,FALSE)</f>
        <v>9</v>
      </c>
      <c r="G7201" s="10">
        <v>5111300</v>
      </c>
      <c r="H7201" s="10">
        <v>210717394654.7186</v>
      </c>
      <c r="I7201">
        <f>+Table1[[#This Row],[Time]]</f>
        <v>2021</v>
      </c>
      <c r="J7201" t="str">
        <f>+Table1[[#This Row],[Country Name]]</f>
        <v>New Zealand</v>
      </c>
      <c r="K7201" s="14">
        <v>1960</v>
      </c>
      <c r="L7201" s="13">
        <v>4.0322696179323714E-2</v>
      </c>
      <c r="M7201"/>
    </row>
    <row r="7202" spans="1:13" x14ac:dyDescent="0.3">
      <c r="A7202">
        <v>2022</v>
      </c>
      <c r="B7202" t="s">
        <v>425</v>
      </c>
      <c r="C7202" s="1" t="s">
        <v>222</v>
      </c>
      <c r="D7202">
        <v>42320.892439076008</v>
      </c>
      <c r="E7202">
        <f>VLOOKUP(Table1[[#This Row],[Country Name]],[1]ISOcountryCodes!$A$2:$G$250,4,FALSE)</f>
        <v>554</v>
      </c>
      <c r="F7202">
        <f>VLOOKUP(Table1[[#This Row],[Country Name]],[1]ISOcountryCodes!$A$2:$G$250,6,FALSE)</f>
        <v>9</v>
      </c>
      <c r="G7202" s="10">
        <v>5117200</v>
      </c>
      <c r="H7202" s="10">
        <v>216564470789.23975</v>
      </c>
      <c r="I7202">
        <f>+Table1[[#This Row],[Time]]</f>
        <v>2022</v>
      </c>
      <c r="J7202" t="str">
        <f>+Table1[[#This Row],[Country Name]]</f>
        <v>New Zealand</v>
      </c>
      <c r="K7202" s="14">
        <v>1960</v>
      </c>
      <c r="L7202" s="13">
        <v>2.6216776295962418E-2</v>
      </c>
      <c r="M7202"/>
    </row>
    <row r="7203" spans="1:13" x14ac:dyDescent="0.3">
      <c r="A7203">
        <v>2023</v>
      </c>
      <c r="B7203" t="s">
        <v>425</v>
      </c>
      <c r="C7203" s="1" t="s">
        <v>222</v>
      </c>
      <c r="D7203">
        <v>41724.968527083045</v>
      </c>
      <c r="E7203">
        <f>VLOOKUP(Table1[[#This Row],[Country Name]],[1]ISOcountryCodes!$A$2:$G$250,4,FALSE)</f>
        <v>554</v>
      </c>
      <c r="F7203">
        <f>VLOOKUP(Table1[[#This Row],[Country Name]],[1]ISOcountryCodes!$A$2:$G$250,6,FALSE)</f>
        <v>9</v>
      </c>
      <c r="G7203" s="10">
        <v>5223100</v>
      </c>
      <c r="H7203" s="10">
        <v>217933683113.80746</v>
      </c>
      <c r="I7203">
        <f>+Table1[[#This Row],[Time]]</f>
        <v>2023</v>
      </c>
      <c r="J7203" t="str">
        <f>+Table1[[#This Row],[Country Name]]</f>
        <v>New Zealand</v>
      </c>
      <c r="K7203" s="14">
        <v>1960</v>
      </c>
      <c r="L7203" s="13">
        <v>-1.4181159953947642E-2</v>
      </c>
      <c r="M7203"/>
    </row>
    <row r="7204" spans="1:13" x14ac:dyDescent="0.3">
      <c r="A7204">
        <v>1960</v>
      </c>
      <c r="B7204" t="s">
        <v>457</v>
      </c>
      <c r="C7204" s="1" t="s">
        <v>167</v>
      </c>
      <c r="D7204">
        <v>1665.4393802811635</v>
      </c>
      <c r="E7204">
        <f>VLOOKUP(Table1[[#This Row],[Country Name]],[1]ISOcountryCodes!$A$2:$G$250,4,FALSE)</f>
        <v>558</v>
      </c>
      <c r="F7204">
        <f>VLOOKUP(Table1[[#This Row],[Country Name]],[1]ISOcountryCodes!$A$2:$G$250,6,FALSE)</f>
        <v>19</v>
      </c>
      <c r="G7204" s="10">
        <v>1789684</v>
      </c>
      <c r="H7204" s="10">
        <v>2980610211.8591137</v>
      </c>
      <c r="I7204">
        <f>+Table1[[#This Row],[Time]]</f>
        <v>1960</v>
      </c>
      <c r="J7204" t="str">
        <f>+Table1[[#This Row],[Country Name]]</f>
        <v>Nicaragua</v>
      </c>
      <c r="K7204" s="14">
        <v>1960</v>
      </c>
      <c r="L7204" s="13">
        <v>0</v>
      </c>
      <c r="M7204"/>
    </row>
    <row r="7205" spans="1:13" x14ac:dyDescent="0.3">
      <c r="A7205">
        <v>1961</v>
      </c>
      <c r="B7205" t="s">
        <v>457</v>
      </c>
      <c r="C7205" s="1" t="s">
        <v>167</v>
      </c>
      <c r="D7205">
        <v>1736.9817888972505</v>
      </c>
      <c r="E7205">
        <f>VLOOKUP(Table1[[#This Row],[Country Name]],[1]ISOcountryCodes!$A$2:$G$250,4,FALSE)</f>
        <v>558</v>
      </c>
      <c r="F7205">
        <f>VLOOKUP(Table1[[#This Row],[Country Name]],[1]ISOcountryCodes!$A$2:$G$250,6,FALSE)</f>
        <v>19</v>
      </c>
      <c r="G7205" s="10">
        <v>1844630</v>
      </c>
      <c r="H7205" s="10">
        <v>3204088717.2535353</v>
      </c>
      <c r="I7205">
        <f>+Table1[[#This Row],[Time]]</f>
        <v>1961</v>
      </c>
      <c r="J7205" t="str">
        <f>+Table1[[#This Row],[Country Name]]</f>
        <v>Nicaragua</v>
      </c>
      <c r="K7205" s="14">
        <v>1960</v>
      </c>
      <c r="L7205" s="13">
        <v>4.2060022296968036E-2</v>
      </c>
      <c r="M7205"/>
    </row>
    <row r="7206" spans="1:13" x14ac:dyDescent="0.3">
      <c r="A7206">
        <v>1962</v>
      </c>
      <c r="B7206" t="s">
        <v>457</v>
      </c>
      <c r="C7206" s="1" t="s">
        <v>167</v>
      </c>
      <c r="D7206">
        <v>1868.5938042763082</v>
      </c>
      <c r="E7206">
        <f>VLOOKUP(Table1[[#This Row],[Country Name]],[1]ISOcountryCodes!$A$2:$G$250,4,FALSE)</f>
        <v>558</v>
      </c>
      <c r="F7206">
        <f>VLOOKUP(Table1[[#This Row],[Country Name]],[1]ISOcountryCodes!$A$2:$G$250,6,FALSE)</f>
        <v>19</v>
      </c>
      <c r="G7206" s="10">
        <v>1901451</v>
      </c>
      <c r="H7206" s="10">
        <v>3553039557.7349906</v>
      </c>
      <c r="I7206">
        <f>+Table1[[#This Row],[Time]]</f>
        <v>1962</v>
      </c>
      <c r="J7206" t="str">
        <f>+Table1[[#This Row],[Country Name]]</f>
        <v>Nicaragua</v>
      </c>
      <c r="K7206" s="14">
        <v>1960</v>
      </c>
      <c r="L7206" s="13">
        <v>7.3037168690902377E-2</v>
      </c>
      <c r="M7206"/>
    </row>
    <row r="7207" spans="1:13" x14ac:dyDescent="0.3">
      <c r="A7207">
        <v>1963</v>
      </c>
      <c r="B7207" t="s">
        <v>457</v>
      </c>
      <c r="C7207" s="1" t="s">
        <v>167</v>
      </c>
      <c r="D7207">
        <v>2009.5830857636847</v>
      </c>
      <c r="E7207">
        <f>VLOOKUP(Table1[[#This Row],[Country Name]],[1]ISOcountryCodes!$A$2:$G$250,4,FALSE)</f>
        <v>558</v>
      </c>
      <c r="F7207">
        <f>VLOOKUP(Table1[[#This Row],[Country Name]],[1]ISOcountryCodes!$A$2:$G$250,6,FALSE)</f>
        <v>19</v>
      </c>
      <c r="G7207" s="10">
        <v>1960155</v>
      </c>
      <c r="H7207" s="10">
        <v>3939094333.4751153</v>
      </c>
      <c r="I7207">
        <f>+Table1[[#This Row],[Time]]</f>
        <v>1963</v>
      </c>
      <c r="J7207" t="str">
        <f>+Table1[[#This Row],[Country Name]]</f>
        <v>Nicaragua</v>
      </c>
      <c r="K7207" s="14">
        <v>1960</v>
      </c>
      <c r="L7207" s="13">
        <v>7.2741108870759241E-2</v>
      </c>
      <c r="M7207"/>
    </row>
    <row r="7208" spans="1:13" x14ac:dyDescent="0.3">
      <c r="A7208">
        <v>1964</v>
      </c>
      <c r="B7208" t="s">
        <v>457</v>
      </c>
      <c r="C7208" s="1" t="s">
        <v>167</v>
      </c>
      <c r="D7208">
        <v>2177.1582931192456</v>
      </c>
      <c r="E7208">
        <f>VLOOKUP(Table1[[#This Row],[Country Name]],[1]ISOcountryCodes!$A$2:$G$250,4,FALSE)</f>
        <v>558</v>
      </c>
      <c r="F7208">
        <f>VLOOKUP(Table1[[#This Row],[Country Name]],[1]ISOcountryCodes!$A$2:$G$250,6,FALSE)</f>
        <v>19</v>
      </c>
      <c r="G7208" s="10">
        <v>2020941</v>
      </c>
      <c r="H7208" s="10">
        <v>4399908458.0547018</v>
      </c>
      <c r="I7208">
        <f>+Table1[[#This Row],[Time]]</f>
        <v>1964</v>
      </c>
      <c r="J7208" t="str">
        <f>+Table1[[#This Row],[Country Name]]</f>
        <v>Nicaragua</v>
      </c>
      <c r="K7208" s="14">
        <v>1960</v>
      </c>
      <c r="L7208" s="13">
        <v>8.0093210655044267E-2</v>
      </c>
      <c r="M7208"/>
    </row>
    <row r="7209" spans="1:13" x14ac:dyDescent="0.3">
      <c r="A7209">
        <v>1965</v>
      </c>
      <c r="B7209" t="s">
        <v>457</v>
      </c>
      <c r="C7209" s="1" t="s">
        <v>167</v>
      </c>
      <c r="D7209">
        <v>2312.2755778146029</v>
      </c>
      <c r="E7209">
        <f>VLOOKUP(Table1[[#This Row],[Country Name]],[1]ISOcountryCodes!$A$2:$G$250,4,FALSE)</f>
        <v>558</v>
      </c>
      <c r="F7209">
        <f>VLOOKUP(Table1[[#This Row],[Country Name]],[1]ISOcountryCodes!$A$2:$G$250,6,FALSE)</f>
        <v>19</v>
      </c>
      <c r="G7209" s="10">
        <v>2084097</v>
      </c>
      <c r="H7209" s="10">
        <v>4819006594.8966808</v>
      </c>
      <c r="I7209">
        <f>+Table1[[#This Row],[Time]]</f>
        <v>1965</v>
      </c>
      <c r="J7209" t="str">
        <f>+Table1[[#This Row],[Country Name]]</f>
        <v>Nicaragua</v>
      </c>
      <c r="K7209" s="14">
        <v>1960</v>
      </c>
      <c r="L7209" s="13">
        <v>6.0211647070059549E-2</v>
      </c>
      <c r="M7209"/>
    </row>
    <row r="7210" spans="1:13" x14ac:dyDescent="0.3">
      <c r="A7210">
        <v>1966</v>
      </c>
      <c r="B7210" t="s">
        <v>457</v>
      </c>
      <c r="C7210" s="1" t="s">
        <v>167</v>
      </c>
      <c r="D7210">
        <v>2315.3868044143255</v>
      </c>
      <c r="E7210">
        <f>VLOOKUP(Table1[[#This Row],[Country Name]],[1]ISOcountryCodes!$A$2:$G$250,4,FALSE)</f>
        <v>558</v>
      </c>
      <c r="F7210">
        <f>VLOOKUP(Table1[[#This Row],[Country Name]],[1]ISOcountryCodes!$A$2:$G$250,6,FALSE)</f>
        <v>19</v>
      </c>
      <c r="G7210" s="10">
        <v>2150003</v>
      </c>
      <c r="H7210" s="10">
        <v>4978088575.6512127</v>
      </c>
      <c r="I7210">
        <f>+Table1[[#This Row],[Time]]</f>
        <v>1966</v>
      </c>
      <c r="J7210" t="str">
        <f>+Table1[[#This Row],[Country Name]]</f>
        <v>Nicaragua</v>
      </c>
      <c r="K7210" s="14">
        <v>1960</v>
      </c>
      <c r="L7210" s="13">
        <v>1.3446214574468485E-3</v>
      </c>
      <c r="M7210"/>
    </row>
    <row r="7211" spans="1:13" x14ac:dyDescent="0.3">
      <c r="A7211">
        <v>1967</v>
      </c>
      <c r="B7211" t="s">
        <v>457</v>
      </c>
      <c r="C7211" s="1" t="s">
        <v>167</v>
      </c>
      <c r="D7211">
        <v>2399.7452669649201</v>
      </c>
      <c r="E7211">
        <f>VLOOKUP(Table1[[#This Row],[Country Name]],[1]ISOcountryCodes!$A$2:$G$250,4,FALSE)</f>
        <v>558</v>
      </c>
      <c r="F7211">
        <f>VLOOKUP(Table1[[#This Row],[Country Name]],[1]ISOcountryCodes!$A$2:$G$250,6,FALSE)</f>
        <v>19</v>
      </c>
      <c r="G7211" s="10">
        <v>2219001</v>
      </c>
      <c r="H7211" s="10">
        <v>5325037147.1404247</v>
      </c>
      <c r="I7211">
        <f>+Table1[[#This Row],[Time]]</f>
        <v>1967</v>
      </c>
      <c r="J7211" t="str">
        <f>+Table1[[#This Row],[Country Name]]</f>
        <v>Nicaragua</v>
      </c>
      <c r="K7211" s="14">
        <v>1960</v>
      </c>
      <c r="L7211" s="13">
        <v>3.5785833235205011E-2</v>
      </c>
      <c r="M7211"/>
    </row>
    <row r="7212" spans="1:13" x14ac:dyDescent="0.3">
      <c r="A7212">
        <v>1968</v>
      </c>
      <c r="B7212" t="s">
        <v>457</v>
      </c>
      <c r="C7212" s="1" t="s">
        <v>167</v>
      </c>
      <c r="D7212">
        <v>2355.2351367414349</v>
      </c>
      <c r="E7212">
        <f>VLOOKUP(Table1[[#This Row],[Country Name]],[1]ISOcountryCodes!$A$2:$G$250,4,FALSE)</f>
        <v>558</v>
      </c>
      <c r="F7212">
        <f>VLOOKUP(Table1[[#This Row],[Country Name]],[1]ISOcountryCodes!$A$2:$G$250,6,FALSE)</f>
        <v>19</v>
      </c>
      <c r="G7212" s="10">
        <v>2291300</v>
      </c>
      <c r="H7212" s="10">
        <v>5396550268.81565</v>
      </c>
      <c r="I7212">
        <f>+Table1[[#This Row],[Time]]</f>
        <v>1968</v>
      </c>
      <c r="J7212" t="str">
        <f>+Table1[[#This Row],[Country Name]]</f>
        <v>Nicaragua</v>
      </c>
      <c r="K7212" s="14">
        <v>1960</v>
      </c>
      <c r="L7212" s="13">
        <v>-1.8722024721960828E-2</v>
      </c>
      <c r="M7212"/>
    </row>
    <row r="7213" spans="1:13" x14ac:dyDescent="0.3">
      <c r="A7213">
        <v>1969</v>
      </c>
      <c r="B7213" t="s">
        <v>457</v>
      </c>
      <c r="C7213" s="1" t="s">
        <v>167</v>
      </c>
      <c r="D7213">
        <v>2422.4990739377581</v>
      </c>
      <c r="E7213">
        <f>VLOOKUP(Table1[[#This Row],[Country Name]],[1]ISOcountryCodes!$A$2:$G$250,4,FALSE)</f>
        <v>558</v>
      </c>
      <c r="F7213">
        <f>VLOOKUP(Table1[[#This Row],[Country Name]],[1]ISOcountryCodes!$A$2:$G$250,6,FALSE)</f>
        <v>19</v>
      </c>
      <c r="G7213" s="10">
        <v>2366635</v>
      </c>
      <c r="H7213" s="10">
        <v>5733171095.8486862</v>
      </c>
      <c r="I7213">
        <f>+Table1[[#This Row],[Time]]</f>
        <v>1969</v>
      </c>
      <c r="J7213" t="str">
        <f>+Table1[[#This Row],[Country Name]]</f>
        <v>Nicaragua</v>
      </c>
      <c r="K7213" s="14">
        <v>1960</v>
      </c>
      <c r="L7213" s="13">
        <v>2.8159114273071495E-2</v>
      </c>
      <c r="M7213"/>
    </row>
    <row r="7214" spans="1:13" x14ac:dyDescent="0.3">
      <c r="A7214">
        <v>1970</v>
      </c>
      <c r="B7214" t="s">
        <v>457</v>
      </c>
      <c r="C7214" s="1" t="s">
        <v>167</v>
      </c>
      <c r="D7214">
        <v>2376.8270312065638</v>
      </c>
      <c r="E7214">
        <f>VLOOKUP(Table1[[#This Row],[Country Name]],[1]ISOcountryCodes!$A$2:$G$250,4,FALSE)</f>
        <v>558</v>
      </c>
      <c r="F7214">
        <f>VLOOKUP(Table1[[#This Row],[Country Name]],[1]ISOcountryCodes!$A$2:$G$250,6,FALSE)</f>
        <v>19</v>
      </c>
      <c r="G7214" s="10">
        <v>2444767</v>
      </c>
      <c r="H7214" s="10">
        <v>5810788290.6017771</v>
      </c>
      <c r="I7214">
        <f>+Table1[[#This Row],[Time]]</f>
        <v>1970</v>
      </c>
      <c r="J7214" t="str">
        <f>+Table1[[#This Row],[Country Name]]</f>
        <v>Nicaragua</v>
      </c>
      <c r="K7214" s="14">
        <v>1960</v>
      </c>
      <c r="L7214" s="13">
        <v>-1.9033264464520805E-2</v>
      </c>
      <c r="M7214"/>
    </row>
    <row r="7215" spans="1:13" x14ac:dyDescent="0.3">
      <c r="A7215">
        <v>1971</v>
      </c>
      <c r="B7215" t="s">
        <v>457</v>
      </c>
      <c r="C7215" s="1" t="s">
        <v>167</v>
      </c>
      <c r="D7215">
        <v>2376.9019423819027</v>
      </c>
      <c r="E7215">
        <f>VLOOKUP(Table1[[#This Row],[Country Name]],[1]ISOcountryCodes!$A$2:$G$250,4,FALSE)</f>
        <v>558</v>
      </c>
      <c r="F7215">
        <f>VLOOKUP(Table1[[#This Row],[Country Name]],[1]ISOcountryCodes!$A$2:$G$250,6,FALSE)</f>
        <v>19</v>
      </c>
      <c r="G7215" s="10">
        <v>2525481</v>
      </c>
      <c r="H7215" s="10">
        <v>6002820694.3485899</v>
      </c>
      <c r="I7215">
        <f>+Table1[[#This Row],[Time]]</f>
        <v>1971</v>
      </c>
      <c r="J7215" t="str">
        <f>+Table1[[#This Row],[Country Name]]</f>
        <v>Nicaragua</v>
      </c>
      <c r="K7215" s="14">
        <v>1960</v>
      </c>
      <c r="L7215" s="13">
        <v>3.1516805337972187E-5</v>
      </c>
      <c r="M7215"/>
    </row>
    <row r="7216" spans="1:13" x14ac:dyDescent="0.3">
      <c r="A7216">
        <v>1972</v>
      </c>
      <c r="B7216" t="s">
        <v>457</v>
      </c>
      <c r="C7216" s="1" t="s">
        <v>167</v>
      </c>
      <c r="D7216">
        <v>2357.1639277093709</v>
      </c>
      <c r="E7216">
        <f>VLOOKUP(Table1[[#This Row],[Country Name]],[1]ISOcountryCodes!$A$2:$G$250,4,FALSE)</f>
        <v>558</v>
      </c>
      <c r="F7216">
        <f>VLOOKUP(Table1[[#This Row],[Country Name]],[1]ISOcountryCodes!$A$2:$G$250,6,FALSE)</f>
        <v>19</v>
      </c>
      <c r="G7216" s="10">
        <v>2603182</v>
      </c>
      <c r="H7216" s="10">
        <v>6136126707.6623354</v>
      </c>
      <c r="I7216">
        <f>+Table1[[#This Row],[Time]]</f>
        <v>1972</v>
      </c>
      <c r="J7216" t="str">
        <f>+Table1[[#This Row],[Country Name]]</f>
        <v>Nicaragua</v>
      </c>
      <c r="K7216" s="14">
        <v>1960</v>
      </c>
      <c r="L7216" s="13">
        <v>-8.3387640086067805E-3</v>
      </c>
      <c r="M7216"/>
    </row>
    <row r="7217" spans="1:13" x14ac:dyDescent="0.3">
      <c r="A7217">
        <v>1973</v>
      </c>
      <c r="B7217" t="s">
        <v>457</v>
      </c>
      <c r="C7217" s="1" t="s">
        <v>167</v>
      </c>
      <c r="D7217">
        <v>2434.0285595080604</v>
      </c>
      <c r="E7217">
        <f>VLOOKUP(Table1[[#This Row],[Country Name]],[1]ISOcountryCodes!$A$2:$G$250,4,FALSE)</f>
        <v>558</v>
      </c>
      <c r="F7217">
        <f>VLOOKUP(Table1[[#This Row],[Country Name]],[1]ISOcountryCodes!$A$2:$G$250,6,FALSE)</f>
        <v>19</v>
      </c>
      <c r="G7217" s="10">
        <v>2682747</v>
      </c>
      <c r="H7217" s="10">
        <v>6529882815.9345703</v>
      </c>
      <c r="I7217">
        <f>+Table1[[#This Row],[Time]]</f>
        <v>1973</v>
      </c>
      <c r="J7217" t="str">
        <f>+Table1[[#This Row],[Country Name]]</f>
        <v>Nicaragua</v>
      </c>
      <c r="K7217" s="14">
        <v>1960</v>
      </c>
      <c r="L7217" s="13">
        <v>3.2088557226468417E-2</v>
      </c>
      <c r="M7217"/>
    </row>
    <row r="7218" spans="1:13" x14ac:dyDescent="0.3">
      <c r="A7218">
        <v>1974</v>
      </c>
      <c r="B7218" t="s">
        <v>457</v>
      </c>
      <c r="C7218" s="1" t="s">
        <v>167</v>
      </c>
      <c r="D7218">
        <v>2692.691724609369</v>
      </c>
      <c r="E7218">
        <f>VLOOKUP(Table1[[#This Row],[Country Name]],[1]ISOcountryCodes!$A$2:$G$250,4,FALSE)</f>
        <v>558</v>
      </c>
      <c r="F7218">
        <f>VLOOKUP(Table1[[#This Row],[Country Name]],[1]ISOcountryCodes!$A$2:$G$250,6,FALSE)</f>
        <v>19</v>
      </c>
      <c r="G7218" s="10">
        <v>2769211</v>
      </c>
      <c r="H7218" s="10">
        <v>7456631543.3972359</v>
      </c>
      <c r="I7218">
        <f>+Table1[[#This Row],[Time]]</f>
        <v>1974</v>
      </c>
      <c r="J7218" t="str">
        <f>+Table1[[#This Row],[Country Name]]</f>
        <v>Nicaragua</v>
      </c>
      <c r="K7218" s="14">
        <v>1960</v>
      </c>
      <c r="L7218" s="13">
        <v>0.10099360635891763</v>
      </c>
      <c r="M7218"/>
    </row>
    <row r="7219" spans="1:13" x14ac:dyDescent="0.3">
      <c r="A7219">
        <v>1975</v>
      </c>
      <c r="B7219" t="s">
        <v>457</v>
      </c>
      <c r="C7219" s="1" t="s">
        <v>167</v>
      </c>
      <c r="D7219">
        <v>2605.5314445706895</v>
      </c>
      <c r="E7219">
        <f>VLOOKUP(Table1[[#This Row],[Country Name]],[1]ISOcountryCodes!$A$2:$G$250,4,FALSE)</f>
        <v>558</v>
      </c>
      <c r="F7219">
        <f>VLOOKUP(Table1[[#This Row],[Country Name]],[1]ISOcountryCodes!$A$2:$G$250,6,FALSE)</f>
        <v>19</v>
      </c>
      <c r="G7219" s="10">
        <v>2857461</v>
      </c>
      <c r="H7219" s="10">
        <v>7445204487.134407</v>
      </c>
      <c r="I7219">
        <f>+Table1[[#This Row],[Time]]</f>
        <v>1975</v>
      </c>
      <c r="J7219" t="str">
        <f>+Table1[[#This Row],[Country Name]]</f>
        <v>Nicaragua</v>
      </c>
      <c r="K7219" s="14">
        <v>1960</v>
      </c>
      <c r="L7219" s="13">
        <v>-3.2904670594510854E-2</v>
      </c>
      <c r="M7219"/>
    </row>
    <row r="7220" spans="1:13" x14ac:dyDescent="0.3">
      <c r="A7220">
        <v>1976</v>
      </c>
      <c r="B7220" t="s">
        <v>457</v>
      </c>
      <c r="C7220" s="1" t="s">
        <v>167</v>
      </c>
      <c r="D7220">
        <v>2657.5678627080347</v>
      </c>
      <c r="E7220">
        <f>VLOOKUP(Table1[[#This Row],[Country Name]],[1]ISOcountryCodes!$A$2:$G$250,4,FALSE)</f>
        <v>558</v>
      </c>
      <c r="F7220">
        <f>VLOOKUP(Table1[[#This Row],[Country Name]],[1]ISOcountryCodes!$A$2:$G$250,6,FALSE)</f>
        <v>19</v>
      </c>
      <c r="G7220" s="10">
        <v>2947454</v>
      </c>
      <c r="H7220" s="10">
        <v>7833059027.210247</v>
      </c>
      <c r="I7220">
        <f>+Table1[[#This Row],[Time]]</f>
        <v>1976</v>
      </c>
      <c r="J7220" t="str">
        <f>+Table1[[#This Row],[Country Name]]</f>
        <v>Nicaragua</v>
      </c>
      <c r="K7220" s="14">
        <v>1960</v>
      </c>
      <c r="L7220" s="13">
        <v>1.9774703374090485E-2</v>
      </c>
      <c r="M7220"/>
    </row>
    <row r="7221" spans="1:13" x14ac:dyDescent="0.3">
      <c r="A7221">
        <v>1977</v>
      </c>
      <c r="B7221" t="s">
        <v>457</v>
      </c>
      <c r="C7221" s="1" t="s">
        <v>167</v>
      </c>
      <c r="D7221">
        <v>2793.5047608926225</v>
      </c>
      <c r="E7221">
        <f>VLOOKUP(Table1[[#This Row],[Country Name]],[1]ISOcountryCodes!$A$2:$G$250,4,FALSE)</f>
        <v>558</v>
      </c>
      <c r="F7221">
        <f>VLOOKUP(Table1[[#This Row],[Country Name]],[1]ISOcountryCodes!$A$2:$G$250,6,FALSE)</f>
        <v>19</v>
      </c>
      <c r="G7221" s="10">
        <v>3038680</v>
      </c>
      <c r="H7221" s="10">
        <v>8488567046.8291941</v>
      </c>
      <c r="I7221">
        <f>+Table1[[#This Row],[Time]]</f>
        <v>1977</v>
      </c>
      <c r="J7221" t="str">
        <f>+Table1[[#This Row],[Country Name]]</f>
        <v>Nicaragua</v>
      </c>
      <c r="K7221" s="14">
        <v>1960</v>
      </c>
      <c r="L7221" s="13">
        <v>4.9885626986308829E-2</v>
      </c>
      <c r="M7221"/>
    </row>
    <row r="7222" spans="1:13" x14ac:dyDescent="0.3">
      <c r="A7222">
        <v>1978</v>
      </c>
      <c r="B7222" t="s">
        <v>457</v>
      </c>
      <c r="C7222" s="1" t="s">
        <v>167</v>
      </c>
      <c r="D7222">
        <v>2500.5770165610911</v>
      </c>
      <c r="E7222">
        <f>VLOOKUP(Table1[[#This Row],[Country Name]],[1]ISOcountryCodes!$A$2:$G$250,4,FALSE)</f>
        <v>558</v>
      </c>
      <c r="F7222">
        <f>VLOOKUP(Table1[[#This Row],[Country Name]],[1]ISOcountryCodes!$A$2:$G$250,6,FALSE)</f>
        <v>19</v>
      </c>
      <c r="G7222" s="10">
        <v>3128544</v>
      </c>
      <c r="H7222" s="10">
        <v>7823165221.7001028</v>
      </c>
      <c r="I7222">
        <f>+Table1[[#This Row],[Time]]</f>
        <v>1978</v>
      </c>
      <c r="J7222" t="str">
        <f>+Table1[[#This Row],[Country Name]]</f>
        <v>Nicaragua</v>
      </c>
      <c r="K7222" s="14">
        <v>1960</v>
      </c>
      <c r="L7222" s="13">
        <v>-0.11077548232392065</v>
      </c>
      <c r="M7222"/>
    </row>
    <row r="7223" spans="1:13" x14ac:dyDescent="0.3">
      <c r="A7223">
        <v>1979</v>
      </c>
      <c r="B7223" t="s">
        <v>457</v>
      </c>
      <c r="C7223" s="1" t="s">
        <v>167</v>
      </c>
      <c r="D7223">
        <v>1789.399289579882</v>
      </c>
      <c r="E7223">
        <f>VLOOKUP(Table1[[#This Row],[Country Name]],[1]ISOcountryCodes!$A$2:$G$250,4,FALSE)</f>
        <v>558</v>
      </c>
      <c r="F7223">
        <f>VLOOKUP(Table1[[#This Row],[Country Name]],[1]ISOcountryCodes!$A$2:$G$250,6,FALSE)</f>
        <v>19</v>
      </c>
      <c r="G7223" s="10">
        <v>3214311</v>
      </c>
      <c r="H7223" s="10">
        <v>5751685819.8887997</v>
      </c>
      <c r="I7223">
        <f>+Table1[[#This Row],[Time]]</f>
        <v>1979</v>
      </c>
      <c r="J7223" t="str">
        <f>+Table1[[#This Row],[Country Name]]</f>
        <v>Nicaragua</v>
      </c>
      <c r="K7223" s="14">
        <v>1960</v>
      </c>
      <c r="L7223" s="13">
        <v>-0.3346415407513863</v>
      </c>
      <c r="M7223"/>
    </row>
    <row r="7224" spans="1:13" x14ac:dyDescent="0.3">
      <c r="A7224">
        <v>1980</v>
      </c>
      <c r="B7224" t="s">
        <v>457</v>
      </c>
      <c r="C7224" s="1" t="s">
        <v>167</v>
      </c>
      <c r="D7224">
        <v>1821.4881415762134</v>
      </c>
      <c r="E7224">
        <f>VLOOKUP(Table1[[#This Row],[Country Name]],[1]ISOcountryCodes!$A$2:$G$250,4,FALSE)</f>
        <v>558</v>
      </c>
      <c r="F7224">
        <f>VLOOKUP(Table1[[#This Row],[Country Name]],[1]ISOcountryCodes!$A$2:$G$250,6,FALSE)</f>
        <v>19</v>
      </c>
      <c r="G7224" s="10">
        <v>3303309</v>
      </c>
      <c r="H7224" s="10">
        <v>6016938171.4619799</v>
      </c>
      <c r="I7224">
        <f>+Table1[[#This Row],[Time]]</f>
        <v>1980</v>
      </c>
      <c r="J7224" t="str">
        <f>+Table1[[#This Row],[Country Name]]</f>
        <v>Nicaragua</v>
      </c>
      <c r="K7224" s="14">
        <v>1960</v>
      </c>
      <c r="L7224" s="13">
        <v>1.7773856077962336E-2</v>
      </c>
      <c r="M7224"/>
    </row>
    <row r="7225" spans="1:13" x14ac:dyDescent="0.3">
      <c r="A7225">
        <v>1981</v>
      </c>
      <c r="B7225" t="s">
        <v>457</v>
      </c>
      <c r="C7225" s="1" t="s">
        <v>167</v>
      </c>
      <c r="D7225">
        <v>1865.8859014730838</v>
      </c>
      <c r="E7225">
        <f>VLOOKUP(Table1[[#This Row],[Country Name]],[1]ISOcountryCodes!$A$2:$G$250,4,FALSE)</f>
        <v>558</v>
      </c>
      <c r="F7225">
        <f>VLOOKUP(Table1[[#This Row],[Country Name]],[1]ISOcountryCodes!$A$2:$G$250,6,FALSE)</f>
        <v>19</v>
      </c>
      <c r="G7225" s="10">
        <v>3397659</v>
      </c>
      <c r="H7225" s="10">
        <v>6339644026.1131363</v>
      </c>
      <c r="I7225">
        <f>+Table1[[#This Row],[Time]]</f>
        <v>1981</v>
      </c>
      <c r="J7225" t="str">
        <f>+Table1[[#This Row],[Country Name]]</f>
        <v>Nicaragua</v>
      </c>
      <c r="K7225" s="14">
        <v>1960</v>
      </c>
      <c r="L7225" s="13">
        <v>2.4082127313516999E-2</v>
      </c>
      <c r="M7225"/>
    </row>
    <row r="7226" spans="1:13" x14ac:dyDescent="0.3">
      <c r="A7226">
        <v>1982</v>
      </c>
      <c r="B7226" t="s">
        <v>457</v>
      </c>
      <c r="C7226" s="1" t="s">
        <v>167</v>
      </c>
      <c r="D7226">
        <v>1800.704138799857</v>
      </c>
      <c r="E7226">
        <f>VLOOKUP(Table1[[#This Row],[Country Name]],[1]ISOcountryCodes!$A$2:$G$250,4,FALSE)</f>
        <v>558</v>
      </c>
      <c r="F7226">
        <f>VLOOKUP(Table1[[#This Row],[Country Name]],[1]ISOcountryCodes!$A$2:$G$250,6,FALSE)</f>
        <v>19</v>
      </c>
      <c r="G7226" s="10">
        <v>3491906</v>
      </c>
      <c r="H7226" s="10">
        <v>6287889586.5000534</v>
      </c>
      <c r="I7226">
        <f>+Table1[[#This Row],[Time]]</f>
        <v>1982</v>
      </c>
      <c r="J7226" t="str">
        <f>+Table1[[#This Row],[Country Name]]</f>
        <v>Nicaragua</v>
      </c>
      <c r="K7226" s="14">
        <v>1960</v>
      </c>
      <c r="L7226" s="13">
        <v>-3.5558177876835906E-2</v>
      </c>
      <c r="M7226"/>
    </row>
    <row r="7227" spans="1:13" x14ac:dyDescent="0.3">
      <c r="A7227">
        <v>1983</v>
      </c>
      <c r="B7227" t="s">
        <v>457</v>
      </c>
      <c r="C7227" s="1" t="s">
        <v>167</v>
      </c>
      <c r="D7227">
        <v>1835.0568792693514</v>
      </c>
      <c r="E7227">
        <f>VLOOKUP(Table1[[#This Row],[Country Name]],[1]ISOcountryCodes!$A$2:$G$250,4,FALSE)</f>
        <v>558</v>
      </c>
      <c r="F7227">
        <f>VLOOKUP(Table1[[#This Row],[Country Name]],[1]ISOcountryCodes!$A$2:$G$250,6,FALSE)</f>
        <v>19</v>
      </c>
      <c r="G7227" s="10">
        <v>3584610</v>
      </c>
      <c r="H7227" s="10">
        <v>6577963239.9977093</v>
      </c>
      <c r="I7227">
        <f>+Table1[[#This Row],[Time]]</f>
        <v>1983</v>
      </c>
      <c r="J7227" t="str">
        <f>+Table1[[#This Row],[Country Name]]</f>
        <v>Nicaragua</v>
      </c>
      <c r="K7227" s="14">
        <v>1960</v>
      </c>
      <c r="L7227" s="13">
        <v>1.8897701273073331E-2</v>
      </c>
      <c r="M7227"/>
    </row>
    <row r="7228" spans="1:13" x14ac:dyDescent="0.3">
      <c r="A7228">
        <v>1984</v>
      </c>
      <c r="B7228" t="s">
        <v>457</v>
      </c>
      <c r="C7228" s="1" t="s">
        <v>167</v>
      </c>
      <c r="D7228">
        <v>1762.1293770456846</v>
      </c>
      <c r="E7228">
        <f>VLOOKUP(Table1[[#This Row],[Country Name]],[1]ISOcountryCodes!$A$2:$G$250,4,FALSE)</f>
        <v>558</v>
      </c>
      <c r="F7228">
        <f>VLOOKUP(Table1[[#This Row],[Country Name]],[1]ISOcountryCodes!$A$2:$G$250,6,FALSE)</f>
        <v>19</v>
      </c>
      <c r="G7228" s="10">
        <v>3674501</v>
      </c>
      <c r="H7228" s="10">
        <v>6474946158.083745</v>
      </c>
      <c r="I7228">
        <f>+Table1[[#This Row],[Time]]</f>
        <v>1984</v>
      </c>
      <c r="J7228" t="str">
        <f>+Table1[[#This Row],[Country Name]]</f>
        <v>Nicaragua</v>
      </c>
      <c r="K7228" s="14">
        <v>1960</v>
      </c>
      <c r="L7228" s="13">
        <v>-4.055252683862598E-2</v>
      </c>
      <c r="M7228"/>
    </row>
    <row r="7229" spans="1:13" x14ac:dyDescent="0.3">
      <c r="A7229">
        <v>1985</v>
      </c>
      <c r="B7229" t="s">
        <v>457</v>
      </c>
      <c r="C7229" s="1" t="s">
        <v>167</v>
      </c>
      <c r="D7229">
        <v>1650.4364488938652</v>
      </c>
      <c r="E7229">
        <f>VLOOKUP(Table1[[#This Row],[Country Name]],[1]ISOcountryCodes!$A$2:$G$250,4,FALSE)</f>
        <v>558</v>
      </c>
      <c r="F7229">
        <f>VLOOKUP(Table1[[#This Row],[Country Name]],[1]ISOcountryCodes!$A$2:$G$250,6,FALSE)</f>
        <v>19</v>
      </c>
      <c r="G7229" s="10">
        <v>3763034</v>
      </c>
      <c r="H7229" s="10">
        <v>6210648472.0268774</v>
      </c>
      <c r="I7229">
        <f>+Table1[[#This Row],[Time]]</f>
        <v>1985</v>
      </c>
      <c r="J7229" t="str">
        <f>+Table1[[#This Row],[Country Name]]</f>
        <v>Nicaragua</v>
      </c>
      <c r="K7229" s="14">
        <v>1960</v>
      </c>
      <c r="L7229" s="13">
        <v>-6.548318364871264E-2</v>
      </c>
      <c r="M7229"/>
    </row>
    <row r="7230" spans="1:13" x14ac:dyDescent="0.3">
      <c r="A7230">
        <v>1986</v>
      </c>
      <c r="B7230" t="s">
        <v>457</v>
      </c>
      <c r="C7230" s="1" t="s">
        <v>167</v>
      </c>
      <c r="D7230">
        <v>1595.90857884349</v>
      </c>
      <c r="E7230">
        <f>VLOOKUP(Table1[[#This Row],[Country Name]],[1]ISOcountryCodes!$A$2:$G$250,4,FALSE)</f>
        <v>558</v>
      </c>
      <c r="F7230">
        <f>VLOOKUP(Table1[[#This Row],[Country Name]],[1]ISOcountryCodes!$A$2:$G$250,6,FALSE)</f>
        <v>19</v>
      </c>
      <c r="G7230" s="10">
        <v>3852017</v>
      </c>
      <c r="H7230" s="10">
        <v>6147466976.1509638</v>
      </c>
      <c r="I7230">
        <f>+Table1[[#This Row],[Time]]</f>
        <v>1986</v>
      </c>
      <c r="J7230" t="str">
        <f>+Table1[[#This Row],[Country Name]]</f>
        <v>Nicaragua</v>
      </c>
      <c r="K7230" s="14">
        <v>1960</v>
      </c>
      <c r="L7230" s="13">
        <v>-3.3596551455243429E-2</v>
      </c>
      <c r="M7230"/>
    </row>
    <row r="7231" spans="1:13" x14ac:dyDescent="0.3">
      <c r="A7231">
        <v>1987</v>
      </c>
      <c r="B7231" t="s">
        <v>457</v>
      </c>
      <c r="C7231" s="1" t="s">
        <v>167</v>
      </c>
      <c r="D7231">
        <v>1548.674733807517</v>
      </c>
      <c r="E7231">
        <f>VLOOKUP(Table1[[#This Row],[Country Name]],[1]ISOcountryCodes!$A$2:$G$250,4,FALSE)</f>
        <v>558</v>
      </c>
      <c r="F7231">
        <f>VLOOKUP(Table1[[#This Row],[Country Name]],[1]ISOcountryCodes!$A$2:$G$250,6,FALSE)</f>
        <v>19</v>
      </c>
      <c r="G7231" s="10">
        <v>3941463</v>
      </c>
      <c r="H7231" s="10">
        <v>6104044162.3371773</v>
      </c>
      <c r="I7231">
        <f>+Table1[[#This Row],[Time]]</f>
        <v>1987</v>
      </c>
      <c r="J7231" t="str">
        <f>+Table1[[#This Row],[Country Name]]</f>
        <v>Nicaragua</v>
      </c>
      <c r="K7231" s="14">
        <v>1960</v>
      </c>
      <c r="L7231" s="13">
        <v>-3.0043661206112127E-2</v>
      </c>
      <c r="M7231"/>
    </row>
    <row r="7232" spans="1:13" x14ac:dyDescent="0.3">
      <c r="A7232">
        <v>1988</v>
      </c>
      <c r="B7232" t="s">
        <v>457</v>
      </c>
      <c r="C7232" s="1" t="s">
        <v>167</v>
      </c>
      <c r="D7232">
        <v>1324.9977566914631</v>
      </c>
      <c r="E7232">
        <f>VLOOKUP(Table1[[#This Row],[Country Name]],[1]ISOcountryCodes!$A$2:$G$250,4,FALSE)</f>
        <v>558</v>
      </c>
      <c r="F7232">
        <f>VLOOKUP(Table1[[#This Row],[Country Name]],[1]ISOcountryCodes!$A$2:$G$250,6,FALSE)</f>
        <v>19</v>
      </c>
      <c r="G7232" s="10">
        <v>4033291</v>
      </c>
      <c r="H7232" s="10">
        <v>5344101527.083868</v>
      </c>
      <c r="I7232">
        <f>+Table1[[#This Row],[Time]]</f>
        <v>1988</v>
      </c>
      <c r="J7232" t="str">
        <f>+Table1[[#This Row],[Country Name]]</f>
        <v>Nicaragua</v>
      </c>
      <c r="K7232" s="14">
        <v>1960</v>
      </c>
      <c r="L7232" s="13">
        <v>-0.15598878838077113</v>
      </c>
      <c r="M7232"/>
    </row>
    <row r="7233" spans="1:13" x14ac:dyDescent="0.3">
      <c r="A7233">
        <v>1989</v>
      </c>
      <c r="B7233" t="s">
        <v>457</v>
      </c>
      <c r="C7233" s="1" t="s">
        <v>167</v>
      </c>
      <c r="D7233">
        <v>1271.6495650920001</v>
      </c>
      <c r="E7233">
        <f>VLOOKUP(Table1[[#This Row],[Country Name]],[1]ISOcountryCodes!$A$2:$G$250,4,FALSE)</f>
        <v>558</v>
      </c>
      <c r="F7233">
        <f>VLOOKUP(Table1[[#This Row],[Country Name]],[1]ISOcountryCodes!$A$2:$G$250,6,FALSE)</f>
        <v>19</v>
      </c>
      <c r="G7233" s="10">
        <v>4129447</v>
      </c>
      <c r="H7233" s="10">
        <v>5251209481.6204643</v>
      </c>
      <c r="I7233">
        <f>+Table1[[#This Row],[Time]]</f>
        <v>1989</v>
      </c>
      <c r="J7233" t="str">
        <f>+Table1[[#This Row],[Country Name]]</f>
        <v>Nicaragua</v>
      </c>
      <c r="K7233" s="14">
        <v>1960</v>
      </c>
      <c r="L7233" s="13">
        <v>-4.109583855414467E-2</v>
      </c>
      <c r="M7233"/>
    </row>
    <row r="7234" spans="1:13" x14ac:dyDescent="0.3">
      <c r="A7234">
        <v>1990</v>
      </c>
      <c r="B7234" t="s">
        <v>457</v>
      </c>
      <c r="C7234" s="1" t="s">
        <v>167</v>
      </c>
      <c r="D7234">
        <v>1241.4087192168472</v>
      </c>
      <c r="E7234">
        <f>VLOOKUP(Table1[[#This Row],[Country Name]],[1]ISOcountryCodes!$A$2:$G$250,4,FALSE)</f>
        <v>558</v>
      </c>
      <c r="F7234">
        <f>VLOOKUP(Table1[[#This Row],[Country Name]],[1]ISOcountryCodes!$A$2:$G$250,6,FALSE)</f>
        <v>19</v>
      </c>
      <c r="G7234" s="10">
        <v>4227820</v>
      </c>
      <c r="H7234" s="10">
        <v>5248452611.2793713</v>
      </c>
      <c r="I7234">
        <f>+Table1[[#This Row],[Time]]</f>
        <v>1990</v>
      </c>
      <c r="J7234" t="str">
        <f>+Table1[[#This Row],[Country Name]]</f>
        <v>Nicaragua</v>
      </c>
      <c r="K7234" s="14">
        <v>1960</v>
      </c>
      <c r="L7234" s="13">
        <v>-2.4068129150301765E-2</v>
      </c>
      <c r="M7234"/>
    </row>
    <row r="7235" spans="1:13" x14ac:dyDescent="0.3">
      <c r="A7235">
        <v>1991</v>
      </c>
      <c r="B7235" t="s">
        <v>457</v>
      </c>
      <c r="C7235" s="1" t="s">
        <v>167</v>
      </c>
      <c r="D7235">
        <v>1210.5773988676751</v>
      </c>
      <c r="E7235">
        <f>VLOOKUP(Table1[[#This Row],[Country Name]],[1]ISOcountryCodes!$A$2:$G$250,4,FALSE)</f>
        <v>558</v>
      </c>
      <c r="F7235">
        <f>VLOOKUP(Table1[[#This Row],[Country Name]],[1]ISOcountryCodes!$A$2:$G$250,6,FALSE)</f>
        <v>19</v>
      </c>
      <c r="G7235" s="10">
        <v>4327289</v>
      </c>
      <c r="H7235" s="10">
        <v>5238518261.7687035</v>
      </c>
      <c r="I7235">
        <f>+Table1[[#This Row],[Time]]</f>
        <v>1991</v>
      </c>
      <c r="J7235" t="str">
        <f>+Table1[[#This Row],[Country Name]]</f>
        <v>Nicaragua</v>
      </c>
      <c r="K7235" s="14">
        <v>1960</v>
      </c>
      <c r="L7235" s="13">
        <v>-2.5149363732304586E-2</v>
      </c>
      <c r="M7235"/>
    </row>
    <row r="7236" spans="1:13" x14ac:dyDescent="0.3">
      <c r="A7236">
        <v>1992</v>
      </c>
      <c r="B7236" t="s">
        <v>457</v>
      </c>
      <c r="C7236" s="1" t="s">
        <v>167</v>
      </c>
      <c r="D7236">
        <v>1187.8366365329273</v>
      </c>
      <c r="E7236">
        <f>VLOOKUP(Table1[[#This Row],[Country Name]],[1]ISOcountryCodes!$A$2:$G$250,4,FALSE)</f>
        <v>558</v>
      </c>
      <c r="F7236">
        <f>VLOOKUP(Table1[[#This Row],[Country Name]],[1]ISOcountryCodes!$A$2:$G$250,6,FALSE)</f>
        <v>19</v>
      </c>
      <c r="G7236" s="10">
        <v>4427172</v>
      </c>
      <c r="H7236" s="10">
        <v>5258757097.8327532</v>
      </c>
      <c r="I7236">
        <f>+Table1[[#This Row],[Time]]</f>
        <v>1992</v>
      </c>
      <c r="J7236" t="str">
        <f>+Table1[[#This Row],[Country Name]]</f>
        <v>Nicaragua</v>
      </c>
      <c r="K7236" s="14">
        <v>1960</v>
      </c>
      <c r="L7236" s="13">
        <v>-1.8963734787972086E-2</v>
      </c>
      <c r="M7236"/>
    </row>
    <row r="7237" spans="1:13" x14ac:dyDescent="0.3">
      <c r="A7237">
        <v>1993</v>
      </c>
      <c r="B7237" t="s">
        <v>457</v>
      </c>
      <c r="C7237" s="1" t="s">
        <v>167</v>
      </c>
      <c r="D7237">
        <v>1157.1578134899294</v>
      </c>
      <c r="E7237">
        <f>VLOOKUP(Table1[[#This Row],[Country Name]],[1]ISOcountryCodes!$A$2:$G$250,4,FALSE)</f>
        <v>558</v>
      </c>
      <c r="F7237">
        <f>VLOOKUP(Table1[[#This Row],[Country Name]],[1]ISOcountryCodes!$A$2:$G$250,6,FALSE)</f>
        <v>19</v>
      </c>
      <c r="G7237" s="10">
        <v>4526689</v>
      </c>
      <c r="H7237" s="10">
        <v>5238093545.5889149</v>
      </c>
      <c r="I7237">
        <f>+Table1[[#This Row],[Time]]</f>
        <v>1993</v>
      </c>
      <c r="J7237" t="str">
        <f>+Table1[[#This Row],[Country Name]]</f>
        <v>Nicaragua</v>
      </c>
      <c r="K7237" s="14">
        <v>1960</v>
      </c>
      <c r="L7237" s="13">
        <v>-2.6166862371222344E-2</v>
      </c>
      <c r="M7237"/>
    </row>
    <row r="7238" spans="1:13" x14ac:dyDescent="0.3">
      <c r="A7238">
        <v>1994</v>
      </c>
      <c r="B7238" t="s">
        <v>457</v>
      </c>
      <c r="C7238" s="1" t="s">
        <v>167</v>
      </c>
      <c r="D7238">
        <v>1170.2967534093775</v>
      </c>
      <c r="E7238">
        <f>VLOOKUP(Table1[[#This Row],[Country Name]],[1]ISOcountryCodes!$A$2:$G$250,4,FALSE)</f>
        <v>558</v>
      </c>
      <c r="F7238">
        <f>VLOOKUP(Table1[[#This Row],[Country Name]],[1]ISOcountryCodes!$A$2:$G$250,6,FALSE)</f>
        <v>19</v>
      </c>
      <c r="G7238" s="10">
        <v>4625260</v>
      </c>
      <c r="H7238" s="10">
        <v>5412926761.6742573</v>
      </c>
      <c r="I7238">
        <f>+Table1[[#This Row],[Time]]</f>
        <v>1994</v>
      </c>
      <c r="J7238" t="str">
        <f>+Table1[[#This Row],[Country Name]]</f>
        <v>Nicaragua</v>
      </c>
      <c r="K7238" s="14">
        <v>1960</v>
      </c>
      <c r="L7238" s="13">
        <v>1.1290514264516105E-2</v>
      </c>
      <c r="M7238"/>
    </row>
    <row r="7239" spans="1:13" x14ac:dyDescent="0.3">
      <c r="A7239">
        <v>1995</v>
      </c>
      <c r="B7239" t="s">
        <v>457</v>
      </c>
      <c r="C7239" s="1" t="s">
        <v>167</v>
      </c>
      <c r="D7239">
        <v>1214.1084731471665</v>
      </c>
      <c r="E7239">
        <f>VLOOKUP(Table1[[#This Row],[Country Name]],[1]ISOcountryCodes!$A$2:$G$250,4,FALSE)</f>
        <v>558</v>
      </c>
      <c r="F7239">
        <f>VLOOKUP(Table1[[#This Row],[Country Name]],[1]ISOcountryCodes!$A$2:$G$250,6,FALSE)</f>
        <v>19</v>
      </c>
      <c r="G7239" s="10">
        <v>4721929</v>
      </c>
      <c r="H7239" s="10">
        <v>5732934008.4993267</v>
      </c>
      <c r="I7239">
        <f>+Table1[[#This Row],[Time]]</f>
        <v>1995</v>
      </c>
      <c r="J7239" t="str">
        <f>+Table1[[#This Row],[Country Name]]</f>
        <v>Nicaragua</v>
      </c>
      <c r="K7239" s="14">
        <v>1960</v>
      </c>
      <c r="L7239" s="13">
        <v>3.675268845443469E-2</v>
      </c>
      <c r="M7239"/>
    </row>
    <row r="7240" spans="1:13" x14ac:dyDescent="0.3">
      <c r="A7240">
        <v>1996</v>
      </c>
      <c r="B7240" t="s">
        <v>457</v>
      </c>
      <c r="C7240" s="1" t="s">
        <v>167</v>
      </c>
      <c r="D7240">
        <v>1266.8643771733796</v>
      </c>
      <c r="E7240">
        <f>VLOOKUP(Table1[[#This Row],[Country Name]],[1]ISOcountryCodes!$A$2:$G$250,4,FALSE)</f>
        <v>558</v>
      </c>
      <c r="F7240">
        <f>VLOOKUP(Table1[[#This Row],[Country Name]],[1]ISOcountryCodes!$A$2:$G$250,6,FALSE)</f>
        <v>19</v>
      </c>
      <c r="G7240" s="10">
        <v>4812391</v>
      </c>
      <c r="H7240" s="10">
        <v>6096646726.9297771</v>
      </c>
      <c r="I7240">
        <f>+Table1[[#This Row],[Time]]</f>
        <v>1996</v>
      </c>
      <c r="J7240" t="str">
        <f>+Table1[[#This Row],[Country Name]]</f>
        <v>Nicaragua</v>
      </c>
      <c r="K7240" s="14">
        <v>1960</v>
      </c>
      <c r="L7240" s="13">
        <v>4.25348126293148E-2</v>
      </c>
      <c r="M7240"/>
    </row>
    <row r="7241" spans="1:13" x14ac:dyDescent="0.3">
      <c r="A7241">
        <v>1997</v>
      </c>
      <c r="B7241" t="s">
        <v>457</v>
      </c>
      <c r="C7241" s="1" t="s">
        <v>167</v>
      </c>
      <c r="D7241">
        <v>1294.634112943796</v>
      </c>
      <c r="E7241">
        <f>VLOOKUP(Table1[[#This Row],[Country Name]],[1]ISOcountryCodes!$A$2:$G$250,4,FALSE)</f>
        <v>558</v>
      </c>
      <c r="F7241">
        <f>VLOOKUP(Table1[[#This Row],[Country Name]],[1]ISOcountryCodes!$A$2:$G$250,6,FALSE)</f>
        <v>19</v>
      </c>
      <c r="G7241" s="10">
        <v>4895962</v>
      </c>
      <c r="H7241" s="10">
        <v>6338479420.8765335</v>
      </c>
      <c r="I7241">
        <f>+Table1[[#This Row],[Time]]</f>
        <v>1997</v>
      </c>
      <c r="J7241" t="str">
        <f>+Table1[[#This Row],[Country Name]]</f>
        <v>Nicaragua</v>
      </c>
      <c r="K7241" s="14">
        <v>1960</v>
      </c>
      <c r="L7241" s="13">
        <v>2.1683263836679956E-2</v>
      </c>
      <c r="M7241"/>
    </row>
    <row r="7242" spans="1:13" x14ac:dyDescent="0.3">
      <c r="A7242">
        <v>1998</v>
      </c>
      <c r="B7242" t="s">
        <v>457</v>
      </c>
      <c r="C7242" s="1" t="s">
        <v>167</v>
      </c>
      <c r="D7242">
        <v>1321.4744939119275</v>
      </c>
      <c r="E7242">
        <f>VLOOKUP(Table1[[#This Row],[Country Name]],[1]ISOcountryCodes!$A$2:$G$250,4,FALSE)</f>
        <v>558</v>
      </c>
      <c r="F7242">
        <f>VLOOKUP(Table1[[#This Row],[Country Name]],[1]ISOcountryCodes!$A$2:$G$250,6,FALSE)</f>
        <v>19</v>
      </c>
      <c r="G7242" s="10">
        <v>4974552</v>
      </c>
      <c r="H7242" s="10">
        <v>6573743586.638567</v>
      </c>
      <c r="I7242">
        <f>+Table1[[#This Row],[Time]]</f>
        <v>1998</v>
      </c>
      <c r="J7242" t="str">
        <f>+Table1[[#This Row],[Country Name]]</f>
        <v>Nicaragua</v>
      </c>
      <c r="K7242" s="14">
        <v>1960</v>
      </c>
      <c r="L7242" s="13">
        <v>2.0520037052039086E-2</v>
      </c>
      <c r="M7242"/>
    </row>
    <row r="7243" spans="1:13" x14ac:dyDescent="0.3">
      <c r="A7243">
        <v>1999</v>
      </c>
      <c r="B7243" t="s">
        <v>457</v>
      </c>
      <c r="C7243" s="1" t="s">
        <v>167</v>
      </c>
      <c r="D7243">
        <v>1393.3545015821799</v>
      </c>
      <c r="E7243">
        <f>VLOOKUP(Table1[[#This Row],[Country Name]],[1]ISOcountryCodes!$A$2:$G$250,4,FALSE)</f>
        <v>558</v>
      </c>
      <c r="F7243">
        <f>VLOOKUP(Table1[[#This Row],[Country Name]],[1]ISOcountryCodes!$A$2:$G$250,6,FALSE)</f>
        <v>19</v>
      </c>
      <c r="G7243" s="10">
        <v>5049878</v>
      </c>
      <c r="H7243" s="10">
        <v>7036270243.7408152</v>
      </c>
      <c r="I7243">
        <f>+Table1[[#This Row],[Time]]</f>
        <v>1999</v>
      </c>
      <c r="J7243" t="str">
        <f>+Table1[[#This Row],[Country Name]]</f>
        <v>Nicaragua</v>
      </c>
      <c r="K7243" s="14">
        <v>1960</v>
      </c>
      <c r="L7243" s="13">
        <v>5.2965996261500337E-2</v>
      </c>
      <c r="M7243"/>
    </row>
    <row r="7244" spans="1:13" x14ac:dyDescent="0.3">
      <c r="A7244">
        <v>2000</v>
      </c>
      <c r="B7244" t="s">
        <v>457</v>
      </c>
      <c r="C7244" s="1" t="s">
        <v>167</v>
      </c>
      <c r="D7244">
        <v>1429.7387890029777</v>
      </c>
      <c r="E7244">
        <f>VLOOKUP(Table1[[#This Row],[Country Name]],[1]ISOcountryCodes!$A$2:$G$250,4,FALSE)</f>
        <v>558</v>
      </c>
      <c r="F7244">
        <f>VLOOKUP(Table1[[#This Row],[Country Name]],[1]ISOcountryCodes!$A$2:$G$250,6,FALSE)</f>
        <v>19</v>
      </c>
      <c r="G7244" s="10">
        <v>5123222</v>
      </c>
      <c r="H7244" s="10">
        <v>7324869218.0734129</v>
      </c>
      <c r="I7244">
        <f>+Table1[[#This Row],[Time]]</f>
        <v>2000</v>
      </c>
      <c r="J7244" t="str">
        <f>+Table1[[#This Row],[Country Name]]</f>
        <v>Nicaragua</v>
      </c>
      <c r="K7244" s="14">
        <v>1960</v>
      </c>
      <c r="L7244" s="13">
        <v>2.5777612277399164E-2</v>
      </c>
      <c r="M7244"/>
    </row>
    <row r="7245" spans="1:13" x14ac:dyDescent="0.3">
      <c r="A7245">
        <v>2001</v>
      </c>
      <c r="B7245" t="s">
        <v>457</v>
      </c>
      <c r="C7245" s="1" t="s">
        <v>167</v>
      </c>
      <c r="D7245">
        <v>1452.3569974506263</v>
      </c>
      <c r="E7245">
        <f>VLOOKUP(Table1[[#This Row],[Country Name]],[1]ISOcountryCodes!$A$2:$G$250,4,FALSE)</f>
        <v>558</v>
      </c>
      <c r="F7245">
        <f>VLOOKUP(Table1[[#This Row],[Country Name]],[1]ISOcountryCodes!$A$2:$G$250,6,FALSE)</f>
        <v>19</v>
      </c>
      <c r="G7245" s="10">
        <v>5192764</v>
      </c>
      <c r="H7245" s="10">
        <v>7541747131.5097046</v>
      </c>
      <c r="I7245">
        <f>+Table1[[#This Row],[Time]]</f>
        <v>2001</v>
      </c>
      <c r="J7245" t="str">
        <f>+Table1[[#This Row],[Country Name]]</f>
        <v>Nicaragua</v>
      </c>
      <c r="K7245" s="14">
        <v>1960</v>
      </c>
      <c r="L7245" s="13">
        <v>1.5695989641693053E-2</v>
      </c>
      <c r="M7245"/>
    </row>
    <row r="7246" spans="1:13" x14ac:dyDescent="0.3">
      <c r="A7246">
        <v>2002</v>
      </c>
      <c r="B7246" t="s">
        <v>457</v>
      </c>
      <c r="C7246" s="1" t="s">
        <v>167</v>
      </c>
      <c r="D7246">
        <v>1444.8751903058815</v>
      </c>
      <c r="E7246">
        <f>VLOOKUP(Table1[[#This Row],[Country Name]],[1]ISOcountryCodes!$A$2:$G$250,4,FALSE)</f>
        <v>558</v>
      </c>
      <c r="F7246">
        <f>VLOOKUP(Table1[[#This Row],[Country Name]],[1]ISOcountryCodes!$A$2:$G$250,6,FALSE)</f>
        <v>19</v>
      </c>
      <c r="G7246" s="10">
        <v>5259006</v>
      </c>
      <c r="H7246" s="10">
        <v>7598607295.0697727</v>
      </c>
      <c r="I7246">
        <f>+Table1[[#This Row],[Time]]</f>
        <v>2002</v>
      </c>
      <c r="J7246" t="str">
        <f>+Table1[[#This Row],[Country Name]]</f>
        <v>Nicaragua</v>
      </c>
      <c r="K7246" s="14">
        <v>1960</v>
      </c>
      <c r="L7246" s="13">
        <v>-5.1648078520862839E-3</v>
      </c>
      <c r="M7246"/>
    </row>
    <row r="7247" spans="1:13" x14ac:dyDescent="0.3">
      <c r="A7247">
        <v>2003</v>
      </c>
      <c r="B7247" t="s">
        <v>457</v>
      </c>
      <c r="C7247" s="1" t="s">
        <v>167</v>
      </c>
      <c r="D7247">
        <v>1463.4711917234026</v>
      </c>
      <c r="E7247">
        <f>VLOOKUP(Table1[[#This Row],[Country Name]],[1]ISOcountryCodes!$A$2:$G$250,4,FALSE)</f>
        <v>558</v>
      </c>
      <c r="F7247">
        <f>VLOOKUP(Table1[[#This Row],[Country Name]],[1]ISOcountryCodes!$A$2:$G$250,6,FALSE)</f>
        <v>19</v>
      </c>
      <c r="G7247" s="10">
        <v>5323062</v>
      </c>
      <c r="H7247" s="10">
        <v>7790147888.7575588</v>
      </c>
      <c r="I7247">
        <f>+Table1[[#This Row],[Time]]</f>
        <v>2003</v>
      </c>
      <c r="J7247" t="str">
        <f>+Table1[[#This Row],[Country Name]]</f>
        <v>Nicaragua</v>
      </c>
      <c r="K7247" s="14">
        <v>1960</v>
      </c>
      <c r="L7247" s="13">
        <v>1.2788198105397441E-2</v>
      </c>
      <c r="M7247"/>
    </row>
    <row r="7248" spans="1:13" x14ac:dyDescent="0.3">
      <c r="A7248">
        <v>2004</v>
      </c>
      <c r="B7248" t="s">
        <v>457</v>
      </c>
      <c r="C7248" s="1" t="s">
        <v>167</v>
      </c>
      <c r="D7248">
        <v>1523.1403958256535</v>
      </c>
      <c r="E7248">
        <f>VLOOKUP(Table1[[#This Row],[Country Name]],[1]ISOcountryCodes!$A$2:$G$250,4,FALSE)</f>
        <v>558</v>
      </c>
      <c r="F7248">
        <f>VLOOKUP(Table1[[#This Row],[Country Name]],[1]ISOcountryCodes!$A$2:$G$250,6,FALSE)</f>
        <v>19</v>
      </c>
      <c r="G7248" s="10">
        <v>5386223</v>
      </c>
      <c r="H7248" s="10">
        <v>8203973832.2252388</v>
      </c>
      <c r="I7248">
        <f>+Table1[[#This Row],[Time]]</f>
        <v>2004</v>
      </c>
      <c r="J7248" t="str">
        <f>+Table1[[#This Row],[Country Name]]</f>
        <v>Nicaragua</v>
      </c>
      <c r="K7248" s="14">
        <v>1960</v>
      </c>
      <c r="L7248" s="13">
        <v>3.9963110948910696E-2</v>
      </c>
      <c r="M7248"/>
    </row>
    <row r="7249" spans="1:13" x14ac:dyDescent="0.3">
      <c r="A7249">
        <v>2005</v>
      </c>
      <c r="B7249" t="s">
        <v>457</v>
      </c>
      <c r="C7249" s="1" t="s">
        <v>167</v>
      </c>
      <c r="D7249">
        <v>1568.4336767894149</v>
      </c>
      <c r="E7249">
        <f>VLOOKUP(Table1[[#This Row],[Country Name]],[1]ISOcountryCodes!$A$2:$G$250,4,FALSE)</f>
        <v>558</v>
      </c>
      <c r="F7249">
        <f>VLOOKUP(Table1[[#This Row],[Country Name]],[1]ISOcountryCodes!$A$2:$G$250,6,FALSE)</f>
        <v>19</v>
      </c>
      <c r="G7249" s="10">
        <v>5454678</v>
      </c>
      <c r="H7249" s="10">
        <v>8555300671.2423315</v>
      </c>
      <c r="I7249">
        <f>+Table1[[#This Row],[Time]]</f>
        <v>2005</v>
      </c>
      <c r="J7249" t="str">
        <f>+Table1[[#This Row],[Country Name]]</f>
        <v>Nicaragua</v>
      </c>
      <c r="K7249" s="14">
        <v>1960</v>
      </c>
      <c r="L7249" s="13">
        <v>2.9303209874660396E-2</v>
      </c>
      <c r="M7249"/>
    </row>
    <row r="7250" spans="1:13" x14ac:dyDescent="0.3">
      <c r="A7250">
        <v>2006</v>
      </c>
      <c r="B7250" t="s">
        <v>457</v>
      </c>
      <c r="C7250" s="1" t="s">
        <v>167</v>
      </c>
      <c r="D7250">
        <v>1611.3786499148548</v>
      </c>
      <c r="E7250">
        <f>VLOOKUP(Table1[[#This Row],[Country Name]],[1]ISOcountryCodes!$A$2:$G$250,4,FALSE)</f>
        <v>558</v>
      </c>
      <c r="F7250">
        <f>VLOOKUP(Table1[[#This Row],[Country Name]],[1]ISOcountryCodes!$A$2:$G$250,6,FALSE)</f>
        <v>19</v>
      </c>
      <c r="G7250" s="10">
        <v>5529811</v>
      </c>
      <c r="H7250" s="10">
        <v>8910619383.4643135</v>
      </c>
      <c r="I7250">
        <f>+Table1[[#This Row],[Time]]</f>
        <v>2006</v>
      </c>
      <c r="J7250" t="str">
        <f>+Table1[[#This Row],[Country Name]]</f>
        <v>Nicaragua</v>
      </c>
      <c r="K7250" s="14">
        <v>1960</v>
      </c>
      <c r="L7250" s="13">
        <v>2.7012653599732595E-2</v>
      </c>
      <c r="M7250"/>
    </row>
    <row r="7251" spans="1:13" x14ac:dyDescent="0.3">
      <c r="A7251">
        <v>2007</v>
      </c>
      <c r="B7251" t="s">
        <v>457</v>
      </c>
      <c r="C7251" s="1" t="s">
        <v>167</v>
      </c>
      <c r="D7251">
        <v>1669.7253033489264</v>
      </c>
      <c r="E7251">
        <f>VLOOKUP(Table1[[#This Row],[Country Name]],[1]ISOcountryCodes!$A$2:$G$250,4,FALSE)</f>
        <v>558</v>
      </c>
      <c r="F7251">
        <f>VLOOKUP(Table1[[#This Row],[Country Name]],[1]ISOcountryCodes!$A$2:$G$250,6,FALSE)</f>
        <v>19</v>
      </c>
      <c r="G7251" s="10">
        <v>5607453</v>
      </c>
      <c r="H7251" s="10">
        <v>9362906161.4398479</v>
      </c>
      <c r="I7251">
        <f>+Table1[[#This Row],[Time]]</f>
        <v>2007</v>
      </c>
      <c r="J7251" t="str">
        <f>+Table1[[#This Row],[Country Name]]</f>
        <v>Nicaragua</v>
      </c>
      <c r="K7251" s="14">
        <v>1960</v>
      </c>
      <c r="L7251" s="13">
        <v>3.556900701429111E-2</v>
      </c>
      <c r="M7251"/>
    </row>
    <row r="7252" spans="1:13" x14ac:dyDescent="0.3">
      <c r="A7252">
        <v>2008</v>
      </c>
      <c r="B7252" t="s">
        <v>457</v>
      </c>
      <c r="C7252" s="1" t="s">
        <v>167</v>
      </c>
      <c r="D7252">
        <v>1702.6962985544772</v>
      </c>
      <c r="E7252">
        <f>VLOOKUP(Table1[[#This Row],[Country Name]],[1]ISOcountryCodes!$A$2:$G$250,4,FALSE)</f>
        <v>558</v>
      </c>
      <c r="F7252">
        <f>VLOOKUP(Table1[[#This Row],[Country Name]],[1]ISOcountryCodes!$A$2:$G$250,6,FALSE)</f>
        <v>19</v>
      </c>
      <c r="G7252" s="10">
        <v>5687744</v>
      </c>
      <c r="H7252" s="10">
        <v>9684500655.925436</v>
      </c>
      <c r="I7252">
        <f>+Table1[[#This Row],[Time]]</f>
        <v>2008</v>
      </c>
      <c r="J7252" t="str">
        <f>+Table1[[#This Row],[Country Name]]</f>
        <v>Nicaragua</v>
      </c>
      <c r="K7252" s="14">
        <v>1960</v>
      </c>
      <c r="L7252" s="13">
        <v>1.9553928687573219E-2</v>
      </c>
      <c r="M7252"/>
    </row>
    <row r="7253" spans="1:13" x14ac:dyDescent="0.3">
      <c r="A7253">
        <v>2009</v>
      </c>
      <c r="B7253" t="s">
        <v>457</v>
      </c>
      <c r="C7253" s="1" t="s">
        <v>167</v>
      </c>
      <c r="D7253">
        <v>1623.0014471830807</v>
      </c>
      <c r="E7253">
        <f>VLOOKUP(Table1[[#This Row],[Country Name]],[1]ISOcountryCodes!$A$2:$G$250,4,FALSE)</f>
        <v>558</v>
      </c>
      <c r="F7253">
        <f>VLOOKUP(Table1[[#This Row],[Country Name]],[1]ISOcountryCodes!$A$2:$G$250,6,FALSE)</f>
        <v>19</v>
      </c>
      <c r="G7253" s="10">
        <v>5770639</v>
      </c>
      <c r="H7253" s="10">
        <v>9365755448.1711254</v>
      </c>
      <c r="I7253">
        <f>+Table1[[#This Row],[Time]]</f>
        <v>2009</v>
      </c>
      <c r="J7253" t="str">
        <f>+Table1[[#This Row],[Country Name]]</f>
        <v>Nicaragua</v>
      </c>
      <c r="K7253" s="14">
        <v>1960</v>
      </c>
      <c r="L7253" s="13">
        <v>-4.7935872370114652E-2</v>
      </c>
      <c r="M7253"/>
    </row>
    <row r="7254" spans="1:13" x14ac:dyDescent="0.3">
      <c r="A7254">
        <v>2010</v>
      </c>
      <c r="B7254" t="s">
        <v>457</v>
      </c>
      <c r="C7254" s="1" t="s">
        <v>167</v>
      </c>
      <c r="D7254">
        <v>1669.944717732556</v>
      </c>
      <c r="E7254">
        <f>VLOOKUP(Table1[[#This Row],[Country Name]],[1]ISOcountryCodes!$A$2:$G$250,4,FALSE)</f>
        <v>558</v>
      </c>
      <c r="F7254">
        <f>VLOOKUP(Table1[[#This Row],[Country Name]],[1]ISOcountryCodes!$A$2:$G$250,6,FALSE)</f>
        <v>19</v>
      </c>
      <c r="G7254" s="10">
        <v>5855734</v>
      </c>
      <c r="H7254" s="10">
        <v>9778752061.7469311</v>
      </c>
      <c r="I7254">
        <f>+Table1[[#This Row],[Time]]</f>
        <v>2010</v>
      </c>
      <c r="J7254" t="str">
        <f>+Table1[[#This Row],[Country Name]]</f>
        <v>Nicaragua</v>
      </c>
      <c r="K7254" s="14">
        <v>1960</v>
      </c>
      <c r="L7254" s="13">
        <v>2.851334252288229E-2</v>
      </c>
      <c r="M7254"/>
    </row>
    <row r="7255" spans="1:13" x14ac:dyDescent="0.3">
      <c r="A7255">
        <v>2011</v>
      </c>
      <c r="B7255" t="s">
        <v>457</v>
      </c>
      <c r="C7255" s="1" t="s">
        <v>167</v>
      </c>
      <c r="D7255">
        <v>1749.5043651820886</v>
      </c>
      <c r="E7255">
        <f>VLOOKUP(Table1[[#This Row],[Country Name]],[1]ISOcountryCodes!$A$2:$G$250,4,FALSE)</f>
        <v>558</v>
      </c>
      <c r="F7255">
        <f>VLOOKUP(Table1[[#This Row],[Country Name]],[1]ISOcountryCodes!$A$2:$G$250,6,FALSE)</f>
        <v>19</v>
      </c>
      <c r="G7255" s="10">
        <v>5942553</v>
      </c>
      <c r="H7255" s="10">
        <v>10396522413.825916</v>
      </c>
      <c r="I7255">
        <f>+Table1[[#This Row],[Time]]</f>
        <v>2011</v>
      </c>
      <c r="J7255" t="str">
        <f>+Table1[[#This Row],[Country Name]]</f>
        <v>Nicaragua</v>
      </c>
      <c r="K7255" s="14">
        <v>1960</v>
      </c>
      <c r="L7255" s="13">
        <v>4.6542005198560332E-2</v>
      </c>
      <c r="M7255"/>
    </row>
    <row r="7256" spans="1:13" x14ac:dyDescent="0.3">
      <c r="A7256">
        <v>2012</v>
      </c>
      <c r="B7256" t="s">
        <v>457</v>
      </c>
      <c r="C7256" s="1" t="s">
        <v>167</v>
      </c>
      <c r="D7256">
        <v>1835.9475837786531</v>
      </c>
      <c r="E7256">
        <f>VLOOKUP(Table1[[#This Row],[Country Name]],[1]ISOcountryCodes!$A$2:$G$250,4,FALSE)</f>
        <v>558</v>
      </c>
      <c r="F7256">
        <f>VLOOKUP(Table1[[#This Row],[Country Name]],[1]ISOcountryCodes!$A$2:$G$250,6,FALSE)</f>
        <v>19</v>
      </c>
      <c r="G7256" s="10">
        <v>6030607</v>
      </c>
      <c r="H7256" s="10">
        <v>11071878350.368631</v>
      </c>
      <c r="I7256">
        <f>+Table1[[#This Row],[Time]]</f>
        <v>2012</v>
      </c>
      <c r="J7256" t="str">
        <f>+Table1[[#This Row],[Country Name]]</f>
        <v>Nicaragua</v>
      </c>
      <c r="K7256" s="14">
        <v>1960</v>
      </c>
      <c r="L7256" s="13">
        <v>4.8228214725452467E-2</v>
      </c>
      <c r="M7256"/>
    </row>
    <row r="7257" spans="1:13" x14ac:dyDescent="0.3">
      <c r="A7257">
        <v>2013</v>
      </c>
      <c r="B7257" t="s">
        <v>457</v>
      </c>
      <c r="C7257" s="1" t="s">
        <v>167</v>
      </c>
      <c r="D7257">
        <v>1898.4429328072513</v>
      </c>
      <c r="E7257">
        <f>VLOOKUP(Table1[[#This Row],[Country Name]],[1]ISOcountryCodes!$A$2:$G$250,4,FALSE)</f>
        <v>558</v>
      </c>
      <c r="F7257">
        <f>VLOOKUP(Table1[[#This Row],[Country Name]],[1]ISOcountryCodes!$A$2:$G$250,6,FALSE)</f>
        <v>19</v>
      </c>
      <c r="G7257" s="10">
        <v>6119379</v>
      </c>
      <c r="H7257" s="10">
        <v>11617291815.719105</v>
      </c>
      <c r="I7257">
        <f>+Table1[[#This Row],[Time]]</f>
        <v>2013</v>
      </c>
      <c r="J7257" t="str">
        <f>+Table1[[#This Row],[Country Name]]</f>
        <v>Nicaragua</v>
      </c>
      <c r="K7257" s="14">
        <v>1960</v>
      </c>
      <c r="L7257" s="13">
        <v>3.3473298491870196E-2</v>
      </c>
      <c r="M7257"/>
    </row>
    <row r="7258" spans="1:13" x14ac:dyDescent="0.3">
      <c r="A7258">
        <v>2014</v>
      </c>
      <c r="B7258" t="s">
        <v>457</v>
      </c>
      <c r="C7258" s="1" t="s">
        <v>167</v>
      </c>
      <c r="D7258">
        <v>1960.6881780378319</v>
      </c>
      <c r="E7258">
        <f>VLOOKUP(Table1[[#This Row],[Country Name]],[1]ISOcountryCodes!$A$2:$G$250,4,FALSE)</f>
        <v>558</v>
      </c>
      <c r="F7258">
        <f>VLOOKUP(Table1[[#This Row],[Country Name]],[1]ISOcountryCodes!$A$2:$G$250,6,FALSE)</f>
        <v>19</v>
      </c>
      <c r="G7258" s="10">
        <v>6208676</v>
      </c>
      <c r="H7258" s="10">
        <v>12173277634.467215</v>
      </c>
      <c r="I7258">
        <f>+Table1[[#This Row],[Time]]</f>
        <v>2014</v>
      </c>
      <c r="J7258" t="str">
        <f>+Table1[[#This Row],[Country Name]]</f>
        <v>Nicaragua</v>
      </c>
      <c r="K7258" s="14">
        <v>1960</v>
      </c>
      <c r="L7258" s="13">
        <v>3.226148171862242E-2</v>
      </c>
      <c r="M7258"/>
    </row>
    <row r="7259" spans="1:13" x14ac:dyDescent="0.3">
      <c r="A7259">
        <v>2015</v>
      </c>
      <c r="B7259" t="s">
        <v>457</v>
      </c>
      <c r="C7259" s="1" t="s">
        <v>167</v>
      </c>
      <c r="D7259">
        <v>2025.3247759757523</v>
      </c>
      <c r="E7259">
        <f>VLOOKUP(Table1[[#This Row],[Country Name]],[1]ISOcountryCodes!$A$2:$G$250,4,FALSE)</f>
        <v>558</v>
      </c>
      <c r="F7259">
        <f>VLOOKUP(Table1[[#This Row],[Country Name]],[1]ISOcountryCodes!$A$2:$G$250,6,FALSE)</f>
        <v>19</v>
      </c>
      <c r="G7259" s="10">
        <v>6298598</v>
      </c>
      <c r="H7259" s="10">
        <v>12756706583.311321</v>
      </c>
      <c r="I7259">
        <f>+Table1[[#This Row],[Time]]</f>
        <v>2015</v>
      </c>
      <c r="J7259" t="str">
        <f>+Table1[[#This Row],[Country Name]]</f>
        <v>Nicaragua</v>
      </c>
      <c r="K7259" s="14">
        <v>1960</v>
      </c>
      <c r="L7259" s="13">
        <v>3.2434548035305433E-2</v>
      </c>
      <c r="M7259"/>
    </row>
    <row r="7260" spans="1:13" x14ac:dyDescent="0.3">
      <c r="A7260">
        <v>2016</v>
      </c>
      <c r="B7260" t="s">
        <v>457</v>
      </c>
      <c r="C7260" s="1" t="s">
        <v>167</v>
      </c>
      <c r="D7260">
        <v>2087.6968635555836</v>
      </c>
      <c r="E7260">
        <f>VLOOKUP(Table1[[#This Row],[Country Name]],[1]ISOcountryCodes!$A$2:$G$250,4,FALSE)</f>
        <v>558</v>
      </c>
      <c r="F7260">
        <f>VLOOKUP(Table1[[#This Row],[Country Name]],[1]ISOcountryCodes!$A$2:$G$250,6,FALSE)</f>
        <v>19</v>
      </c>
      <c r="G7260" s="10">
        <v>6389235</v>
      </c>
      <c r="H7260" s="10">
        <v>13338785870.019558</v>
      </c>
      <c r="I7260">
        <f>+Table1[[#This Row],[Time]]</f>
        <v>2016</v>
      </c>
      <c r="J7260" t="str">
        <f>+Table1[[#This Row],[Country Name]]</f>
        <v>Nicaragua</v>
      </c>
      <c r="K7260" s="14">
        <v>1960</v>
      </c>
      <c r="L7260" s="13">
        <v>3.0331408294847151E-2</v>
      </c>
      <c r="M7260"/>
    </row>
    <row r="7261" spans="1:13" x14ac:dyDescent="0.3">
      <c r="A7261">
        <v>2017</v>
      </c>
      <c r="B7261" t="s">
        <v>457</v>
      </c>
      <c r="C7261" s="1" t="s">
        <v>167</v>
      </c>
      <c r="D7261">
        <v>2153.6127315008312</v>
      </c>
      <c r="E7261">
        <f>VLOOKUP(Table1[[#This Row],[Country Name]],[1]ISOcountryCodes!$A$2:$G$250,4,FALSE)</f>
        <v>558</v>
      </c>
      <c r="F7261">
        <f>VLOOKUP(Table1[[#This Row],[Country Name]],[1]ISOcountryCodes!$A$2:$G$250,6,FALSE)</f>
        <v>19</v>
      </c>
      <c r="G7261" s="10">
        <v>6480532</v>
      </c>
      <c r="H7261" s="10">
        <v>13956556222.098545</v>
      </c>
      <c r="I7261">
        <f>+Table1[[#This Row],[Time]]</f>
        <v>2017</v>
      </c>
      <c r="J7261" t="str">
        <f>+Table1[[#This Row],[Country Name]]</f>
        <v>Nicaragua</v>
      </c>
      <c r="K7261" s="14">
        <v>1960</v>
      </c>
      <c r="L7261" s="13">
        <v>3.1085292989138757E-2</v>
      </c>
      <c r="M7261"/>
    </row>
    <row r="7262" spans="1:13" x14ac:dyDescent="0.3">
      <c r="A7262">
        <v>2018</v>
      </c>
      <c r="B7262" t="s">
        <v>457</v>
      </c>
      <c r="C7262" s="1" t="s">
        <v>167</v>
      </c>
      <c r="D7262">
        <v>2052.1333833577673</v>
      </c>
      <c r="E7262">
        <f>VLOOKUP(Table1[[#This Row],[Country Name]],[1]ISOcountryCodes!$A$2:$G$250,4,FALSE)</f>
        <v>558</v>
      </c>
      <c r="F7262">
        <f>VLOOKUP(Table1[[#This Row],[Country Name]],[1]ISOcountryCodes!$A$2:$G$250,6,FALSE)</f>
        <v>19</v>
      </c>
      <c r="G7262" s="10">
        <v>6572233</v>
      </c>
      <c r="H7262" s="10">
        <v>13487098742.505569</v>
      </c>
      <c r="I7262">
        <f>+Table1[[#This Row],[Time]]</f>
        <v>2018</v>
      </c>
      <c r="J7262" t="str">
        <f>+Table1[[#This Row],[Country Name]]</f>
        <v>Nicaragua</v>
      </c>
      <c r="K7262" s="14">
        <v>1960</v>
      </c>
      <c r="L7262" s="13">
        <v>-4.826684534803416E-2</v>
      </c>
      <c r="M7262"/>
    </row>
    <row r="7263" spans="1:13" x14ac:dyDescent="0.3">
      <c r="A7263">
        <v>2019</v>
      </c>
      <c r="B7263" t="s">
        <v>457</v>
      </c>
      <c r="C7263" s="1" t="s">
        <v>167</v>
      </c>
      <c r="D7263">
        <v>1965.2754946487034</v>
      </c>
      <c r="E7263">
        <f>VLOOKUP(Table1[[#This Row],[Country Name]],[1]ISOcountryCodes!$A$2:$G$250,4,FALSE)</f>
        <v>558</v>
      </c>
      <c r="F7263">
        <f>VLOOKUP(Table1[[#This Row],[Country Name]],[1]ISOcountryCodes!$A$2:$G$250,6,FALSE)</f>
        <v>19</v>
      </c>
      <c r="G7263" s="10">
        <v>6663924</v>
      </c>
      <c r="H7263" s="10">
        <v>13096446535.401367</v>
      </c>
      <c r="I7263">
        <f>+Table1[[#This Row],[Time]]</f>
        <v>2019</v>
      </c>
      <c r="J7263" t="str">
        <f>+Table1[[#This Row],[Country Name]]</f>
        <v>Nicaragua</v>
      </c>
      <c r="K7263" s="14">
        <v>1960</v>
      </c>
      <c r="L7263" s="13">
        <v>-4.3247490499306984E-2</v>
      </c>
      <c r="M7263"/>
    </row>
    <row r="7264" spans="1:13" x14ac:dyDescent="0.3">
      <c r="A7264">
        <v>2020</v>
      </c>
      <c r="B7264" t="s">
        <v>457</v>
      </c>
      <c r="C7264" s="1" t="s">
        <v>167</v>
      </c>
      <c r="D7264">
        <v>1904.4929035938355</v>
      </c>
      <c r="E7264">
        <f>VLOOKUP(Table1[[#This Row],[Country Name]],[1]ISOcountryCodes!$A$2:$G$250,4,FALSE)</f>
        <v>558</v>
      </c>
      <c r="F7264">
        <f>VLOOKUP(Table1[[#This Row],[Country Name]],[1]ISOcountryCodes!$A$2:$G$250,6,FALSE)</f>
        <v>19</v>
      </c>
      <c r="G7264" s="10">
        <v>6755895</v>
      </c>
      <c r="H7264" s="10">
        <v>12866554084.925076</v>
      </c>
      <c r="I7264">
        <f>+Table1[[#This Row],[Time]]</f>
        <v>2020</v>
      </c>
      <c r="J7264" t="str">
        <f>+Table1[[#This Row],[Country Name]]</f>
        <v>Nicaragua</v>
      </c>
      <c r="K7264" s="14">
        <v>1960</v>
      </c>
      <c r="L7264" s="13">
        <v>-3.1416655529039161E-2</v>
      </c>
      <c r="M7264"/>
    </row>
    <row r="7265" spans="1:13" x14ac:dyDescent="0.3">
      <c r="A7265">
        <v>2021</v>
      </c>
      <c r="B7265" t="s">
        <v>457</v>
      </c>
      <c r="C7265" s="1" t="s">
        <v>167</v>
      </c>
      <c r="D7265">
        <v>2071.9237947800234</v>
      </c>
      <c r="E7265">
        <f>VLOOKUP(Table1[[#This Row],[Country Name]],[1]ISOcountryCodes!$A$2:$G$250,4,FALSE)</f>
        <v>558</v>
      </c>
      <c r="F7265">
        <f>VLOOKUP(Table1[[#This Row],[Country Name]],[1]ISOcountryCodes!$A$2:$G$250,6,FALSE)</f>
        <v>19</v>
      </c>
      <c r="G7265" s="10">
        <v>6850540</v>
      </c>
      <c r="H7265" s="10">
        <v>14193796833.092342</v>
      </c>
      <c r="I7265">
        <f>+Table1[[#This Row],[Time]]</f>
        <v>2021</v>
      </c>
      <c r="J7265" t="str">
        <f>+Table1[[#This Row],[Country Name]]</f>
        <v>Nicaragua</v>
      </c>
      <c r="K7265" s="14">
        <v>1960</v>
      </c>
      <c r="L7265" s="13">
        <v>8.4261764335817446E-2</v>
      </c>
      <c r="M7265"/>
    </row>
    <row r="7266" spans="1:13" x14ac:dyDescent="0.3">
      <c r="A7266">
        <v>2022</v>
      </c>
      <c r="B7266" t="s">
        <v>457</v>
      </c>
      <c r="C7266" s="1" t="s">
        <v>167</v>
      </c>
      <c r="D7266">
        <v>2119.3951792230578</v>
      </c>
      <c r="E7266">
        <f>VLOOKUP(Table1[[#This Row],[Country Name]],[1]ISOcountryCodes!$A$2:$G$250,4,FALSE)</f>
        <v>558</v>
      </c>
      <c r="F7266">
        <f>VLOOKUP(Table1[[#This Row],[Country Name]],[1]ISOcountryCodes!$A$2:$G$250,6,FALSE)</f>
        <v>19</v>
      </c>
      <c r="G7266" s="10">
        <v>6948392</v>
      </c>
      <c r="H7266" s="10">
        <v>14726388508.152061</v>
      </c>
      <c r="I7266">
        <f>+Table1[[#This Row],[Time]]</f>
        <v>2022</v>
      </c>
      <c r="J7266" t="str">
        <f>+Table1[[#This Row],[Country Name]]</f>
        <v>Nicaragua</v>
      </c>
      <c r="K7266" s="14">
        <v>1960</v>
      </c>
      <c r="L7266" s="13">
        <v>2.2653210021052139E-2</v>
      </c>
      <c r="M7266"/>
    </row>
    <row r="7267" spans="1:13" x14ac:dyDescent="0.3">
      <c r="A7267">
        <v>2023</v>
      </c>
      <c r="B7267" t="s">
        <v>457</v>
      </c>
      <c r="C7267" s="1" t="s">
        <v>167</v>
      </c>
      <c r="D7267">
        <v>2185.4481346040861</v>
      </c>
      <c r="E7267">
        <f>VLOOKUP(Table1[[#This Row],[Country Name]],[1]ISOcountryCodes!$A$2:$G$250,4,FALSE)</f>
        <v>558</v>
      </c>
      <c r="F7267">
        <f>VLOOKUP(Table1[[#This Row],[Country Name]],[1]ISOcountryCodes!$A$2:$G$250,6,FALSE)</f>
        <v>19</v>
      </c>
      <c r="G7267" s="10">
        <v>7046310</v>
      </c>
      <c r="H7267" s="10">
        <v>15399345045.342119</v>
      </c>
      <c r="I7267">
        <f>+Table1[[#This Row],[Time]]</f>
        <v>2023</v>
      </c>
      <c r="J7267" t="str">
        <f>+Table1[[#This Row],[Country Name]]</f>
        <v>Nicaragua</v>
      </c>
      <c r="K7267" s="14">
        <v>1960</v>
      </c>
      <c r="L7267" s="13">
        <v>3.0690148286032226E-2</v>
      </c>
      <c r="M7267"/>
    </row>
    <row r="7268" spans="1:13" x14ac:dyDescent="0.3">
      <c r="A7268">
        <v>1960</v>
      </c>
      <c r="B7268" t="s">
        <v>149</v>
      </c>
      <c r="C7268" s="1" t="s">
        <v>116</v>
      </c>
      <c r="D7268">
        <v>744.02621600334044</v>
      </c>
      <c r="E7268">
        <f>VLOOKUP(Table1[[#This Row],[Country Name]],[1]ISOcountryCodes!$A$2:$G$250,4,FALSE)</f>
        <v>562</v>
      </c>
      <c r="F7268">
        <f>VLOOKUP(Table1[[#This Row],[Country Name]],[1]ISOcountryCodes!$A$2:$G$250,6,FALSE)</f>
        <v>2</v>
      </c>
      <c r="G7268" s="10">
        <v>3497431</v>
      </c>
      <c r="H7268" s="10">
        <v>2602180352.6627789</v>
      </c>
      <c r="I7268">
        <f>+Table1[[#This Row],[Time]]</f>
        <v>1960</v>
      </c>
      <c r="J7268" t="str">
        <f>+Table1[[#This Row],[Country Name]]</f>
        <v>Niger</v>
      </c>
      <c r="K7268" s="14">
        <v>1960</v>
      </c>
      <c r="L7268" s="13">
        <v>0</v>
      </c>
      <c r="M7268"/>
    </row>
    <row r="7269" spans="1:13" x14ac:dyDescent="0.3">
      <c r="A7269">
        <v>1961</v>
      </c>
      <c r="B7269" t="s">
        <v>149</v>
      </c>
      <c r="C7269" s="1" t="s">
        <v>116</v>
      </c>
      <c r="D7269">
        <v>755.15976244918363</v>
      </c>
      <c r="E7269">
        <f>VLOOKUP(Table1[[#This Row],[Country Name]],[1]ISOcountryCodes!$A$2:$G$250,4,FALSE)</f>
        <v>562</v>
      </c>
      <c r="F7269">
        <f>VLOOKUP(Table1[[#This Row],[Country Name]],[1]ISOcountryCodes!$A$2:$G$250,6,FALSE)</f>
        <v>2</v>
      </c>
      <c r="G7269" s="10">
        <v>3602530</v>
      </c>
      <c r="H7269" s="10">
        <v>2720485699.0160575</v>
      </c>
      <c r="I7269">
        <f>+Table1[[#This Row],[Time]]</f>
        <v>1961</v>
      </c>
      <c r="J7269" t="str">
        <f>+Table1[[#This Row],[Country Name]]</f>
        <v>Niger</v>
      </c>
      <c r="K7269" s="14">
        <v>1960</v>
      </c>
      <c r="L7269" s="13">
        <v>1.4853061980685922E-2</v>
      </c>
      <c r="M7269"/>
    </row>
    <row r="7270" spans="1:13" x14ac:dyDescent="0.3">
      <c r="A7270">
        <v>1962</v>
      </c>
      <c r="B7270" t="s">
        <v>149</v>
      </c>
      <c r="C7270" s="1" t="s">
        <v>116</v>
      </c>
      <c r="D7270">
        <v>808.42405199701443</v>
      </c>
      <c r="E7270">
        <f>VLOOKUP(Table1[[#This Row],[Country Name]],[1]ISOcountryCodes!$A$2:$G$250,4,FALSE)</f>
        <v>562</v>
      </c>
      <c r="F7270">
        <f>VLOOKUP(Table1[[#This Row],[Country Name]],[1]ISOcountryCodes!$A$2:$G$250,6,FALSE)</f>
        <v>2</v>
      </c>
      <c r="G7270" s="10">
        <v>3711068</v>
      </c>
      <c r="H7270" s="10">
        <v>3000116629.7964563</v>
      </c>
      <c r="I7270">
        <f>+Table1[[#This Row],[Time]]</f>
        <v>1962</v>
      </c>
      <c r="J7270" t="str">
        <f>+Table1[[#This Row],[Country Name]]</f>
        <v>Niger</v>
      </c>
      <c r="K7270" s="14">
        <v>1960</v>
      </c>
      <c r="L7270" s="13">
        <v>6.8157404924282794E-2</v>
      </c>
      <c r="M7270"/>
    </row>
    <row r="7271" spans="1:13" x14ac:dyDescent="0.3">
      <c r="A7271">
        <v>1963</v>
      </c>
      <c r="B7271" t="s">
        <v>149</v>
      </c>
      <c r="C7271" s="1" t="s">
        <v>116</v>
      </c>
      <c r="D7271">
        <v>858.81107122049468</v>
      </c>
      <c r="E7271">
        <f>VLOOKUP(Table1[[#This Row],[Country Name]],[1]ISOcountryCodes!$A$2:$G$250,4,FALSE)</f>
        <v>562</v>
      </c>
      <c r="F7271">
        <f>VLOOKUP(Table1[[#This Row],[Country Name]],[1]ISOcountryCodes!$A$2:$G$250,6,FALSE)</f>
        <v>2</v>
      </c>
      <c r="G7271" s="10">
        <v>3822697</v>
      </c>
      <c r="H7271" s="10">
        <v>3282974505.5213714</v>
      </c>
      <c r="I7271">
        <f>+Table1[[#This Row],[Time]]</f>
        <v>1963</v>
      </c>
      <c r="J7271" t="str">
        <f>+Table1[[#This Row],[Country Name]]</f>
        <v>Niger</v>
      </c>
      <c r="K7271" s="14">
        <v>1960</v>
      </c>
      <c r="L7271" s="13">
        <v>6.0462219740977652E-2</v>
      </c>
      <c r="M7271"/>
    </row>
    <row r="7272" spans="1:13" x14ac:dyDescent="0.3">
      <c r="A7272">
        <v>1964</v>
      </c>
      <c r="B7272" t="s">
        <v>149</v>
      </c>
      <c r="C7272" s="1" t="s">
        <v>116</v>
      </c>
      <c r="D7272">
        <v>834.96820726240935</v>
      </c>
      <c r="E7272">
        <f>VLOOKUP(Table1[[#This Row],[Country Name]],[1]ISOcountryCodes!$A$2:$G$250,4,FALSE)</f>
        <v>562</v>
      </c>
      <c r="F7272">
        <f>VLOOKUP(Table1[[#This Row],[Country Name]],[1]ISOcountryCodes!$A$2:$G$250,6,FALSE)</f>
        <v>2</v>
      </c>
      <c r="G7272" s="10">
        <v>3937008</v>
      </c>
      <c r="H7272" s="10">
        <v>3287276511.7377639</v>
      </c>
      <c r="I7272">
        <f>+Table1[[#This Row],[Time]]</f>
        <v>1964</v>
      </c>
      <c r="J7272" t="str">
        <f>+Table1[[#This Row],[Country Name]]</f>
        <v>Niger</v>
      </c>
      <c r="K7272" s="14">
        <v>1960</v>
      </c>
      <c r="L7272" s="13">
        <v>-2.8155308430734216E-2</v>
      </c>
      <c r="M7272"/>
    </row>
    <row r="7273" spans="1:13" x14ac:dyDescent="0.3">
      <c r="A7273">
        <v>1965</v>
      </c>
      <c r="B7273" t="s">
        <v>149</v>
      </c>
      <c r="C7273" s="1" t="s">
        <v>116</v>
      </c>
      <c r="D7273">
        <v>867.08459519081896</v>
      </c>
      <c r="E7273">
        <f>VLOOKUP(Table1[[#This Row],[Country Name]],[1]ISOcountryCodes!$A$2:$G$250,4,FALSE)</f>
        <v>562</v>
      </c>
      <c r="F7273">
        <f>VLOOKUP(Table1[[#This Row],[Country Name]],[1]ISOcountryCodes!$A$2:$G$250,6,FALSE)</f>
        <v>2</v>
      </c>
      <c r="G7273" s="10">
        <v>4053524</v>
      </c>
      <c r="H7273" s="10">
        <v>3514748216.6362691</v>
      </c>
      <c r="I7273">
        <f>+Table1[[#This Row],[Time]]</f>
        <v>1965</v>
      </c>
      <c r="J7273" t="str">
        <f>+Table1[[#This Row],[Country Name]]</f>
        <v>Niger</v>
      </c>
      <c r="K7273" s="14">
        <v>1960</v>
      </c>
      <c r="L7273" s="13">
        <v>3.7742895337283144E-2</v>
      </c>
      <c r="M7273"/>
    </row>
    <row r="7274" spans="1:13" x14ac:dyDescent="0.3">
      <c r="A7274">
        <v>1966</v>
      </c>
      <c r="B7274" t="s">
        <v>149</v>
      </c>
      <c r="C7274" s="1" t="s">
        <v>116</v>
      </c>
      <c r="D7274">
        <v>839.13806207547748</v>
      </c>
      <c r="E7274">
        <f>VLOOKUP(Table1[[#This Row],[Country Name]],[1]ISOcountryCodes!$A$2:$G$250,4,FALSE)</f>
        <v>562</v>
      </c>
      <c r="F7274">
        <f>VLOOKUP(Table1[[#This Row],[Country Name]],[1]ISOcountryCodes!$A$2:$G$250,6,FALSE)</f>
        <v>2</v>
      </c>
      <c r="G7274" s="10">
        <v>4172501</v>
      </c>
      <c r="H7274" s="10">
        <v>3501304403.1479917</v>
      </c>
      <c r="I7274">
        <f>+Table1[[#This Row],[Time]]</f>
        <v>1966</v>
      </c>
      <c r="J7274" t="str">
        <f>+Table1[[#This Row],[Country Name]]</f>
        <v>Niger</v>
      </c>
      <c r="K7274" s="14">
        <v>1960</v>
      </c>
      <c r="L7274" s="13">
        <v>-3.2761295885906705E-2</v>
      </c>
      <c r="M7274"/>
    </row>
    <row r="7275" spans="1:13" x14ac:dyDescent="0.3">
      <c r="A7275">
        <v>1967</v>
      </c>
      <c r="B7275" t="s">
        <v>149</v>
      </c>
      <c r="C7275" s="1" t="s">
        <v>116</v>
      </c>
      <c r="D7275">
        <v>816.34266054761292</v>
      </c>
      <c r="E7275">
        <f>VLOOKUP(Table1[[#This Row],[Country Name]],[1]ISOcountryCodes!$A$2:$G$250,4,FALSE)</f>
        <v>562</v>
      </c>
      <c r="F7275">
        <f>VLOOKUP(Table1[[#This Row],[Country Name]],[1]ISOcountryCodes!$A$2:$G$250,6,FALSE)</f>
        <v>2</v>
      </c>
      <c r="G7275" s="10">
        <v>4294283</v>
      </c>
      <c r="H7275" s="10">
        <v>3505606409.3643847</v>
      </c>
      <c r="I7275">
        <f>+Table1[[#This Row],[Time]]</f>
        <v>1967</v>
      </c>
      <c r="J7275" t="str">
        <f>+Table1[[#This Row],[Country Name]]</f>
        <v>Niger</v>
      </c>
      <c r="K7275" s="14">
        <v>1960</v>
      </c>
      <c r="L7275" s="13">
        <v>-2.7541054481453386E-2</v>
      </c>
      <c r="M7275"/>
    </row>
    <row r="7276" spans="1:13" x14ac:dyDescent="0.3">
      <c r="A7276">
        <v>1968</v>
      </c>
      <c r="B7276" t="s">
        <v>149</v>
      </c>
      <c r="C7276" s="1" t="s">
        <v>116</v>
      </c>
      <c r="D7276">
        <v>796.53392109846823</v>
      </c>
      <c r="E7276">
        <f>VLOOKUP(Table1[[#This Row],[Country Name]],[1]ISOcountryCodes!$A$2:$G$250,4,FALSE)</f>
        <v>562</v>
      </c>
      <c r="F7276">
        <f>VLOOKUP(Table1[[#This Row],[Country Name]],[1]ISOcountryCodes!$A$2:$G$250,6,FALSE)</f>
        <v>2</v>
      </c>
      <c r="G7276" s="10">
        <v>4417954</v>
      </c>
      <c r="H7276" s="10">
        <v>3519050222.8526621</v>
      </c>
      <c r="I7276">
        <f>+Table1[[#This Row],[Time]]</f>
        <v>1968</v>
      </c>
      <c r="J7276" t="str">
        <f>+Table1[[#This Row],[Country Name]]</f>
        <v>Niger</v>
      </c>
      <c r="K7276" s="14">
        <v>1960</v>
      </c>
      <c r="L7276" s="13">
        <v>-2.4564477823542319E-2</v>
      </c>
      <c r="M7276"/>
    </row>
    <row r="7277" spans="1:13" x14ac:dyDescent="0.3">
      <c r="A7277">
        <v>1969</v>
      </c>
      <c r="B7277" t="s">
        <v>149</v>
      </c>
      <c r="C7277" s="1" t="s">
        <v>116</v>
      </c>
      <c r="D7277">
        <v>732.11581758624277</v>
      </c>
      <c r="E7277">
        <f>VLOOKUP(Table1[[#This Row],[Country Name]],[1]ISOcountryCodes!$A$2:$G$250,4,FALSE)</f>
        <v>562</v>
      </c>
      <c r="F7277">
        <f>VLOOKUP(Table1[[#This Row],[Country Name]],[1]ISOcountryCodes!$A$2:$G$250,6,FALSE)</f>
        <v>2</v>
      </c>
      <c r="G7277" s="10">
        <v>4542993</v>
      </c>
      <c r="H7277" s="10">
        <v>3325997034.4835777</v>
      </c>
      <c r="I7277">
        <f>+Table1[[#This Row],[Time]]</f>
        <v>1969</v>
      </c>
      <c r="J7277" t="str">
        <f>+Table1[[#This Row],[Country Name]]</f>
        <v>Niger</v>
      </c>
      <c r="K7277" s="14">
        <v>1960</v>
      </c>
      <c r="L7277" s="13">
        <v>-8.4330993945558319E-2</v>
      </c>
      <c r="M7277"/>
    </row>
    <row r="7278" spans="1:13" x14ac:dyDescent="0.3">
      <c r="A7278">
        <v>1970</v>
      </c>
      <c r="B7278" t="s">
        <v>149</v>
      </c>
      <c r="C7278" s="1" t="s">
        <v>116</v>
      </c>
      <c r="D7278">
        <v>734.01423618144565</v>
      </c>
      <c r="E7278">
        <f>VLOOKUP(Table1[[#This Row],[Country Name]],[1]ISOcountryCodes!$A$2:$G$250,4,FALSE)</f>
        <v>562</v>
      </c>
      <c r="F7278">
        <f>VLOOKUP(Table1[[#This Row],[Country Name]],[1]ISOcountryCodes!$A$2:$G$250,6,FALSE)</f>
        <v>2</v>
      </c>
      <c r="G7278" s="10">
        <v>4669708</v>
      </c>
      <c r="H7278" s="10">
        <v>3427632150.8103862</v>
      </c>
      <c r="I7278">
        <f>+Table1[[#This Row],[Time]]</f>
        <v>1970</v>
      </c>
      <c r="J7278" t="str">
        <f>+Table1[[#This Row],[Country Name]]</f>
        <v>Niger</v>
      </c>
      <c r="K7278" s="14">
        <v>1960</v>
      </c>
      <c r="L7278" s="13">
        <v>2.5897015770350862E-3</v>
      </c>
      <c r="M7278"/>
    </row>
    <row r="7279" spans="1:13" x14ac:dyDescent="0.3">
      <c r="A7279">
        <v>1971</v>
      </c>
      <c r="B7279" t="s">
        <v>149</v>
      </c>
      <c r="C7279" s="1" t="s">
        <v>116</v>
      </c>
      <c r="D7279">
        <v>755.1067383308341</v>
      </c>
      <c r="E7279">
        <f>VLOOKUP(Table1[[#This Row],[Country Name]],[1]ISOcountryCodes!$A$2:$G$250,4,FALSE)</f>
        <v>562</v>
      </c>
      <c r="F7279">
        <f>VLOOKUP(Table1[[#This Row],[Country Name]],[1]ISOcountryCodes!$A$2:$G$250,6,FALSE)</f>
        <v>2</v>
      </c>
      <c r="G7279" s="10">
        <v>4797068</v>
      </c>
      <c r="H7279" s="10">
        <v>3622298371.0312176</v>
      </c>
      <c r="I7279">
        <f>+Table1[[#This Row],[Time]]</f>
        <v>1971</v>
      </c>
      <c r="J7279" t="str">
        <f>+Table1[[#This Row],[Country Name]]</f>
        <v>Niger</v>
      </c>
      <c r="K7279" s="14">
        <v>1960</v>
      </c>
      <c r="L7279" s="13">
        <v>2.8330690760112631E-2</v>
      </c>
      <c r="M7279"/>
    </row>
    <row r="7280" spans="1:13" x14ac:dyDescent="0.3">
      <c r="A7280">
        <v>1972</v>
      </c>
      <c r="B7280" t="s">
        <v>149</v>
      </c>
      <c r="C7280" s="1" t="s">
        <v>116</v>
      </c>
      <c r="D7280">
        <v>697.30792319232557</v>
      </c>
      <c r="E7280">
        <f>VLOOKUP(Table1[[#This Row],[Country Name]],[1]ISOcountryCodes!$A$2:$G$250,4,FALSE)</f>
        <v>562</v>
      </c>
      <c r="F7280">
        <f>VLOOKUP(Table1[[#This Row],[Country Name]],[1]ISOcountryCodes!$A$2:$G$250,6,FALSE)</f>
        <v>2</v>
      </c>
      <c r="G7280" s="10">
        <v>4926318</v>
      </c>
      <c r="H7280" s="10">
        <v>3435160573.564971</v>
      </c>
      <c r="I7280">
        <f>+Table1[[#This Row],[Time]]</f>
        <v>1972</v>
      </c>
      <c r="J7280" t="str">
        <f>+Table1[[#This Row],[Country Name]]</f>
        <v>Niger</v>
      </c>
      <c r="K7280" s="14">
        <v>1960</v>
      </c>
      <c r="L7280" s="13">
        <v>-7.9632017693064938E-2</v>
      </c>
      <c r="M7280"/>
    </row>
    <row r="7281" spans="1:13" x14ac:dyDescent="0.3">
      <c r="A7281">
        <v>1973</v>
      </c>
      <c r="B7281" t="s">
        <v>149</v>
      </c>
      <c r="C7281" s="1" t="s">
        <v>116</v>
      </c>
      <c r="D7281">
        <v>563.22070639394349</v>
      </c>
      <c r="E7281">
        <f>VLOOKUP(Table1[[#This Row],[Country Name]],[1]ISOcountryCodes!$A$2:$G$250,4,FALSE)</f>
        <v>562</v>
      </c>
      <c r="F7281">
        <f>VLOOKUP(Table1[[#This Row],[Country Name]],[1]ISOcountryCodes!$A$2:$G$250,6,FALSE)</f>
        <v>2</v>
      </c>
      <c r="G7281" s="10">
        <v>5059382</v>
      </c>
      <c r="H7281" s="10">
        <v>2849548703.9568024</v>
      </c>
      <c r="I7281">
        <f>+Table1[[#This Row],[Time]]</f>
        <v>1973</v>
      </c>
      <c r="J7281" t="str">
        <f>+Table1[[#This Row],[Country Name]]</f>
        <v>Niger</v>
      </c>
      <c r="K7281" s="14">
        <v>1960</v>
      </c>
      <c r="L7281" s="13">
        <v>-0.21355552705380543</v>
      </c>
      <c r="M7281"/>
    </row>
    <row r="7282" spans="1:13" x14ac:dyDescent="0.3">
      <c r="A7282">
        <v>1974</v>
      </c>
      <c r="B7282" t="s">
        <v>149</v>
      </c>
      <c r="C7282" s="1" t="s">
        <v>116</v>
      </c>
      <c r="D7282">
        <v>596.46998266774222</v>
      </c>
      <c r="E7282">
        <f>VLOOKUP(Table1[[#This Row],[Country Name]],[1]ISOcountryCodes!$A$2:$G$250,4,FALSE)</f>
        <v>562</v>
      </c>
      <c r="F7282">
        <f>VLOOKUP(Table1[[#This Row],[Country Name]],[1]ISOcountryCodes!$A$2:$G$250,6,FALSE)</f>
        <v>2</v>
      </c>
      <c r="G7282" s="10">
        <v>5196579</v>
      </c>
      <c r="H7282" s="10">
        <v>3099603386.061553</v>
      </c>
      <c r="I7282">
        <f>+Table1[[#This Row],[Time]]</f>
        <v>1974</v>
      </c>
      <c r="J7282" t="str">
        <f>+Table1[[#This Row],[Country Name]]</f>
        <v>Niger</v>
      </c>
      <c r="K7282" s="14">
        <v>1960</v>
      </c>
      <c r="L7282" s="13">
        <v>5.7357348054883239E-2</v>
      </c>
      <c r="M7282"/>
    </row>
    <row r="7283" spans="1:13" x14ac:dyDescent="0.3">
      <c r="A7283">
        <v>1975</v>
      </c>
      <c r="B7283" t="s">
        <v>149</v>
      </c>
      <c r="C7283" s="1" t="s">
        <v>116</v>
      </c>
      <c r="D7283">
        <v>564.29013214921224</v>
      </c>
      <c r="E7283">
        <f>VLOOKUP(Table1[[#This Row],[Country Name]],[1]ISOcountryCodes!$A$2:$G$250,4,FALSE)</f>
        <v>562</v>
      </c>
      <c r="F7283">
        <f>VLOOKUP(Table1[[#This Row],[Country Name]],[1]ISOcountryCodes!$A$2:$G$250,6,FALSE)</f>
        <v>2</v>
      </c>
      <c r="G7283" s="10">
        <v>5339497</v>
      </c>
      <c r="H7283" s="10">
        <v>3013025467.7403221</v>
      </c>
      <c r="I7283">
        <f>+Table1[[#This Row],[Time]]</f>
        <v>1975</v>
      </c>
      <c r="J7283" t="str">
        <f>+Table1[[#This Row],[Country Name]]</f>
        <v>Niger</v>
      </c>
      <c r="K7283" s="14">
        <v>1960</v>
      </c>
      <c r="L7283" s="13">
        <v>-5.5460379902729784E-2</v>
      </c>
      <c r="M7283"/>
    </row>
    <row r="7284" spans="1:13" x14ac:dyDescent="0.3">
      <c r="A7284">
        <v>1976</v>
      </c>
      <c r="B7284" t="s">
        <v>149</v>
      </c>
      <c r="C7284" s="1" t="s">
        <v>116</v>
      </c>
      <c r="D7284">
        <v>552.67788755920674</v>
      </c>
      <c r="E7284">
        <f>VLOOKUP(Table1[[#This Row],[Country Name]],[1]ISOcountryCodes!$A$2:$G$250,4,FALSE)</f>
        <v>562</v>
      </c>
      <c r="F7284">
        <f>VLOOKUP(Table1[[#This Row],[Country Name]],[1]ISOcountryCodes!$A$2:$G$250,6,FALSE)</f>
        <v>2</v>
      </c>
      <c r="G7284" s="10">
        <v>5488658</v>
      </c>
      <c r="H7284" s="10">
        <v>3033459908.9749408</v>
      </c>
      <c r="I7284">
        <f>+Table1[[#This Row],[Time]]</f>
        <v>1976</v>
      </c>
      <c r="J7284" t="str">
        <f>+Table1[[#This Row],[Country Name]]</f>
        <v>Niger</v>
      </c>
      <c r="K7284" s="14">
        <v>1960</v>
      </c>
      <c r="L7284" s="13">
        <v>-2.0793187930244983E-2</v>
      </c>
      <c r="M7284"/>
    </row>
    <row r="7285" spans="1:13" x14ac:dyDescent="0.3">
      <c r="A7285">
        <v>1977</v>
      </c>
      <c r="B7285" t="s">
        <v>149</v>
      </c>
      <c r="C7285" s="1" t="s">
        <v>116</v>
      </c>
      <c r="D7285">
        <v>579.1261939433416</v>
      </c>
      <c r="E7285">
        <f>VLOOKUP(Table1[[#This Row],[Country Name]],[1]ISOcountryCodes!$A$2:$G$250,4,FALSE)</f>
        <v>562</v>
      </c>
      <c r="F7285">
        <f>VLOOKUP(Table1[[#This Row],[Country Name]],[1]ISOcountryCodes!$A$2:$G$250,6,FALSE)</f>
        <v>2</v>
      </c>
      <c r="G7285" s="10">
        <v>5644703</v>
      </c>
      <c r="H7285" s="10">
        <v>3268995364.3305621</v>
      </c>
      <c r="I7285">
        <f>+Table1[[#This Row],[Time]]</f>
        <v>1977</v>
      </c>
      <c r="J7285" t="str">
        <f>+Table1[[#This Row],[Country Name]]</f>
        <v>Niger</v>
      </c>
      <c r="K7285" s="14">
        <v>1960</v>
      </c>
      <c r="L7285" s="13">
        <v>4.6745055363763832E-2</v>
      </c>
      <c r="M7285"/>
    </row>
    <row r="7286" spans="1:13" x14ac:dyDescent="0.3">
      <c r="A7286">
        <v>1978</v>
      </c>
      <c r="B7286" t="s">
        <v>149</v>
      </c>
      <c r="C7286" s="1" t="s">
        <v>116</v>
      </c>
      <c r="D7286">
        <v>638.41486286406814</v>
      </c>
      <c r="E7286">
        <f>VLOOKUP(Table1[[#This Row],[Country Name]],[1]ISOcountryCodes!$A$2:$G$250,4,FALSE)</f>
        <v>562</v>
      </c>
      <c r="F7286">
        <f>VLOOKUP(Table1[[#This Row],[Country Name]],[1]ISOcountryCodes!$A$2:$G$250,6,FALSE)</f>
        <v>2</v>
      </c>
      <c r="G7286" s="10">
        <v>5810351</v>
      </c>
      <c r="H7286" s="10">
        <v>3709414436.857101</v>
      </c>
      <c r="I7286">
        <f>+Table1[[#This Row],[Time]]</f>
        <v>1978</v>
      </c>
      <c r="J7286" t="str">
        <f>+Table1[[#This Row],[Country Name]]</f>
        <v>Niger</v>
      </c>
      <c r="K7286" s="14">
        <v>1960</v>
      </c>
      <c r="L7286" s="13">
        <v>9.7467921925356471E-2</v>
      </c>
      <c r="M7286"/>
    </row>
    <row r="7287" spans="1:13" x14ac:dyDescent="0.3">
      <c r="A7287">
        <v>1979</v>
      </c>
      <c r="B7287" t="s">
        <v>149</v>
      </c>
      <c r="C7287" s="1" t="s">
        <v>116</v>
      </c>
      <c r="D7287">
        <v>663.84264250030935</v>
      </c>
      <c r="E7287">
        <f>VLOOKUP(Table1[[#This Row],[Country Name]],[1]ISOcountryCodes!$A$2:$G$250,4,FALSE)</f>
        <v>562</v>
      </c>
      <c r="F7287">
        <f>VLOOKUP(Table1[[#This Row],[Country Name]],[1]ISOcountryCodes!$A$2:$G$250,6,FALSE)</f>
        <v>2</v>
      </c>
      <c r="G7287" s="10">
        <v>5987151</v>
      </c>
      <c r="H7287" s="10">
        <v>3974526140.8883696</v>
      </c>
      <c r="I7287">
        <f>+Table1[[#This Row],[Time]]</f>
        <v>1979</v>
      </c>
      <c r="J7287" t="str">
        <f>+Table1[[#This Row],[Country Name]]</f>
        <v>Niger</v>
      </c>
      <c r="K7287" s="14">
        <v>1960</v>
      </c>
      <c r="L7287" s="13">
        <v>3.9056809911694579E-2</v>
      </c>
      <c r="M7287"/>
    </row>
    <row r="7288" spans="1:13" x14ac:dyDescent="0.3">
      <c r="A7288">
        <v>1980</v>
      </c>
      <c r="B7288" t="s">
        <v>149</v>
      </c>
      <c r="C7288" s="1" t="s">
        <v>116</v>
      </c>
      <c r="D7288">
        <v>628.03157728830706</v>
      </c>
      <c r="E7288">
        <f>VLOOKUP(Table1[[#This Row],[Country Name]],[1]ISOcountryCodes!$A$2:$G$250,4,FALSE)</f>
        <v>562</v>
      </c>
      <c r="F7288">
        <f>VLOOKUP(Table1[[#This Row],[Country Name]],[1]ISOcountryCodes!$A$2:$G$250,6,FALSE)</f>
        <v>2</v>
      </c>
      <c r="G7288" s="10">
        <v>6173177</v>
      </c>
      <c r="H7288" s="10">
        <v>3876950088.1898994</v>
      </c>
      <c r="I7288">
        <f>+Table1[[#This Row],[Time]]</f>
        <v>1980</v>
      </c>
      <c r="J7288" t="str">
        <f>+Table1[[#This Row],[Country Name]]</f>
        <v>Niger</v>
      </c>
      <c r="K7288" s="14">
        <v>1960</v>
      </c>
      <c r="L7288" s="13">
        <v>-5.5454689694656167E-2</v>
      </c>
      <c r="M7288"/>
    </row>
    <row r="7289" spans="1:13" x14ac:dyDescent="0.3">
      <c r="A7289">
        <v>1981</v>
      </c>
      <c r="B7289" t="s">
        <v>149</v>
      </c>
      <c r="C7289" s="1" t="s">
        <v>116</v>
      </c>
      <c r="D7289">
        <v>607.90178966634062</v>
      </c>
      <c r="E7289">
        <f>VLOOKUP(Table1[[#This Row],[Country Name]],[1]ISOcountryCodes!$A$2:$G$250,4,FALSE)</f>
        <v>562</v>
      </c>
      <c r="F7289">
        <f>VLOOKUP(Table1[[#This Row],[Country Name]],[1]ISOcountryCodes!$A$2:$G$250,6,FALSE)</f>
        <v>2</v>
      </c>
      <c r="G7289" s="10">
        <v>6366262</v>
      </c>
      <c r="H7289" s="10">
        <v>3870062063.2848172</v>
      </c>
      <c r="I7289">
        <f>+Table1[[#This Row],[Time]]</f>
        <v>1981</v>
      </c>
      <c r="J7289" t="str">
        <f>+Table1[[#This Row],[Country Name]]</f>
        <v>Niger</v>
      </c>
      <c r="K7289" s="14">
        <v>1960</v>
      </c>
      <c r="L7289" s="13">
        <v>-3.2577108745585726E-2</v>
      </c>
      <c r="M7289"/>
    </row>
    <row r="7290" spans="1:13" x14ac:dyDescent="0.3">
      <c r="A7290">
        <v>1982</v>
      </c>
      <c r="B7290" t="s">
        <v>149</v>
      </c>
      <c r="C7290" s="1" t="s">
        <v>116</v>
      </c>
      <c r="D7290">
        <v>602.36852061826016</v>
      </c>
      <c r="E7290">
        <f>VLOOKUP(Table1[[#This Row],[Country Name]],[1]ISOcountryCodes!$A$2:$G$250,4,FALSE)</f>
        <v>562</v>
      </c>
      <c r="F7290">
        <f>VLOOKUP(Table1[[#This Row],[Country Name]],[1]ISOcountryCodes!$A$2:$G$250,6,FALSE)</f>
        <v>2</v>
      </c>
      <c r="G7290" s="10">
        <v>6564445</v>
      </c>
      <c r="H7290" s="10">
        <v>3954215023.3299351</v>
      </c>
      <c r="I7290">
        <f>+Table1[[#This Row],[Time]]</f>
        <v>1982</v>
      </c>
      <c r="J7290" t="str">
        <f>+Table1[[#This Row],[Country Name]]</f>
        <v>Niger</v>
      </c>
      <c r="K7290" s="14">
        <v>1960</v>
      </c>
      <c r="L7290" s="13">
        <v>-9.1439202542558107E-3</v>
      </c>
      <c r="M7290"/>
    </row>
    <row r="7291" spans="1:13" x14ac:dyDescent="0.3">
      <c r="A7291">
        <v>1983</v>
      </c>
      <c r="B7291" t="s">
        <v>149</v>
      </c>
      <c r="C7291" s="1" t="s">
        <v>116</v>
      </c>
      <c r="D7291">
        <v>561.79403207164376</v>
      </c>
      <c r="E7291">
        <f>VLOOKUP(Table1[[#This Row],[Country Name]],[1]ISOcountryCodes!$A$2:$G$250,4,FALSE)</f>
        <v>562</v>
      </c>
      <c r="F7291">
        <f>VLOOKUP(Table1[[#This Row],[Country Name]],[1]ISOcountryCodes!$A$2:$G$250,6,FALSE)</f>
        <v>2</v>
      </c>
      <c r="G7291" s="10">
        <v>6766606</v>
      </c>
      <c r="H7291" s="10">
        <v>3801438868.1801767</v>
      </c>
      <c r="I7291">
        <f>+Table1[[#This Row],[Time]]</f>
        <v>1983</v>
      </c>
      <c r="J7291" t="str">
        <f>+Table1[[#This Row],[Country Name]]</f>
        <v>Niger</v>
      </c>
      <c r="K7291" s="14">
        <v>1960</v>
      </c>
      <c r="L7291" s="13">
        <v>-6.9734126766728188E-2</v>
      </c>
      <c r="M7291"/>
    </row>
    <row r="7292" spans="1:13" x14ac:dyDescent="0.3">
      <c r="A7292">
        <v>1984</v>
      </c>
      <c r="B7292" t="s">
        <v>149</v>
      </c>
      <c r="C7292" s="1" t="s">
        <v>116</v>
      </c>
      <c r="D7292">
        <v>453.41433670352575</v>
      </c>
      <c r="E7292">
        <f>VLOOKUP(Table1[[#This Row],[Country Name]],[1]ISOcountryCodes!$A$2:$G$250,4,FALSE)</f>
        <v>562</v>
      </c>
      <c r="F7292">
        <f>VLOOKUP(Table1[[#This Row],[Country Name]],[1]ISOcountryCodes!$A$2:$G$250,6,FALSE)</f>
        <v>2</v>
      </c>
      <c r="G7292" s="10">
        <v>6973849</v>
      </c>
      <c r="H7292" s="10">
        <v>3162043118.6055465</v>
      </c>
      <c r="I7292">
        <f>+Table1[[#This Row],[Time]]</f>
        <v>1984</v>
      </c>
      <c r="J7292" t="str">
        <f>+Table1[[#This Row],[Country Name]]</f>
        <v>Niger</v>
      </c>
      <c r="K7292" s="14">
        <v>1960</v>
      </c>
      <c r="L7292" s="13">
        <v>-0.21432893373898043</v>
      </c>
      <c r="M7292"/>
    </row>
    <row r="7293" spans="1:13" x14ac:dyDescent="0.3">
      <c r="A7293">
        <v>1985</v>
      </c>
      <c r="B7293" t="s">
        <v>149</v>
      </c>
      <c r="C7293" s="1" t="s">
        <v>116</v>
      </c>
      <c r="D7293">
        <v>473.88350862972635</v>
      </c>
      <c r="E7293">
        <f>VLOOKUP(Table1[[#This Row],[Country Name]],[1]ISOcountryCodes!$A$2:$G$250,4,FALSE)</f>
        <v>562</v>
      </c>
      <c r="F7293">
        <f>VLOOKUP(Table1[[#This Row],[Country Name]],[1]ISOcountryCodes!$A$2:$G$250,6,FALSE)</f>
        <v>2</v>
      </c>
      <c r="G7293" s="10">
        <v>7187618</v>
      </c>
      <c r="H7293" s="10">
        <v>3406093636.5301766</v>
      </c>
      <c r="I7293">
        <f>+Table1[[#This Row],[Time]]</f>
        <v>1985</v>
      </c>
      <c r="J7293" t="str">
        <f>+Table1[[#This Row],[Country Name]]</f>
        <v>Niger</v>
      </c>
      <c r="K7293" s="14">
        <v>1960</v>
      </c>
      <c r="L7293" s="13">
        <v>4.4155171101252222E-2</v>
      </c>
      <c r="M7293"/>
    </row>
    <row r="7294" spans="1:13" x14ac:dyDescent="0.3">
      <c r="A7294">
        <v>1986</v>
      </c>
      <c r="B7294" t="s">
        <v>149</v>
      </c>
      <c r="C7294" s="1" t="s">
        <v>116</v>
      </c>
      <c r="D7294">
        <v>488.9680610980256</v>
      </c>
      <c r="E7294">
        <f>VLOOKUP(Table1[[#This Row],[Country Name]],[1]ISOcountryCodes!$A$2:$G$250,4,FALSE)</f>
        <v>562</v>
      </c>
      <c r="F7294">
        <f>VLOOKUP(Table1[[#This Row],[Country Name]],[1]ISOcountryCodes!$A$2:$G$250,6,FALSE)</f>
        <v>2</v>
      </c>
      <c r="G7294" s="10">
        <v>7408364</v>
      </c>
      <c r="H7294" s="10">
        <v>3622453380.9884133</v>
      </c>
      <c r="I7294">
        <f>+Table1[[#This Row],[Time]]</f>
        <v>1986</v>
      </c>
      <c r="J7294" t="str">
        <f>+Table1[[#This Row],[Country Name]]</f>
        <v>Niger</v>
      </c>
      <c r="K7294" s="14">
        <v>1960</v>
      </c>
      <c r="L7294" s="13">
        <v>3.1335643507799382E-2</v>
      </c>
      <c r="M7294"/>
    </row>
    <row r="7295" spans="1:13" x14ac:dyDescent="0.3">
      <c r="A7295">
        <v>1987</v>
      </c>
      <c r="B7295" t="s">
        <v>149</v>
      </c>
      <c r="C7295" s="1" t="s">
        <v>116</v>
      </c>
      <c r="D7295">
        <v>474.77353862325401</v>
      </c>
      <c r="E7295">
        <f>VLOOKUP(Table1[[#This Row],[Country Name]],[1]ISOcountryCodes!$A$2:$G$250,4,FALSE)</f>
        <v>562</v>
      </c>
      <c r="F7295">
        <f>VLOOKUP(Table1[[#This Row],[Country Name]],[1]ISOcountryCodes!$A$2:$G$250,6,FALSE)</f>
        <v>2</v>
      </c>
      <c r="G7295" s="10">
        <v>7636591</v>
      </c>
      <c r="H7295" s="10">
        <v>3625651332.0884938</v>
      </c>
      <c r="I7295">
        <f>+Table1[[#This Row],[Time]]</f>
        <v>1987</v>
      </c>
      <c r="J7295" t="str">
        <f>+Table1[[#This Row],[Country Name]]</f>
        <v>Niger</v>
      </c>
      <c r="K7295" s="14">
        <v>1960</v>
      </c>
      <c r="L7295" s="13">
        <v>-2.9459243058878926E-2</v>
      </c>
      <c r="M7295"/>
    </row>
    <row r="7296" spans="1:13" x14ac:dyDescent="0.3">
      <c r="A7296">
        <v>1988</v>
      </c>
      <c r="B7296" t="s">
        <v>149</v>
      </c>
      <c r="C7296" s="1" t="s">
        <v>116</v>
      </c>
      <c r="D7296">
        <v>492.20671271067721</v>
      </c>
      <c r="E7296">
        <f>VLOOKUP(Table1[[#This Row],[Country Name]],[1]ISOcountryCodes!$A$2:$G$250,4,FALSE)</f>
        <v>562</v>
      </c>
      <c r="F7296">
        <f>VLOOKUP(Table1[[#This Row],[Country Name]],[1]ISOcountryCodes!$A$2:$G$250,6,FALSE)</f>
        <v>2</v>
      </c>
      <c r="G7296" s="10">
        <v>7872252</v>
      </c>
      <c r="H7296" s="10">
        <v>3874775278.5500541</v>
      </c>
      <c r="I7296">
        <f>+Table1[[#This Row],[Time]]</f>
        <v>1988</v>
      </c>
      <c r="J7296" t="str">
        <f>+Table1[[#This Row],[Country Name]]</f>
        <v>Niger</v>
      </c>
      <c r="K7296" s="14">
        <v>1960</v>
      </c>
      <c r="L7296" s="13">
        <v>3.6060846485940878E-2</v>
      </c>
      <c r="M7296"/>
    </row>
    <row r="7297" spans="1:13" x14ac:dyDescent="0.3">
      <c r="A7297">
        <v>1989</v>
      </c>
      <c r="B7297" t="s">
        <v>149</v>
      </c>
      <c r="C7297" s="1" t="s">
        <v>116</v>
      </c>
      <c r="D7297">
        <v>481.9889736478188</v>
      </c>
      <c r="E7297">
        <f>VLOOKUP(Table1[[#This Row],[Country Name]],[1]ISOcountryCodes!$A$2:$G$250,4,FALSE)</f>
        <v>562</v>
      </c>
      <c r="F7297">
        <f>VLOOKUP(Table1[[#This Row],[Country Name]],[1]ISOcountryCodes!$A$2:$G$250,6,FALSE)</f>
        <v>2</v>
      </c>
      <c r="G7297" s="10">
        <v>8116075</v>
      </c>
      <c r="H7297" s="10">
        <v>3911858659.2987208</v>
      </c>
      <c r="I7297">
        <f>+Table1[[#This Row],[Time]]</f>
        <v>1989</v>
      </c>
      <c r="J7297" t="str">
        <f>+Table1[[#This Row],[Country Name]]</f>
        <v>Niger</v>
      </c>
      <c r="K7297" s="14">
        <v>1960</v>
      </c>
      <c r="L7297" s="13">
        <v>-2.097753850127404E-2</v>
      </c>
      <c r="M7297"/>
    </row>
    <row r="7298" spans="1:13" x14ac:dyDescent="0.3">
      <c r="A7298">
        <v>1990</v>
      </c>
      <c r="B7298" t="s">
        <v>149</v>
      </c>
      <c r="C7298" s="1" t="s">
        <v>116</v>
      </c>
      <c r="D7298">
        <v>461.21552814178341</v>
      </c>
      <c r="E7298">
        <f>VLOOKUP(Table1[[#This Row],[Country Name]],[1]ISOcountryCodes!$A$2:$G$250,4,FALSE)</f>
        <v>562</v>
      </c>
      <c r="F7298">
        <f>VLOOKUP(Table1[[#This Row],[Country Name]],[1]ISOcountryCodes!$A$2:$G$250,6,FALSE)</f>
        <v>2</v>
      </c>
      <c r="G7298" s="10">
        <v>8370648</v>
      </c>
      <c r="H7298" s="10">
        <v>3860672838.2089629</v>
      </c>
      <c r="I7298">
        <f>+Table1[[#This Row],[Time]]</f>
        <v>1990</v>
      </c>
      <c r="J7298" t="str">
        <f>+Table1[[#This Row],[Country Name]]</f>
        <v>Niger</v>
      </c>
      <c r="K7298" s="14">
        <v>1960</v>
      </c>
      <c r="L7298" s="13">
        <v>-4.4055780713684989E-2</v>
      </c>
      <c r="M7298"/>
    </row>
    <row r="7299" spans="1:13" x14ac:dyDescent="0.3">
      <c r="A7299">
        <v>1991</v>
      </c>
      <c r="B7299" t="s">
        <v>149</v>
      </c>
      <c r="C7299" s="1" t="s">
        <v>116</v>
      </c>
      <c r="D7299">
        <v>445.14949110567426</v>
      </c>
      <c r="E7299">
        <f>VLOOKUP(Table1[[#This Row],[Country Name]],[1]ISOcountryCodes!$A$2:$G$250,4,FALSE)</f>
        <v>562</v>
      </c>
      <c r="F7299">
        <f>VLOOKUP(Table1[[#This Row],[Country Name]],[1]ISOcountryCodes!$A$2:$G$250,6,FALSE)</f>
        <v>2</v>
      </c>
      <c r="G7299" s="10">
        <v>8634640</v>
      </c>
      <c r="H7299" s="10">
        <v>3843705601.8806992</v>
      </c>
      <c r="I7299">
        <f>+Table1[[#This Row],[Time]]</f>
        <v>1991</v>
      </c>
      <c r="J7299" t="str">
        <f>+Table1[[#This Row],[Country Name]]</f>
        <v>Niger</v>
      </c>
      <c r="K7299" s="14">
        <v>1960</v>
      </c>
      <c r="L7299" s="13">
        <v>-3.5455296004291981E-2</v>
      </c>
      <c r="M7299"/>
    </row>
    <row r="7300" spans="1:13" x14ac:dyDescent="0.3">
      <c r="A7300">
        <v>1992</v>
      </c>
      <c r="B7300" t="s">
        <v>149</v>
      </c>
      <c r="C7300" s="1" t="s">
        <v>116</v>
      </c>
      <c r="D7300">
        <v>440.13979818644384</v>
      </c>
      <c r="E7300">
        <f>VLOOKUP(Table1[[#This Row],[Country Name]],[1]ISOcountryCodes!$A$2:$G$250,4,FALSE)</f>
        <v>562</v>
      </c>
      <c r="F7300">
        <f>VLOOKUP(Table1[[#This Row],[Country Name]],[1]ISOcountryCodes!$A$2:$G$250,6,FALSE)</f>
        <v>2</v>
      </c>
      <c r="G7300" s="10">
        <v>8907644</v>
      </c>
      <c r="H7300" s="10">
        <v>3920608632.4766874</v>
      </c>
      <c r="I7300">
        <f>+Table1[[#This Row],[Time]]</f>
        <v>1992</v>
      </c>
      <c r="J7300" t="str">
        <f>+Table1[[#This Row],[Country Name]]</f>
        <v>Niger</v>
      </c>
      <c r="K7300" s="14">
        <v>1960</v>
      </c>
      <c r="L7300" s="13">
        <v>-1.1317761221615541E-2</v>
      </c>
      <c r="M7300"/>
    </row>
    <row r="7301" spans="1:13" x14ac:dyDescent="0.3">
      <c r="A7301">
        <v>1993</v>
      </c>
      <c r="B7301" t="s">
        <v>149</v>
      </c>
      <c r="C7301" s="1" t="s">
        <v>116</v>
      </c>
      <c r="D7301">
        <v>427.84576447345853</v>
      </c>
      <c r="E7301">
        <f>VLOOKUP(Table1[[#This Row],[Country Name]],[1]ISOcountryCodes!$A$2:$G$250,4,FALSE)</f>
        <v>562</v>
      </c>
      <c r="F7301">
        <f>VLOOKUP(Table1[[#This Row],[Country Name]],[1]ISOcountryCodes!$A$2:$G$250,6,FALSE)</f>
        <v>2</v>
      </c>
      <c r="G7301" s="10">
        <v>9193078</v>
      </c>
      <c r="H7301" s="10">
        <v>3933219484.7741332</v>
      </c>
      <c r="I7301">
        <f>+Table1[[#This Row],[Time]]</f>
        <v>1993</v>
      </c>
      <c r="J7301" t="str">
        <f>+Table1[[#This Row],[Country Name]]</f>
        <v>Niger</v>
      </c>
      <c r="K7301" s="14">
        <v>1960</v>
      </c>
      <c r="L7301" s="13">
        <v>-2.8329632344463285E-2</v>
      </c>
      <c r="M7301"/>
    </row>
    <row r="7302" spans="1:13" x14ac:dyDescent="0.3">
      <c r="A7302">
        <v>1994</v>
      </c>
      <c r="B7302" t="s">
        <v>149</v>
      </c>
      <c r="C7302" s="1" t="s">
        <v>116</v>
      </c>
      <c r="D7302">
        <v>421.99887053066584</v>
      </c>
      <c r="E7302">
        <f>VLOOKUP(Table1[[#This Row],[Country Name]],[1]ISOcountryCodes!$A$2:$G$250,4,FALSE)</f>
        <v>562</v>
      </c>
      <c r="F7302">
        <f>VLOOKUP(Table1[[#This Row],[Country Name]],[1]ISOcountryCodes!$A$2:$G$250,6,FALSE)</f>
        <v>2</v>
      </c>
      <c r="G7302" s="10">
        <v>9493324</v>
      </c>
      <c r="H7302" s="10">
        <v>4006172005.5816627</v>
      </c>
      <c r="I7302">
        <f>+Table1[[#This Row],[Time]]</f>
        <v>1994</v>
      </c>
      <c r="J7302" t="str">
        <f>+Table1[[#This Row],[Country Name]]</f>
        <v>Niger</v>
      </c>
      <c r="K7302" s="14">
        <v>1960</v>
      </c>
      <c r="L7302" s="13">
        <v>-1.3760129690727041E-2</v>
      </c>
      <c r="M7302"/>
    </row>
    <row r="7303" spans="1:13" x14ac:dyDescent="0.3">
      <c r="A7303">
        <v>1995</v>
      </c>
      <c r="B7303" t="s">
        <v>149</v>
      </c>
      <c r="C7303" s="1" t="s">
        <v>116</v>
      </c>
      <c r="D7303">
        <v>418.24411328061507</v>
      </c>
      <c r="E7303">
        <f>VLOOKUP(Table1[[#This Row],[Country Name]],[1]ISOcountryCodes!$A$2:$G$250,4,FALSE)</f>
        <v>562</v>
      </c>
      <c r="F7303">
        <f>VLOOKUP(Table1[[#This Row],[Country Name]],[1]ISOcountryCodes!$A$2:$G$250,6,FALSE)</f>
        <v>2</v>
      </c>
      <c r="G7303" s="10">
        <v>9813918</v>
      </c>
      <c r="H7303" s="10">
        <v>4104613431.718667</v>
      </c>
      <c r="I7303">
        <f>+Table1[[#This Row],[Time]]</f>
        <v>1995</v>
      </c>
      <c r="J7303" t="str">
        <f>+Table1[[#This Row],[Country Name]]</f>
        <v>Niger</v>
      </c>
      <c r="K7303" s="14">
        <v>1960</v>
      </c>
      <c r="L7303" s="13">
        <v>-8.9373724398100762E-3</v>
      </c>
      <c r="M7303"/>
    </row>
    <row r="7304" spans="1:13" x14ac:dyDescent="0.3">
      <c r="A7304">
        <v>1996</v>
      </c>
      <c r="B7304" t="s">
        <v>149</v>
      </c>
      <c r="C7304" s="1" t="s">
        <v>116</v>
      </c>
      <c r="D7304">
        <v>404.80446531839323</v>
      </c>
      <c r="E7304">
        <f>VLOOKUP(Table1[[#This Row],[Country Name]],[1]ISOcountryCodes!$A$2:$G$250,4,FALSE)</f>
        <v>562</v>
      </c>
      <c r="F7304">
        <f>VLOOKUP(Table1[[#This Row],[Country Name]],[1]ISOcountryCodes!$A$2:$G$250,6,FALSE)</f>
        <v>2</v>
      </c>
      <c r="G7304" s="10">
        <v>10149937</v>
      </c>
      <c r="H7304" s="10">
        <v>4108739820.3003759</v>
      </c>
      <c r="I7304">
        <f>+Table1[[#This Row],[Time]]</f>
        <v>1996</v>
      </c>
      <c r="J7304" t="str">
        <f>+Table1[[#This Row],[Country Name]]</f>
        <v>Niger</v>
      </c>
      <c r="K7304" s="14">
        <v>1960</v>
      </c>
      <c r="L7304" s="13">
        <v>-3.2661116287703074E-2</v>
      </c>
      <c r="M7304"/>
    </row>
    <row r="7305" spans="1:13" x14ac:dyDescent="0.3">
      <c r="A7305">
        <v>1997</v>
      </c>
      <c r="B7305" t="s">
        <v>149</v>
      </c>
      <c r="C7305" s="1" t="s">
        <v>116</v>
      </c>
      <c r="D7305">
        <v>397.50523389664249</v>
      </c>
      <c r="E7305">
        <f>VLOOKUP(Table1[[#This Row],[Country Name]],[1]ISOcountryCodes!$A$2:$G$250,4,FALSE)</f>
        <v>562</v>
      </c>
      <c r="F7305">
        <f>VLOOKUP(Table1[[#This Row],[Country Name]],[1]ISOcountryCodes!$A$2:$G$250,6,FALSE)</f>
        <v>2</v>
      </c>
      <c r="G7305" s="10">
        <v>10494201</v>
      </c>
      <c r="H7305" s="10">
        <v>4171499823.0633793</v>
      </c>
      <c r="I7305">
        <f>+Table1[[#This Row],[Time]]</f>
        <v>1997</v>
      </c>
      <c r="J7305" t="str">
        <f>+Table1[[#This Row],[Country Name]]</f>
        <v>Niger</v>
      </c>
      <c r="K7305" s="14">
        <v>1960</v>
      </c>
      <c r="L7305" s="13">
        <v>-1.8196047794019954E-2</v>
      </c>
      <c r="M7305"/>
    </row>
    <row r="7306" spans="1:13" x14ac:dyDescent="0.3">
      <c r="A7306">
        <v>1998</v>
      </c>
      <c r="B7306" t="s">
        <v>149</v>
      </c>
      <c r="C7306" s="1" t="s">
        <v>116</v>
      </c>
      <c r="D7306">
        <v>422.6201057516239</v>
      </c>
      <c r="E7306">
        <f>VLOOKUP(Table1[[#This Row],[Country Name]],[1]ISOcountryCodes!$A$2:$G$250,4,FALSE)</f>
        <v>562</v>
      </c>
      <c r="F7306">
        <f>VLOOKUP(Table1[[#This Row],[Country Name]],[1]ISOcountryCodes!$A$2:$G$250,6,FALSE)</f>
        <v>2</v>
      </c>
      <c r="G7306" s="10">
        <v>10854920</v>
      </c>
      <c r="H7306" s="10">
        <v>4587507438.3254175</v>
      </c>
      <c r="I7306">
        <f>+Table1[[#This Row],[Time]]</f>
        <v>1998</v>
      </c>
      <c r="J7306" t="str">
        <f>+Table1[[#This Row],[Country Name]]</f>
        <v>Niger</v>
      </c>
      <c r="K7306" s="14">
        <v>1960</v>
      </c>
      <c r="L7306" s="13">
        <v>6.1265579324100372E-2</v>
      </c>
      <c r="M7306"/>
    </row>
    <row r="7307" spans="1:13" x14ac:dyDescent="0.3">
      <c r="A7307">
        <v>1999</v>
      </c>
      <c r="B7307" t="s">
        <v>149</v>
      </c>
      <c r="C7307" s="1" t="s">
        <v>116</v>
      </c>
      <c r="D7307">
        <v>407.55443401786698</v>
      </c>
      <c r="E7307">
        <f>VLOOKUP(Table1[[#This Row],[Country Name]],[1]ISOcountryCodes!$A$2:$G$250,4,FALSE)</f>
        <v>562</v>
      </c>
      <c r="F7307">
        <f>VLOOKUP(Table1[[#This Row],[Country Name]],[1]ISOcountryCodes!$A$2:$G$250,6,FALSE)</f>
        <v>2</v>
      </c>
      <c r="G7307" s="10">
        <v>11231469</v>
      </c>
      <c r="H7307" s="10">
        <v>4577434991.4842186</v>
      </c>
      <c r="I7307">
        <f>+Table1[[#This Row],[Time]]</f>
        <v>1999</v>
      </c>
      <c r="J7307" t="str">
        <f>+Table1[[#This Row],[Country Name]]</f>
        <v>Niger</v>
      </c>
      <c r="K7307" s="14">
        <v>1960</v>
      </c>
      <c r="L7307" s="13">
        <v>-3.6299176195588423E-2</v>
      </c>
      <c r="M7307"/>
    </row>
    <row r="7308" spans="1:13" x14ac:dyDescent="0.3">
      <c r="A7308">
        <v>2000</v>
      </c>
      <c r="B7308" t="s">
        <v>149</v>
      </c>
      <c r="C7308" s="1" t="s">
        <v>116</v>
      </c>
      <c r="D7308">
        <v>389.07752296939844</v>
      </c>
      <c r="E7308">
        <f>VLOOKUP(Table1[[#This Row],[Country Name]],[1]ISOcountryCodes!$A$2:$G$250,4,FALSE)</f>
        <v>562</v>
      </c>
      <c r="F7308">
        <f>VLOOKUP(Table1[[#This Row],[Country Name]],[1]ISOcountryCodes!$A$2:$G$250,6,FALSE)</f>
        <v>2</v>
      </c>
      <c r="G7308" s="10">
        <v>11622665</v>
      </c>
      <c r="H7308" s="10">
        <v>4522117708.5031233</v>
      </c>
      <c r="I7308">
        <f>+Table1[[#This Row],[Time]]</f>
        <v>2000</v>
      </c>
      <c r="J7308" t="str">
        <f>+Table1[[#This Row],[Country Name]]</f>
        <v>Niger</v>
      </c>
      <c r="K7308" s="14">
        <v>1960</v>
      </c>
      <c r="L7308" s="13">
        <v>-4.6395892569458752E-2</v>
      </c>
      <c r="M7308"/>
    </row>
    <row r="7309" spans="1:13" x14ac:dyDescent="0.3">
      <c r="A7309">
        <v>2001</v>
      </c>
      <c r="B7309" t="s">
        <v>149</v>
      </c>
      <c r="C7309" s="1" t="s">
        <v>116</v>
      </c>
      <c r="D7309">
        <v>403.17662355932305</v>
      </c>
      <c r="E7309">
        <f>VLOOKUP(Table1[[#This Row],[Country Name]],[1]ISOcountryCodes!$A$2:$G$250,4,FALSE)</f>
        <v>562</v>
      </c>
      <c r="F7309">
        <f>VLOOKUP(Table1[[#This Row],[Country Name]],[1]ISOcountryCodes!$A$2:$G$250,6,FALSE)</f>
        <v>2</v>
      </c>
      <c r="G7309" s="10">
        <v>12031430</v>
      </c>
      <c r="H7309" s="10">
        <v>4850791323.990346</v>
      </c>
      <c r="I7309">
        <f>+Table1[[#This Row],[Time]]</f>
        <v>2001</v>
      </c>
      <c r="J7309" t="str">
        <f>+Table1[[#This Row],[Country Name]]</f>
        <v>Niger</v>
      </c>
      <c r="K7309" s="14">
        <v>1960</v>
      </c>
      <c r="L7309" s="13">
        <v>3.5596126190652555E-2</v>
      </c>
      <c r="M7309"/>
    </row>
    <row r="7310" spans="1:13" x14ac:dyDescent="0.3">
      <c r="A7310">
        <v>2002</v>
      </c>
      <c r="B7310" t="s">
        <v>149</v>
      </c>
      <c r="C7310" s="1" t="s">
        <v>116</v>
      </c>
      <c r="D7310">
        <v>408.5713581060711</v>
      </c>
      <c r="E7310">
        <f>VLOOKUP(Table1[[#This Row],[Country Name]],[1]ISOcountryCodes!$A$2:$G$250,4,FALSE)</f>
        <v>562</v>
      </c>
      <c r="F7310">
        <f>VLOOKUP(Table1[[#This Row],[Country Name]],[1]ISOcountryCodes!$A$2:$G$250,6,FALSE)</f>
        <v>2</v>
      </c>
      <c r="G7310" s="10">
        <v>12456517</v>
      </c>
      <c r="H7310" s="10">
        <v>5089376067.9613628</v>
      </c>
      <c r="I7310">
        <f>+Table1[[#This Row],[Time]]</f>
        <v>2002</v>
      </c>
      <c r="J7310" t="str">
        <f>+Table1[[#This Row],[Country Name]]</f>
        <v>Niger</v>
      </c>
      <c r="K7310" s="14">
        <v>1960</v>
      </c>
      <c r="L7310" s="13">
        <v>1.3291844497925531E-2</v>
      </c>
      <c r="M7310"/>
    </row>
    <row r="7311" spans="1:13" x14ac:dyDescent="0.3">
      <c r="A7311">
        <v>2003</v>
      </c>
      <c r="B7311" t="s">
        <v>149</v>
      </c>
      <c r="C7311" s="1" t="s">
        <v>116</v>
      </c>
      <c r="D7311">
        <v>403.06419942966295</v>
      </c>
      <c r="E7311">
        <f>VLOOKUP(Table1[[#This Row],[Country Name]],[1]ISOcountryCodes!$A$2:$G$250,4,FALSE)</f>
        <v>562</v>
      </c>
      <c r="F7311">
        <f>VLOOKUP(Table1[[#This Row],[Country Name]],[1]ISOcountryCodes!$A$2:$G$250,6,FALSE)</f>
        <v>2</v>
      </c>
      <c r="G7311" s="10">
        <v>12900790</v>
      </c>
      <c r="H7311" s="10">
        <v>5199846593.3602018</v>
      </c>
      <c r="I7311">
        <f>+Table1[[#This Row],[Time]]</f>
        <v>2003</v>
      </c>
      <c r="J7311" t="str">
        <f>+Table1[[#This Row],[Country Name]]</f>
        <v>Niger</v>
      </c>
      <c r="K7311" s="14">
        <v>1960</v>
      </c>
      <c r="L7311" s="13">
        <v>-1.3570729236040968E-2</v>
      </c>
      <c r="M7311"/>
    </row>
    <row r="7312" spans="1:13" x14ac:dyDescent="0.3">
      <c r="A7312">
        <v>2004</v>
      </c>
      <c r="B7312" t="s">
        <v>149</v>
      </c>
      <c r="C7312" s="1" t="s">
        <v>116</v>
      </c>
      <c r="D7312">
        <v>390.42482353652139</v>
      </c>
      <c r="E7312">
        <f>VLOOKUP(Table1[[#This Row],[Country Name]],[1]ISOcountryCodes!$A$2:$G$250,4,FALSE)</f>
        <v>562</v>
      </c>
      <c r="F7312">
        <f>VLOOKUP(Table1[[#This Row],[Country Name]],[1]ISOcountryCodes!$A$2:$G$250,6,FALSE)</f>
        <v>2</v>
      </c>
      <c r="G7312" s="10">
        <v>13366885</v>
      </c>
      <c r="H7312" s="10">
        <v>5218763717.357975</v>
      </c>
      <c r="I7312">
        <f>+Table1[[#This Row],[Time]]</f>
        <v>2004</v>
      </c>
      <c r="J7312" t="str">
        <f>+Table1[[#This Row],[Country Name]]</f>
        <v>Niger</v>
      </c>
      <c r="K7312" s="14">
        <v>1960</v>
      </c>
      <c r="L7312" s="13">
        <v>-3.1860415658981012E-2</v>
      </c>
      <c r="M7312"/>
    </row>
    <row r="7313" spans="1:13" x14ac:dyDescent="0.3">
      <c r="A7313">
        <v>2005</v>
      </c>
      <c r="B7313" t="s">
        <v>149</v>
      </c>
      <c r="C7313" s="1" t="s">
        <v>116</v>
      </c>
      <c r="D7313">
        <v>404.2805689147134</v>
      </c>
      <c r="E7313">
        <f>VLOOKUP(Table1[[#This Row],[Country Name]],[1]ISOcountryCodes!$A$2:$G$250,4,FALSE)</f>
        <v>562</v>
      </c>
      <c r="F7313">
        <f>VLOOKUP(Table1[[#This Row],[Country Name]],[1]ISOcountryCodes!$A$2:$G$250,6,FALSE)</f>
        <v>2</v>
      </c>
      <c r="G7313" s="10">
        <v>13855221</v>
      </c>
      <c r="H7313" s="10">
        <v>5601396628.3190842</v>
      </c>
      <c r="I7313">
        <f>+Table1[[#This Row],[Time]]</f>
        <v>2005</v>
      </c>
      <c r="J7313" t="str">
        <f>+Table1[[#This Row],[Country Name]]</f>
        <v>Niger</v>
      </c>
      <c r="K7313" s="14">
        <v>1960</v>
      </c>
      <c r="L7313" s="13">
        <v>3.4873677039010786E-2</v>
      </c>
      <c r="M7313"/>
    </row>
    <row r="7314" spans="1:13" x14ac:dyDescent="0.3">
      <c r="A7314">
        <v>2006</v>
      </c>
      <c r="B7314" t="s">
        <v>149</v>
      </c>
      <c r="C7314" s="1" t="s">
        <v>116</v>
      </c>
      <c r="D7314">
        <v>413.05596019196048</v>
      </c>
      <c r="E7314">
        <f>VLOOKUP(Table1[[#This Row],[Country Name]],[1]ISOcountryCodes!$A$2:$G$250,4,FALSE)</f>
        <v>562</v>
      </c>
      <c r="F7314">
        <f>VLOOKUP(Table1[[#This Row],[Country Name]],[1]ISOcountryCodes!$A$2:$G$250,6,FALSE)</f>
        <v>2</v>
      </c>
      <c r="G7314" s="10">
        <v>14365168</v>
      </c>
      <c r="H7314" s="10">
        <v>5933618261.5588245</v>
      </c>
      <c r="I7314">
        <f>+Table1[[#This Row],[Time]]</f>
        <v>2006</v>
      </c>
      <c r="J7314" t="str">
        <f>+Table1[[#This Row],[Country Name]]</f>
        <v>Niger</v>
      </c>
      <c r="K7314" s="14">
        <v>1960</v>
      </c>
      <c r="L7314" s="13">
        <v>2.1473966180099779E-2</v>
      </c>
      <c r="M7314"/>
    </row>
    <row r="7315" spans="1:13" x14ac:dyDescent="0.3">
      <c r="A7315">
        <v>2007</v>
      </c>
      <c r="B7315" t="s">
        <v>149</v>
      </c>
      <c r="C7315" s="1" t="s">
        <v>116</v>
      </c>
      <c r="D7315">
        <v>410.80330807690348</v>
      </c>
      <c r="E7315">
        <f>VLOOKUP(Table1[[#This Row],[Country Name]],[1]ISOcountryCodes!$A$2:$G$250,4,FALSE)</f>
        <v>562</v>
      </c>
      <c r="F7315">
        <f>VLOOKUP(Table1[[#This Row],[Country Name]],[1]ISOcountryCodes!$A$2:$G$250,6,FALSE)</f>
        <v>2</v>
      </c>
      <c r="G7315" s="10">
        <v>14897873</v>
      </c>
      <c r="H7315" s="10">
        <v>6120095511.7095823</v>
      </c>
      <c r="I7315">
        <f>+Table1[[#This Row],[Time]]</f>
        <v>2007</v>
      </c>
      <c r="J7315" t="str">
        <f>+Table1[[#This Row],[Country Name]]</f>
        <v>Niger</v>
      </c>
      <c r="K7315" s="14">
        <v>1960</v>
      </c>
      <c r="L7315" s="13">
        <v>-5.4685498254851694E-3</v>
      </c>
      <c r="M7315"/>
    </row>
    <row r="7316" spans="1:13" x14ac:dyDescent="0.3">
      <c r="A7316">
        <v>2008</v>
      </c>
      <c r="B7316" t="s">
        <v>149</v>
      </c>
      <c r="C7316" s="1" t="s">
        <v>116</v>
      </c>
      <c r="D7316">
        <v>426.60568041806164</v>
      </c>
      <c r="E7316">
        <f>VLOOKUP(Table1[[#This Row],[Country Name]],[1]ISOcountryCodes!$A$2:$G$250,4,FALSE)</f>
        <v>562</v>
      </c>
      <c r="F7316">
        <f>VLOOKUP(Table1[[#This Row],[Country Name]],[1]ISOcountryCodes!$A$2:$G$250,6,FALSE)</f>
        <v>2</v>
      </c>
      <c r="G7316" s="10">
        <v>15455175</v>
      </c>
      <c r="H7316" s="10">
        <v>6593265446.855216</v>
      </c>
      <c r="I7316">
        <f>+Table1[[#This Row],[Time]]</f>
        <v>2008</v>
      </c>
      <c r="J7316" t="str">
        <f>+Table1[[#This Row],[Country Name]]</f>
        <v>Niger</v>
      </c>
      <c r="K7316" s="14">
        <v>1960</v>
      </c>
      <c r="L7316" s="13">
        <v>3.77455907194717E-2</v>
      </c>
      <c r="M7316"/>
    </row>
    <row r="7317" spans="1:13" x14ac:dyDescent="0.3">
      <c r="A7317">
        <v>2009</v>
      </c>
      <c r="B7317" t="s">
        <v>149</v>
      </c>
      <c r="C7317" s="1" t="s">
        <v>116</v>
      </c>
      <c r="D7317">
        <v>419.17324878655256</v>
      </c>
      <c r="E7317">
        <f>VLOOKUP(Table1[[#This Row],[Country Name]],[1]ISOcountryCodes!$A$2:$G$250,4,FALSE)</f>
        <v>562</v>
      </c>
      <c r="F7317">
        <f>VLOOKUP(Table1[[#This Row],[Country Name]],[1]ISOcountryCodes!$A$2:$G$250,6,FALSE)</f>
        <v>2</v>
      </c>
      <c r="G7317" s="10">
        <v>16037915</v>
      </c>
      <c r="H7317" s="10">
        <v>6722664934.312583</v>
      </c>
      <c r="I7317">
        <f>+Table1[[#This Row],[Time]]</f>
        <v>2009</v>
      </c>
      <c r="J7317" t="str">
        <f>+Table1[[#This Row],[Country Name]]</f>
        <v>Niger</v>
      </c>
      <c r="K7317" s="14">
        <v>1960</v>
      </c>
      <c r="L7317" s="13">
        <v>-1.7575805455988025E-2</v>
      </c>
      <c r="M7317"/>
    </row>
    <row r="7318" spans="1:13" x14ac:dyDescent="0.3">
      <c r="A7318">
        <v>2010</v>
      </c>
      <c r="B7318" t="s">
        <v>149</v>
      </c>
      <c r="C7318" s="1" t="s">
        <v>116</v>
      </c>
      <c r="D7318">
        <v>438.46388274388187</v>
      </c>
      <c r="E7318">
        <f>VLOOKUP(Table1[[#This Row],[Country Name]],[1]ISOcountryCodes!$A$2:$G$250,4,FALSE)</f>
        <v>562</v>
      </c>
      <c r="F7318">
        <f>VLOOKUP(Table1[[#This Row],[Country Name]],[1]ISOcountryCodes!$A$2:$G$250,6,FALSE)</f>
        <v>2</v>
      </c>
      <c r="G7318" s="10">
        <v>16647543</v>
      </c>
      <c r="H7318" s="10">
        <v>7299346341.9257317</v>
      </c>
      <c r="I7318">
        <f>+Table1[[#This Row],[Time]]</f>
        <v>2010</v>
      </c>
      <c r="J7318" t="str">
        <f>+Table1[[#This Row],[Country Name]]</f>
        <v>Niger</v>
      </c>
      <c r="K7318" s="14">
        <v>1960</v>
      </c>
      <c r="L7318" s="13">
        <v>4.4993126902665992E-2</v>
      </c>
      <c r="M7318"/>
    </row>
    <row r="7319" spans="1:13" x14ac:dyDescent="0.3">
      <c r="A7319">
        <v>2011</v>
      </c>
      <c r="B7319" t="s">
        <v>149</v>
      </c>
      <c r="C7319" s="1" t="s">
        <v>116</v>
      </c>
      <c r="D7319">
        <v>432.29756230174149</v>
      </c>
      <c r="E7319">
        <f>VLOOKUP(Table1[[#This Row],[Country Name]],[1]ISOcountryCodes!$A$2:$G$250,4,FALSE)</f>
        <v>562</v>
      </c>
      <c r="F7319">
        <f>VLOOKUP(Table1[[#This Row],[Country Name]],[1]ISOcountryCodes!$A$2:$G$250,6,FALSE)</f>
        <v>2</v>
      </c>
      <c r="G7319" s="10">
        <v>17283112</v>
      </c>
      <c r="H7319" s="10">
        <v>7471447186.5879765</v>
      </c>
      <c r="I7319">
        <f>+Table1[[#This Row],[Time]]</f>
        <v>2011</v>
      </c>
      <c r="J7319" t="str">
        <f>+Table1[[#This Row],[Country Name]]</f>
        <v>Niger</v>
      </c>
      <c r="K7319" s="14">
        <v>1960</v>
      </c>
      <c r="L7319" s="13">
        <v>-1.4163290202114709E-2</v>
      </c>
      <c r="M7319"/>
    </row>
    <row r="7320" spans="1:13" x14ac:dyDescent="0.3">
      <c r="A7320">
        <v>2012</v>
      </c>
      <c r="B7320" t="s">
        <v>149</v>
      </c>
      <c r="C7320" s="1" t="s">
        <v>116</v>
      </c>
      <c r="D7320">
        <v>460.03223661756135</v>
      </c>
      <c r="E7320">
        <f>VLOOKUP(Table1[[#This Row],[Country Name]],[1]ISOcountryCodes!$A$2:$G$250,4,FALSE)</f>
        <v>562</v>
      </c>
      <c r="F7320">
        <f>VLOOKUP(Table1[[#This Row],[Country Name]],[1]ISOcountryCodes!$A$2:$G$250,6,FALSE)</f>
        <v>2</v>
      </c>
      <c r="G7320" s="10">
        <v>17954407</v>
      </c>
      <c r="H7320" s="10">
        <v>8259606009.3520002</v>
      </c>
      <c r="I7320">
        <f>+Table1[[#This Row],[Time]]</f>
        <v>2012</v>
      </c>
      <c r="J7320" t="str">
        <f>+Table1[[#This Row],[Country Name]]</f>
        <v>Niger</v>
      </c>
      <c r="K7320" s="14">
        <v>1960</v>
      </c>
      <c r="L7320" s="13">
        <v>6.2182413877524212E-2</v>
      </c>
      <c r="M7320"/>
    </row>
    <row r="7321" spans="1:13" x14ac:dyDescent="0.3">
      <c r="A7321">
        <v>2013</v>
      </c>
      <c r="B7321" t="s">
        <v>149</v>
      </c>
      <c r="C7321" s="1" t="s">
        <v>116</v>
      </c>
      <c r="D7321">
        <v>466.33367598761032</v>
      </c>
      <c r="E7321">
        <f>VLOOKUP(Table1[[#This Row],[Country Name]],[1]ISOcountryCodes!$A$2:$G$250,4,FALSE)</f>
        <v>562</v>
      </c>
      <c r="F7321">
        <f>VLOOKUP(Table1[[#This Row],[Country Name]],[1]ISOcountryCodes!$A$2:$G$250,6,FALSE)</f>
        <v>2</v>
      </c>
      <c r="G7321" s="10">
        <v>18653199</v>
      </c>
      <c r="H7321" s="10">
        <v>8698614858.5984173</v>
      </c>
      <c r="I7321">
        <f>+Table1[[#This Row],[Time]]</f>
        <v>2013</v>
      </c>
      <c r="J7321" t="str">
        <f>+Table1[[#This Row],[Country Name]]</f>
        <v>Niger</v>
      </c>
      <c r="K7321" s="14">
        <v>1960</v>
      </c>
      <c r="L7321" s="13">
        <v>1.360485415003776E-2</v>
      </c>
      <c r="M7321"/>
    </row>
    <row r="7322" spans="1:13" x14ac:dyDescent="0.3">
      <c r="A7322">
        <v>2014</v>
      </c>
      <c r="B7322" t="s">
        <v>149</v>
      </c>
      <c r="C7322" s="1" t="s">
        <v>116</v>
      </c>
      <c r="D7322">
        <v>478.85515386241383</v>
      </c>
      <c r="E7322">
        <f>VLOOKUP(Table1[[#This Row],[Country Name]],[1]ISOcountryCodes!$A$2:$G$250,4,FALSE)</f>
        <v>562</v>
      </c>
      <c r="F7322">
        <f>VLOOKUP(Table1[[#This Row],[Country Name]],[1]ISOcountryCodes!$A$2:$G$250,6,FALSE)</f>
        <v>2</v>
      </c>
      <c r="G7322" s="10">
        <v>19372014</v>
      </c>
      <c r="H7322" s="10">
        <v>9276388744.5948353</v>
      </c>
      <c r="I7322">
        <f>+Table1[[#This Row],[Time]]</f>
        <v>2014</v>
      </c>
      <c r="J7322" t="str">
        <f>+Table1[[#This Row],[Country Name]]</f>
        <v>Niger</v>
      </c>
      <c r="K7322" s="14">
        <v>1960</v>
      </c>
      <c r="L7322" s="13">
        <v>2.6496738128311215E-2</v>
      </c>
      <c r="M7322"/>
    </row>
    <row r="7323" spans="1:13" x14ac:dyDescent="0.3">
      <c r="A7323">
        <v>2015</v>
      </c>
      <c r="B7323" t="s">
        <v>149</v>
      </c>
      <c r="C7323" s="1" t="s">
        <v>116</v>
      </c>
      <c r="D7323">
        <v>481.11130110500233</v>
      </c>
      <c r="E7323">
        <f>VLOOKUP(Table1[[#This Row],[Country Name]],[1]ISOcountryCodes!$A$2:$G$250,4,FALSE)</f>
        <v>562</v>
      </c>
      <c r="F7323">
        <f>VLOOKUP(Table1[[#This Row],[Country Name]],[1]ISOcountryCodes!$A$2:$G$250,6,FALSE)</f>
        <v>2</v>
      </c>
      <c r="G7323" s="10">
        <v>20128124</v>
      </c>
      <c r="H7323" s="10">
        <v>9683867926.4428234</v>
      </c>
      <c r="I7323">
        <f>+Table1[[#This Row],[Time]]</f>
        <v>2015</v>
      </c>
      <c r="J7323" t="str">
        <f>+Table1[[#This Row],[Country Name]]</f>
        <v>Niger</v>
      </c>
      <c r="K7323" s="14">
        <v>1960</v>
      </c>
      <c r="L7323" s="13">
        <v>4.7004796572860386E-3</v>
      </c>
      <c r="M7323"/>
    </row>
    <row r="7324" spans="1:13" x14ac:dyDescent="0.3">
      <c r="A7324">
        <v>2016</v>
      </c>
      <c r="B7324" t="s">
        <v>149</v>
      </c>
      <c r="C7324" s="1" t="s">
        <v>116</v>
      </c>
      <c r="D7324">
        <v>489.43381232354045</v>
      </c>
      <c r="E7324">
        <f>VLOOKUP(Table1[[#This Row],[Country Name]],[1]ISOcountryCodes!$A$2:$G$250,4,FALSE)</f>
        <v>562</v>
      </c>
      <c r="F7324">
        <f>VLOOKUP(Table1[[#This Row],[Country Name]],[1]ISOcountryCodes!$A$2:$G$250,6,FALSE)</f>
        <v>2</v>
      </c>
      <c r="G7324" s="10">
        <v>20921743</v>
      </c>
      <c r="H7324" s="10">
        <v>10239808436.943346</v>
      </c>
      <c r="I7324">
        <f>+Table1[[#This Row],[Time]]</f>
        <v>2016</v>
      </c>
      <c r="J7324" t="str">
        <f>+Table1[[#This Row],[Country Name]]</f>
        <v>Niger</v>
      </c>
      <c r="K7324" s="14">
        <v>1960</v>
      </c>
      <c r="L7324" s="13">
        <v>1.7150599396416055E-2</v>
      </c>
      <c r="M7324"/>
    </row>
    <row r="7325" spans="1:13" x14ac:dyDescent="0.3">
      <c r="A7325">
        <v>2017</v>
      </c>
      <c r="B7325" t="s">
        <v>149</v>
      </c>
      <c r="C7325" s="1" t="s">
        <v>116</v>
      </c>
      <c r="D7325">
        <v>494.63549427693891</v>
      </c>
      <c r="E7325">
        <f>VLOOKUP(Table1[[#This Row],[Country Name]],[1]ISOcountryCodes!$A$2:$G$250,4,FALSE)</f>
        <v>562</v>
      </c>
      <c r="F7325">
        <f>VLOOKUP(Table1[[#This Row],[Country Name]],[1]ISOcountryCodes!$A$2:$G$250,6,FALSE)</f>
        <v>2</v>
      </c>
      <c r="G7325" s="10">
        <v>21737922</v>
      </c>
      <c r="H7325" s="10">
        <v>10752347793.023544</v>
      </c>
      <c r="I7325">
        <f>+Table1[[#This Row],[Time]]</f>
        <v>2017</v>
      </c>
      <c r="J7325" t="str">
        <f>+Table1[[#This Row],[Country Name]]</f>
        <v>Niger</v>
      </c>
      <c r="K7325" s="14">
        <v>1960</v>
      </c>
      <c r="L7325" s="13">
        <v>1.0571878150072322E-2</v>
      </c>
      <c r="M7325"/>
    </row>
    <row r="7326" spans="1:13" x14ac:dyDescent="0.3">
      <c r="A7326">
        <v>2018</v>
      </c>
      <c r="B7326" t="s">
        <v>149</v>
      </c>
      <c r="C7326" s="1" t="s">
        <v>116</v>
      </c>
      <c r="D7326">
        <v>510.5955142677584</v>
      </c>
      <c r="E7326">
        <f>VLOOKUP(Table1[[#This Row],[Country Name]],[1]ISOcountryCodes!$A$2:$G$250,4,FALSE)</f>
        <v>562</v>
      </c>
      <c r="F7326">
        <f>VLOOKUP(Table1[[#This Row],[Country Name]],[1]ISOcountryCodes!$A$2:$G$250,6,FALSE)</f>
        <v>2</v>
      </c>
      <c r="G7326" s="10">
        <v>22577058</v>
      </c>
      <c r="H7326" s="10">
        <v>11527744540.16301</v>
      </c>
      <c r="I7326">
        <f>+Table1[[#This Row],[Time]]</f>
        <v>2018</v>
      </c>
      <c r="J7326" t="str">
        <f>+Table1[[#This Row],[Country Name]]</f>
        <v>Niger</v>
      </c>
      <c r="K7326" s="14">
        <v>1960</v>
      </c>
      <c r="L7326" s="13">
        <v>3.1756603437730568E-2</v>
      </c>
      <c r="M7326"/>
    </row>
    <row r="7327" spans="1:13" x14ac:dyDescent="0.3">
      <c r="A7327">
        <v>2019</v>
      </c>
      <c r="B7327" t="s">
        <v>149</v>
      </c>
      <c r="C7327" s="1" t="s">
        <v>116</v>
      </c>
      <c r="D7327">
        <v>520.93464331879386</v>
      </c>
      <c r="E7327">
        <f>VLOOKUP(Table1[[#This Row],[Country Name]],[1]ISOcountryCodes!$A$2:$G$250,4,FALSE)</f>
        <v>562</v>
      </c>
      <c r="F7327">
        <f>VLOOKUP(Table1[[#This Row],[Country Name]],[1]ISOcountryCodes!$A$2:$G$250,6,FALSE)</f>
        <v>2</v>
      </c>
      <c r="G7327" s="10">
        <v>23443393</v>
      </c>
      <c r="H7327" s="10">
        <v>12212475570.63731</v>
      </c>
      <c r="I7327">
        <f>+Table1[[#This Row],[Time]]</f>
        <v>2019</v>
      </c>
      <c r="J7327" t="str">
        <f>+Table1[[#This Row],[Country Name]]</f>
        <v>Niger</v>
      </c>
      <c r="K7327" s="14">
        <v>1960</v>
      </c>
      <c r="L7327" s="13">
        <v>2.0046869647979193E-2</v>
      </c>
      <c r="M7327"/>
    </row>
    <row r="7328" spans="1:13" x14ac:dyDescent="0.3">
      <c r="A7328">
        <v>2020</v>
      </c>
      <c r="B7328" t="s">
        <v>149</v>
      </c>
      <c r="C7328" s="1" t="s">
        <v>116</v>
      </c>
      <c r="D7328">
        <v>519.69607779946614</v>
      </c>
      <c r="E7328">
        <f>VLOOKUP(Table1[[#This Row],[Country Name]],[1]ISOcountryCodes!$A$2:$G$250,4,FALSE)</f>
        <v>562</v>
      </c>
      <c r="F7328">
        <f>VLOOKUP(Table1[[#This Row],[Country Name]],[1]ISOcountryCodes!$A$2:$G$250,6,FALSE)</f>
        <v>2</v>
      </c>
      <c r="G7328" s="10">
        <v>24333639</v>
      </c>
      <c r="H7328" s="10">
        <v>12646096746.888123</v>
      </c>
      <c r="I7328">
        <f>+Table1[[#This Row],[Time]]</f>
        <v>2020</v>
      </c>
      <c r="J7328" t="str">
        <f>+Table1[[#This Row],[Country Name]]</f>
        <v>Niger</v>
      </c>
      <c r="K7328" s="14">
        <v>1960</v>
      </c>
      <c r="L7328" s="13">
        <v>-2.3804142603909284E-3</v>
      </c>
      <c r="M7328"/>
    </row>
    <row r="7329" spans="1:13" x14ac:dyDescent="0.3">
      <c r="A7329">
        <v>2021</v>
      </c>
      <c r="B7329" t="s">
        <v>149</v>
      </c>
      <c r="C7329" s="1" t="s">
        <v>116</v>
      </c>
      <c r="D7329">
        <v>507.71032451120089</v>
      </c>
      <c r="E7329">
        <f>VLOOKUP(Table1[[#This Row],[Country Name]],[1]ISOcountryCodes!$A$2:$G$250,4,FALSE)</f>
        <v>562</v>
      </c>
      <c r="F7329">
        <f>VLOOKUP(Table1[[#This Row],[Country Name]],[1]ISOcountryCodes!$A$2:$G$250,6,FALSE)</f>
        <v>2</v>
      </c>
      <c r="G7329" s="10">
        <v>25252722</v>
      </c>
      <c r="H7329" s="10">
        <v>12821067681.411142</v>
      </c>
      <c r="I7329">
        <f>+Table1[[#This Row],[Time]]</f>
        <v>2021</v>
      </c>
      <c r="J7329" t="str">
        <f>+Table1[[#This Row],[Country Name]]</f>
        <v>Niger</v>
      </c>
      <c r="K7329" s="14">
        <v>1960</v>
      </c>
      <c r="L7329" s="13">
        <v>-2.3333117341631571E-2</v>
      </c>
      <c r="M7329"/>
    </row>
    <row r="7330" spans="1:13" x14ac:dyDescent="0.3">
      <c r="A7330">
        <v>2022</v>
      </c>
      <c r="B7330" t="s">
        <v>149</v>
      </c>
      <c r="C7330" s="1" t="s">
        <v>116</v>
      </c>
      <c r="D7330">
        <v>547.42015133417669</v>
      </c>
      <c r="E7330">
        <f>VLOOKUP(Table1[[#This Row],[Country Name]],[1]ISOcountryCodes!$A$2:$G$250,4,FALSE)</f>
        <v>562</v>
      </c>
      <c r="F7330">
        <f>VLOOKUP(Table1[[#This Row],[Country Name]],[1]ISOcountryCodes!$A$2:$G$250,6,FALSE)</f>
        <v>2</v>
      </c>
      <c r="G7330" s="10">
        <v>26207977</v>
      </c>
      <c r="H7330" s="10">
        <v>14346774735.502621</v>
      </c>
      <c r="I7330">
        <f>+Table1[[#This Row],[Time]]</f>
        <v>2022</v>
      </c>
      <c r="J7330" t="str">
        <f>+Table1[[#This Row],[Country Name]]</f>
        <v>Niger</v>
      </c>
      <c r="K7330" s="14">
        <v>1960</v>
      </c>
      <c r="L7330" s="13">
        <v>7.5305551145740779E-2</v>
      </c>
      <c r="M7330"/>
    </row>
    <row r="7331" spans="1:13" x14ac:dyDescent="0.3">
      <c r="A7331">
        <v>2023</v>
      </c>
      <c r="B7331" t="s">
        <v>149</v>
      </c>
      <c r="C7331" s="1" t="s">
        <v>116</v>
      </c>
      <c r="D7331">
        <v>540.58482431009816</v>
      </c>
      <c r="E7331">
        <f>VLOOKUP(Table1[[#This Row],[Country Name]],[1]ISOcountryCodes!$A$2:$G$250,4,FALSE)</f>
        <v>562</v>
      </c>
      <c r="F7331">
        <f>VLOOKUP(Table1[[#This Row],[Country Name]],[1]ISOcountryCodes!$A$2:$G$250,6,FALSE)</f>
        <v>2</v>
      </c>
      <c r="G7331" s="10">
        <v>27202843</v>
      </c>
      <c r="H7331" s="10">
        <v>14705444103.890184</v>
      </c>
      <c r="I7331">
        <f>+Table1[[#This Row],[Time]]</f>
        <v>2023</v>
      </c>
      <c r="J7331" t="str">
        <f>+Table1[[#This Row],[Country Name]]</f>
        <v>Niger</v>
      </c>
      <c r="K7331" s="14">
        <v>1960</v>
      </c>
      <c r="L7331" s="13">
        <v>-1.2565047232707904E-2</v>
      </c>
      <c r="M7331"/>
    </row>
    <row r="7332" spans="1:13" x14ac:dyDescent="0.3">
      <c r="A7332">
        <v>1960</v>
      </c>
      <c r="B7332" t="s">
        <v>229</v>
      </c>
      <c r="C7332" s="1" t="s">
        <v>514</v>
      </c>
      <c r="D7332">
        <v>1459.0432282433874</v>
      </c>
      <c r="E7332">
        <f>VLOOKUP(Table1[[#This Row],[Country Name]],[1]ISOcountryCodes!$A$2:$G$250,4,FALSE)</f>
        <v>566</v>
      </c>
      <c r="F7332">
        <f>VLOOKUP(Table1[[#This Row],[Country Name]],[1]ISOcountryCodes!$A$2:$G$250,6,FALSE)</f>
        <v>2</v>
      </c>
      <c r="G7332" s="10">
        <v>44928342</v>
      </c>
      <c r="H7332" s="10">
        <v>65552393151.302971</v>
      </c>
      <c r="I7332">
        <f>+Table1[[#This Row],[Time]]</f>
        <v>1960</v>
      </c>
      <c r="J7332" t="str">
        <f>+Table1[[#This Row],[Country Name]]</f>
        <v>Nigeria</v>
      </c>
      <c r="K7332" s="14">
        <v>1960</v>
      </c>
      <c r="L7332" s="13">
        <v>0</v>
      </c>
      <c r="M7332"/>
    </row>
    <row r="7333" spans="1:13" x14ac:dyDescent="0.3">
      <c r="A7333">
        <v>1961</v>
      </c>
      <c r="B7333" t="s">
        <v>229</v>
      </c>
      <c r="C7333" s="1" t="s">
        <v>514</v>
      </c>
      <c r="D7333">
        <v>1432.2842332693858</v>
      </c>
      <c r="E7333">
        <f>VLOOKUP(Table1[[#This Row],[Country Name]],[1]ISOcountryCodes!$A$2:$G$250,4,FALSE)</f>
        <v>566</v>
      </c>
      <c r="F7333">
        <f>VLOOKUP(Table1[[#This Row],[Country Name]],[1]ISOcountryCodes!$A$2:$G$250,6,FALSE)</f>
        <v>2</v>
      </c>
      <c r="G7333" s="10">
        <v>45855507</v>
      </c>
      <c r="H7333" s="10">
        <v>65678119684.67395</v>
      </c>
      <c r="I7333">
        <f>+Table1[[#This Row],[Time]]</f>
        <v>1961</v>
      </c>
      <c r="J7333" t="str">
        <f>+Table1[[#This Row],[Country Name]]</f>
        <v>Nigeria</v>
      </c>
      <c r="K7333" s="14">
        <v>1960</v>
      </c>
      <c r="L7333" s="13">
        <v>-1.8510362018732351E-2</v>
      </c>
      <c r="M7333"/>
    </row>
    <row r="7334" spans="1:13" x14ac:dyDescent="0.3">
      <c r="A7334">
        <v>1962</v>
      </c>
      <c r="B7334" t="s">
        <v>229</v>
      </c>
      <c r="C7334" s="1" t="s">
        <v>514</v>
      </c>
      <c r="D7334">
        <v>1460.2775278872587</v>
      </c>
      <c r="E7334">
        <f>VLOOKUP(Table1[[#This Row],[Country Name]],[1]ISOcountryCodes!$A$2:$G$250,4,FALSE)</f>
        <v>566</v>
      </c>
      <c r="F7334">
        <f>VLOOKUP(Table1[[#This Row],[Country Name]],[1]ISOcountryCodes!$A$2:$G$250,6,FALSE)</f>
        <v>2</v>
      </c>
      <c r="G7334" s="10">
        <v>46821845</v>
      </c>
      <c r="H7334" s="10">
        <v>68372888067.720406</v>
      </c>
      <c r="I7334">
        <f>+Table1[[#This Row],[Time]]</f>
        <v>1962</v>
      </c>
      <c r="J7334" t="str">
        <f>+Table1[[#This Row],[Country Name]]</f>
        <v>Nigeria</v>
      </c>
      <c r="K7334" s="14">
        <v>1960</v>
      </c>
      <c r="L7334" s="13">
        <v>1.935596948740681E-2</v>
      </c>
      <c r="M7334"/>
    </row>
    <row r="7335" spans="1:13" x14ac:dyDescent="0.3">
      <c r="A7335">
        <v>1963</v>
      </c>
      <c r="B7335" t="s">
        <v>229</v>
      </c>
      <c r="C7335" s="1" t="s">
        <v>514</v>
      </c>
      <c r="D7335">
        <v>1552.3703374536983</v>
      </c>
      <c r="E7335">
        <f>VLOOKUP(Table1[[#This Row],[Country Name]],[1]ISOcountryCodes!$A$2:$G$250,4,FALSE)</f>
        <v>566</v>
      </c>
      <c r="F7335">
        <f>VLOOKUP(Table1[[#This Row],[Country Name]],[1]ISOcountryCodes!$A$2:$G$250,6,FALSE)</f>
        <v>2</v>
      </c>
      <c r="G7335" s="10">
        <v>47822569</v>
      </c>
      <c r="H7335" s="10">
        <v>74238337576.43277</v>
      </c>
      <c r="I7335">
        <f>+Table1[[#This Row],[Time]]</f>
        <v>1963</v>
      </c>
      <c r="J7335" t="str">
        <f>+Table1[[#This Row],[Country Name]]</f>
        <v>Nigeria</v>
      </c>
      <c r="K7335" s="14">
        <v>1960</v>
      </c>
      <c r="L7335" s="13">
        <v>6.1156507539386062E-2</v>
      </c>
      <c r="M7335"/>
    </row>
    <row r="7336" spans="1:13" x14ac:dyDescent="0.3">
      <c r="A7336">
        <v>1964</v>
      </c>
      <c r="B7336" t="s">
        <v>229</v>
      </c>
      <c r="C7336" s="1" t="s">
        <v>514</v>
      </c>
      <c r="D7336">
        <v>1594.7471878161409</v>
      </c>
      <c r="E7336">
        <f>VLOOKUP(Table1[[#This Row],[Country Name]],[1]ISOcountryCodes!$A$2:$G$250,4,FALSE)</f>
        <v>566</v>
      </c>
      <c r="F7336">
        <f>VLOOKUP(Table1[[#This Row],[Country Name]],[1]ISOcountryCodes!$A$2:$G$250,6,FALSE)</f>
        <v>2</v>
      </c>
      <c r="G7336" s="10">
        <v>48856332</v>
      </c>
      <c r="H7336" s="10">
        <v>77913498064.011734</v>
      </c>
      <c r="I7336">
        <f>+Table1[[#This Row],[Time]]</f>
        <v>1964</v>
      </c>
      <c r="J7336" t="str">
        <f>+Table1[[#This Row],[Country Name]]</f>
        <v>Nigeria</v>
      </c>
      <c r="K7336" s="14">
        <v>1960</v>
      </c>
      <c r="L7336" s="13">
        <v>2.6932207948014764E-2</v>
      </c>
      <c r="M7336"/>
    </row>
    <row r="7337" spans="1:13" x14ac:dyDescent="0.3">
      <c r="A7337">
        <v>1965</v>
      </c>
      <c r="B7337" t="s">
        <v>229</v>
      </c>
      <c r="C7337" s="1" t="s">
        <v>514</v>
      </c>
      <c r="D7337">
        <v>1636.820161758418</v>
      </c>
      <c r="E7337">
        <f>VLOOKUP(Table1[[#This Row],[Country Name]],[1]ISOcountryCodes!$A$2:$G$250,4,FALSE)</f>
        <v>566</v>
      </c>
      <c r="F7337">
        <f>VLOOKUP(Table1[[#This Row],[Country Name]],[1]ISOcountryCodes!$A$2:$G$250,6,FALSE)</f>
        <v>2</v>
      </c>
      <c r="G7337" s="10">
        <v>49925799</v>
      </c>
      <c r="H7337" s="10">
        <v>81719554395.098267</v>
      </c>
      <c r="I7337">
        <f>+Table1[[#This Row],[Time]]</f>
        <v>1965</v>
      </c>
      <c r="J7337" t="str">
        <f>+Table1[[#This Row],[Country Name]]</f>
        <v>Nigeria</v>
      </c>
      <c r="K7337" s="14">
        <v>1960</v>
      </c>
      <c r="L7337" s="13">
        <v>2.604021319190597E-2</v>
      </c>
      <c r="M7337"/>
    </row>
    <row r="7338" spans="1:13" x14ac:dyDescent="0.3">
      <c r="A7338">
        <v>1966</v>
      </c>
      <c r="B7338" t="s">
        <v>229</v>
      </c>
      <c r="C7338" s="1" t="s">
        <v>514</v>
      </c>
      <c r="D7338">
        <v>1533.6260131518327</v>
      </c>
      <c r="E7338">
        <f>VLOOKUP(Table1[[#This Row],[Country Name]],[1]ISOcountryCodes!$A$2:$G$250,4,FALSE)</f>
        <v>566</v>
      </c>
      <c r="F7338">
        <f>VLOOKUP(Table1[[#This Row],[Country Name]],[1]ISOcountryCodes!$A$2:$G$250,6,FALSE)</f>
        <v>2</v>
      </c>
      <c r="G7338" s="10">
        <v>51020296</v>
      </c>
      <c r="H7338" s="10">
        <v>78246053144.306396</v>
      </c>
      <c r="I7338">
        <f>+Table1[[#This Row],[Time]]</f>
        <v>1966</v>
      </c>
      <c r="J7338" t="str">
        <f>+Table1[[#This Row],[Country Name]]</f>
        <v>Nigeria</v>
      </c>
      <c r="K7338" s="14">
        <v>1960</v>
      </c>
      <c r="L7338" s="13">
        <v>-6.5120559174682846E-2</v>
      </c>
      <c r="M7338"/>
    </row>
    <row r="7339" spans="1:13" x14ac:dyDescent="0.3">
      <c r="A7339">
        <v>1967</v>
      </c>
      <c r="B7339" t="s">
        <v>229</v>
      </c>
      <c r="C7339" s="1" t="s">
        <v>514</v>
      </c>
      <c r="D7339">
        <v>1265.2367063960996</v>
      </c>
      <c r="E7339">
        <f>VLOOKUP(Table1[[#This Row],[Country Name]],[1]ISOcountryCodes!$A$2:$G$250,4,FALSE)</f>
        <v>566</v>
      </c>
      <c r="F7339">
        <f>VLOOKUP(Table1[[#This Row],[Country Name]],[1]ISOcountryCodes!$A$2:$G$250,6,FALSE)</f>
        <v>2</v>
      </c>
      <c r="G7339" s="10">
        <v>52106681</v>
      </c>
      <c r="H7339" s="10">
        <v>65927285449.672226</v>
      </c>
      <c r="I7339">
        <f>+Table1[[#This Row],[Time]]</f>
        <v>1967</v>
      </c>
      <c r="J7339" t="str">
        <f>+Table1[[#This Row],[Country Name]]</f>
        <v>Nigeria</v>
      </c>
      <c r="K7339" s="14">
        <v>1960</v>
      </c>
      <c r="L7339" s="13">
        <v>-0.19237565039903348</v>
      </c>
      <c r="M7339"/>
    </row>
    <row r="7340" spans="1:13" x14ac:dyDescent="0.3">
      <c r="A7340">
        <v>1968</v>
      </c>
      <c r="B7340" t="s">
        <v>229</v>
      </c>
      <c r="C7340" s="1" t="s">
        <v>514</v>
      </c>
      <c r="D7340">
        <v>1223.5318516573043</v>
      </c>
      <c r="E7340">
        <f>VLOOKUP(Table1[[#This Row],[Country Name]],[1]ISOcountryCodes!$A$2:$G$250,4,FALSE)</f>
        <v>566</v>
      </c>
      <c r="F7340">
        <f>VLOOKUP(Table1[[#This Row],[Country Name]],[1]ISOcountryCodes!$A$2:$G$250,6,FALSE)</f>
        <v>2</v>
      </c>
      <c r="G7340" s="10">
        <v>53210119</v>
      </c>
      <c r="H7340" s="10">
        <v>65104275426.97551</v>
      </c>
      <c r="I7340">
        <f>+Table1[[#This Row],[Time]]</f>
        <v>1968</v>
      </c>
      <c r="J7340" t="str">
        <f>+Table1[[#This Row],[Country Name]]</f>
        <v>Nigeria</v>
      </c>
      <c r="K7340" s="14">
        <v>1960</v>
      </c>
      <c r="L7340" s="13">
        <v>-3.351758756343326E-2</v>
      </c>
      <c r="M7340"/>
    </row>
    <row r="7341" spans="1:13" x14ac:dyDescent="0.3">
      <c r="A7341">
        <v>1969</v>
      </c>
      <c r="B7341" t="s">
        <v>229</v>
      </c>
      <c r="C7341" s="1" t="s">
        <v>514</v>
      </c>
      <c r="D7341">
        <v>1487.4299364356482</v>
      </c>
      <c r="E7341">
        <f>VLOOKUP(Table1[[#This Row],[Country Name]],[1]ISOcountryCodes!$A$2:$G$250,4,FALSE)</f>
        <v>566</v>
      </c>
      <c r="F7341">
        <f>VLOOKUP(Table1[[#This Row],[Country Name]],[1]ISOcountryCodes!$A$2:$G$250,6,FALSE)</f>
        <v>2</v>
      </c>
      <c r="G7341" s="10">
        <v>54360750</v>
      </c>
      <c r="H7341" s="10">
        <v>80857806917.094162</v>
      </c>
      <c r="I7341">
        <f>+Table1[[#This Row],[Time]]</f>
        <v>1969</v>
      </c>
      <c r="J7341" t="str">
        <f>+Table1[[#This Row],[Country Name]]</f>
        <v>Nigeria</v>
      </c>
      <c r="K7341" s="14">
        <v>1960</v>
      </c>
      <c r="L7341" s="13">
        <v>0.19530811898041023</v>
      </c>
      <c r="M7341"/>
    </row>
    <row r="7342" spans="1:13" x14ac:dyDescent="0.3">
      <c r="A7342">
        <v>1970</v>
      </c>
      <c r="B7342" t="s">
        <v>229</v>
      </c>
      <c r="C7342" s="1" t="s">
        <v>514</v>
      </c>
      <c r="D7342">
        <v>1818.9572262762124</v>
      </c>
      <c r="E7342">
        <f>VLOOKUP(Table1[[#This Row],[Country Name]],[1]ISOcountryCodes!$A$2:$G$250,4,FALSE)</f>
        <v>566</v>
      </c>
      <c r="F7342">
        <f>VLOOKUP(Table1[[#This Row],[Country Name]],[1]ISOcountryCodes!$A$2:$G$250,6,FALSE)</f>
        <v>2</v>
      </c>
      <c r="G7342" s="10">
        <v>55569264</v>
      </c>
      <c r="H7342" s="10">
        <v>101078114311.65059</v>
      </c>
      <c r="I7342">
        <f>+Table1[[#This Row],[Time]]</f>
        <v>1970</v>
      </c>
      <c r="J7342" t="str">
        <f>+Table1[[#This Row],[Country Name]]</f>
        <v>Nigeria</v>
      </c>
      <c r="K7342" s="14">
        <v>1960</v>
      </c>
      <c r="L7342" s="13">
        <v>0.20121362852068803</v>
      </c>
      <c r="M7342"/>
    </row>
    <row r="7343" spans="1:13" x14ac:dyDescent="0.3">
      <c r="A7343">
        <v>1971</v>
      </c>
      <c r="B7343" t="s">
        <v>229</v>
      </c>
      <c r="C7343" s="1" t="s">
        <v>514</v>
      </c>
      <c r="D7343">
        <v>2031.5621048630796</v>
      </c>
      <c r="E7343">
        <f>VLOOKUP(Table1[[#This Row],[Country Name]],[1]ISOcountryCodes!$A$2:$G$250,4,FALSE)</f>
        <v>566</v>
      </c>
      <c r="F7343">
        <f>VLOOKUP(Table1[[#This Row],[Country Name]],[1]ISOcountryCodes!$A$2:$G$250,6,FALSE)</f>
        <v>2</v>
      </c>
      <c r="G7343" s="10">
        <v>56837614</v>
      </c>
      <c r="H7343" s="10">
        <v>115469142733.23524</v>
      </c>
      <c r="I7343">
        <f>+Table1[[#This Row],[Time]]</f>
        <v>1971</v>
      </c>
      <c r="J7343" t="str">
        <f>+Table1[[#This Row],[Country Name]]</f>
        <v>Nigeria</v>
      </c>
      <c r="K7343" s="14">
        <v>1960</v>
      </c>
      <c r="L7343" s="13">
        <v>0.11054162262445377</v>
      </c>
      <c r="M7343"/>
    </row>
    <row r="7344" spans="1:13" x14ac:dyDescent="0.3">
      <c r="A7344">
        <v>1972</v>
      </c>
      <c r="B7344" t="s">
        <v>229</v>
      </c>
      <c r="C7344" s="1" t="s">
        <v>514</v>
      </c>
      <c r="D7344">
        <v>2051.6754536823446</v>
      </c>
      <c r="E7344">
        <f>VLOOKUP(Table1[[#This Row],[Country Name]],[1]ISOcountryCodes!$A$2:$G$250,4,FALSE)</f>
        <v>566</v>
      </c>
      <c r="F7344">
        <f>VLOOKUP(Table1[[#This Row],[Country Name]],[1]ISOcountryCodes!$A$2:$G$250,6,FALSE)</f>
        <v>2</v>
      </c>
      <c r="G7344" s="10">
        <v>58173834</v>
      </c>
      <c r="H7344" s="10">
        <v>119353827264.3914</v>
      </c>
      <c r="I7344">
        <f>+Table1[[#This Row],[Time]]</f>
        <v>1972</v>
      </c>
      <c r="J7344" t="str">
        <f>+Table1[[#This Row],[Country Name]]</f>
        <v>Nigeria</v>
      </c>
      <c r="K7344" s="14">
        <v>1960</v>
      </c>
      <c r="L7344" s="13">
        <v>9.8517469086321086E-3</v>
      </c>
      <c r="M7344"/>
    </row>
    <row r="7345" spans="1:13" x14ac:dyDescent="0.3">
      <c r="A7345">
        <v>1973</v>
      </c>
      <c r="B7345" t="s">
        <v>229</v>
      </c>
      <c r="C7345" s="1" t="s">
        <v>514</v>
      </c>
      <c r="D7345">
        <v>2110.382552916361</v>
      </c>
      <c r="E7345">
        <f>VLOOKUP(Table1[[#This Row],[Country Name]],[1]ISOcountryCodes!$A$2:$G$250,4,FALSE)</f>
        <v>566</v>
      </c>
      <c r="F7345">
        <f>VLOOKUP(Table1[[#This Row],[Country Name]],[1]ISOcountryCodes!$A$2:$G$250,6,FALSE)</f>
        <v>2</v>
      </c>
      <c r="G7345" s="10">
        <v>59605446</v>
      </c>
      <c r="H7345" s="10">
        <v>125790293297.19829</v>
      </c>
      <c r="I7345">
        <f>+Table1[[#This Row],[Time]]</f>
        <v>1973</v>
      </c>
      <c r="J7345" t="str">
        <f>+Table1[[#This Row],[Country Name]]</f>
        <v>Nigeria</v>
      </c>
      <c r="K7345" s="14">
        <v>1960</v>
      </c>
      <c r="L7345" s="13">
        <v>2.8212481927719857E-2</v>
      </c>
      <c r="M7345"/>
    </row>
    <row r="7346" spans="1:13" x14ac:dyDescent="0.3">
      <c r="A7346">
        <v>1974</v>
      </c>
      <c r="B7346" t="s">
        <v>229</v>
      </c>
      <c r="C7346" s="1" t="s">
        <v>514</v>
      </c>
      <c r="D7346">
        <v>2286.3647650524849</v>
      </c>
      <c r="E7346">
        <f>VLOOKUP(Table1[[#This Row],[Country Name]],[1]ISOcountryCodes!$A$2:$G$250,4,FALSE)</f>
        <v>566</v>
      </c>
      <c r="F7346">
        <f>VLOOKUP(Table1[[#This Row],[Country Name]],[1]ISOcountryCodes!$A$2:$G$250,6,FALSE)</f>
        <v>2</v>
      </c>
      <c r="G7346" s="10">
        <v>61157931</v>
      </c>
      <c r="H7346" s="10">
        <v>139829338541.91107</v>
      </c>
      <c r="I7346">
        <f>+Table1[[#This Row],[Time]]</f>
        <v>1974</v>
      </c>
      <c r="J7346" t="str">
        <f>+Table1[[#This Row],[Country Name]]</f>
        <v>Nigeria</v>
      </c>
      <c r="K7346" s="14">
        <v>1960</v>
      </c>
      <c r="L7346" s="13">
        <v>8.0093881654421217E-2</v>
      </c>
      <c r="M7346"/>
    </row>
    <row r="7347" spans="1:13" x14ac:dyDescent="0.3">
      <c r="A7347">
        <v>1975</v>
      </c>
      <c r="B7347" t="s">
        <v>229</v>
      </c>
      <c r="C7347" s="1" t="s">
        <v>514</v>
      </c>
      <c r="D7347">
        <v>2108.4589883289159</v>
      </c>
      <c r="E7347">
        <f>VLOOKUP(Table1[[#This Row],[Country Name]],[1]ISOcountryCodes!$A$2:$G$250,4,FALSE)</f>
        <v>566</v>
      </c>
      <c r="F7347">
        <f>VLOOKUP(Table1[[#This Row],[Country Name]],[1]ISOcountryCodes!$A$2:$G$250,6,FALSE)</f>
        <v>2</v>
      </c>
      <c r="G7347" s="10">
        <v>62851312</v>
      </c>
      <c r="H7347" s="10">
        <v>132519413714.66504</v>
      </c>
      <c r="I7347">
        <f>+Table1[[#This Row],[Time]]</f>
        <v>1975</v>
      </c>
      <c r="J7347" t="str">
        <f>+Table1[[#This Row],[Country Name]]</f>
        <v>Nigeria</v>
      </c>
      <c r="K7347" s="14">
        <v>1960</v>
      </c>
      <c r="L7347" s="13">
        <v>-8.1005774031479127E-2</v>
      </c>
      <c r="M7347"/>
    </row>
    <row r="7348" spans="1:13" x14ac:dyDescent="0.3">
      <c r="A7348">
        <v>1976</v>
      </c>
      <c r="B7348" t="s">
        <v>229</v>
      </c>
      <c r="C7348" s="1" t="s">
        <v>514</v>
      </c>
      <c r="D7348">
        <v>2234.8600517718178</v>
      </c>
      <c r="E7348">
        <f>VLOOKUP(Table1[[#This Row],[Country Name]],[1]ISOcountryCodes!$A$2:$G$250,4,FALSE)</f>
        <v>566</v>
      </c>
      <c r="F7348">
        <f>VLOOKUP(Table1[[#This Row],[Country Name]],[1]ISOcountryCodes!$A$2:$G$250,6,FALSE)</f>
        <v>2</v>
      </c>
      <c r="G7348" s="10">
        <v>64658315</v>
      </c>
      <c r="H7348" s="10">
        <v>144502285208.37851</v>
      </c>
      <c r="I7348">
        <f>+Table1[[#This Row],[Time]]</f>
        <v>1976</v>
      </c>
      <c r="J7348" t="str">
        <f>+Table1[[#This Row],[Country Name]]</f>
        <v>Nigeria</v>
      </c>
      <c r="K7348" s="14">
        <v>1960</v>
      </c>
      <c r="L7348" s="13">
        <v>5.8221266071218913E-2</v>
      </c>
      <c r="M7348"/>
    </row>
    <row r="7349" spans="1:13" x14ac:dyDescent="0.3">
      <c r="A7349">
        <v>1977</v>
      </c>
      <c r="B7349" t="s">
        <v>229</v>
      </c>
      <c r="C7349" s="1" t="s">
        <v>514</v>
      </c>
      <c r="D7349">
        <v>2300.7668858565503</v>
      </c>
      <c r="E7349">
        <f>VLOOKUP(Table1[[#This Row],[Country Name]],[1]ISOcountryCodes!$A$2:$G$250,4,FALSE)</f>
        <v>566</v>
      </c>
      <c r="F7349">
        <f>VLOOKUP(Table1[[#This Row],[Country Name]],[1]ISOcountryCodes!$A$2:$G$250,6,FALSE)</f>
        <v>2</v>
      </c>
      <c r="G7349" s="10">
        <v>66589655</v>
      </c>
      <c r="H7349" s="10">
        <v>153207273164.61206</v>
      </c>
      <c r="I7349">
        <f>+Table1[[#This Row],[Time]]</f>
        <v>1977</v>
      </c>
      <c r="J7349" t="str">
        <f>+Table1[[#This Row],[Country Name]]</f>
        <v>Nigeria</v>
      </c>
      <c r="K7349" s="14">
        <v>1960</v>
      </c>
      <c r="L7349" s="13">
        <v>2.906388654529124E-2</v>
      </c>
      <c r="M7349"/>
    </row>
    <row r="7350" spans="1:13" x14ac:dyDescent="0.3">
      <c r="A7350">
        <v>1978</v>
      </c>
      <c r="B7350" t="s">
        <v>229</v>
      </c>
      <c r="C7350" s="1" t="s">
        <v>514</v>
      </c>
      <c r="D7350">
        <v>2103.5863161268144</v>
      </c>
      <c r="E7350">
        <f>VLOOKUP(Table1[[#This Row],[Country Name]],[1]ISOcountryCodes!$A$2:$G$250,4,FALSE)</f>
        <v>566</v>
      </c>
      <c r="F7350">
        <f>VLOOKUP(Table1[[#This Row],[Country Name]],[1]ISOcountryCodes!$A$2:$G$250,6,FALSE)</f>
        <v>2</v>
      </c>
      <c r="G7350" s="10">
        <v>68633344</v>
      </c>
      <c r="H7350" s="10">
        <v>144376163268.42441</v>
      </c>
      <c r="I7350">
        <f>+Table1[[#This Row],[Time]]</f>
        <v>1978</v>
      </c>
      <c r="J7350" t="str">
        <f>+Table1[[#This Row],[Country Name]]</f>
        <v>Nigeria</v>
      </c>
      <c r="K7350" s="14">
        <v>1960</v>
      </c>
      <c r="L7350" s="13">
        <v>-8.959883826021553E-2</v>
      </c>
      <c r="M7350"/>
    </row>
    <row r="7351" spans="1:13" x14ac:dyDescent="0.3">
      <c r="A7351">
        <v>1979</v>
      </c>
      <c r="B7351" t="s">
        <v>229</v>
      </c>
      <c r="C7351" s="1" t="s">
        <v>514</v>
      </c>
      <c r="D7351">
        <v>2178.5795263253522</v>
      </c>
      <c r="E7351">
        <f>VLOOKUP(Table1[[#This Row],[Country Name]],[1]ISOcountryCodes!$A$2:$G$250,4,FALSE)</f>
        <v>566</v>
      </c>
      <c r="F7351">
        <f>VLOOKUP(Table1[[#This Row],[Country Name]],[1]ISOcountryCodes!$A$2:$G$250,6,FALSE)</f>
        <v>2</v>
      </c>
      <c r="G7351" s="10">
        <v>70750307</v>
      </c>
      <c r="H7351" s="10">
        <v>154135170311.43326</v>
      </c>
      <c r="I7351">
        <f>+Table1[[#This Row],[Time]]</f>
        <v>1979</v>
      </c>
      <c r="J7351" t="str">
        <f>+Table1[[#This Row],[Country Name]]</f>
        <v>Nigeria</v>
      </c>
      <c r="K7351" s="14">
        <v>1960</v>
      </c>
      <c r="L7351" s="13">
        <v>3.5029413259802133E-2</v>
      </c>
      <c r="M7351"/>
    </row>
    <row r="7352" spans="1:13" x14ac:dyDescent="0.3">
      <c r="A7352">
        <v>1980</v>
      </c>
      <c r="B7352" t="s">
        <v>229</v>
      </c>
      <c r="C7352" s="1" t="s">
        <v>514</v>
      </c>
      <c r="D7352">
        <v>2201.6878077323654</v>
      </c>
      <c r="E7352">
        <f>VLOOKUP(Table1[[#This Row],[Country Name]],[1]ISOcountryCodes!$A$2:$G$250,4,FALSE)</f>
        <v>566</v>
      </c>
      <c r="F7352">
        <f>VLOOKUP(Table1[[#This Row],[Country Name]],[1]ISOcountryCodes!$A$2:$G$250,6,FALSE)</f>
        <v>2</v>
      </c>
      <c r="G7352" s="10">
        <v>72951439</v>
      </c>
      <c r="H7352" s="10">
        <v>160616293802.83139</v>
      </c>
      <c r="I7352">
        <f>+Table1[[#This Row],[Time]]</f>
        <v>1980</v>
      </c>
      <c r="J7352" t="str">
        <f>+Table1[[#This Row],[Country Name]]</f>
        <v>Nigeria</v>
      </c>
      <c r="K7352" s="14">
        <v>1960</v>
      </c>
      <c r="L7352" s="13">
        <v>1.055118056792459E-2</v>
      </c>
      <c r="M7352"/>
    </row>
    <row r="7353" spans="1:13" x14ac:dyDescent="0.3">
      <c r="A7353">
        <v>1981</v>
      </c>
      <c r="B7353" t="s">
        <v>229</v>
      </c>
      <c r="C7353" s="1" t="s">
        <v>514</v>
      </c>
      <c r="D7353">
        <v>1856.0699755742762</v>
      </c>
      <c r="E7353">
        <f>VLOOKUP(Table1[[#This Row],[Country Name]],[1]ISOcountryCodes!$A$2:$G$250,4,FALSE)</f>
        <v>566</v>
      </c>
      <c r="F7353">
        <f>VLOOKUP(Table1[[#This Row],[Country Name]],[1]ISOcountryCodes!$A$2:$G$250,6,FALSE)</f>
        <v>2</v>
      </c>
      <c r="G7353" s="10">
        <v>75175387</v>
      </c>
      <c r="H7353" s="10">
        <v>139530778712.87677</v>
      </c>
      <c r="I7353">
        <f>+Table1[[#This Row],[Time]]</f>
        <v>1981</v>
      </c>
      <c r="J7353" t="str">
        <f>+Table1[[#This Row],[Country Name]]</f>
        <v>Nigeria</v>
      </c>
      <c r="K7353" s="14">
        <v>1960</v>
      </c>
      <c r="L7353" s="13">
        <v>-0.17076291555080214</v>
      </c>
      <c r="M7353"/>
    </row>
    <row r="7354" spans="1:13" x14ac:dyDescent="0.3">
      <c r="A7354">
        <v>1982</v>
      </c>
      <c r="B7354" t="s">
        <v>229</v>
      </c>
      <c r="C7354" s="1" t="s">
        <v>514</v>
      </c>
      <c r="D7354">
        <v>1680.3360306177017</v>
      </c>
      <c r="E7354">
        <f>VLOOKUP(Table1[[#This Row],[Country Name]],[1]ISOcountryCodes!$A$2:$G$250,4,FALSE)</f>
        <v>566</v>
      </c>
      <c r="F7354">
        <f>VLOOKUP(Table1[[#This Row],[Country Name]],[1]ISOcountryCodes!$A$2:$G$250,6,FALSE)</f>
        <v>2</v>
      </c>
      <c r="G7354" s="10">
        <v>77388067</v>
      </c>
      <c r="H7354" s="10">
        <v>130037957319.95674</v>
      </c>
      <c r="I7354">
        <f>+Table1[[#This Row],[Time]]</f>
        <v>1982</v>
      </c>
      <c r="J7354" t="str">
        <f>+Table1[[#This Row],[Country Name]]</f>
        <v>Nigeria</v>
      </c>
      <c r="K7354" s="14">
        <v>1960</v>
      </c>
      <c r="L7354" s="13">
        <v>-9.9467544371110606E-2</v>
      </c>
      <c r="M7354"/>
    </row>
    <row r="7355" spans="1:13" x14ac:dyDescent="0.3">
      <c r="A7355">
        <v>1983</v>
      </c>
      <c r="B7355" t="s">
        <v>229</v>
      </c>
      <c r="C7355" s="1" t="s">
        <v>514</v>
      </c>
      <c r="D7355">
        <v>1459.7376829484892</v>
      </c>
      <c r="E7355">
        <f>VLOOKUP(Table1[[#This Row],[Country Name]],[1]ISOcountryCodes!$A$2:$G$250,4,FALSE)</f>
        <v>566</v>
      </c>
      <c r="F7355">
        <f>VLOOKUP(Table1[[#This Row],[Country Name]],[1]ISOcountryCodes!$A$2:$G$250,6,FALSE)</f>
        <v>2</v>
      </c>
      <c r="G7355" s="10">
        <v>79351586</v>
      </c>
      <c r="H7355" s="10">
        <v>115832500285.92778</v>
      </c>
      <c r="I7355">
        <f>+Table1[[#This Row],[Time]]</f>
        <v>1983</v>
      </c>
      <c r="J7355" t="str">
        <f>+Table1[[#This Row],[Country Name]]</f>
        <v>Nigeria</v>
      </c>
      <c r="K7355" s="14">
        <v>1960</v>
      </c>
      <c r="L7355" s="13">
        <v>-0.1407370412745772</v>
      </c>
      <c r="M7355"/>
    </row>
    <row r="7356" spans="1:13" x14ac:dyDescent="0.3">
      <c r="A7356">
        <v>1984</v>
      </c>
      <c r="B7356" t="s">
        <v>229</v>
      </c>
      <c r="C7356" s="1" t="s">
        <v>514</v>
      </c>
      <c r="D7356">
        <v>1408.2086538761685</v>
      </c>
      <c r="E7356">
        <f>VLOOKUP(Table1[[#This Row],[Country Name]],[1]ISOcountryCodes!$A$2:$G$250,4,FALSE)</f>
        <v>566</v>
      </c>
      <c r="F7356">
        <f>VLOOKUP(Table1[[#This Row],[Country Name]],[1]ISOcountryCodes!$A$2:$G$250,6,FALSE)</f>
        <v>2</v>
      </c>
      <c r="G7356" s="10">
        <v>81337553</v>
      </c>
      <c r="H7356" s="10">
        <v>114540246019.7115</v>
      </c>
      <c r="I7356">
        <f>+Table1[[#This Row],[Time]]</f>
        <v>1984</v>
      </c>
      <c r="J7356" t="str">
        <f>+Table1[[#This Row],[Country Name]]</f>
        <v>Nigeria</v>
      </c>
      <c r="K7356" s="14">
        <v>1960</v>
      </c>
      <c r="L7356" s="13">
        <v>-3.5938311934470057E-2</v>
      </c>
      <c r="M7356"/>
    </row>
    <row r="7357" spans="1:13" x14ac:dyDescent="0.3">
      <c r="A7357">
        <v>1985</v>
      </c>
      <c r="B7357" t="s">
        <v>229</v>
      </c>
      <c r="C7357" s="1" t="s">
        <v>514</v>
      </c>
      <c r="D7357">
        <v>1451.369000717526</v>
      </c>
      <c r="E7357">
        <f>VLOOKUP(Table1[[#This Row],[Country Name]],[1]ISOcountryCodes!$A$2:$G$250,4,FALSE)</f>
        <v>566</v>
      </c>
      <c r="F7357">
        <f>VLOOKUP(Table1[[#This Row],[Country Name]],[1]ISOcountryCodes!$A$2:$G$250,6,FALSE)</f>
        <v>2</v>
      </c>
      <c r="G7357" s="10">
        <v>83585251</v>
      </c>
      <c r="H7357" s="10">
        <v>121313042218.59358</v>
      </c>
      <c r="I7357">
        <f>+Table1[[#This Row],[Time]]</f>
        <v>1985</v>
      </c>
      <c r="J7357" t="str">
        <f>+Table1[[#This Row],[Country Name]]</f>
        <v>Nigeria</v>
      </c>
      <c r="K7357" s="14">
        <v>1960</v>
      </c>
      <c r="L7357" s="13">
        <v>3.0188811010050109E-2</v>
      </c>
      <c r="M7357"/>
    </row>
    <row r="7358" spans="1:13" x14ac:dyDescent="0.3">
      <c r="A7358">
        <v>1986</v>
      </c>
      <c r="B7358" t="s">
        <v>229</v>
      </c>
      <c r="C7358" s="1" t="s">
        <v>514</v>
      </c>
      <c r="D7358">
        <v>1414.6976255857719</v>
      </c>
      <c r="E7358">
        <f>VLOOKUP(Table1[[#This Row],[Country Name]],[1]ISOcountryCodes!$A$2:$G$250,4,FALSE)</f>
        <v>566</v>
      </c>
      <c r="F7358">
        <f>VLOOKUP(Table1[[#This Row],[Country Name]],[1]ISOcountryCodes!$A$2:$G$250,6,FALSE)</f>
        <v>2</v>
      </c>
      <c r="G7358" s="10">
        <v>85804185</v>
      </c>
      <c r="H7358" s="10">
        <v>121386976784.82231</v>
      </c>
      <c r="I7358">
        <f>+Table1[[#This Row],[Time]]</f>
        <v>1986</v>
      </c>
      <c r="J7358" t="str">
        <f>+Table1[[#This Row],[Country Name]]</f>
        <v>Nigeria</v>
      </c>
      <c r="K7358" s="14">
        <v>1960</v>
      </c>
      <c r="L7358" s="13">
        <v>-2.5591433345770298E-2</v>
      </c>
      <c r="M7358"/>
    </row>
    <row r="7359" spans="1:13" x14ac:dyDescent="0.3">
      <c r="A7359">
        <v>1987</v>
      </c>
      <c r="B7359" t="s">
        <v>229</v>
      </c>
      <c r="C7359" s="1" t="s">
        <v>514</v>
      </c>
      <c r="D7359">
        <v>1422.8254767412466</v>
      </c>
      <c r="E7359">
        <f>VLOOKUP(Table1[[#This Row],[Country Name]],[1]ISOcountryCodes!$A$2:$G$250,4,FALSE)</f>
        <v>566</v>
      </c>
      <c r="F7359">
        <f>VLOOKUP(Table1[[#This Row],[Country Name]],[1]ISOcountryCodes!$A$2:$G$250,6,FALSE)</f>
        <v>2</v>
      </c>
      <c r="G7359" s="10">
        <v>88044187</v>
      </c>
      <c r="H7359" s="10">
        <v>125271512342.57047</v>
      </c>
      <c r="I7359">
        <f>+Table1[[#This Row],[Time]]</f>
        <v>1987</v>
      </c>
      <c r="J7359" t="str">
        <f>+Table1[[#This Row],[Country Name]]</f>
        <v>Nigeria</v>
      </c>
      <c r="K7359" s="14">
        <v>1960</v>
      </c>
      <c r="L7359" s="13">
        <v>5.7288508969595142E-3</v>
      </c>
      <c r="M7359"/>
    </row>
    <row r="7360" spans="1:13" x14ac:dyDescent="0.3">
      <c r="A7360">
        <v>1988</v>
      </c>
      <c r="B7360" t="s">
        <v>229</v>
      </c>
      <c r="C7360" s="1" t="s">
        <v>514</v>
      </c>
      <c r="D7360">
        <v>1488.176799458724</v>
      </c>
      <c r="E7360">
        <f>VLOOKUP(Table1[[#This Row],[Country Name]],[1]ISOcountryCodes!$A$2:$G$250,4,FALSE)</f>
        <v>566</v>
      </c>
      <c r="F7360">
        <f>VLOOKUP(Table1[[#This Row],[Country Name]],[1]ISOcountryCodes!$A$2:$G$250,6,FALSE)</f>
        <v>2</v>
      </c>
      <c r="G7360" s="10">
        <v>90351467</v>
      </c>
      <c r="H7360" s="10">
        <v>134458956986.46053</v>
      </c>
      <c r="I7360">
        <f>+Table1[[#This Row],[Time]]</f>
        <v>1988</v>
      </c>
      <c r="J7360" t="str">
        <f>+Table1[[#This Row],[Country Name]]</f>
        <v>Nigeria</v>
      </c>
      <c r="K7360" s="14">
        <v>1960</v>
      </c>
      <c r="L7360" s="13">
        <v>4.4907079202074485E-2</v>
      </c>
      <c r="M7360"/>
    </row>
    <row r="7361" spans="1:13" x14ac:dyDescent="0.3">
      <c r="A7361">
        <v>1989</v>
      </c>
      <c r="B7361" t="s">
        <v>229</v>
      </c>
      <c r="C7361" s="1" t="s">
        <v>514</v>
      </c>
      <c r="D7361">
        <v>1477.6119478386747</v>
      </c>
      <c r="E7361">
        <f>VLOOKUP(Table1[[#This Row],[Country Name]],[1]ISOcountryCodes!$A$2:$G$250,4,FALSE)</f>
        <v>566</v>
      </c>
      <c r="F7361">
        <f>VLOOKUP(Table1[[#This Row],[Country Name]],[1]ISOcountryCodes!$A$2:$G$250,6,FALSE)</f>
        <v>2</v>
      </c>
      <c r="G7361" s="10">
        <v>92744064</v>
      </c>
      <c r="H7361" s="10">
        <v>137039737057.51471</v>
      </c>
      <c r="I7361">
        <f>+Table1[[#This Row],[Time]]</f>
        <v>1989</v>
      </c>
      <c r="J7361" t="str">
        <f>+Table1[[#This Row],[Country Name]]</f>
        <v>Nigeria</v>
      </c>
      <c r="K7361" s="14">
        <v>1960</v>
      </c>
      <c r="L7361" s="13">
        <v>-7.1245103467134641E-3</v>
      </c>
      <c r="M7361"/>
    </row>
    <row r="7362" spans="1:13" x14ac:dyDescent="0.3">
      <c r="A7362">
        <v>1990</v>
      </c>
      <c r="B7362" t="s">
        <v>229</v>
      </c>
      <c r="C7362" s="1" t="s">
        <v>514</v>
      </c>
      <c r="D7362">
        <v>1608.7795609780933</v>
      </c>
      <c r="E7362">
        <f>VLOOKUP(Table1[[#This Row],[Country Name]],[1]ISOcountryCodes!$A$2:$G$250,4,FALSE)</f>
        <v>566</v>
      </c>
      <c r="F7362">
        <f>VLOOKUP(Table1[[#This Row],[Country Name]],[1]ISOcountryCodes!$A$2:$G$250,6,FALSE)</f>
        <v>2</v>
      </c>
      <c r="G7362" s="10">
        <v>95214257</v>
      </c>
      <c r="H7362" s="10">
        <v>153178750575.31534</v>
      </c>
      <c r="I7362">
        <f>+Table1[[#This Row],[Time]]</f>
        <v>1990</v>
      </c>
      <c r="J7362" t="str">
        <f>+Table1[[#This Row],[Country Name]]</f>
        <v>Nigeria</v>
      </c>
      <c r="K7362" s="14">
        <v>1960</v>
      </c>
      <c r="L7362" s="13">
        <v>8.5048619035172024E-2</v>
      </c>
      <c r="M7362"/>
    </row>
    <row r="7363" spans="1:13" x14ac:dyDescent="0.3">
      <c r="A7363">
        <v>1991</v>
      </c>
      <c r="B7363" t="s">
        <v>229</v>
      </c>
      <c r="C7363" s="1" t="s">
        <v>514</v>
      </c>
      <c r="D7363">
        <v>1573.7022478413603</v>
      </c>
      <c r="E7363">
        <f>VLOOKUP(Table1[[#This Row],[Country Name]],[1]ISOcountryCodes!$A$2:$G$250,4,FALSE)</f>
        <v>566</v>
      </c>
      <c r="F7363">
        <f>VLOOKUP(Table1[[#This Row],[Country Name]],[1]ISOcountryCodes!$A$2:$G$250,6,FALSE)</f>
        <v>2</v>
      </c>
      <c r="G7363" s="10">
        <v>97685360</v>
      </c>
      <c r="H7363" s="10">
        <v>153727670613.1925</v>
      </c>
      <c r="I7363">
        <f>+Table1[[#This Row],[Time]]</f>
        <v>1991</v>
      </c>
      <c r="J7363" t="str">
        <f>+Table1[[#This Row],[Country Name]]</f>
        <v>Nigeria</v>
      </c>
      <c r="K7363" s="14">
        <v>1960</v>
      </c>
      <c r="L7363" s="13">
        <v>-2.2044891878231887E-2</v>
      </c>
      <c r="M7363"/>
    </row>
    <row r="7364" spans="1:13" x14ac:dyDescent="0.3">
      <c r="A7364">
        <v>1992</v>
      </c>
      <c r="B7364" t="s">
        <v>229</v>
      </c>
      <c r="C7364" s="1" t="s">
        <v>514</v>
      </c>
      <c r="D7364">
        <v>1605.5481364030754</v>
      </c>
      <c r="E7364">
        <f>VLOOKUP(Table1[[#This Row],[Country Name]],[1]ISOcountryCodes!$A$2:$G$250,4,FALSE)</f>
        <v>566</v>
      </c>
      <c r="F7364">
        <f>VLOOKUP(Table1[[#This Row],[Country Name]],[1]ISOcountryCodes!$A$2:$G$250,6,FALSE)</f>
        <v>2</v>
      </c>
      <c r="G7364" s="10">
        <v>100182045</v>
      </c>
      <c r="H7364" s="10">
        <v>160847095650.79904</v>
      </c>
      <c r="I7364">
        <f>+Table1[[#This Row],[Time]]</f>
        <v>1992</v>
      </c>
      <c r="J7364" t="str">
        <f>+Table1[[#This Row],[Country Name]]</f>
        <v>Nigeria</v>
      </c>
      <c r="K7364" s="14">
        <v>1960</v>
      </c>
      <c r="L7364" s="13">
        <v>2.0034253282619652E-2</v>
      </c>
      <c r="M7364"/>
    </row>
    <row r="7365" spans="1:13" x14ac:dyDescent="0.3">
      <c r="A7365">
        <v>1993</v>
      </c>
      <c r="B7365" t="s">
        <v>229</v>
      </c>
      <c r="C7365" s="1" t="s">
        <v>514</v>
      </c>
      <c r="D7365">
        <v>1533.1836855205647</v>
      </c>
      <c r="E7365">
        <f>VLOOKUP(Table1[[#This Row],[Country Name]],[1]ISOcountryCodes!$A$2:$G$250,4,FALSE)</f>
        <v>566</v>
      </c>
      <c r="F7365">
        <f>VLOOKUP(Table1[[#This Row],[Country Name]],[1]ISOcountryCodes!$A$2:$G$250,6,FALSE)</f>
        <v>2</v>
      </c>
      <c r="G7365" s="10">
        <v>102775465</v>
      </c>
      <c r="H7365" s="10">
        <v>157573666209.78979</v>
      </c>
      <c r="I7365">
        <f>+Table1[[#This Row],[Time]]</f>
        <v>1993</v>
      </c>
      <c r="J7365" t="str">
        <f>+Table1[[#This Row],[Country Name]]</f>
        <v>Nigeria</v>
      </c>
      <c r="K7365" s="14">
        <v>1960</v>
      </c>
      <c r="L7365" s="13">
        <v>-4.6118802621655242E-2</v>
      </c>
      <c r="M7365"/>
    </row>
    <row r="7366" spans="1:13" x14ac:dyDescent="0.3">
      <c r="A7366">
        <v>1994</v>
      </c>
      <c r="B7366" t="s">
        <v>229</v>
      </c>
      <c r="C7366" s="1" t="s">
        <v>514</v>
      </c>
      <c r="D7366">
        <v>1467.0919211928117</v>
      </c>
      <c r="E7366">
        <f>VLOOKUP(Table1[[#This Row],[Country Name]],[1]ISOcountryCodes!$A$2:$G$250,4,FALSE)</f>
        <v>566</v>
      </c>
      <c r="F7366">
        <f>VLOOKUP(Table1[[#This Row],[Country Name]],[1]ISOcountryCodes!$A$2:$G$250,6,FALSE)</f>
        <v>2</v>
      </c>
      <c r="G7366" s="10">
        <v>105456121</v>
      </c>
      <c r="H7366" s="10">
        <v>154713823159.43161</v>
      </c>
      <c r="I7366">
        <f>+Table1[[#This Row],[Time]]</f>
        <v>1994</v>
      </c>
      <c r="J7366" t="str">
        <f>+Table1[[#This Row],[Country Name]]</f>
        <v>Nigeria</v>
      </c>
      <c r="K7366" s="14">
        <v>1960</v>
      </c>
      <c r="L7366" s="13">
        <v>-4.4064257166833265E-2</v>
      </c>
      <c r="M7366"/>
    </row>
    <row r="7367" spans="1:13" x14ac:dyDescent="0.3">
      <c r="A7367">
        <v>1995</v>
      </c>
      <c r="B7367" t="s">
        <v>229</v>
      </c>
      <c r="C7367" s="1" t="s">
        <v>514</v>
      </c>
      <c r="D7367">
        <v>1429.0120719466261</v>
      </c>
      <c r="E7367">
        <f>VLOOKUP(Table1[[#This Row],[Country Name]],[1]ISOcountryCodes!$A$2:$G$250,4,FALSE)</f>
        <v>566</v>
      </c>
      <c r="F7367">
        <f>VLOOKUP(Table1[[#This Row],[Country Name]],[1]ISOcountryCodes!$A$2:$G$250,6,FALSE)</f>
        <v>2</v>
      </c>
      <c r="G7367" s="10">
        <v>108187610</v>
      </c>
      <c r="H7367" s="10">
        <v>154601400725.05353</v>
      </c>
      <c r="I7367">
        <f>+Table1[[#This Row],[Time]]</f>
        <v>1995</v>
      </c>
      <c r="J7367" t="str">
        <f>+Table1[[#This Row],[Country Name]]</f>
        <v>Nigeria</v>
      </c>
      <c r="K7367" s="14">
        <v>1960</v>
      </c>
      <c r="L7367" s="13">
        <v>-2.6298809757299146E-2</v>
      </c>
      <c r="M7367"/>
    </row>
    <row r="7368" spans="1:13" x14ac:dyDescent="0.3">
      <c r="A7368">
        <v>1996</v>
      </c>
      <c r="B7368" t="s">
        <v>229</v>
      </c>
      <c r="C7368" s="1" t="s">
        <v>514</v>
      </c>
      <c r="D7368">
        <v>1451.8195716453056</v>
      </c>
      <c r="E7368">
        <f>VLOOKUP(Table1[[#This Row],[Country Name]],[1]ISOcountryCodes!$A$2:$G$250,4,FALSE)</f>
        <v>566</v>
      </c>
      <c r="F7368">
        <f>VLOOKUP(Table1[[#This Row],[Country Name]],[1]ISOcountryCodes!$A$2:$G$250,6,FALSE)</f>
        <v>2</v>
      </c>
      <c r="G7368" s="10">
        <v>110956183</v>
      </c>
      <c r="H7368" s="10">
        <v>161088358074.45813</v>
      </c>
      <c r="I7368">
        <f>+Table1[[#This Row],[Time]]</f>
        <v>1996</v>
      </c>
      <c r="J7368" t="str">
        <f>+Table1[[#This Row],[Country Name]]</f>
        <v>Nigeria</v>
      </c>
      <c r="K7368" s="14">
        <v>1960</v>
      </c>
      <c r="L7368" s="13">
        <v>1.583429998884256E-2</v>
      </c>
      <c r="M7368"/>
    </row>
    <row r="7369" spans="1:13" x14ac:dyDescent="0.3">
      <c r="A7369">
        <v>1997</v>
      </c>
      <c r="B7369" t="s">
        <v>229</v>
      </c>
      <c r="C7369" s="1" t="s">
        <v>514</v>
      </c>
      <c r="D7369">
        <v>1457.2278962808268</v>
      </c>
      <c r="E7369">
        <f>VLOOKUP(Table1[[#This Row],[Country Name]],[1]ISOcountryCodes!$A$2:$G$250,4,FALSE)</f>
        <v>566</v>
      </c>
      <c r="F7369">
        <f>VLOOKUP(Table1[[#This Row],[Country Name]],[1]ISOcountryCodes!$A$2:$G$250,6,FALSE)</f>
        <v>2</v>
      </c>
      <c r="G7369" s="10">
        <v>113791181</v>
      </c>
      <c r="H7369" s="10">
        <v>165819683303.9408</v>
      </c>
      <c r="I7369">
        <f>+Table1[[#This Row],[Time]]</f>
        <v>1997</v>
      </c>
      <c r="J7369" t="str">
        <f>+Table1[[#This Row],[Country Name]]</f>
        <v>Nigeria</v>
      </c>
      <c r="K7369" s="14">
        <v>1960</v>
      </c>
      <c r="L7369" s="13">
        <v>3.7182829955666463E-3</v>
      </c>
      <c r="M7369"/>
    </row>
    <row r="7370" spans="1:13" x14ac:dyDescent="0.3">
      <c r="A7370">
        <v>1998</v>
      </c>
      <c r="B7370" t="s">
        <v>229</v>
      </c>
      <c r="C7370" s="1" t="s">
        <v>514</v>
      </c>
      <c r="D7370">
        <v>1457.7011095427654</v>
      </c>
      <c r="E7370">
        <f>VLOOKUP(Table1[[#This Row],[Country Name]],[1]ISOcountryCodes!$A$2:$G$250,4,FALSE)</f>
        <v>566</v>
      </c>
      <c r="F7370">
        <f>VLOOKUP(Table1[[#This Row],[Country Name]],[1]ISOcountryCodes!$A$2:$G$250,6,FALSE)</f>
        <v>2</v>
      </c>
      <c r="G7370" s="10">
        <v>116690527</v>
      </c>
      <c r="H7370" s="10">
        <v>170099910681.03003</v>
      </c>
      <c r="I7370">
        <f>+Table1[[#This Row],[Time]]</f>
        <v>1998</v>
      </c>
      <c r="J7370" t="str">
        <f>+Table1[[#This Row],[Country Name]]</f>
        <v>Nigeria</v>
      </c>
      <c r="K7370" s="14">
        <v>1960</v>
      </c>
      <c r="L7370" s="13">
        <v>3.2468253267925462E-4</v>
      </c>
      <c r="M7370"/>
    </row>
    <row r="7371" spans="1:13" x14ac:dyDescent="0.3">
      <c r="A7371">
        <v>1999</v>
      </c>
      <c r="B7371" t="s">
        <v>229</v>
      </c>
      <c r="C7371" s="1" t="s">
        <v>514</v>
      </c>
      <c r="D7371">
        <v>1429.40559246409</v>
      </c>
      <c r="E7371">
        <f>VLOOKUP(Table1[[#This Row],[Country Name]],[1]ISOcountryCodes!$A$2:$G$250,4,FALSE)</f>
        <v>566</v>
      </c>
      <c r="F7371">
        <f>VLOOKUP(Table1[[#This Row],[Country Name]],[1]ISOcountryCodes!$A$2:$G$250,6,FALSE)</f>
        <v>2</v>
      </c>
      <c r="G7371" s="10">
        <v>119695565</v>
      </c>
      <c r="H7371" s="10">
        <v>171093510004.14899</v>
      </c>
      <c r="I7371">
        <f>+Table1[[#This Row],[Time]]</f>
        <v>1999</v>
      </c>
      <c r="J7371" t="str">
        <f>+Table1[[#This Row],[Country Name]]</f>
        <v>Nigeria</v>
      </c>
      <c r="K7371" s="14">
        <v>1960</v>
      </c>
      <c r="L7371" s="13">
        <v>-1.9601924005699267E-2</v>
      </c>
      <c r="M7371"/>
    </row>
    <row r="7372" spans="1:13" x14ac:dyDescent="0.3">
      <c r="A7372">
        <v>2000</v>
      </c>
      <c r="B7372" t="s">
        <v>229</v>
      </c>
      <c r="C7372" s="1" t="s">
        <v>514</v>
      </c>
      <c r="D7372">
        <v>1462.5359965157204</v>
      </c>
      <c r="E7372">
        <f>VLOOKUP(Table1[[#This Row],[Country Name]],[1]ISOcountryCodes!$A$2:$G$250,4,FALSE)</f>
        <v>566</v>
      </c>
      <c r="F7372">
        <f>VLOOKUP(Table1[[#This Row],[Country Name]],[1]ISOcountryCodes!$A$2:$G$250,6,FALSE)</f>
        <v>2</v>
      </c>
      <c r="G7372" s="10">
        <v>122851984</v>
      </c>
      <c r="H7372" s="10">
        <v>179675448843.37335</v>
      </c>
      <c r="I7372">
        <f>+Table1[[#This Row],[Time]]</f>
        <v>2000</v>
      </c>
      <c r="J7372" t="str">
        <f>+Table1[[#This Row],[Country Name]]</f>
        <v>Nigeria</v>
      </c>
      <c r="K7372" s="14">
        <v>1960</v>
      </c>
      <c r="L7372" s="13">
        <v>2.2913224571455615E-2</v>
      </c>
      <c r="M7372"/>
    </row>
    <row r="7373" spans="1:13" x14ac:dyDescent="0.3">
      <c r="A7373">
        <v>2001</v>
      </c>
      <c r="B7373" t="s">
        <v>229</v>
      </c>
      <c r="C7373" s="1" t="s">
        <v>514</v>
      </c>
      <c r="D7373">
        <v>1508.5535901026647</v>
      </c>
      <c r="E7373">
        <f>VLOOKUP(Table1[[#This Row],[Country Name]],[1]ISOcountryCodes!$A$2:$G$250,4,FALSE)</f>
        <v>566</v>
      </c>
      <c r="F7373">
        <f>VLOOKUP(Table1[[#This Row],[Country Name]],[1]ISOcountryCodes!$A$2:$G$250,6,FALSE)</f>
        <v>2</v>
      </c>
      <c r="G7373" s="10">
        <v>126152678</v>
      </c>
      <c r="H7373" s="10">
        <v>190308075297.96545</v>
      </c>
      <c r="I7373">
        <f>+Table1[[#This Row],[Time]]</f>
        <v>2001</v>
      </c>
      <c r="J7373" t="str">
        <f>+Table1[[#This Row],[Country Name]]</f>
        <v>Nigeria</v>
      </c>
      <c r="K7373" s="14">
        <v>1960</v>
      </c>
      <c r="L7373" s="13">
        <v>3.0979391587155902E-2</v>
      </c>
      <c r="M7373"/>
    </row>
    <row r="7374" spans="1:13" x14ac:dyDescent="0.3">
      <c r="A7374">
        <v>2002</v>
      </c>
      <c r="B7374" t="s">
        <v>229</v>
      </c>
      <c r="C7374" s="1" t="s">
        <v>514</v>
      </c>
      <c r="D7374">
        <v>1693.7457267590455</v>
      </c>
      <c r="E7374">
        <f>VLOOKUP(Table1[[#This Row],[Country Name]],[1]ISOcountryCodes!$A$2:$G$250,4,FALSE)</f>
        <v>566</v>
      </c>
      <c r="F7374">
        <f>VLOOKUP(Table1[[#This Row],[Country Name]],[1]ISOcountryCodes!$A$2:$G$250,6,FALSE)</f>
        <v>2</v>
      </c>
      <c r="G7374" s="10">
        <v>129583026</v>
      </c>
      <c r="H7374" s="10">
        <v>219480696548.00629</v>
      </c>
      <c r="I7374">
        <f>+Table1[[#This Row],[Time]]</f>
        <v>2002</v>
      </c>
      <c r="J7374" t="str">
        <f>+Table1[[#This Row],[Country Name]]</f>
        <v>Nigeria</v>
      </c>
      <c r="K7374" s="14">
        <v>1960</v>
      </c>
      <c r="L7374" s="13">
        <v>0.11579117828566421</v>
      </c>
      <c r="M7374"/>
    </row>
    <row r="7375" spans="1:13" x14ac:dyDescent="0.3">
      <c r="A7375">
        <v>2003</v>
      </c>
      <c r="B7375" t="s">
        <v>229</v>
      </c>
      <c r="C7375" s="1" t="s">
        <v>514</v>
      </c>
      <c r="D7375">
        <v>1769.8822374328929</v>
      </c>
      <c r="E7375">
        <f>VLOOKUP(Table1[[#This Row],[Country Name]],[1]ISOcountryCodes!$A$2:$G$250,4,FALSE)</f>
        <v>566</v>
      </c>
      <c r="F7375">
        <f>VLOOKUP(Table1[[#This Row],[Country Name]],[1]ISOcountryCodes!$A$2:$G$250,6,FALSE)</f>
        <v>2</v>
      </c>
      <c r="G7375" s="10">
        <v>133119801</v>
      </c>
      <c r="H7375" s="10">
        <v>235606371240.50146</v>
      </c>
      <c r="I7375">
        <f>+Table1[[#This Row],[Time]]</f>
        <v>2003</v>
      </c>
      <c r="J7375" t="str">
        <f>+Table1[[#This Row],[Country Name]]</f>
        <v>Nigeria</v>
      </c>
      <c r="K7375" s="14">
        <v>1960</v>
      </c>
      <c r="L7375" s="13">
        <v>4.3970529152559834E-2</v>
      </c>
      <c r="M7375"/>
    </row>
    <row r="7376" spans="1:13" x14ac:dyDescent="0.3">
      <c r="A7376">
        <v>2004</v>
      </c>
      <c r="B7376" t="s">
        <v>229</v>
      </c>
      <c r="C7376" s="1" t="s">
        <v>514</v>
      </c>
      <c r="D7376">
        <v>1882.1819862633999</v>
      </c>
      <c r="E7376">
        <f>VLOOKUP(Table1[[#This Row],[Country Name]],[1]ISOcountryCodes!$A$2:$G$250,4,FALSE)</f>
        <v>566</v>
      </c>
      <c r="F7376">
        <f>VLOOKUP(Table1[[#This Row],[Country Name]],[1]ISOcountryCodes!$A$2:$G$250,6,FALSE)</f>
        <v>2</v>
      </c>
      <c r="G7376" s="10">
        <v>136756848</v>
      </c>
      <c r="H7376" s="10">
        <v>257401275803.76187</v>
      </c>
      <c r="I7376">
        <f>+Table1[[#This Row],[Time]]</f>
        <v>2004</v>
      </c>
      <c r="J7376" t="str">
        <f>+Table1[[#This Row],[Country Name]]</f>
        <v>Nigeria</v>
      </c>
      <c r="K7376" s="14">
        <v>1960</v>
      </c>
      <c r="L7376" s="13">
        <v>6.151872297301253E-2</v>
      </c>
      <c r="M7376"/>
    </row>
    <row r="7377" spans="1:13" x14ac:dyDescent="0.3">
      <c r="A7377">
        <v>2005</v>
      </c>
      <c r="B7377" t="s">
        <v>229</v>
      </c>
      <c r="C7377" s="1" t="s">
        <v>514</v>
      </c>
      <c r="D7377">
        <v>1950.1223681015338</v>
      </c>
      <c r="E7377">
        <f>VLOOKUP(Table1[[#This Row],[Country Name]],[1]ISOcountryCodes!$A$2:$G$250,4,FALSE)</f>
        <v>566</v>
      </c>
      <c r="F7377">
        <f>VLOOKUP(Table1[[#This Row],[Country Name]],[1]ISOcountryCodes!$A$2:$G$250,6,FALSE)</f>
        <v>2</v>
      </c>
      <c r="G7377" s="10">
        <v>140490722</v>
      </c>
      <c r="H7377" s="10">
        <v>273974099482.93423</v>
      </c>
      <c r="I7377">
        <f>+Table1[[#This Row],[Time]]</f>
        <v>2005</v>
      </c>
      <c r="J7377" t="str">
        <f>+Table1[[#This Row],[Country Name]]</f>
        <v>Nigeria</v>
      </c>
      <c r="K7377" s="14">
        <v>1960</v>
      </c>
      <c r="L7377" s="13">
        <v>3.5460388657782893E-2</v>
      </c>
      <c r="M7377"/>
    </row>
    <row r="7378" spans="1:13" x14ac:dyDescent="0.3">
      <c r="A7378">
        <v>2006</v>
      </c>
      <c r="B7378" t="s">
        <v>229</v>
      </c>
      <c r="C7378" s="1" t="s">
        <v>514</v>
      </c>
      <c r="D7378">
        <v>2013.2740109483066</v>
      </c>
      <c r="E7378">
        <f>VLOOKUP(Table1[[#This Row],[Country Name]],[1]ISOcountryCodes!$A$2:$G$250,4,FALSE)</f>
        <v>566</v>
      </c>
      <c r="F7378">
        <f>VLOOKUP(Table1[[#This Row],[Country Name]],[1]ISOcountryCodes!$A$2:$G$250,6,FALSE)</f>
        <v>2</v>
      </c>
      <c r="G7378" s="10">
        <v>144329764</v>
      </c>
      <c r="H7378" s="10">
        <v>290575362867.5025</v>
      </c>
      <c r="I7378">
        <f>+Table1[[#This Row],[Time]]</f>
        <v>2006</v>
      </c>
      <c r="J7378" t="str">
        <f>+Table1[[#This Row],[Country Name]]</f>
        <v>Nigeria</v>
      </c>
      <c r="K7378" s="14">
        <v>1960</v>
      </c>
      <c r="L7378" s="13">
        <v>3.1870134604386813E-2</v>
      </c>
      <c r="M7378"/>
    </row>
    <row r="7379" spans="1:13" x14ac:dyDescent="0.3">
      <c r="A7379">
        <v>2007</v>
      </c>
      <c r="B7379" t="s">
        <v>229</v>
      </c>
      <c r="C7379" s="1" t="s">
        <v>514</v>
      </c>
      <c r="D7379">
        <v>2088.604430045827</v>
      </c>
      <c r="E7379">
        <f>VLOOKUP(Table1[[#This Row],[Country Name]],[1]ISOcountryCodes!$A$2:$G$250,4,FALSE)</f>
        <v>566</v>
      </c>
      <c r="F7379">
        <f>VLOOKUP(Table1[[#This Row],[Country Name]],[1]ISOcountryCodes!$A$2:$G$250,6,FALSE)</f>
        <v>2</v>
      </c>
      <c r="G7379" s="10">
        <v>148294028</v>
      </c>
      <c r="H7379" s="10">
        <v>309727563830.13989</v>
      </c>
      <c r="I7379">
        <f>+Table1[[#This Row],[Time]]</f>
        <v>2007</v>
      </c>
      <c r="J7379" t="str">
        <f>+Table1[[#This Row],[Country Name]]</f>
        <v>Nigeria</v>
      </c>
      <c r="K7379" s="14">
        <v>1960</v>
      </c>
      <c r="L7379" s="13">
        <v>3.6733848037274974E-2</v>
      </c>
      <c r="M7379"/>
    </row>
    <row r="7380" spans="1:13" x14ac:dyDescent="0.3">
      <c r="A7380">
        <v>2008</v>
      </c>
      <c r="B7380" t="s">
        <v>229</v>
      </c>
      <c r="C7380" s="1" t="s">
        <v>514</v>
      </c>
      <c r="D7380">
        <v>2170.0588161398136</v>
      </c>
      <c r="E7380">
        <f>VLOOKUP(Table1[[#This Row],[Country Name]],[1]ISOcountryCodes!$A$2:$G$250,4,FALSE)</f>
        <v>566</v>
      </c>
      <c r="F7380">
        <f>VLOOKUP(Table1[[#This Row],[Country Name]],[1]ISOcountryCodes!$A$2:$G$250,6,FALSE)</f>
        <v>2</v>
      </c>
      <c r="G7380" s="10">
        <v>152382506</v>
      </c>
      <c r="H7380" s="10">
        <v>330679000570.77808</v>
      </c>
      <c r="I7380">
        <f>+Table1[[#This Row],[Time]]</f>
        <v>2008</v>
      </c>
      <c r="J7380" t="str">
        <f>+Table1[[#This Row],[Country Name]]</f>
        <v>Nigeria</v>
      </c>
      <c r="K7380" s="14">
        <v>1960</v>
      </c>
      <c r="L7380" s="13">
        <v>3.8258165275932399E-2</v>
      </c>
      <c r="M7380"/>
    </row>
    <row r="7381" spans="1:13" x14ac:dyDescent="0.3">
      <c r="A7381">
        <v>2009</v>
      </c>
      <c r="B7381" t="s">
        <v>229</v>
      </c>
      <c r="C7381" s="1" t="s">
        <v>514</v>
      </c>
      <c r="D7381">
        <v>2281.3863461828641</v>
      </c>
      <c r="E7381">
        <f>VLOOKUP(Table1[[#This Row],[Country Name]],[1]ISOcountryCodes!$A$2:$G$250,4,FALSE)</f>
        <v>566</v>
      </c>
      <c r="F7381">
        <f>VLOOKUP(Table1[[#This Row],[Country Name]],[1]ISOcountryCodes!$A$2:$G$250,6,FALSE)</f>
        <v>2</v>
      </c>
      <c r="G7381" s="10">
        <v>156595758</v>
      </c>
      <c r="H7381" s="10">
        <v>357255424171.35602</v>
      </c>
      <c r="I7381">
        <f>+Table1[[#This Row],[Time]]</f>
        <v>2009</v>
      </c>
      <c r="J7381" t="str">
        <f>+Table1[[#This Row],[Country Name]]</f>
        <v>Nigeria</v>
      </c>
      <c r="K7381" s="14">
        <v>1960</v>
      </c>
      <c r="L7381" s="13">
        <v>5.0029033355414754E-2</v>
      </c>
      <c r="M7381"/>
    </row>
    <row r="7382" spans="1:13" x14ac:dyDescent="0.3">
      <c r="A7382">
        <v>2010</v>
      </c>
      <c r="B7382" t="s">
        <v>229</v>
      </c>
      <c r="C7382" s="1" t="s">
        <v>514</v>
      </c>
      <c r="D7382">
        <v>2397.3235452544882</v>
      </c>
      <c r="E7382">
        <f>VLOOKUP(Table1[[#This Row],[Country Name]],[1]ISOcountryCodes!$A$2:$G$250,4,FALSE)</f>
        <v>566</v>
      </c>
      <c r="F7382">
        <f>VLOOKUP(Table1[[#This Row],[Country Name]],[1]ISOcountryCodes!$A$2:$G$250,6,FALSE)</f>
        <v>2</v>
      </c>
      <c r="G7382" s="10">
        <v>160952853</v>
      </c>
      <c r="H7382" s="10">
        <v>385856064172.78448</v>
      </c>
      <c r="I7382">
        <f>+Table1[[#This Row],[Time]]</f>
        <v>2010</v>
      </c>
      <c r="J7382" t="str">
        <f>+Table1[[#This Row],[Country Name]]</f>
        <v>Nigeria</v>
      </c>
      <c r="K7382" s="14">
        <v>1960</v>
      </c>
      <c r="L7382" s="13">
        <v>4.9569620837764283E-2</v>
      </c>
      <c r="M7382"/>
    </row>
    <row r="7383" spans="1:13" x14ac:dyDescent="0.3">
      <c r="A7383">
        <v>2011</v>
      </c>
      <c r="B7383" t="s">
        <v>229</v>
      </c>
      <c r="C7383" s="1" t="s">
        <v>514</v>
      </c>
      <c r="D7383">
        <v>2455.7464935376038</v>
      </c>
      <c r="E7383">
        <f>VLOOKUP(Table1[[#This Row],[Country Name]],[1]ISOcountryCodes!$A$2:$G$250,4,FALSE)</f>
        <v>566</v>
      </c>
      <c r="F7383">
        <f>VLOOKUP(Table1[[#This Row],[Country Name]],[1]ISOcountryCodes!$A$2:$G$250,6,FALSE)</f>
        <v>2</v>
      </c>
      <c r="G7383" s="10">
        <v>165463745</v>
      </c>
      <c r="H7383" s="10">
        <v>406337011591.35022</v>
      </c>
      <c r="I7383">
        <f>+Table1[[#This Row],[Time]]</f>
        <v>2011</v>
      </c>
      <c r="J7383" t="str">
        <f>+Table1[[#This Row],[Country Name]]</f>
        <v>Nigeria</v>
      </c>
      <c r="K7383" s="14">
        <v>1960</v>
      </c>
      <c r="L7383" s="13">
        <v>2.4077860123646211E-2</v>
      </c>
      <c r="M7383"/>
    </row>
    <row r="7384" spans="1:13" x14ac:dyDescent="0.3">
      <c r="A7384">
        <v>2012</v>
      </c>
      <c r="B7384" t="s">
        <v>229</v>
      </c>
      <c r="C7384" s="1" t="s">
        <v>514</v>
      </c>
      <c r="D7384">
        <v>2490.2131111535141</v>
      </c>
      <c r="E7384">
        <f>VLOOKUP(Table1[[#This Row],[Country Name]],[1]ISOcountryCodes!$A$2:$G$250,4,FALSE)</f>
        <v>566</v>
      </c>
      <c r="F7384">
        <f>VLOOKUP(Table1[[#This Row],[Country Name]],[1]ISOcountryCodes!$A$2:$G$250,6,FALSE)</f>
        <v>2</v>
      </c>
      <c r="G7384" s="10">
        <v>170075932</v>
      </c>
      <c r="H7384" s="10">
        <v>423525315758.05353</v>
      </c>
      <c r="I7384">
        <f>+Table1[[#This Row],[Time]]</f>
        <v>2012</v>
      </c>
      <c r="J7384" t="str">
        <f>+Table1[[#This Row],[Country Name]]</f>
        <v>Nigeria</v>
      </c>
      <c r="K7384" s="14">
        <v>1960</v>
      </c>
      <c r="L7384" s="13">
        <v>1.3937507909138169E-2</v>
      </c>
      <c r="M7384"/>
    </row>
    <row r="7385" spans="1:13" x14ac:dyDescent="0.3">
      <c r="A7385">
        <v>2013</v>
      </c>
      <c r="B7385" t="s">
        <v>229</v>
      </c>
      <c r="C7385" s="1" t="s">
        <v>514</v>
      </c>
      <c r="D7385">
        <v>2585.6471962512269</v>
      </c>
      <c r="E7385">
        <f>VLOOKUP(Table1[[#This Row],[Country Name]],[1]ISOcountryCodes!$A$2:$G$250,4,FALSE)</f>
        <v>566</v>
      </c>
      <c r="F7385">
        <f>VLOOKUP(Table1[[#This Row],[Country Name]],[1]ISOcountryCodes!$A$2:$G$250,6,FALSE)</f>
        <v>2</v>
      </c>
      <c r="G7385" s="10">
        <v>174726123</v>
      </c>
      <c r="H7385" s="10">
        <v>451780110046.797</v>
      </c>
      <c r="I7385">
        <f>+Table1[[#This Row],[Time]]</f>
        <v>2013</v>
      </c>
      <c r="J7385" t="str">
        <f>+Table1[[#This Row],[Country Name]]</f>
        <v>Nigeria</v>
      </c>
      <c r="K7385" s="14">
        <v>1960</v>
      </c>
      <c r="L7385" s="13">
        <v>3.7607549055760359E-2</v>
      </c>
      <c r="M7385"/>
    </row>
    <row r="7386" spans="1:13" x14ac:dyDescent="0.3">
      <c r="A7386">
        <v>2014</v>
      </c>
      <c r="B7386" t="s">
        <v>229</v>
      </c>
      <c r="C7386" s="1" t="s">
        <v>514</v>
      </c>
      <c r="D7386">
        <v>2677.4935811396681</v>
      </c>
      <c r="E7386">
        <f>VLOOKUP(Table1[[#This Row],[Country Name]],[1]ISOcountryCodes!$A$2:$G$250,4,FALSE)</f>
        <v>566</v>
      </c>
      <c r="F7386">
        <f>VLOOKUP(Table1[[#This Row],[Country Name]],[1]ISOcountryCodes!$A$2:$G$250,6,FALSE)</f>
        <v>2</v>
      </c>
      <c r="G7386" s="10">
        <v>179379016</v>
      </c>
      <c r="H7386" s="10">
        <v>480286163931.14984</v>
      </c>
      <c r="I7386">
        <f>+Table1[[#This Row],[Time]]</f>
        <v>2014</v>
      </c>
      <c r="J7386" t="str">
        <f>+Table1[[#This Row],[Country Name]]</f>
        <v>Nigeria</v>
      </c>
      <c r="K7386" s="14">
        <v>1960</v>
      </c>
      <c r="L7386" s="13">
        <v>3.4905283324760283E-2</v>
      </c>
      <c r="M7386"/>
    </row>
    <row r="7387" spans="1:13" x14ac:dyDescent="0.3">
      <c r="A7387">
        <v>2015</v>
      </c>
      <c r="B7387" t="s">
        <v>229</v>
      </c>
      <c r="C7387" s="1" t="s">
        <v>514</v>
      </c>
      <c r="D7387">
        <v>2679.5542234873997</v>
      </c>
      <c r="E7387">
        <f>VLOOKUP(Table1[[#This Row],[Country Name]],[1]ISOcountryCodes!$A$2:$G$250,4,FALSE)</f>
        <v>566</v>
      </c>
      <c r="F7387">
        <f>VLOOKUP(Table1[[#This Row],[Country Name]],[1]ISOcountryCodes!$A$2:$G$250,6,FALSE)</f>
        <v>2</v>
      </c>
      <c r="G7387" s="10">
        <v>183995785</v>
      </c>
      <c r="H7387" s="10">
        <v>493026682800.62952</v>
      </c>
      <c r="I7387">
        <f>+Table1[[#This Row],[Time]]</f>
        <v>2015</v>
      </c>
      <c r="J7387" t="str">
        <f>+Table1[[#This Row],[Country Name]]</f>
        <v>Nigeria</v>
      </c>
      <c r="K7387" s="14">
        <v>1960</v>
      </c>
      <c r="L7387" s="13">
        <v>7.6932016458197694E-4</v>
      </c>
      <c r="M7387"/>
    </row>
    <row r="7388" spans="1:13" x14ac:dyDescent="0.3">
      <c r="A7388">
        <v>2016</v>
      </c>
      <c r="B7388" t="s">
        <v>229</v>
      </c>
      <c r="C7388" s="1" t="s">
        <v>514</v>
      </c>
      <c r="D7388">
        <v>2570.9597590041867</v>
      </c>
      <c r="E7388">
        <f>VLOOKUP(Table1[[#This Row],[Country Name]],[1]ISOcountryCodes!$A$2:$G$250,4,FALSE)</f>
        <v>566</v>
      </c>
      <c r="F7388">
        <f>VLOOKUP(Table1[[#This Row],[Country Name]],[1]ISOcountryCodes!$A$2:$G$250,6,FALSE)</f>
        <v>2</v>
      </c>
      <c r="G7388" s="10">
        <v>188666931</v>
      </c>
      <c r="H7388" s="10">
        <v>485055087455.81952</v>
      </c>
      <c r="I7388">
        <f>+Table1[[#This Row],[Time]]</f>
        <v>2016</v>
      </c>
      <c r="J7388" t="str">
        <f>+Table1[[#This Row],[Country Name]]</f>
        <v>Nigeria</v>
      </c>
      <c r="K7388" s="14">
        <v>1960</v>
      </c>
      <c r="L7388" s="13">
        <v>-4.1371169891553983E-2</v>
      </c>
      <c r="M7388"/>
    </row>
    <row r="7389" spans="1:13" x14ac:dyDescent="0.3">
      <c r="A7389">
        <v>2017</v>
      </c>
      <c r="B7389" t="s">
        <v>229</v>
      </c>
      <c r="C7389" s="1" t="s">
        <v>514</v>
      </c>
      <c r="D7389">
        <v>2526.9996098723705</v>
      </c>
      <c r="E7389">
        <f>VLOOKUP(Table1[[#This Row],[Country Name]],[1]ISOcountryCodes!$A$2:$G$250,4,FALSE)</f>
        <v>566</v>
      </c>
      <c r="F7389">
        <f>VLOOKUP(Table1[[#This Row],[Country Name]],[1]ISOcountryCodes!$A$2:$G$250,6,FALSE)</f>
        <v>2</v>
      </c>
      <c r="G7389" s="10">
        <v>193495907</v>
      </c>
      <c r="H7389" s="10">
        <v>488964081500.90051</v>
      </c>
      <c r="I7389">
        <f>+Table1[[#This Row],[Time]]</f>
        <v>2017</v>
      </c>
      <c r="J7389" t="str">
        <f>+Table1[[#This Row],[Country Name]]</f>
        <v>Nigeria</v>
      </c>
      <c r="K7389" s="14">
        <v>1960</v>
      </c>
      <c r="L7389" s="13">
        <v>-1.7246602254125776E-2</v>
      </c>
      <c r="M7389"/>
    </row>
    <row r="7390" spans="1:13" x14ac:dyDescent="0.3">
      <c r="A7390">
        <v>2018</v>
      </c>
      <c r="B7390" t="s">
        <v>229</v>
      </c>
      <c r="C7390" s="1" t="s">
        <v>514</v>
      </c>
      <c r="D7390">
        <v>2512.0804752912118</v>
      </c>
      <c r="E7390">
        <f>VLOOKUP(Table1[[#This Row],[Country Name]],[1]ISOcountryCodes!$A$2:$G$250,4,FALSE)</f>
        <v>566</v>
      </c>
      <c r="F7390">
        <f>VLOOKUP(Table1[[#This Row],[Country Name]],[1]ISOcountryCodes!$A$2:$G$250,6,FALSE)</f>
        <v>2</v>
      </c>
      <c r="G7390" s="10">
        <v>198387623</v>
      </c>
      <c r="H7390" s="10">
        <v>498365674277.73376</v>
      </c>
      <c r="I7390">
        <f>+Table1[[#This Row],[Time]]</f>
        <v>2018</v>
      </c>
      <c r="J7390" t="str">
        <f>+Table1[[#This Row],[Country Name]]</f>
        <v>Nigeria</v>
      </c>
      <c r="K7390" s="14">
        <v>1960</v>
      </c>
      <c r="L7390" s="13">
        <v>-5.9213895874954403E-3</v>
      </c>
      <c r="M7390"/>
    </row>
    <row r="7391" spans="1:13" x14ac:dyDescent="0.3">
      <c r="A7391">
        <v>2019</v>
      </c>
      <c r="B7391" t="s">
        <v>229</v>
      </c>
      <c r="C7391" s="1" t="s">
        <v>514</v>
      </c>
      <c r="D7391">
        <v>2505.4622390524619</v>
      </c>
      <c r="E7391">
        <f>VLOOKUP(Table1[[#This Row],[Country Name]],[1]ISOcountryCodes!$A$2:$G$250,4,FALSE)</f>
        <v>566</v>
      </c>
      <c r="F7391">
        <f>VLOOKUP(Table1[[#This Row],[Country Name]],[1]ISOcountryCodes!$A$2:$G$250,6,FALSE)</f>
        <v>2</v>
      </c>
      <c r="G7391" s="10">
        <v>203304492</v>
      </c>
      <c r="H7391" s="10">
        <v>509371727735.74335</v>
      </c>
      <c r="I7391">
        <f>+Table1[[#This Row],[Time]]</f>
        <v>2019</v>
      </c>
      <c r="J7391" t="str">
        <f>+Table1[[#This Row],[Country Name]]</f>
        <v>Nigeria</v>
      </c>
      <c r="K7391" s="14">
        <v>1960</v>
      </c>
      <c r="L7391" s="13">
        <v>-2.6380403530978924E-3</v>
      </c>
      <c r="M7391"/>
    </row>
    <row r="7392" spans="1:13" x14ac:dyDescent="0.3">
      <c r="A7392">
        <v>2020</v>
      </c>
      <c r="B7392" t="s">
        <v>229</v>
      </c>
      <c r="C7392" s="1" t="s">
        <v>514</v>
      </c>
      <c r="D7392">
        <v>2401.1834151546959</v>
      </c>
      <c r="E7392">
        <f>VLOOKUP(Table1[[#This Row],[Country Name]],[1]ISOcountryCodes!$A$2:$G$250,4,FALSE)</f>
        <v>566</v>
      </c>
      <c r="F7392">
        <f>VLOOKUP(Table1[[#This Row],[Country Name]],[1]ISOcountryCodes!$A$2:$G$250,6,FALSE)</f>
        <v>2</v>
      </c>
      <c r="G7392" s="10">
        <v>208327405</v>
      </c>
      <c r="H7392" s="10">
        <v>500232309808.21552</v>
      </c>
      <c r="I7392">
        <f>+Table1[[#This Row],[Time]]</f>
        <v>2020</v>
      </c>
      <c r="J7392" t="str">
        <f>+Table1[[#This Row],[Country Name]]</f>
        <v>Nigeria</v>
      </c>
      <c r="K7392" s="14">
        <v>1960</v>
      </c>
      <c r="L7392" s="13">
        <v>-4.2511538608806632E-2</v>
      </c>
      <c r="M7392"/>
    </row>
    <row r="7393" spans="1:13" x14ac:dyDescent="0.3">
      <c r="A7393">
        <v>2021</v>
      </c>
      <c r="B7393" t="s">
        <v>229</v>
      </c>
      <c r="C7393" s="1" t="s">
        <v>514</v>
      </c>
      <c r="D7393">
        <v>2429.5852902650277</v>
      </c>
      <c r="E7393">
        <f>VLOOKUP(Table1[[#This Row],[Country Name]],[1]ISOcountryCodes!$A$2:$G$250,4,FALSE)</f>
        <v>566</v>
      </c>
      <c r="F7393">
        <f>VLOOKUP(Table1[[#This Row],[Country Name]],[1]ISOcountryCodes!$A$2:$G$250,6,FALSE)</f>
        <v>2</v>
      </c>
      <c r="G7393" s="10">
        <v>213401323</v>
      </c>
      <c r="H7393" s="10">
        <v>518476715283.89587</v>
      </c>
      <c r="I7393">
        <f>+Table1[[#This Row],[Time]]</f>
        <v>2021</v>
      </c>
      <c r="J7393" t="str">
        <f>+Table1[[#This Row],[Country Name]]</f>
        <v>Nigeria</v>
      </c>
      <c r="K7393" s="14">
        <v>1960</v>
      </c>
      <c r="L7393" s="13">
        <v>1.1758874872652036E-2</v>
      </c>
      <c r="M7393"/>
    </row>
    <row r="7394" spans="1:13" x14ac:dyDescent="0.3">
      <c r="A7394">
        <v>2022</v>
      </c>
      <c r="B7394" t="s">
        <v>229</v>
      </c>
      <c r="C7394" s="1" t="s">
        <v>514</v>
      </c>
      <c r="D7394">
        <v>2449.5879808747291</v>
      </c>
      <c r="E7394">
        <f>VLOOKUP(Table1[[#This Row],[Country Name]],[1]ISOcountryCodes!$A$2:$G$250,4,FALSE)</f>
        <v>566</v>
      </c>
      <c r="F7394">
        <f>VLOOKUP(Table1[[#This Row],[Country Name]],[1]ISOcountryCodes!$A$2:$G$250,6,FALSE)</f>
        <v>2</v>
      </c>
      <c r="G7394" s="10">
        <v>218541212</v>
      </c>
      <c r="H7394" s="10">
        <v>535335926240.99609</v>
      </c>
      <c r="I7394">
        <f>+Table1[[#This Row],[Time]]</f>
        <v>2022</v>
      </c>
      <c r="J7394" t="str">
        <f>+Table1[[#This Row],[Country Name]]</f>
        <v>Nigeria</v>
      </c>
      <c r="K7394" s="14">
        <v>1960</v>
      </c>
      <c r="L7394" s="13">
        <v>8.1992589971662255E-3</v>
      </c>
      <c r="M7394"/>
    </row>
    <row r="7395" spans="1:13" x14ac:dyDescent="0.3">
      <c r="A7395">
        <v>2023</v>
      </c>
      <c r="B7395" t="s">
        <v>229</v>
      </c>
      <c r="C7395" s="1" t="s">
        <v>514</v>
      </c>
      <c r="D7395">
        <v>2460.3944955705724</v>
      </c>
      <c r="E7395">
        <f>VLOOKUP(Table1[[#This Row],[Country Name]],[1]ISOcountryCodes!$A$2:$G$250,4,FALSE)</f>
        <v>566</v>
      </c>
      <c r="F7395">
        <f>VLOOKUP(Table1[[#This Row],[Country Name]],[1]ISOcountryCodes!$A$2:$G$250,6,FALSE)</f>
        <v>2</v>
      </c>
      <c r="G7395" s="10">
        <v>223804632</v>
      </c>
      <c r="H7395" s="10">
        <v>550647684655.99756</v>
      </c>
      <c r="I7395">
        <f>+Table1[[#This Row],[Time]]</f>
        <v>2023</v>
      </c>
      <c r="J7395" t="str">
        <f>+Table1[[#This Row],[Country Name]]</f>
        <v>Nigeria</v>
      </c>
      <c r="K7395" s="14">
        <v>1960</v>
      </c>
      <c r="L7395" s="13">
        <v>4.4018617976533392E-3</v>
      </c>
      <c r="M7395"/>
    </row>
    <row r="7396" spans="1:13" x14ac:dyDescent="0.3">
      <c r="A7396">
        <v>1990</v>
      </c>
      <c r="B7396" t="s">
        <v>103</v>
      </c>
      <c r="C7396" s="1" t="s">
        <v>491</v>
      </c>
      <c r="D7396">
        <v>3568.0635685747006</v>
      </c>
      <c r="E7396">
        <f>VLOOKUP(Table1[[#This Row],[Country Name]],[1]ISOcountryCodes!$A$2:$G$250,4,FALSE)</f>
        <v>807</v>
      </c>
      <c r="F7396">
        <f>VLOOKUP(Table1[[#This Row],[Country Name]],[1]ISOcountryCodes!$A$2:$G$250,6,FALSE)</f>
        <v>150</v>
      </c>
      <c r="G7396" s="10">
        <v>2044174</v>
      </c>
      <c r="H7396" s="10">
        <v>7293742777.2276201</v>
      </c>
      <c r="I7396">
        <f>+Table1[[#This Row],[Time]]</f>
        <v>1990</v>
      </c>
      <c r="J7396" t="str">
        <f>+Table1[[#This Row],[Country Name]]</f>
        <v>North Macedonia</v>
      </c>
      <c r="K7396" s="14">
        <v>1990</v>
      </c>
      <c r="L7396" s="13">
        <v>0</v>
      </c>
      <c r="M7396"/>
    </row>
    <row r="7397" spans="1:13" x14ac:dyDescent="0.3">
      <c r="A7397">
        <v>1991</v>
      </c>
      <c r="B7397" t="s">
        <v>103</v>
      </c>
      <c r="C7397" s="1" t="s">
        <v>491</v>
      </c>
      <c r="D7397">
        <v>3360.1953652145435</v>
      </c>
      <c r="E7397">
        <f>VLOOKUP(Table1[[#This Row],[Country Name]],[1]ISOcountryCodes!$A$2:$G$250,4,FALSE)</f>
        <v>807</v>
      </c>
      <c r="F7397">
        <f>VLOOKUP(Table1[[#This Row],[Country Name]],[1]ISOcountryCodes!$A$2:$G$250,6,FALSE)</f>
        <v>150</v>
      </c>
      <c r="G7397" s="10">
        <v>2036686</v>
      </c>
      <c r="H7397" s="10">
        <v>6843662857.5973473</v>
      </c>
      <c r="I7397">
        <f>+Table1[[#This Row],[Time]]</f>
        <v>1991</v>
      </c>
      <c r="J7397" t="str">
        <f>+Table1[[#This Row],[Country Name]]</f>
        <v>North Macedonia</v>
      </c>
      <c r="K7397" s="14">
        <v>1990</v>
      </c>
      <c r="L7397" s="13">
        <v>-6.0023914169740067E-2</v>
      </c>
      <c r="M7397"/>
    </row>
    <row r="7398" spans="1:13" x14ac:dyDescent="0.3">
      <c r="A7398">
        <v>1992</v>
      </c>
      <c r="B7398" t="s">
        <v>103</v>
      </c>
      <c r="C7398" s="1" t="s">
        <v>491</v>
      </c>
      <c r="D7398">
        <v>3168.6273120879723</v>
      </c>
      <c r="E7398">
        <f>VLOOKUP(Table1[[#This Row],[Country Name]],[1]ISOcountryCodes!$A$2:$G$250,4,FALSE)</f>
        <v>807</v>
      </c>
      <c r="F7398">
        <f>VLOOKUP(Table1[[#This Row],[Country Name]],[1]ISOcountryCodes!$A$2:$G$250,6,FALSE)</f>
        <v>150</v>
      </c>
      <c r="G7398" s="10">
        <v>2018023</v>
      </c>
      <c r="H7398" s="10">
        <v>6394362794.2217064</v>
      </c>
      <c r="I7398">
        <f>+Table1[[#This Row],[Time]]</f>
        <v>1992</v>
      </c>
      <c r="J7398" t="str">
        <f>+Table1[[#This Row],[Country Name]]</f>
        <v>North Macedonia</v>
      </c>
      <c r="K7398" s="14">
        <v>1990</v>
      </c>
      <c r="L7398" s="13">
        <v>-5.870064716483725E-2</v>
      </c>
      <c r="M7398"/>
    </row>
    <row r="7399" spans="1:13" x14ac:dyDescent="0.3">
      <c r="A7399">
        <v>1993</v>
      </c>
      <c r="B7399" t="s">
        <v>103</v>
      </c>
      <c r="C7399" s="1" t="s">
        <v>491</v>
      </c>
      <c r="D7399">
        <v>2962.9782306946831</v>
      </c>
      <c r="E7399">
        <f>VLOOKUP(Table1[[#This Row],[Country Name]],[1]ISOcountryCodes!$A$2:$G$250,4,FALSE)</f>
        <v>807</v>
      </c>
      <c r="F7399">
        <f>VLOOKUP(Table1[[#This Row],[Country Name]],[1]ISOcountryCodes!$A$2:$G$250,6,FALSE)</f>
        <v>150</v>
      </c>
      <c r="G7399" s="10">
        <v>1996893</v>
      </c>
      <c r="H7399" s="10">
        <v>5916750488.026598</v>
      </c>
      <c r="I7399">
        <f>+Table1[[#This Row],[Time]]</f>
        <v>1993</v>
      </c>
      <c r="J7399" t="str">
        <f>+Table1[[#This Row],[Country Name]]</f>
        <v>North Macedonia</v>
      </c>
      <c r="K7399" s="14">
        <v>1990</v>
      </c>
      <c r="L7399" s="13">
        <v>-6.7103548013314196E-2</v>
      </c>
      <c r="M7399"/>
    </row>
    <row r="7400" spans="1:13" x14ac:dyDescent="0.3">
      <c r="A7400">
        <v>1994</v>
      </c>
      <c r="B7400" t="s">
        <v>103</v>
      </c>
      <c r="C7400" s="1" t="s">
        <v>491</v>
      </c>
      <c r="D7400">
        <v>2932.0793590159483</v>
      </c>
      <c r="E7400">
        <f>VLOOKUP(Table1[[#This Row],[Country Name]],[1]ISOcountryCodes!$A$2:$G$250,4,FALSE)</f>
        <v>807</v>
      </c>
      <c r="F7400">
        <f>VLOOKUP(Table1[[#This Row],[Country Name]],[1]ISOcountryCodes!$A$2:$G$250,6,FALSE)</f>
        <v>150</v>
      </c>
      <c r="G7400" s="10">
        <v>1982458</v>
      </c>
      <c r="H7400" s="10">
        <v>5812724181.9160385</v>
      </c>
      <c r="I7400">
        <f>+Table1[[#This Row],[Time]]</f>
        <v>1994</v>
      </c>
      <c r="J7400" t="str">
        <f>+Table1[[#This Row],[Country Name]]</f>
        <v>North Macedonia</v>
      </c>
      <c r="K7400" s="14">
        <v>1990</v>
      </c>
      <c r="L7400" s="13">
        <v>-1.0483071344675743E-2</v>
      </c>
      <c r="M7400"/>
    </row>
    <row r="7401" spans="1:13" x14ac:dyDescent="0.3">
      <c r="A7401">
        <v>1995</v>
      </c>
      <c r="B7401" t="s">
        <v>103</v>
      </c>
      <c r="C7401" s="1" t="s">
        <v>491</v>
      </c>
      <c r="D7401">
        <v>2897.1937674655428</v>
      </c>
      <c r="E7401">
        <f>VLOOKUP(Table1[[#This Row],[Country Name]],[1]ISOcountryCodes!$A$2:$G$250,4,FALSE)</f>
        <v>807</v>
      </c>
      <c r="F7401">
        <f>VLOOKUP(Table1[[#This Row],[Country Name]],[1]ISOcountryCodes!$A$2:$G$250,6,FALSE)</f>
        <v>150</v>
      </c>
      <c r="G7401" s="10">
        <v>1983964</v>
      </c>
      <c r="H7401" s="10">
        <v>5747928135.6760082</v>
      </c>
      <c r="I7401">
        <f>+Table1[[#This Row],[Time]]</f>
        <v>1995</v>
      </c>
      <c r="J7401" t="str">
        <f>+Table1[[#This Row],[Country Name]]</f>
        <v>North Macedonia</v>
      </c>
      <c r="K7401" s="14">
        <v>1990</v>
      </c>
      <c r="L7401" s="13">
        <v>-1.1969248061195259E-2</v>
      </c>
      <c r="M7401"/>
    </row>
    <row r="7402" spans="1:13" x14ac:dyDescent="0.3">
      <c r="A7402">
        <v>1996</v>
      </c>
      <c r="B7402" t="s">
        <v>103</v>
      </c>
      <c r="C7402" s="1" t="s">
        <v>491</v>
      </c>
      <c r="D7402">
        <v>2916.4432995725879</v>
      </c>
      <c r="E7402">
        <f>VLOOKUP(Table1[[#This Row],[Country Name]],[1]ISOcountryCodes!$A$2:$G$250,4,FALSE)</f>
        <v>807</v>
      </c>
      <c r="F7402">
        <f>VLOOKUP(Table1[[#This Row],[Country Name]],[1]ISOcountryCodes!$A$2:$G$250,6,FALSE)</f>
        <v>150</v>
      </c>
      <c r="G7402" s="10">
        <v>1994226</v>
      </c>
      <c r="H7402" s="10">
        <v>5816047055.5334435</v>
      </c>
      <c r="I7402">
        <f>+Table1[[#This Row],[Time]]</f>
        <v>1996</v>
      </c>
      <c r="J7402" t="str">
        <f>+Table1[[#This Row],[Country Name]]</f>
        <v>North Macedonia</v>
      </c>
      <c r="K7402" s="14">
        <v>1990</v>
      </c>
      <c r="L7402" s="13">
        <v>6.6222236552402336E-3</v>
      </c>
      <c r="M7402"/>
    </row>
    <row r="7403" spans="1:13" x14ac:dyDescent="0.3">
      <c r="A7403">
        <v>1997</v>
      </c>
      <c r="B7403" t="s">
        <v>103</v>
      </c>
      <c r="C7403" s="1" t="s">
        <v>491</v>
      </c>
      <c r="D7403">
        <v>2954.5238308874996</v>
      </c>
      <c r="E7403">
        <f>VLOOKUP(Table1[[#This Row],[Country Name]],[1]ISOcountryCodes!$A$2:$G$250,4,FALSE)</f>
        <v>807</v>
      </c>
      <c r="F7403">
        <f>VLOOKUP(Table1[[#This Row],[Country Name]],[1]ISOcountryCodes!$A$2:$G$250,6,FALSE)</f>
        <v>150</v>
      </c>
      <c r="G7403" s="10">
        <v>1996869</v>
      </c>
      <c r="H7403" s="10">
        <v>5899797047.66049</v>
      </c>
      <c r="I7403">
        <f>+Table1[[#This Row],[Time]]</f>
        <v>1997</v>
      </c>
      <c r="J7403" t="str">
        <f>+Table1[[#This Row],[Country Name]]</f>
        <v>North Macedonia</v>
      </c>
      <c r="K7403" s="14">
        <v>1990</v>
      </c>
      <c r="L7403" s="13">
        <v>1.2972671968899618E-2</v>
      </c>
      <c r="M7403"/>
    </row>
    <row r="7404" spans="1:13" x14ac:dyDescent="0.3">
      <c r="A7404">
        <v>1998</v>
      </c>
      <c r="B7404" t="s">
        <v>103</v>
      </c>
      <c r="C7404" s="1" t="s">
        <v>491</v>
      </c>
      <c r="D7404">
        <v>3038.1398338256863</v>
      </c>
      <c r="E7404">
        <f>VLOOKUP(Table1[[#This Row],[Country Name]],[1]ISOcountryCodes!$A$2:$G$250,4,FALSE)</f>
        <v>807</v>
      </c>
      <c r="F7404">
        <f>VLOOKUP(Table1[[#This Row],[Country Name]],[1]ISOcountryCodes!$A$2:$G$250,6,FALSE)</f>
        <v>150</v>
      </c>
      <c r="G7404" s="10">
        <v>2007523</v>
      </c>
      <c r="H7404" s="10">
        <v>6099135593.6212435</v>
      </c>
      <c r="I7404">
        <f>+Table1[[#This Row],[Time]]</f>
        <v>1998</v>
      </c>
      <c r="J7404" t="str">
        <f>+Table1[[#This Row],[Country Name]]</f>
        <v>North Macedonia</v>
      </c>
      <c r="K7404" s="14">
        <v>1990</v>
      </c>
      <c r="L7404" s="13">
        <v>2.7907933631031945E-2</v>
      </c>
      <c r="M7404"/>
    </row>
    <row r="7405" spans="1:13" x14ac:dyDescent="0.3">
      <c r="A7405">
        <v>1999</v>
      </c>
      <c r="B7405" t="s">
        <v>103</v>
      </c>
      <c r="C7405" s="1" t="s">
        <v>491</v>
      </c>
      <c r="D7405">
        <v>3154.8491824000571</v>
      </c>
      <c r="E7405">
        <f>VLOOKUP(Table1[[#This Row],[Country Name]],[1]ISOcountryCodes!$A$2:$G$250,4,FALSE)</f>
        <v>807</v>
      </c>
      <c r="F7405">
        <f>VLOOKUP(Table1[[#This Row],[Country Name]],[1]ISOcountryCodes!$A$2:$G$250,6,FALSE)</f>
        <v>150</v>
      </c>
      <c r="G7405" s="10">
        <v>2017142</v>
      </c>
      <c r="H7405" s="10">
        <v>6363778789.4848156</v>
      </c>
      <c r="I7405">
        <f>+Table1[[#This Row],[Time]]</f>
        <v>1999</v>
      </c>
      <c r="J7405" t="str">
        <f>+Table1[[#This Row],[Country Name]]</f>
        <v>North Macedonia</v>
      </c>
      <c r="K7405" s="14">
        <v>1990</v>
      </c>
      <c r="L7405" s="13">
        <v>3.7695260759743832E-2</v>
      </c>
      <c r="M7405"/>
    </row>
    <row r="7406" spans="1:13" x14ac:dyDescent="0.3">
      <c r="A7406">
        <v>2000</v>
      </c>
      <c r="B7406" t="s">
        <v>103</v>
      </c>
      <c r="C7406" s="1" t="s">
        <v>491</v>
      </c>
      <c r="D7406">
        <v>3283.3793409535137</v>
      </c>
      <c r="E7406">
        <f>VLOOKUP(Table1[[#This Row],[Country Name]],[1]ISOcountryCodes!$A$2:$G$250,4,FALSE)</f>
        <v>807</v>
      </c>
      <c r="F7406">
        <f>VLOOKUP(Table1[[#This Row],[Country Name]],[1]ISOcountryCodes!$A$2:$G$250,6,FALSE)</f>
        <v>150</v>
      </c>
      <c r="G7406" s="10">
        <v>2026350</v>
      </c>
      <c r="H7406" s="10">
        <v>6653275727.541153</v>
      </c>
      <c r="I7406">
        <f>+Table1[[#This Row],[Time]]</f>
        <v>2000</v>
      </c>
      <c r="J7406" t="str">
        <f>+Table1[[#This Row],[Country Name]]</f>
        <v>North Macedonia</v>
      </c>
      <c r="K7406" s="14">
        <v>1990</v>
      </c>
      <c r="L7406" s="13">
        <v>3.993248676608907E-2</v>
      </c>
      <c r="M7406"/>
    </row>
    <row r="7407" spans="1:13" x14ac:dyDescent="0.3">
      <c r="A7407">
        <v>2001</v>
      </c>
      <c r="B7407" t="s">
        <v>103</v>
      </c>
      <c r="C7407" s="1" t="s">
        <v>491</v>
      </c>
      <c r="D7407">
        <v>3169.3251436893106</v>
      </c>
      <c r="E7407">
        <f>VLOOKUP(Table1[[#This Row],[Country Name]],[1]ISOcountryCodes!$A$2:$G$250,4,FALSE)</f>
        <v>807</v>
      </c>
      <c r="F7407">
        <f>VLOOKUP(Table1[[#This Row],[Country Name]],[1]ISOcountryCodes!$A$2:$G$250,6,FALSE)</f>
        <v>150</v>
      </c>
      <c r="G7407" s="10">
        <v>2034882</v>
      </c>
      <c r="H7407" s="10">
        <v>6449202687.0407915</v>
      </c>
      <c r="I7407">
        <f>+Table1[[#This Row],[Time]]</f>
        <v>2001</v>
      </c>
      <c r="J7407" t="str">
        <f>+Table1[[#This Row],[Country Name]]</f>
        <v>North Macedonia</v>
      </c>
      <c r="K7407" s="14">
        <v>1990</v>
      </c>
      <c r="L7407" s="13">
        <v>-3.5354502091719198E-2</v>
      </c>
      <c r="M7407"/>
    </row>
    <row r="7408" spans="1:13" x14ac:dyDescent="0.3">
      <c r="A7408">
        <v>2002</v>
      </c>
      <c r="B7408" t="s">
        <v>103</v>
      </c>
      <c r="C7408" s="1" t="s">
        <v>491</v>
      </c>
      <c r="D7408">
        <v>3240.1106452608901</v>
      </c>
      <c r="E7408">
        <f>VLOOKUP(Table1[[#This Row],[Country Name]],[1]ISOcountryCodes!$A$2:$G$250,4,FALSE)</f>
        <v>807</v>
      </c>
      <c r="F7408">
        <f>VLOOKUP(Table1[[#This Row],[Country Name]],[1]ISOcountryCodes!$A$2:$G$250,6,FALSE)</f>
        <v>150</v>
      </c>
      <c r="G7408" s="10">
        <v>2020157</v>
      </c>
      <c r="H7408" s="10">
        <v>6545532200.7983036</v>
      </c>
      <c r="I7408">
        <f>+Table1[[#This Row],[Time]]</f>
        <v>2002</v>
      </c>
      <c r="J7408" t="str">
        <f>+Table1[[#This Row],[Country Name]]</f>
        <v>North Macedonia</v>
      </c>
      <c r="K7408" s="14">
        <v>1990</v>
      </c>
      <c r="L7408" s="13">
        <v>2.2088802193881207E-2</v>
      </c>
      <c r="M7408"/>
    </row>
    <row r="7409" spans="1:13" x14ac:dyDescent="0.3">
      <c r="A7409">
        <v>2003</v>
      </c>
      <c r="B7409" t="s">
        <v>103</v>
      </c>
      <c r="C7409" s="1" t="s">
        <v>491</v>
      </c>
      <c r="D7409">
        <v>3307.92040834712</v>
      </c>
      <c r="E7409">
        <f>VLOOKUP(Table1[[#This Row],[Country Name]],[1]ISOcountryCodes!$A$2:$G$250,4,FALSE)</f>
        <v>807</v>
      </c>
      <c r="F7409">
        <f>VLOOKUP(Table1[[#This Row],[Country Name]],[1]ISOcountryCodes!$A$2:$G$250,6,FALSE)</f>
        <v>150</v>
      </c>
      <c r="G7409" s="10">
        <v>2022725</v>
      </c>
      <c r="H7409" s="10">
        <v>6691013307.9739285</v>
      </c>
      <c r="I7409">
        <f>+Table1[[#This Row],[Time]]</f>
        <v>2003</v>
      </c>
      <c r="J7409" t="str">
        <f>+Table1[[#This Row],[Country Name]]</f>
        <v>North Macedonia</v>
      </c>
      <c r="K7409" s="14">
        <v>1990</v>
      </c>
      <c r="L7409" s="13">
        <v>2.0712237524403321E-2</v>
      </c>
      <c r="M7409"/>
    </row>
    <row r="7410" spans="1:13" x14ac:dyDescent="0.3">
      <c r="A7410">
        <v>2004</v>
      </c>
      <c r="B7410" t="s">
        <v>103</v>
      </c>
      <c r="C7410" s="1" t="s">
        <v>491</v>
      </c>
      <c r="D7410">
        <v>3473.7654481145082</v>
      </c>
      <c r="E7410">
        <f>VLOOKUP(Table1[[#This Row],[Country Name]],[1]ISOcountryCodes!$A$2:$G$250,4,FALSE)</f>
        <v>807</v>
      </c>
      <c r="F7410">
        <f>VLOOKUP(Table1[[#This Row],[Country Name]],[1]ISOcountryCodes!$A$2:$G$250,6,FALSE)</f>
        <v>150</v>
      </c>
      <c r="G7410" s="10">
        <v>2016186</v>
      </c>
      <c r="H7410" s="10">
        <v>7003757263.7721977</v>
      </c>
      <c r="I7410">
        <f>+Table1[[#This Row],[Time]]</f>
        <v>2004</v>
      </c>
      <c r="J7410" t="str">
        <f>+Table1[[#This Row],[Country Name]]</f>
        <v>North Macedonia</v>
      </c>
      <c r="K7410" s="14">
        <v>1990</v>
      </c>
      <c r="L7410" s="13">
        <v>4.8919432647512195E-2</v>
      </c>
      <c r="M7410"/>
    </row>
    <row r="7411" spans="1:13" x14ac:dyDescent="0.3">
      <c r="A7411">
        <v>2005</v>
      </c>
      <c r="B7411" t="s">
        <v>103</v>
      </c>
      <c r="C7411" s="1" t="s">
        <v>491</v>
      </c>
      <c r="D7411">
        <v>3657.5630769921622</v>
      </c>
      <c r="E7411">
        <f>VLOOKUP(Table1[[#This Row],[Country Name]],[1]ISOcountryCodes!$A$2:$G$250,4,FALSE)</f>
        <v>807</v>
      </c>
      <c r="F7411">
        <f>VLOOKUP(Table1[[#This Row],[Country Name]],[1]ISOcountryCodes!$A$2:$G$250,6,FALSE)</f>
        <v>150</v>
      </c>
      <c r="G7411" s="10">
        <v>2005330</v>
      </c>
      <c r="H7411" s="10">
        <v>7334620965.1846924</v>
      </c>
      <c r="I7411">
        <f>+Table1[[#This Row],[Time]]</f>
        <v>2005</v>
      </c>
      <c r="J7411" t="str">
        <f>+Table1[[#This Row],[Country Name]]</f>
        <v>North Macedonia</v>
      </c>
      <c r="K7411" s="14">
        <v>1990</v>
      </c>
      <c r="L7411" s="13">
        <v>5.1557950529360852E-2</v>
      </c>
      <c r="M7411"/>
    </row>
    <row r="7412" spans="1:13" x14ac:dyDescent="0.3">
      <c r="A7412">
        <v>2006</v>
      </c>
      <c r="B7412" t="s">
        <v>103</v>
      </c>
      <c r="C7412" s="1" t="s">
        <v>491</v>
      </c>
      <c r="D7412">
        <v>3866.7465062297724</v>
      </c>
      <c r="E7412">
        <f>VLOOKUP(Table1[[#This Row],[Country Name]],[1]ISOcountryCodes!$A$2:$G$250,4,FALSE)</f>
        <v>807</v>
      </c>
      <c r="F7412">
        <f>VLOOKUP(Table1[[#This Row],[Country Name]],[1]ISOcountryCodes!$A$2:$G$250,6,FALSE)</f>
        <v>150</v>
      </c>
      <c r="G7412" s="10">
        <v>1994287</v>
      </c>
      <c r="H7412" s="10">
        <v>7711402289.6694546</v>
      </c>
      <c r="I7412">
        <f>+Table1[[#This Row],[Time]]</f>
        <v>2006</v>
      </c>
      <c r="J7412" t="str">
        <f>+Table1[[#This Row],[Country Name]]</f>
        <v>North Macedonia</v>
      </c>
      <c r="K7412" s="14">
        <v>1990</v>
      </c>
      <c r="L7412" s="13">
        <v>5.5616357699607377E-2</v>
      </c>
      <c r="M7412"/>
    </row>
    <row r="7413" spans="1:13" x14ac:dyDescent="0.3">
      <c r="A7413">
        <v>2007</v>
      </c>
      <c r="B7413" t="s">
        <v>103</v>
      </c>
      <c r="C7413" s="1" t="s">
        <v>491</v>
      </c>
      <c r="D7413">
        <v>4140.6335480936423</v>
      </c>
      <c r="E7413">
        <f>VLOOKUP(Table1[[#This Row],[Country Name]],[1]ISOcountryCodes!$A$2:$G$250,4,FALSE)</f>
        <v>807</v>
      </c>
      <c r="F7413">
        <f>VLOOKUP(Table1[[#This Row],[Country Name]],[1]ISOcountryCodes!$A$2:$G$250,6,FALSE)</f>
        <v>150</v>
      </c>
      <c r="G7413" s="10">
        <v>1982933</v>
      </c>
      <c r="H7413" s="10">
        <v>8210598903.4219704</v>
      </c>
      <c r="I7413">
        <f>+Table1[[#This Row],[Time]]</f>
        <v>2007</v>
      </c>
      <c r="J7413" t="str">
        <f>+Table1[[#This Row],[Country Name]]</f>
        <v>North Macedonia</v>
      </c>
      <c r="K7413" s="14">
        <v>1990</v>
      </c>
      <c r="L7413" s="13">
        <v>6.8435349675764812E-2</v>
      </c>
      <c r="M7413"/>
    </row>
    <row r="7414" spans="1:13" x14ac:dyDescent="0.3">
      <c r="A7414">
        <v>2008</v>
      </c>
      <c r="B7414" t="s">
        <v>103</v>
      </c>
      <c r="C7414" s="1" t="s">
        <v>491</v>
      </c>
      <c r="D7414">
        <v>4392.5507164150977</v>
      </c>
      <c r="E7414">
        <f>VLOOKUP(Table1[[#This Row],[Country Name]],[1]ISOcountryCodes!$A$2:$G$250,4,FALSE)</f>
        <v>807</v>
      </c>
      <c r="F7414">
        <f>VLOOKUP(Table1[[#This Row],[Country Name]],[1]ISOcountryCodes!$A$2:$G$250,6,FALSE)</f>
        <v>150</v>
      </c>
      <c r="G7414" s="10">
        <v>1971493</v>
      </c>
      <c r="H7414" s="10">
        <v>8659882989.5573502</v>
      </c>
      <c r="I7414">
        <f>+Table1[[#This Row],[Time]]</f>
        <v>2008</v>
      </c>
      <c r="J7414" t="str">
        <f>+Table1[[#This Row],[Country Name]]</f>
        <v>North Macedonia</v>
      </c>
      <c r="K7414" s="14">
        <v>1990</v>
      </c>
      <c r="L7414" s="13">
        <v>5.9061280081678547E-2</v>
      </c>
      <c r="M7414"/>
    </row>
    <row r="7415" spans="1:13" x14ac:dyDescent="0.3">
      <c r="A7415">
        <v>2009</v>
      </c>
      <c r="B7415" t="s">
        <v>103</v>
      </c>
      <c r="C7415" s="1" t="s">
        <v>491</v>
      </c>
      <c r="D7415">
        <v>4405.2004575086667</v>
      </c>
      <c r="E7415">
        <f>VLOOKUP(Table1[[#This Row],[Country Name]],[1]ISOcountryCodes!$A$2:$G$250,4,FALSE)</f>
        <v>807</v>
      </c>
      <c r="F7415">
        <f>VLOOKUP(Table1[[#This Row],[Country Name]],[1]ISOcountryCodes!$A$2:$G$250,6,FALSE)</f>
        <v>150</v>
      </c>
      <c r="G7415" s="10">
        <v>1958782</v>
      </c>
      <c r="H7415" s="10">
        <v>8628827362.559742</v>
      </c>
      <c r="I7415">
        <f>+Table1[[#This Row],[Time]]</f>
        <v>2009</v>
      </c>
      <c r="J7415" t="str">
        <f>+Table1[[#This Row],[Country Name]]</f>
        <v>North Macedonia</v>
      </c>
      <c r="K7415" s="14">
        <v>1990</v>
      </c>
      <c r="L7415" s="13">
        <v>2.8756780137939586E-3</v>
      </c>
      <c r="M7415"/>
    </row>
    <row r="7416" spans="1:13" x14ac:dyDescent="0.3">
      <c r="A7416">
        <v>2010</v>
      </c>
      <c r="B7416" t="s">
        <v>103</v>
      </c>
      <c r="C7416" s="1" t="s">
        <v>491</v>
      </c>
      <c r="D7416">
        <v>4582.3651751234702</v>
      </c>
      <c r="E7416">
        <f>VLOOKUP(Table1[[#This Row],[Country Name]],[1]ISOcountryCodes!$A$2:$G$250,4,FALSE)</f>
        <v>807</v>
      </c>
      <c r="F7416">
        <f>VLOOKUP(Table1[[#This Row],[Country Name]],[1]ISOcountryCodes!$A$2:$G$250,6,FALSE)</f>
        <v>150</v>
      </c>
      <c r="G7416" s="10">
        <v>1946298</v>
      </c>
      <c r="H7416" s="10">
        <v>8918648175.6124592</v>
      </c>
      <c r="I7416">
        <f>+Table1[[#This Row],[Time]]</f>
        <v>2010</v>
      </c>
      <c r="J7416" t="str">
        <f>+Table1[[#This Row],[Country Name]]</f>
        <v>North Macedonia</v>
      </c>
      <c r="K7416" s="14">
        <v>1990</v>
      </c>
      <c r="L7416" s="13">
        <v>3.9429513447652553E-2</v>
      </c>
      <c r="M7416"/>
    </row>
    <row r="7417" spans="1:13" x14ac:dyDescent="0.3">
      <c r="A7417">
        <v>2011</v>
      </c>
      <c r="B7417" t="s">
        <v>103</v>
      </c>
      <c r="C7417" s="1" t="s">
        <v>491</v>
      </c>
      <c r="D7417">
        <v>4711.1302787008117</v>
      </c>
      <c r="E7417">
        <f>VLOOKUP(Table1[[#This Row],[Country Name]],[1]ISOcountryCodes!$A$2:$G$250,4,FALSE)</f>
        <v>807</v>
      </c>
      <c r="F7417">
        <f>VLOOKUP(Table1[[#This Row],[Country Name]],[1]ISOcountryCodes!$A$2:$G$250,6,FALSE)</f>
        <v>150</v>
      </c>
      <c r="G7417" s="10">
        <v>1937398</v>
      </c>
      <c r="H7417" s="10">
        <v>9127334379.6943951</v>
      </c>
      <c r="I7417">
        <f>+Table1[[#This Row],[Time]]</f>
        <v>2011</v>
      </c>
      <c r="J7417" t="str">
        <f>+Table1[[#This Row],[Country Name]]</f>
        <v>North Macedonia</v>
      </c>
      <c r="K7417" s="14">
        <v>1990</v>
      </c>
      <c r="L7417" s="13">
        <v>2.7712574872769125E-2</v>
      </c>
      <c r="M7417"/>
    </row>
    <row r="7418" spans="1:13" x14ac:dyDescent="0.3">
      <c r="A7418">
        <v>2012</v>
      </c>
      <c r="B7418" t="s">
        <v>103</v>
      </c>
      <c r="C7418" s="1" t="s">
        <v>491</v>
      </c>
      <c r="D7418">
        <v>4708.0516853592271</v>
      </c>
      <c r="E7418">
        <f>VLOOKUP(Table1[[#This Row],[Country Name]],[1]ISOcountryCodes!$A$2:$G$250,4,FALSE)</f>
        <v>807</v>
      </c>
      <c r="F7418">
        <f>VLOOKUP(Table1[[#This Row],[Country Name]],[1]ISOcountryCodes!$A$2:$G$250,6,FALSE)</f>
        <v>150</v>
      </c>
      <c r="G7418" s="10">
        <v>1929821</v>
      </c>
      <c r="H7418" s="10">
        <v>9085697011.4916286</v>
      </c>
      <c r="I7418">
        <f>+Table1[[#This Row],[Time]]</f>
        <v>2012</v>
      </c>
      <c r="J7418" t="str">
        <f>+Table1[[#This Row],[Country Name]]</f>
        <v>North Macedonia</v>
      </c>
      <c r="K7418" s="14">
        <v>1990</v>
      </c>
      <c r="L7418" s="13">
        <v>-6.5368594915327094E-4</v>
      </c>
      <c r="M7418"/>
    </row>
    <row r="7419" spans="1:13" x14ac:dyDescent="0.3">
      <c r="A7419">
        <v>2013</v>
      </c>
      <c r="B7419" t="s">
        <v>103</v>
      </c>
      <c r="C7419" s="1" t="s">
        <v>491</v>
      </c>
      <c r="D7419">
        <v>4863.6808866696774</v>
      </c>
      <c r="E7419">
        <f>VLOOKUP(Table1[[#This Row],[Country Name]],[1]ISOcountryCodes!$A$2:$G$250,4,FALSE)</f>
        <v>807</v>
      </c>
      <c r="F7419">
        <f>VLOOKUP(Table1[[#This Row],[Country Name]],[1]ISOcountryCodes!$A$2:$G$250,6,FALSE)</f>
        <v>150</v>
      </c>
      <c r="G7419" s="10">
        <v>1922716</v>
      </c>
      <c r="H7419" s="10">
        <v>9351477059.6939754</v>
      </c>
      <c r="I7419">
        <f>+Table1[[#This Row],[Time]]</f>
        <v>2013</v>
      </c>
      <c r="J7419" t="str">
        <f>+Table1[[#This Row],[Country Name]]</f>
        <v>North Macedonia</v>
      </c>
      <c r="K7419" s="14">
        <v>1990</v>
      </c>
      <c r="L7419" s="13">
        <v>3.2521367793805211E-2</v>
      </c>
      <c r="M7419"/>
    </row>
    <row r="7420" spans="1:13" x14ac:dyDescent="0.3">
      <c r="A7420">
        <v>2014</v>
      </c>
      <c r="B7420" t="s">
        <v>103</v>
      </c>
      <c r="C7420" s="1" t="s">
        <v>491</v>
      </c>
      <c r="D7420">
        <v>5053.7500123636664</v>
      </c>
      <c r="E7420">
        <f>VLOOKUP(Table1[[#This Row],[Country Name]],[1]ISOcountryCodes!$A$2:$G$250,4,FALSE)</f>
        <v>807</v>
      </c>
      <c r="F7420">
        <f>VLOOKUP(Table1[[#This Row],[Country Name]],[1]ISOcountryCodes!$A$2:$G$250,6,FALSE)</f>
        <v>150</v>
      </c>
      <c r="G7420" s="10">
        <v>1917557</v>
      </c>
      <c r="H7420" s="10">
        <v>9690853712.4580345</v>
      </c>
      <c r="I7420">
        <f>+Table1[[#This Row],[Time]]</f>
        <v>2014</v>
      </c>
      <c r="J7420" t="str">
        <f>+Table1[[#This Row],[Country Name]]</f>
        <v>North Macedonia</v>
      </c>
      <c r="K7420" s="14">
        <v>1990</v>
      </c>
      <c r="L7420" s="13">
        <v>3.833500908905485E-2</v>
      </c>
      <c r="M7420"/>
    </row>
    <row r="7421" spans="1:13" x14ac:dyDescent="0.3">
      <c r="A7421">
        <v>2015</v>
      </c>
      <c r="B7421" t="s">
        <v>103</v>
      </c>
      <c r="C7421" s="1" t="s">
        <v>491</v>
      </c>
      <c r="D7421">
        <v>5262.6867192867439</v>
      </c>
      <c r="E7421">
        <f>VLOOKUP(Table1[[#This Row],[Country Name]],[1]ISOcountryCodes!$A$2:$G$250,4,FALSE)</f>
        <v>807</v>
      </c>
      <c r="F7421">
        <f>VLOOKUP(Table1[[#This Row],[Country Name]],[1]ISOcountryCodes!$A$2:$G$250,6,FALSE)</f>
        <v>150</v>
      </c>
      <c r="G7421" s="10">
        <v>1912430</v>
      </c>
      <c r="H7421" s="10">
        <v>10064519962.565548</v>
      </c>
      <c r="I7421">
        <f>+Table1[[#This Row],[Time]]</f>
        <v>2015</v>
      </c>
      <c r="J7421" t="str">
        <f>+Table1[[#This Row],[Country Name]]</f>
        <v>North Macedonia</v>
      </c>
      <c r="K7421" s="14">
        <v>1990</v>
      </c>
      <c r="L7421" s="13">
        <v>4.0511135059402292E-2</v>
      </c>
      <c r="M7421"/>
    </row>
    <row r="7422" spans="1:13" x14ac:dyDescent="0.3">
      <c r="A7422">
        <v>2016</v>
      </c>
      <c r="B7422" t="s">
        <v>103</v>
      </c>
      <c r="C7422" s="1" t="s">
        <v>491</v>
      </c>
      <c r="D7422">
        <v>5429.9467835835858</v>
      </c>
      <c r="E7422">
        <f>VLOOKUP(Table1[[#This Row],[Country Name]],[1]ISOcountryCodes!$A$2:$G$250,4,FALSE)</f>
        <v>807</v>
      </c>
      <c r="F7422">
        <f>VLOOKUP(Table1[[#This Row],[Country Name]],[1]ISOcountryCodes!$A$2:$G$250,6,FALSE)</f>
        <v>150</v>
      </c>
      <c r="G7422" s="10">
        <v>1906313</v>
      </c>
      <c r="H7422" s="10">
        <v>10351178142.853577</v>
      </c>
      <c r="I7422">
        <f>+Table1[[#This Row],[Time]]</f>
        <v>2016</v>
      </c>
      <c r="J7422" t="str">
        <f>+Table1[[#This Row],[Country Name]]</f>
        <v>North Macedonia</v>
      </c>
      <c r="K7422" s="14">
        <v>1990</v>
      </c>
      <c r="L7422" s="13">
        <v>3.1287653974128915E-2</v>
      </c>
      <c r="M7422"/>
    </row>
    <row r="7423" spans="1:13" x14ac:dyDescent="0.3">
      <c r="A7423">
        <v>2017</v>
      </c>
      <c r="B7423" t="s">
        <v>103</v>
      </c>
      <c r="C7423" s="1" t="s">
        <v>491</v>
      </c>
      <c r="D7423">
        <v>5510.8186292092196</v>
      </c>
      <c r="E7423">
        <f>VLOOKUP(Table1[[#This Row],[Country Name]],[1]ISOcountryCodes!$A$2:$G$250,4,FALSE)</f>
        <v>807</v>
      </c>
      <c r="F7423">
        <f>VLOOKUP(Table1[[#This Row],[Country Name]],[1]ISOcountryCodes!$A$2:$G$250,6,FALSE)</f>
        <v>150</v>
      </c>
      <c r="G7423" s="10">
        <v>1898657</v>
      </c>
      <c r="H7423" s="10">
        <v>10463154366.078489</v>
      </c>
      <c r="I7423">
        <f>+Table1[[#This Row],[Time]]</f>
        <v>2017</v>
      </c>
      <c r="J7423" t="str">
        <f>+Table1[[#This Row],[Country Name]]</f>
        <v>North Macedonia</v>
      </c>
      <c r="K7423" s="14">
        <v>1990</v>
      </c>
      <c r="L7423" s="13">
        <v>1.4783850220679184E-2</v>
      </c>
      <c r="M7423"/>
    </row>
    <row r="7424" spans="1:13" x14ac:dyDescent="0.3">
      <c r="A7424">
        <v>2018</v>
      </c>
      <c r="B7424" t="s">
        <v>103</v>
      </c>
      <c r="C7424" s="1" t="s">
        <v>491</v>
      </c>
      <c r="D7424">
        <v>5698.3933448448879</v>
      </c>
      <c r="E7424">
        <f>VLOOKUP(Table1[[#This Row],[Country Name]],[1]ISOcountryCodes!$A$2:$G$250,4,FALSE)</f>
        <v>807</v>
      </c>
      <c r="F7424">
        <f>VLOOKUP(Table1[[#This Row],[Country Name]],[1]ISOcountryCodes!$A$2:$G$250,6,FALSE)</f>
        <v>150</v>
      </c>
      <c r="G7424" s="10">
        <v>1889051</v>
      </c>
      <c r="H7424" s="10">
        <v>10764555646.47258</v>
      </c>
      <c r="I7424">
        <f>+Table1[[#This Row],[Time]]</f>
        <v>2018</v>
      </c>
      <c r="J7424" t="str">
        <f>+Table1[[#This Row],[Country Name]]</f>
        <v>North Macedonia</v>
      </c>
      <c r="K7424" s="14">
        <v>1990</v>
      </c>
      <c r="L7424" s="13">
        <v>3.3471082108933459E-2</v>
      </c>
      <c r="M7424"/>
    </row>
    <row r="7425" spans="1:13" x14ac:dyDescent="0.3">
      <c r="A7425">
        <v>2019</v>
      </c>
      <c r="B7425" t="s">
        <v>103</v>
      </c>
      <c r="C7425" s="1" t="s">
        <v>491</v>
      </c>
      <c r="D7425">
        <v>5961.5847539919105</v>
      </c>
      <c r="E7425">
        <f>VLOOKUP(Table1[[#This Row],[Country Name]],[1]ISOcountryCodes!$A$2:$G$250,4,FALSE)</f>
        <v>807</v>
      </c>
      <c r="F7425">
        <f>VLOOKUP(Table1[[#This Row],[Country Name]],[1]ISOcountryCodes!$A$2:$G$250,6,FALSE)</f>
        <v>150</v>
      </c>
      <c r="G7425" s="10">
        <v>1876262</v>
      </c>
      <c r="H7425" s="10">
        <v>11185494933.69437</v>
      </c>
      <c r="I7425">
        <f>+Table1[[#This Row],[Time]]</f>
        <v>2019</v>
      </c>
      <c r="J7425" t="str">
        <f>+Table1[[#This Row],[Country Name]]</f>
        <v>North Macedonia</v>
      </c>
      <c r="K7425" s="14">
        <v>1990</v>
      </c>
      <c r="L7425" s="13">
        <v>4.5152078270934481E-2</v>
      </c>
      <c r="M7425"/>
    </row>
    <row r="7426" spans="1:13" x14ac:dyDescent="0.3">
      <c r="A7426">
        <v>2020</v>
      </c>
      <c r="B7426" t="s">
        <v>103</v>
      </c>
      <c r="C7426" s="1" t="s">
        <v>491</v>
      </c>
      <c r="D7426">
        <v>5743.7264942458123</v>
      </c>
      <c r="E7426">
        <f>VLOOKUP(Table1[[#This Row],[Country Name]],[1]ISOcountryCodes!$A$2:$G$250,4,FALSE)</f>
        <v>807</v>
      </c>
      <c r="F7426">
        <f>VLOOKUP(Table1[[#This Row],[Country Name]],[1]ISOcountryCodes!$A$2:$G$250,6,FALSE)</f>
        <v>150</v>
      </c>
      <c r="G7426" s="10">
        <v>1856124</v>
      </c>
      <c r="H7426" s="10">
        <v>10661068595.405514</v>
      </c>
      <c r="I7426">
        <f>+Table1[[#This Row],[Time]]</f>
        <v>2020</v>
      </c>
      <c r="J7426" t="str">
        <f>+Table1[[#This Row],[Country Name]]</f>
        <v>North Macedonia</v>
      </c>
      <c r="K7426" s="14">
        <v>1990</v>
      </c>
      <c r="L7426" s="13">
        <v>-3.7228129345386662E-2</v>
      </c>
      <c r="M7426"/>
    </row>
    <row r="7427" spans="1:13" x14ac:dyDescent="0.3">
      <c r="A7427">
        <v>2021</v>
      </c>
      <c r="B7427" t="s">
        <v>103</v>
      </c>
      <c r="C7427" s="1" t="s">
        <v>491</v>
      </c>
      <c r="D7427">
        <v>6064.9231512002243</v>
      </c>
      <c r="E7427">
        <f>VLOOKUP(Table1[[#This Row],[Country Name]],[1]ISOcountryCodes!$A$2:$G$250,4,FALSE)</f>
        <v>807</v>
      </c>
      <c r="F7427">
        <f>VLOOKUP(Table1[[#This Row],[Country Name]],[1]ISOcountryCodes!$A$2:$G$250,6,FALSE)</f>
        <v>150</v>
      </c>
      <c r="G7427" s="10">
        <v>1837114</v>
      </c>
      <c r="H7427" s="10">
        <v>11141955229.994049</v>
      </c>
      <c r="I7427">
        <f>+Table1[[#This Row],[Time]]</f>
        <v>2021</v>
      </c>
      <c r="J7427" t="str">
        <f>+Table1[[#This Row],[Country Name]]</f>
        <v>North Macedonia</v>
      </c>
      <c r="K7427" s="14">
        <v>1990</v>
      </c>
      <c r="L7427" s="13">
        <v>5.4413656742182681E-2</v>
      </c>
      <c r="M7427"/>
    </row>
    <row r="7428" spans="1:13" x14ac:dyDescent="0.3">
      <c r="A7428">
        <v>2022</v>
      </c>
      <c r="B7428" t="s">
        <v>103</v>
      </c>
      <c r="C7428" s="1" t="s">
        <v>491</v>
      </c>
      <c r="D7428">
        <v>6217.9516412042794</v>
      </c>
      <c r="E7428">
        <f>VLOOKUP(Table1[[#This Row],[Country Name]],[1]ISOcountryCodes!$A$2:$G$250,4,FALSE)</f>
        <v>807</v>
      </c>
      <c r="F7428">
        <f>VLOOKUP(Table1[[#This Row],[Country Name]],[1]ISOcountryCodes!$A$2:$G$250,6,FALSE)</f>
        <v>150</v>
      </c>
      <c r="G7428" s="10">
        <v>1831712</v>
      </c>
      <c r="H7428" s="10">
        <v>11389496636.613573</v>
      </c>
      <c r="I7428">
        <f>+Table1[[#This Row],[Time]]</f>
        <v>2022</v>
      </c>
      <c r="J7428" t="str">
        <f>+Table1[[#This Row],[Country Name]]</f>
        <v>North Macedonia</v>
      </c>
      <c r="K7428" s="14">
        <v>1990</v>
      </c>
      <c r="L7428" s="13">
        <v>2.491866292945133E-2</v>
      </c>
      <c r="M7428"/>
    </row>
    <row r="7429" spans="1:13" x14ac:dyDescent="0.3">
      <c r="A7429">
        <v>2023</v>
      </c>
      <c r="B7429" t="s">
        <v>103</v>
      </c>
      <c r="C7429" s="1" t="s">
        <v>491</v>
      </c>
      <c r="D7429">
        <v>6350.2434071606813</v>
      </c>
      <c r="E7429">
        <f>VLOOKUP(Table1[[#This Row],[Country Name]],[1]ISOcountryCodes!$A$2:$G$250,4,FALSE)</f>
        <v>807</v>
      </c>
      <c r="F7429">
        <f>VLOOKUP(Table1[[#This Row],[Country Name]],[1]ISOcountryCodes!$A$2:$G$250,6,FALSE)</f>
        <v>150</v>
      </c>
      <c r="G7429" s="10">
        <v>1811980</v>
      </c>
      <c r="H7429" s="10">
        <v>11506514048.907011</v>
      </c>
      <c r="I7429">
        <f>+Table1[[#This Row],[Time]]</f>
        <v>2023</v>
      </c>
      <c r="J7429" t="str">
        <f>+Table1[[#This Row],[Country Name]]</f>
        <v>North Macedonia</v>
      </c>
      <c r="K7429" s="14">
        <v>1990</v>
      </c>
      <c r="L7429" s="13">
        <v>2.1052609626678986E-2</v>
      </c>
      <c r="M7429"/>
    </row>
    <row r="7430" spans="1:13" x14ac:dyDescent="0.3">
      <c r="A7430">
        <v>1960</v>
      </c>
      <c r="B7430" t="s">
        <v>510</v>
      </c>
      <c r="C7430" s="1" t="s">
        <v>453</v>
      </c>
      <c r="D7430">
        <v>19209.41498754418</v>
      </c>
      <c r="E7430">
        <f>VLOOKUP(Table1[[#This Row],[Country Name]],[1]ISOcountryCodes!$A$2:$G$250,4,FALSE)</f>
        <v>578</v>
      </c>
      <c r="F7430">
        <f>VLOOKUP(Table1[[#This Row],[Country Name]],[1]ISOcountryCodes!$A$2:$G$250,6,FALSE)</f>
        <v>150</v>
      </c>
      <c r="G7430" s="10">
        <v>3581239</v>
      </c>
      <c r="H7430" s="10">
        <v>68793506120.577728</v>
      </c>
      <c r="I7430">
        <f>+Table1[[#This Row],[Time]]</f>
        <v>1960</v>
      </c>
      <c r="J7430" t="str">
        <f>+Table1[[#This Row],[Country Name]]</f>
        <v>Norway</v>
      </c>
      <c r="K7430" s="14">
        <v>1960</v>
      </c>
      <c r="L7430" s="13">
        <v>0</v>
      </c>
      <c r="M7430"/>
    </row>
    <row r="7431" spans="1:13" x14ac:dyDescent="0.3">
      <c r="A7431">
        <v>1961</v>
      </c>
      <c r="B7431" t="s">
        <v>510</v>
      </c>
      <c r="C7431" s="1" t="s">
        <v>453</v>
      </c>
      <c r="D7431">
        <v>20252.96514180681</v>
      </c>
      <c r="E7431">
        <f>VLOOKUP(Table1[[#This Row],[Country Name]],[1]ISOcountryCodes!$A$2:$G$250,4,FALSE)</f>
        <v>578</v>
      </c>
      <c r="F7431">
        <f>VLOOKUP(Table1[[#This Row],[Country Name]],[1]ISOcountryCodes!$A$2:$G$250,6,FALSE)</f>
        <v>150</v>
      </c>
      <c r="G7431" s="10">
        <v>3609800</v>
      </c>
      <c r="H7431" s="10">
        <v>73109153568.894226</v>
      </c>
      <c r="I7431">
        <f>+Table1[[#This Row],[Time]]</f>
        <v>1961</v>
      </c>
      <c r="J7431" t="str">
        <f>+Table1[[#This Row],[Country Name]]</f>
        <v>Norway</v>
      </c>
      <c r="K7431" s="14">
        <v>1960</v>
      </c>
      <c r="L7431" s="13">
        <v>5.2900686809865149E-2</v>
      </c>
      <c r="M7431"/>
    </row>
    <row r="7432" spans="1:13" x14ac:dyDescent="0.3">
      <c r="A7432">
        <v>1962</v>
      </c>
      <c r="B7432" t="s">
        <v>510</v>
      </c>
      <c r="C7432" s="1" t="s">
        <v>453</v>
      </c>
      <c r="D7432">
        <v>20656.251402616013</v>
      </c>
      <c r="E7432">
        <f>VLOOKUP(Table1[[#This Row],[Country Name]],[1]ISOcountryCodes!$A$2:$G$250,4,FALSE)</f>
        <v>578</v>
      </c>
      <c r="F7432">
        <f>VLOOKUP(Table1[[#This Row],[Country Name]],[1]ISOcountryCodes!$A$2:$G$250,6,FALSE)</f>
        <v>150</v>
      </c>
      <c r="G7432" s="10">
        <v>3638918</v>
      </c>
      <c r="H7432" s="10">
        <v>75166405041.504654</v>
      </c>
      <c r="I7432">
        <f>+Table1[[#This Row],[Time]]</f>
        <v>1962</v>
      </c>
      <c r="J7432" t="str">
        <f>+Table1[[#This Row],[Country Name]]</f>
        <v>Norway</v>
      </c>
      <c r="K7432" s="14">
        <v>1960</v>
      </c>
      <c r="L7432" s="13">
        <v>1.9716795365610551E-2</v>
      </c>
      <c r="M7432"/>
    </row>
    <row r="7433" spans="1:13" x14ac:dyDescent="0.3">
      <c r="A7433">
        <v>1963</v>
      </c>
      <c r="B7433" t="s">
        <v>510</v>
      </c>
      <c r="C7433" s="1" t="s">
        <v>453</v>
      </c>
      <c r="D7433">
        <v>21276.612197494349</v>
      </c>
      <c r="E7433">
        <f>VLOOKUP(Table1[[#This Row],[Country Name]],[1]ISOcountryCodes!$A$2:$G$250,4,FALSE)</f>
        <v>578</v>
      </c>
      <c r="F7433">
        <f>VLOOKUP(Table1[[#This Row],[Country Name]],[1]ISOcountryCodes!$A$2:$G$250,6,FALSE)</f>
        <v>150</v>
      </c>
      <c r="G7433" s="10">
        <v>3666537</v>
      </c>
      <c r="H7433" s="10">
        <v>78011485856.764343</v>
      </c>
      <c r="I7433">
        <f>+Table1[[#This Row],[Time]]</f>
        <v>1963</v>
      </c>
      <c r="J7433" t="str">
        <f>+Table1[[#This Row],[Country Name]]</f>
        <v>Norway</v>
      </c>
      <c r="K7433" s="14">
        <v>1960</v>
      </c>
      <c r="L7433" s="13">
        <v>2.9590445599314563E-2</v>
      </c>
      <c r="M7433"/>
    </row>
    <row r="7434" spans="1:13" x14ac:dyDescent="0.3">
      <c r="A7434">
        <v>1964</v>
      </c>
      <c r="B7434" t="s">
        <v>510</v>
      </c>
      <c r="C7434" s="1" t="s">
        <v>453</v>
      </c>
      <c r="D7434">
        <v>22174.356231972128</v>
      </c>
      <c r="E7434">
        <f>VLOOKUP(Table1[[#This Row],[Country Name]],[1]ISOcountryCodes!$A$2:$G$250,4,FALSE)</f>
        <v>578</v>
      </c>
      <c r="F7434">
        <f>VLOOKUP(Table1[[#This Row],[Country Name]],[1]ISOcountryCodes!$A$2:$G$250,6,FALSE)</f>
        <v>150</v>
      </c>
      <c r="G7434" s="10">
        <v>3694339</v>
      </c>
      <c r="H7434" s="10">
        <v>81919589027.667679</v>
      </c>
      <c r="I7434">
        <f>+Table1[[#This Row],[Time]]</f>
        <v>1964</v>
      </c>
      <c r="J7434" t="str">
        <f>+Table1[[#This Row],[Country Name]]</f>
        <v>Norway</v>
      </c>
      <c r="K7434" s="14">
        <v>1960</v>
      </c>
      <c r="L7434" s="13">
        <v>4.1328045967548022E-2</v>
      </c>
      <c r="M7434"/>
    </row>
    <row r="7435" spans="1:13" x14ac:dyDescent="0.3">
      <c r="A7435">
        <v>1965</v>
      </c>
      <c r="B7435" t="s">
        <v>510</v>
      </c>
      <c r="C7435" s="1" t="s">
        <v>453</v>
      </c>
      <c r="D7435">
        <v>23165.631536017252</v>
      </c>
      <c r="E7435">
        <f>VLOOKUP(Table1[[#This Row],[Country Name]],[1]ISOcountryCodes!$A$2:$G$250,4,FALSE)</f>
        <v>578</v>
      </c>
      <c r="F7435">
        <f>VLOOKUP(Table1[[#This Row],[Country Name]],[1]ISOcountryCodes!$A$2:$G$250,6,FALSE)</f>
        <v>150</v>
      </c>
      <c r="G7435" s="10">
        <v>3723168</v>
      </c>
      <c r="H7435" s="10">
        <v>86249538034.690277</v>
      </c>
      <c r="I7435">
        <f>+Table1[[#This Row],[Time]]</f>
        <v>1965</v>
      </c>
      <c r="J7435" t="str">
        <f>+Table1[[#This Row],[Country Name]]</f>
        <v>Norway</v>
      </c>
      <c r="K7435" s="14">
        <v>1960</v>
      </c>
      <c r="L7435" s="13">
        <v>4.3733284484273938E-2</v>
      </c>
      <c r="M7435"/>
    </row>
    <row r="7436" spans="1:13" x14ac:dyDescent="0.3">
      <c r="A7436">
        <v>1966</v>
      </c>
      <c r="B7436" t="s">
        <v>510</v>
      </c>
      <c r="C7436" s="1" t="s">
        <v>453</v>
      </c>
      <c r="D7436">
        <v>23851.612578020435</v>
      </c>
      <c r="E7436">
        <f>VLOOKUP(Table1[[#This Row],[Country Name]],[1]ISOcountryCodes!$A$2:$G$250,4,FALSE)</f>
        <v>578</v>
      </c>
      <c r="F7436">
        <f>VLOOKUP(Table1[[#This Row],[Country Name]],[1]ISOcountryCodes!$A$2:$G$250,6,FALSE)</f>
        <v>150</v>
      </c>
      <c r="G7436" s="10">
        <v>3753012</v>
      </c>
      <c r="H7436" s="10">
        <v>89515388224.661621</v>
      </c>
      <c r="I7436">
        <f>+Table1[[#This Row],[Time]]</f>
        <v>1966</v>
      </c>
      <c r="J7436" t="str">
        <f>+Table1[[#This Row],[Country Name]]</f>
        <v>Norway</v>
      </c>
      <c r="K7436" s="14">
        <v>1960</v>
      </c>
      <c r="L7436" s="13">
        <v>2.9182047377027232E-2</v>
      </c>
      <c r="M7436"/>
    </row>
    <row r="7437" spans="1:13" x14ac:dyDescent="0.3">
      <c r="A7437">
        <v>1967</v>
      </c>
      <c r="B7437" t="s">
        <v>510</v>
      </c>
      <c r="C7437" s="1" t="s">
        <v>453</v>
      </c>
      <c r="D7437">
        <v>25132.662560708803</v>
      </c>
      <c r="E7437">
        <f>VLOOKUP(Table1[[#This Row],[Country Name]],[1]ISOcountryCodes!$A$2:$G$250,4,FALSE)</f>
        <v>578</v>
      </c>
      <c r="F7437">
        <f>VLOOKUP(Table1[[#This Row],[Country Name]],[1]ISOcountryCodes!$A$2:$G$250,6,FALSE)</f>
        <v>150</v>
      </c>
      <c r="G7437" s="10">
        <v>3784539</v>
      </c>
      <c r="H7437" s="10">
        <v>95115541634.842331</v>
      </c>
      <c r="I7437">
        <f>+Table1[[#This Row],[Time]]</f>
        <v>1967</v>
      </c>
      <c r="J7437" t="str">
        <f>+Table1[[#This Row],[Country Name]]</f>
        <v>Norway</v>
      </c>
      <c r="K7437" s="14">
        <v>1960</v>
      </c>
      <c r="L7437" s="13">
        <v>5.231646904082865E-2</v>
      </c>
      <c r="M7437"/>
    </row>
    <row r="7438" spans="1:13" x14ac:dyDescent="0.3">
      <c r="A7438">
        <v>1968</v>
      </c>
      <c r="B7438" t="s">
        <v>510</v>
      </c>
      <c r="C7438" s="1" t="s">
        <v>453</v>
      </c>
      <c r="D7438">
        <v>25485.494898646553</v>
      </c>
      <c r="E7438">
        <f>VLOOKUP(Table1[[#This Row],[Country Name]],[1]ISOcountryCodes!$A$2:$G$250,4,FALSE)</f>
        <v>578</v>
      </c>
      <c r="F7438">
        <f>VLOOKUP(Table1[[#This Row],[Country Name]],[1]ISOcountryCodes!$A$2:$G$250,6,FALSE)</f>
        <v>150</v>
      </c>
      <c r="G7438" s="10">
        <v>3816486</v>
      </c>
      <c r="H7438" s="10">
        <v>97265034483.755997</v>
      </c>
      <c r="I7438">
        <f>+Table1[[#This Row],[Time]]</f>
        <v>1968</v>
      </c>
      <c r="J7438" t="str">
        <f>+Table1[[#This Row],[Country Name]]</f>
        <v>Norway</v>
      </c>
      <c r="K7438" s="14">
        <v>1960</v>
      </c>
      <c r="L7438" s="13">
        <v>1.3941165392891364E-2</v>
      </c>
      <c r="M7438"/>
    </row>
    <row r="7439" spans="1:13" x14ac:dyDescent="0.3">
      <c r="A7439">
        <v>1969</v>
      </c>
      <c r="B7439" t="s">
        <v>510</v>
      </c>
      <c r="C7439" s="1" t="s">
        <v>453</v>
      </c>
      <c r="D7439">
        <v>26417.408178272468</v>
      </c>
      <c r="E7439">
        <f>VLOOKUP(Table1[[#This Row],[Country Name]],[1]ISOcountryCodes!$A$2:$G$250,4,FALSE)</f>
        <v>578</v>
      </c>
      <c r="F7439">
        <f>VLOOKUP(Table1[[#This Row],[Country Name]],[1]ISOcountryCodes!$A$2:$G$250,6,FALSE)</f>
        <v>150</v>
      </c>
      <c r="G7439" s="10">
        <v>3847707</v>
      </c>
      <c r="H7439" s="10">
        <v>101646446369.39622</v>
      </c>
      <c r="I7439">
        <f>+Table1[[#This Row],[Time]]</f>
        <v>1969</v>
      </c>
      <c r="J7439" t="str">
        <f>+Table1[[#This Row],[Country Name]]</f>
        <v>Norway</v>
      </c>
      <c r="K7439" s="14">
        <v>1960</v>
      </c>
      <c r="L7439" s="13">
        <v>3.5913730718714731E-2</v>
      </c>
      <c r="M7439"/>
    </row>
    <row r="7440" spans="1:13" x14ac:dyDescent="0.3">
      <c r="A7440">
        <v>1970</v>
      </c>
      <c r="B7440" t="s">
        <v>510</v>
      </c>
      <c r="C7440" s="1" t="s">
        <v>453</v>
      </c>
      <c r="D7440">
        <v>26735.830409521586</v>
      </c>
      <c r="E7440">
        <f>VLOOKUP(Table1[[#This Row],[Country Name]],[1]ISOcountryCodes!$A$2:$G$250,4,FALSE)</f>
        <v>578</v>
      </c>
      <c r="F7440">
        <f>VLOOKUP(Table1[[#This Row],[Country Name]],[1]ISOcountryCodes!$A$2:$G$250,6,FALSE)</f>
        <v>150</v>
      </c>
      <c r="G7440" s="10">
        <v>3875763</v>
      </c>
      <c r="H7440" s="10">
        <v>103621742275.49861</v>
      </c>
      <c r="I7440">
        <f>+Table1[[#This Row],[Time]]</f>
        <v>1970</v>
      </c>
      <c r="J7440" t="str">
        <f>+Table1[[#This Row],[Country Name]]</f>
        <v>Norway</v>
      </c>
      <c r="K7440" s="14">
        <v>1960</v>
      </c>
      <c r="L7440" s="13">
        <v>1.1981435146873665E-2</v>
      </c>
      <c r="M7440"/>
    </row>
    <row r="7441" spans="1:13" x14ac:dyDescent="0.3">
      <c r="A7441">
        <v>1971</v>
      </c>
      <c r="B7441" t="s">
        <v>510</v>
      </c>
      <c r="C7441" s="1" t="s">
        <v>453</v>
      </c>
      <c r="D7441">
        <v>28055.276167179367</v>
      </c>
      <c r="E7441">
        <f>VLOOKUP(Table1[[#This Row],[Country Name]],[1]ISOcountryCodes!$A$2:$G$250,4,FALSE)</f>
        <v>578</v>
      </c>
      <c r="F7441">
        <f>VLOOKUP(Table1[[#This Row],[Country Name]],[1]ISOcountryCodes!$A$2:$G$250,6,FALSE)</f>
        <v>150</v>
      </c>
      <c r="G7441" s="10">
        <v>3903039</v>
      </c>
      <c r="H7441" s="10">
        <v>109500837036.27159</v>
      </c>
      <c r="I7441">
        <f>+Table1[[#This Row],[Time]]</f>
        <v>1971</v>
      </c>
      <c r="J7441" t="str">
        <f>+Table1[[#This Row],[Country Name]]</f>
        <v>Norway</v>
      </c>
      <c r="K7441" s="14">
        <v>1960</v>
      </c>
      <c r="L7441" s="13">
        <v>4.8172084249872071E-2</v>
      </c>
      <c r="M7441"/>
    </row>
    <row r="7442" spans="1:13" x14ac:dyDescent="0.3">
      <c r="A7442">
        <v>1972</v>
      </c>
      <c r="B7442" t="s">
        <v>510</v>
      </c>
      <c r="C7442" s="1" t="s">
        <v>453</v>
      </c>
      <c r="D7442">
        <v>29325.648785357353</v>
      </c>
      <c r="E7442">
        <f>VLOOKUP(Table1[[#This Row],[Country Name]],[1]ISOcountryCodes!$A$2:$G$250,4,FALSE)</f>
        <v>578</v>
      </c>
      <c r="F7442">
        <f>VLOOKUP(Table1[[#This Row],[Country Name]],[1]ISOcountryCodes!$A$2:$G$250,6,FALSE)</f>
        <v>150</v>
      </c>
      <c r="G7442" s="10">
        <v>3933004</v>
      </c>
      <c r="H7442" s="10">
        <v>115337893975.40561</v>
      </c>
      <c r="I7442">
        <f>+Table1[[#This Row],[Time]]</f>
        <v>1972</v>
      </c>
      <c r="J7442" t="str">
        <f>+Table1[[#This Row],[Country Name]]</f>
        <v>Norway</v>
      </c>
      <c r="K7442" s="14">
        <v>1960</v>
      </c>
      <c r="L7442" s="13">
        <v>4.428580533062032E-2</v>
      </c>
      <c r="M7442"/>
    </row>
    <row r="7443" spans="1:13" x14ac:dyDescent="0.3">
      <c r="A7443">
        <v>1973</v>
      </c>
      <c r="B7443" t="s">
        <v>510</v>
      </c>
      <c r="C7443" s="1" t="s">
        <v>453</v>
      </c>
      <c r="D7443">
        <v>30441.276381107178</v>
      </c>
      <c r="E7443">
        <f>VLOOKUP(Table1[[#This Row],[Country Name]],[1]ISOcountryCodes!$A$2:$G$250,4,FALSE)</f>
        <v>578</v>
      </c>
      <c r="F7443">
        <f>VLOOKUP(Table1[[#This Row],[Country Name]],[1]ISOcountryCodes!$A$2:$G$250,6,FALSE)</f>
        <v>150</v>
      </c>
      <c r="G7443" s="10">
        <v>3960612</v>
      </c>
      <c r="H7443" s="10">
        <v>120566084530.32967</v>
      </c>
      <c r="I7443">
        <f>+Table1[[#This Row],[Time]]</f>
        <v>1973</v>
      </c>
      <c r="J7443" t="str">
        <f>+Table1[[#This Row],[Country Name]]</f>
        <v>Norway</v>
      </c>
      <c r="K7443" s="14">
        <v>1960</v>
      </c>
      <c r="L7443" s="13">
        <v>3.7336944899939439E-2</v>
      </c>
      <c r="M7443"/>
    </row>
    <row r="7444" spans="1:13" x14ac:dyDescent="0.3">
      <c r="A7444">
        <v>1974</v>
      </c>
      <c r="B7444" t="s">
        <v>510</v>
      </c>
      <c r="C7444" s="1" t="s">
        <v>453</v>
      </c>
      <c r="D7444">
        <v>31439.596996205179</v>
      </c>
      <c r="E7444">
        <f>VLOOKUP(Table1[[#This Row],[Country Name]],[1]ISOcountryCodes!$A$2:$G$250,4,FALSE)</f>
        <v>578</v>
      </c>
      <c r="F7444">
        <f>VLOOKUP(Table1[[#This Row],[Country Name]],[1]ISOcountryCodes!$A$2:$G$250,6,FALSE)</f>
        <v>150</v>
      </c>
      <c r="G7444" s="10">
        <v>3985258</v>
      </c>
      <c r="H7444" s="10">
        <v>125294905445.90266</v>
      </c>
      <c r="I7444">
        <f>+Table1[[#This Row],[Time]]</f>
        <v>1974</v>
      </c>
      <c r="J7444" t="str">
        <f>+Table1[[#This Row],[Country Name]]</f>
        <v>Norway</v>
      </c>
      <c r="K7444" s="14">
        <v>1960</v>
      </c>
      <c r="L7444" s="13">
        <v>3.226868612939171E-2</v>
      </c>
      <c r="M7444"/>
    </row>
    <row r="7445" spans="1:13" x14ac:dyDescent="0.3">
      <c r="A7445">
        <v>1975</v>
      </c>
      <c r="B7445" t="s">
        <v>510</v>
      </c>
      <c r="C7445" s="1" t="s">
        <v>453</v>
      </c>
      <c r="D7445">
        <v>32814.91570976872</v>
      </c>
      <c r="E7445">
        <f>VLOOKUP(Table1[[#This Row],[Country Name]],[1]ISOcountryCodes!$A$2:$G$250,4,FALSE)</f>
        <v>578</v>
      </c>
      <c r="F7445">
        <f>VLOOKUP(Table1[[#This Row],[Country Name]],[1]ISOcountryCodes!$A$2:$G$250,6,FALSE)</f>
        <v>150</v>
      </c>
      <c r="G7445" s="10">
        <v>4007313</v>
      </c>
      <c r="H7445" s="10">
        <v>131499638317.66043</v>
      </c>
      <c r="I7445">
        <f>+Table1[[#This Row],[Time]]</f>
        <v>1975</v>
      </c>
      <c r="J7445" t="str">
        <f>+Table1[[#This Row],[Country Name]]</f>
        <v>Norway</v>
      </c>
      <c r="K7445" s="14">
        <v>1960</v>
      </c>
      <c r="L7445" s="13">
        <v>4.2815009980955665E-2</v>
      </c>
      <c r="M7445"/>
    </row>
    <row r="7446" spans="1:13" x14ac:dyDescent="0.3">
      <c r="A7446">
        <v>1976</v>
      </c>
      <c r="B7446" t="s">
        <v>510</v>
      </c>
      <c r="C7446" s="1" t="s">
        <v>453</v>
      </c>
      <c r="D7446">
        <v>34564.068687691186</v>
      </c>
      <c r="E7446">
        <f>VLOOKUP(Table1[[#This Row],[Country Name]],[1]ISOcountryCodes!$A$2:$G$250,4,FALSE)</f>
        <v>578</v>
      </c>
      <c r="F7446">
        <f>VLOOKUP(Table1[[#This Row],[Country Name]],[1]ISOcountryCodes!$A$2:$G$250,6,FALSE)</f>
        <v>150</v>
      </c>
      <c r="G7446" s="10">
        <v>4026152</v>
      </c>
      <c r="H7446" s="10">
        <v>139160194275.08524</v>
      </c>
      <c r="I7446">
        <f>+Table1[[#This Row],[Time]]</f>
        <v>1976</v>
      </c>
      <c r="J7446" t="str">
        <f>+Table1[[#This Row],[Country Name]]</f>
        <v>Norway</v>
      </c>
      <c r="K7446" s="14">
        <v>1960</v>
      </c>
      <c r="L7446" s="13">
        <v>5.1931505965285396E-2</v>
      </c>
      <c r="M7446"/>
    </row>
    <row r="7447" spans="1:13" x14ac:dyDescent="0.3">
      <c r="A7447">
        <v>1977</v>
      </c>
      <c r="B7447" t="s">
        <v>510</v>
      </c>
      <c r="C7447" s="1" t="s">
        <v>453</v>
      </c>
      <c r="D7447">
        <v>35850.334864949378</v>
      </c>
      <c r="E7447">
        <f>VLOOKUP(Table1[[#This Row],[Country Name]],[1]ISOcountryCodes!$A$2:$G$250,4,FALSE)</f>
        <v>578</v>
      </c>
      <c r="F7447">
        <f>VLOOKUP(Table1[[#This Row],[Country Name]],[1]ISOcountryCodes!$A$2:$G$250,6,FALSE)</f>
        <v>150</v>
      </c>
      <c r="G7447" s="10">
        <v>4043205</v>
      </c>
      <c r="H7447" s="10">
        <v>144950253177.63766</v>
      </c>
      <c r="I7447">
        <f>+Table1[[#This Row],[Time]]</f>
        <v>1977</v>
      </c>
      <c r="J7447" t="str">
        <f>+Table1[[#This Row],[Country Name]]</f>
        <v>Norway</v>
      </c>
      <c r="K7447" s="14">
        <v>1960</v>
      </c>
      <c r="L7447" s="13">
        <v>3.6538242487601735E-2</v>
      </c>
      <c r="M7447"/>
    </row>
    <row r="7448" spans="1:13" x14ac:dyDescent="0.3">
      <c r="A7448">
        <v>1978</v>
      </c>
      <c r="B7448" t="s">
        <v>510</v>
      </c>
      <c r="C7448" s="1" t="s">
        <v>453</v>
      </c>
      <c r="D7448">
        <v>37095.613864406056</v>
      </c>
      <c r="E7448">
        <f>VLOOKUP(Table1[[#This Row],[Country Name]],[1]ISOcountryCodes!$A$2:$G$250,4,FALSE)</f>
        <v>578</v>
      </c>
      <c r="F7448">
        <f>VLOOKUP(Table1[[#This Row],[Country Name]],[1]ISOcountryCodes!$A$2:$G$250,6,FALSE)</f>
        <v>150</v>
      </c>
      <c r="G7448" s="10">
        <v>4058671</v>
      </c>
      <c r="H7448" s="10">
        <v>150558892218.66278</v>
      </c>
      <c r="I7448">
        <f>+Table1[[#This Row],[Time]]</f>
        <v>1978</v>
      </c>
      <c r="J7448" t="str">
        <f>+Table1[[#This Row],[Country Name]]</f>
        <v>Norway</v>
      </c>
      <c r="K7448" s="14">
        <v>1960</v>
      </c>
      <c r="L7448" s="13">
        <v>3.4145830219381779E-2</v>
      </c>
      <c r="M7448"/>
    </row>
    <row r="7449" spans="1:13" x14ac:dyDescent="0.3">
      <c r="A7449">
        <v>1979</v>
      </c>
      <c r="B7449" t="s">
        <v>510</v>
      </c>
      <c r="C7449" s="1" t="s">
        <v>453</v>
      </c>
      <c r="D7449">
        <v>38585.987361266889</v>
      </c>
      <c r="E7449">
        <f>VLOOKUP(Table1[[#This Row],[Country Name]],[1]ISOcountryCodes!$A$2:$G$250,4,FALSE)</f>
        <v>578</v>
      </c>
      <c r="F7449">
        <f>VLOOKUP(Table1[[#This Row],[Country Name]],[1]ISOcountryCodes!$A$2:$G$250,6,FALSE)</f>
        <v>150</v>
      </c>
      <c r="G7449" s="10">
        <v>4072517</v>
      </c>
      <c r="H7449" s="10">
        <v>157142089490.54456</v>
      </c>
      <c r="I7449">
        <f>+Table1[[#This Row],[Time]]</f>
        <v>1979</v>
      </c>
      <c r="J7449" t="str">
        <f>+Table1[[#This Row],[Country Name]]</f>
        <v>Norway</v>
      </c>
      <c r="K7449" s="14">
        <v>1960</v>
      </c>
      <c r="L7449" s="13">
        <v>3.939045088839066E-2</v>
      </c>
      <c r="M7449"/>
    </row>
    <row r="7450" spans="1:13" x14ac:dyDescent="0.3">
      <c r="A7450">
        <v>1980</v>
      </c>
      <c r="B7450" t="s">
        <v>510</v>
      </c>
      <c r="C7450" s="1" t="s">
        <v>453</v>
      </c>
      <c r="D7450">
        <v>40217.748173408021</v>
      </c>
      <c r="E7450">
        <f>VLOOKUP(Table1[[#This Row],[Country Name]],[1]ISOcountryCodes!$A$2:$G$250,4,FALSE)</f>
        <v>578</v>
      </c>
      <c r="F7450">
        <f>VLOOKUP(Table1[[#This Row],[Country Name]],[1]ISOcountryCodes!$A$2:$G$250,6,FALSE)</f>
        <v>150</v>
      </c>
      <c r="G7450" s="10">
        <v>4085620</v>
      </c>
      <c r="H7450" s="10">
        <v>164314436292.23929</v>
      </c>
      <c r="I7450">
        <f>+Table1[[#This Row],[Time]]</f>
        <v>1980</v>
      </c>
      <c r="J7450" t="str">
        <f>+Table1[[#This Row],[Country Name]]</f>
        <v>Norway</v>
      </c>
      <c r="K7450" s="14">
        <v>1960</v>
      </c>
      <c r="L7450" s="13">
        <v>4.1419206211251947E-2</v>
      </c>
      <c r="M7450"/>
    </row>
    <row r="7451" spans="1:13" x14ac:dyDescent="0.3">
      <c r="A7451">
        <v>1981</v>
      </c>
      <c r="B7451" t="s">
        <v>510</v>
      </c>
      <c r="C7451" s="1" t="s">
        <v>453</v>
      </c>
      <c r="D7451">
        <v>40720.214810490514</v>
      </c>
      <c r="E7451">
        <f>VLOOKUP(Table1[[#This Row],[Country Name]],[1]ISOcountryCodes!$A$2:$G$250,4,FALSE)</f>
        <v>578</v>
      </c>
      <c r="F7451">
        <f>VLOOKUP(Table1[[#This Row],[Country Name]],[1]ISOcountryCodes!$A$2:$G$250,6,FALSE)</f>
        <v>150</v>
      </c>
      <c r="G7451" s="10">
        <v>4099702</v>
      </c>
      <c r="H7451" s="10">
        <v>166940746098.99759</v>
      </c>
      <c r="I7451">
        <f>+Table1[[#This Row],[Time]]</f>
        <v>1981</v>
      </c>
      <c r="J7451" t="str">
        <f>+Table1[[#This Row],[Country Name]]</f>
        <v>Norway</v>
      </c>
      <c r="K7451" s="14">
        <v>1960</v>
      </c>
      <c r="L7451" s="13">
        <v>1.2416252490233148E-2</v>
      </c>
      <c r="M7451"/>
    </row>
    <row r="7452" spans="1:13" x14ac:dyDescent="0.3">
      <c r="A7452">
        <v>1982</v>
      </c>
      <c r="B7452" t="s">
        <v>510</v>
      </c>
      <c r="C7452" s="1" t="s">
        <v>453</v>
      </c>
      <c r="D7452">
        <v>40666.405119500785</v>
      </c>
      <c r="E7452">
        <f>VLOOKUP(Table1[[#This Row],[Country Name]],[1]ISOcountryCodes!$A$2:$G$250,4,FALSE)</f>
        <v>578</v>
      </c>
      <c r="F7452">
        <f>VLOOKUP(Table1[[#This Row],[Country Name]],[1]ISOcountryCodes!$A$2:$G$250,6,FALSE)</f>
        <v>150</v>
      </c>
      <c r="G7452" s="10">
        <v>4114787</v>
      </c>
      <c r="H7452" s="10">
        <v>167333595122.45529</v>
      </c>
      <c r="I7452">
        <f>+Table1[[#This Row],[Time]]</f>
        <v>1982</v>
      </c>
      <c r="J7452" t="str">
        <f>+Table1[[#This Row],[Country Name]]</f>
        <v>Norway</v>
      </c>
      <c r="K7452" s="14">
        <v>1960</v>
      </c>
      <c r="L7452" s="13">
        <v>-1.3223229783161372E-3</v>
      </c>
      <c r="M7452"/>
    </row>
    <row r="7453" spans="1:13" x14ac:dyDescent="0.3">
      <c r="A7453">
        <v>1983</v>
      </c>
      <c r="B7453" t="s">
        <v>510</v>
      </c>
      <c r="C7453" s="1" t="s">
        <v>453</v>
      </c>
      <c r="D7453">
        <v>42142.336657134176</v>
      </c>
      <c r="E7453">
        <f>VLOOKUP(Table1[[#This Row],[Country Name]],[1]ISOcountryCodes!$A$2:$G$250,4,FALSE)</f>
        <v>578</v>
      </c>
      <c r="F7453">
        <f>VLOOKUP(Table1[[#This Row],[Country Name]],[1]ISOcountryCodes!$A$2:$G$250,6,FALSE)</f>
        <v>150</v>
      </c>
      <c r="G7453" s="10">
        <v>4128432</v>
      </c>
      <c r="H7453" s="10">
        <v>173981771210.08575</v>
      </c>
      <c r="I7453">
        <f>+Table1[[#This Row],[Time]]</f>
        <v>1983</v>
      </c>
      <c r="J7453" t="str">
        <f>+Table1[[#This Row],[Country Name]]</f>
        <v>Norway</v>
      </c>
      <c r="K7453" s="14">
        <v>1960</v>
      </c>
      <c r="L7453" s="13">
        <v>3.5650532142778246E-2</v>
      </c>
      <c r="M7453"/>
    </row>
    <row r="7454" spans="1:13" x14ac:dyDescent="0.3">
      <c r="A7454">
        <v>1984</v>
      </c>
      <c r="B7454" t="s">
        <v>510</v>
      </c>
      <c r="C7454" s="1" t="s">
        <v>453</v>
      </c>
      <c r="D7454">
        <v>44567.004680765407</v>
      </c>
      <c r="E7454">
        <f>VLOOKUP(Table1[[#This Row],[Country Name]],[1]ISOcountryCodes!$A$2:$G$250,4,FALSE)</f>
        <v>578</v>
      </c>
      <c r="F7454">
        <f>VLOOKUP(Table1[[#This Row],[Country Name]],[1]ISOcountryCodes!$A$2:$G$250,6,FALSE)</f>
        <v>150</v>
      </c>
      <c r="G7454" s="10">
        <v>4140099</v>
      </c>
      <c r="H7454" s="10">
        <v>184511811511.83218</v>
      </c>
      <c r="I7454">
        <f>+Table1[[#This Row],[Time]]</f>
        <v>1984</v>
      </c>
      <c r="J7454" t="str">
        <f>+Table1[[#This Row],[Country Name]]</f>
        <v>Norway</v>
      </c>
      <c r="K7454" s="14">
        <v>1960</v>
      </c>
      <c r="L7454" s="13">
        <v>5.5940923171425183E-2</v>
      </c>
      <c r="M7454"/>
    </row>
    <row r="7455" spans="1:13" x14ac:dyDescent="0.3">
      <c r="A7455">
        <v>1985</v>
      </c>
      <c r="B7455" t="s">
        <v>510</v>
      </c>
      <c r="C7455" s="1" t="s">
        <v>453</v>
      </c>
      <c r="D7455">
        <v>46901.324289895529</v>
      </c>
      <c r="E7455">
        <f>VLOOKUP(Table1[[#This Row],[Country Name]],[1]ISOcountryCodes!$A$2:$G$250,4,FALSE)</f>
        <v>578</v>
      </c>
      <c r="F7455">
        <f>VLOOKUP(Table1[[#This Row],[Country Name]],[1]ISOcountryCodes!$A$2:$G$250,6,FALSE)</f>
        <v>150</v>
      </c>
      <c r="G7455" s="10">
        <v>4152516</v>
      </c>
      <c r="H7455" s="10">
        <v>194758499534.97983</v>
      </c>
      <c r="I7455">
        <f>+Table1[[#This Row],[Time]]</f>
        <v>1985</v>
      </c>
      <c r="J7455" t="str">
        <f>+Table1[[#This Row],[Country Name]]</f>
        <v>Norway</v>
      </c>
      <c r="K7455" s="14">
        <v>1960</v>
      </c>
      <c r="L7455" s="13">
        <v>5.1052131640936693E-2</v>
      </c>
      <c r="M7455"/>
    </row>
    <row r="7456" spans="1:13" x14ac:dyDescent="0.3">
      <c r="A7456">
        <v>1986</v>
      </c>
      <c r="B7456" t="s">
        <v>510</v>
      </c>
      <c r="C7456" s="1" t="s">
        <v>453</v>
      </c>
      <c r="D7456">
        <v>48623.384687371341</v>
      </c>
      <c r="E7456">
        <f>VLOOKUP(Table1[[#This Row],[Country Name]],[1]ISOcountryCodes!$A$2:$G$250,4,FALSE)</f>
        <v>578</v>
      </c>
      <c r="F7456">
        <f>VLOOKUP(Table1[[#This Row],[Country Name]],[1]ISOcountryCodes!$A$2:$G$250,6,FALSE)</f>
        <v>150</v>
      </c>
      <c r="G7456" s="10">
        <v>4167354</v>
      </c>
      <c r="H7456" s="10">
        <v>202630856670.45572</v>
      </c>
      <c r="I7456">
        <f>+Table1[[#This Row],[Time]]</f>
        <v>1986</v>
      </c>
      <c r="J7456" t="str">
        <f>+Table1[[#This Row],[Country Name]]</f>
        <v>Norway</v>
      </c>
      <c r="K7456" s="14">
        <v>1960</v>
      </c>
      <c r="L7456" s="13">
        <v>3.605867007791197E-2</v>
      </c>
      <c r="M7456"/>
    </row>
    <row r="7457" spans="1:13" x14ac:dyDescent="0.3">
      <c r="A7457">
        <v>1987</v>
      </c>
      <c r="B7457" t="s">
        <v>510</v>
      </c>
      <c r="C7457" s="1" t="s">
        <v>453</v>
      </c>
      <c r="D7457">
        <v>49244.963198173275</v>
      </c>
      <c r="E7457">
        <f>VLOOKUP(Table1[[#This Row],[Country Name]],[1]ISOcountryCodes!$A$2:$G$250,4,FALSE)</f>
        <v>578</v>
      </c>
      <c r="F7457">
        <f>VLOOKUP(Table1[[#This Row],[Country Name]],[1]ISOcountryCodes!$A$2:$G$250,6,FALSE)</f>
        <v>150</v>
      </c>
      <c r="G7457" s="10">
        <v>4186905</v>
      </c>
      <c r="H7457" s="10">
        <v>206183982639.24768</v>
      </c>
      <c r="I7457">
        <f>+Table1[[#This Row],[Time]]</f>
        <v>1987</v>
      </c>
      <c r="J7457" t="str">
        <f>+Table1[[#This Row],[Country Name]]</f>
        <v>Norway</v>
      </c>
      <c r="K7457" s="14">
        <v>1960</v>
      </c>
      <c r="L7457" s="13">
        <v>1.2702510710472126E-2</v>
      </c>
      <c r="M7457"/>
    </row>
    <row r="7458" spans="1:13" x14ac:dyDescent="0.3">
      <c r="A7458">
        <v>1988</v>
      </c>
      <c r="B7458" t="s">
        <v>510</v>
      </c>
      <c r="C7458" s="1" t="s">
        <v>453</v>
      </c>
      <c r="D7458">
        <v>48855.811406180495</v>
      </c>
      <c r="E7458">
        <f>VLOOKUP(Table1[[#This Row],[Country Name]],[1]ISOcountryCodes!$A$2:$G$250,4,FALSE)</f>
        <v>578</v>
      </c>
      <c r="F7458">
        <f>VLOOKUP(Table1[[#This Row],[Country Name]],[1]ISOcountryCodes!$A$2:$G$250,6,FALSE)</f>
        <v>150</v>
      </c>
      <c r="G7458" s="10">
        <v>4209488</v>
      </c>
      <c r="H7458" s="10">
        <v>205657951844.57993</v>
      </c>
      <c r="I7458">
        <f>+Table1[[#This Row],[Time]]</f>
        <v>1988</v>
      </c>
      <c r="J7458" t="str">
        <f>+Table1[[#This Row],[Country Name]]</f>
        <v>Norway</v>
      </c>
      <c r="K7458" s="14">
        <v>1960</v>
      </c>
      <c r="L7458" s="13">
        <v>-7.933756584634466E-3</v>
      </c>
      <c r="M7458"/>
    </row>
    <row r="7459" spans="1:13" x14ac:dyDescent="0.3">
      <c r="A7459">
        <v>1989</v>
      </c>
      <c r="B7459" t="s">
        <v>510</v>
      </c>
      <c r="C7459" s="1" t="s">
        <v>453</v>
      </c>
      <c r="D7459">
        <v>49159.703615489481</v>
      </c>
      <c r="E7459">
        <f>VLOOKUP(Table1[[#This Row],[Country Name]],[1]ISOcountryCodes!$A$2:$G$250,4,FALSE)</f>
        <v>578</v>
      </c>
      <c r="F7459">
        <f>VLOOKUP(Table1[[#This Row],[Country Name]],[1]ISOcountryCodes!$A$2:$G$250,6,FALSE)</f>
        <v>150</v>
      </c>
      <c r="G7459" s="10">
        <v>4226901</v>
      </c>
      <c r="H7459" s="10">
        <v>207793200372.01611</v>
      </c>
      <c r="I7459">
        <f>+Table1[[#This Row],[Time]]</f>
        <v>1989</v>
      </c>
      <c r="J7459" t="str">
        <f>+Table1[[#This Row],[Country Name]]</f>
        <v>Norway</v>
      </c>
      <c r="K7459" s="14">
        <v>1960</v>
      </c>
      <c r="L7459" s="13">
        <v>6.2009199869663689E-3</v>
      </c>
      <c r="M7459"/>
    </row>
    <row r="7460" spans="1:13" x14ac:dyDescent="0.3">
      <c r="A7460">
        <v>1990</v>
      </c>
      <c r="B7460" t="s">
        <v>510</v>
      </c>
      <c r="C7460" s="1" t="s">
        <v>453</v>
      </c>
      <c r="D7460">
        <v>49937.455776027738</v>
      </c>
      <c r="E7460">
        <f>VLOOKUP(Table1[[#This Row],[Country Name]],[1]ISOcountryCodes!$A$2:$G$250,4,FALSE)</f>
        <v>578</v>
      </c>
      <c r="F7460">
        <f>VLOOKUP(Table1[[#This Row],[Country Name]],[1]ISOcountryCodes!$A$2:$G$250,6,FALSE)</f>
        <v>150</v>
      </c>
      <c r="G7460" s="10">
        <v>4241473</v>
      </c>
      <c r="H7460" s="10">
        <v>211808370362.7157</v>
      </c>
      <c r="I7460">
        <f>+Table1[[#This Row],[Time]]</f>
        <v>1990</v>
      </c>
      <c r="J7460" t="str">
        <f>+Table1[[#This Row],[Country Name]]</f>
        <v>Norway</v>
      </c>
      <c r="K7460" s="14">
        <v>1960</v>
      </c>
      <c r="L7460" s="13">
        <v>1.5697082237037918E-2</v>
      </c>
      <c r="M7460"/>
    </row>
    <row r="7461" spans="1:13" x14ac:dyDescent="0.3">
      <c r="A7461">
        <v>1991</v>
      </c>
      <c r="B7461" t="s">
        <v>510</v>
      </c>
      <c r="C7461" s="1" t="s">
        <v>453</v>
      </c>
      <c r="D7461">
        <v>51233.036113879694</v>
      </c>
      <c r="E7461">
        <f>VLOOKUP(Table1[[#This Row],[Country Name]],[1]ISOcountryCodes!$A$2:$G$250,4,FALSE)</f>
        <v>578</v>
      </c>
      <c r="F7461">
        <f>VLOOKUP(Table1[[#This Row],[Country Name]],[1]ISOcountryCodes!$A$2:$G$250,6,FALSE)</f>
        <v>150</v>
      </c>
      <c r="G7461" s="10">
        <v>4261732</v>
      </c>
      <c r="H7461" s="10">
        <v>218341469463.67673</v>
      </c>
      <c r="I7461">
        <f>+Table1[[#This Row],[Time]]</f>
        <v>1991</v>
      </c>
      <c r="J7461" t="str">
        <f>+Table1[[#This Row],[Country Name]]</f>
        <v>Norway</v>
      </c>
      <c r="K7461" s="14">
        <v>1960</v>
      </c>
      <c r="L7461" s="13">
        <v>2.5613222629367272E-2</v>
      </c>
      <c r="M7461"/>
    </row>
    <row r="7462" spans="1:13" x14ac:dyDescent="0.3">
      <c r="A7462">
        <v>1992</v>
      </c>
      <c r="B7462" t="s">
        <v>510</v>
      </c>
      <c r="C7462" s="1" t="s">
        <v>453</v>
      </c>
      <c r="D7462">
        <v>52758.945245629584</v>
      </c>
      <c r="E7462">
        <f>VLOOKUP(Table1[[#This Row],[Country Name]],[1]ISOcountryCodes!$A$2:$G$250,4,FALSE)</f>
        <v>578</v>
      </c>
      <c r="F7462">
        <f>VLOOKUP(Table1[[#This Row],[Country Name]],[1]ISOcountryCodes!$A$2:$G$250,6,FALSE)</f>
        <v>150</v>
      </c>
      <c r="G7462" s="10">
        <v>4286401</v>
      </c>
      <c r="H7462" s="10">
        <v>226145995659.81189</v>
      </c>
      <c r="I7462">
        <f>+Table1[[#This Row],[Time]]</f>
        <v>1992</v>
      </c>
      <c r="J7462" t="str">
        <f>+Table1[[#This Row],[Country Name]]</f>
        <v>Norway</v>
      </c>
      <c r="K7462" s="14">
        <v>1960</v>
      </c>
      <c r="L7462" s="13">
        <v>2.9348775526592874E-2</v>
      </c>
      <c r="M7462"/>
    </row>
    <row r="7463" spans="1:13" x14ac:dyDescent="0.3">
      <c r="A7463">
        <v>1993</v>
      </c>
      <c r="B7463" t="s">
        <v>510</v>
      </c>
      <c r="C7463" s="1" t="s">
        <v>453</v>
      </c>
      <c r="D7463">
        <v>53938.021317308099</v>
      </c>
      <c r="E7463">
        <f>VLOOKUP(Table1[[#This Row],[Country Name]],[1]ISOcountryCodes!$A$2:$G$250,4,FALSE)</f>
        <v>578</v>
      </c>
      <c r="F7463">
        <f>VLOOKUP(Table1[[#This Row],[Country Name]],[1]ISOcountryCodes!$A$2:$G$250,6,FALSE)</f>
        <v>150</v>
      </c>
      <c r="G7463" s="10">
        <v>4311991</v>
      </c>
      <c r="H7463" s="10">
        <v>232580262478.04068</v>
      </c>
      <c r="I7463">
        <f>+Table1[[#This Row],[Time]]</f>
        <v>1993</v>
      </c>
      <c r="J7463" t="str">
        <f>+Table1[[#This Row],[Country Name]]</f>
        <v>Norway</v>
      </c>
      <c r="K7463" s="14">
        <v>1960</v>
      </c>
      <c r="L7463" s="13">
        <v>2.2102297912116597E-2</v>
      </c>
      <c r="M7463"/>
    </row>
    <row r="7464" spans="1:13" x14ac:dyDescent="0.3">
      <c r="A7464">
        <v>1994</v>
      </c>
      <c r="B7464" t="s">
        <v>510</v>
      </c>
      <c r="C7464" s="1" t="s">
        <v>453</v>
      </c>
      <c r="D7464">
        <v>56343.010541341537</v>
      </c>
      <c r="E7464">
        <f>VLOOKUP(Table1[[#This Row],[Country Name]],[1]ISOcountryCodes!$A$2:$G$250,4,FALSE)</f>
        <v>578</v>
      </c>
      <c r="F7464">
        <f>VLOOKUP(Table1[[#This Row],[Country Name]],[1]ISOcountryCodes!$A$2:$G$250,6,FALSE)</f>
        <v>150</v>
      </c>
      <c r="G7464" s="10">
        <v>4336613</v>
      </c>
      <c r="H7464" s="10">
        <v>244337831972.71875</v>
      </c>
      <c r="I7464">
        <f>+Table1[[#This Row],[Time]]</f>
        <v>1994</v>
      </c>
      <c r="J7464" t="str">
        <f>+Table1[[#This Row],[Country Name]]</f>
        <v>Norway</v>
      </c>
      <c r="K7464" s="14">
        <v>1960</v>
      </c>
      <c r="L7464" s="13">
        <v>4.3622562251444563E-2</v>
      </c>
      <c r="M7464"/>
    </row>
    <row r="7465" spans="1:13" x14ac:dyDescent="0.3">
      <c r="A7465">
        <v>1995</v>
      </c>
      <c r="B7465" t="s">
        <v>510</v>
      </c>
      <c r="C7465" s="1" t="s">
        <v>453</v>
      </c>
      <c r="D7465">
        <v>58380.540019804575</v>
      </c>
      <c r="E7465">
        <f>VLOOKUP(Table1[[#This Row],[Country Name]],[1]ISOcountryCodes!$A$2:$G$250,4,FALSE)</f>
        <v>578</v>
      </c>
      <c r="F7465">
        <f>VLOOKUP(Table1[[#This Row],[Country Name]],[1]ISOcountryCodes!$A$2:$G$250,6,FALSE)</f>
        <v>150</v>
      </c>
      <c r="G7465" s="10">
        <v>4359184</v>
      </c>
      <c r="H7465" s="10">
        <v>254491515965.69177</v>
      </c>
      <c r="I7465">
        <f>+Table1[[#This Row],[Time]]</f>
        <v>1995</v>
      </c>
      <c r="J7465" t="str">
        <f>+Table1[[#This Row],[Country Name]]</f>
        <v>Norway</v>
      </c>
      <c r="K7465" s="14">
        <v>1960</v>
      </c>
      <c r="L7465" s="13">
        <v>3.5524419206291569E-2</v>
      </c>
      <c r="M7465"/>
    </row>
    <row r="7466" spans="1:13" x14ac:dyDescent="0.3">
      <c r="A7466">
        <v>1996</v>
      </c>
      <c r="B7466" t="s">
        <v>510</v>
      </c>
      <c r="C7466" s="1" t="s">
        <v>453</v>
      </c>
      <c r="D7466">
        <v>61005.880043864694</v>
      </c>
      <c r="E7466">
        <f>VLOOKUP(Table1[[#This Row],[Country Name]],[1]ISOcountryCodes!$A$2:$G$250,4,FALSE)</f>
        <v>578</v>
      </c>
      <c r="F7466">
        <f>VLOOKUP(Table1[[#This Row],[Country Name]],[1]ISOcountryCodes!$A$2:$G$250,6,FALSE)</f>
        <v>150</v>
      </c>
      <c r="G7466" s="10">
        <v>4381336</v>
      </c>
      <c r="H7466" s="10">
        <v>267287258447.86597</v>
      </c>
      <c r="I7466">
        <f>+Table1[[#This Row],[Time]]</f>
        <v>1996</v>
      </c>
      <c r="J7466" t="str">
        <f>+Table1[[#This Row],[Country Name]]</f>
        <v>Norway</v>
      </c>
      <c r="K7466" s="14">
        <v>1960</v>
      </c>
      <c r="L7466" s="13">
        <v>4.3987638223923042E-2</v>
      </c>
      <c r="M7466"/>
    </row>
    <row r="7467" spans="1:13" x14ac:dyDescent="0.3">
      <c r="A7467">
        <v>1997</v>
      </c>
      <c r="B7467" t="s">
        <v>510</v>
      </c>
      <c r="C7467" s="1" t="s">
        <v>453</v>
      </c>
      <c r="D7467">
        <v>63882.476500762568</v>
      </c>
      <c r="E7467">
        <f>VLOOKUP(Table1[[#This Row],[Country Name]],[1]ISOcountryCodes!$A$2:$G$250,4,FALSE)</f>
        <v>578</v>
      </c>
      <c r="F7467">
        <f>VLOOKUP(Table1[[#This Row],[Country Name]],[1]ISOcountryCodes!$A$2:$G$250,6,FALSE)</f>
        <v>150</v>
      </c>
      <c r="G7467" s="10">
        <v>4405157</v>
      </c>
      <c r="H7467" s="10">
        <v>281412338534.66974</v>
      </c>
      <c r="I7467">
        <f>+Table1[[#This Row],[Time]]</f>
        <v>1997</v>
      </c>
      <c r="J7467" t="str">
        <f>+Table1[[#This Row],[Country Name]]</f>
        <v>Norway</v>
      </c>
      <c r="K7467" s="14">
        <v>1960</v>
      </c>
      <c r="L7467" s="13">
        <v>4.6074836920384499E-2</v>
      </c>
      <c r="M7467"/>
    </row>
    <row r="7468" spans="1:13" x14ac:dyDescent="0.3">
      <c r="A7468">
        <v>1998</v>
      </c>
      <c r="B7468" t="s">
        <v>510</v>
      </c>
      <c r="C7468" s="1" t="s">
        <v>453</v>
      </c>
      <c r="D7468">
        <v>65197.946314939079</v>
      </c>
      <c r="E7468">
        <f>VLOOKUP(Table1[[#This Row],[Country Name]],[1]ISOcountryCodes!$A$2:$G$250,4,FALSE)</f>
        <v>578</v>
      </c>
      <c r="F7468">
        <f>VLOOKUP(Table1[[#This Row],[Country Name]],[1]ISOcountryCodes!$A$2:$G$250,6,FALSE)</f>
        <v>150</v>
      </c>
      <c r="G7468" s="10">
        <v>4431464</v>
      </c>
      <c r="H7468" s="10">
        <v>288922351968.58521</v>
      </c>
      <c r="I7468">
        <f>+Table1[[#This Row],[Time]]</f>
        <v>1998</v>
      </c>
      <c r="J7468" t="str">
        <f>+Table1[[#This Row],[Country Name]]</f>
        <v>Norway</v>
      </c>
      <c r="K7468" s="14">
        <v>1960</v>
      </c>
      <c r="L7468" s="13">
        <v>2.0382879589602609E-2</v>
      </c>
      <c r="M7468"/>
    </row>
    <row r="7469" spans="1:13" x14ac:dyDescent="0.3">
      <c r="A7469">
        <v>1999</v>
      </c>
      <c r="B7469" t="s">
        <v>510</v>
      </c>
      <c r="C7469" s="1" t="s">
        <v>453</v>
      </c>
      <c r="D7469">
        <v>66094.735461726857</v>
      </c>
      <c r="E7469">
        <f>VLOOKUP(Table1[[#This Row],[Country Name]],[1]ISOcountryCodes!$A$2:$G$250,4,FALSE)</f>
        <v>578</v>
      </c>
      <c r="F7469">
        <f>VLOOKUP(Table1[[#This Row],[Country Name]],[1]ISOcountryCodes!$A$2:$G$250,6,FALSE)</f>
        <v>150</v>
      </c>
      <c r="G7469" s="10">
        <v>4461913</v>
      </c>
      <c r="H7469" s="10">
        <v>294908959388.24005</v>
      </c>
      <c r="I7469">
        <f>+Table1[[#This Row],[Time]]</f>
        <v>1999</v>
      </c>
      <c r="J7469" t="str">
        <f>+Table1[[#This Row],[Country Name]]</f>
        <v>Norway</v>
      </c>
      <c r="K7469" s="14">
        <v>1960</v>
      </c>
      <c r="L7469" s="13">
        <v>1.3661128429326652E-2</v>
      </c>
      <c r="M7469"/>
    </row>
    <row r="7470" spans="1:13" x14ac:dyDescent="0.3">
      <c r="A7470">
        <v>2000</v>
      </c>
      <c r="B7470" t="s">
        <v>510</v>
      </c>
      <c r="C7470" s="1" t="s">
        <v>453</v>
      </c>
      <c r="D7470">
        <v>67846.596853014693</v>
      </c>
      <c r="E7470">
        <f>VLOOKUP(Table1[[#This Row],[Country Name]],[1]ISOcountryCodes!$A$2:$G$250,4,FALSE)</f>
        <v>578</v>
      </c>
      <c r="F7470">
        <f>VLOOKUP(Table1[[#This Row],[Country Name]],[1]ISOcountryCodes!$A$2:$G$250,6,FALSE)</f>
        <v>150</v>
      </c>
      <c r="G7470" s="10">
        <v>4490967</v>
      </c>
      <c r="H7470" s="10">
        <v>304696827529.19281</v>
      </c>
      <c r="I7470">
        <f>+Table1[[#This Row],[Time]]</f>
        <v>2000</v>
      </c>
      <c r="J7470" t="str">
        <f>+Table1[[#This Row],[Country Name]]</f>
        <v>Norway</v>
      </c>
      <c r="K7470" s="14">
        <v>1960</v>
      </c>
      <c r="L7470" s="13">
        <v>2.6160129474796179E-2</v>
      </c>
      <c r="M7470"/>
    </row>
    <row r="7471" spans="1:13" x14ac:dyDescent="0.3">
      <c r="A7471">
        <v>2001</v>
      </c>
      <c r="B7471" t="s">
        <v>510</v>
      </c>
      <c r="C7471" s="1" t="s">
        <v>453</v>
      </c>
      <c r="D7471">
        <v>68899.526904201542</v>
      </c>
      <c r="E7471">
        <f>VLOOKUP(Table1[[#This Row],[Country Name]],[1]ISOcountryCodes!$A$2:$G$250,4,FALSE)</f>
        <v>578</v>
      </c>
      <c r="F7471">
        <f>VLOOKUP(Table1[[#This Row],[Country Name]],[1]ISOcountryCodes!$A$2:$G$250,6,FALSE)</f>
        <v>150</v>
      </c>
      <c r="G7471" s="10">
        <v>4513751</v>
      </c>
      <c r="H7471" s="10">
        <v>310995308463.36664</v>
      </c>
      <c r="I7471">
        <f>+Table1[[#This Row],[Time]]</f>
        <v>2001</v>
      </c>
      <c r="J7471" t="str">
        <f>+Table1[[#This Row],[Country Name]]</f>
        <v>Norway</v>
      </c>
      <c r="K7471" s="14">
        <v>1960</v>
      </c>
      <c r="L7471" s="13">
        <v>1.5400083480351157E-2</v>
      </c>
      <c r="M7471"/>
    </row>
    <row r="7472" spans="1:13" x14ac:dyDescent="0.3">
      <c r="A7472">
        <v>2002</v>
      </c>
      <c r="B7472" t="s">
        <v>510</v>
      </c>
      <c r="C7472" s="1" t="s">
        <v>453</v>
      </c>
      <c r="D7472">
        <v>69472.983672306611</v>
      </c>
      <c r="E7472">
        <f>VLOOKUP(Table1[[#This Row],[Country Name]],[1]ISOcountryCodes!$A$2:$G$250,4,FALSE)</f>
        <v>578</v>
      </c>
      <c r="F7472">
        <f>VLOOKUP(Table1[[#This Row],[Country Name]],[1]ISOcountryCodes!$A$2:$G$250,6,FALSE)</f>
        <v>150</v>
      </c>
      <c r="G7472" s="10">
        <v>4538159</v>
      </c>
      <c r="H7472" s="10">
        <v>315279446109.3313</v>
      </c>
      <c r="I7472">
        <f>+Table1[[#This Row],[Time]]</f>
        <v>2002</v>
      </c>
      <c r="J7472" t="str">
        <f>+Table1[[#This Row],[Country Name]]</f>
        <v>Norway</v>
      </c>
      <c r="K7472" s="14">
        <v>1960</v>
      </c>
      <c r="L7472" s="13">
        <v>8.2886412745892812E-3</v>
      </c>
      <c r="M7472"/>
    </row>
    <row r="7473" spans="1:13" x14ac:dyDescent="0.3">
      <c r="A7473">
        <v>2003</v>
      </c>
      <c r="B7473" t="s">
        <v>510</v>
      </c>
      <c r="C7473" s="1" t="s">
        <v>453</v>
      </c>
      <c r="D7473">
        <v>69719.312268163048</v>
      </c>
      <c r="E7473">
        <f>VLOOKUP(Table1[[#This Row],[Country Name]],[1]ISOcountryCodes!$A$2:$G$250,4,FALSE)</f>
        <v>578</v>
      </c>
      <c r="F7473">
        <f>VLOOKUP(Table1[[#This Row],[Country Name]],[1]ISOcountryCodes!$A$2:$G$250,6,FALSE)</f>
        <v>150</v>
      </c>
      <c r="G7473" s="10">
        <v>4564855</v>
      </c>
      <c r="H7473" s="10">
        <v>318258551203.88544</v>
      </c>
      <c r="I7473">
        <f>+Table1[[#This Row],[Time]]</f>
        <v>2003</v>
      </c>
      <c r="J7473" t="str">
        <f>+Table1[[#This Row],[Country Name]]</f>
        <v>Norway</v>
      </c>
      <c r="K7473" s="14">
        <v>1960</v>
      </c>
      <c r="L7473" s="13">
        <v>3.5394035473927943E-3</v>
      </c>
      <c r="M7473"/>
    </row>
    <row r="7474" spans="1:13" x14ac:dyDescent="0.3">
      <c r="A7474">
        <v>2004</v>
      </c>
      <c r="B7474" t="s">
        <v>510</v>
      </c>
      <c r="C7474" s="1" t="s">
        <v>453</v>
      </c>
      <c r="D7474">
        <v>72090.98629195783</v>
      </c>
      <c r="E7474">
        <f>VLOOKUP(Table1[[#This Row],[Country Name]],[1]ISOcountryCodes!$A$2:$G$250,4,FALSE)</f>
        <v>578</v>
      </c>
      <c r="F7474">
        <f>VLOOKUP(Table1[[#This Row],[Country Name]],[1]ISOcountryCodes!$A$2:$G$250,6,FALSE)</f>
        <v>150</v>
      </c>
      <c r="G7474" s="10">
        <v>4591910</v>
      </c>
      <c r="H7474" s="10">
        <v>331035320863.90405</v>
      </c>
      <c r="I7474">
        <f>+Table1[[#This Row],[Time]]</f>
        <v>2004</v>
      </c>
      <c r="J7474" t="str">
        <f>+Table1[[#This Row],[Country Name]]</f>
        <v>Norway</v>
      </c>
      <c r="K7474" s="14">
        <v>1960</v>
      </c>
      <c r="L7474" s="13">
        <v>3.3451663314712832E-2</v>
      </c>
      <c r="M7474"/>
    </row>
    <row r="7475" spans="1:13" x14ac:dyDescent="0.3">
      <c r="A7475">
        <v>2005</v>
      </c>
      <c r="B7475" t="s">
        <v>510</v>
      </c>
      <c r="C7475" s="1" t="s">
        <v>453</v>
      </c>
      <c r="D7475">
        <v>73524.254917358296</v>
      </c>
      <c r="E7475">
        <f>VLOOKUP(Table1[[#This Row],[Country Name]],[1]ISOcountryCodes!$A$2:$G$250,4,FALSE)</f>
        <v>578</v>
      </c>
      <c r="F7475">
        <f>VLOOKUP(Table1[[#This Row],[Country Name]],[1]ISOcountryCodes!$A$2:$G$250,6,FALSE)</f>
        <v>150</v>
      </c>
      <c r="G7475" s="10">
        <v>4623291</v>
      </c>
      <c r="H7475" s="10">
        <v>339924026041.12836</v>
      </c>
      <c r="I7475">
        <f>+Table1[[#This Row],[Time]]</f>
        <v>2005</v>
      </c>
      <c r="J7475" t="str">
        <f>+Table1[[#This Row],[Country Name]]</f>
        <v>Norway</v>
      </c>
      <c r="K7475" s="14">
        <v>1960</v>
      </c>
      <c r="L7475" s="13">
        <v>1.9686330936195873E-2</v>
      </c>
      <c r="M7475"/>
    </row>
    <row r="7476" spans="1:13" x14ac:dyDescent="0.3">
      <c r="A7476">
        <v>2006</v>
      </c>
      <c r="B7476" t="s">
        <v>510</v>
      </c>
      <c r="C7476" s="1" t="s">
        <v>453</v>
      </c>
      <c r="D7476">
        <v>74729.736606319915</v>
      </c>
      <c r="E7476">
        <f>VLOOKUP(Table1[[#This Row],[Country Name]],[1]ISOcountryCodes!$A$2:$G$250,4,FALSE)</f>
        <v>578</v>
      </c>
      <c r="F7476">
        <f>VLOOKUP(Table1[[#This Row],[Country Name]],[1]ISOcountryCodes!$A$2:$G$250,6,FALSE)</f>
        <v>150</v>
      </c>
      <c r="G7476" s="10">
        <v>4660677</v>
      </c>
      <c r="H7476" s="10">
        <v>348291164617.1333</v>
      </c>
      <c r="I7476">
        <f>+Table1[[#This Row],[Time]]</f>
        <v>2006</v>
      </c>
      <c r="J7476" t="str">
        <f>+Table1[[#This Row],[Country Name]]</f>
        <v>Norway</v>
      </c>
      <c r="K7476" s="14">
        <v>1960</v>
      </c>
      <c r="L7476" s="13">
        <v>1.6262742674916453E-2</v>
      </c>
      <c r="M7476"/>
    </row>
    <row r="7477" spans="1:13" x14ac:dyDescent="0.3">
      <c r="A7477">
        <v>2007</v>
      </c>
      <c r="B7477" t="s">
        <v>510</v>
      </c>
      <c r="C7477" s="1" t="s">
        <v>453</v>
      </c>
      <c r="D7477">
        <v>76115.706672098255</v>
      </c>
      <c r="E7477">
        <f>VLOOKUP(Table1[[#This Row],[Country Name]],[1]ISOcountryCodes!$A$2:$G$250,4,FALSE)</f>
        <v>578</v>
      </c>
      <c r="F7477">
        <f>VLOOKUP(Table1[[#This Row],[Country Name]],[1]ISOcountryCodes!$A$2:$G$250,6,FALSE)</f>
        <v>150</v>
      </c>
      <c r="G7477" s="10">
        <v>4709153</v>
      </c>
      <c r="H7477" s="10">
        <v>358440508422.03149</v>
      </c>
      <c r="I7477">
        <f>+Table1[[#This Row],[Time]]</f>
        <v>2007</v>
      </c>
      <c r="J7477" t="str">
        <f>+Table1[[#This Row],[Country Name]]</f>
        <v>Norway</v>
      </c>
      <c r="K7477" s="14">
        <v>1960</v>
      </c>
      <c r="L7477" s="13">
        <v>1.8376545404960254E-2</v>
      </c>
      <c r="M7477"/>
    </row>
    <row r="7478" spans="1:13" x14ac:dyDescent="0.3">
      <c r="A7478">
        <v>2008</v>
      </c>
      <c r="B7478" t="s">
        <v>510</v>
      </c>
      <c r="C7478" s="1" t="s">
        <v>453</v>
      </c>
      <c r="D7478">
        <v>75535.211789200766</v>
      </c>
      <c r="E7478">
        <f>VLOOKUP(Table1[[#This Row],[Country Name]],[1]ISOcountryCodes!$A$2:$G$250,4,FALSE)</f>
        <v>578</v>
      </c>
      <c r="F7478">
        <f>VLOOKUP(Table1[[#This Row],[Country Name]],[1]ISOcountryCodes!$A$2:$G$250,6,FALSE)</f>
        <v>150</v>
      </c>
      <c r="G7478" s="10">
        <v>4768212</v>
      </c>
      <c r="H7478" s="10">
        <v>360167903275.80853</v>
      </c>
      <c r="I7478">
        <f>+Table1[[#This Row],[Time]]</f>
        <v>2008</v>
      </c>
      <c r="J7478" t="str">
        <f>+Table1[[#This Row],[Country Name]]</f>
        <v>Norway</v>
      </c>
      <c r="K7478" s="14">
        <v>1960</v>
      </c>
      <c r="L7478" s="13">
        <v>-7.6557098897040987E-3</v>
      </c>
      <c r="M7478"/>
    </row>
    <row r="7479" spans="1:13" x14ac:dyDescent="0.3">
      <c r="A7479">
        <v>2009</v>
      </c>
      <c r="B7479" t="s">
        <v>510</v>
      </c>
      <c r="C7479" s="1" t="s">
        <v>453</v>
      </c>
      <c r="D7479">
        <v>73141.307342296685</v>
      </c>
      <c r="E7479">
        <f>VLOOKUP(Table1[[#This Row],[Country Name]],[1]ISOcountryCodes!$A$2:$G$250,4,FALSE)</f>
        <v>578</v>
      </c>
      <c r="F7479">
        <f>VLOOKUP(Table1[[#This Row],[Country Name]],[1]ISOcountryCodes!$A$2:$G$250,6,FALSE)</f>
        <v>150</v>
      </c>
      <c r="G7479" s="10">
        <v>4828726</v>
      </c>
      <c r="H7479" s="10">
        <v>353179332437.73889</v>
      </c>
      <c r="I7479">
        <f>+Table1[[#This Row],[Time]]</f>
        <v>2009</v>
      </c>
      <c r="J7479" t="str">
        <f>+Table1[[#This Row],[Country Name]]</f>
        <v>Norway</v>
      </c>
      <c r="K7479" s="14">
        <v>1960</v>
      </c>
      <c r="L7479" s="13">
        <v>-3.2205641766759996E-2</v>
      </c>
      <c r="M7479"/>
    </row>
    <row r="7480" spans="1:13" x14ac:dyDescent="0.3">
      <c r="A7480">
        <v>2010</v>
      </c>
      <c r="B7480" t="s">
        <v>510</v>
      </c>
      <c r="C7480" s="1" t="s">
        <v>453</v>
      </c>
      <c r="D7480">
        <v>72804.395619534145</v>
      </c>
      <c r="E7480">
        <f>VLOOKUP(Table1[[#This Row],[Country Name]],[1]ISOcountryCodes!$A$2:$G$250,4,FALSE)</f>
        <v>578</v>
      </c>
      <c r="F7480">
        <f>VLOOKUP(Table1[[#This Row],[Country Name]],[1]ISOcountryCodes!$A$2:$G$250,6,FALSE)</f>
        <v>150</v>
      </c>
      <c r="G7480" s="10">
        <v>4889252</v>
      </c>
      <c r="H7480" s="10">
        <v>355959036891.59857</v>
      </c>
      <c r="I7480">
        <f>+Table1[[#This Row],[Time]]</f>
        <v>2010</v>
      </c>
      <c r="J7480" t="str">
        <f>+Table1[[#This Row],[Country Name]]</f>
        <v>Norway</v>
      </c>
      <c r="K7480" s="14">
        <v>1960</v>
      </c>
      <c r="L7480" s="13">
        <v>-4.6169543110892164E-3</v>
      </c>
      <c r="M7480"/>
    </row>
    <row r="7481" spans="1:13" x14ac:dyDescent="0.3">
      <c r="A7481">
        <v>2011</v>
      </c>
      <c r="B7481" t="s">
        <v>510</v>
      </c>
      <c r="C7481" s="1" t="s">
        <v>453</v>
      </c>
      <c r="D7481">
        <v>72660.675408521362</v>
      </c>
      <c r="E7481">
        <f>VLOOKUP(Table1[[#This Row],[Country Name]],[1]ISOcountryCodes!$A$2:$G$250,4,FALSE)</f>
        <v>578</v>
      </c>
      <c r="F7481">
        <f>VLOOKUP(Table1[[#This Row],[Country Name]],[1]ISOcountryCodes!$A$2:$G$250,6,FALSE)</f>
        <v>150</v>
      </c>
      <c r="G7481" s="10">
        <v>4953088</v>
      </c>
      <c r="H7481" s="10">
        <v>359894719437.84222</v>
      </c>
      <c r="I7481">
        <f>+Table1[[#This Row],[Time]]</f>
        <v>2011</v>
      </c>
      <c r="J7481" t="str">
        <f>+Table1[[#This Row],[Country Name]]</f>
        <v>Norway</v>
      </c>
      <c r="K7481" s="14">
        <v>1960</v>
      </c>
      <c r="L7481" s="13">
        <v>-1.976010553756069E-3</v>
      </c>
      <c r="M7481"/>
    </row>
    <row r="7482" spans="1:13" x14ac:dyDescent="0.3">
      <c r="A7482">
        <v>2012</v>
      </c>
      <c r="B7482" t="s">
        <v>510</v>
      </c>
      <c r="C7482" s="1" t="s">
        <v>453</v>
      </c>
      <c r="D7482">
        <v>73661.678591800941</v>
      </c>
      <c r="E7482">
        <f>VLOOKUP(Table1[[#This Row],[Country Name]],[1]ISOcountryCodes!$A$2:$G$250,4,FALSE)</f>
        <v>578</v>
      </c>
      <c r="F7482">
        <f>VLOOKUP(Table1[[#This Row],[Country Name]],[1]ISOcountryCodes!$A$2:$G$250,6,FALSE)</f>
        <v>150</v>
      </c>
      <c r="G7482" s="10">
        <v>5018573</v>
      </c>
      <c r="H7482" s="10">
        <v>369676511315.49023</v>
      </c>
      <c r="I7482">
        <f>+Table1[[#This Row],[Time]]</f>
        <v>2012</v>
      </c>
      <c r="J7482" t="str">
        <f>+Table1[[#This Row],[Country Name]]</f>
        <v>Norway</v>
      </c>
      <c r="K7482" s="14">
        <v>1960</v>
      </c>
      <c r="L7482" s="13">
        <v>1.3682376918277228E-2</v>
      </c>
      <c r="M7482"/>
    </row>
    <row r="7483" spans="1:13" x14ac:dyDescent="0.3">
      <c r="A7483">
        <v>2013</v>
      </c>
      <c r="B7483" t="s">
        <v>510</v>
      </c>
      <c r="C7483" s="1" t="s">
        <v>453</v>
      </c>
      <c r="D7483">
        <v>73515.914488595765</v>
      </c>
      <c r="E7483">
        <f>VLOOKUP(Table1[[#This Row],[Country Name]],[1]ISOcountryCodes!$A$2:$G$250,4,FALSE)</f>
        <v>578</v>
      </c>
      <c r="F7483">
        <f>VLOOKUP(Table1[[#This Row],[Country Name]],[1]ISOcountryCodes!$A$2:$G$250,6,FALSE)</f>
        <v>150</v>
      </c>
      <c r="G7483" s="10">
        <v>5079623</v>
      </c>
      <c r="H7483" s="10">
        <v>373433130102.30432</v>
      </c>
      <c r="I7483">
        <f>+Table1[[#This Row],[Time]]</f>
        <v>2013</v>
      </c>
      <c r="J7483" t="str">
        <f>+Table1[[#This Row],[Country Name]]</f>
        <v>Norway</v>
      </c>
      <c r="K7483" s="14">
        <v>1960</v>
      </c>
      <c r="L7483" s="13">
        <v>-1.9807926983137492E-3</v>
      </c>
      <c r="M7483"/>
    </row>
    <row r="7484" spans="1:13" x14ac:dyDescent="0.3">
      <c r="A7484">
        <v>2014</v>
      </c>
      <c r="B7484" t="s">
        <v>510</v>
      </c>
      <c r="C7484" s="1" t="s">
        <v>453</v>
      </c>
      <c r="D7484">
        <v>74180.323865677012</v>
      </c>
      <c r="E7484">
        <f>VLOOKUP(Table1[[#This Row],[Country Name]],[1]ISOcountryCodes!$A$2:$G$250,4,FALSE)</f>
        <v>578</v>
      </c>
      <c r="F7484">
        <f>VLOOKUP(Table1[[#This Row],[Country Name]],[1]ISOcountryCodes!$A$2:$G$250,6,FALSE)</f>
        <v>150</v>
      </c>
      <c r="G7484" s="10">
        <v>5137232</v>
      </c>
      <c r="H7484" s="10">
        <v>381081533533.11963</v>
      </c>
      <c r="I7484">
        <f>+Table1[[#This Row],[Time]]</f>
        <v>2014</v>
      </c>
      <c r="J7484" t="str">
        <f>+Table1[[#This Row],[Country Name]]</f>
        <v>Norway</v>
      </c>
      <c r="K7484" s="14">
        <v>1960</v>
      </c>
      <c r="L7484" s="13">
        <v>8.997031559962565E-3</v>
      </c>
      <c r="M7484"/>
    </row>
    <row r="7485" spans="1:13" x14ac:dyDescent="0.3">
      <c r="A7485">
        <v>2015</v>
      </c>
      <c r="B7485" t="s">
        <v>510</v>
      </c>
      <c r="C7485" s="1" t="s">
        <v>453</v>
      </c>
      <c r="D7485">
        <v>74809.965804989755</v>
      </c>
      <c r="E7485">
        <f>VLOOKUP(Table1[[#This Row],[Country Name]],[1]ISOcountryCodes!$A$2:$G$250,4,FALSE)</f>
        <v>578</v>
      </c>
      <c r="F7485">
        <f>VLOOKUP(Table1[[#This Row],[Country Name]],[1]ISOcountryCodes!$A$2:$G$250,6,FALSE)</f>
        <v>150</v>
      </c>
      <c r="G7485" s="10">
        <v>5188607</v>
      </c>
      <c r="H7485" s="10">
        <v>388159512245.53046</v>
      </c>
      <c r="I7485">
        <f>+Table1[[#This Row],[Time]]</f>
        <v>2015</v>
      </c>
      <c r="J7485" t="str">
        <f>+Table1[[#This Row],[Country Name]]</f>
        <v>Norway</v>
      </c>
      <c r="K7485" s="14">
        <v>1960</v>
      </c>
      <c r="L7485" s="13">
        <v>8.4521707975202531E-3</v>
      </c>
      <c r="M7485"/>
    </row>
    <row r="7486" spans="1:13" x14ac:dyDescent="0.3">
      <c r="A7486">
        <v>2016</v>
      </c>
      <c r="B7486" t="s">
        <v>510</v>
      </c>
      <c r="C7486" s="1" t="s">
        <v>453</v>
      </c>
      <c r="D7486">
        <v>75017.494473705519</v>
      </c>
      <c r="E7486">
        <f>VLOOKUP(Table1[[#This Row],[Country Name]],[1]ISOcountryCodes!$A$2:$G$250,4,FALSE)</f>
        <v>578</v>
      </c>
      <c r="F7486">
        <f>VLOOKUP(Table1[[#This Row],[Country Name]],[1]ISOcountryCodes!$A$2:$G$250,6,FALSE)</f>
        <v>150</v>
      </c>
      <c r="G7486" s="10">
        <v>5234519</v>
      </c>
      <c r="H7486" s="10">
        <v>392680500155.00653</v>
      </c>
      <c r="I7486">
        <f>+Table1[[#This Row],[Time]]</f>
        <v>2016</v>
      </c>
      <c r="J7486" t="str">
        <f>+Table1[[#This Row],[Country Name]]</f>
        <v>Norway</v>
      </c>
      <c r="K7486" s="14">
        <v>1960</v>
      </c>
      <c r="L7486" s="13">
        <v>2.7702371921414226E-3</v>
      </c>
      <c r="M7486"/>
    </row>
    <row r="7487" spans="1:13" x14ac:dyDescent="0.3">
      <c r="A7487">
        <v>2017</v>
      </c>
      <c r="B7487" t="s">
        <v>510</v>
      </c>
      <c r="C7487" s="1" t="s">
        <v>453</v>
      </c>
      <c r="D7487">
        <v>76247.411655688149</v>
      </c>
      <c r="E7487">
        <f>VLOOKUP(Table1[[#This Row],[Country Name]],[1]ISOcountryCodes!$A$2:$G$250,4,FALSE)</f>
        <v>578</v>
      </c>
      <c r="F7487">
        <f>VLOOKUP(Table1[[#This Row],[Country Name]],[1]ISOcountryCodes!$A$2:$G$250,6,FALSE)</f>
        <v>150</v>
      </c>
      <c r="G7487" s="10">
        <v>5276968</v>
      </c>
      <c r="H7487" s="10">
        <v>402355151389.89337</v>
      </c>
      <c r="I7487">
        <f>+Table1[[#This Row],[Time]]</f>
        <v>2017</v>
      </c>
      <c r="J7487" t="str">
        <f>+Table1[[#This Row],[Country Name]]</f>
        <v>Norway</v>
      </c>
      <c r="K7487" s="14">
        <v>1960</v>
      </c>
      <c r="L7487" s="13">
        <v>1.6262123427271291E-2</v>
      </c>
      <c r="M7487"/>
    </row>
    <row r="7488" spans="1:13" x14ac:dyDescent="0.3">
      <c r="A7488">
        <v>2018</v>
      </c>
      <c r="B7488" t="s">
        <v>510</v>
      </c>
      <c r="C7488" s="1" t="s">
        <v>453</v>
      </c>
      <c r="D7488">
        <v>76373.624114529666</v>
      </c>
      <c r="E7488">
        <f>VLOOKUP(Table1[[#This Row],[Country Name]],[1]ISOcountryCodes!$A$2:$G$250,4,FALSE)</f>
        <v>578</v>
      </c>
      <c r="F7488">
        <f>VLOOKUP(Table1[[#This Row],[Country Name]],[1]ISOcountryCodes!$A$2:$G$250,6,FALSE)</f>
        <v>150</v>
      </c>
      <c r="G7488" s="10">
        <v>5311916</v>
      </c>
      <c r="H7488" s="10">
        <v>405690275911.95599</v>
      </c>
      <c r="I7488">
        <f>+Table1[[#This Row],[Time]]</f>
        <v>2018</v>
      </c>
      <c r="J7488" t="str">
        <f>+Table1[[#This Row],[Country Name]]</f>
        <v>Norway</v>
      </c>
      <c r="K7488" s="14">
        <v>1960</v>
      </c>
      <c r="L7488" s="13">
        <v>1.6539330502602922E-3</v>
      </c>
      <c r="M7488"/>
    </row>
    <row r="7489" spans="1:13" x14ac:dyDescent="0.3">
      <c r="A7489">
        <v>2019</v>
      </c>
      <c r="B7489" t="s">
        <v>510</v>
      </c>
      <c r="C7489" s="1" t="s">
        <v>453</v>
      </c>
      <c r="D7489">
        <v>76712.287125837334</v>
      </c>
      <c r="E7489">
        <f>VLOOKUP(Table1[[#This Row],[Country Name]],[1]ISOcountryCodes!$A$2:$G$250,4,FALSE)</f>
        <v>578</v>
      </c>
      <c r="F7489">
        <f>VLOOKUP(Table1[[#This Row],[Country Name]],[1]ISOcountryCodes!$A$2:$G$250,6,FALSE)</f>
        <v>150</v>
      </c>
      <c r="G7489" s="10">
        <v>5347896</v>
      </c>
      <c r="H7489" s="10">
        <v>410249333471.11694</v>
      </c>
      <c r="I7489">
        <f>+Table1[[#This Row],[Time]]</f>
        <v>2019</v>
      </c>
      <c r="J7489" t="str">
        <f>+Table1[[#This Row],[Country Name]]</f>
        <v>Norway</v>
      </c>
      <c r="K7489" s="14">
        <v>1960</v>
      </c>
      <c r="L7489" s="13">
        <v>4.4244902883487924E-3</v>
      </c>
      <c r="M7489"/>
    </row>
    <row r="7490" spans="1:13" x14ac:dyDescent="0.3">
      <c r="A7490">
        <v>2020</v>
      </c>
      <c r="B7490" t="s">
        <v>510</v>
      </c>
      <c r="C7490" s="1" t="s">
        <v>453</v>
      </c>
      <c r="D7490">
        <v>75287.20595308968</v>
      </c>
      <c r="E7490">
        <f>VLOOKUP(Table1[[#This Row],[Country Name]],[1]ISOcountryCodes!$A$2:$G$250,4,FALSE)</f>
        <v>578</v>
      </c>
      <c r="F7490">
        <f>VLOOKUP(Table1[[#This Row],[Country Name]],[1]ISOcountryCodes!$A$2:$G$250,6,FALSE)</f>
        <v>150</v>
      </c>
      <c r="G7490" s="10">
        <v>5379475</v>
      </c>
      <c r="H7490" s="10">
        <v>405005642244.49713</v>
      </c>
      <c r="I7490">
        <f>+Table1[[#This Row],[Time]]</f>
        <v>2020</v>
      </c>
      <c r="J7490" t="str">
        <f>+Table1[[#This Row],[Country Name]]</f>
        <v>Norway</v>
      </c>
      <c r="K7490" s="14">
        <v>1960</v>
      </c>
      <c r="L7490" s="13">
        <v>-1.875168004238148E-2</v>
      </c>
      <c r="M7490"/>
    </row>
    <row r="7491" spans="1:13" x14ac:dyDescent="0.3">
      <c r="A7491">
        <v>2021</v>
      </c>
      <c r="B7491" t="s">
        <v>510</v>
      </c>
      <c r="C7491" s="1" t="s">
        <v>453</v>
      </c>
      <c r="D7491">
        <v>77812.711568210303</v>
      </c>
      <c r="E7491">
        <f>VLOOKUP(Table1[[#This Row],[Country Name]],[1]ISOcountryCodes!$A$2:$G$250,4,FALSE)</f>
        <v>578</v>
      </c>
      <c r="F7491">
        <f>VLOOKUP(Table1[[#This Row],[Country Name]],[1]ISOcountryCodes!$A$2:$G$250,6,FALSE)</f>
        <v>150</v>
      </c>
      <c r="G7491" s="10">
        <v>5408320</v>
      </c>
      <c r="H7491" s="10">
        <v>420836044228.58313</v>
      </c>
      <c r="I7491">
        <f>+Table1[[#This Row],[Time]]</f>
        <v>2021</v>
      </c>
      <c r="J7491" t="str">
        <f>+Table1[[#This Row],[Country Name]]</f>
        <v>Norway</v>
      </c>
      <c r="K7491" s="14">
        <v>1960</v>
      </c>
      <c r="L7491" s="13">
        <v>3.2994592895803976E-2</v>
      </c>
      <c r="M7491"/>
    </row>
    <row r="7492" spans="1:13" x14ac:dyDescent="0.3">
      <c r="A7492">
        <v>2022</v>
      </c>
      <c r="B7492" t="s">
        <v>510</v>
      </c>
      <c r="C7492" s="1" t="s">
        <v>453</v>
      </c>
      <c r="D7492">
        <v>79434.625645157517</v>
      </c>
      <c r="E7492">
        <f>VLOOKUP(Table1[[#This Row],[Country Name]],[1]ISOcountryCodes!$A$2:$G$250,4,FALSE)</f>
        <v>578</v>
      </c>
      <c r="F7492">
        <f>VLOOKUP(Table1[[#This Row],[Country Name]],[1]ISOcountryCodes!$A$2:$G$250,6,FALSE)</f>
        <v>150</v>
      </c>
      <c r="G7492" s="10">
        <v>5457127</v>
      </c>
      <c r="H7492" s="10">
        <v>433484840343.08148</v>
      </c>
      <c r="I7492">
        <f>+Table1[[#This Row],[Time]]</f>
        <v>2022</v>
      </c>
      <c r="J7492" t="str">
        <f>+Table1[[#This Row],[Country Name]]</f>
        <v>Norway</v>
      </c>
      <c r="K7492" s="14">
        <v>1960</v>
      </c>
      <c r="L7492" s="13">
        <v>2.0629558837553574E-2</v>
      </c>
      <c r="M7492"/>
    </row>
    <row r="7493" spans="1:13" x14ac:dyDescent="0.3">
      <c r="A7493">
        <v>2023</v>
      </c>
      <c r="B7493" t="s">
        <v>510</v>
      </c>
      <c r="C7493" s="1" t="s">
        <v>453</v>
      </c>
      <c r="D7493">
        <v>78939.404767237051</v>
      </c>
      <c r="E7493">
        <f>VLOOKUP(Table1[[#This Row],[Country Name]],[1]ISOcountryCodes!$A$2:$G$250,4,FALSE)</f>
        <v>578</v>
      </c>
      <c r="F7493">
        <f>VLOOKUP(Table1[[#This Row],[Country Name]],[1]ISOcountryCodes!$A$2:$G$250,6,FALSE)</f>
        <v>150</v>
      </c>
      <c r="G7493" s="10">
        <v>5519594</v>
      </c>
      <c r="H7493" s="10">
        <v>435713464916.81299</v>
      </c>
      <c r="I7493">
        <f>+Table1[[#This Row],[Time]]</f>
        <v>2023</v>
      </c>
      <c r="J7493" t="str">
        <f>+Table1[[#This Row],[Country Name]]</f>
        <v>Norway</v>
      </c>
      <c r="K7493" s="14">
        <v>1960</v>
      </c>
      <c r="L7493" s="13">
        <v>-6.2538345542595408E-3</v>
      </c>
      <c r="M7493"/>
    </row>
    <row r="7494" spans="1:13" x14ac:dyDescent="0.3">
      <c r="A7494">
        <v>1965</v>
      </c>
      <c r="B7494" t="s">
        <v>527</v>
      </c>
      <c r="C7494" s="1" t="s">
        <v>431</v>
      </c>
      <c r="D7494">
        <v>2687.1006468621449</v>
      </c>
      <c r="E7494">
        <f>VLOOKUP(Table1[[#This Row],[Country Name]],[1]ISOcountryCodes!$A$2:$G$250,4,FALSE)</f>
        <v>512</v>
      </c>
      <c r="F7494">
        <f>VLOOKUP(Table1[[#This Row],[Country Name]],[1]ISOcountryCodes!$A$2:$G$250,6,FALSE)</f>
        <v>142</v>
      </c>
      <c r="G7494" s="10">
        <v>593808</v>
      </c>
      <c r="H7494" s="10">
        <v>1595621860.9119165</v>
      </c>
      <c r="I7494">
        <f>+Table1[[#This Row],[Time]]</f>
        <v>1965</v>
      </c>
      <c r="J7494" t="str">
        <f>+Table1[[#This Row],[Country Name]]</f>
        <v>Oman</v>
      </c>
      <c r="K7494" s="14">
        <v>1965</v>
      </c>
      <c r="L7494" s="13">
        <v>0</v>
      </c>
      <c r="M7494"/>
    </row>
    <row r="7495" spans="1:13" x14ac:dyDescent="0.3">
      <c r="A7495">
        <v>1966</v>
      </c>
      <c r="B7495" t="s">
        <v>527</v>
      </c>
      <c r="C7495" s="1" t="s">
        <v>431</v>
      </c>
      <c r="D7495">
        <v>2763.0624254701816</v>
      </c>
      <c r="E7495">
        <f>VLOOKUP(Table1[[#This Row],[Country Name]],[1]ISOcountryCodes!$A$2:$G$250,4,FALSE)</f>
        <v>512</v>
      </c>
      <c r="F7495">
        <f>VLOOKUP(Table1[[#This Row],[Country Name]],[1]ISOcountryCodes!$A$2:$G$250,6,FALSE)</f>
        <v>142</v>
      </c>
      <c r="G7495" s="10">
        <v>607538</v>
      </c>
      <c r="H7495" s="10">
        <v>1678665419.8453033</v>
      </c>
      <c r="I7495">
        <f>+Table1[[#This Row],[Time]]</f>
        <v>1966</v>
      </c>
      <c r="J7495" t="str">
        <f>+Table1[[#This Row],[Country Name]]</f>
        <v>Oman</v>
      </c>
      <c r="K7495" s="14">
        <v>1965</v>
      </c>
      <c r="L7495" s="13">
        <v>2.7876853156211467E-2</v>
      </c>
      <c r="M7495"/>
    </row>
    <row r="7496" spans="1:13" x14ac:dyDescent="0.3">
      <c r="A7496">
        <v>1967</v>
      </c>
      <c r="B7496" t="s">
        <v>527</v>
      </c>
      <c r="C7496" s="1" t="s">
        <v>431</v>
      </c>
      <c r="D7496">
        <v>4485.6493300156926</v>
      </c>
      <c r="E7496">
        <f>VLOOKUP(Table1[[#This Row],[Country Name]],[1]ISOcountryCodes!$A$2:$G$250,4,FALSE)</f>
        <v>512</v>
      </c>
      <c r="F7496">
        <f>VLOOKUP(Table1[[#This Row],[Country Name]],[1]ISOcountryCodes!$A$2:$G$250,6,FALSE)</f>
        <v>142</v>
      </c>
      <c r="G7496" s="10">
        <v>622042</v>
      </c>
      <c r="H7496" s="10">
        <v>2790262280.5416217</v>
      </c>
      <c r="I7496">
        <f>+Table1[[#This Row],[Time]]</f>
        <v>1967</v>
      </c>
      <c r="J7496" t="str">
        <f>+Table1[[#This Row],[Country Name]]</f>
        <v>Oman</v>
      </c>
      <c r="K7496" s="14">
        <v>1965</v>
      </c>
      <c r="L7496" s="13">
        <v>0.48454362413227337</v>
      </c>
      <c r="M7496"/>
    </row>
    <row r="7497" spans="1:13" x14ac:dyDescent="0.3">
      <c r="A7497">
        <v>1968</v>
      </c>
      <c r="B7497" t="s">
        <v>527</v>
      </c>
      <c r="C7497" s="1" t="s">
        <v>431</v>
      </c>
      <c r="D7497">
        <v>7962.5255688161487</v>
      </c>
      <c r="E7497">
        <f>VLOOKUP(Table1[[#This Row],[Country Name]],[1]ISOcountryCodes!$A$2:$G$250,4,FALSE)</f>
        <v>512</v>
      </c>
      <c r="F7497">
        <f>VLOOKUP(Table1[[#This Row],[Country Name]],[1]ISOcountryCodes!$A$2:$G$250,6,FALSE)</f>
        <v>142</v>
      </c>
      <c r="G7497" s="10">
        <v>637379</v>
      </c>
      <c r="H7497" s="10">
        <v>5075146584.5264683</v>
      </c>
      <c r="I7497">
        <f>+Table1[[#This Row],[Time]]</f>
        <v>1968</v>
      </c>
      <c r="J7497" t="str">
        <f>+Table1[[#This Row],[Country Name]]</f>
        <v>Oman</v>
      </c>
      <c r="K7497" s="14">
        <v>1965</v>
      </c>
      <c r="L7497" s="13">
        <v>0.57386296886313204</v>
      </c>
      <c r="M7497"/>
    </row>
    <row r="7498" spans="1:13" x14ac:dyDescent="0.3">
      <c r="A7498">
        <v>1969</v>
      </c>
      <c r="B7498" t="s">
        <v>527</v>
      </c>
      <c r="C7498" s="1" t="s">
        <v>431</v>
      </c>
      <c r="D7498">
        <v>9757.9721247452126</v>
      </c>
      <c r="E7498">
        <f>VLOOKUP(Table1[[#This Row],[Country Name]],[1]ISOcountryCodes!$A$2:$G$250,4,FALSE)</f>
        <v>512</v>
      </c>
      <c r="F7498">
        <f>VLOOKUP(Table1[[#This Row],[Country Name]],[1]ISOcountryCodes!$A$2:$G$250,6,FALSE)</f>
        <v>142</v>
      </c>
      <c r="G7498" s="10">
        <v>653593</v>
      </c>
      <c r="H7498" s="10">
        <v>6377742274.9285975</v>
      </c>
      <c r="I7498">
        <f>+Table1[[#This Row],[Time]]</f>
        <v>1969</v>
      </c>
      <c r="J7498" t="str">
        <f>+Table1[[#This Row],[Country Name]]</f>
        <v>Oman</v>
      </c>
      <c r="K7498" s="14">
        <v>1965</v>
      </c>
      <c r="L7498" s="13">
        <v>0.20333837268556643</v>
      </c>
      <c r="M7498"/>
    </row>
    <row r="7499" spans="1:13" x14ac:dyDescent="0.3">
      <c r="A7499">
        <v>1970</v>
      </c>
      <c r="B7499" t="s">
        <v>527</v>
      </c>
      <c r="C7499" s="1" t="s">
        <v>431</v>
      </c>
      <c r="D7499">
        <v>10830.492810857208</v>
      </c>
      <c r="E7499">
        <f>VLOOKUP(Table1[[#This Row],[Country Name]],[1]ISOcountryCodes!$A$2:$G$250,4,FALSE)</f>
        <v>512</v>
      </c>
      <c r="F7499">
        <f>VLOOKUP(Table1[[#This Row],[Country Name]],[1]ISOcountryCodes!$A$2:$G$250,6,FALSE)</f>
        <v>142</v>
      </c>
      <c r="G7499" s="10">
        <v>670693</v>
      </c>
      <c r="H7499" s="10">
        <v>7263935714.7922525</v>
      </c>
      <c r="I7499">
        <f>+Table1[[#This Row],[Time]]</f>
        <v>1970</v>
      </c>
      <c r="J7499" t="str">
        <f>+Table1[[#This Row],[Country Name]]</f>
        <v>Oman</v>
      </c>
      <c r="K7499" s="14">
        <v>1965</v>
      </c>
      <c r="L7499" s="13">
        <v>0.10428095947889204</v>
      </c>
      <c r="M7499"/>
    </row>
    <row r="7500" spans="1:13" x14ac:dyDescent="0.3">
      <c r="A7500">
        <v>1971</v>
      </c>
      <c r="B7500" t="s">
        <v>527</v>
      </c>
      <c r="C7500" s="1" t="s">
        <v>431</v>
      </c>
      <c r="D7500">
        <v>10640.462088121552</v>
      </c>
      <c r="E7500">
        <f>VLOOKUP(Table1[[#This Row],[Country Name]],[1]ISOcountryCodes!$A$2:$G$250,4,FALSE)</f>
        <v>512</v>
      </c>
      <c r="F7500">
        <f>VLOOKUP(Table1[[#This Row],[Country Name]],[1]ISOcountryCodes!$A$2:$G$250,6,FALSE)</f>
        <v>142</v>
      </c>
      <c r="G7500" s="10">
        <v>688803</v>
      </c>
      <c r="H7500" s="10">
        <v>7329182207.6843901</v>
      </c>
      <c r="I7500">
        <f>+Table1[[#This Row],[Time]]</f>
        <v>1971</v>
      </c>
      <c r="J7500" t="str">
        <f>+Table1[[#This Row],[Country Name]]</f>
        <v>Oman</v>
      </c>
      <c r="K7500" s="14">
        <v>1965</v>
      </c>
      <c r="L7500" s="13">
        <v>-1.7701651906685711E-2</v>
      </c>
      <c r="M7500"/>
    </row>
    <row r="7501" spans="1:13" x14ac:dyDescent="0.3">
      <c r="A7501">
        <v>1972</v>
      </c>
      <c r="B7501" t="s">
        <v>527</v>
      </c>
      <c r="C7501" s="1" t="s">
        <v>431</v>
      </c>
      <c r="D7501">
        <v>11368.332223799784</v>
      </c>
      <c r="E7501">
        <f>VLOOKUP(Table1[[#This Row],[Country Name]],[1]ISOcountryCodes!$A$2:$G$250,4,FALSE)</f>
        <v>512</v>
      </c>
      <c r="F7501">
        <f>VLOOKUP(Table1[[#This Row],[Country Name]],[1]ISOcountryCodes!$A$2:$G$250,6,FALSE)</f>
        <v>142</v>
      </c>
      <c r="G7501" s="10">
        <v>708045</v>
      </c>
      <c r="H7501" s="10">
        <v>8049290789.4003172</v>
      </c>
      <c r="I7501">
        <f>+Table1[[#This Row],[Time]]</f>
        <v>1972</v>
      </c>
      <c r="J7501" t="str">
        <f>+Table1[[#This Row],[Country Name]]</f>
        <v>Oman</v>
      </c>
      <c r="K7501" s="14">
        <v>1965</v>
      </c>
      <c r="L7501" s="13">
        <v>6.6167702534752237E-2</v>
      </c>
      <c r="M7501"/>
    </row>
    <row r="7502" spans="1:13" x14ac:dyDescent="0.3">
      <c r="A7502">
        <v>1973</v>
      </c>
      <c r="B7502" t="s">
        <v>527</v>
      </c>
      <c r="C7502" s="1" t="s">
        <v>431</v>
      </c>
      <c r="D7502">
        <v>9473.1397588765158</v>
      </c>
      <c r="E7502">
        <f>VLOOKUP(Table1[[#This Row],[Country Name]],[1]ISOcountryCodes!$A$2:$G$250,4,FALSE)</f>
        <v>512</v>
      </c>
      <c r="F7502">
        <f>VLOOKUP(Table1[[#This Row],[Country Name]],[1]ISOcountryCodes!$A$2:$G$250,6,FALSE)</f>
        <v>142</v>
      </c>
      <c r="G7502" s="10">
        <v>728597</v>
      </c>
      <c r="H7502" s="10">
        <v>6902101208.8981533</v>
      </c>
      <c r="I7502">
        <f>+Table1[[#This Row],[Time]]</f>
        <v>1973</v>
      </c>
      <c r="J7502" t="str">
        <f>+Table1[[#This Row],[Country Name]]</f>
        <v>Oman</v>
      </c>
      <c r="K7502" s="14">
        <v>1965</v>
      </c>
      <c r="L7502" s="13">
        <v>-0.18237121466401085</v>
      </c>
      <c r="M7502"/>
    </row>
    <row r="7503" spans="1:13" x14ac:dyDescent="0.3">
      <c r="A7503">
        <v>1974</v>
      </c>
      <c r="B7503" t="s">
        <v>527</v>
      </c>
      <c r="C7503" s="1" t="s">
        <v>431</v>
      </c>
      <c r="D7503">
        <v>10197.436343223157</v>
      </c>
      <c r="E7503">
        <f>VLOOKUP(Table1[[#This Row],[Country Name]],[1]ISOcountryCodes!$A$2:$G$250,4,FALSE)</f>
        <v>512</v>
      </c>
      <c r="F7503">
        <f>VLOOKUP(Table1[[#This Row],[Country Name]],[1]ISOcountryCodes!$A$2:$G$250,6,FALSE)</f>
        <v>142</v>
      </c>
      <c r="G7503" s="10">
        <v>754676</v>
      </c>
      <c r="H7503" s="10">
        <v>7695760469.7582788</v>
      </c>
      <c r="I7503">
        <f>+Table1[[#This Row],[Time]]</f>
        <v>1974</v>
      </c>
      <c r="J7503" t="str">
        <f>+Table1[[#This Row],[Country Name]]</f>
        <v>Oman</v>
      </c>
      <c r="K7503" s="14">
        <v>1965</v>
      </c>
      <c r="L7503" s="13">
        <v>7.3675949623675407E-2</v>
      </c>
      <c r="M7503"/>
    </row>
    <row r="7504" spans="1:13" x14ac:dyDescent="0.3">
      <c r="A7504">
        <v>1975</v>
      </c>
      <c r="B7504" t="s">
        <v>527</v>
      </c>
      <c r="C7504" s="1" t="s">
        <v>431</v>
      </c>
      <c r="D7504">
        <v>12164.859380127609</v>
      </c>
      <c r="E7504">
        <f>VLOOKUP(Table1[[#This Row],[Country Name]],[1]ISOcountryCodes!$A$2:$G$250,4,FALSE)</f>
        <v>512</v>
      </c>
      <c r="F7504">
        <f>VLOOKUP(Table1[[#This Row],[Country Name]],[1]ISOcountryCodes!$A$2:$G$250,6,FALSE)</f>
        <v>142</v>
      </c>
      <c r="G7504" s="10">
        <v>787194</v>
      </c>
      <c r="H7504" s="10">
        <v>9576104314.8801727</v>
      </c>
      <c r="I7504">
        <f>+Table1[[#This Row],[Time]]</f>
        <v>1975</v>
      </c>
      <c r="J7504" t="str">
        <f>+Table1[[#This Row],[Country Name]]</f>
        <v>Oman</v>
      </c>
      <c r="K7504" s="14">
        <v>1965</v>
      </c>
      <c r="L7504" s="13">
        <v>0.17641506698784681</v>
      </c>
      <c r="M7504"/>
    </row>
    <row r="7505" spans="1:13" x14ac:dyDescent="0.3">
      <c r="A7505">
        <v>1976</v>
      </c>
      <c r="B7505" t="s">
        <v>527</v>
      </c>
      <c r="C7505" s="1" t="s">
        <v>431</v>
      </c>
      <c r="D7505">
        <v>14007.176372006677</v>
      </c>
      <c r="E7505">
        <f>VLOOKUP(Table1[[#This Row],[Country Name]],[1]ISOcountryCodes!$A$2:$G$250,4,FALSE)</f>
        <v>512</v>
      </c>
      <c r="F7505">
        <f>VLOOKUP(Table1[[#This Row],[Country Name]],[1]ISOcountryCodes!$A$2:$G$250,6,FALSE)</f>
        <v>142</v>
      </c>
      <c r="G7505" s="10">
        <v>824081</v>
      </c>
      <c r="H7505" s="10">
        <v>11543047911.819635</v>
      </c>
      <c r="I7505">
        <f>+Table1[[#This Row],[Time]]</f>
        <v>1976</v>
      </c>
      <c r="J7505" t="str">
        <f>+Table1[[#This Row],[Country Name]]</f>
        <v>Oman</v>
      </c>
      <c r="K7505" s="14">
        <v>1965</v>
      </c>
      <c r="L7505" s="13">
        <v>0.1410183794947919</v>
      </c>
      <c r="M7505"/>
    </row>
    <row r="7506" spans="1:13" x14ac:dyDescent="0.3">
      <c r="A7506">
        <v>1977</v>
      </c>
      <c r="B7506" t="s">
        <v>527</v>
      </c>
      <c r="C7506" s="1" t="s">
        <v>431</v>
      </c>
      <c r="D7506">
        <v>13461.480811236708</v>
      </c>
      <c r="E7506">
        <f>VLOOKUP(Table1[[#This Row],[Country Name]],[1]ISOcountryCodes!$A$2:$G$250,4,FALSE)</f>
        <v>512</v>
      </c>
      <c r="F7506">
        <f>VLOOKUP(Table1[[#This Row],[Country Name]],[1]ISOcountryCodes!$A$2:$G$250,6,FALSE)</f>
        <v>142</v>
      </c>
      <c r="G7506" s="10">
        <v>866124</v>
      </c>
      <c r="H7506" s="10">
        <v>11659311606.151583</v>
      </c>
      <c r="I7506">
        <f>+Table1[[#This Row],[Time]]</f>
        <v>1977</v>
      </c>
      <c r="J7506" t="str">
        <f>+Table1[[#This Row],[Country Name]]</f>
        <v>Oman</v>
      </c>
      <c r="K7506" s="14">
        <v>1965</v>
      </c>
      <c r="L7506" s="13">
        <v>-3.9737462423296677E-2</v>
      </c>
      <c r="M7506"/>
    </row>
    <row r="7507" spans="1:13" x14ac:dyDescent="0.3">
      <c r="A7507">
        <v>1978</v>
      </c>
      <c r="B7507" t="s">
        <v>527</v>
      </c>
      <c r="C7507" s="1" t="s">
        <v>431</v>
      </c>
      <c r="D7507">
        <v>12302.022796008872</v>
      </c>
      <c r="E7507">
        <f>VLOOKUP(Table1[[#This Row],[Country Name]],[1]ISOcountryCodes!$A$2:$G$250,4,FALSE)</f>
        <v>512</v>
      </c>
      <c r="F7507">
        <f>VLOOKUP(Table1[[#This Row],[Country Name]],[1]ISOcountryCodes!$A$2:$G$250,6,FALSE)</f>
        <v>142</v>
      </c>
      <c r="G7507" s="10">
        <v>912750</v>
      </c>
      <c r="H7507" s="10">
        <v>11228671307.057098</v>
      </c>
      <c r="I7507">
        <f>+Table1[[#This Row],[Time]]</f>
        <v>1978</v>
      </c>
      <c r="J7507" t="str">
        <f>+Table1[[#This Row],[Country Name]]</f>
        <v>Oman</v>
      </c>
      <c r="K7507" s="14">
        <v>1965</v>
      </c>
      <c r="L7507" s="13">
        <v>-9.0068630041754361E-2</v>
      </c>
      <c r="M7507"/>
    </row>
    <row r="7508" spans="1:13" x14ac:dyDescent="0.3">
      <c r="A7508">
        <v>1979</v>
      </c>
      <c r="B7508" t="s">
        <v>527</v>
      </c>
      <c r="C7508" s="1" t="s">
        <v>431</v>
      </c>
      <c r="D7508">
        <v>12160.747563909566</v>
      </c>
      <c r="E7508">
        <f>VLOOKUP(Table1[[#This Row],[Country Name]],[1]ISOcountryCodes!$A$2:$G$250,4,FALSE)</f>
        <v>512</v>
      </c>
      <c r="F7508">
        <f>VLOOKUP(Table1[[#This Row],[Country Name]],[1]ISOcountryCodes!$A$2:$G$250,6,FALSE)</f>
        <v>142</v>
      </c>
      <c r="G7508" s="10">
        <v>963351</v>
      </c>
      <c r="H7508" s="10">
        <v>11715068326.439844</v>
      </c>
      <c r="I7508">
        <f>+Table1[[#This Row],[Time]]</f>
        <v>1979</v>
      </c>
      <c r="J7508" t="str">
        <f>+Table1[[#This Row],[Country Name]]</f>
        <v>Oman</v>
      </c>
      <c r="K7508" s="14">
        <v>1965</v>
      </c>
      <c r="L7508" s="13">
        <v>-1.1550351873644615E-2</v>
      </c>
      <c r="M7508"/>
    </row>
    <row r="7509" spans="1:13" x14ac:dyDescent="0.3">
      <c r="A7509">
        <v>1980</v>
      </c>
      <c r="B7509" t="s">
        <v>527</v>
      </c>
      <c r="C7509" s="1" t="s">
        <v>431</v>
      </c>
      <c r="D7509">
        <v>12208.932351667761</v>
      </c>
      <c r="E7509">
        <f>VLOOKUP(Table1[[#This Row],[Country Name]],[1]ISOcountryCodes!$A$2:$G$250,4,FALSE)</f>
        <v>512</v>
      </c>
      <c r="F7509">
        <f>VLOOKUP(Table1[[#This Row],[Country Name]],[1]ISOcountryCodes!$A$2:$G$250,6,FALSE)</f>
        <v>142</v>
      </c>
      <c r="G7509" s="10">
        <v>1017462</v>
      </c>
      <c r="H7509" s="10">
        <v>12422124728.392584</v>
      </c>
      <c r="I7509">
        <f>+Table1[[#This Row],[Time]]</f>
        <v>1980</v>
      </c>
      <c r="J7509" t="str">
        <f>+Table1[[#This Row],[Country Name]]</f>
        <v>Oman</v>
      </c>
      <c r="K7509" s="14">
        <v>1965</v>
      </c>
      <c r="L7509" s="13">
        <v>3.9544918700560316E-3</v>
      </c>
      <c r="M7509"/>
    </row>
    <row r="7510" spans="1:13" x14ac:dyDescent="0.3">
      <c r="A7510">
        <v>1981</v>
      </c>
      <c r="B7510" t="s">
        <v>527</v>
      </c>
      <c r="C7510" s="1" t="s">
        <v>431</v>
      </c>
      <c r="D7510">
        <v>13517.487587282401</v>
      </c>
      <c r="E7510">
        <f>VLOOKUP(Table1[[#This Row],[Country Name]],[1]ISOcountryCodes!$A$2:$G$250,4,FALSE)</f>
        <v>512</v>
      </c>
      <c r="F7510">
        <f>VLOOKUP(Table1[[#This Row],[Country Name]],[1]ISOcountryCodes!$A$2:$G$250,6,FALSE)</f>
        <v>142</v>
      </c>
      <c r="G7510" s="10">
        <v>1075624</v>
      </c>
      <c r="H7510" s="10">
        <v>14539734068.583046</v>
      </c>
      <c r="I7510">
        <f>+Table1[[#This Row],[Time]]</f>
        <v>1981</v>
      </c>
      <c r="J7510" t="str">
        <f>+Table1[[#This Row],[Country Name]]</f>
        <v>Oman</v>
      </c>
      <c r="K7510" s="14">
        <v>1965</v>
      </c>
      <c r="L7510" s="13">
        <v>0.10181638018976891</v>
      </c>
      <c r="M7510"/>
    </row>
    <row r="7511" spans="1:13" x14ac:dyDescent="0.3">
      <c r="A7511">
        <v>1982</v>
      </c>
      <c r="B7511" t="s">
        <v>527</v>
      </c>
      <c r="C7511" s="1" t="s">
        <v>431</v>
      </c>
      <c r="D7511">
        <v>14251.026449817051</v>
      </c>
      <c r="E7511">
        <f>VLOOKUP(Table1[[#This Row],[Country Name]],[1]ISOcountryCodes!$A$2:$G$250,4,FALSE)</f>
        <v>512</v>
      </c>
      <c r="F7511">
        <f>VLOOKUP(Table1[[#This Row],[Country Name]],[1]ISOcountryCodes!$A$2:$G$250,6,FALSE)</f>
        <v>142</v>
      </c>
      <c r="G7511" s="10">
        <v>1138301</v>
      </c>
      <c r="H7511" s="10">
        <v>16221957658.853199</v>
      </c>
      <c r="I7511">
        <f>+Table1[[#This Row],[Time]]</f>
        <v>1982</v>
      </c>
      <c r="J7511" t="str">
        <f>+Table1[[#This Row],[Country Name]]</f>
        <v>Oman</v>
      </c>
      <c r="K7511" s="14">
        <v>1965</v>
      </c>
      <c r="L7511" s="13">
        <v>5.2844711683231793E-2</v>
      </c>
      <c r="M7511"/>
    </row>
    <row r="7512" spans="1:13" x14ac:dyDescent="0.3">
      <c r="A7512">
        <v>1983</v>
      </c>
      <c r="B7512" t="s">
        <v>527</v>
      </c>
      <c r="C7512" s="1" t="s">
        <v>431</v>
      </c>
      <c r="D7512">
        <v>15710.783203924251</v>
      </c>
      <c r="E7512">
        <f>VLOOKUP(Table1[[#This Row],[Country Name]],[1]ISOcountryCodes!$A$2:$G$250,4,FALSE)</f>
        <v>512</v>
      </c>
      <c r="F7512">
        <f>VLOOKUP(Table1[[#This Row],[Country Name]],[1]ISOcountryCodes!$A$2:$G$250,6,FALSE)</f>
        <v>142</v>
      </c>
      <c r="G7512" s="10">
        <v>1204626</v>
      </c>
      <c r="H7512" s="10">
        <v>18925617927.810455</v>
      </c>
      <c r="I7512">
        <f>+Table1[[#This Row],[Time]]</f>
        <v>1983</v>
      </c>
      <c r="J7512" t="str">
        <f>+Table1[[#This Row],[Country Name]]</f>
        <v>Oman</v>
      </c>
      <c r="K7512" s="14">
        <v>1965</v>
      </c>
      <c r="L7512" s="13">
        <v>9.7518369184475873E-2</v>
      </c>
      <c r="M7512"/>
    </row>
    <row r="7513" spans="1:13" x14ac:dyDescent="0.3">
      <c r="A7513">
        <v>1984</v>
      </c>
      <c r="B7513" t="s">
        <v>527</v>
      </c>
      <c r="C7513" s="1" t="s">
        <v>431</v>
      </c>
      <c r="D7513">
        <v>17347.275796364243</v>
      </c>
      <c r="E7513">
        <f>VLOOKUP(Table1[[#This Row],[Country Name]],[1]ISOcountryCodes!$A$2:$G$250,4,FALSE)</f>
        <v>512</v>
      </c>
      <c r="F7513">
        <f>VLOOKUP(Table1[[#This Row],[Country Name]],[1]ISOcountryCodes!$A$2:$G$250,6,FALSE)</f>
        <v>142</v>
      </c>
      <c r="G7513" s="10">
        <v>1273306</v>
      </c>
      <c r="H7513" s="10">
        <v>22088390355.165371</v>
      </c>
      <c r="I7513">
        <f>+Table1[[#This Row],[Time]]</f>
        <v>1984</v>
      </c>
      <c r="J7513" t="str">
        <f>+Table1[[#This Row],[Country Name]]</f>
        <v>Oman</v>
      </c>
      <c r="K7513" s="14">
        <v>1965</v>
      </c>
      <c r="L7513" s="13">
        <v>9.9088174574911037E-2</v>
      </c>
      <c r="M7513"/>
    </row>
    <row r="7514" spans="1:13" x14ac:dyDescent="0.3">
      <c r="A7514">
        <v>1985</v>
      </c>
      <c r="B7514" t="s">
        <v>527</v>
      </c>
      <c r="C7514" s="1" t="s">
        <v>431</v>
      </c>
      <c r="D7514">
        <v>18608.260859483347</v>
      </c>
      <c r="E7514">
        <f>VLOOKUP(Table1[[#This Row],[Country Name]],[1]ISOcountryCodes!$A$2:$G$250,4,FALSE)</f>
        <v>512</v>
      </c>
      <c r="F7514">
        <f>VLOOKUP(Table1[[#This Row],[Country Name]],[1]ISOcountryCodes!$A$2:$G$250,6,FALSE)</f>
        <v>142</v>
      </c>
      <c r="G7514" s="10">
        <v>1353289</v>
      </c>
      <c r="H7514" s="10">
        <v>25182354730.26936</v>
      </c>
      <c r="I7514">
        <f>+Table1[[#This Row],[Time]]</f>
        <v>1985</v>
      </c>
      <c r="J7514" t="str">
        <f>+Table1[[#This Row],[Country Name]]</f>
        <v>Oman</v>
      </c>
      <c r="K7514" s="14">
        <v>1965</v>
      </c>
      <c r="L7514" s="13">
        <v>7.017013490590962E-2</v>
      </c>
      <c r="M7514"/>
    </row>
    <row r="7515" spans="1:13" x14ac:dyDescent="0.3">
      <c r="A7515">
        <v>1986</v>
      </c>
      <c r="B7515" t="s">
        <v>527</v>
      </c>
      <c r="C7515" s="1" t="s">
        <v>431</v>
      </c>
      <c r="D7515">
        <v>17795.293837792022</v>
      </c>
      <c r="E7515">
        <f>VLOOKUP(Table1[[#This Row],[Country Name]],[1]ISOcountryCodes!$A$2:$G$250,4,FALSE)</f>
        <v>512</v>
      </c>
      <c r="F7515">
        <f>VLOOKUP(Table1[[#This Row],[Country Name]],[1]ISOcountryCodes!$A$2:$G$250,6,FALSE)</f>
        <v>142</v>
      </c>
      <c r="G7515" s="10">
        <v>1443446</v>
      </c>
      <c r="H7515" s="10">
        <v>25686545708.985542</v>
      </c>
      <c r="I7515">
        <f>+Table1[[#This Row],[Time]]</f>
        <v>1986</v>
      </c>
      <c r="J7515" t="str">
        <f>+Table1[[#This Row],[Country Name]]</f>
        <v>Oman</v>
      </c>
      <c r="K7515" s="14">
        <v>1965</v>
      </c>
      <c r="L7515" s="13">
        <v>-4.4671583146655536E-2</v>
      </c>
      <c r="M7515"/>
    </row>
    <row r="7516" spans="1:13" x14ac:dyDescent="0.3">
      <c r="A7516">
        <v>1987</v>
      </c>
      <c r="B7516" t="s">
        <v>527</v>
      </c>
      <c r="C7516" s="1" t="s">
        <v>431</v>
      </c>
      <c r="D7516">
        <v>16175.505224290522</v>
      </c>
      <c r="E7516">
        <f>VLOOKUP(Table1[[#This Row],[Country Name]],[1]ISOcountryCodes!$A$2:$G$250,4,FALSE)</f>
        <v>512</v>
      </c>
      <c r="F7516">
        <f>VLOOKUP(Table1[[#This Row],[Country Name]],[1]ISOcountryCodes!$A$2:$G$250,6,FALSE)</f>
        <v>142</v>
      </c>
      <c r="G7516" s="10">
        <v>1533351</v>
      </c>
      <c r="H7516" s="10">
        <v>24802727111.171097</v>
      </c>
      <c r="I7516">
        <f>+Table1[[#This Row],[Time]]</f>
        <v>1987</v>
      </c>
      <c r="J7516" t="str">
        <f>+Table1[[#This Row],[Country Name]]</f>
        <v>Oman</v>
      </c>
      <c r="K7516" s="14">
        <v>1965</v>
      </c>
      <c r="L7516" s="13">
        <v>-9.5435956419510859E-2</v>
      </c>
      <c r="M7516"/>
    </row>
    <row r="7517" spans="1:13" x14ac:dyDescent="0.3">
      <c r="A7517">
        <v>1988</v>
      </c>
      <c r="B7517" t="s">
        <v>527</v>
      </c>
      <c r="C7517" s="1" t="s">
        <v>431</v>
      </c>
      <c r="D7517">
        <v>16189.130449852566</v>
      </c>
      <c r="E7517">
        <f>VLOOKUP(Table1[[#This Row],[Country Name]],[1]ISOcountryCodes!$A$2:$G$250,4,FALSE)</f>
        <v>512</v>
      </c>
      <c r="F7517">
        <f>VLOOKUP(Table1[[#This Row],[Country Name]],[1]ISOcountryCodes!$A$2:$G$250,6,FALSE)</f>
        <v>142</v>
      </c>
      <c r="G7517" s="10">
        <v>1623433</v>
      </c>
      <c r="H7517" s="10">
        <v>26281968613.595501</v>
      </c>
      <c r="I7517">
        <f>+Table1[[#This Row],[Time]]</f>
        <v>1988</v>
      </c>
      <c r="J7517" t="str">
        <f>+Table1[[#This Row],[Country Name]]</f>
        <v>Oman</v>
      </c>
      <c r="K7517" s="14">
        <v>1965</v>
      </c>
      <c r="L7517" s="13">
        <v>8.4198237262356201E-4</v>
      </c>
      <c r="M7517"/>
    </row>
    <row r="7518" spans="1:13" x14ac:dyDescent="0.3">
      <c r="A7518">
        <v>1989</v>
      </c>
      <c r="B7518" t="s">
        <v>527</v>
      </c>
      <c r="C7518" s="1" t="s">
        <v>431</v>
      </c>
      <c r="D7518">
        <v>17138.086185098971</v>
      </c>
      <c r="E7518">
        <f>VLOOKUP(Table1[[#This Row],[Country Name]],[1]ISOcountryCodes!$A$2:$G$250,4,FALSE)</f>
        <v>512</v>
      </c>
      <c r="F7518">
        <f>VLOOKUP(Table1[[#This Row],[Country Name]],[1]ISOcountryCodes!$A$2:$G$250,6,FALSE)</f>
        <v>142</v>
      </c>
      <c r="G7518" s="10">
        <v>1713838</v>
      </c>
      <c r="H7518" s="10">
        <v>29371903351.297649</v>
      </c>
      <c r="I7518">
        <f>+Table1[[#This Row],[Time]]</f>
        <v>1989</v>
      </c>
      <c r="J7518" t="str">
        <f>+Table1[[#This Row],[Country Name]]</f>
        <v>Oman</v>
      </c>
      <c r="K7518" s="14">
        <v>1965</v>
      </c>
      <c r="L7518" s="13">
        <v>5.6963191964866766E-2</v>
      </c>
      <c r="M7518"/>
    </row>
    <row r="7519" spans="1:13" x14ac:dyDescent="0.3">
      <c r="A7519">
        <v>1990</v>
      </c>
      <c r="B7519" t="s">
        <v>527</v>
      </c>
      <c r="C7519" s="1" t="s">
        <v>431</v>
      </c>
      <c r="D7519">
        <v>16255.585866161427</v>
      </c>
      <c r="E7519">
        <f>VLOOKUP(Table1[[#This Row],[Country Name]],[1]ISOcountryCodes!$A$2:$G$250,4,FALSE)</f>
        <v>512</v>
      </c>
      <c r="F7519">
        <f>VLOOKUP(Table1[[#This Row],[Country Name]],[1]ISOcountryCodes!$A$2:$G$250,6,FALSE)</f>
        <v>142</v>
      </c>
      <c r="G7519" s="10">
        <v>1804524</v>
      </c>
      <c r="H7519" s="10">
        <v>29333594829.549084</v>
      </c>
      <c r="I7519">
        <f>+Table1[[#This Row],[Time]]</f>
        <v>1990</v>
      </c>
      <c r="J7519" t="str">
        <f>+Table1[[#This Row],[Country Name]]</f>
        <v>Oman</v>
      </c>
      <c r="K7519" s="14">
        <v>1965</v>
      </c>
      <c r="L7519" s="13">
        <v>-5.286665380454636E-2</v>
      </c>
      <c r="M7519"/>
    </row>
    <row r="7520" spans="1:13" x14ac:dyDescent="0.3">
      <c r="A7520">
        <v>1991</v>
      </c>
      <c r="B7520" t="s">
        <v>527</v>
      </c>
      <c r="C7520" s="1" t="s">
        <v>431</v>
      </c>
      <c r="D7520">
        <v>16418.084459613972</v>
      </c>
      <c r="E7520">
        <f>VLOOKUP(Table1[[#This Row],[Country Name]],[1]ISOcountryCodes!$A$2:$G$250,4,FALSE)</f>
        <v>512</v>
      </c>
      <c r="F7520">
        <f>VLOOKUP(Table1[[#This Row],[Country Name]],[1]ISOcountryCodes!$A$2:$G$250,6,FALSE)</f>
        <v>142</v>
      </c>
      <c r="G7520" s="10">
        <v>1895187</v>
      </c>
      <c r="H7520" s="10">
        <v>31115340232.762424</v>
      </c>
      <c r="I7520">
        <f>+Table1[[#This Row],[Time]]</f>
        <v>1991</v>
      </c>
      <c r="J7520" t="str">
        <f>+Table1[[#This Row],[Country Name]]</f>
        <v>Oman</v>
      </c>
      <c r="K7520" s="14">
        <v>1965</v>
      </c>
      <c r="L7520" s="13">
        <v>9.9468429243927403E-3</v>
      </c>
      <c r="M7520"/>
    </row>
    <row r="7521" spans="1:13" x14ac:dyDescent="0.3">
      <c r="A7521">
        <v>1992</v>
      </c>
      <c r="B7521" t="s">
        <v>527</v>
      </c>
      <c r="C7521" s="1" t="s">
        <v>431</v>
      </c>
      <c r="D7521">
        <v>16992.187264658674</v>
      </c>
      <c r="E7521">
        <f>VLOOKUP(Table1[[#This Row],[Country Name]],[1]ISOcountryCodes!$A$2:$G$250,4,FALSE)</f>
        <v>512</v>
      </c>
      <c r="F7521">
        <f>VLOOKUP(Table1[[#This Row],[Country Name]],[1]ISOcountryCodes!$A$2:$G$250,6,FALSE)</f>
        <v>142</v>
      </c>
      <c r="G7521" s="10">
        <v>1985227</v>
      </c>
      <c r="H7521" s="10">
        <v>33733348946.856544</v>
      </c>
      <c r="I7521">
        <f>+Table1[[#This Row],[Time]]</f>
        <v>1992</v>
      </c>
      <c r="J7521" t="str">
        <f>+Table1[[#This Row],[Country Name]]</f>
        <v>Oman</v>
      </c>
      <c r="K7521" s="14">
        <v>1965</v>
      </c>
      <c r="L7521" s="13">
        <v>3.4370227510107654E-2</v>
      </c>
      <c r="M7521"/>
    </row>
    <row r="7522" spans="1:13" x14ac:dyDescent="0.3">
      <c r="A7522">
        <v>1993</v>
      </c>
      <c r="B7522" t="s">
        <v>527</v>
      </c>
      <c r="C7522" s="1" t="s">
        <v>431</v>
      </c>
      <c r="D7522">
        <v>17265.502415185569</v>
      </c>
      <c r="E7522">
        <f>VLOOKUP(Table1[[#This Row],[Country Name]],[1]ISOcountryCodes!$A$2:$G$250,4,FALSE)</f>
        <v>512</v>
      </c>
      <c r="F7522">
        <f>VLOOKUP(Table1[[#This Row],[Country Name]],[1]ISOcountryCodes!$A$2:$G$250,6,FALSE)</f>
        <v>142</v>
      </c>
      <c r="G7522" s="10">
        <v>2071868</v>
      </c>
      <c r="H7522" s="10">
        <v>35771841957.945694</v>
      </c>
      <c r="I7522">
        <f>+Table1[[#This Row],[Time]]</f>
        <v>1993</v>
      </c>
      <c r="J7522" t="str">
        <f>+Table1[[#This Row],[Country Name]]</f>
        <v>Oman</v>
      </c>
      <c r="K7522" s="14">
        <v>1965</v>
      </c>
      <c r="L7522" s="13">
        <v>1.5956764878827912E-2</v>
      </c>
      <c r="M7522"/>
    </row>
    <row r="7523" spans="1:13" x14ac:dyDescent="0.3">
      <c r="A7523">
        <v>1994</v>
      </c>
      <c r="B7523" t="s">
        <v>527</v>
      </c>
      <c r="C7523" s="1" t="s">
        <v>431</v>
      </c>
      <c r="D7523">
        <v>17415.153557810434</v>
      </c>
      <c r="E7523">
        <f>VLOOKUP(Table1[[#This Row],[Country Name]],[1]ISOcountryCodes!$A$2:$G$250,4,FALSE)</f>
        <v>512</v>
      </c>
      <c r="F7523">
        <f>VLOOKUP(Table1[[#This Row],[Country Name]],[1]ISOcountryCodes!$A$2:$G$250,6,FALSE)</f>
        <v>142</v>
      </c>
      <c r="G7523" s="10">
        <v>2133675</v>
      </c>
      <c r="H7523" s="10">
        <v>37158277767.461174</v>
      </c>
      <c r="I7523">
        <f>+Table1[[#This Row],[Time]]</f>
        <v>1994</v>
      </c>
      <c r="J7523" t="str">
        <f>+Table1[[#This Row],[Country Name]]</f>
        <v>Oman</v>
      </c>
      <c r="K7523" s="14">
        <v>1965</v>
      </c>
      <c r="L7523" s="13">
        <v>8.630290707241528E-3</v>
      </c>
      <c r="M7523"/>
    </row>
    <row r="7524" spans="1:13" x14ac:dyDescent="0.3">
      <c r="A7524">
        <v>1995</v>
      </c>
      <c r="B7524" t="s">
        <v>527</v>
      </c>
      <c r="C7524" s="1" t="s">
        <v>431</v>
      </c>
      <c r="D7524">
        <v>17957.155909569137</v>
      </c>
      <c r="E7524">
        <f>VLOOKUP(Table1[[#This Row],[Country Name]],[1]ISOcountryCodes!$A$2:$G$250,4,FALSE)</f>
        <v>512</v>
      </c>
      <c r="F7524">
        <f>VLOOKUP(Table1[[#This Row],[Country Name]],[1]ISOcountryCodes!$A$2:$G$250,6,FALSE)</f>
        <v>142</v>
      </c>
      <c r="G7524" s="10">
        <v>2172672</v>
      </c>
      <c r="H7524" s="10">
        <v>39015009844.3554</v>
      </c>
      <c r="I7524">
        <f>+Table1[[#This Row],[Time]]</f>
        <v>1995</v>
      </c>
      <c r="J7524" t="str">
        <f>+Table1[[#This Row],[Country Name]]</f>
        <v>Oman</v>
      </c>
      <c r="K7524" s="14">
        <v>1965</v>
      </c>
      <c r="L7524" s="13">
        <v>3.064797206678449E-2</v>
      </c>
      <c r="M7524"/>
    </row>
    <row r="7525" spans="1:13" x14ac:dyDescent="0.3">
      <c r="A7525">
        <v>1996</v>
      </c>
      <c r="B7525" t="s">
        <v>527</v>
      </c>
      <c r="C7525" s="1" t="s">
        <v>431</v>
      </c>
      <c r="D7525">
        <v>18191.922018432637</v>
      </c>
      <c r="E7525">
        <f>VLOOKUP(Table1[[#This Row],[Country Name]],[1]ISOcountryCodes!$A$2:$G$250,4,FALSE)</f>
        <v>512</v>
      </c>
      <c r="F7525">
        <f>VLOOKUP(Table1[[#This Row],[Country Name]],[1]ISOcountryCodes!$A$2:$G$250,6,FALSE)</f>
        <v>142</v>
      </c>
      <c r="G7525" s="10">
        <v>2209958</v>
      </c>
      <c r="H7525" s="10">
        <v>40203383600.011353</v>
      </c>
      <c r="I7525">
        <f>+Table1[[#This Row],[Time]]</f>
        <v>1996</v>
      </c>
      <c r="J7525" t="str">
        <f>+Table1[[#This Row],[Country Name]]</f>
        <v>Oman</v>
      </c>
      <c r="K7525" s="14">
        <v>1965</v>
      </c>
      <c r="L7525" s="13">
        <v>1.2988957007227242E-2</v>
      </c>
      <c r="M7525"/>
    </row>
    <row r="7526" spans="1:13" x14ac:dyDescent="0.3">
      <c r="A7526">
        <v>1997</v>
      </c>
      <c r="B7526" t="s">
        <v>527</v>
      </c>
      <c r="C7526" s="1" t="s">
        <v>431</v>
      </c>
      <c r="D7526">
        <v>18983.473271942672</v>
      </c>
      <c r="E7526">
        <f>VLOOKUP(Table1[[#This Row],[Country Name]],[1]ISOcountryCodes!$A$2:$G$250,4,FALSE)</f>
        <v>512</v>
      </c>
      <c r="F7526">
        <f>VLOOKUP(Table1[[#This Row],[Country Name]],[1]ISOcountryCodes!$A$2:$G$250,6,FALSE)</f>
        <v>142</v>
      </c>
      <c r="G7526" s="10">
        <v>2245588</v>
      </c>
      <c r="H7526" s="10">
        <v>42629059777.795204</v>
      </c>
      <c r="I7526">
        <f>+Table1[[#This Row],[Time]]</f>
        <v>1997</v>
      </c>
      <c r="J7526" t="str">
        <f>+Table1[[#This Row],[Country Name]]</f>
        <v>Oman</v>
      </c>
      <c r="K7526" s="14">
        <v>1965</v>
      </c>
      <c r="L7526" s="13">
        <v>4.2591122440965634E-2</v>
      </c>
      <c r="M7526"/>
    </row>
    <row r="7527" spans="1:13" x14ac:dyDescent="0.3">
      <c r="A7527">
        <v>1998</v>
      </c>
      <c r="B7527" t="s">
        <v>527</v>
      </c>
      <c r="C7527" s="1" t="s">
        <v>431</v>
      </c>
      <c r="D7527">
        <v>19193.290967294677</v>
      </c>
      <c r="E7527">
        <f>VLOOKUP(Table1[[#This Row],[Country Name]],[1]ISOcountryCodes!$A$2:$G$250,4,FALSE)</f>
        <v>512</v>
      </c>
      <c r="F7527">
        <f>VLOOKUP(Table1[[#This Row],[Country Name]],[1]ISOcountryCodes!$A$2:$G$250,6,FALSE)</f>
        <v>142</v>
      </c>
      <c r="G7527" s="10">
        <v>2279727</v>
      </c>
      <c r="H7527" s="10">
        <v>43755463636.997795</v>
      </c>
      <c r="I7527">
        <f>+Table1[[#This Row],[Time]]</f>
        <v>1998</v>
      </c>
      <c r="J7527" t="str">
        <f>+Table1[[#This Row],[Country Name]]</f>
        <v>Oman</v>
      </c>
      <c r="K7527" s="14">
        <v>1965</v>
      </c>
      <c r="L7527" s="13">
        <v>1.0992016328295051E-2</v>
      </c>
      <c r="M7527"/>
    </row>
    <row r="7528" spans="1:13" x14ac:dyDescent="0.3">
      <c r="A7528">
        <v>1999</v>
      </c>
      <c r="B7528" t="s">
        <v>527</v>
      </c>
      <c r="C7528" s="1" t="s">
        <v>431</v>
      </c>
      <c r="D7528">
        <v>18983.183888444153</v>
      </c>
      <c r="E7528">
        <f>VLOOKUP(Table1[[#This Row],[Country Name]],[1]ISOcountryCodes!$A$2:$G$250,4,FALSE)</f>
        <v>512</v>
      </c>
      <c r="F7528">
        <f>VLOOKUP(Table1[[#This Row],[Country Name]],[1]ISOcountryCodes!$A$2:$G$250,6,FALSE)</f>
        <v>142</v>
      </c>
      <c r="G7528" s="10">
        <v>2312600</v>
      </c>
      <c r="H7528" s="10">
        <v>43900511060.415947</v>
      </c>
      <c r="I7528">
        <f>+Table1[[#This Row],[Time]]</f>
        <v>1999</v>
      </c>
      <c r="J7528" t="str">
        <f>+Table1[[#This Row],[Country Name]]</f>
        <v>Oman</v>
      </c>
      <c r="K7528" s="14">
        <v>1965</v>
      </c>
      <c r="L7528" s="13">
        <v>-1.1007260414563902E-2</v>
      </c>
      <c r="M7528"/>
    </row>
    <row r="7529" spans="1:13" x14ac:dyDescent="0.3">
      <c r="A7529">
        <v>2000</v>
      </c>
      <c r="B7529" t="s">
        <v>527</v>
      </c>
      <c r="C7529" s="1" t="s">
        <v>431</v>
      </c>
      <c r="D7529">
        <v>19953.675180485156</v>
      </c>
      <c r="E7529">
        <f>VLOOKUP(Table1[[#This Row],[Country Name]],[1]ISOcountryCodes!$A$2:$G$250,4,FALSE)</f>
        <v>512</v>
      </c>
      <c r="F7529">
        <f>VLOOKUP(Table1[[#This Row],[Country Name]],[1]ISOcountryCodes!$A$2:$G$250,6,FALSE)</f>
        <v>142</v>
      </c>
      <c r="G7529" s="10">
        <v>2344253</v>
      </c>
      <c r="H7529" s="10">
        <v>46776462902.877869</v>
      </c>
      <c r="I7529">
        <f>+Table1[[#This Row],[Time]]</f>
        <v>2000</v>
      </c>
      <c r="J7529" t="str">
        <f>+Table1[[#This Row],[Country Name]]</f>
        <v>Oman</v>
      </c>
      <c r="K7529" s="14">
        <v>1965</v>
      </c>
      <c r="L7529" s="13">
        <v>4.9859817174748855E-2</v>
      </c>
      <c r="M7529"/>
    </row>
    <row r="7530" spans="1:13" x14ac:dyDescent="0.3">
      <c r="A7530">
        <v>2001</v>
      </c>
      <c r="B7530" t="s">
        <v>527</v>
      </c>
      <c r="C7530" s="1" t="s">
        <v>431</v>
      </c>
      <c r="D7530">
        <v>20581.263606094053</v>
      </c>
      <c r="E7530">
        <f>VLOOKUP(Table1[[#This Row],[Country Name]],[1]ISOcountryCodes!$A$2:$G$250,4,FALSE)</f>
        <v>512</v>
      </c>
      <c r="F7530">
        <f>VLOOKUP(Table1[[#This Row],[Country Name]],[1]ISOcountryCodes!$A$2:$G$250,6,FALSE)</f>
        <v>142</v>
      </c>
      <c r="G7530" s="10">
        <v>2374653</v>
      </c>
      <c r="H7530" s="10">
        <v>48873359366.00206</v>
      </c>
      <c r="I7530">
        <f>+Table1[[#This Row],[Time]]</f>
        <v>2001</v>
      </c>
      <c r="J7530" t="str">
        <f>+Table1[[#This Row],[Country Name]]</f>
        <v>Oman</v>
      </c>
      <c r="K7530" s="14">
        <v>1965</v>
      </c>
      <c r="L7530" s="13">
        <v>3.096778229132191E-2</v>
      </c>
      <c r="M7530"/>
    </row>
    <row r="7531" spans="1:13" x14ac:dyDescent="0.3">
      <c r="A7531">
        <v>2002</v>
      </c>
      <c r="B7531" t="s">
        <v>527</v>
      </c>
      <c r="C7531" s="1" t="s">
        <v>431</v>
      </c>
      <c r="D7531">
        <v>20109.054556373056</v>
      </c>
      <c r="E7531">
        <f>VLOOKUP(Table1[[#This Row],[Country Name]],[1]ISOcountryCodes!$A$2:$G$250,4,FALSE)</f>
        <v>512</v>
      </c>
      <c r="F7531">
        <f>VLOOKUP(Table1[[#This Row],[Country Name]],[1]ISOcountryCodes!$A$2:$G$250,6,FALSE)</f>
        <v>142</v>
      </c>
      <c r="G7531" s="10">
        <v>2403659</v>
      </c>
      <c r="H7531" s="10">
        <v>48335309965.917099</v>
      </c>
      <c r="I7531">
        <f>+Table1[[#This Row],[Time]]</f>
        <v>2002</v>
      </c>
      <c r="J7531" t="str">
        <f>+Table1[[#This Row],[Country Name]]</f>
        <v>Oman</v>
      </c>
      <c r="K7531" s="14">
        <v>1965</v>
      </c>
      <c r="L7531" s="13">
        <v>-2.3210939161169009E-2</v>
      </c>
      <c r="M7531"/>
    </row>
    <row r="7532" spans="1:13" x14ac:dyDescent="0.3">
      <c r="A7532">
        <v>2003</v>
      </c>
      <c r="B7532" t="s">
        <v>527</v>
      </c>
      <c r="C7532" s="1" t="s">
        <v>431</v>
      </c>
      <c r="D7532">
        <v>19347.523516085319</v>
      </c>
      <c r="E7532">
        <f>VLOOKUP(Table1[[#This Row],[Country Name]],[1]ISOcountryCodes!$A$2:$G$250,4,FALSE)</f>
        <v>512</v>
      </c>
      <c r="F7532">
        <f>VLOOKUP(Table1[[#This Row],[Country Name]],[1]ISOcountryCodes!$A$2:$G$250,6,FALSE)</f>
        <v>142</v>
      </c>
      <c r="G7532" s="10">
        <v>2431600</v>
      </c>
      <c r="H7532" s="10">
        <v>47045438181.713058</v>
      </c>
      <c r="I7532">
        <f>+Table1[[#This Row],[Time]]</f>
        <v>2003</v>
      </c>
      <c r="J7532" t="str">
        <f>+Table1[[#This Row],[Country Name]]</f>
        <v>Oman</v>
      </c>
      <c r="K7532" s="14">
        <v>1965</v>
      </c>
      <c r="L7532" s="13">
        <v>-3.8605761452533471E-2</v>
      </c>
      <c r="M7532"/>
    </row>
    <row r="7533" spans="1:13" x14ac:dyDescent="0.3">
      <c r="A7533">
        <v>2004</v>
      </c>
      <c r="B7533" t="s">
        <v>527</v>
      </c>
      <c r="C7533" s="1" t="s">
        <v>431</v>
      </c>
      <c r="D7533">
        <v>19301.806710568777</v>
      </c>
      <c r="E7533">
        <f>VLOOKUP(Table1[[#This Row],[Country Name]],[1]ISOcountryCodes!$A$2:$G$250,4,FALSE)</f>
        <v>512</v>
      </c>
      <c r="F7533">
        <f>VLOOKUP(Table1[[#This Row],[Country Name]],[1]ISOcountryCodes!$A$2:$G$250,6,FALSE)</f>
        <v>142</v>
      </c>
      <c r="G7533" s="10">
        <v>2468855</v>
      </c>
      <c r="H7533" s="10">
        <v>47653362006.42128</v>
      </c>
      <c r="I7533">
        <f>+Table1[[#This Row],[Time]]</f>
        <v>2004</v>
      </c>
      <c r="J7533" t="str">
        <f>+Table1[[#This Row],[Country Name]]</f>
        <v>Oman</v>
      </c>
      <c r="K7533" s="14">
        <v>1965</v>
      </c>
      <c r="L7533" s="13">
        <v>-2.3657241442567312E-3</v>
      </c>
      <c r="M7533"/>
    </row>
    <row r="7534" spans="1:13" x14ac:dyDescent="0.3">
      <c r="A7534">
        <v>2005</v>
      </c>
      <c r="B7534" t="s">
        <v>527</v>
      </c>
      <c r="C7534" s="1" t="s">
        <v>431</v>
      </c>
      <c r="D7534">
        <v>19418.015047080247</v>
      </c>
      <c r="E7534">
        <f>VLOOKUP(Table1[[#This Row],[Country Name]],[1]ISOcountryCodes!$A$2:$G$250,4,FALSE)</f>
        <v>512</v>
      </c>
      <c r="F7534">
        <f>VLOOKUP(Table1[[#This Row],[Country Name]],[1]ISOcountryCodes!$A$2:$G$250,6,FALSE)</f>
        <v>142</v>
      </c>
      <c r="G7534" s="10">
        <v>2515192</v>
      </c>
      <c r="H7534" s="10">
        <v>48840036102.29586</v>
      </c>
      <c r="I7534">
        <f>+Table1[[#This Row],[Time]]</f>
        <v>2005</v>
      </c>
      <c r="J7534" t="str">
        <f>+Table1[[#This Row],[Country Name]]</f>
        <v>Oman</v>
      </c>
      <c r="K7534" s="14">
        <v>1965</v>
      </c>
      <c r="L7534" s="13">
        <v>6.0025423752794183E-3</v>
      </c>
      <c r="M7534"/>
    </row>
    <row r="7535" spans="1:13" x14ac:dyDescent="0.3">
      <c r="A7535">
        <v>2006</v>
      </c>
      <c r="B7535" t="s">
        <v>527</v>
      </c>
      <c r="C7535" s="1" t="s">
        <v>431</v>
      </c>
      <c r="D7535">
        <v>20097.900402507585</v>
      </c>
      <c r="E7535">
        <f>VLOOKUP(Table1[[#This Row],[Country Name]],[1]ISOcountryCodes!$A$2:$G$250,4,FALSE)</f>
        <v>512</v>
      </c>
      <c r="F7535">
        <f>VLOOKUP(Table1[[#This Row],[Country Name]],[1]ISOcountryCodes!$A$2:$G$250,6,FALSE)</f>
        <v>142</v>
      </c>
      <c r="G7535" s="10">
        <v>2560649</v>
      </c>
      <c r="H7535" s="10">
        <v>51463668567.78064</v>
      </c>
      <c r="I7535">
        <f>+Table1[[#This Row],[Time]]</f>
        <v>2006</v>
      </c>
      <c r="J7535" t="str">
        <f>+Table1[[#This Row],[Country Name]]</f>
        <v>Oman</v>
      </c>
      <c r="K7535" s="14">
        <v>1965</v>
      </c>
      <c r="L7535" s="13">
        <v>3.4414106170904901E-2</v>
      </c>
      <c r="M7535"/>
    </row>
    <row r="7536" spans="1:13" x14ac:dyDescent="0.3">
      <c r="A7536">
        <v>2007</v>
      </c>
      <c r="B7536" t="s">
        <v>527</v>
      </c>
      <c r="C7536" s="1" t="s">
        <v>431</v>
      </c>
      <c r="D7536">
        <v>20629.843374233569</v>
      </c>
      <c r="E7536">
        <f>VLOOKUP(Table1[[#This Row],[Country Name]],[1]ISOcountryCodes!$A$2:$G$250,4,FALSE)</f>
        <v>512</v>
      </c>
      <c r="F7536">
        <f>VLOOKUP(Table1[[#This Row],[Country Name]],[1]ISOcountryCodes!$A$2:$G$250,6,FALSE)</f>
        <v>142</v>
      </c>
      <c r="G7536" s="10">
        <v>2605700</v>
      </c>
      <c r="H7536" s="10">
        <v>53755182880.24041</v>
      </c>
      <c r="I7536">
        <f>+Table1[[#This Row],[Time]]</f>
        <v>2007</v>
      </c>
      <c r="J7536" t="str">
        <f>+Table1[[#This Row],[Country Name]]</f>
        <v>Oman</v>
      </c>
      <c r="K7536" s="14">
        <v>1965</v>
      </c>
      <c r="L7536" s="13">
        <v>2.6123382896034997E-2</v>
      </c>
      <c r="M7536"/>
    </row>
    <row r="7537" spans="1:13" x14ac:dyDescent="0.3">
      <c r="A7537">
        <v>2008</v>
      </c>
      <c r="B7537" t="s">
        <v>527</v>
      </c>
      <c r="C7537" s="1" t="s">
        <v>431</v>
      </c>
      <c r="D7537">
        <v>21939.84744415235</v>
      </c>
      <c r="E7537">
        <f>VLOOKUP(Table1[[#This Row],[Country Name]],[1]ISOcountryCodes!$A$2:$G$250,4,FALSE)</f>
        <v>512</v>
      </c>
      <c r="F7537">
        <f>VLOOKUP(Table1[[#This Row],[Country Name]],[1]ISOcountryCodes!$A$2:$G$250,6,FALSE)</f>
        <v>142</v>
      </c>
      <c r="G7537" s="10">
        <v>2651028</v>
      </c>
      <c r="H7537" s="10">
        <v>58163149890.176315</v>
      </c>
      <c r="I7537">
        <f>+Table1[[#This Row],[Time]]</f>
        <v>2008</v>
      </c>
      <c r="J7537" t="str">
        <f>+Table1[[#This Row],[Country Name]]</f>
        <v>Oman</v>
      </c>
      <c r="K7537" s="14">
        <v>1965</v>
      </c>
      <c r="L7537" s="13">
        <v>6.1565766584294579E-2</v>
      </c>
      <c r="M7537"/>
    </row>
    <row r="7538" spans="1:13" x14ac:dyDescent="0.3">
      <c r="A7538">
        <v>2009</v>
      </c>
      <c r="B7538" t="s">
        <v>527</v>
      </c>
      <c r="C7538" s="1" t="s">
        <v>431</v>
      </c>
      <c r="D7538">
        <v>22879.505159521395</v>
      </c>
      <c r="E7538">
        <f>VLOOKUP(Table1[[#This Row],[Country Name]],[1]ISOcountryCodes!$A$2:$G$250,4,FALSE)</f>
        <v>512</v>
      </c>
      <c r="F7538">
        <f>VLOOKUP(Table1[[#This Row],[Country Name]],[1]ISOcountryCodes!$A$2:$G$250,6,FALSE)</f>
        <v>142</v>
      </c>
      <c r="G7538" s="10">
        <v>2697537</v>
      </c>
      <c r="H7538" s="10">
        <v>61718311709.49987</v>
      </c>
      <c r="I7538">
        <f>+Table1[[#This Row],[Time]]</f>
        <v>2009</v>
      </c>
      <c r="J7538" t="str">
        <f>+Table1[[#This Row],[Country Name]]</f>
        <v>Oman</v>
      </c>
      <c r="K7538" s="14">
        <v>1965</v>
      </c>
      <c r="L7538" s="13">
        <v>4.1937037131821953E-2</v>
      </c>
      <c r="M7538"/>
    </row>
    <row r="7539" spans="1:13" x14ac:dyDescent="0.3">
      <c r="A7539">
        <v>2010</v>
      </c>
      <c r="B7539" t="s">
        <v>527</v>
      </c>
      <c r="C7539" s="1" t="s">
        <v>431</v>
      </c>
      <c r="D7539">
        <v>21782.799384955397</v>
      </c>
      <c r="E7539">
        <f>VLOOKUP(Table1[[#This Row],[Country Name]],[1]ISOcountryCodes!$A$2:$G$250,4,FALSE)</f>
        <v>512</v>
      </c>
      <c r="F7539">
        <f>VLOOKUP(Table1[[#This Row],[Country Name]],[1]ISOcountryCodes!$A$2:$G$250,6,FALSE)</f>
        <v>142</v>
      </c>
      <c r="G7539" s="10">
        <v>2881914</v>
      </c>
      <c r="H7539" s="10">
        <v>62776154506.694351</v>
      </c>
      <c r="I7539">
        <f>+Table1[[#This Row],[Time]]</f>
        <v>2010</v>
      </c>
      <c r="J7539" t="str">
        <f>+Table1[[#This Row],[Country Name]]</f>
        <v>Oman</v>
      </c>
      <c r="K7539" s="14">
        <v>1965</v>
      </c>
      <c r="L7539" s="13">
        <v>-4.9120899317474098E-2</v>
      </c>
      <c r="M7539"/>
    </row>
    <row r="7540" spans="1:13" x14ac:dyDescent="0.3">
      <c r="A7540">
        <v>2011</v>
      </c>
      <c r="B7540" t="s">
        <v>527</v>
      </c>
      <c r="C7540" s="1" t="s">
        <v>431</v>
      </c>
      <c r="D7540">
        <v>20142.157052378909</v>
      </c>
      <c r="E7540">
        <f>VLOOKUP(Table1[[#This Row],[Country Name]],[1]ISOcountryCodes!$A$2:$G$250,4,FALSE)</f>
        <v>512</v>
      </c>
      <c r="F7540">
        <f>VLOOKUP(Table1[[#This Row],[Country Name]],[1]ISOcountryCodes!$A$2:$G$250,6,FALSE)</f>
        <v>142</v>
      </c>
      <c r="G7540" s="10">
        <v>3206870</v>
      </c>
      <c r="H7540" s="10">
        <v>64593279186.562347</v>
      </c>
      <c r="I7540">
        <f>+Table1[[#This Row],[Time]]</f>
        <v>2011</v>
      </c>
      <c r="J7540" t="str">
        <f>+Table1[[#This Row],[Country Name]]</f>
        <v>Oman</v>
      </c>
      <c r="K7540" s="14">
        <v>1965</v>
      </c>
      <c r="L7540" s="13">
        <v>-7.8305654862980134E-2</v>
      </c>
      <c r="M7540"/>
    </row>
    <row r="7541" spans="1:13" x14ac:dyDescent="0.3">
      <c r="A7541">
        <v>2012</v>
      </c>
      <c r="B7541" t="s">
        <v>527</v>
      </c>
      <c r="C7541" s="1" t="s">
        <v>431</v>
      </c>
      <c r="D7541">
        <v>19888.753861743473</v>
      </c>
      <c r="E7541">
        <f>VLOOKUP(Table1[[#This Row],[Country Name]],[1]ISOcountryCodes!$A$2:$G$250,4,FALSE)</f>
        <v>512</v>
      </c>
      <c r="F7541">
        <f>VLOOKUP(Table1[[#This Row],[Country Name]],[1]ISOcountryCodes!$A$2:$G$250,6,FALSE)</f>
        <v>142</v>
      </c>
      <c r="G7541" s="10">
        <v>3535579</v>
      </c>
      <c r="H7541" s="10">
        <v>70318260489.74913</v>
      </c>
      <c r="I7541">
        <f>+Table1[[#This Row],[Time]]</f>
        <v>2012</v>
      </c>
      <c r="J7541" t="str">
        <f>+Table1[[#This Row],[Country Name]]</f>
        <v>Oman</v>
      </c>
      <c r="K7541" s="14">
        <v>1965</v>
      </c>
      <c r="L7541" s="13">
        <v>-1.2660545046827565E-2</v>
      </c>
      <c r="M7541"/>
    </row>
    <row r="7542" spans="1:13" x14ac:dyDescent="0.3">
      <c r="A7542">
        <v>2013</v>
      </c>
      <c r="B7542" t="s">
        <v>527</v>
      </c>
      <c r="C7542" s="1" t="s">
        <v>431</v>
      </c>
      <c r="D7542">
        <v>19387.082769156179</v>
      </c>
      <c r="E7542">
        <f>VLOOKUP(Table1[[#This Row],[Country Name]],[1]ISOcountryCodes!$A$2:$G$250,4,FALSE)</f>
        <v>512</v>
      </c>
      <c r="F7542">
        <f>VLOOKUP(Table1[[#This Row],[Country Name]],[1]ISOcountryCodes!$A$2:$G$250,6,FALSE)</f>
        <v>142</v>
      </c>
      <c r="G7542" s="10">
        <v>3816680</v>
      </c>
      <c r="H7542" s="10">
        <v>73994291063.383011</v>
      </c>
      <c r="I7542">
        <f>+Table1[[#This Row],[Time]]</f>
        <v>2013</v>
      </c>
      <c r="J7542" t="str">
        <f>+Table1[[#This Row],[Country Name]]</f>
        <v>Oman</v>
      </c>
      <c r="K7542" s="14">
        <v>1965</v>
      </c>
      <c r="L7542" s="13">
        <v>-2.5547431746952398E-2</v>
      </c>
      <c r="M7542"/>
    </row>
    <row r="7543" spans="1:13" x14ac:dyDescent="0.3">
      <c r="A7543">
        <v>2014</v>
      </c>
      <c r="B7543" t="s">
        <v>527</v>
      </c>
      <c r="C7543" s="1" t="s">
        <v>431</v>
      </c>
      <c r="D7543">
        <v>18694.310951892352</v>
      </c>
      <c r="E7543">
        <f>VLOOKUP(Table1[[#This Row],[Country Name]],[1]ISOcountryCodes!$A$2:$G$250,4,FALSE)</f>
        <v>512</v>
      </c>
      <c r="F7543">
        <f>VLOOKUP(Table1[[#This Row],[Country Name]],[1]ISOcountryCodes!$A$2:$G$250,6,FALSE)</f>
        <v>142</v>
      </c>
      <c r="G7543" s="10">
        <v>4009267</v>
      </c>
      <c r="H7543" s="10">
        <v>74950483987.160599</v>
      </c>
      <c r="I7543">
        <f>+Table1[[#This Row],[Time]]</f>
        <v>2014</v>
      </c>
      <c r="J7543" t="str">
        <f>+Table1[[#This Row],[Country Name]]</f>
        <v>Oman</v>
      </c>
      <c r="K7543" s="14">
        <v>1965</v>
      </c>
      <c r="L7543" s="13">
        <v>-3.6387757257651643E-2</v>
      </c>
      <c r="M7543"/>
    </row>
    <row r="7544" spans="1:13" x14ac:dyDescent="0.3">
      <c r="A7544">
        <v>2015</v>
      </c>
      <c r="B7544" t="s">
        <v>527</v>
      </c>
      <c r="C7544" s="1" t="s">
        <v>431</v>
      </c>
      <c r="D7544">
        <v>18777.433058916169</v>
      </c>
      <c r="E7544">
        <f>VLOOKUP(Table1[[#This Row],[Country Name]],[1]ISOcountryCodes!$A$2:$G$250,4,FALSE)</f>
        <v>512</v>
      </c>
      <c r="F7544">
        <f>VLOOKUP(Table1[[#This Row],[Country Name]],[1]ISOcountryCodes!$A$2:$G$250,6,FALSE)</f>
        <v>142</v>
      </c>
      <c r="G7544" s="10">
        <v>4191776</v>
      </c>
      <c r="H7544" s="10">
        <v>78710793237.97139</v>
      </c>
      <c r="I7544">
        <f>+Table1[[#This Row],[Time]]</f>
        <v>2015</v>
      </c>
      <c r="J7544" t="str">
        <f>+Table1[[#This Row],[Country Name]]</f>
        <v>Oman</v>
      </c>
      <c r="K7544" s="14">
        <v>1965</v>
      </c>
      <c r="L7544" s="13">
        <v>4.4365292066146367E-3</v>
      </c>
      <c r="M7544"/>
    </row>
    <row r="7545" spans="1:13" x14ac:dyDescent="0.3">
      <c r="A7545">
        <v>2016</v>
      </c>
      <c r="B7545" t="s">
        <v>527</v>
      </c>
      <c r="C7545" s="1" t="s">
        <v>431</v>
      </c>
      <c r="D7545">
        <v>18799.808451388017</v>
      </c>
      <c r="E7545">
        <f>VLOOKUP(Table1[[#This Row],[Country Name]],[1]ISOcountryCodes!$A$2:$G$250,4,FALSE)</f>
        <v>512</v>
      </c>
      <c r="F7545">
        <f>VLOOKUP(Table1[[#This Row],[Country Name]],[1]ISOcountryCodes!$A$2:$G$250,6,FALSE)</f>
        <v>142</v>
      </c>
      <c r="G7545" s="10">
        <v>4398070</v>
      </c>
      <c r="H7545" s="10">
        <v>82682873555.796097</v>
      </c>
      <c r="I7545">
        <f>+Table1[[#This Row],[Time]]</f>
        <v>2016</v>
      </c>
      <c r="J7545" t="str">
        <f>+Table1[[#This Row],[Country Name]]</f>
        <v>Oman</v>
      </c>
      <c r="K7545" s="14">
        <v>1965</v>
      </c>
      <c r="L7545" s="13">
        <v>1.1909014188926648E-3</v>
      </c>
      <c r="M7545"/>
    </row>
    <row r="7546" spans="1:13" x14ac:dyDescent="0.3">
      <c r="A7546">
        <v>2017</v>
      </c>
      <c r="B7546" t="s">
        <v>527</v>
      </c>
      <c r="C7546" s="1" t="s">
        <v>431</v>
      </c>
      <c r="D7546">
        <v>18260.005074703982</v>
      </c>
      <c r="E7546">
        <f>VLOOKUP(Table1[[#This Row],[Country Name]],[1]ISOcountryCodes!$A$2:$G$250,4,FALSE)</f>
        <v>512</v>
      </c>
      <c r="F7546">
        <f>VLOOKUP(Table1[[#This Row],[Country Name]],[1]ISOcountryCodes!$A$2:$G$250,6,FALSE)</f>
        <v>142</v>
      </c>
      <c r="G7546" s="10">
        <v>4541854</v>
      </c>
      <c r="H7546" s="10">
        <v>82934277088.564575</v>
      </c>
      <c r="I7546">
        <f>+Table1[[#This Row],[Time]]</f>
        <v>2017</v>
      </c>
      <c r="J7546" t="str">
        <f>+Table1[[#This Row],[Country Name]]</f>
        <v>Oman</v>
      </c>
      <c r="K7546" s="14">
        <v>1965</v>
      </c>
      <c r="L7546" s="13">
        <v>-2.9133527947568183E-2</v>
      </c>
      <c r="M7546"/>
    </row>
    <row r="7547" spans="1:13" x14ac:dyDescent="0.3">
      <c r="A7547">
        <v>2018</v>
      </c>
      <c r="B7547" t="s">
        <v>527</v>
      </c>
      <c r="C7547" s="1" t="s">
        <v>431</v>
      </c>
      <c r="D7547">
        <v>18256.653145330063</v>
      </c>
      <c r="E7547">
        <f>VLOOKUP(Table1[[#This Row],[Country Name]],[1]ISOcountryCodes!$A$2:$G$250,4,FALSE)</f>
        <v>512</v>
      </c>
      <c r="F7547">
        <f>VLOOKUP(Table1[[#This Row],[Country Name]],[1]ISOcountryCodes!$A$2:$G$250,6,FALSE)</f>
        <v>142</v>
      </c>
      <c r="G7547" s="10">
        <v>4601157</v>
      </c>
      <c r="H7547" s="10">
        <v>84001727416.207443</v>
      </c>
      <c r="I7547">
        <f>+Table1[[#This Row],[Time]]</f>
        <v>2018</v>
      </c>
      <c r="J7547" t="str">
        <f>+Table1[[#This Row],[Country Name]]</f>
        <v>Oman</v>
      </c>
      <c r="K7547" s="14">
        <v>1965</v>
      </c>
      <c r="L7547" s="13">
        <v>-1.8358357783654355E-4</v>
      </c>
      <c r="M7547"/>
    </row>
    <row r="7548" spans="1:13" x14ac:dyDescent="0.3">
      <c r="A7548">
        <v>2019</v>
      </c>
      <c r="B7548" t="s">
        <v>527</v>
      </c>
      <c r="C7548" s="1" t="s">
        <v>431</v>
      </c>
      <c r="D7548">
        <v>18044.270453500751</v>
      </c>
      <c r="E7548">
        <f>VLOOKUP(Table1[[#This Row],[Country Name]],[1]ISOcountryCodes!$A$2:$G$250,4,FALSE)</f>
        <v>512</v>
      </c>
      <c r="F7548">
        <f>VLOOKUP(Table1[[#This Row],[Country Name]],[1]ISOcountryCodes!$A$2:$G$250,6,FALSE)</f>
        <v>142</v>
      </c>
      <c r="G7548" s="10">
        <v>4602768</v>
      </c>
      <c r="H7548" s="10">
        <v>83053590626.718735</v>
      </c>
      <c r="I7548">
        <f>+Table1[[#This Row],[Time]]</f>
        <v>2019</v>
      </c>
      <c r="J7548" t="str">
        <f>+Table1[[#This Row],[Country Name]]</f>
        <v>Oman</v>
      </c>
      <c r="K7548" s="14">
        <v>1965</v>
      </c>
      <c r="L7548" s="13">
        <v>-1.1701361513020814E-2</v>
      </c>
      <c r="M7548"/>
    </row>
    <row r="7549" spans="1:13" x14ac:dyDescent="0.3">
      <c r="A7549">
        <v>2020</v>
      </c>
      <c r="B7549" t="s">
        <v>527</v>
      </c>
      <c r="C7549" s="1" t="s">
        <v>431</v>
      </c>
      <c r="D7549">
        <v>17662.242841681953</v>
      </c>
      <c r="E7549">
        <f>VLOOKUP(Table1[[#This Row],[Country Name]],[1]ISOcountryCodes!$A$2:$G$250,4,FALSE)</f>
        <v>512</v>
      </c>
      <c r="F7549">
        <f>VLOOKUP(Table1[[#This Row],[Country Name]],[1]ISOcountryCodes!$A$2:$G$250,6,FALSE)</f>
        <v>142</v>
      </c>
      <c r="G7549" s="10">
        <v>4543399</v>
      </c>
      <c r="H7549" s="10">
        <v>80246616464.654938</v>
      </c>
      <c r="I7549">
        <f>+Table1[[#This Row],[Time]]</f>
        <v>2020</v>
      </c>
      <c r="J7549" t="str">
        <f>+Table1[[#This Row],[Country Name]]</f>
        <v>Oman</v>
      </c>
      <c r="K7549" s="14">
        <v>1965</v>
      </c>
      <c r="L7549" s="13">
        <v>-2.1399019650031548E-2</v>
      </c>
      <c r="M7549"/>
    </row>
    <row r="7550" spans="1:13" x14ac:dyDescent="0.3">
      <c r="A7550">
        <v>2021</v>
      </c>
      <c r="B7550" t="s">
        <v>527</v>
      </c>
      <c r="C7550" s="1" t="s">
        <v>431</v>
      </c>
      <c r="D7550">
        <v>18300.76199537576</v>
      </c>
      <c r="E7550">
        <f>VLOOKUP(Table1[[#This Row],[Country Name]],[1]ISOcountryCodes!$A$2:$G$250,4,FALSE)</f>
        <v>512</v>
      </c>
      <c r="F7550">
        <f>VLOOKUP(Table1[[#This Row],[Country Name]],[1]ISOcountryCodes!$A$2:$G$250,6,FALSE)</f>
        <v>142</v>
      </c>
      <c r="G7550" s="10">
        <v>4520471</v>
      </c>
      <c r="H7550" s="10">
        <v>82728063877.99826</v>
      </c>
      <c r="I7550">
        <f>+Table1[[#This Row],[Time]]</f>
        <v>2021</v>
      </c>
      <c r="J7550" t="str">
        <f>+Table1[[#This Row],[Country Name]]</f>
        <v>Oman</v>
      </c>
      <c r="K7550" s="14">
        <v>1965</v>
      </c>
      <c r="L7550" s="13">
        <v>3.5513509732480131E-2</v>
      </c>
      <c r="M7550"/>
    </row>
    <row r="7551" spans="1:13" x14ac:dyDescent="0.3">
      <c r="A7551">
        <v>2022</v>
      </c>
      <c r="B7551" t="s">
        <v>527</v>
      </c>
      <c r="C7551" s="1" t="s">
        <v>431</v>
      </c>
      <c r="D7551">
        <v>18856.875237347755</v>
      </c>
      <c r="E7551">
        <f>VLOOKUP(Table1[[#This Row],[Country Name]],[1]ISOcountryCodes!$A$2:$G$250,4,FALSE)</f>
        <v>512</v>
      </c>
      <c r="F7551">
        <f>VLOOKUP(Table1[[#This Row],[Country Name]],[1]ISOcountryCodes!$A$2:$G$250,6,FALSE)</f>
        <v>142</v>
      </c>
      <c r="G7551" s="10">
        <v>4576298</v>
      </c>
      <c r="H7551" s="10">
        <v>86294680434.924057</v>
      </c>
      <c r="I7551">
        <f>+Table1[[#This Row],[Time]]</f>
        <v>2022</v>
      </c>
      <c r="J7551" t="str">
        <f>+Table1[[#This Row],[Country Name]]</f>
        <v>Oman</v>
      </c>
      <c r="K7551" s="14">
        <v>1965</v>
      </c>
      <c r="L7551" s="13">
        <v>2.9934883399455714E-2</v>
      </c>
      <c r="M7551"/>
    </row>
    <row r="7552" spans="1:13" x14ac:dyDescent="0.3">
      <c r="A7552">
        <v>2023</v>
      </c>
      <c r="B7552" t="s">
        <v>527</v>
      </c>
      <c r="C7552" s="1" t="s">
        <v>431</v>
      </c>
      <c r="D7552">
        <v>18821.981834529201</v>
      </c>
      <c r="E7552">
        <f>VLOOKUP(Table1[[#This Row],[Country Name]],[1]ISOcountryCodes!$A$2:$G$250,4,FALSE)</f>
        <v>512</v>
      </c>
      <c r="F7552">
        <f>VLOOKUP(Table1[[#This Row],[Country Name]],[1]ISOcountryCodes!$A$2:$G$250,6,FALSE)</f>
        <v>142</v>
      </c>
      <c r="G7552" s="10">
        <v>4644384</v>
      </c>
      <c r="H7552" s="10">
        <v>87416511280.578064</v>
      </c>
      <c r="I7552">
        <f>+Table1[[#This Row],[Time]]</f>
        <v>2023</v>
      </c>
      <c r="J7552" t="str">
        <f>+Table1[[#This Row],[Country Name]]</f>
        <v>Oman</v>
      </c>
      <c r="K7552" s="14">
        <v>1965</v>
      </c>
      <c r="L7552" s="13">
        <v>-1.8521481544429008E-3</v>
      </c>
      <c r="M7552"/>
    </row>
    <row r="7553" spans="1:13" x14ac:dyDescent="0.3">
      <c r="A7553">
        <v>1960</v>
      </c>
      <c r="B7553" t="s">
        <v>554</v>
      </c>
      <c r="C7553" s="1" t="s">
        <v>112</v>
      </c>
      <c r="D7553">
        <v>411.75562612000829</v>
      </c>
      <c r="E7553">
        <f>VLOOKUP(Table1[[#This Row],[Country Name]],[1]ISOcountryCodes!$A$2:$G$250,4,FALSE)</f>
        <v>586</v>
      </c>
      <c r="F7553">
        <f>VLOOKUP(Table1[[#This Row],[Country Name]],[1]ISOcountryCodes!$A$2:$G$250,6,FALSE)</f>
        <v>142</v>
      </c>
      <c r="G7553" s="10">
        <v>45954226</v>
      </c>
      <c r="H7553" s="10">
        <v>18921911099.490364</v>
      </c>
      <c r="I7553">
        <f>+Table1[[#This Row],[Time]]</f>
        <v>1960</v>
      </c>
      <c r="J7553" t="str">
        <f>+Table1[[#This Row],[Country Name]]</f>
        <v>Pakistan</v>
      </c>
      <c r="K7553" s="14">
        <v>1960</v>
      </c>
      <c r="L7553" s="13">
        <v>0</v>
      </c>
      <c r="M7553"/>
    </row>
    <row r="7554" spans="1:13" x14ac:dyDescent="0.3">
      <c r="A7554">
        <v>1961</v>
      </c>
      <c r="B7554" t="s">
        <v>554</v>
      </c>
      <c r="C7554" s="1" t="s">
        <v>112</v>
      </c>
      <c r="D7554">
        <v>426.1462291195802</v>
      </c>
      <c r="E7554">
        <f>VLOOKUP(Table1[[#This Row],[Country Name]],[1]ISOcountryCodes!$A$2:$G$250,4,FALSE)</f>
        <v>586</v>
      </c>
      <c r="F7554">
        <f>VLOOKUP(Table1[[#This Row],[Country Name]],[1]ISOcountryCodes!$A$2:$G$250,6,FALSE)</f>
        <v>142</v>
      </c>
      <c r="G7554" s="10">
        <v>47060915</v>
      </c>
      <c r="H7554" s="10">
        <v>20054831466.167088</v>
      </c>
      <c r="I7554">
        <f>+Table1[[#This Row],[Time]]</f>
        <v>1961</v>
      </c>
      <c r="J7554" t="str">
        <f>+Table1[[#This Row],[Country Name]]</f>
        <v>Pakistan</v>
      </c>
      <c r="K7554" s="14">
        <v>1960</v>
      </c>
      <c r="L7554" s="13">
        <v>3.4352515326228072E-2</v>
      </c>
      <c r="M7554"/>
    </row>
    <row r="7555" spans="1:13" x14ac:dyDescent="0.3">
      <c r="A7555">
        <v>1962</v>
      </c>
      <c r="B7555" t="s">
        <v>554</v>
      </c>
      <c r="C7555" s="1" t="s">
        <v>112</v>
      </c>
      <c r="D7555">
        <v>435.07184886831902</v>
      </c>
      <c r="E7555">
        <f>VLOOKUP(Table1[[#This Row],[Country Name]],[1]ISOcountryCodes!$A$2:$G$250,4,FALSE)</f>
        <v>586</v>
      </c>
      <c r="F7555">
        <f>VLOOKUP(Table1[[#This Row],[Country Name]],[1]ISOcountryCodes!$A$2:$G$250,6,FALSE)</f>
        <v>142</v>
      </c>
      <c r="G7555" s="10">
        <v>48161841</v>
      </c>
      <c r="H7555" s="10">
        <v>20953861208.772011</v>
      </c>
      <c r="I7555">
        <f>+Table1[[#This Row],[Time]]</f>
        <v>1962</v>
      </c>
      <c r="J7555" t="str">
        <f>+Table1[[#This Row],[Country Name]]</f>
        <v>Pakistan</v>
      </c>
      <c r="K7555" s="14">
        <v>1960</v>
      </c>
      <c r="L7555" s="13">
        <v>2.0728639048949837E-2</v>
      </c>
      <c r="M7555"/>
    </row>
    <row r="7556" spans="1:13" x14ac:dyDescent="0.3">
      <c r="A7556">
        <v>1963</v>
      </c>
      <c r="B7556" t="s">
        <v>554</v>
      </c>
      <c r="C7556" s="1" t="s">
        <v>112</v>
      </c>
      <c r="D7556">
        <v>461.72293602887044</v>
      </c>
      <c r="E7556">
        <f>VLOOKUP(Table1[[#This Row],[Country Name]],[1]ISOcountryCodes!$A$2:$G$250,4,FALSE)</f>
        <v>586</v>
      </c>
      <c r="F7556">
        <f>VLOOKUP(Table1[[#This Row],[Country Name]],[1]ISOcountryCodes!$A$2:$G$250,6,FALSE)</f>
        <v>142</v>
      </c>
      <c r="G7556" s="10">
        <v>49325050</v>
      </c>
      <c r="H7556" s="10">
        <v>22774506905.770836</v>
      </c>
      <c r="I7556">
        <f>+Table1[[#This Row],[Time]]</f>
        <v>1963</v>
      </c>
      <c r="J7556" t="str">
        <f>+Table1[[#This Row],[Country Name]]</f>
        <v>Pakistan</v>
      </c>
      <c r="K7556" s="14">
        <v>1960</v>
      </c>
      <c r="L7556" s="13">
        <v>5.9453818359334498E-2</v>
      </c>
      <c r="M7556"/>
    </row>
    <row r="7557" spans="1:13" x14ac:dyDescent="0.3">
      <c r="A7557">
        <v>1964</v>
      </c>
      <c r="B7557" t="s">
        <v>554</v>
      </c>
      <c r="C7557" s="1" t="s">
        <v>112</v>
      </c>
      <c r="D7557">
        <v>484.61376300460489</v>
      </c>
      <c r="E7557">
        <f>VLOOKUP(Table1[[#This Row],[Country Name]],[1]ISOcountryCodes!$A$2:$G$250,4,FALSE)</f>
        <v>586</v>
      </c>
      <c r="F7557">
        <f>VLOOKUP(Table1[[#This Row],[Country Name]],[1]ISOcountryCodes!$A$2:$G$250,6,FALSE)</f>
        <v>142</v>
      </c>
      <c r="G7557" s="10">
        <v>50552592</v>
      </c>
      <c r="H7557" s="10">
        <v>24498481838.756485</v>
      </c>
      <c r="I7557">
        <f>+Table1[[#This Row],[Time]]</f>
        <v>1964</v>
      </c>
      <c r="J7557" t="str">
        <f>+Table1[[#This Row],[Country Name]]</f>
        <v>Pakistan</v>
      </c>
      <c r="K7557" s="14">
        <v>1960</v>
      </c>
      <c r="L7557" s="13">
        <v>4.8387203110300092E-2</v>
      </c>
      <c r="M7557"/>
    </row>
    <row r="7558" spans="1:13" x14ac:dyDescent="0.3">
      <c r="A7558">
        <v>1965</v>
      </c>
      <c r="B7558" t="s">
        <v>554</v>
      </c>
      <c r="C7558" s="1" t="s">
        <v>112</v>
      </c>
      <c r="D7558">
        <v>521.80208009632975</v>
      </c>
      <c r="E7558">
        <f>VLOOKUP(Table1[[#This Row],[Country Name]],[1]ISOcountryCodes!$A$2:$G$250,4,FALSE)</f>
        <v>586</v>
      </c>
      <c r="F7558">
        <f>VLOOKUP(Table1[[#This Row],[Country Name]],[1]ISOcountryCodes!$A$2:$G$250,6,FALSE)</f>
        <v>142</v>
      </c>
      <c r="G7558" s="10">
        <v>51841626</v>
      </c>
      <c r="H7558" s="10">
        <v>27051068282.375973</v>
      </c>
      <c r="I7558">
        <f>+Table1[[#This Row],[Time]]</f>
        <v>1965</v>
      </c>
      <c r="J7558" t="str">
        <f>+Table1[[#This Row],[Country Name]]</f>
        <v>Pakistan</v>
      </c>
      <c r="K7558" s="14">
        <v>1960</v>
      </c>
      <c r="L7558" s="13">
        <v>7.393615034938783E-2</v>
      </c>
      <c r="M7558"/>
    </row>
    <row r="7559" spans="1:13" x14ac:dyDescent="0.3">
      <c r="A7559">
        <v>1966</v>
      </c>
      <c r="B7559" t="s">
        <v>554</v>
      </c>
      <c r="C7559" s="1" t="s">
        <v>112</v>
      </c>
      <c r="D7559">
        <v>537.92532560036443</v>
      </c>
      <c r="E7559">
        <f>VLOOKUP(Table1[[#This Row],[Country Name]],[1]ISOcountryCodes!$A$2:$G$250,4,FALSE)</f>
        <v>586</v>
      </c>
      <c r="F7559">
        <f>VLOOKUP(Table1[[#This Row],[Country Name]],[1]ISOcountryCodes!$A$2:$G$250,6,FALSE)</f>
        <v>142</v>
      </c>
      <c r="G7559" s="10">
        <v>53199414</v>
      </c>
      <c r="H7559" s="10">
        <v>28617312097.698586</v>
      </c>
      <c r="I7559">
        <f>+Table1[[#This Row],[Time]]</f>
        <v>1966</v>
      </c>
      <c r="J7559" t="str">
        <f>+Table1[[#This Row],[Country Name]]</f>
        <v>Pakistan</v>
      </c>
      <c r="K7559" s="14">
        <v>1960</v>
      </c>
      <c r="L7559" s="13">
        <v>3.0431391447947931E-2</v>
      </c>
      <c r="M7559"/>
    </row>
    <row r="7560" spans="1:13" x14ac:dyDescent="0.3">
      <c r="A7560">
        <v>1967</v>
      </c>
      <c r="B7560" t="s">
        <v>554</v>
      </c>
      <c r="C7560" s="1" t="s">
        <v>112</v>
      </c>
      <c r="D7560">
        <v>552.13136648402292</v>
      </c>
      <c r="E7560">
        <f>VLOOKUP(Table1[[#This Row],[Country Name]],[1]ISOcountryCodes!$A$2:$G$250,4,FALSE)</f>
        <v>586</v>
      </c>
      <c r="F7560">
        <f>VLOOKUP(Table1[[#This Row],[Country Name]],[1]ISOcountryCodes!$A$2:$G$250,6,FALSE)</f>
        <v>142</v>
      </c>
      <c r="G7560" s="10">
        <v>54629793</v>
      </c>
      <c r="H7560" s="10">
        <v>30162822259.829311</v>
      </c>
      <c r="I7560">
        <f>+Table1[[#This Row],[Time]]</f>
        <v>1967</v>
      </c>
      <c r="J7560" t="str">
        <f>+Table1[[#This Row],[Country Name]]</f>
        <v>Pakistan</v>
      </c>
      <c r="K7560" s="14">
        <v>1960</v>
      </c>
      <c r="L7560" s="13">
        <v>2.6066250195750484E-2</v>
      </c>
      <c r="M7560"/>
    </row>
    <row r="7561" spans="1:13" x14ac:dyDescent="0.3">
      <c r="A7561">
        <v>1968</v>
      </c>
      <c r="B7561" t="s">
        <v>554</v>
      </c>
      <c r="C7561" s="1" t="s">
        <v>112</v>
      </c>
      <c r="D7561">
        <v>576.29779847897953</v>
      </c>
      <c r="E7561">
        <f>VLOOKUP(Table1[[#This Row],[Country Name]],[1]ISOcountryCodes!$A$2:$G$250,4,FALSE)</f>
        <v>586</v>
      </c>
      <c r="F7561">
        <f>VLOOKUP(Table1[[#This Row],[Country Name]],[1]ISOcountryCodes!$A$2:$G$250,6,FALSE)</f>
        <v>142</v>
      </c>
      <c r="G7561" s="10">
        <v>56124743</v>
      </c>
      <c r="H7561" s="10">
        <v>32344565831.098515</v>
      </c>
      <c r="I7561">
        <f>+Table1[[#This Row],[Time]]</f>
        <v>1968</v>
      </c>
      <c r="J7561" t="str">
        <f>+Table1[[#This Row],[Country Name]]</f>
        <v>Pakistan</v>
      </c>
      <c r="K7561" s="14">
        <v>1960</v>
      </c>
      <c r="L7561" s="13">
        <v>4.2838537615250694E-2</v>
      </c>
      <c r="M7561"/>
    </row>
    <row r="7562" spans="1:13" x14ac:dyDescent="0.3">
      <c r="A7562">
        <v>1969</v>
      </c>
      <c r="B7562" t="s">
        <v>554</v>
      </c>
      <c r="C7562" s="1" t="s">
        <v>112</v>
      </c>
      <c r="D7562">
        <v>591.67757392632029</v>
      </c>
      <c r="E7562">
        <f>VLOOKUP(Table1[[#This Row],[Country Name]],[1]ISOcountryCodes!$A$2:$G$250,4,FALSE)</f>
        <v>586</v>
      </c>
      <c r="F7562">
        <f>VLOOKUP(Table1[[#This Row],[Country Name]],[1]ISOcountryCodes!$A$2:$G$250,6,FALSE)</f>
        <v>142</v>
      </c>
      <c r="G7562" s="10">
        <v>57676805</v>
      </c>
      <c r="H7562" s="10">
        <v>34126072054.221462</v>
      </c>
      <c r="I7562">
        <f>+Table1[[#This Row],[Time]]</f>
        <v>1969</v>
      </c>
      <c r="J7562" t="str">
        <f>+Table1[[#This Row],[Country Name]]</f>
        <v>Pakistan</v>
      </c>
      <c r="K7562" s="14">
        <v>1960</v>
      </c>
      <c r="L7562" s="13">
        <v>2.6337309536684117E-2</v>
      </c>
      <c r="M7562"/>
    </row>
    <row r="7563" spans="1:13" x14ac:dyDescent="0.3">
      <c r="A7563">
        <v>1970</v>
      </c>
      <c r="B7563" t="s">
        <v>554</v>
      </c>
      <c r="C7563" s="1" t="s">
        <v>112</v>
      </c>
      <c r="D7563">
        <v>640.91758645106358</v>
      </c>
      <c r="E7563">
        <f>VLOOKUP(Table1[[#This Row],[Country Name]],[1]ISOcountryCodes!$A$2:$G$250,4,FALSE)</f>
        <v>586</v>
      </c>
      <c r="F7563">
        <f>VLOOKUP(Table1[[#This Row],[Country Name]],[1]ISOcountryCodes!$A$2:$G$250,6,FALSE)</f>
        <v>142</v>
      </c>
      <c r="G7563" s="10">
        <v>59290872</v>
      </c>
      <c r="H7563" s="10">
        <v>38000562580.818947</v>
      </c>
      <c r="I7563">
        <f>+Table1[[#This Row],[Time]]</f>
        <v>1970</v>
      </c>
      <c r="J7563" t="str">
        <f>+Table1[[#This Row],[Country Name]]</f>
        <v>Pakistan</v>
      </c>
      <c r="K7563" s="14">
        <v>1960</v>
      </c>
      <c r="L7563" s="13">
        <v>7.993903049911566E-2</v>
      </c>
      <c r="M7563"/>
    </row>
    <row r="7564" spans="1:13" x14ac:dyDescent="0.3">
      <c r="A7564">
        <v>1971</v>
      </c>
      <c r="B7564" t="s">
        <v>554</v>
      </c>
      <c r="C7564" s="1" t="s">
        <v>112</v>
      </c>
      <c r="D7564">
        <v>627.12403496095897</v>
      </c>
      <c r="E7564">
        <f>VLOOKUP(Table1[[#This Row],[Country Name]],[1]ISOcountryCodes!$A$2:$G$250,4,FALSE)</f>
        <v>586</v>
      </c>
      <c r="F7564">
        <f>VLOOKUP(Table1[[#This Row],[Country Name]],[1]ISOcountryCodes!$A$2:$G$250,6,FALSE)</f>
        <v>142</v>
      </c>
      <c r="G7564" s="10">
        <v>60878781</v>
      </c>
      <c r="H7564" s="10">
        <v>38178546784.224564</v>
      </c>
      <c r="I7564">
        <f>+Table1[[#This Row],[Time]]</f>
        <v>1971</v>
      </c>
      <c r="J7564" t="str">
        <f>+Table1[[#This Row],[Country Name]]</f>
        <v>Pakistan</v>
      </c>
      <c r="K7564" s="14">
        <v>1960</v>
      </c>
      <c r="L7564" s="13">
        <v>-2.1756534402860517E-2</v>
      </c>
      <c r="M7564"/>
    </row>
    <row r="7565" spans="1:13" x14ac:dyDescent="0.3">
      <c r="A7565">
        <v>1972</v>
      </c>
      <c r="B7565" t="s">
        <v>554</v>
      </c>
      <c r="C7565" s="1" t="s">
        <v>112</v>
      </c>
      <c r="D7565">
        <v>615.73126495032272</v>
      </c>
      <c r="E7565">
        <f>VLOOKUP(Table1[[#This Row],[Country Name]],[1]ISOcountryCodes!$A$2:$G$250,4,FALSE)</f>
        <v>586</v>
      </c>
      <c r="F7565">
        <f>VLOOKUP(Table1[[#This Row],[Country Name]],[1]ISOcountryCodes!$A$2:$G$250,6,FALSE)</f>
        <v>142</v>
      </c>
      <c r="G7565" s="10">
        <v>62509565</v>
      </c>
      <c r="H7565" s="10">
        <v>38489093528.94442</v>
      </c>
      <c r="I7565">
        <f>+Table1[[#This Row],[Time]]</f>
        <v>1972</v>
      </c>
      <c r="J7565" t="str">
        <f>+Table1[[#This Row],[Country Name]]</f>
        <v>Pakistan</v>
      </c>
      <c r="K7565" s="14">
        <v>1960</v>
      </c>
      <c r="L7565" s="13">
        <v>-1.8333733825092402E-2</v>
      </c>
      <c r="M7565"/>
    </row>
    <row r="7566" spans="1:13" x14ac:dyDescent="0.3">
      <c r="A7566">
        <v>1973</v>
      </c>
      <c r="B7566" t="s">
        <v>554</v>
      </c>
      <c r="C7566" s="1" t="s">
        <v>112</v>
      </c>
      <c r="D7566">
        <v>641.01523930099074</v>
      </c>
      <c r="E7566">
        <f>VLOOKUP(Table1[[#This Row],[Country Name]],[1]ISOcountryCodes!$A$2:$G$250,4,FALSE)</f>
        <v>586</v>
      </c>
      <c r="F7566">
        <f>VLOOKUP(Table1[[#This Row],[Country Name]],[1]ISOcountryCodes!$A$2:$G$250,6,FALSE)</f>
        <v>142</v>
      </c>
      <c r="G7566" s="10">
        <v>64285624</v>
      </c>
      <c r="H7566" s="10">
        <v>41208064651.973511</v>
      </c>
      <c r="I7566">
        <f>+Table1[[#This Row],[Time]]</f>
        <v>1973</v>
      </c>
      <c r="J7566" t="str">
        <f>+Table1[[#This Row],[Country Name]]</f>
        <v>Pakistan</v>
      </c>
      <c r="K7566" s="14">
        <v>1960</v>
      </c>
      <c r="L7566" s="13">
        <v>4.0242620750883695E-2</v>
      </c>
      <c r="M7566"/>
    </row>
    <row r="7567" spans="1:13" x14ac:dyDescent="0.3">
      <c r="A7567">
        <v>1974</v>
      </c>
      <c r="B7567" t="s">
        <v>554</v>
      </c>
      <c r="C7567" s="1" t="s">
        <v>112</v>
      </c>
      <c r="D7567">
        <v>645.01050862463376</v>
      </c>
      <c r="E7567">
        <f>VLOOKUP(Table1[[#This Row],[Country Name]],[1]ISOcountryCodes!$A$2:$G$250,4,FALSE)</f>
        <v>586</v>
      </c>
      <c r="F7567">
        <f>VLOOKUP(Table1[[#This Row],[Country Name]],[1]ISOcountryCodes!$A$2:$G$250,6,FALSE)</f>
        <v>142</v>
      </c>
      <c r="G7567" s="10">
        <v>66149169</v>
      </c>
      <c r="H7567" s="10">
        <v>42666909141.786858</v>
      </c>
      <c r="I7567">
        <f>+Table1[[#This Row],[Time]]</f>
        <v>1974</v>
      </c>
      <c r="J7567" t="str">
        <f>+Table1[[#This Row],[Country Name]]</f>
        <v>Pakistan</v>
      </c>
      <c r="K7567" s="14">
        <v>1960</v>
      </c>
      <c r="L7567" s="13">
        <v>6.2133782057625098E-3</v>
      </c>
      <c r="M7567"/>
    </row>
    <row r="7568" spans="1:13" x14ac:dyDescent="0.3">
      <c r="A7568">
        <v>1975</v>
      </c>
      <c r="B7568" t="s">
        <v>554</v>
      </c>
      <c r="C7568" s="1" t="s">
        <v>112</v>
      </c>
      <c r="D7568">
        <v>652.66033548389373</v>
      </c>
      <c r="E7568">
        <f>VLOOKUP(Table1[[#This Row],[Country Name]],[1]ISOcountryCodes!$A$2:$G$250,4,FALSE)</f>
        <v>586</v>
      </c>
      <c r="F7568">
        <f>VLOOKUP(Table1[[#This Row],[Country Name]],[1]ISOcountryCodes!$A$2:$G$250,6,FALSE)</f>
        <v>142</v>
      </c>
      <c r="G7568" s="10">
        <v>68126999</v>
      </c>
      <c r="H7568" s="10">
        <v>44463790022.850891</v>
      </c>
      <c r="I7568">
        <f>+Table1[[#This Row],[Time]]</f>
        <v>1975</v>
      </c>
      <c r="J7568" t="str">
        <f>+Table1[[#This Row],[Country Name]]</f>
        <v>Pakistan</v>
      </c>
      <c r="K7568" s="14">
        <v>1960</v>
      </c>
      <c r="L7568" s="13">
        <v>1.179022478662084E-2</v>
      </c>
      <c r="M7568"/>
    </row>
    <row r="7569" spans="1:13" x14ac:dyDescent="0.3">
      <c r="A7569">
        <v>1976</v>
      </c>
      <c r="B7569" t="s">
        <v>554</v>
      </c>
      <c r="C7569" s="1" t="s">
        <v>112</v>
      </c>
      <c r="D7569">
        <v>665.75271031626335</v>
      </c>
      <c r="E7569">
        <f>VLOOKUP(Table1[[#This Row],[Country Name]],[1]ISOcountryCodes!$A$2:$G$250,4,FALSE)</f>
        <v>586</v>
      </c>
      <c r="F7569">
        <f>VLOOKUP(Table1[[#This Row],[Country Name]],[1]ISOcountryCodes!$A$2:$G$250,6,FALSE)</f>
        <v>142</v>
      </c>
      <c r="G7569" s="10">
        <v>70230923</v>
      </c>
      <c r="H7569" s="10">
        <v>46756427335.262794</v>
      </c>
      <c r="I7569">
        <f>+Table1[[#This Row],[Time]]</f>
        <v>1976</v>
      </c>
      <c r="J7569" t="str">
        <f>+Table1[[#This Row],[Country Name]]</f>
        <v>Pakistan</v>
      </c>
      <c r="K7569" s="14">
        <v>1960</v>
      </c>
      <c r="L7569" s="13">
        <v>1.9861461866907959E-2</v>
      </c>
      <c r="M7569"/>
    </row>
    <row r="7570" spans="1:13" x14ac:dyDescent="0.3">
      <c r="A7570">
        <v>1977</v>
      </c>
      <c r="B7570" t="s">
        <v>554</v>
      </c>
      <c r="C7570" s="1" t="s">
        <v>112</v>
      </c>
      <c r="D7570">
        <v>670.82800209097252</v>
      </c>
      <c r="E7570">
        <f>VLOOKUP(Table1[[#This Row],[Country Name]],[1]ISOcountryCodes!$A$2:$G$250,4,FALSE)</f>
        <v>586</v>
      </c>
      <c r="F7570">
        <f>VLOOKUP(Table1[[#This Row],[Country Name]],[1]ISOcountryCodes!$A$2:$G$250,6,FALSE)</f>
        <v>142</v>
      </c>
      <c r="G7570" s="10">
        <v>72451105</v>
      </c>
      <c r="H7570" s="10">
        <v>48602230016.433273</v>
      </c>
      <c r="I7570">
        <f>+Table1[[#This Row],[Time]]</f>
        <v>1977</v>
      </c>
      <c r="J7570" t="str">
        <f>+Table1[[#This Row],[Country Name]]</f>
        <v>Pakistan</v>
      </c>
      <c r="K7570" s="14">
        <v>1960</v>
      </c>
      <c r="L7570" s="13">
        <v>7.5944776415743931E-3</v>
      </c>
      <c r="M7570"/>
    </row>
    <row r="7571" spans="1:13" x14ac:dyDescent="0.3">
      <c r="A7571">
        <v>1978</v>
      </c>
      <c r="B7571" t="s">
        <v>554</v>
      </c>
      <c r="C7571" s="1" t="s">
        <v>112</v>
      </c>
      <c r="D7571">
        <v>702.15894217893538</v>
      </c>
      <c r="E7571">
        <f>VLOOKUP(Table1[[#This Row],[Country Name]],[1]ISOcountryCodes!$A$2:$G$250,4,FALSE)</f>
        <v>586</v>
      </c>
      <c r="F7571">
        <f>VLOOKUP(Table1[[#This Row],[Country Name]],[1]ISOcountryCodes!$A$2:$G$250,6,FALSE)</f>
        <v>142</v>
      </c>
      <c r="G7571" s="10">
        <v>74789330</v>
      </c>
      <c r="H7571" s="10">
        <v>52513996839.07132</v>
      </c>
      <c r="I7571">
        <f>+Table1[[#This Row],[Time]]</f>
        <v>1978</v>
      </c>
      <c r="J7571" t="str">
        <f>+Table1[[#This Row],[Country Name]]</f>
        <v>Pakistan</v>
      </c>
      <c r="K7571" s="14">
        <v>1960</v>
      </c>
      <c r="L7571" s="13">
        <v>4.5647018359033176E-2</v>
      </c>
      <c r="M7571"/>
    </row>
    <row r="7572" spans="1:13" x14ac:dyDescent="0.3">
      <c r="A7572">
        <v>1979</v>
      </c>
      <c r="B7572" t="s">
        <v>554</v>
      </c>
      <c r="C7572" s="1" t="s">
        <v>112</v>
      </c>
      <c r="D7572">
        <v>703.90871034736972</v>
      </c>
      <c r="E7572">
        <f>VLOOKUP(Table1[[#This Row],[Country Name]],[1]ISOcountryCodes!$A$2:$G$250,4,FALSE)</f>
        <v>586</v>
      </c>
      <c r="F7572">
        <f>VLOOKUP(Table1[[#This Row],[Country Name]],[1]ISOcountryCodes!$A$2:$G$250,6,FALSE)</f>
        <v>142</v>
      </c>
      <c r="G7572" s="10">
        <v>77407341</v>
      </c>
      <c r="H7572" s="10">
        <v>54487701574.729073</v>
      </c>
      <c r="I7572">
        <f>+Table1[[#This Row],[Time]]</f>
        <v>1979</v>
      </c>
      <c r="J7572" t="str">
        <f>+Table1[[#This Row],[Country Name]]</f>
        <v>Pakistan</v>
      </c>
      <c r="K7572" s="14">
        <v>1960</v>
      </c>
      <c r="L7572" s="13">
        <v>2.4888831892848629E-3</v>
      </c>
      <c r="M7572"/>
    </row>
    <row r="7573" spans="1:13" x14ac:dyDescent="0.3">
      <c r="A7573">
        <v>1980</v>
      </c>
      <c r="B7573" t="s">
        <v>554</v>
      </c>
      <c r="C7573" s="1" t="s">
        <v>112</v>
      </c>
      <c r="D7573">
        <v>744.86457440754555</v>
      </c>
      <c r="E7573">
        <f>VLOOKUP(Table1[[#This Row],[Country Name]],[1]ISOcountryCodes!$A$2:$G$250,4,FALSE)</f>
        <v>586</v>
      </c>
      <c r="F7573">
        <f>VLOOKUP(Table1[[#This Row],[Country Name]],[1]ISOcountryCodes!$A$2:$G$250,6,FALSE)</f>
        <v>142</v>
      </c>
      <c r="G7573" s="10">
        <v>80624057</v>
      </c>
      <c r="H7573" s="10">
        <v>60054003904.31469</v>
      </c>
      <c r="I7573">
        <f>+Table1[[#This Row],[Time]]</f>
        <v>1980</v>
      </c>
      <c r="J7573" t="str">
        <f>+Table1[[#This Row],[Country Name]]</f>
        <v>Pakistan</v>
      </c>
      <c r="K7573" s="14">
        <v>1960</v>
      </c>
      <c r="L7573" s="13">
        <v>5.655374758919951E-2</v>
      </c>
      <c r="M7573"/>
    </row>
    <row r="7574" spans="1:13" x14ac:dyDescent="0.3">
      <c r="A7574">
        <v>1981</v>
      </c>
      <c r="B7574" t="s">
        <v>554</v>
      </c>
      <c r="C7574" s="1" t="s">
        <v>112</v>
      </c>
      <c r="D7574">
        <v>769.08252301440723</v>
      </c>
      <c r="E7574">
        <f>VLOOKUP(Table1[[#This Row],[Country Name]],[1]ISOcountryCodes!$A$2:$G$250,4,FALSE)</f>
        <v>586</v>
      </c>
      <c r="F7574">
        <f>VLOOKUP(Table1[[#This Row],[Country Name]],[1]ISOcountryCodes!$A$2:$G$250,6,FALSE)</f>
        <v>142</v>
      </c>
      <c r="G7574" s="10">
        <v>84270202</v>
      </c>
      <c r="H7574" s="10">
        <v>64810739569.093742</v>
      </c>
      <c r="I7574">
        <f>+Table1[[#This Row],[Time]]</f>
        <v>1981</v>
      </c>
      <c r="J7574" t="str">
        <f>+Table1[[#This Row],[Country Name]]</f>
        <v>Pakistan</v>
      </c>
      <c r="K7574" s="14">
        <v>1960</v>
      </c>
      <c r="L7574" s="13">
        <v>3.199585332350896E-2</v>
      </c>
      <c r="M7574"/>
    </row>
    <row r="7575" spans="1:13" x14ac:dyDescent="0.3">
      <c r="A7575">
        <v>1982</v>
      </c>
      <c r="B7575" t="s">
        <v>554</v>
      </c>
      <c r="C7575" s="1" t="s">
        <v>112</v>
      </c>
      <c r="D7575">
        <v>786.16816336589488</v>
      </c>
      <c r="E7575">
        <f>VLOOKUP(Table1[[#This Row],[Country Name]],[1]ISOcountryCodes!$A$2:$G$250,4,FALSE)</f>
        <v>586</v>
      </c>
      <c r="F7575">
        <f>VLOOKUP(Table1[[#This Row],[Country Name]],[1]ISOcountryCodes!$A$2:$G$250,6,FALSE)</f>
        <v>142</v>
      </c>
      <c r="G7575" s="10">
        <v>87828198</v>
      </c>
      <c r="H7575" s="10">
        <v>69047733113.396164</v>
      </c>
      <c r="I7575">
        <f>+Table1[[#This Row],[Time]]</f>
        <v>1982</v>
      </c>
      <c r="J7575" t="str">
        <f>+Table1[[#This Row],[Country Name]]</f>
        <v>Pakistan</v>
      </c>
      <c r="K7575" s="14">
        <v>1960</v>
      </c>
      <c r="L7575" s="13">
        <v>2.1972441987722746E-2</v>
      </c>
      <c r="M7575"/>
    </row>
    <row r="7576" spans="1:13" x14ac:dyDescent="0.3">
      <c r="A7576">
        <v>1983</v>
      </c>
      <c r="B7576" t="s">
        <v>554</v>
      </c>
      <c r="C7576" s="1" t="s">
        <v>112</v>
      </c>
      <c r="D7576">
        <v>809.48340547096598</v>
      </c>
      <c r="E7576">
        <f>VLOOKUP(Table1[[#This Row],[Country Name]],[1]ISOcountryCodes!$A$2:$G$250,4,FALSE)</f>
        <v>586</v>
      </c>
      <c r="F7576">
        <f>VLOOKUP(Table1[[#This Row],[Country Name]],[1]ISOcountryCodes!$A$2:$G$250,6,FALSE)</f>
        <v>142</v>
      </c>
      <c r="G7576" s="10">
        <v>91080372</v>
      </c>
      <c r="H7576" s="10">
        <v>73728049698.122421</v>
      </c>
      <c r="I7576">
        <f>+Table1[[#This Row],[Time]]</f>
        <v>1983</v>
      </c>
      <c r="J7576" t="str">
        <f>+Table1[[#This Row],[Country Name]]</f>
        <v>Pakistan</v>
      </c>
      <c r="K7576" s="14">
        <v>1960</v>
      </c>
      <c r="L7576" s="13">
        <v>2.9225555332335951E-2</v>
      </c>
      <c r="M7576"/>
    </row>
    <row r="7577" spans="1:13" x14ac:dyDescent="0.3">
      <c r="A7577">
        <v>1984</v>
      </c>
      <c r="B7577" t="s">
        <v>554</v>
      </c>
      <c r="C7577" s="1" t="s">
        <v>112</v>
      </c>
      <c r="D7577">
        <v>824.03553679032188</v>
      </c>
      <c r="E7577">
        <f>VLOOKUP(Table1[[#This Row],[Country Name]],[1]ISOcountryCodes!$A$2:$G$250,4,FALSE)</f>
        <v>586</v>
      </c>
      <c r="F7577">
        <f>VLOOKUP(Table1[[#This Row],[Country Name]],[1]ISOcountryCodes!$A$2:$G$250,6,FALSE)</f>
        <v>142</v>
      </c>
      <c r="G7577" s="10">
        <v>94003867</v>
      </c>
      <c r="H7577" s="10">
        <v>77462527003.711029</v>
      </c>
      <c r="I7577">
        <f>+Table1[[#This Row],[Time]]</f>
        <v>1984</v>
      </c>
      <c r="J7577" t="str">
        <f>+Table1[[#This Row],[Country Name]]</f>
        <v>Pakistan</v>
      </c>
      <c r="K7577" s="14">
        <v>1960</v>
      </c>
      <c r="L7577" s="13">
        <v>1.7817382971709428E-2</v>
      </c>
      <c r="M7577"/>
    </row>
    <row r="7578" spans="1:13" x14ac:dyDescent="0.3">
      <c r="A7578">
        <v>1985</v>
      </c>
      <c r="B7578" t="s">
        <v>554</v>
      </c>
      <c r="C7578" s="1" t="s">
        <v>112</v>
      </c>
      <c r="D7578">
        <v>858.13672852332161</v>
      </c>
      <c r="E7578">
        <f>VLOOKUP(Table1[[#This Row],[Country Name]],[1]ISOcountryCodes!$A$2:$G$250,4,FALSE)</f>
        <v>586</v>
      </c>
      <c r="F7578">
        <f>VLOOKUP(Table1[[#This Row],[Country Name]],[1]ISOcountryCodes!$A$2:$G$250,6,FALSE)</f>
        <v>142</v>
      </c>
      <c r="G7578" s="10">
        <v>97121552</v>
      </c>
      <c r="H7578" s="10">
        <v>83343570902.387665</v>
      </c>
      <c r="I7578">
        <f>+Table1[[#This Row],[Time]]</f>
        <v>1985</v>
      </c>
      <c r="J7578" t="str">
        <f>+Table1[[#This Row],[Country Name]]</f>
        <v>Pakistan</v>
      </c>
      <c r="K7578" s="14">
        <v>1960</v>
      </c>
      <c r="L7578" s="13">
        <v>4.0549787892989464E-2</v>
      </c>
      <c r="M7578"/>
    </row>
    <row r="7579" spans="1:13" x14ac:dyDescent="0.3">
      <c r="A7579">
        <v>1986</v>
      </c>
      <c r="B7579" t="s">
        <v>554</v>
      </c>
      <c r="C7579" s="1" t="s">
        <v>112</v>
      </c>
      <c r="D7579">
        <v>873.88328612745909</v>
      </c>
      <c r="E7579">
        <f>VLOOKUP(Table1[[#This Row],[Country Name]],[1]ISOcountryCodes!$A$2:$G$250,4,FALSE)</f>
        <v>586</v>
      </c>
      <c r="F7579">
        <f>VLOOKUP(Table1[[#This Row],[Country Name]],[1]ISOcountryCodes!$A$2:$G$250,6,FALSE)</f>
        <v>142</v>
      </c>
      <c r="G7579" s="10">
        <v>100618523</v>
      </c>
      <c r="H7579" s="10">
        <v>87928845524.531326</v>
      </c>
      <c r="I7579">
        <f>+Table1[[#This Row],[Time]]</f>
        <v>1986</v>
      </c>
      <c r="J7579" t="str">
        <f>+Table1[[#This Row],[Country Name]]</f>
        <v>Pakistan</v>
      </c>
      <c r="K7579" s="14">
        <v>1960</v>
      </c>
      <c r="L7579" s="13">
        <v>1.8183382793124814E-2</v>
      </c>
      <c r="M7579"/>
    </row>
    <row r="7580" spans="1:13" x14ac:dyDescent="0.3">
      <c r="A7580">
        <v>1987</v>
      </c>
      <c r="B7580" t="s">
        <v>554</v>
      </c>
      <c r="C7580" s="1" t="s">
        <v>112</v>
      </c>
      <c r="D7580">
        <v>897.85453141879236</v>
      </c>
      <c r="E7580">
        <f>VLOOKUP(Table1[[#This Row],[Country Name]],[1]ISOcountryCodes!$A$2:$G$250,4,FALSE)</f>
        <v>586</v>
      </c>
      <c r="F7580">
        <f>VLOOKUP(Table1[[#This Row],[Country Name]],[1]ISOcountryCodes!$A$2:$G$250,6,FALSE)</f>
        <v>142</v>
      </c>
      <c r="G7580" s="10">
        <v>104251093</v>
      </c>
      <c r="H7580" s="10">
        <v>93602316255.411942</v>
      </c>
      <c r="I7580">
        <f>+Table1[[#This Row],[Time]]</f>
        <v>1987</v>
      </c>
      <c r="J7580" t="str">
        <f>+Table1[[#This Row],[Country Name]]</f>
        <v>Pakistan</v>
      </c>
      <c r="K7580" s="14">
        <v>1960</v>
      </c>
      <c r="L7580" s="13">
        <v>2.7061236603224792E-2</v>
      </c>
      <c r="M7580"/>
    </row>
    <row r="7581" spans="1:13" x14ac:dyDescent="0.3">
      <c r="A7581">
        <v>1988</v>
      </c>
      <c r="B7581" t="s">
        <v>554</v>
      </c>
      <c r="C7581" s="1" t="s">
        <v>112</v>
      </c>
      <c r="D7581">
        <v>933.05335811244618</v>
      </c>
      <c r="E7581">
        <f>VLOOKUP(Table1[[#This Row],[Country Name]],[1]ISOcountryCodes!$A$2:$G$250,4,FALSE)</f>
        <v>586</v>
      </c>
      <c r="F7581">
        <f>VLOOKUP(Table1[[#This Row],[Country Name]],[1]ISOcountryCodes!$A$2:$G$250,6,FALSE)</f>
        <v>142</v>
      </c>
      <c r="G7581" s="10">
        <v>107967838</v>
      </c>
      <c r="H7581" s="10">
        <v>100739753814.04057</v>
      </c>
      <c r="I7581">
        <f>+Table1[[#This Row],[Time]]</f>
        <v>1988</v>
      </c>
      <c r="J7581" t="str">
        <f>+Table1[[#This Row],[Country Name]]</f>
        <v>Pakistan</v>
      </c>
      <c r="K7581" s="14">
        <v>1960</v>
      </c>
      <c r="L7581" s="13">
        <v>3.8454325601618322E-2</v>
      </c>
      <c r="M7581"/>
    </row>
    <row r="7582" spans="1:13" x14ac:dyDescent="0.3">
      <c r="A7582">
        <v>1989</v>
      </c>
      <c r="B7582" t="s">
        <v>554</v>
      </c>
      <c r="C7582" s="1" t="s">
        <v>112</v>
      </c>
      <c r="D7582">
        <v>946.85992030164493</v>
      </c>
      <c r="E7582">
        <f>VLOOKUP(Table1[[#This Row],[Country Name]],[1]ISOcountryCodes!$A$2:$G$250,4,FALSE)</f>
        <v>586</v>
      </c>
      <c r="F7582">
        <f>VLOOKUP(Table1[[#This Row],[Country Name]],[1]ISOcountryCodes!$A$2:$G$250,6,FALSE)</f>
        <v>142</v>
      </c>
      <c r="G7582" s="10">
        <v>111670386</v>
      </c>
      <c r="H7582" s="10">
        <v>105736212788.01393</v>
      </c>
      <c r="I7582">
        <f>+Table1[[#This Row],[Time]]</f>
        <v>1989</v>
      </c>
      <c r="J7582" t="str">
        <f>+Table1[[#This Row],[Country Name]]</f>
        <v>Pakistan</v>
      </c>
      <c r="K7582" s="14">
        <v>1960</v>
      </c>
      <c r="L7582" s="13">
        <v>1.4688773773679387E-2</v>
      </c>
      <c r="M7582"/>
    </row>
    <row r="7583" spans="1:13" x14ac:dyDescent="0.3">
      <c r="A7583">
        <v>1990</v>
      </c>
      <c r="B7583" t="s">
        <v>554</v>
      </c>
      <c r="C7583" s="1" t="s">
        <v>112</v>
      </c>
      <c r="D7583">
        <v>956.99384474664589</v>
      </c>
      <c r="E7583">
        <f>VLOOKUP(Table1[[#This Row],[Country Name]],[1]ISOcountryCodes!$A$2:$G$250,4,FALSE)</f>
        <v>586</v>
      </c>
      <c r="F7583">
        <f>VLOOKUP(Table1[[#This Row],[Country Name]],[1]ISOcountryCodes!$A$2:$G$250,6,FALSE)</f>
        <v>142</v>
      </c>
      <c r="G7583" s="10">
        <v>115414069</v>
      </c>
      <c r="H7583" s="10">
        <v>110450553630.16467</v>
      </c>
      <c r="I7583">
        <f>+Table1[[#This Row],[Time]]</f>
        <v>1990</v>
      </c>
      <c r="J7583" t="str">
        <f>+Table1[[#This Row],[Country Name]]</f>
        <v>Pakistan</v>
      </c>
      <c r="K7583" s="14">
        <v>1960</v>
      </c>
      <c r="L7583" s="13">
        <v>1.0645796793704143E-2</v>
      </c>
      <c r="M7583"/>
    </row>
    <row r="7584" spans="1:13" x14ac:dyDescent="0.3">
      <c r="A7584">
        <v>1991</v>
      </c>
      <c r="B7584" t="s">
        <v>554</v>
      </c>
      <c r="C7584" s="1" t="s">
        <v>112</v>
      </c>
      <c r="D7584">
        <v>973.46987355993929</v>
      </c>
      <c r="E7584">
        <f>VLOOKUP(Table1[[#This Row],[Country Name]],[1]ISOcountryCodes!$A$2:$G$250,4,FALSE)</f>
        <v>586</v>
      </c>
      <c r="F7584">
        <f>VLOOKUP(Table1[[#This Row],[Country Name]],[1]ISOcountryCodes!$A$2:$G$250,6,FALSE)</f>
        <v>142</v>
      </c>
      <c r="G7584" s="10">
        <v>119203569</v>
      </c>
      <c r="H7584" s="10">
        <v>116041083242.3235</v>
      </c>
      <c r="I7584">
        <f>+Table1[[#This Row],[Time]]</f>
        <v>1991</v>
      </c>
      <c r="J7584" t="str">
        <f>+Table1[[#This Row],[Country Name]]</f>
        <v>Pakistan</v>
      </c>
      <c r="K7584" s="14">
        <v>1960</v>
      </c>
      <c r="L7584" s="13">
        <v>1.7069918199899448E-2</v>
      </c>
      <c r="M7584"/>
    </row>
    <row r="7585" spans="1:13" x14ac:dyDescent="0.3">
      <c r="A7585">
        <v>1992</v>
      </c>
      <c r="B7585" t="s">
        <v>554</v>
      </c>
      <c r="C7585" s="1" t="s">
        <v>112</v>
      </c>
      <c r="D7585">
        <v>1021.3107883822001</v>
      </c>
      <c r="E7585">
        <f>VLOOKUP(Table1[[#This Row],[Country Name]],[1]ISOcountryCodes!$A$2:$G$250,4,FALSE)</f>
        <v>586</v>
      </c>
      <c r="F7585">
        <f>VLOOKUP(Table1[[#This Row],[Country Name]],[1]ISOcountryCodes!$A$2:$G$250,6,FALSE)</f>
        <v>142</v>
      </c>
      <c r="G7585" s="10">
        <v>122375179</v>
      </c>
      <c r="H7585" s="10">
        <v>124983090542.90286</v>
      </c>
      <c r="I7585">
        <f>+Table1[[#This Row],[Time]]</f>
        <v>1992</v>
      </c>
      <c r="J7585" t="str">
        <f>+Table1[[#This Row],[Country Name]]</f>
        <v>Pakistan</v>
      </c>
      <c r="K7585" s="14">
        <v>1960</v>
      </c>
      <c r="L7585" s="13">
        <v>4.7975290099937951E-2</v>
      </c>
      <c r="M7585"/>
    </row>
    <row r="7586" spans="1:13" x14ac:dyDescent="0.3">
      <c r="A7586">
        <v>1993</v>
      </c>
      <c r="B7586" t="s">
        <v>554</v>
      </c>
      <c r="C7586" s="1" t="s">
        <v>112</v>
      </c>
      <c r="D7586">
        <v>1013.0100117762515</v>
      </c>
      <c r="E7586">
        <f>VLOOKUP(Table1[[#This Row],[Country Name]],[1]ISOcountryCodes!$A$2:$G$250,4,FALSE)</f>
        <v>586</v>
      </c>
      <c r="F7586">
        <f>VLOOKUP(Table1[[#This Row],[Country Name]],[1]ISOcountryCodes!$A$2:$G$250,6,FALSE)</f>
        <v>142</v>
      </c>
      <c r="G7586" s="10">
        <v>125546615</v>
      </c>
      <c r="H7586" s="10">
        <v>127179977939.61852</v>
      </c>
      <c r="I7586">
        <f>+Table1[[#This Row],[Time]]</f>
        <v>1993</v>
      </c>
      <c r="J7586" t="str">
        <f>+Table1[[#This Row],[Country Name]]</f>
        <v>Pakistan</v>
      </c>
      <c r="K7586" s="14">
        <v>1960</v>
      </c>
      <c r="L7586" s="13">
        <v>-8.1607804171399678E-3</v>
      </c>
      <c r="M7586"/>
    </row>
    <row r="7587" spans="1:13" x14ac:dyDescent="0.3">
      <c r="A7587">
        <v>1994</v>
      </c>
      <c r="B7587" t="s">
        <v>554</v>
      </c>
      <c r="C7587" s="1" t="s">
        <v>112</v>
      </c>
      <c r="D7587">
        <v>1020.7983313119774</v>
      </c>
      <c r="E7587">
        <f>VLOOKUP(Table1[[#This Row],[Country Name]],[1]ISOcountryCodes!$A$2:$G$250,4,FALSE)</f>
        <v>586</v>
      </c>
      <c r="F7587">
        <f>VLOOKUP(Table1[[#This Row],[Country Name]],[1]ISOcountryCodes!$A$2:$G$250,6,FALSE)</f>
        <v>142</v>
      </c>
      <c r="G7587" s="10">
        <v>129245139</v>
      </c>
      <c r="H7587" s="10">
        <v>131933222221.38458</v>
      </c>
      <c r="I7587">
        <f>+Table1[[#This Row],[Time]]</f>
        <v>1994</v>
      </c>
      <c r="J7587" t="str">
        <f>+Table1[[#This Row],[Country Name]]</f>
        <v>Pakistan</v>
      </c>
      <c r="K7587" s="14">
        <v>1960</v>
      </c>
      <c r="L7587" s="13">
        <v>7.6588904093659593E-3</v>
      </c>
      <c r="M7587"/>
    </row>
    <row r="7588" spans="1:13" x14ac:dyDescent="0.3">
      <c r="A7588">
        <v>1995</v>
      </c>
      <c r="B7588" t="s">
        <v>554</v>
      </c>
      <c r="C7588" s="1" t="s">
        <v>112</v>
      </c>
      <c r="D7588">
        <v>1040.28829673921</v>
      </c>
      <c r="E7588">
        <f>VLOOKUP(Table1[[#This Row],[Country Name]],[1]ISOcountryCodes!$A$2:$G$250,4,FALSE)</f>
        <v>586</v>
      </c>
      <c r="F7588">
        <f>VLOOKUP(Table1[[#This Row],[Country Name]],[1]ISOcountryCodes!$A$2:$G$250,6,FALSE)</f>
        <v>142</v>
      </c>
      <c r="G7588" s="10">
        <v>133117476</v>
      </c>
      <c r="H7588" s="10">
        <v>138480552374.26266</v>
      </c>
      <c r="I7588">
        <f>+Table1[[#This Row],[Time]]</f>
        <v>1995</v>
      </c>
      <c r="J7588" t="str">
        <f>+Table1[[#This Row],[Country Name]]</f>
        <v>Pakistan</v>
      </c>
      <c r="K7588" s="14">
        <v>1960</v>
      </c>
      <c r="L7588" s="13">
        <v>1.8912884220707582E-2</v>
      </c>
      <c r="M7588"/>
    </row>
    <row r="7589" spans="1:13" x14ac:dyDescent="0.3">
      <c r="A7589">
        <v>1996</v>
      </c>
      <c r="B7589" t="s">
        <v>554</v>
      </c>
      <c r="C7589" s="1" t="s">
        <v>112</v>
      </c>
      <c r="D7589">
        <v>1057.983210757634</v>
      </c>
      <c r="E7589">
        <f>VLOOKUP(Table1[[#This Row],[Country Name]],[1]ISOcountryCodes!$A$2:$G$250,4,FALSE)</f>
        <v>586</v>
      </c>
      <c r="F7589">
        <f>VLOOKUP(Table1[[#This Row],[Country Name]],[1]ISOcountryCodes!$A$2:$G$250,6,FALSE)</f>
        <v>142</v>
      </c>
      <c r="G7589" s="10">
        <v>137234810</v>
      </c>
      <c r="H7589" s="10">
        <v>145192124911.51385</v>
      </c>
      <c r="I7589">
        <f>+Table1[[#This Row],[Time]]</f>
        <v>1996</v>
      </c>
      <c r="J7589" t="str">
        <f>+Table1[[#This Row],[Country Name]]</f>
        <v>Pakistan</v>
      </c>
      <c r="K7589" s="14">
        <v>1960</v>
      </c>
      <c r="L7589" s="13">
        <v>1.6866581319860963E-2</v>
      </c>
      <c r="M7589"/>
    </row>
    <row r="7590" spans="1:13" x14ac:dyDescent="0.3">
      <c r="A7590">
        <v>1997</v>
      </c>
      <c r="B7590" t="s">
        <v>554</v>
      </c>
      <c r="C7590" s="1" t="s">
        <v>112</v>
      </c>
      <c r="D7590">
        <v>1037.7462036110173</v>
      </c>
      <c r="E7590">
        <f>VLOOKUP(Table1[[#This Row],[Country Name]],[1]ISOcountryCodes!$A$2:$G$250,4,FALSE)</f>
        <v>586</v>
      </c>
      <c r="F7590">
        <f>VLOOKUP(Table1[[#This Row],[Country Name]],[1]ISOcountryCodes!$A$2:$G$250,6,FALSE)</f>
        <v>142</v>
      </c>
      <c r="G7590" s="10">
        <v>141330267</v>
      </c>
      <c r="H7590" s="10">
        <v>146664948034.58145</v>
      </c>
      <c r="I7590">
        <f>+Table1[[#This Row],[Time]]</f>
        <v>1997</v>
      </c>
      <c r="J7590" t="str">
        <f>+Table1[[#This Row],[Country Name]]</f>
        <v>Pakistan</v>
      </c>
      <c r="K7590" s="14">
        <v>1960</v>
      </c>
      <c r="L7590" s="13">
        <v>-1.9313214805347201E-2</v>
      </c>
      <c r="M7590"/>
    </row>
    <row r="7591" spans="1:13" x14ac:dyDescent="0.3">
      <c r="A7591">
        <v>1998</v>
      </c>
      <c r="B7591" t="s">
        <v>554</v>
      </c>
      <c r="C7591" s="1" t="s">
        <v>112</v>
      </c>
      <c r="D7591">
        <v>1033.8828277597581</v>
      </c>
      <c r="E7591">
        <f>VLOOKUP(Table1[[#This Row],[Country Name]],[1]ISOcountryCodes!$A$2:$G$250,4,FALSE)</f>
        <v>586</v>
      </c>
      <c r="F7591">
        <f>VLOOKUP(Table1[[#This Row],[Country Name]],[1]ISOcountryCodes!$A$2:$G$250,6,FALSE)</f>
        <v>142</v>
      </c>
      <c r="G7591" s="10">
        <v>145476106</v>
      </c>
      <c r="H7591" s="10">
        <v>150405247842.75833</v>
      </c>
      <c r="I7591">
        <f>+Table1[[#This Row],[Time]]</f>
        <v>1998</v>
      </c>
      <c r="J7591" t="str">
        <f>+Table1[[#This Row],[Country Name]]</f>
        <v>Pakistan</v>
      </c>
      <c r="K7591" s="14">
        <v>1960</v>
      </c>
      <c r="L7591" s="13">
        <v>-3.7297993718983236E-3</v>
      </c>
      <c r="M7591"/>
    </row>
    <row r="7592" spans="1:13" x14ac:dyDescent="0.3">
      <c r="A7592">
        <v>1999</v>
      </c>
      <c r="B7592" t="s">
        <v>554</v>
      </c>
      <c r="C7592" s="1" t="s">
        <v>112</v>
      </c>
      <c r="D7592">
        <v>1041.5233635087682</v>
      </c>
      <c r="E7592">
        <f>VLOOKUP(Table1[[#This Row],[Country Name]],[1]ISOcountryCodes!$A$2:$G$250,4,FALSE)</f>
        <v>586</v>
      </c>
      <c r="F7592">
        <f>VLOOKUP(Table1[[#This Row],[Country Name]],[1]ISOcountryCodes!$A$2:$G$250,6,FALSE)</f>
        <v>142</v>
      </c>
      <c r="G7592" s="10">
        <v>149694462</v>
      </c>
      <c r="H7592" s="10">
        <v>155910279560.87549</v>
      </c>
      <c r="I7592">
        <f>+Table1[[#This Row],[Time]]</f>
        <v>1999</v>
      </c>
      <c r="J7592" t="str">
        <f>+Table1[[#This Row],[Country Name]]</f>
        <v>Pakistan</v>
      </c>
      <c r="K7592" s="14">
        <v>1960</v>
      </c>
      <c r="L7592" s="13">
        <v>7.3629637410768112E-3</v>
      </c>
      <c r="M7592"/>
    </row>
    <row r="7593" spans="1:13" x14ac:dyDescent="0.3">
      <c r="A7593">
        <v>2000</v>
      </c>
      <c r="B7593" t="s">
        <v>554</v>
      </c>
      <c r="C7593" s="1" t="s">
        <v>112</v>
      </c>
      <c r="D7593">
        <v>1053.0043059979191</v>
      </c>
      <c r="E7593">
        <f>VLOOKUP(Table1[[#This Row],[Country Name]],[1]ISOcountryCodes!$A$2:$G$250,4,FALSE)</f>
        <v>586</v>
      </c>
      <c r="F7593">
        <f>VLOOKUP(Table1[[#This Row],[Country Name]],[1]ISOcountryCodes!$A$2:$G$250,6,FALSE)</f>
        <v>142</v>
      </c>
      <c r="G7593" s="10">
        <v>154369924</v>
      </c>
      <c r="H7593" s="10">
        <v>162552194688.5715</v>
      </c>
      <c r="I7593">
        <f>+Table1[[#This Row],[Time]]</f>
        <v>2000</v>
      </c>
      <c r="J7593" t="str">
        <f>+Table1[[#This Row],[Country Name]]</f>
        <v>Pakistan</v>
      </c>
      <c r="K7593" s="14">
        <v>1960</v>
      </c>
      <c r="L7593" s="13">
        <v>1.0962908385347525E-2</v>
      </c>
      <c r="M7593"/>
    </row>
    <row r="7594" spans="1:13" x14ac:dyDescent="0.3">
      <c r="A7594">
        <v>2001</v>
      </c>
      <c r="B7594" t="s">
        <v>554</v>
      </c>
      <c r="C7594" s="1" t="s">
        <v>112</v>
      </c>
      <c r="D7594">
        <v>1058.221014089926</v>
      </c>
      <c r="E7594">
        <f>VLOOKUP(Table1[[#This Row],[Country Name]],[1]ISOcountryCodes!$A$2:$G$250,4,FALSE)</f>
        <v>586</v>
      </c>
      <c r="F7594">
        <f>VLOOKUP(Table1[[#This Row],[Country Name]],[1]ISOcountryCodes!$A$2:$G$250,6,FALSE)</f>
        <v>142</v>
      </c>
      <c r="G7594" s="10">
        <v>159217727</v>
      </c>
      <c r="H7594" s="10">
        <v>168487544527.03299</v>
      </c>
      <c r="I7594">
        <f>+Table1[[#This Row],[Time]]</f>
        <v>2001</v>
      </c>
      <c r="J7594" t="str">
        <f>+Table1[[#This Row],[Country Name]]</f>
        <v>Pakistan</v>
      </c>
      <c r="K7594" s="14">
        <v>1960</v>
      </c>
      <c r="L7594" s="13">
        <v>4.9418872153008664E-3</v>
      </c>
      <c r="M7594"/>
    </row>
    <row r="7595" spans="1:13" x14ac:dyDescent="0.3">
      <c r="A7595">
        <v>2002</v>
      </c>
      <c r="B7595" t="s">
        <v>554</v>
      </c>
      <c r="C7595" s="1" t="s">
        <v>112</v>
      </c>
      <c r="D7595">
        <v>1058.7805674788733</v>
      </c>
      <c r="E7595">
        <f>VLOOKUP(Table1[[#This Row],[Country Name]],[1]ISOcountryCodes!$A$2:$G$250,4,FALSE)</f>
        <v>586</v>
      </c>
      <c r="F7595">
        <f>VLOOKUP(Table1[[#This Row],[Country Name]],[1]ISOcountryCodes!$A$2:$G$250,6,FALSE)</f>
        <v>142</v>
      </c>
      <c r="G7595" s="10">
        <v>163262807</v>
      </c>
      <c r="H7595" s="10">
        <v>172859487443.65378</v>
      </c>
      <c r="I7595">
        <f>+Table1[[#This Row],[Time]]</f>
        <v>2002</v>
      </c>
      <c r="J7595" t="str">
        <f>+Table1[[#This Row],[Country Name]]</f>
        <v>Pakistan</v>
      </c>
      <c r="K7595" s="14">
        <v>1960</v>
      </c>
      <c r="L7595" s="13">
        <v>5.286282323542224E-4</v>
      </c>
      <c r="M7595"/>
    </row>
    <row r="7596" spans="1:13" x14ac:dyDescent="0.3">
      <c r="A7596">
        <v>2003</v>
      </c>
      <c r="B7596" t="s">
        <v>554</v>
      </c>
      <c r="C7596" s="1" t="s">
        <v>112</v>
      </c>
      <c r="D7596">
        <v>1091.8012375018955</v>
      </c>
      <c r="E7596">
        <f>VLOOKUP(Table1[[#This Row],[Country Name]],[1]ISOcountryCodes!$A$2:$G$250,4,FALSE)</f>
        <v>586</v>
      </c>
      <c r="F7596">
        <f>VLOOKUP(Table1[[#This Row],[Country Name]],[1]ISOcountryCodes!$A$2:$G$250,6,FALSE)</f>
        <v>142</v>
      </c>
      <c r="G7596" s="10">
        <v>166876680</v>
      </c>
      <c r="H7596" s="10">
        <v>182196165734.20782</v>
      </c>
      <c r="I7596">
        <f>+Table1[[#This Row],[Time]]</f>
        <v>2003</v>
      </c>
      <c r="J7596" t="str">
        <f>+Table1[[#This Row],[Country Name]]</f>
        <v>Pakistan</v>
      </c>
      <c r="K7596" s="14">
        <v>1960</v>
      </c>
      <c r="L7596" s="13">
        <v>3.0711005958051096E-2</v>
      </c>
      <c r="M7596"/>
    </row>
    <row r="7597" spans="1:13" x14ac:dyDescent="0.3">
      <c r="A7597">
        <v>2004</v>
      </c>
      <c r="B7597" t="s">
        <v>554</v>
      </c>
      <c r="C7597" s="1" t="s">
        <v>112</v>
      </c>
      <c r="D7597">
        <v>1151.280409480536</v>
      </c>
      <c r="E7597">
        <f>VLOOKUP(Table1[[#This Row],[Country Name]],[1]ISOcountryCodes!$A$2:$G$250,4,FALSE)</f>
        <v>586</v>
      </c>
      <c r="F7597">
        <f>VLOOKUP(Table1[[#This Row],[Country Name]],[1]ISOcountryCodes!$A$2:$G$250,6,FALSE)</f>
        <v>142</v>
      </c>
      <c r="G7597" s="10">
        <v>170648620</v>
      </c>
      <c r="H7597" s="10">
        <v>196464413110.8884</v>
      </c>
      <c r="I7597">
        <f>+Table1[[#This Row],[Time]]</f>
        <v>2004</v>
      </c>
      <c r="J7597" t="str">
        <f>+Table1[[#This Row],[Country Name]]</f>
        <v>Pakistan</v>
      </c>
      <c r="K7597" s="14">
        <v>1960</v>
      </c>
      <c r="L7597" s="13">
        <v>5.3045878737904673E-2</v>
      </c>
      <c r="M7597"/>
    </row>
    <row r="7598" spans="1:13" x14ac:dyDescent="0.3">
      <c r="A7598">
        <v>2005</v>
      </c>
      <c r="B7598" t="s">
        <v>554</v>
      </c>
      <c r="C7598" s="1" t="s">
        <v>112</v>
      </c>
      <c r="D7598">
        <v>1208.6812901229212</v>
      </c>
      <c r="E7598">
        <f>VLOOKUP(Table1[[#This Row],[Country Name]],[1]ISOcountryCodes!$A$2:$G$250,4,FALSE)</f>
        <v>586</v>
      </c>
      <c r="F7598">
        <f>VLOOKUP(Table1[[#This Row],[Country Name]],[1]ISOcountryCodes!$A$2:$G$250,6,FALSE)</f>
        <v>142</v>
      </c>
      <c r="G7598" s="10">
        <v>174372098</v>
      </c>
      <c r="H7598" s="10">
        <v>210760292372.08044</v>
      </c>
      <c r="I7598">
        <f>+Table1[[#This Row],[Time]]</f>
        <v>2005</v>
      </c>
      <c r="J7598" t="str">
        <f>+Table1[[#This Row],[Country Name]]</f>
        <v>Pakistan</v>
      </c>
      <c r="K7598" s="14">
        <v>1960</v>
      </c>
      <c r="L7598" s="13">
        <v>4.8655199870575316E-2</v>
      </c>
      <c r="M7598"/>
    </row>
    <row r="7599" spans="1:13" x14ac:dyDescent="0.3">
      <c r="A7599">
        <v>2006</v>
      </c>
      <c r="B7599" t="s">
        <v>554</v>
      </c>
      <c r="C7599" s="1" t="s">
        <v>112</v>
      </c>
      <c r="D7599">
        <v>1255.2072876621623</v>
      </c>
      <c r="E7599">
        <f>VLOOKUP(Table1[[#This Row],[Country Name]],[1]ISOcountryCodes!$A$2:$G$250,4,FALSE)</f>
        <v>586</v>
      </c>
      <c r="F7599">
        <f>VLOOKUP(Table1[[#This Row],[Country Name]],[1]ISOcountryCodes!$A$2:$G$250,6,FALSE)</f>
        <v>142</v>
      </c>
      <c r="G7599" s="10">
        <v>178069984</v>
      </c>
      <c r="H7599" s="10">
        <v>223514741630.68466</v>
      </c>
      <c r="I7599">
        <f>+Table1[[#This Row],[Time]]</f>
        <v>2006</v>
      </c>
      <c r="J7599" t="str">
        <f>+Table1[[#This Row],[Country Name]]</f>
        <v>Pakistan</v>
      </c>
      <c r="K7599" s="14">
        <v>1960</v>
      </c>
      <c r="L7599" s="13">
        <v>3.7770805972253463E-2</v>
      </c>
      <c r="M7599"/>
    </row>
    <row r="7600" spans="1:13" x14ac:dyDescent="0.3">
      <c r="A7600">
        <v>2007</v>
      </c>
      <c r="B7600" t="s">
        <v>554</v>
      </c>
      <c r="C7600" s="1" t="s">
        <v>112</v>
      </c>
      <c r="D7600">
        <v>1283.2220507451048</v>
      </c>
      <c r="E7600">
        <f>VLOOKUP(Table1[[#This Row],[Country Name]],[1]ISOcountryCodes!$A$2:$G$250,4,FALSE)</f>
        <v>586</v>
      </c>
      <c r="F7600">
        <f>VLOOKUP(Table1[[#This Row],[Country Name]],[1]ISOcountryCodes!$A$2:$G$250,6,FALSE)</f>
        <v>142</v>
      </c>
      <c r="G7600" s="10">
        <v>181924521</v>
      </c>
      <c r="H7600" s="10">
        <v>233449556918.44089</v>
      </c>
      <c r="I7600">
        <f>+Table1[[#This Row],[Time]]</f>
        <v>2007</v>
      </c>
      <c r="J7600" t="str">
        <f>+Table1[[#This Row],[Country Name]]</f>
        <v>Pakistan</v>
      </c>
      <c r="K7600" s="14">
        <v>1960</v>
      </c>
      <c r="L7600" s="13">
        <v>2.2073413769922112E-2</v>
      </c>
      <c r="M7600"/>
    </row>
    <row r="7601" spans="1:13" x14ac:dyDescent="0.3">
      <c r="A7601">
        <v>2008</v>
      </c>
      <c r="B7601" t="s">
        <v>554</v>
      </c>
      <c r="C7601" s="1" t="s">
        <v>112</v>
      </c>
      <c r="D7601">
        <v>1282.1879764495613</v>
      </c>
      <c r="E7601">
        <f>VLOOKUP(Table1[[#This Row],[Country Name]],[1]ISOcountryCodes!$A$2:$G$250,4,FALSE)</f>
        <v>586</v>
      </c>
      <c r="F7601">
        <f>VLOOKUP(Table1[[#This Row],[Country Name]],[1]ISOcountryCodes!$A$2:$G$250,6,FALSE)</f>
        <v>142</v>
      </c>
      <c r="G7601" s="10">
        <v>185931955</v>
      </c>
      <c r="H7601" s="10">
        <v>238399717138.76089</v>
      </c>
      <c r="I7601">
        <f>+Table1[[#This Row],[Time]]</f>
        <v>2008</v>
      </c>
      <c r="J7601" t="str">
        <f>+Table1[[#This Row],[Country Name]]</f>
        <v>Pakistan</v>
      </c>
      <c r="K7601" s="14">
        <v>1960</v>
      </c>
      <c r="L7601" s="13">
        <v>-8.0616692114343635E-4</v>
      </c>
      <c r="M7601"/>
    </row>
    <row r="7602" spans="1:13" x14ac:dyDescent="0.3">
      <c r="A7602">
        <v>2009</v>
      </c>
      <c r="B7602" t="s">
        <v>554</v>
      </c>
      <c r="C7602" s="1" t="s">
        <v>112</v>
      </c>
      <c r="D7602">
        <v>1297.4652193530933</v>
      </c>
      <c r="E7602">
        <f>VLOOKUP(Table1[[#This Row],[Country Name]],[1]ISOcountryCodes!$A$2:$G$250,4,FALSE)</f>
        <v>586</v>
      </c>
      <c r="F7602">
        <f>VLOOKUP(Table1[[#This Row],[Country Name]],[1]ISOcountryCodes!$A$2:$G$250,6,FALSE)</f>
        <v>142</v>
      </c>
      <c r="G7602" s="10">
        <v>190123222</v>
      </c>
      <c r="H7602" s="10">
        <v>246678267936.34683</v>
      </c>
      <c r="I7602">
        <f>+Table1[[#This Row],[Time]]</f>
        <v>2009</v>
      </c>
      <c r="J7602" t="str">
        <f>+Table1[[#This Row],[Country Name]]</f>
        <v>Pakistan</v>
      </c>
      <c r="K7602" s="14">
        <v>1960</v>
      </c>
      <c r="L7602" s="13">
        <v>1.1844554559576892E-2</v>
      </c>
      <c r="M7602"/>
    </row>
    <row r="7603" spans="1:13" x14ac:dyDescent="0.3">
      <c r="A7603">
        <v>2010</v>
      </c>
      <c r="B7603" t="s">
        <v>554</v>
      </c>
      <c r="C7603" s="1" t="s">
        <v>112</v>
      </c>
      <c r="D7603">
        <v>1287.6157727539467</v>
      </c>
      <c r="E7603">
        <f>VLOOKUP(Table1[[#This Row],[Country Name]],[1]ISOcountryCodes!$A$2:$G$250,4,FALSE)</f>
        <v>586</v>
      </c>
      <c r="F7603">
        <f>VLOOKUP(Table1[[#This Row],[Country Name]],[1]ISOcountryCodes!$A$2:$G$250,6,FALSE)</f>
        <v>142</v>
      </c>
      <c r="G7603" s="10">
        <v>194454498</v>
      </c>
      <c r="H7603" s="10">
        <v>250382678707.75079</v>
      </c>
      <c r="I7603">
        <f>+Table1[[#This Row],[Time]]</f>
        <v>2010</v>
      </c>
      <c r="J7603" t="str">
        <f>+Table1[[#This Row],[Country Name]]</f>
        <v>Pakistan</v>
      </c>
      <c r="K7603" s="14">
        <v>1960</v>
      </c>
      <c r="L7603" s="13">
        <v>-7.6202597063224076E-3</v>
      </c>
      <c r="M7603"/>
    </row>
    <row r="7604" spans="1:13" x14ac:dyDescent="0.3">
      <c r="A7604">
        <v>2011</v>
      </c>
      <c r="B7604" t="s">
        <v>554</v>
      </c>
      <c r="C7604" s="1" t="s">
        <v>112</v>
      </c>
      <c r="D7604">
        <v>1294.5099834416046</v>
      </c>
      <c r="E7604">
        <f>VLOOKUP(Table1[[#This Row],[Country Name]],[1]ISOcountryCodes!$A$2:$G$250,4,FALSE)</f>
        <v>586</v>
      </c>
      <c r="F7604">
        <f>VLOOKUP(Table1[[#This Row],[Country Name]],[1]ISOcountryCodes!$A$2:$G$250,6,FALSE)</f>
        <v>142</v>
      </c>
      <c r="G7604" s="10">
        <v>198602738</v>
      </c>
      <c r="H7604" s="10">
        <v>257093227079.83734</v>
      </c>
      <c r="I7604">
        <f>+Table1[[#This Row],[Time]]</f>
        <v>2011</v>
      </c>
      <c r="J7604" t="str">
        <f>+Table1[[#This Row],[Country Name]]</f>
        <v>Pakistan</v>
      </c>
      <c r="K7604" s="14">
        <v>1960</v>
      </c>
      <c r="L7604" s="13">
        <v>5.3399622799856772E-3</v>
      </c>
      <c r="M7604"/>
    </row>
    <row r="7605" spans="1:13" x14ac:dyDescent="0.3">
      <c r="A7605">
        <v>2012</v>
      </c>
      <c r="B7605" t="s">
        <v>554</v>
      </c>
      <c r="C7605" s="1" t="s">
        <v>112</v>
      </c>
      <c r="D7605">
        <v>1309.937006518742</v>
      </c>
      <c r="E7605">
        <f>VLOOKUP(Table1[[#This Row],[Country Name]],[1]ISOcountryCodes!$A$2:$G$250,4,FALSE)</f>
        <v>586</v>
      </c>
      <c r="F7605">
        <f>VLOOKUP(Table1[[#This Row],[Country Name]],[1]ISOcountryCodes!$A$2:$G$250,6,FALSE)</f>
        <v>142</v>
      </c>
      <c r="G7605" s="10">
        <v>202205861</v>
      </c>
      <c r="H7605" s="10">
        <v>264876940258.88486</v>
      </c>
      <c r="I7605">
        <f>+Table1[[#This Row],[Time]]</f>
        <v>2012</v>
      </c>
      <c r="J7605" t="str">
        <f>+Table1[[#This Row],[Country Name]]</f>
        <v>Pakistan</v>
      </c>
      <c r="K7605" s="14">
        <v>1960</v>
      </c>
      <c r="L7605" s="13">
        <v>1.1846817051231362E-2</v>
      </c>
      <c r="M7605"/>
    </row>
    <row r="7606" spans="1:13" x14ac:dyDescent="0.3">
      <c r="A7606">
        <v>2013</v>
      </c>
      <c r="B7606" t="s">
        <v>554</v>
      </c>
      <c r="C7606" s="1" t="s">
        <v>112</v>
      </c>
      <c r="D7606">
        <v>1346.28928139308</v>
      </c>
      <c r="E7606">
        <f>VLOOKUP(Table1[[#This Row],[Country Name]],[1]ISOcountryCodes!$A$2:$G$250,4,FALSE)</f>
        <v>586</v>
      </c>
      <c r="F7606">
        <f>VLOOKUP(Table1[[#This Row],[Country Name]],[1]ISOcountryCodes!$A$2:$G$250,6,FALSE)</f>
        <v>142</v>
      </c>
      <c r="G7606" s="10">
        <v>205337562</v>
      </c>
      <c r="H7606" s="10">
        <v>276443758787.987</v>
      </c>
      <c r="I7606">
        <f>+Table1[[#This Row],[Time]]</f>
        <v>2013</v>
      </c>
      <c r="J7606" t="str">
        <f>+Table1[[#This Row],[Country Name]]</f>
        <v>Pakistan</v>
      </c>
      <c r="K7606" s="14">
        <v>1960</v>
      </c>
      <c r="L7606" s="13">
        <v>2.7373078012094432E-2</v>
      </c>
      <c r="M7606"/>
    </row>
    <row r="7607" spans="1:13" x14ac:dyDescent="0.3">
      <c r="A7607">
        <v>2014</v>
      </c>
      <c r="B7607" t="s">
        <v>554</v>
      </c>
      <c r="C7607" s="1" t="s">
        <v>112</v>
      </c>
      <c r="D7607">
        <v>1382.0942017000941</v>
      </c>
      <c r="E7607">
        <f>VLOOKUP(Table1[[#This Row],[Country Name]],[1]ISOcountryCodes!$A$2:$G$250,4,FALSE)</f>
        <v>586</v>
      </c>
      <c r="F7607">
        <f>VLOOKUP(Table1[[#This Row],[Country Name]],[1]ISOcountryCodes!$A$2:$G$250,6,FALSE)</f>
        <v>142</v>
      </c>
      <c r="G7607" s="10">
        <v>208251628</v>
      </c>
      <c r="H7607" s="10">
        <v>287823367553.40497</v>
      </c>
      <c r="I7607">
        <f>+Table1[[#This Row],[Time]]</f>
        <v>2014</v>
      </c>
      <c r="J7607" t="str">
        <f>+Table1[[#This Row],[Country Name]]</f>
        <v>Pakistan</v>
      </c>
      <c r="K7607" s="14">
        <v>1960</v>
      </c>
      <c r="L7607" s="13">
        <v>2.6247758894529127E-2</v>
      </c>
      <c r="M7607"/>
    </row>
    <row r="7608" spans="1:13" x14ac:dyDescent="0.3">
      <c r="A7608">
        <v>2015</v>
      </c>
      <c r="B7608" t="s">
        <v>554</v>
      </c>
      <c r="C7608" s="1" t="s">
        <v>112</v>
      </c>
      <c r="D7608">
        <v>1421.8352783008904</v>
      </c>
      <c r="E7608">
        <f>VLOOKUP(Table1[[#This Row],[Country Name]],[1]ISOcountryCodes!$A$2:$G$250,4,FALSE)</f>
        <v>586</v>
      </c>
      <c r="F7608">
        <f>VLOOKUP(Table1[[#This Row],[Country Name]],[1]ISOcountryCodes!$A$2:$G$250,6,FALSE)</f>
        <v>142</v>
      </c>
      <c r="G7608" s="10">
        <v>210969298</v>
      </c>
      <c r="H7608" s="10">
        <v>299963590534.7735</v>
      </c>
      <c r="I7608">
        <f>+Table1[[#This Row],[Time]]</f>
        <v>2015</v>
      </c>
      <c r="J7608" t="str">
        <f>+Table1[[#This Row],[Country Name]]</f>
        <v>Pakistan</v>
      </c>
      <c r="K7608" s="14">
        <v>1960</v>
      </c>
      <c r="L7608" s="13">
        <v>2.8348600290352799E-2</v>
      </c>
      <c r="M7608"/>
    </row>
    <row r="7609" spans="1:13" x14ac:dyDescent="0.3">
      <c r="A7609">
        <v>2016</v>
      </c>
      <c r="B7609" t="s">
        <v>554</v>
      </c>
      <c r="C7609" s="1" t="s">
        <v>112</v>
      </c>
      <c r="D7609">
        <v>1497.1687223404092</v>
      </c>
      <c r="E7609">
        <f>VLOOKUP(Table1[[#This Row],[Country Name]],[1]ISOcountryCodes!$A$2:$G$250,4,FALSE)</f>
        <v>586</v>
      </c>
      <c r="F7609">
        <f>VLOOKUP(Table1[[#This Row],[Country Name]],[1]ISOcountryCodes!$A$2:$G$250,6,FALSE)</f>
        <v>142</v>
      </c>
      <c r="G7609" s="10">
        <v>213524840</v>
      </c>
      <c r="H7609" s="10">
        <v>319682711890.7403</v>
      </c>
      <c r="I7609">
        <f>+Table1[[#This Row],[Time]]</f>
        <v>2016</v>
      </c>
      <c r="J7609" t="str">
        <f>+Table1[[#This Row],[Country Name]]</f>
        <v>Pakistan</v>
      </c>
      <c r="K7609" s="14">
        <v>1960</v>
      </c>
      <c r="L7609" s="13">
        <v>5.1627319433834806E-2</v>
      </c>
      <c r="M7609"/>
    </row>
    <row r="7610" spans="1:13" x14ac:dyDescent="0.3">
      <c r="A7610">
        <v>2017</v>
      </c>
      <c r="B7610" t="s">
        <v>554</v>
      </c>
      <c r="C7610" s="1" t="s">
        <v>112</v>
      </c>
      <c r="D7610">
        <v>1542.904071076817</v>
      </c>
      <c r="E7610">
        <f>VLOOKUP(Table1[[#This Row],[Country Name]],[1]ISOcountryCodes!$A$2:$G$250,4,FALSE)</f>
        <v>586</v>
      </c>
      <c r="F7610">
        <f>VLOOKUP(Table1[[#This Row],[Country Name]],[1]ISOcountryCodes!$A$2:$G$250,6,FALSE)</f>
        <v>142</v>
      </c>
      <c r="G7610" s="10">
        <v>216379655</v>
      </c>
      <c r="H7610" s="10">
        <v>333853050597.69714</v>
      </c>
      <c r="I7610">
        <f>+Table1[[#This Row],[Time]]</f>
        <v>2017</v>
      </c>
      <c r="J7610" t="str">
        <f>+Table1[[#This Row],[Country Name]]</f>
        <v>Pakistan</v>
      </c>
      <c r="K7610" s="14">
        <v>1960</v>
      </c>
      <c r="L7610" s="13">
        <v>3.0090594990209496E-2</v>
      </c>
      <c r="M7610"/>
    </row>
    <row r="7611" spans="1:13" x14ac:dyDescent="0.3">
      <c r="A7611">
        <v>2018</v>
      </c>
      <c r="B7611" t="s">
        <v>554</v>
      </c>
      <c r="C7611" s="1" t="s">
        <v>112</v>
      </c>
      <c r="D7611">
        <v>1612.8353526815463</v>
      </c>
      <c r="E7611">
        <f>VLOOKUP(Table1[[#This Row],[Country Name]],[1]ISOcountryCodes!$A$2:$G$250,4,FALSE)</f>
        <v>586</v>
      </c>
      <c r="F7611">
        <f>VLOOKUP(Table1[[#This Row],[Country Name]],[1]ISOcountryCodes!$A$2:$G$250,6,FALSE)</f>
        <v>142</v>
      </c>
      <c r="G7611" s="10">
        <v>219731479</v>
      </c>
      <c r="H7611" s="10">
        <v>354390697428.20276</v>
      </c>
      <c r="I7611">
        <f>+Table1[[#This Row],[Time]]</f>
        <v>2018</v>
      </c>
      <c r="J7611" t="str">
        <f>+Table1[[#This Row],[Country Name]]</f>
        <v>Pakistan</v>
      </c>
      <c r="K7611" s="14">
        <v>1960</v>
      </c>
      <c r="L7611" s="13">
        <v>4.4327317669146105E-2</v>
      </c>
      <c r="M7611"/>
    </row>
    <row r="7612" spans="1:13" x14ac:dyDescent="0.3">
      <c r="A7612">
        <v>2019</v>
      </c>
      <c r="B7612" t="s">
        <v>554</v>
      </c>
      <c r="C7612" s="1" t="s">
        <v>112</v>
      </c>
      <c r="D7612">
        <v>1626.7488675057621</v>
      </c>
      <c r="E7612">
        <f>VLOOKUP(Table1[[#This Row],[Country Name]],[1]ISOcountryCodes!$A$2:$G$250,4,FALSE)</f>
        <v>586</v>
      </c>
      <c r="F7612">
        <f>VLOOKUP(Table1[[#This Row],[Country Name]],[1]ISOcountryCodes!$A$2:$G$250,6,FALSE)</f>
        <v>142</v>
      </c>
      <c r="G7612" s="10">
        <v>223293280</v>
      </c>
      <c r="H7612" s="10">
        <v>363242090361.64703</v>
      </c>
      <c r="I7612">
        <f>+Table1[[#This Row],[Time]]</f>
        <v>2019</v>
      </c>
      <c r="J7612" t="str">
        <f>+Table1[[#This Row],[Country Name]]</f>
        <v>Pakistan</v>
      </c>
      <c r="K7612" s="14">
        <v>1960</v>
      </c>
      <c r="L7612" s="13">
        <v>8.5897445027907082E-3</v>
      </c>
      <c r="M7612"/>
    </row>
    <row r="7613" spans="1:13" x14ac:dyDescent="0.3">
      <c r="A7613">
        <v>2020</v>
      </c>
      <c r="B7613" t="s">
        <v>554</v>
      </c>
      <c r="C7613" s="1" t="s">
        <v>112</v>
      </c>
      <c r="D7613">
        <v>1578.4296329288127</v>
      </c>
      <c r="E7613">
        <f>VLOOKUP(Table1[[#This Row],[Country Name]],[1]ISOcountryCodes!$A$2:$G$250,4,FALSE)</f>
        <v>586</v>
      </c>
      <c r="F7613">
        <f>VLOOKUP(Table1[[#This Row],[Country Name]],[1]ISOcountryCodes!$A$2:$G$250,6,FALSE)</f>
        <v>142</v>
      </c>
      <c r="G7613" s="10">
        <v>227196741</v>
      </c>
      <c r="H7613" s="10">
        <v>358614068499.2525</v>
      </c>
      <c r="I7613">
        <f>+Table1[[#This Row],[Time]]</f>
        <v>2020</v>
      </c>
      <c r="J7613" t="str">
        <f>+Table1[[#This Row],[Country Name]]</f>
        <v>Pakistan</v>
      </c>
      <c r="K7613" s="14">
        <v>1960</v>
      </c>
      <c r="L7613" s="13">
        <v>-3.015301364295464E-2</v>
      </c>
      <c r="M7613"/>
    </row>
    <row r="7614" spans="1:13" x14ac:dyDescent="0.3">
      <c r="A7614">
        <v>2021</v>
      </c>
      <c r="B7614" t="s">
        <v>554</v>
      </c>
      <c r="C7614" s="1" t="s">
        <v>112</v>
      </c>
      <c r="D7614">
        <v>1650.6926738068682</v>
      </c>
      <c r="E7614">
        <f>VLOOKUP(Table1[[#This Row],[Country Name]],[1]ISOcountryCodes!$A$2:$G$250,4,FALSE)</f>
        <v>586</v>
      </c>
      <c r="F7614">
        <f>VLOOKUP(Table1[[#This Row],[Country Name]],[1]ISOcountryCodes!$A$2:$G$250,6,FALSE)</f>
        <v>142</v>
      </c>
      <c r="G7614" s="10">
        <v>231402117</v>
      </c>
      <c r="H7614" s="10">
        <v>381973779235.29974</v>
      </c>
      <c r="I7614">
        <f>+Table1[[#This Row],[Time]]</f>
        <v>2021</v>
      </c>
      <c r="J7614" t="str">
        <f>+Table1[[#This Row],[Country Name]]</f>
        <v>Pakistan</v>
      </c>
      <c r="K7614" s="14">
        <v>1960</v>
      </c>
      <c r="L7614" s="13">
        <v>4.4764552547396974E-2</v>
      </c>
      <c r="M7614"/>
    </row>
    <row r="7615" spans="1:13" x14ac:dyDescent="0.3">
      <c r="A7615">
        <v>2022</v>
      </c>
      <c r="B7615" t="s">
        <v>554</v>
      </c>
      <c r="C7615" s="1" t="s">
        <v>112</v>
      </c>
      <c r="D7615">
        <v>1696.9564903543246</v>
      </c>
      <c r="E7615">
        <f>VLOOKUP(Table1[[#This Row],[Country Name]],[1]ISOcountryCodes!$A$2:$G$250,4,FALSE)</f>
        <v>586</v>
      </c>
      <c r="F7615">
        <f>VLOOKUP(Table1[[#This Row],[Country Name]],[1]ISOcountryCodes!$A$2:$G$250,6,FALSE)</f>
        <v>142</v>
      </c>
      <c r="G7615" s="10">
        <v>235824862</v>
      </c>
      <c r="H7615" s="10">
        <v>400184530157.81293</v>
      </c>
      <c r="I7615">
        <f>+Table1[[#This Row],[Time]]</f>
        <v>2022</v>
      </c>
      <c r="J7615" t="str">
        <f>+Table1[[#This Row],[Country Name]]</f>
        <v>Pakistan</v>
      </c>
      <c r="K7615" s="14">
        <v>1960</v>
      </c>
      <c r="L7615" s="13">
        <v>2.7641344641265775E-2</v>
      </c>
      <c r="M7615"/>
    </row>
    <row r="7616" spans="1:13" x14ac:dyDescent="0.3">
      <c r="A7616">
        <v>2023</v>
      </c>
      <c r="B7616" t="s">
        <v>554</v>
      </c>
      <c r="C7616" s="1" t="s">
        <v>112</v>
      </c>
      <c r="D7616">
        <v>1663.9873805729433</v>
      </c>
      <c r="E7616">
        <f>VLOOKUP(Table1[[#This Row],[Country Name]],[1]ISOcountryCodes!$A$2:$G$250,4,FALSE)</f>
        <v>586</v>
      </c>
      <c r="F7616">
        <f>VLOOKUP(Table1[[#This Row],[Country Name]],[1]ISOcountryCodes!$A$2:$G$250,6,FALSE)</f>
        <v>142</v>
      </c>
      <c r="G7616" s="10">
        <v>240485658</v>
      </c>
      <c r="H7616" s="10">
        <v>400165100120.7807</v>
      </c>
      <c r="I7616">
        <f>+Table1[[#This Row],[Time]]</f>
        <v>2023</v>
      </c>
      <c r="J7616" t="str">
        <f>+Table1[[#This Row],[Country Name]]</f>
        <v>Pakistan</v>
      </c>
      <c r="K7616" s="14">
        <v>1960</v>
      </c>
      <c r="L7616" s="13">
        <v>-1.9619588188651171E-2</v>
      </c>
      <c r="M7616"/>
    </row>
    <row r="7617" spans="1:13" x14ac:dyDescent="0.3">
      <c r="A7617">
        <v>1970</v>
      </c>
      <c r="B7617" t="s">
        <v>509</v>
      </c>
      <c r="C7617" s="1" t="s">
        <v>289</v>
      </c>
      <c r="D7617">
        <v>12922.707317859831</v>
      </c>
      <c r="E7617">
        <f>VLOOKUP(Table1[[#This Row],[Country Name]],[1]ISOcountryCodes!$A$2:$G$250,4,FALSE)</f>
        <v>585</v>
      </c>
      <c r="F7617">
        <f>VLOOKUP(Table1[[#This Row],[Country Name]],[1]ISOcountryCodes!$A$2:$G$250,6,FALSE)</f>
        <v>9</v>
      </c>
      <c r="G7617" s="10">
        <v>11366</v>
      </c>
      <c r="H7617" s="10">
        <v>146879491.37479484</v>
      </c>
      <c r="I7617">
        <f>+Table1[[#This Row],[Time]]</f>
        <v>1970</v>
      </c>
      <c r="J7617" t="str">
        <f>+Table1[[#This Row],[Country Name]]</f>
        <v>Palau</v>
      </c>
      <c r="K7617" s="14">
        <v>1970</v>
      </c>
      <c r="L7617" s="13">
        <v>0</v>
      </c>
      <c r="M7617"/>
    </row>
    <row r="7618" spans="1:13" x14ac:dyDescent="0.3">
      <c r="A7618">
        <v>1971</v>
      </c>
      <c r="B7618" t="s">
        <v>509</v>
      </c>
      <c r="C7618" s="1" t="s">
        <v>289</v>
      </c>
      <c r="D7618">
        <v>12526.836355597363</v>
      </c>
      <c r="E7618">
        <f>VLOOKUP(Table1[[#This Row],[Country Name]],[1]ISOcountryCodes!$A$2:$G$250,4,FALSE)</f>
        <v>585</v>
      </c>
      <c r="F7618">
        <f>VLOOKUP(Table1[[#This Row],[Country Name]],[1]ISOcountryCodes!$A$2:$G$250,6,FALSE)</f>
        <v>9</v>
      </c>
      <c r="G7618" s="10">
        <v>11740</v>
      </c>
      <c r="H7618" s="10">
        <v>147065058.81471303</v>
      </c>
      <c r="I7618">
        <f>+Table1[[#This Row],[Time]]</f>
        <v>1971</v>
      </c>
      <c r="J7618" t="str">
        <f>+Table1[[#This Row],[Country Name]]</f>
        <v>Palau</v>
      </c>
      <c r="K7618" s="14">
        <v>1970</v>
      </c>
      <c r="L7618" s="13">
        <v>-3.111276968769694E-2</v>
      </c>
      <c r="M7618"/>
    </row>
    <row r="7619" spans="1:13" x14ac:dyDescent="0.3">
      <c r="A7619">
        <v>1972</v>
      </c>
      <c r="B7619" t="s">
        <v>509</v>
      </c>
      <c r="C7619" s="1" t="s">
        <v>289</v>
      </c>
      <c r="D7619">
        <v>12123.479583569728</v>
      </c>
      <c r="E7619">
        <f>VLOOKUP(Table1[[#This Row],[Country Name]],[1]ISOcountryCodes!$A$2:$G$250,4,FALSE)</f>
        <v>585</v>
      </c>
      <c r="F7619">
        <f>VLOOKUP(Table1[[#This Row],[Country Name]],[1]ISOcountryCodes!$A$2:$G$250,6,FALSE)</f>
        <v>9</v>
      </c>
      <c r="G7619" s="10">
        <v>12172</v>
      </c>
      <c r="H7619" s="10">
        <v>147566993.49121073</v>
      </c>
      <c r="I7619">
        <f>+Table1[[#This Row],[Time]]</f>
        <v>1972</v>
      </c>
      <c r="J7619" t="str">
        <f>+Table1[[#This Row],[Country Name]]</f>
        <v>Palau</v>
      </c>
      <c r="K7619" s="14">
        <v>1970</v>
      </c>
      <c r="L7619" s="13">
        <v>-3.2729217649913878E-2</v>
      </c>
      <c r="M7619"/>
    </row>
    <row r="7620" spans="1:13" x14ac:dyDescent="0.3">
      <c r="A7620">
        <v>1973</v>
      </c>
      <c r="B7620" t="s">
        <v>509</v>
      </c>
      <c r="C7620" s="1" t="s">
        <v>289</v>
      </c>
      <c r="D7620">
        <v>11790.536288108049</v>
      </c>
      <c r="E7620">
        <f>VLOOKUP(Table1[[#This Row],[Country Name]],[1]ISOcountryCodes!$A$2:$G$250,4,FALSE)</f>
        <v>585</v>
      </c>
      <c r="F7620">
        <f>VLOOKUP(Table1[[#This Row],[Country Name]],[1]ISOcountryCodes!$A$2:$G$250,6,FALSE)</f>
        <v>9</v>
      </c>
      <c r="G7620" s="10">
        <v>12541</v>
      </c>
      <c r="H7620" s="10">
        <v>147865115.58916304</v>
      </c>
      <c r="I7620">
        <f>+Table1[[#This Row],[Time]]</f>
        <v>1973</v>
      </c>
      <c r="J7620" t="str">
        <f>+Table1[[#This Row],[Country Name]]</f>
        <v>Palau</v>
      </c>
      <c r="K7620" s="14">
        <v>1970</v>
      </c>
      <c r="L7620" s="13">
        <v>-2.7846833583822672E-2</v>
      </c>
      <c r="M7620"/>
    </row>
    <row r="7621" spans="1:13" x14ac:dyDescent="0.3">
      <c r="A7621">
        <v>1974</v>
      </c>
      <c r="B7621" t="s">
        <v>509</v>
      </c>
      <c r="C7621" s="1" t="s">
        <v>289</v>
      </c>
      <c r="D7621">
        <v>11690.188269319833</v>
      </c>
      <c r="E7621">
        <f>VLOOKUP(Table1[[#This Row],[Country Name]],[1]ISOcountryCodes!$A$2:$G$250,4,FALSE)</f>
        <v>585</v>
      </c>
      <c r="F7621">
        <f>VLOOKUP(Table1[[#This Row],[Country Name]],[1]ISOcountryCodes!$A$2:$G$250,6,FALSE)</f>
        <v>9</v>
      </c>
      <c r="G7621" s="10">
        <v>12662</v>
      </c>
      <c r="H7621" s="10">
        <v>148021163.86612773</v>
      </c>
      <c r="I7621">
        <f>+Table1[[#This Row],[Time]]</f>
        <v>1974</v>
      </c>
      <c r="J7621" t="str">
        <f>+Table1[[#This Row],[Country Name]]</f>
        <v>Palau</v>
      </c>
      <c r="K7621" s="14">
        <v>1970</v>
      </c>
      <c r="L7621" s="13">
        <v>-8.54731969334388E-3</v>
      </c>
      <c r="M7621"/>
    </row>
    <row r="7622" spans="1:13" x14ac:dyDescent="0.3">
      <c r="A7622">
        <v>1975</v>
      </c>
      <c r="B7622" t="s">
        <v>509</v>
      </c>
      <c r="C7622" s="1" t="s">
        <v>289</v>
      </c>
      <c r="D7622">
        <v>11744.155174812833</v>
      </c>
      <c r="E7622">
        <f>VLOOKUP(Table1[[#This Row],[Country Name]],[1]ISOcountryCodes!$A$2:$G$250,4,FALSE)</f>
        <v>585</v>
      </c>
      <c r="F7622">
        <f>VLOOKUP(Table1[[#This Row],[Country Name]],[1]ISOcountryCodes!$A$2:$G$250,6,FALSE)</f>
        <v>9</v>
      </c>
      <c r="G7622" s="10">
        <v>12607</v>
      </c>
      <c r="H7622" s="10">
        <v>148058564.28886539</v>
      </c>
      <c r="I7622">
        <f>+Table1[[#This Row],[Time]]</f>
        <v>1975</v>
      </c>
      <c r="J7622" t="str">
        <f>+Table1[[#This Row],[Country Name]]</f>
        <v>Palau</v>
      </c>
      <c r="K7622" s="14">
        <v>1970</v>
      </c>
      <c r="L7622" s="13">
        <v>4.6058043847967411E-3</v>
      </c>
      <c r="M7622"/>
    </row>
    <row r="7623" spans="1:13" x14ac:dyDescent="0.3">
      <c r="A7623">
        <v>1976</v>
      </c>
      <c r="B7623" t="s">
        <v>509</v>
      </c>
      <c r="C7623" s="1" t="s">
        <v>289</v>
      </c>
      <c r="D7623">
        <v>11802.941579199729</v>
      </c>
      <c r="E7623">
        <f>VLOOKUP(Table1[[#This Row],[Country Name]],[1]ISOcountryCodes!$A$2:$G$250,4,FALSE)</f>
        <v>585</v>
      </c>
      <c r="F7623">
        <f>VLOOKUP(Table1[[#This Row],[Country Name]],[1]ISOcountryCodes!$A$2:$G$250,6,FALSE)</f>
        <v>9</v>
      </c>
      <c r="G7623" s="10">
        <v>12539</v>
      </c>
      <c r="H7623" s="10">
        <v>147997084.4615854</v>
      </c>
      <c r="I7623">
        <f>+Table1[[#This Row],[Time]]</f>
        <v>1976</v>
      </c>
      <c r="J7623" t="str">
        <f>+Table1[[#This Row],[Country Name]]</f>
        <v>Palau</v>
      </c>
      <c r="K7623" s="14">
        <v>1970</v>
      </c>
      <c r="L7623" s="13">
        <v>4.9931018787532366E-3</v>
      </c>
      <c r="M7623"/>
    </row>
    <row r="7624" spans="1:13" x14ac:dyDescent="0.3">
      <c r="A7624">
        <v>1977</v>
      </c>
      <c r="B7624" t="s">
        <v>509</v>
      </c>
      <c r="C7624" s="1" t="s">
        <v>289</v>
      </c>
      <c r="D7624">
        <v>12044.74020872154</v>
      </c>
      <c r="E7624">
        <f>VLOOKUP(Table1[[#This Row],[Country Name]],[1]ISOcountryCodes!$A$2:$G$250,4,FALSE)</f>
        <v>585</v>
      </c>
      <c r="F7624">
        <f>VLOOKUP(Table1[[#This Row],[Country Name]],[1]ISOcountryCodes!$A$2:$G$250,6,FALSE)</f>
        <v>9</v>
      </c>
      <c r="G7624" s="10">
        <v>12463</v>
      </c>
      <c r="H7624" s="10">
        <v>150113597.22129655</v>
      </c>
      <c r="I7624">
        <f>+Table1[[#This Row],[Time]]</f>
        <v>1977</v>
      </c>
      <c r="J7624" t="str">
        <f>+Table1[[#This Row],[Country Name]]</f>
        <v>Palau</v>
      </c>
      <c r="K7624" s="14">
        <v>1970</v>
      </c>
      <c r="L7624" s="13">
        <v>2.0279280664706079E-2</v>
      </c>
      <c r="M7624"/>
    </row>
    <row r="7625" spans="1:13" x14ac:dyDescent="0.3">
      <c r="A7625">
        <v>1978</v>
      </c>
      <c r="B7625" t="s">
        <v>509</v>
      </c>
      <c r="C7625" s="1" t="s">
        <v>289</v>
      </c>
      <c r="D7625">
        <v>12059.429238958348</v>
      </c>
      <c r="E7625">
        <f>VLOOKUP(Table1[[#This Row],[Country Name]],[1]ISOcountryCodes!$A$2:$G$250,4,FALSE)</f>
        <v>585</v>
      </c>
      <c r="F7625">
        <f>VLOOKUP(Table1[[#This Row],[Country Name]],[1]ISOcountryCodes!$A$2:$G$250,6,FALSE)</f>
        <v>9</v>
      </c>
      <c r="G7625" s="10">
        <v>12387</v>
      </c>
      <c r="H7625" s="10">
        <v>149380149.98297706</v>
      </c>
      <c r="I7625">
        <f>+Table1[[#This Row],[Time]]</f>
        <v>1978</v>
      </c>
      <c r="J7625" t="str">
        <f>+Table1[[#This Row],[Country Name]]</f>
        <v>Palau</v>
      </c>
      <c r="K7625" s="14">
        <v>1970</v>
      </c>
      <c r="L7625" s="13">
        <v>1.2187959503879853E-3</v>
      </c>
      <c r="M7625"/>
    </row>
    <row r="7626" spans="1:13" x14ac:dyDescent="0.3">
      <c r="A7626">
        <v>1979</v>
      </c>
      <c r="B7626" t="s">
        <v>509</v>
      </c>
      <c r="C7626" s="1" t="s">
        <v>289</v>
      </c>
      <c r="D7626">
        <v>12099.288489658216</v>
      </c>
      <c r="E7626">
        <f>VLOOKUP(Table1[[#This Row],[Country Name]],[1]ISOcountryCodes!$A$2:$G$250,4,FALSE)</f>
        <v>585</v>
      </c>
      <c r="F7626">
        <f>VLOOKUP(Table1[[#This Row],[Country Name]],[1]ISOcountryCodes!$A$2:$G$250,6,FALSE)</f>
        <v>9</v>
      </c>
      <c r="G7626" s="10">
        <v>12300</v>
      </c>
      <c r="H7626" s="10">
        <v>148821248.42279607</v>
      </c>
      <c r="I7626">
        <f>+Table1[[#This Row],[Time]]</f>
        <v>1979</v>
      </c>
      <c r="J7626" t="str">
        <f>+Table1[[#This Row],[Country Name]]</f>
        <v>Palau</v>
      </c>
      <c r="K7626" s="14">
        <v>1970</v>
      </c>
      <c r="L7626" s="13">
        <v>3.2997849732883111E-3</v>
      </c>
      <c r="M7626"/>
    </row>
    <row r="7627" spans="1:13" x14ac:dyDescent="0.3">
      <c r="A7627">
        <v>1980</v>
      </c>
      <c r="B7627" t="s">
        <v>509</v>
      </c>
      <c r="C7627" s="1" t="s">
        <v>289</v>
      </c>
      <c r="D7627">
        <v>12101.244012561239</v>
      </c>
      <c r="E7627">
        <f>VLOOKUP(Table1[[#This Row],[Country Name]],[1]ISOcountryCodes!$A$2:$G$250,4,FALSE)</f>
        <v>585</v>
      </c>
      <c r="F7627">
        <f>VLOOKUP(Table1[[#This Row],[Country Name]],[1]ISOcountryCodes!$A$2:$G$250,6,FALSE)</f>
        <v>9</v>
      </c>
      <c r="G7627" s="10">
        <v>12252</v>
      </c>
      <c r="H7627" s="10">
        <v>148264441.6419003</v>
      </c>
      <c r="I7627">
        <f>+Table1[[#This Row],[Time]]</f>
        <v>1980</v>
      </c>
      <c r="J7627" t="str">
        <f>+Table1[[#This Row],[Country Name]]</f>
        <v>Palau</v>
      </c>
      <c r="K7627" s="14">
        <v>1970</v>
      </c>
      <c r="L7627" s="13">
        <v>1.6160990731073355E-4</v>
      </c>
      <c r="M7627"/>
    </row>
    <row r="7628" spans="1:13" x14ac:dyDescent="0.3">
      <c r="A7628">
        <v>1981</v>
      </c>
      <c r="B7628" t="s">
        <v>509</v>
      </c>
      <c r="C7628" s="1" t="s">
        <v>289</v>
      </c>
      <c r="D7628">
        <v>11925.538033444844</v>
      </c>
      <c r="E7628">
        <f>VLOOKUP(Table1[[#This Row],[Country Name]],[1]ISOcountryCodes!$A$2:$G$250,4,FALSE)</f>
        <v>585</v>
      </c>
      <c r="F7628">
        <f>VLOOKUP(Table1[[#This Row],[Country Name]],[1]ISOcountryCodes!$A$2:$G$250,6,FALSE)</f>
        <v>9</v>
      </c>
      <c r="G7628" s="10">
        <v>12386</v>
      </c>
      <c r="H7628" s="10">
        <v>147709714.08224782</v>
      </c>
      <c r="I7628">
        <f>+Table1[[#This Row],[Time]]</f>
        <v>1981</v>
      </c>
      <c r="J7628" t="str">
        <f>+Table1[[#This Row],[Country Name]]</f>
        <v>Palau</v>
      </c>
      <c r="K7628" s="14">
        <v>1970</v>
      </c>
      <c r="L7628" s="13">
        <v>-1.462610440828982E-2</v>
      </c>
      <c r="M7628"/>
    </row>
    <row r="7629" spans="1:13" x14ac:dyDescent="0.3">
      <c r="A7629">
        <v>1982</v>
      </c>
      <c r="B7629" t="s">
        <v>509</v>
      </c>
      <c r="C7629" s="1" t="s">
        <v>289</v>
      </c>
      <c r="D7629">
        <v>11618.274046747698</v>
      </c>
      <c r="E7629">
        <f>VLOOKUP(Table1[[#This Row],[Country Name]],[1]ISOcountryCodes!$A$2:$G$250,4,FALSE)</f>
        <v>585</v>
      </c>
      <c r="F7629">
        <f>VLOOKUP(Table1[[#This Row],[Country Name]],[1]ISOcountryCodes!$A$2:$G$250,6,FALSE)</f>
        <v>9</v>
      </c>
      <c r="G7629" s="10">
        <v>12666</v>
      </c>
      <c r="H7629" s="10">
        <v>147157059.07610634</v>
      </c>
      <c r="I7629">
        <f>+Table1[[#This Row],[Time]]</f>
        <v>1982</v>
      </c>
      <c r="J7629" t="str">
        <f>+Table1[[#This Row],[Country Name]]</f>
        <v>Palau</v>
      </c>
      <c r="K7629" s="14">
        <v>1970</v>
      </c>
      <c r="L7629" s="13">
        <v>-2.6102946455671017E-2</v>
      </c>
      <c r="M7629"/>
    </row>
    <row r="7630" spans="1:13" x14ac:dyDescent="0.3">
      <c r="A7630">
        <v>1983</v>
      </c>
      <c r="B7630" t="s">
        <v>509</v>
      </c>
      <c r="C7630" s="1" t="s">
        <v>289</v>
      </c>
      <c r="D7630">
        <v>11562.487232292693</v>
      </c>
      <c r="E7630">
        <f>VLOOKUP(Table1[[#This Row],[Country Name]],[1]ISOcountryCodes!$A$2:$G$250,4,FALSE)</f>
        <v>585</v>
      </c>
      <c r="F7630">
        <f>VLOOKUP(Table1[[#This Row],[Country Name]],[1]ISOcountryCodes!$A$2:$G$250,6,FALSE)</f>
        <v>9</v>
      </c>
      <c r="G7630" s="10">
        <v>12973</v>
      </c>
      <c r="H7630" s="10">
        <v>150000146.8645331</v>
      </c>
      <c r="I7630">
        <f>+Table1[[#This Row],[Time]]</f>
        <v>1983</v>
      </c>
      <c r="J7630" t="str">
        <f>+Table1[[#This Row],[Country Name]]</f>
        <v>Palau</v>
      </c>
      <c r="K7630" s="14">
        <v>1970</v>
      </c>
      <c r="L7630" s="13">
        <v>-4.8132088057357691E-3</v>
      </c>
      <c r="M7630"/>
    </row>
    <row r="7631" spans="1:13" x14ac:dyDescent="0.3">
      <c r="A7631">
        <v>1984</v>
      </c>
      <c r="B7631" t="s">
        <v>509</v>
      </c>
      <c r="C7631" s="1" t="s">
        <v>289</v>
      </c>
      <c r="D7631">
        <v>11800.372088706432</v>
      </c>
      <c r="E7631">
        <f>VLOOKUP(Table1[[#This Row],[Country Name]],[1]ISOcountryCodes!$A$2:$G$250,4,FALSE)</f>
        <v>585</v>
      </c>
      <c r="F7631">
        <f>VLOOKUP(Table1[[#This Row],[Country Name]],[1]ISOcountryCodes!$A$2:$G$250,6,FALSE)</f>
        <v>9</v>
      </c>
      <c r="G7631" s="10">
        <v>13299</v>
      </c>
      <c r="H7631" s="10">
        <v>156933148.40770683</v>
      </c>
      <c r="I7631">
        <f>+Table1[[#This Row],[Time]]</f>
        <v>1984</v>
      </c>
      <c r="J7631" t="str">
        <f>+Table1[[#This Row],[Country Name]]</f>
        <v>Palau</v>
      </c>
      <c r="K7631" s="14">
        <v>1970</v>
      </c>
      <c r="L7631" s="13">
        <v>2.0365065311901631E-2</v>
      </c>
      <c r="M7631"/>
    </row>
    <row r="7632" spans="1:13" x14ac:dyDescent="0.3">
      <c r="A7632">
        <v>1985</v>
      </c>
      <c r="B7632" t="s">
        <v>509</v>
      </c>
      <c r="C7632" s="1" t="s">
        <v>289</v>
      </c>
      <c r="D7632">
        <v>12127.29616139031</v>
      </c>
      <c r="E7632">
        <f>VLOOKUP(Table1[[#This Row],[Country Name]],[1]ISOcountryCodes!$A$2:$G$250,4,FALSE)</f>
        <v>585</v>
      </c>
      <c r="F7632">
        <f>VLOOKUP(Table1[[#This Row],[Country Name]],[1]ISOcountryCodes!$A$2:$G$250,6,FALSE)</f>
        <v>9</v>
      </c>
      <c r="G7632" s="10">
        <v>13644</v>
      </c>
      <c r="H7632" s="10">
        <v>165464828.82600939</v>
      </c>
      <c r="I7632">
        <f>+Table1[[#This Row],[Time]]</f>
        <v>1985</v>
      </c>
      <c r="J7632" t="str">
        <f>+Table1[[#This Row],[Country Name]]</f>
        <v>Palau</v>
      </c>
      <c r="K7632" s="14">
        <v>1970</v>
      </c>
      <c r="L7632" s="13">
        <v>2.7327729114121624E-2</v>
      </c>
      <c r="M7632"/>
    </row>
    <row r="7633" spans="1:13" x14ac:dyDescent="0.3">
      <c r="A7633">
        <v>1986</v>
      </c>
      <c r="B7633" t="s">
        <v>509</v>
      </c>
      <c r="C7633" s="1" t="s">
        <v>289</v>
      </c>
      <c r="D7633">
        <v>12474.818420246027</v>
      </c>
      <c r="E7633">
        <f>VLOOKUP(Table1[[#This Row],[Country Name]],[1]ISOcountryCodes!$A$2:$G$250,4,FALSE)</f>
        <v>585</v>
      </c>
      <c r="F7633">
        <f>VLOOKUP(Table1[[#This Row],[Country Name]],[1]ISOcountryCodes!$A$2:$G$250,6,FALSE)</f>
        <v>9</v>
      </c>
      <c r="G7633" s="10">
        <v>13985</v>
      </c>
      <c r="H7633" s="10">
        <v>174460335.60714069</v>
      </c>
      <c r="I7633">
        <f>+Table1[[#This Row],[Time]]</f>
        <v>1986</v>
      </c>
      <c r="J7633" t="str">
        <f>+Table1[[#This Row],[Country Name]]</f>
        <v>Palau</v>
      </c>
      <c r="K7633" s="14">
        <v>1970</v>
      </c>
      <c r="L7633" s="13">
        <v>2.8253293010537917E-2</v>
      </c>
      <c r="M7633"/>
    </row>
    <row r="7634" spans="1:13" x14ac:dyDescent="0.3">
      <c r="A7634">
        <v>1987</v>
      </c>
      <c r="B7634" t="s">
        <v>509</v>
      </c>
      <c r="C7634" s="1" t="s">
        <v>289</v>
      </c>
      <c r="D7634">
        <v>12855.18776086123</v>
      </c>
      <c r="E7634">
        <f>VLOOKUP(Table1[[#This Row],[Country Name]],[1]ISOcountryCodes!$A$2:$G$250,4,FALSE)</f>
        <v>585</v>
      </c>
      <c r="F7634">
        <f>VLOOKUP(Table1[[#This Row],[Country Name]],[1]ISOcountryCodes!$A$2:$G$250,6,FALSE)</f>
        <v>9</v>
      </c>
      <c r="G7634" s="10">
        <v>14309</v>
      </c>
      <c r="H7634" s="10">
        <v>183944881.67016333</v>
      </c>
      <c r="I7634">
        <f>+Table1[[#This Row],[Time]]</f>
        <v>1987</v>
      </c>
      <c r="J7634" t="str">
        <f>+Table1[[#This Row],[Country Name]]</f>
        <v>Palau</v>
      </c>
      <c r="K7634" s="14">
        <v>1970</v>
      </c>
      <c r="L7634" s="13">
        <v>3.0035360627719498E-2</v>
      </c>
      <c r="M7634"/>
    </row>
    <row r="7635" spans="1:13" x14ac:dyDescent="0.3">
      <c r="A7635">
        <v>1988</v>
      </c>
      <c r="B7635" t="s">
        <v>509</v>
      </c>
      <c r="C7635" s="1" t="s">
        <v>289</v>
      </c>
      <c r="D7635">
        <v>13254.856261679668</v>
      </c>
      <c r="E7635">
        <f>VLOOKUP(Table1[[#This Row],[Country Name]],[1]ISOcountryCodes!$A$2:$G$250,4,FALSE)</f>
        <v>585</v>
      </c>
      <c r="F7635">
        <f>VLOOKUP(Table1[[#This Row],[Country Name]],[1]ISOcountryCodes!$A$2:$G$250,6,FALSE)</f>
        <v>9</v>
      </c>
      <c r="G7635" s="10">
        <v>14632</v>
      </c>
      <c r="H7635" s="10">
        <v>193945056.82089689</v>
      </c>
      <c r="I7635">
        <f>+Table1[[#This Row],[Time]]</f>
        <v>1988</v>
      </c>
      <c r="J7635" t="str">
        <f>+Table1[[#This Row],[Country Name]]</f>
        <v>Palau</v>
      </c>
      <c r="K7635" s="14">
        <v>1970</v>
      </c>
      <c r="L7635" s="13">
        <v>3.0616548931110543E-2</v>
      </c>
      <c r="M7635"/>
    </row>
    <row r="7636" spans="1:13" x14ac:dyDescent="0.3">
      <c r="A7636">
        <v>1989</v>
      </c>
      <c r="B7636" t="s">
        <v>509</v>
      </c>
      <c r="C7636" s="1" t="s">
        <v>289</v>
      </c>
      <c r="D7636">
        <v>13671.785264870259</v>
      </c>
      <c r="E7636">
        <f>VLOOKUP(Table1[[#This Row],[Country Name]],[1]ISOcountryCodes!$A$2:$G$250,4,FALSE)</f>
        <v>585</v>
      </c>
      <c r="F7636">
        <f>VLOOKUP(Table1[[#This Row],[Country Name]],[1]ISOcountryCodes!$A$2:$G$250,6,FALSE)</f>
        <v>9</v>
      </c>
      <c r="G7636" s="10">
        <v>14957</v>
      </c>
      <c r="H7636" s="10">
        <v>204488892.20666447</v>
      </c>
      <c r="I7636">
        <f>+Table1[[#This Row],[Time]]</f>
        <v>1989</v>
      </c>
      <c r="J7636" t="str">
        <f>+Table1[[#This Row],[Country Name]]</f>
        <v>Palau</v>
      </c>
      <c r="K7636" s="14">
        <v>1970</v>
      </c>
      <c r="L7636" s="13">
        <v>3.0970243893447602E-2</v>
      </c>
      <c r="M7636"/>
    </row>
    <row r="7637" spans="1:13" x14ac:dyDescent="0.3">
      <c r="A7637">
        <v>1990</v>
      </c>
      <c r="B7637" t="s">
        <v>509</v>
      </c>
      <c r="C7637" s="1" t="s">
        <v>289</v>
      </c>
      <c r="D7637">
        <v>14098.342037156664</v>
      </c>
      <c r="E7637">
        <f>VLOOKUP(Table1[[#This Row],[Country Name]],[1]ISOcountryCodes!$A$2:$G$250,4,FALSE)</f>
        <v>585</v>
      </c>
      <c r="F7637">
        <f>VLOOKUP(Table1[[#This Row],[Country Name]],[1]ISOcountryCodes!$A$2:$G$250,6,FALSE)</f>
        <v>9</v>
      </c>
      <c r="G7637" s="10">
        <v>15293</v>
      </c>
      <c r="H7637" s="10">
        <v>215605944.77423686</v>
      </c>
      <c r="I7637">
        <f>+Table1[[#This Row],[Time]]</f>
        <v>1990</v>
      </c>
      <c r="J7637" t="str">
        <f>+Table1[[#This Row],[Country Name]]</f>
        <v>Palau</v>
      </c>
      <c r="K7637" s="14">
        <v>1970</v>
      </c>
      <c r="L7637" s="13">
        <v>3.0722964960460786E-2</v>
      </c>
      <c r="M7637"/>
    </row>
    <row r="7638" spans="1:13" x14ac:dyDescent="0.3">
      <c r="A7638">
        <v>1991</v>
      </c>
      <c r="B7638" t="s">
        <v>509</v>
      </c>
      <c r="C7638" s="1" t="s">
        <v>289</v>
      </c>
      <c r="D7638">
        <v>14461.756607582614</v>
      </c>
      <c r="E7638">
        <f>VLOOKUP(Table1[[#This Row],[Country Name]],[1]ISOcountryCodes!$A$2:$G$250,4,FALSE)</f>
        <v>585</v>
      </c>
      <c r="F7638">
        <f>VLOOKUP(Table1[[#This Row],[Country Name]],[1]ISOcountryCodes!$A$2:$G$250,6,FALSE)</f>
        <v>9</v>
      </c>
      <c r="G7638" s="10">
        <v>15640</v>
      </c>
      <c r="H7638" s="10">
        <v>226181873.34259209</v>
      </c>
      <c r="I7638">
        <f>+Table1[[#This Row],[Time]]</f>
        <v>1991</v>
      </c>
      <c r="J7638" t="str">
        <f>+Table1[[#This Row],[Country Name]]</f>
        <v>Palau</v>
      </c>
      <c r="K7638" s="14">
        <v>1970</v>
      </c>
      <c r="L7638" s="13">
        <v>2.5450485368436304E-2</v>
      </c>
      <c r="M7638"/>
    </row>
    <row r="7639" spans="1:13" x14ac:dyDescent="0.3">
      <c r="A7639">
        <v>1992</v>
      </c>
      <c r="B7639" t="s">
        <v>509</v>
      </c>
      <c r="C7639" s="1" t="s">
        <v>289</v>
      </c>
      <c r="D7639">
        <v>13228.332709521022</v>
      </c>
      <c r="E7639">
        <f>VLOOKUP(Table1[[#This Row],[Country Name]],[1]ISOcountryCodes!$A$2:$G$250,4,FALSE)</f>
        <v>585</v>
      </c>
      <c r="F7639">
        <f>VLOOKUP(Table1[[#This Row],[Country Name]],[1]ISOcountryCodes!$A$2:$G$250,6,FALSE)</f>
        <v>9</v>
      </c>
      <c r="G7639" s="10">
        <v>16004</v>
      </c>
      <c r="H7639" s="10">
        <v>211706236.68317443</v>
      </c>
      <c r="I7639">
        <f>+Table1[[#This Row],[Time]]</f>
        <v>1992</v>
      </c>
      <c r="J7639" t="str">
        <f>+Table1[[#This Row],[Country Name]]</f>
        <v>Palau</v>
      </c>
      <c r="K7639" s="14">
        <v>1970</v>
      </c>
      <c r="L7639" s="13">
        <v>-8.914674310408266E-2</v>
      </c>
      <c r="M7639"/>
    </row>
    <row r="7640" spans="1:13" x14ac:dyDescent="0.3">
      <c r="A7640">
        <v>1993</v>
      </c>
      <c r="B7640" t="s">
        <v>509</v>
      </c>
      <c r="C7640" s="1" t="s">
        <v>289</v>
      </c>
      <c r="D7640">
        <v>11334.934237200185</v>
      </c>
      <c r="E7640">
        <f>VLOOKUP(Table1[[#This Row],[Country Name]],[1]ISOcountryCodes!$A$2:$G$250,4,FALSE)</f>
        <v>585</v>
      </c>
      <c r="F7640">
        <f>VLOOKUP(Table1[[#This Row],[Country Name]],[1]ISOcountryCodes!$A$2:$G$250,6,FALSE)</f>
        <v>9</v>
      </c>
      <c r="G7640" s="10">
        <v>16380</v>
      </c>
      <c r="H7640" s="10">
        <v>185666222.80533904</v>
      </c>
      <c r="I7640">
        <f>+Table1[[#This Row],[Time]]</f>
        <v>1993</v>
      </c>
      <c r="J7640" t="str">
        <f>+Table1[[#This Row],[Country Name]]</f>
        <v>Palau</v>
      </c>
      <c r="K7640" s="14">
        <v>1970</v>
      </c>
      <c r="L7640" s="13">
        <v>-0.15447146452156524</v>
      </c>
      <c r="M7640"/>
    </row>
    <row r="7641" spans="1:13" x14ac:dyDescent="0.3">
      <c r="A7641">
        <v>1994</v>
      </c>
      <c r="B7641" t="s">
        <v>509</v>
      </c>
      <c r="C7641" s="1" t="s">
        <v>289</v>
      </c>
      <c r="D7641">
        <v>11879.542252814641</v>
      </c>
      <c r="E7641">
        <f>VLOOKUP(Table1[[#This Row],[Country Name]],[1]ISOcountryCodes!$A$2:$G$250,4,FALSE)</f>
        <v>585</v>
      </c>
      <c r="F7641">
        <f>VLOOKUP(Table1[[#This Row],[Country Name]],[1]ISOcountryCodes!$A$2:$G$250,6,FALSE)</f>
        <v>9</v>
      </c>
      <c r="G7641" s="10">
        <v>16770</v>
      </c>
      <c r="H7641" s="10">
        <v>199219923.57970154</v>
      </c>
      <c r="I7641">
        <f>+Table1[[#This Row],[Time]]</f>
        <v>1994</v>
      </c>
      <c r="J7641" t="str">
        <f>+Table1[[#This Row],[Country Name]]</f>
        <v>Palau</v>
      </c>
      <c r="K7641" s="14">
        <v>1970</v>
      </c>
      <c r="L7641" s="13">
        <v>4.6928300088429964E-2</v>
      </c>
      <c r="M7641"/>
    </row>
    <row r="7642" spans="1:13" x14ac:dyDescent="0.3">
      <c r="A7642">
        <v>1995</v>
      </c>
      <c r="B7642" t="s">
        <v>509</v>
      </c>
      <c r="C7642" s="1" t="s">
        <v>289</v>
      </c>
      <c r="D7642">
        <v>12838.3342869718</v>
      </c>
      <c r="E7642">
        <f>VLOOKUP(Table1[[#This Row],[Country Name]],[1]ISOcountryCodes!$A$2:$G$250,4,FALSE)</f>
        <v>585</v>
      </c>
      <c r="F7642">
        <f>VLOOKUP(Table1[[#This Row],[Country Name]],[1]ISOcountryCodes!$A$2:$G$250,6,FALSE)</f>
        <v>9</v>
      </c>
      <c r="G7642" s="10">
        <v>17209</v>
      </c>
      <c r="H7642" s="10">
        <v>220934894.74449772</v>
      </c>
      <c r="I7642">
        <f>+Table1[[#This Row],[Time]]</f>
        <v>1995</v>
      </c>
      <c r="J7642" t="str">
        <f>+Table1[[#This Row],[Country Name]]</f>
        <v>Palau</v>
      </c>
      <c r="K7642" s="14">
        <v>1970</v>
      </c>
      <c r="L7642" s="13">
        <v>7.7617779133060338E-2</v>
      </c>
      <c r="M7642"/>
    </row>
    <row r="7643" spans="1:13" x14ac:dyDescent="0.3">
      <c r="A7643">
        <v>1996</v>
      </c>
      <c r="B7643" t="s">
        <v>509</v>
      </c>
      <c r="C7643" s="1" t="s">
        <v>289</v>
      </c>
      <c r="D7643">
        <v>13755.483519693238</v>
      </c>
      <c r="E7643">
        <f>VLOOKUP(Table1[[#This Row],[Country Name]],[1]ISOcountryCodes!$A$2:$G$250,4,FALSE)</f>
        <v>585</v>
      </c>
      <c r="F7643">
        <f>VLOOKUP(Table1[[#This Row],[Country Name]],[1]ISOcountryCodes!$A$2:$G$250,6,FALSE)</f>
        <v>9</v>
      </c>
      <c r="G7643" s="10">
        <v>17732</v>
      </c>
      <c r="H7643" s="10">
        <v>243912233.77120051</v>
      </c>
      <c r="I7643">
        <f>+Table1[[#This Row],[Time]]</f>
        <v>1996</v>
      </c>
      <c r="J7643" t="str">
        <f>+Table1[[#This Row],[Country Name]]</f>
        <v>Palau</v>
      </c>
      <c r="K7643" s="14">
        <v>1970</v>
      </c>
      <c r="L7643" s="13">
        <v>6.9001984627293567E-2</v>
      </c>
      <c r="M7643"/>
    </row>
    <row r="7644" spans="1:13" x14ac:dyDescent="0.3">
      <c r="A7644">
        <v>1997</v>
      </c>
      <c r="B7644" t="s">
        <v>509</v>
      </c>
      <c r="C7644" s="1" t="s">
        <v>289</v>
      </c>
      <c r="D7644">
        <v>13637.327694399328</v>
      </c>
      <c r="E7644">
        <f>VLOOKUP(Table1[[#This Row],[Country Name]],[1]ISOcountryCodes!$A$2:$G$250,4,FALSE)</f>
        <v>585</v>
      </c>
      <c r="F7644">
        <f>VLOOKUP(Table1[[#This Row],[Country Name]],[1]ISOcountryCodes!$A$2:$G$250,6,FALSE)</f>
        <v>9</v>
      </c>
      <c r="G7644" s="10">
        <v>18297</v>
      </c>
      <c r="H7644" s="10">
        <v>249522184.82442451</v>
      </c>
      <c r="I7644">
        <f>+Table1[[#This Row],[Time]]</f>
        <v>1997</v>
      </c>
      <c r="J7644" t="str">
        <f>+Table1[[#This Row],[Country Name]]</f>
        <v>Palau</v>
      </c>
      <c r="K7644" s="14">
        <v>1970</v>
      </c>
      <c r="L7644" s="13">
        <v>-8.6268296564480096E-3</v>
      </c>
      <c r="M7644"/>
    </row>
    <row r="7645" spans="1:13" x14ac:dyDescent="0.3">
      <c r="A7645">
        <v>1998</v>
      </c>
      <c r="B7645" t="s">
        <v>509</v>
      </c>
      <c r="C7645" s="1" t="s">
        <v>289</v>
      </c>
      <c r="D7645">
        <v>13500.558318532114</v>
      </c>
      <c r="E7645">
        <f>VLOOKUP(Table1[[#This Row],[Country Name]],[1]ISOcountryCodes!$A$2:$G$250,4,FALSE)</f>
        <v>585</v>
      </c>
      <c r="F7645">
        <f>VLOOKUP(Table1[[#This Row],[Country Name]],[1]ISOcountryCodes!$A$2:$G$250,6,FALSE)</f>
        <v>9</v>
      </c>
      <c r="G7645" s="10">
        <v>18852</v>
      </c>
      <c r="H7645" s="10">
        <v>254512525.4209674</v>
      </c>
      <c r="I7645">
        <f>+Table1[[#This Row],[Time]]</f>
        <v>1998</v>
      </c>
      <c r="J7645" t="str">
        <f>+Table1[[#This Row],[Country Name]]</f>
        <v>Palau</v>
      </c>
      <c r="K7645" s="14">
        <v>1970</v>
      </c>
      <c r="L7645" s="13">
        <v>-1.0079674870697275E-2</v>
      </c>
      <c r="M7645"/>
    </row>
    <row r="7646" spans="1:13" x14ac:dyDescent="0.3">
      <c r="A7646">
        <v>1999</v>
      </c>
      <c r="B7646" t="s">
        <v>509</v>
      </c>
      <c r="C7646" s="1" t="s">
        <v>289</v>
      </c>
      <c r="D7646">
        <v>12423.575767517239</v>
      </c>
      <c r="E7646">
        <f>VLOOKUP(Table1[[#This Row],[Country Name]],[1]ISOcountryCodes!$A$2:$G$250,4,FALSE)</f>
        <v>585</v>
      </c>
      <c r="F7646">
        <f>VLOOKUP(Table1[[#This Row],[Country Name]],[1]ISOcountryCodes!$A$2:$G$250,6,FALSE)</f>
        <v>9</v>
      </c>
      <c r="G7646" s="10">
        <v>19380</v>
      </c>
      <c r="H7646" s="10">
        <v>240768898.37448409</v>
      </c>
      <c r="I7646">
        <f>+Table1[[#This Row],[Time]]</f>
        <v>1999</v>
      </c>
      <c r="J7646" t="str">
        <f>+Table1[[#This Row],[Country Name]]</f>
        <v>Palau</v>
      </c>
      <c r="K7646" s="14">
        <v>1970</v>
      </c>
      <c r="L7646" s="13">
        <v>-8.3135102461687538E-2</v>
      </c>
      <c r="M7646"/>
    </row>
    <row r="7647" spans="1:13" x14ac:dyDescent="0.3">
      <c r="A7647">
        <v>2000</v>
      </c>
      <c r="B7647" t="s">
        <v>509</v>
      </c>
      <c r="C7647" s="1" t="s">
        <v>289</v>
      </c>
      <c r="D7647">
        <v>11887.838993393287</v>
      </c>
      <c r="E7647">
        <f>VLOOKUP(Table1[[#This Row],[Country Name]],[1]ISOcountryCodes!$A$2:$G$250,4,FALSE)</f>
        <v>585</v>
      </c>
      <c r="F7647">
        <f>VLOOKUP(Table1[[#This Row],[Country Name]],[1]ISOcountryCodes!$A$2:$G$250,6,FALSE)</f>
        <v>9</v>
      </c>
      <c r="G7647" s="10">
        <v>19726</v>
      </c>
      <c r="H7647" s="10">
        <v>234499511.98367599</v>
      </c>
      <c r="I7647">
        <f>+Table1[[#This Row],[Time]]</f>
        <v>2000</v>
      </c>
      <c r="J7647" t="str">
        <f>+Table1[[#This Row],[Country Name]]</f>
        <v>Palau</v>
      </c>
      <c r="K7647" s="14">
        <v>1970</v>
      </c>
      <c r="L7647" s="13">
        <v>-4.4079994796526023E-2</v>
      </c>
      <c r="M7647"/>
    </row>
    <row r="7648" spans="1:13" x14ac:dyDescent="0.3">
      <c r="A7648">
        <v>2001</v>
      </c>
      <c r="B7648" t="s">
        <v>509</v>
      </c>
      <c r="C7648" s="1" t="s">
        <v>289</v>
      </c>
      <c r="D7648">
        <v>12595.465827621478</v>
      </c>
      <c r="E7648">
        <f>VLOOKUP(Table1[[#This Row],[Country Name]],[1]ISOcountryCodes!$A$2:$G$250,4,FALSE)</f>
        <v>585</v>
      </c>
      <c r="F7648">
        <f>VLOOKUP(Table1[[#This Row],[Country Name]],[1]ISOcountryCodes!$A$2:$G$250,6,FALSE)</f>
        <v>9</v>
      </c>
      <c r="G7648" s="10">
        <v>19828</v>
      </c>
      <c r="H7648" s="10">
        <v>249742896.43007866</v>
      </c>
      <c r="I7648">
        <f>+Table1[[#This Row],[Time]]</f>
        <v>2001</v>
      </c>
      <c r="J7648" t="str">
        <f>+Table1[[#This Row],[Country Name]]</f>
        <v>Palau</v>
      </c>
      <c r="K7648" s="14">
        <v>1970</v>
      </c>
      <c r="L7648" s="13">
        <v>5.7820949984124681E-2</v>
      </c>
      <c r="M7648"/>
    </row>
    <row r="7649" spans="1:13" x14ac:dyDescent="0.3">
      <c r="A7649">
        <v>2002</v>
      </c>
      <c r="B7649" t="s">
        <v>509</v>
      </c>
      <c r="C7649" s="1" t="s">
        <v>289</v>
      </c>
      <c r="D7649">
        <v>13211.953910919889</v>
      </c>
      <c r="E7649">
        <f>VLOOKUP(Table1[[#This Row],[Country Name]],[1]ISOcountryCodes!$A$2:$G$250,4,FALSE)</f>
        <v>585</v>
      </c>
      <c r="F7649">
        <f>VLOOKUP(Table1[[#This Row],[Country Name]],[1]ISOcountryCodes!$A$2:$G$250,6,FALSE)</f>
        <v>9</v>
      </c>
      <c r="G7649" s="10">
        <v>19851</v>
      </c>
      <c r="H7649" s="10">
        <v>262270497.08567071</v>
      </c>
      <c r="I7649">
        <f>+Table1[[#This Row],[Time]]</f>
        <v>2002</v>
      </c>
      <c r="J7649" t="str">
        <f>+Table1[[#This Row],[Country Name]]</f>
        <v>Palau</v>
      </c>
      <c r="K7649" s="14">
        <v>1970</v>
      </c>
      <c r="L7649" s="13">
        <v>4.7785124853350069E-2</v>
      </c>
      <c r="M7649"/>
    </row>
    <row r="7650" spans="1:13" x14ac:dyDescent="0.3">
      <c r="A7650">
        <v>2003</v>
      </c>
      <c r="B7650" t="s">
        <v>509</v>
      </c>
      <c r="C7650" s="1" t="s">
        <v>289</v>
      </c>
      <c r="D7650">
        <v>12767.436725064883</v>
      </c>
      <c r="E7650">
        <f>VLOOKUP(Table1[[#This Row],[Country Name]],[1]ISOcountryCodes!$A$2:$G$250,4,FALSE)</f>
        <v>585</v>
      </c>
      <c r="F7650">
        <f>VLOOKUP(Table1[[#This Row],[Country Name]],[1]ISOcountryCodes!$A$2:$G$250,6,FALSE)</f>
        <v>9</v>
      </c>
      <c r="G7650" s="10">
        <v>19880</v>
      </c>
      <c r="H7650" s="10">
        <v>253816642.09428987</v>
      </c>
      <c r="I7650">
        <f>+Table1[[#This Row],[Time]]</f>
        <v>2003</v>
      </c>
      <c r="J7650" t="str">
        <f>+Table1[[#This Row],[Country Name]]</f>
        <v>Palau</v>
      </c>
      <c r="K7650" s="14">
        <v>1970</v>
      </c>
      <c r="L7650" s="13">
        <v>-3.4224095507136454E-2</v>
      </c>
      <c r="M7650"/>
    </row>
    <row r="7651" spans="1:13" x14ac:dyDescent="0.3">
      <c r="A7651">
        <v>2004</v>
      </c>
      <c r="B7651" t="s">
        <v>509</v>
      </c>
      <c r="C7651" s="1" t="s">
        <v>289</v>
      </c>
      <c r="D7651">
        <v>13252.354246091949</v>
      </c>
      <c r="E7651">
        <f>VLOOKUP(Table1[[#This Row],[Country Name]],[1]ISOcountryCodes!$A$2:$G$250,4,FALSE)</f>
        <v>585</v>
      </c>
      <c r="F7651">
        <f>VLOOKUP(Table1[[#This Row],[Country Name]],[1]ISOcountryCodes!$A$2:$G$250,6,FALSE)</f>
        <v>9</v>
      </c>
      <c r="G7651" s="10">
        <v>19907</v>
      </c>
      <c r="H7651" s="10">
        <v>263814615.97695243</v>
      </c>
      <c r="I7651">
        <f>+Table1[[#This Row],[Time]]</f>
        <v>2004</v>
      </c>
      <c r="J7651" t="str">
        <f>+Table1[[#This Row],[Country Name]]</f>
        <v>Palau</v>
      </c>
      <c r="K7651" s="14">
        <v>1970</v>
      </c>
      <c r="L7651" s="13">
        <v>3.7277292009891383E-2</v>
      </c>
      <c r="M7651"/>
    </row>
    <row r="7652" spans="1:13" x14ac:dyDescent="0.3">
      <c r="A7652">
        <v>2005</v>
      </c>
      <c r="B7652" t="s">
        <v>509</v>
      </c>
      <c r="C7652" s="1" t="s">
        <v>289</v>
      </c>
      <c r="D7652">
        <v>13757.310240383042</v>
      </c>
      <c r="E7652">
        <f>VLOOKUP(Table1[[#This Row],[Country Name]],[1]ISOcountryCodes!$A$2:$G$250,4,FALSE)</f>
        <v>585</v>
      </c>
      <c r="F7652">
        <f>VLOOKUP(Table1[[#This Row],[Country Name]],[1]ISOcountryCodes!$A$2:$G$250,6,FALSE)</f>
        <v>9</v>
      </c>
      <c r="G7652" s="10">
        <v>19831</v>
      </c>
      <c r="H7652" s="10">
        <v>272821219.37703609</v>
      </c>
      <c r="I7652">
        <f>+Table1[[#This Row],[Time]]</f>
        <v>2005</v>
      </c>
      <c r="J7652" t="str">
        <f>+Table1[[#This Row],[Country Name]]</f>
        <v>Palau</v>
      </c>
      <c r="K7652" s="14">
        <v>1970</v>
      </c>
      <c r="L7652" s="13">
        <v>3.7395121081253535E-2</v>
      </c>
      <c r="M7652"/>
    </row>
    <row r="7653" spans="1:13" x14ac:dyDescent="0.3">
      <c r="A7653">
        <v>2006</v>
      </c>
      <c r="B7653" t="s">
        <v>509</v>
      </c>
      <c r="C7653" s="1" t="s">
        <v>289</v>
      </c>
      <c r="D7653">
        <v>13888.764800935463</v>
      </c>
      <c r="E7653">
        <f>VLOOKUP(Table1[[#This Row],[Country Name]],[1]ISOcountryCodes!$A$2:$G$250,4,FALSE)</f>
        <v>585</v>
      </c>
      <c r="F7653">
        <f>VLOOKUP(Table1[[#This Row],[Country Name]],[1]ISOcountryCodes!$A$2:$G$250,6,FALSE)</f>
        <v>9</v>
      </c>
      <c r="G7653" s="10">
        <v>19619</v>
      </c>
      <c r="H7653" s="10">
        <v>272483676.62955284</v>
      </c>
      <c r="I7653">
        <f>+Table1[[#This Row],[Time]]</f>
        <v>2006</v>
      </c>
      <c r="J7653" t="str">
        <f>+Table1[[#This Row],[Country Name]]</f>
        <v>Palau</v>
      </c>
      <c r="K7653" s="14">
        <v>1970</v>
      </c>
      <c r="L7653" s="13">
        <v>9.5098889127385178E-3</v>
      </c>
      <c r="M7653"/>
    </row>
    <row r="7654" spans="1:13" x14ac:dyDescent="0.3">
      <c r="A7654">
        <v>2007</v>
      </c>
      <c r="B7654" t="s">
        <v>509</v>
      </c>
      <c r="C7654" s="1" t="s">
        <v>289</v>
      </c>
      <c r="D7654">
        <v>14317.001409478866</v>
      </c>
      <c r="E7654">
        <f>VLOOKUP(Table1[[#This Row],[Country Name]],[1]ISOcountryCodes!$A$2:$G$250,4,FALSE)</f>
        <v>585</v>
      </c>
      <c r="F7654">
        <f>VLOOKUP(Table1[[#This Row],[Country Name]],[1]ISOcountryCodes!$A$2:$G$250,6,FALSE)</f>
        <v>9</v>
      </c>
      <c r="G7654" s="10">
        <v>19366</v>
      </c>
      <c r="H7654" s="10">
        <v>277263049.2959677</v>
      </c>
      <c r="I7654">
        <f>+Table1[[#This Row],[Time]]</f>
        <v>2007</v>
      </c>
      <c r="J7654" t="str">
        <f>+Table1[[#This Row],[Country Name]]</f>
        <v>Palau</v>
      </c>
      <c r="K7654" s="14">
        <v>1970</v>
      </c>
      <c r="L7654" s="13">
        <v>3.0367515232581965E-2</v>
      </c>
      <c r="M7654"/>
    </row>
    <row r="7655" spans="1:13" x14ac:dyDescent="0.3">
      <c r="A7655">
        <v>2008</v>
      </c>
      <c r="B7655" t="s">
        <v>509</v>
      </c>
      <c r="C7655" s="1" t="s">
        <v>289</v>
      </c>
      <c r="D7655">
        <v>13717.432457796454</v>
      </c>
      <c r="E7655">
        <f>VLOOKUP(Table1[[#This Row],[Country Name]],[1]ISOcountryCodes!$A$2:$G$250,4,FALSE)</f>
        <v>585</v>
      </c>
      <c r="F7655">
        <f>VLOOKUP(Table1[[#This Row],[Country Name]],[1]ISOcountryCodes!$A$2:$G$250,6,FALSE)</f>
        <v>9</v>
      </c>
      <c r="G7655" s="10">
        <v>19102</v>
      </c>
      <c r="H7655" s="10">
        <v>262030394.80882788</v>
      </c>
      <c r="I7655">
        <f>+Table1[[#This Row],[Time]]</f>
        <v>2008</v>
      </c>
      <c r="J7655" t="str">
        <f>+Table1[[#This Row],[Country Name]]</f>
        <v>Palau</v>
      </c>
      <c r="K7655" s="14">
        <v>1970</v>
      </c>
      <c r="L7655" s="13">
        <v>-4.2780274685560116E-2</v>
      </c>
      <c r="M7655"/>
    </row>
    <row r="7656" spans="1:13" x14ac:dyDescent="0.3">
      <c r="A7656">
        <v>2009</v>
      </c>
      <c r="B7656" t="s">
        <v>509</v>
      </c>
      <c r="C7656" s="1" t="s">
        <v>289</v>
      </c>
      <c r="D7656">
        <v>12907.966851773303</v>
      </c>
      <c r="E7656">
        <f>VLOOKUP(Table1[[#This Row],[Country Name]],[1]ISOcountryCodes!$A$2:$G$250,4,FALSE)</f>
        <v>585</v>
      </c>
      <c r="F7656">
        <f>VLOOKUP(Table1[[#This Row],[Country Name]],[1]ISOcountryCodes!$A$2:$G$250,6,FALSE)</f>
        <v>9</v>
      </c>
      <c r="G7656" s="10">
        <v>18826</v>
      </c>
      <c r="H7656" s="10">
        <v>243005383.9514842</v>
      </c>
      <c r="I7656">
        <f>+Table1[[#This Row],[Time]]</f>
        <v>2009</v>
      </c>
      <c r="J7656" t="str">
        <f>+Table1[[#This Row],[Country Name]]</f>
        <v>Palau</v>
      </c>
      <c r="K7656" s="14">
        <v>1970</v>
      </c>
      <c r="L7656" s="13">
        <v>-6.0822759991522091E-2</v>
      </c>
      <c r="M7656"/>
    </row>
    <row r="7657" spans="1:13" x14ac:dyDescent="0.3">
      <c r="A7657">
        <v>2010</v>
      </c>
      <c r="B7657" t="s">
        <v>509</v>
      </c>
      <c r="C7657" s="1" t="s">
        <v>289</v>
      </c>
      <c r="D7657">
        <v>12989.661373732839</v>
      </c>
      <c r="E7657">
        <f>VLOOKUP(Table1[[#This Row],[Country Name]],[1]ISOcountryCodes!$A$2:$G$250,4,FALSE)</f>
        <v>585</v>
      </c>
      <c r="F7657">
        <f>VLOOKUP(Table1[[#This Row],[Country Name]],[1]ISOcountryCodes!$A$2:$G$250,6,FALSE)</f>
        <v>9</v>
      </c>
      <c r="G7657" s="10">
        <v>18540</v>
      </c>
      <c r="H7657" s="10">
        <v>240828321.86900684</v>
      </c>
      <c r="I7657">
        <f>+Table1[[#This Row],[Time]]</f>
        <v>2010</v>
      </c>
      <c r="J7657" t="str">
        <f>+Table1[[#This Row],[Country Name]]</f>
        <v>Palau</v>
      </c>
      <c r="K7657" s="14">
        <v>1970</v>
      </c>
      <c r="L7657" s="13">
        <v>6.3090559668239621E-3</v>
      </c>
      <c r="M7657"/>
    </row>
    <row r="7658" spans="1:13" x14ac:dyDescent="0.3">
      <c r="A7658">
        <v>2011</v>
      </c>
      <c r="B7658" t="s">
        <v>509</v>
      </c>
      <c r="C7658" s="1" t="s">
        <v>289</v>
      </c>
      <c r="D7658">
        <v>13879.0892575161</v>
      </c>
      <c r="E7658">
        <f>VLOOKUP(Table1[[#This Row],[Country Name]],[1]ISOcountryCodes!$A$2:$G$250,4,FALSE)</f>
        <v>585</v>
      </c>
      <c r="F7658">
        <f>VLOOKUP(Table1[[#This Row],[Country Name]],[1]ISOcountryCodes!$A$2:$G$250,6,FALSE)</f>
        <v>9</v>
      </c>
      <c r="G7658" s="10">
        <v>18240</v>
      </c>
      <c r="H7658" s="10">
        <v>253154588.05709365</v>
      </c>
      <c r="I7658">
        <f>+Table1[[#This Row],[Time]]</f>
        <v>2011</v>
      </c>
      <c r="J7658" t="str">
        <f>+Table1[[#This Row],[Country Name]]</f>
        <v>Palau</v>
      </c>
      <c r="K7658" s="14">
        <v>1970</v>
      </c>
      <c r="L7658" s="13">
        <v>6.6229575357292347E-2</v>
      </c>
      <c r="M7658"/>
    </row>
    <row r="7659" spans="1:13" x14ac:dyDescent="0.3">
      <c r="A7659">
        <v>2012</v>
      </c>
      <c r="B7659" t="s">
        <v>509</v>
      </c>
      <c r="C7659" s="1" t="s">
        <v>289</v>
      </c>
      <c r="D7659">
        <v>14283.281153190483</v>
      </c>
      <c r="E7659">
        <f>VLOOKUP(Table1[[#This Row],[Country Name]],[1]ISOcountryCodes!$A$2:$G$250,4,FALSE)</f>
        <v>585</v>
      </c>
      <c r="F7659">
        <f>VLOOKUP(Table1[[#This Row],[Country Name]],[1]ISOcountryCodes!$A$2:$G$250,6,FALSE)</f>
        <v>9</v>
      </c>
      <c r="G7659" s="10">
        <v>17946</v>
      </c>
      <c r="H7659" s="10">
        <v>256327763.57515639</v>
      </c>
      <c r="I7659">
        <f>+Table1[[#This Row],[Time]]</f>
        <v>2012</v>
      </c>
      <c r="J7659" t="str">
        <f>+Table1[[#This Row],[Country Name]]</f>
        <v>Palau</v>
      </c>
      <c r="K7659" s="14">
        <v>1970</v>
      </c>
      <c r="L7659" s="13">
        <v>2.8706365676997692E-2</v>
      </c>
      <c r="M7659"/>
    </row>
    <row r="7660" spans="1:13" x14ac:dyDescent="0.3">
      <c r="A7660">
        <v>2013</v>
      </c>
      <c r="B7660" t="s">
        <v>509</v>
      </c>
      <c r="C7660" s="1" t="s">
        <v>289</v>
      </c>
      <c r="D7660">
        <v>13959.274849931231</v>
      </c>
      <c r="E7660">
        <f>VLOOKUP(Table1[[#This Row],[Country Name]],[1]ISOcountryCodes!$A$2:$G$250,4,FALSE)</f>
        <v>585</v>
      </c>
      <c r="F7660">
        <f>VLOOKUP(Table1[[#This Row],[Country Name]],[1]ISOcountryCodes!$A$2:$G$250,6,FALSE)</f>
        <v>9</v>
      </c>
      <c r="G7660" s="10">
        <v>17805</v>
      </c>
      <c r="H7660" s="10">
        <v>248544888.70302558</v>
      </c>
      <c r="I7660">
        <f>+Table1[[#This Row],[Time]]</f>
        <v>2013</v>
      </c>
      <c r="J7660" t="str">
        <f>+Table1[[#This Row],[Country Name]]</f>
        <v>Palau</v>
      </c>
      <c r="K7660" s="14">
        <v>1970</v>
      </c>
      <c r="L7660" s="13">
        <v>-2.294555201242332E-2</v>
      </c>
      <c r="M7660"/>
    </row>
    <row r="7661" spans="1:13" x14ac:dyDescent="0.3">
      <c r="A7661">
        <v>2014</v>
      </c>
      <c r="B7661" t="s">
        <v>509</v>
      </c>
      <c r="C7661" s="1" t="s">
        <v>289</v>
      </c>
      <c r="D7661">
        <v>14705.775811300993</v>
      </c>
      <c r="E7661">
        <f>VLOOKUP(Table1[[#This Row],[Country Name]],[1]ISOcountryCodes!$A$2:$G$250,4,FALSE)</f>
        <v>585</v>
      </c>
      <c r="F7661">
        <f>VLOOKUP(Table1[[#This Row],[Country Name]],[1]ISOcountryCodes!$A$2:$G$250,6,FALSE)</f>
        <v>9</v>
      </c>
      <c r="G7661" s="10">
        <v>17796</v>
      </c>
      <c r="H7661" s="10">
        <v>261703986.33791247</v>
      </c>
      <c r="I7661">
        <f>+Table1[[#This Row],[Time]]</f>
        <v>2014</v>
      </c>
      <c r="J7661" t="str">
        <f>+Table1[[#This Row],[Country Name]]</f>
        <v>Palau</v>
      </c>
      <c r="K7661" s="14">
        <v>1970</v>
      </c>
      <c r="L7661" s="13">
        <v>5.2096177810540212E-2</v>
      </c>
      <c r="M7661"/>
    </row>
    <row r="7662" spans="1:13" x14ac:dyDescent="0.3">
      <c r="A7662">
        <v>2015</v>
      </c>
      <c r="B7662" t="s">
        <v>509</v>
      </c>
      <c r="C7662" s="1" t="s">
        <v>289</v>
      </c>
      <c r="D7662">
        <v>16141.169658333767</v>
      </c>
      <c r="E7662">
        <f>VLOOKUP(Table1[[#This Row],[Country Name]],[1]ISOcountryCodes!$A$2:$G$250,4,FALSE)</f>
        <v>585</v>
      </c>
      <c r="F7662">
        <f>VLOOKUP(Table1[[#This Row],[Country Name]],[1]ISOcountryCodes!$A$2:$G$250,6,FALSE)</f>
        <v>9</v>
      </c>
      <c r="G7662" s="10">
        <v>17794</v>
      </c>
      <c r="H7662" s="10">
        <v>287215972.90039104</v>
      </c>
      <c r="I7662">
        <f>+Table1[[#This Row],[Time]]</f>
        <v>2015</v>
      </c>
      <c r="J7662" t="str">
        <f>+Table1[[#This Row],[Country Name]]</f>
        <v>Palau</v>
      </c>
      <c r="K7662" s="14">
        <v>1970</v>
      </c>
      <c r="L7662" s="13">
        <v>9.3132800805166838E-2</v>
      </c>
      <c r="M7662"/>
    </row>
    <row r="7663" spans="1:13" x14ac:dyDescent="0.3">
      <c r="A7663">
        <v>2016</v>
      </c>
      <c r="B7663" t="s">
        <v>509</v>
      </c>
      <c r="C7663" s="1" t="s">
        <v>289</v>
      </c>
      <c r="D7663">
        <v>16263.499869984786</v>
      </c>
      <c r="E7663">
        <f>VLOOKUP(Table1[[#This Row],[Country Name]],[1]ISOcountryCodes!$A$2:$G$250,4,FALSE)</f>
        <v>585</v>
      </c>
      <c r="F7663">
        <f>VLOOKUP(Table1[[#This Row],[Country Name]],[1]ISOcountryCodes!$A$2:$G$250,6,FALSE)</f>
        <v>9</v>
      </c>
      <c r="G7663" s="10">
        <v>17816</v>
      </c>
      <c r="H7663" s="10">
        <v>289750513.68364894</v>
      </c>
      <c r="I7663">
        <f>+Table1[[#This Row],[Time]]</f>
        <v>2016</v>
      </c>
      <c r="J7663" t="str">
        <f>+Table1[[#This Row],[Country Name]]</f>
        <v>Palau</v>
      </c>
      <c r="K7663" s="14">
        <v>1970</v>
      </c>
      <c r="L7663" s="13">
        <v>7.5501953610501715E-3</v>
      </c>
      <c r="M7663"/>
    </row>
    <row r="7664" spans="1:13" x14ac:dyDescent="0.3">
      <c r="A7664">
        <v>2017</v>
      </c>
      <c r="B7664" t="s">
        <v>509</v>
      </c>
      <c r="C7664" s="1" t="s">
        <v>289</v>
      </c>
      <c r="D7664">
        <v>15669.365728843261</v>
      </c>
      <c r="E7664">
        <f>VLOOKUP(Table1[[#This Row],[Country Name]],[1]ISOcountryCodes!$A$2:$G$250,4,FALSE)</f>
        <v>585</v>
      </c>
      <c r="F7664">
        <f>VLOOKUP(Table1[[#This Row],[Country Name]],[1]ISOcountryCodes!$A$2:$G$250,6,FALSE)</f>
        <v>9</v>
      </c>
      <c r="G7664" s="10">
        <v>17837</v>
      </c>
      <c r="H7664" s="10">
        <v>279494476.50537723</v>
      </c>
      <c r="I7664">
        <f>+Table1[[#This Row],[Time]]</f>
        <v>2017</v>
      </c>
      <c r="J7664" t="str">
        <f>+Table1[[#This Row],[Country Name]]</f>
        <v>Palau</v>
      </c>
      <c r="K7664" s="14">
        <v>1970</v>
      </c>
      <c r="L7664" s="13">
        <v>-3.7215746346650036E-2</v>
      </c>
      <c r="M7664"/>
    </row>
    <row r="7665" spans="1:13" x14ac:dyDescent="0.3">
      <c r="A7665">
        <v>2018</v>
      </c>
      <c r="B7665" t="s">
        <v>509</v>
      </c>
      <c r="C7665" s="1" t="s">
        <v>289</v>
      </c>
      <c r="D7665">
        <v>15744.7982137504</v>
      </c>
      <c r="E7665">
        <f>VLOOKUP(Table1[[#This Row],[Country Name]],[1]ISOcountryCodes!$A$2:$G$250,4,FALSE)</f>
        <v>585</v>
      </c>
      <c r="F7665">
        <f>VLOOKUP(Table1[[#This Row],[Country Name]],[1]ISOcountryCodes!$A$2:$G$250,6,FALSE)</f>
        <v>9</v>
      </c>
      <c r="G7665" s="10">
        <v>17864</v>
      </c>
      <c r="H7665" s="10">
        <v>281265075.29043716</v>
      </c>
      <c r="I7665">
        <f>+Table1[[#This Row],[Time]]</f>
        <v>2018</v>
      </c>
      <c r="J7665" t="str">
        <f>+Table1[[#This Row],[Country Name]]</f>
        <v>Palau</v>
      </c>
      <c r="K7665" s="14">
        <v>1970</v>
      </c>
      <c r="L7665" s="13">
        <v>4.8024598091345183E-3</v>
      </c>
      <c r="M7665"/>
    </row>
    <row r="7666" spans="1:13" x14ac:dyDescent="0.3">
      <c r="A7666">
        <v>2019</v>
      </c>
      <c r="B7666" t="s">
        <v>509</v>
      </c>
      <c r="C7666" s="1" t="s">
        <v>289</v>
      </c>
      <c r="D7666">
        <v>15841.878632437467</v>
      </c>
      <c r="E7666">
        <f>VLOOKUP(Table1[[#This Row],[Country Name]],[1]ISOcountryCodes!$A$2:$G$250,4,FALSE)</f>
        <v>585</v>
      </c>
      <c r="F7666">
        <f>VLOOKUP(Table1[[#This Row],[Country Name]],[1]ISOcountryCodes!$A$2:$G$250,6,FALSE)</f>
        <v>9</v>
      </c>
      <c r="G7666" s="10">
        <v>17916</v>
      </c>
      <c r="H7666" s="10">
        <v>283823097.57874966</v>
      </c>
      <c r="I7666">
        <f>+Table1[[#This Row],[Time]]</f>
        <v>2019</v>
      </c>
      <c r="J7666" t="str">
        <f>+Table1[[#This Row],[Country Name]]</f>
        <v>Palau</v>
      </c>
      <c r="K7666" s="14">
        <v>1970</v>
      </c>
      <c r="L7666" s="13">
        <v>6.1469413095061043E-3</v>
      </c>
      <c r="M7666"/>
    </row>
    <row r="7667" spans="1:13" x14ac:dyDescent="0.3">
      <c r="A7667">
        <v>2020</v>
      </c>
      <c r="B7667" t="s">
        <v>509</v>
      </c>
      <c r="C7667" s="1" t="s">
        <v>289</v>
      </c>
      <c r="D7667">
        <v>14597.335037948074</v>
      </c>
      <c r="E7667">
        <f>VLOOKUP(Table1[[#This Row],[Country Name]],[1]ISOcountryCodes!$A$2:$G$250,4,FALSE)</f>
        <v>585</v>
      </c>
      <c r="F7667">
        <f>VLOOKUP(Table1[[#This Row],[Country Name]],[1]ISOcountryCodes!$A$2:$G$250,6,FALSE)</f>
        <v>9</v>
      </c>
      <c r="G7667" s="10">
        <v>17972</v>
      </c>
      <c r="H7667" s="10">
        <v>262343305.30200279</v>
      </c>
      <c r="I7667">
        <f>+Table1[[#This Row],[Time]]</f>
        <v>2020</v>
      </c>
      <c r="J7667" t="str">
        <f>+Table1[[#This Row],[Country Name]]</f>
        <v>Palau</v>
      </c>
      <c r="K7667" s="14">
        <v>1970</v>
      </c>
      <c r="L7667" s="13">
        <v>-8.1817999480492176E-2</v>
      </c>
      <c r="M7667"/>
    </row>
    <row r="7668" spans="1:13" x14ac:dyDescent="0.3">
      <c r="A7668">
        <v>2021</v>
      </c>
      <c r="B7668" t="s">
        <v>509</v>
      </c>
      <c r="C7668" s="1" t="s">
        <v>289</v>
      </c>
      <c r="D7668">
        <v>12493.612153170663</v>
      </c>
      <c r="E7668">
        <f>VLOOKUP(Table1[[#This Row],[Country Name]],[1]ISOcountryCodes!$A$2:$G$250,4,FALSE)</f>
        <v>585</v>
      </c>
      <c r="F7668">
        <f>VLOOKUP(Table1[[#This Row],[Country Name]],[1]ISOcountryCodes!$A$2:$G$250,6,FALSE)</f>
        <v>9</v>
      </c>
      <c r="G7668" s="10">
        <v>18024</v>
      </c>
      <c r="H7668" s="10">
        <v>225184865.44874802</v>
      </c>
      <c r="I7668">
        <f>+Table1[[#This Row],[Time]]</f>
        <v>2021</v>
      </c>
      <c r="J7668" t="str">
        <f>+Table1[[#This Row],[Country Name]]</f>
        <v>Palau</v>
      </c>
      <c r="K7668" s="14">
        <v>1970</v>
      </c>
      <c r="L7668" s="13">
        <v>-0.15562149446324192</v>
      </c>
      <c r="M7668"/>
    </row>
    <row r="7669" spans="1:13" x14ac:dyDescent="0.3">
      <c r="A7669">
        <v>2022</v>
      </c>
      <c r="B7669" t="s">
        <v>509</v>
      </c>
      <c r="C7669" s="1" t="s">
        <v>289</v>
      </c>
      <c r="D7669">
        <v>12426.975709228051</v>
      </c>
      <c r="E7669">
        <f>VLOOKUP(Table1[[#This Row],[Country Name]],[1]ISOcountryCodes!$A$2:$G$250,4,FALSE)</f>
        <v>585</v>
      </c>
      <c r="F7669">
        <f>VLOOKUP(Table1[[#This Row],[Country Name]],[1]ISOcountryCodes!$A$2:$G$250,6,FALSE)</f>
        <v>9</v>
      </c>
      <c r="G7669" s="10">
        <v>18055</v>
      </c>
      <c r="H7669" s="10">
        <v>224369046.43011245</v>
      </c>
      <c r="I7669">
        <f>+Table1[[#This Row],[Time]]</f>
        <v>2022</v>
      </c>
      <c r="J7669" t="str">
        <f>+Table1[[#This Row],[Country Name]]</f>
        <v>Palau</v>
      </c>
      <c r="K7669" s="14">
        <v>1970</v>
      </c>
      <c r="L7669" s="13">
        <v>-5.3479157978504333E-3</v>
      </c>
      <c r="M7669"/>
    </row>
    <row r="7670" spans="1:13" x14ac:dyDescent="0.3">
      <c r="A7670">
        <v>2023</v>
      </c>
      <c r="B7670" t="s">
        <v>509</v>
      </c>
      <c r="C7670" s="1" t="s">
        <v>289</v>
      </c>
      <c r="D7670">
        <v>12480.628289498967</v>
      </c>
      <c r="E7670">
        <f>VLOOKUP(Table1[[#This Row],[Country Name]],[1]ISOcountryCodes!$A$2:$G$250,4,FALSE)</f>
        <v>585</v>
      </c>
      <c r="F7670">
        <f>VLOOKUP(Table1[[#This Row],[Country Name]],[1]ISOcountryCodes!$A$2:$G$250,6,FALSE)</f>
        <v>9</v>
      </c>
      <c r="G7670" s="10">
        <v>18058</v>
      </c>
      <c r="H7670" s="10">
        <v>225375185.65177235</v>
      </c>
      <c r="I7670">
        <f>+Table1[[#This Row],[Time]]</f>
        <v>2023</v>
      </c>
      <c r="J7670" t="str">
        <f>+Table1[[#This Row],[Country Name]]</f>
        <v>Palau</v>
      </c>
      <c r="K7670" s="14">
        <v>1970</v>
      </c>
      <c r="L7670" s="13">
        <v>4.3081352390554883E-3</v>
      </c>
      <c r="M7670"/>
    </row>
    <row r="7671" spans="1:13" x14ac:dyDescent="0.3">
      <c r="A7671">
        <v>1960</v>
      </c>
      <c r="B7671" t="s">
        <v>407</v>
      </c>
      <c r="C7671" s="1" t="s">
        <v>343</v>
      </c>
      <c r="D7671">
        <v>2723.0597686989299</v>
      </c>
      <c r="E7671">
        <f>VLOOKUP(Table1[[#This Row],[Country Name]],[1]ISOcountryCodes!$A$2:$G$250,4,FALSE)</f>
        <v>591</v>
      </c>
      <c r="F7671">
        <f>VLOOKUP(Table1[[#This Row],[Country Name]],[1]ISOcountryCodes!$A$2:$G$250,6,FALSE)</f>
        <v>19</v>
      </c>
      <c r="G7671" s="10">
        <v>1126989</v>
      </c>
      <c r="H7671" s="10">
        <v>3068858405.6662383</v>
      </c>
      <c r="I7671">
        <f>+Table1[[#This Row],[Time]]</f>
        <v>1960</v>
      </c>
      <c r="J7671" t="str">
        <f>+Table1[[#This Row],[Country Name]]</f>
        <v>Panama</v>
      </c>
      <c r="K7671" s="14">
        <v>1960</v>
      </c>
      <c r="L7671" s="13">
        <v>0</v>
      </c>
      <c r="M7671"/>
    </row>
    <row r="7672" spans="1:13" x14ac:dyDescent="0.3">
      <c r="A7672">
        <v>1961</v>
      </c>
      <c r="B7672" t="s">
        <v>407</v>
      </c>
      <c r="C7672" s="1" t="s">
        <v>343</v>
      </c>
      <c r="D7672">
        <v>2932.5347077927554</v>
      </c>
      <c r="E7672">
        <f>VLOOKUP(Table1[[#This Row],[Country Name]],[1]ISOcountryCodes!$A$2:$G$250,4,FALSE)</f>
        <v>591</v>
      </c>
      <c r="F7672">
        <f>VLOOKUP(Table1[[#This Row],[Country Name]],[1]ISOcountryCodes!$A$2:$G$250,6,FALSE)</f>
        <v>19</v>
      </c>
      <c r="G7672" s="10">
        <v>1160832</v>
      </c>
      <c r="H7672" s="10">
        <v>3404180129.9164801</v>
      </c>
      <c r="I7672">
        <f>+Table1[[#This Row],[Time]]</f>
        <v>1961</v>
      </c>
      <c r="J7672" t="str">
        <f>+Table1[[#This Row],[Country Name]]</f>
        <v>Panama</v>
      </c>
      <c r="K7672" s="14">
        <v>1960</v>
      </c>
      <c r="L7672" s="13">
        <v>7.4110974011893482E-2</v>
      </c>
      <c r="M7672"/>
    </row>
    <row r="7673" spans="1:13" x14ac:dyDescent="0.3">
      <c r="A7673">
        <v>1962</v>
      </c>
      <c r="B7673" t="s">
        <v>407</v>
      </c>
      <c r="C7673" s="1" t="s">
        <v>343</v>
      </c>
      <c r="D7673">
        <v>3080.2304648006989</v>
      </c>
      <c r="E7673">
        <f>VLOOKUP(Table1[[#This Row],[Country Name]],[1]ISOcountryCodes!$A$2:$G$250,4,FALSE)</f>
        <v>591</v>
      </c>
      <c r="F7673">
        <f>VLOOKUP(Table1[[#This Row],[Country Name]],[1]ISOcountryCodes!$A$2:$G$250,6,FALSE)</f>
        <v>19</v>
      </c>
      <c r="G7673" s="10">
        <v>1196289</v>
      </c>
      <c r="H7673" s="10">
        <v>3684845822.5059633</v>
      </c>
      <c r="I7673">
        <f>+Table1[[#This Row],[Time]]</f>
        <v>1962</v>
      </c>
      <c r="J7673" t="str">
        <f>+Table1[[#This Row],[Country Name]]</f>
        <v>Panama</v>
      </c>
      <c r="K7673" s="14">
        <v>1960</v>
      </c>
      <c r="L7673" s="13">
        <v>4.9137283380226826E-2</v>
      </c>
      <c r="M7673"/>
    </row>
    <row r="7674" spans="1:13" x14ac:dyDescent="0.3">
      <c r="A7674">
        <v>1963</v>
      </c>
      <c r="B7674" t="s">
        <v>407</v>
      </c>
      <c r="C7674" s="1" t="s">
        <v>343</v>
      </c>
      <c r="D7674">
        <v>3243.0017383690533</v>
      </c>
      <c r="E7674">
        <f>VLOOKUP(Table1[[#This Row],[Country Name]],[1]ISOcountryCodes!$A$2:$G$250,4,FALSE)</f>
        <v>591</v>
      </c>
      <c r="F7674">
        <f>VLOOKUP(Table1[[#This Row],[Country Name]],[1]ISOcountryCodes!$A$2:$G$250,6,FALSE)</f>
        <v>19</v>
      </c>
      <c r="G7674" s="10">
        <v>1233267</v>
      </c>
      <c r="H7674" s="10">
        <v>3999487024.8731875</v>
      </c>
      <c r="I7674">
        <f>+Table1[[#This Row],[Time]]</f>
        <v>1963</v>
      </c>
      <c r="J7674" t="str">
        <f>+Table1[[#This Row],[Country Name]]</f>
        <v>Panama</v>
      </c>
      <c r="K7674" s="14">
        <v>1960</v>
      </c>
      <c r="L7674" s="13">
        <v>5.1494942942232669E-2</v>
      </c>
      <c r="M7674"/>
    </row>
    <row r="7675" spans="1:13" x14ac:dyDescent="0.3">
      <c r="A7675">
        <v>1964</v>
      </c>
      <c r="B7675" t="s">
        <v>407</v>
      </c>
      <c r="C7675" s="1" t="s">
        <v>343</v>
      </c>
      <c r="D7675">
        <v>3285.000093497516</v>
      </c>
      <c r="E7675">
        <f>VLOOKUP(Table1[[#This Row],[Country Name]],[1]ISOcountryCodes!$A$2:$G$250,4,FALSE)</f>
        <v>591</v>
      </c>
      <c r="F7675">
        <f>VLOOKUP(Table1[[#This Row],[Country Name]],[1]ISOcountryCodes!$A$2:$G$250,6,FALSE)</f>
        <v>19</v>
      </c>
      <c r="G7675" s="10">
        <v>1271461</v>
      </c>
      <c r="H7675" s="10">
        <v>4176749503.8784451</v>
      </c>
      <c r="I7675">
        <f>+Table1[[#This Row],[Time]]</f>
        <v>1964</v>
      </c>
      <c r="J7675" t="str">
        <f>+Table1[[#This Row],[Country Name]]</f>
        <v>Panama</v>
      </c>
      <c r="K7675" s="14">
        <v>1960</v>
      </c>
      <c r="L7675" s="13">
        <v>1.2867317036160841E-2</v>
      </c>
      <c r="M7675"/>
    </row>
    <row r="7676" spans="1:13" x14ac:dyDescent="0.3">
      <c r="A7676">
        <v>1965</v>
      </c>
      <c r="B7676" t="s">
        <v>407</v>
      </c>
      <c r="C7676" s="1" t="s">
        <v>343</v>
      </c>
      <c r="D7676">
        <v>3478.9366291931588</v>
      </c>
      <c r="E7676">
        <f>VLOOKUP(Table1[[#This Row],[Country Name]],[1]ISOcountryCodes!$A$2:$G$250,4,FALSE)</f>
        <v>591</v>
      </c>
      <c r="F7676">
        <f>VLOOKUP(Table1[[#This Row],[Country Name]],[1]ISOcountryCodes!$A$2:$G$250,6,FALSE)</f>
        <v>19</v>
      </c>
      <c r="G7676" s="10">
        <v>1310556</v>
      </c>
      <c r="H7676" s="10">
        <v>4559341273.0088692</v>
      </c>
      <c r="I7676">
        <f>+Table1[[#This Row],[Time]]</f>
        <v>1965</v>
      </c>
      <c r="J7676" t="str">
        <f>+Table1[[#This Row],[Country Name]]</f>
        <v>Panama</v>
      </c>
      <c r="K7676" s="14">
        <v>1960</v>
      </c>
      <c r="L7676" s="13">
        <v>5.7360000369149233E-2</v>
      </c>
      <c r="M7676"/>
    </row>
    <row r="7677" spans="1:13" x14ac:dyDescent="0.3">
      <c r="A7677">
        <v>1966</v>
      </c>
      <c r="B7677" t="s">
        <v>407</v>
      </c>
      <c r="C7677" s="1" t="s">
        <v>343</v>
      </c>
      <c r="D7677">
        <v>3632.092763903222</v>
      </c>
      <c r="E7677">
        <f>VLOOKUP(Table1[[#This Row],[Country Name]],[1]ISOcountryCodes!$A$2:$G$250,4,FALSE)</f>
        <v>591</v>
      </c>
      <c r="F7677">
        <f>VLOOKUP(Table1[[#This Row],[Country Name]],[1]ISOcountryCodes!$A$2:$G$250,6,FALSE)</f>
        <v>19</v>
      </c>
      <c r="G7677" s="10">
        <v>1350462</v>
      </c>
      <c r="H7677" s="10">
        <v>4905003258.1262732</v>
      </c>
      <c r="I7677">
        <f>+Table1[[#This Row],[Time]]</f>
        <v>1966</v>
      </c>
      <c r="J7677" t="str">
        <f>+Table1[[#This Row],[Country Name]]</f>
        <v>Panama</v>
      </c>
      <c r="K7677" s="14">
        <v>1960</v>
      </c>
      <c r="L7677" s="13">
        <v>4.3082320367465954E-2</v>
      </c>
      <c r="M7677"/>
    </row>
    <row r="7678" spans="1:13" x14ac:dyDescent="0.3">
      <c r="A7678">
        <v>1967</v>
      </c>
      <c r="B7678" t="s">
        <v>407</v>
      </c>
      <c r="C7678" s="1" t="s">
        <v>343</v>
      </c>
      <c r="D7678">
        <v>3827.6414241110569</v>
      </c>
      <c r="E7678">
        <f>VLOOKUP(Table1[[#This Row],[Country Name]],[1]ISOcountryCodes!$A$2:$G$250,4,FALSE)</f>
        <v>591</v>
      </c>
      <c r="F7678">
        <f>VLOOKUP(Table1[[#This Row],[Country Name]],[1]ISOcountryCodes!$A$2:$G$250,6,FALSE)</f>
        <v>19</v>
      </c>
      <c r="G7678" s="10">
        <v>1391072</v>
      </c>
      <c r="H7678" s="10">
        <v>5324524811.1210165</v>
      </c>
      <c r="I7678">
        <f>+Table1[[#This Row],[Time]]</f>
        <v>1967</v>
      </c>
      <c r="J7678" t="str">
        <f>+Table1[[#This Row],[Country Name]]</f>
        <v>Panama</v>
      </c>
      <c r="K7678" s="14">
        <v>1960</v>
      </c>
      <c r="L7678" s="13">
        <v>5.2439796205767664E-2</v>
      </c>
      <c r="M7678"/>
    </row>
    <row r="7679" spans="1:13" x14ac:dyDescent="0.3">
      <c r="A7679">
        <v>1968</v>
      </c>
      <c r="B7679" t="s">
        <v>407</v>
      </c>
      <c r="C7679" s="1" t="s">
        <v>343</v>
      </c>
      <c r="D7679">
        <v>3976.9716981683614</v>
      </c>
      <c r="E7679">
        <f>VLOOKUP(Table1[[#This Row],[Country Name]],[1]ISOcountryCodes!$A$2:$G$250,4,FALSE)</f>
        <v>591</v>
      </c>
      <c r="F7679">
        <f>VLOOKUP(Table1[[#This Row],[Country Name]],[1]ISOcountryCodes!$A$2:$G$250,6,FALSE)</f>
        <v>19</v>
      </c>
      <c r="G7679" s="10">
        <v>1432255</v>
      </c>
      <c r="H7679" s="10">
        <v>5696037599.5601263</v>
      </c>
      <c r="I7679">
        <f>+Table1[[#This Row],[Time]]</f>
        <v>1968</v>
      </c>
      <c r="J7679" t="str">
        <f>+Table1[[#This Row],[Country Name]]</f>
        <v>Panama</v>
      </c>
      <c r="K7679" s="14">
        <v>1960</v>
      </c>
      <c r="L7679" s="13">
        <v>3.8271852482244739E-2</v>
      </c>
      <c r="M7679"/>
    </row>
    <row r="7680" spans="1:13" x14ac:dyDescent="0.3">
      <c r="A7680">
        <v>1969</v>
      </c>
      <c r="B7680" t="s">
        <v>407</v>
      </c>
      <c r="C7680" s="1" t="s">
        <v>343</v>
      </c>
      <c r="D7680">
        <v>4190.6438080542539</v>
      </c>
      <c r="E7680">
        <f>VLOOKUP(Table1[[#This Row],[Country Name]],[1]ISOcountryCodes!$A$2:$G$250,4,FALSE)</f>
        <v>591</v>
      </c>
      <c r="F7680">
        <f>VLOOKUP(Table1[[#This Row],[Country Name]],[1]ISOcountryCodes!$A$2:$G$250,6,FALSE)</f>
        <v>19</v>
      </c>
      <c r="G7680" s="10">
        <v>1473965</v>
      </c>
      <c r="H7680" s="10">
        <v>6176862300.5386887</v>
      </c>
      <c r="I7680">
        <f>+Table1[[#This Row],[Time]]</f>
        <v>1969</v>
      </c>
      <c r="J7680" t="str">
        <f>+Table1[[#This Row],[Country Name]]</f>
        <v>Panama</v>
      </c>
      <c r="K7680" s="14">
        <v>1960</v>
      </c>
      <c r="L7680" s="13">
        <v>5.2333725780975726E-2</v>
      </c>
      <c r="M7680"/>
    </row>
    <row r="7681" spans="1:13" x14ac:dyDescent="0.3">
      <c r="A7681">
        <v>1970</v>
      </c>
      <c r="B7681" t="s">
        <v>407</v>
      </c>
      <c r="C7681" s="1" t="s">
        <v>343</v>
      </c>
      <c r="D7681">
        <v>4357.4570662744964</v>
      </c>
      <c r="E7681">
        <f>VLOOKUP(Table1[[#This Row],[Country Name]],[1]ISOcountryCodes!$A$2:$G$250,4,FALSE)</f>
        <v>591</v>
      </c>
      <c r="F7681">
        <f>VLOOKUP(Table1[[#This Row],[Country Name]],[1]ISOcountryCodes!$A$2:$G$250,6,FALSE)</f>
        <v>19</v>
      </c>
      <c r="G7681" s="10">
        <v>1516188</v>
      </c>
      <c r="H7681" s="10">
        <v>6606724114.4005957</v>
      </c>
      <c r="I7681">
        <f>+Table1[[#This Row],[Time]]</f>
        <v>1970</v>
      </c>
      <c r="J7681" t="str">
        <f>+Table1[[#This Row],[Country Name]]</f>
        <v>Panama</v>
      </c>
      <c r="K7681" s="14">
        <v>1960</v>
      </c>
      <c r="L7681" s="13">
        <v>3.9034269925060983E-2</v>
      </c>
      <c r="M7681"/>
    </row>
    <row r="7682" spans="1:13" x14ac:dyDescent="0.3">
      <c r="A7682">
        <v>1971</v>
      </c>
      <c r="B7682" t="s">
        <v>407</v>
      </c>
      <c r="C7682" s="1" t="s">
        <v>343</v>
      </c>
      <c r="D7682">
        <v>4645.0938729365898</v>
      </c>
      <c r="E7682">
        <f>VLOOKUP(Table1[[#This Row],[Country Name]],[1]ISOcountryCodes!$A$2:$G$250,4,FALSE)</f>
        <v>591</v>
      </c>
      <c r="F7682">
        <f>VLOOKUP(Table1[[#This Row],[Country Name]],[1]ISOcountryCodes!$A$2:$G$250,6,FALSE)</f>
        <v>19</v>
      </c>
      <c r="G7682" s="10">
        <v>1559072</v>
      </c>
      <c r="H7682" s="10">
        <v>7242035794.666995</v>
      </c>
      <c r="I7682">
        <f>+Table1[[#This Row],[Time]]</f>
        <v>1971</v>
      </c>
      <c r="J7682" t="str">
        <f>+Table1[[#This Row],[Country Name]]</f>
        <v>Panama</v>
      </c>
      <c r="K7682" s="14">
        <v>1960</v>
      </c>
      <c r="L7682" s="13">
        <v>6.3922935991302055E-2</v>
      </c>
      <c r="M7682"/>
    </row>
    <row r="7683" spans="1:13" x14ac:dyDescent="0.3">
      <c r="A7683">
        <v>1972</v>
      </c>
      <c r="B7683" t="s">
        <v>407</v>
      </c>
      <c r="C7683" s="1" t="s">
        <v>343</v>
      </c>
      <c r="D7683">
        <v>4725.8875114653219</v>
      </c>
      <c r="E7683">
        <f>VLOOKUP(Table1[[#This Row],[Country Name]],[1]ISOcountryCodes!$A$2:$G$250,4,FALSE)</f>
        <v>591</v>
      </c>
      <c r="F7683">
        <f>VLOOKUP(Table1[[#This Row],[Country Name]],[1]ISOcountryCodes!$A$2:$G$250,6,FALSE)</f>
        <v>19</v>
      </c>
      <c r="G7683" s="10">
        <v>1602646</v>
      </c>
      <c r="H7683" s="10">
        <v>7573924716.6998529</v>
      </c>
      <c r="I7683">
        <f>+Table1[[#This Row],[Time]]</f>
        <v>1972</v>
      </c>
      <c r="J7683" t="str">
        <f>+Table1[[#This Row],[Country Name]]</f>
        <v>Panama</v>
      </c>
      <c r="K7683" s="14">
        <v>1960</v>
      </c>
      <c r="L7683" s="13">
        <v>1.7243794901135701E-2</v>
      </c>
      <c r="M7683"/>
    </row>
    <row r="7684" spans="1:13" x14ac:dyDescent="0.3">
      <c r="A7684">
        <v>1973</v>
      </c>
      <c r="B7684" t="s">
        <v>407</v>
      </c>
      <c r="C7684" s="1" t="s">
        <v>343</v>
      </c>
      <c r="D7684">
        <v>4846.5386037248254</v>
      </c>
      <c r="E7684">
        <f>VLOOKUP(Table1[[#This Row],[Country Name]],[1]ISOcountryCodes!$A$2:$G$250,4,FALSE)</f>
        <v>591</v>
      </c>
      <c r="F7684">
        <f>VLOOKUP(Table1[[#This Row],[Country Name]],[1]ISOcountryCodes!$A$2:$G$250,6,FALSE)</f>
        <v>19</v>
      </c>
      <c r="G7684" s="10">
        <v>1646580</v>
      </c>
      <c r="H7684" s="10">
        <v>7980213534.1212234</v>
      </c>
      <c r="I7684">
        <f>+Table1[[#This Row],[Time]]</f>
        <v>1973</v>
      </c>
      <c r="J7684" t="str">
        <f>+Table1[[#This Row],[Country Name]]</f>
        <v>Panama</v>
      </c>
      <c r="K7684" s="14">
        <v>1960</v>
      </c>
      <c r="L7684" s="13">
        <v>2.520938377620574E-2</v>
      </c>
      <c r="M7684"/>
    </row>
    <row r="7685" spans="1:13" x14ac:dyDescent="0.3">
      <c r="A7685">
        <v>1974</v>
      </c>
      <c r="B7685" t="s">
        <v>407</v>
      </c>
      <c r="C7685" s="1" t="s">
        <v>343</v>
      </c>
      <c r="D7685">
        <v>4835.6956999470276</v>
      </c>
      <c r="E7685">
        <f>VLOOKUP(Table1[[#This Row],[Country Name]],[1]ISOcountryCodes!$A$2:$G$250,4,FALSE)</f>
        <v>591</v>
      </c>
      <c r="F7685">
        <f>VLOOKUP(Table1[[#This Row],[Country Name]],[1]ISOcountryCodes!$A$2:$G$250,6,FALSE)</f>
        <v>19</v>
      </c>
      <c r="G7685" s="10">
        <v>1690676</v>
      </c>
      <c r="H7685" s="10">
        <v>8175594663.2036409</v>
      </c>
      <c r="I7685">
        <f>+Table1[[#This Row],[Time]]</f>
        <v>1974</v>
      </c>
      <c r="J7685" t="str">
        <f>+Table1[[#This Row],[Country Name]]</f>
        <v>Panama</v>
      </c>
      <c r="K7685" s="14">
        <v>1960</v>
      </c>
      <c r="L7685" s="13">
        <v>-2.2397533400866365E-3</v>
      </c>
      <c r="M7685"/>
    </row>
    <row r="7686" spans="1:13" x14ac:dyDescent="0.3">
      <c r="A7686">
        <v>1975</v>
      </c>
      <c r="B7686" t="s">
        <v>407</v>
      </c>
      <c r="C7686" s="1" t="s">
        <v>343</v>
      </c>
      <c r="D7686">
        <v>4794.5358515774587</v>
      </c>
      <c r="E7686">
        <f>VLOOKUP(Table1[[#This Row],[Country Name]],[1]ISOcountryCodes!$A$2:$G$250,4,FALSE)</f>
        <v>591</v>
      </c>
      <c r="F7686">
        <f>VLOOKUP(Table1[[#This Row],[Country Name]],[1]ISOcountryCodes!$A$2:$G$250,6,FALSE)</f>
        <v>19</v>
      </c>
      <c r="G7686" s="10">
        <v>1734876</v>
      </c>
      <c r="H7686" s="10">
        <v>8317925180.0412951</v>
      </c>
      <c r="I7686">
        <f>+Table1[[#This Row],[Time]]</f>
        <v>1975</v>
      </c>
      <c r="J7686" t="str">
        <f>+Table1[[#This Row],[Country Name]]</f>
        <v>Panama</v>
      </c>
      <c r="K7686" s="14">
        <v>1960</v>
      </c>
      <c r="L7686" s="13">
        <v>-8.5481016273316612E-3</v>
      </c>
      <c r="M7686"/>
    </row>
    <row r="7687" spans="1:13" x14ac:dyDescent="0.3">
      <c r="A7687">
        <v>1976</v>
      </c>
      <c r="B7687" t="s">
        <v>407</v>
      </c>
      <c r="C7687" s="1" t="s">
        <v>343</v>
      </c>
      <c r="D7687">
        <v>4753.3434271430633</v>
      </c>
      <c r="E7687">
        <f>VLOOKUP(Table1[[#This Row],[Country Name]],[1]ISOcountryCodes!$A$2:$G$250,4,FALSE)</f>
        <v>591</v>
      </c>
      <c r="F7687">
        <f>VLOOKUP(Table1[[#This Row],[Country Name]],[1]ISOcountryCodes!$A$2:$G$250,6,FALSE)</f>
        <v>19</v>
      </c>
      <c r="G7687" s="10">
        <v>1779037</v>
      </c>
      <c r="H7687" s="10">
        <v>8456373830.5943136</v>
      </c>
      <c r="I7687">
        <f>+Table1[[#This Row],[Time]]</f>
        <v>1976</v>
      </c>
      <c r="J7687" t="str">
        <f>+Table1[[#This Row],[Country Name]]</f>
        <v>Panama</v>
      </c>
      <c r="K7687" s="14">
        <v>1960</v>
      </c>
      <c r="L7687" s="13">
        <v>-8.6286553922469977E-3</v>
      </c>
      <c r="M7687"/>
    </row>
    <row r="7688" spans="1:13" x14ac:dyDescent="0.3">
      <c r="A7688">
        <v>1977</v>
      </c>
      <c r="B7688" t="s">
        <v>407</v>
      </c>
      <c r="C7688" s="1" t="s">
        <v>343</v>
      </c>
      <c r="D7688">
        <v>4689.0862002861213</v>
      </c>
      <c r="E7688">
        <f>VLOOKUP(Table1[[#This Row],[Country Name]],[1]ISOcountryCodes!$A$2:$G$250,4,FALSE)</f>
        <v>591</v>
      </c>
      <c r="F7688">
        <f>VLOOKUP(Table1[[#This Row],[Country Name]],[1]ISOcountryCodes!$A$2:$G$250,6,FALSE)</f>
        <v>19</v>
      </c>
      <c r="G7688" s="10">
        <v>1823146</v>
      </c>
      <c r="H7688" s="10">
        <v>8548888749.7068405</v>
      </c>
      <c r="I7688">
        <f>+Table1[[#This Row],[Time]]</f>
        <v>1977</v>
      </c>
      <c r="J7688" t="str">
        <f>+Table1[[#This Row],[Country Name]]</f>
        <v>Panama</v>
      </c>
      <c r="K7688" s="14">
        <v>1960</v>
      </c>
      <c r="L7688" s="13">
        <v>-1.361052638804594E-2</v>
      </c>
      <c r="M7688"/>
    </row>
    <row r="7689" spans="1:13" x14ac:dyDescent="0.3">
      <c r="A7689">
        <v>1978</v>
      </c>
      <c r="B7689" t="s">
        <v>407</v>
      </c>
      <c r="C7689" s="1" t="s">
        <v>343</v>
      </c>
      <c r="D7689">
        <v>5026.501172500718</v>
      </c>
      <c r="E7689">
        <f>VLOOKUP(Table1[[#This Row],[Country Name]],[1]ISOcountryCodes!$A$2:$G$250,4,FALSE)</f>
        <v>591</v>
      </c>
      <c r="F7689">
        <f>VLOOKUP(Table1[[#This Row],[Country Name]],[1]ISOcountryCodes!$A$2:$G$250,6,FALSE)</f>
        <v>19</v>
      </c>
      <c r="G7689" s="10">
        <v>1867313</v>
      </c>
      <c r="H7689" s="10">
        <v>9386050983.9258327</v>
      </c>
      <c r="I7689">
        <f>+Table1[[#This Row],[Time]]</f>
        <v>1978</v>
      </c>
      <c r="J7689" t="str">
        <f>+Table1[[#This Row],[Country Name]]</f>
        <v>Panama</v>
      </c>
      <c r="K7689" s="14">
        <v>1960</v>
      </c>
      <c r="L7689" s="13">
        <v>6.9486426677032753E-2</v>
      </c>
      <c r="M7689"/>
    </row>
    <row r="7690" spans="1:13" x14ac:dyDescent="0.3">
      <c r="A7690">
        <v>1979</v>
      </c>
      <c r="B7690" t="s">
        <v>407</v>
      </c>
      <c r="C7690" s="1" t="s">
        <v>343</v>
      </c>
      <c r="D7690">
        <v>5131.1517867731945</v>
      </c>
      <c r="E7690">
        <f>VLOOKUP(Table1[[#This Row],[Country Name]],[1]ISOcountryCodes!$A$2:$G$250,4,FALSE)</f>
        <v>591</v>
      </c>
      <c r="F7690">
        <f>VLOOKUP(Table1[[#This Row],[Country Name]],[1]ISOcountryCodes!$A$2:$G$250,6,FALSE)</f>
        <v>19</v>
      </c>
      <c r="G7690" s="10">
        <v>1911814</v>
      </c>
      <c r="H7690" s="10">
        <v>9809807822.0780087</v>
      </c>
      <c r="I7690">
        <f>+Table1[[#This Row],[Time]]</f>
        <v>1979</v>
      </c>
      <c r="J7690" t="str">
        <f>+Table1[[#This Row],[Country Name]]</f>
        <v>Panama</v>
      </c>
      <c r="K7690" s="14">
        <v>1960</v>
      </c>
      <c r="L7690" s="13">
        <v>2.0606003693544039E-2</v>
      </c>
      <c r="M7690"/>
    </row>
    <row r="7691" spans="1:13" x14ac:dyDescent="0.3">
      <c r="A7691">
        <v>1980</v>
      </c>
      <c r="B7691" t="s">
        <v>407</v>
      </c>
      <c r="C7691" s="1" t="s">
        <v>343</v>
      </c>
      <c r="D7691">
        <v>5668.5968451566814</v>
      </c>
      <c r="E7691">
        <f>VLOOKUP(Table1[[#This Row],[Country Name]],[1]ISOcountryCodes!$A$2:$G$250,4,FALSE)</f>
        <v>591</v>
      </c>
      <c r="F7691">
        <f>VLOOKUP(Table1[[#This Row],[Country Name]],[1]ISOcountryCodes!$A$2:$G$250,6,FALSE)</f>
        <v>19</v>
      </c>
      <c r="G7691" s="10">
        <v>1956987</v>
      </c>
      <c r="H7691" s="10">
        <v>11093370334.212639</v>
      </c>
      <c r="I7691">
        <f>+Table1[[#This Row],[Time]]</f>
        <v>1980</v>
      </c>
      <c r="J7691" t="str">
        <f>+Table1[[#This Row],[Country Name]]</f>
        <v>Panama</v>
      </c>
      <c r="K7691" s="14">
        <v>1960</v>
      </c>
      <c r="L7691" s="13">
        <v>9.9611463303206804E-2</v>
      </c>
      <c r="M7691"/>
    </row>
    <row r="7692" spans="1:13" x14ac:dyDescent="0.3">
      <c r="A7692">
        <v>1981</v>
      </c>
      <c r="B7692" t="s">
        <v>407</v>
      </c>
      <c r="C7692" s="1" t="s">
        <v>343</v>
      </c>
      <c r="D7692">
        <v>6048.0076815560615</v>
      </c>
      <c r="E7692">
        <f>VLOOKUP(Table1[[#This Row],[Country Name]],[1]ISOcountryCodes!$A$2:$G$250,4,FALSE)</f>
        <v>591</v>
      </c>
      <c r="F7692">
        <f>VLOOKUP(Table1[[#This Row],[Country Name]],[1]ISOcountryCodes!$A$2:$G$250,6,FALSE)</f>
        <v>19</v>
      </c>
      <c r="G7692" s="10">
        <v>2003092</v>
      </c>
      <c r="H7692" s="10">
        <v>12114715802.863495</v>
      </c>
      <c r="I7692">
        <f>+Table1[[#This Row],[Time]]</f>
        <v>1981</v>
      </c>
      <c r="J7692" t="str">
        <f>+Table1[[#This Row],[Country Name]]</f>
        <v>Panama</v>
      </c>
      <c r="K7692" s="14">
        <v>1960</v>
      </c>
      <c r="L7692" s="13">
        <v>6.4787291851073903E-2</v>
      </c>
      <c r="M7692"/>
    </row>
    <row r="7693" spans="1:13" x14ac:dyDescent="0.3">
      <c r="A7693">
        <v>1982</v>
      </c>
      <c r="B7693" t="s">
        <v>407</v>
      </c>
      <c r="C7693" s="1" t="s">
        <v>343</v>
      </c>
      <c r="D7693">
        <v>6224.940751144999</v>
      </c>
      <c r="E7693">
        <f>VLOOKUP(Table1[[#This Row],[Country Name]],[1]ISOcountryCodes!$A$2:$G$250,4,FALSE)</f>
        <v>591</v>
      </c>
      <c r="F7693">
        <f>VLOOKUP(Table1[[#This Row],[Country Name]],[1]ISOcountryCodes!$A$2:$G$250,6,FALSE)</f>
        <v>19</v>
      </c>
      <c r="G7693" s="10">
        <v>2050247</v>
      </c>
      <c r="H7693" s="10">
        <v>12762666100.21278</v>
      </c>
      <c r="I7693">
        <f>+Table1[[#This Row],[Time]]</f>
        <v>1982</v>
      </c>
      <c r="J7693" t="str">
        <f>+Table1[[#This Row],[Country Name]]</f>
        <v>Panama</v>
      </c>
      <c r="K7693" s="14">
        <v>1960</v>
      </c>
      <c r="L7693" s="13">
        <v>2.883501544214262E-2</v>
      </c>
      <c r="M7693"/>
    </row>
    <row r="7694" spans="1:13" x14ac:dyDescent="0.3">
      <c r="A7694">
        <v>1983</v>
      </c>
      <c r="B7694" t="s">
        <v>407</v>
      </c>
      <c r="C7694" s="1" t="s">
        <v>343</v>
      </c>
      <c r="D7694">
        <v>5808.6509764045859</v>
      </c>
      <c r="E7694">
        <f>VLOOKUP(Table1[[#This Row],[Country Name]],[1]ISOcountryCodes!$A$2:$G$250,4,FALSE)</f>
        <v>591</v>
      </c>
      <c r="F7694">
        <f>VLOOKUP(Table1[[#This Row],[Country Name]],[1]ISOcountryCodes!$A$2:$G$250,6,FALSE)</f>
        <v>19</v>
      </c>
      <c r="G7694" s="10">
        <v>2098499</v>
      </c>
      <c r="H7694" s="10">
        <v>12189448265.334047</v>
      </c>
      <c r="I7694">
        <f>+Table1[[#This Row],[Time]]</f>
        <v>1983</v>
      </c>
      <c r="J7694" t="str">
        <f>+Table1[[#This Row],[Country Name]]</f>
        <v>Panama</v>
      </c>
      <c r="K7694" s="14">
        <v>1960</v>
      </c>
      <c r="L7694" s="13">
        <v>-6.9215570461137688E-2</v>
      </c>
      <c r="M7694"/>
    </row>
    <row r="7695" spans="1:13" x14ac:dyDescent="0.3">
      <c r="A7695">
        <v>1984</v>
      </c>
      <c r="B7695" t="s">
        <v>407</v>
      </c>
      <c r="C7695" s="1" t="s">
        <v>343</v>
      </c>
      <c r="D7695">
        <v>5829.6946601513355</v>
      </c>
      <c r="E7695">
        <f>VLOOKUP(Table1[[#This Row],[Country Name]],[1]ISOcountryCodes!$A$2:$G$250,4,FALSE)</f>
        <v>591</v>
      </c>
      <c r="F7695">
        <f>VLOOKUP(Table1[[#This Row],[Country Name]],[1]ISOcountryCodes!$A$2:$G$250,6,FALSE)</f>
        <v>19</v>
      </c>
      <c r="G7695" s="10">
        <v>2147577</v>
      </c>
      <c r="H7695" s="10">
        <v>12519718169.163824</v>
      </c>
      <c r="I7695">
        <f>+Table1[[#This Row],[Time]]</f>
        <v>1984</v>
      </c>
      <c r="J7695" t="str">
        <f>+Table1[[#This Row],[Country Name]]</f>
        <v>Panama</v>
      </c>
      <c r="K7695" s="14">
        <v>1960</v>
      </c>
      <c r="L7695" s="13">
        <v>3.6162711328540098E-3</v>
      </c>
      <c r="M7695"/>
    </row>
    <row r="7696" spans="1:13" x14ac:dyDescent="0.3">
      <c r="A7696">
        <v>1985</v>
      </c>
      <c r="B7696" t="s">
        <v>407</v>
      </c>
      <c r="C7696" s="1" t="s">
        <v>343</v>
      </c>
      <c r="D7696">
        <v>5980.0105566281363</v>
      </c>
      <c r="E7696">
        <f>VLOOKUP(Table1[[#This Row],[Country Name]],[1]ISOcountryCodes!$A$2:$G$250,4,FALSE)</f>
        <v>591</v>
      </c>
      <c r="F7696">
        <f>VLOOKUP(Table1[[#This Row],[Country Name]],[1]ISOcountryCodes!$A$2:$G$250,6,FALSE)</f>
        <v>19</v>
      </c>
      <c r="G7696" s="10">
        <v>2197065</v>
      </c>
      <c r="H7696" s="10">
        <v>13138471893.598196</v>
      </c>
      <c r="I7696">
        <f>+Table1[[#This Row],[Time]]</f>
        <v>1985</v>
      </c>
      <c r="J7696" t="str">
        <f>+Table1[[#This Row],[Country Name]]</f>
        <v>Panama</v>
      </c>
      <c r="K7696" s="14">
        <v>1960</v>
      </c>
      <c r="L7696" s="13">
        <v>2.545770819457438E-2</v>
      </c>
      <c r="M7696"/>
    </row>
    <row r="7697" spans="1:13" x14ac:dyDescent="0.3">
      <c r="A7697">
        <v>1986</v>
      </c>
      <c r="B7697" t="s">
        <v>407</v>
      </c>
      <c r="C7697" s="1" t="s">
        <v>343</v>
      </c>
      <c r="D7697">
        <v>6055.8375525964266</v>
      </c>
      <c r="E7697">
        <f>VLOOKUP(Table1[[#This Row],[Country Name]],[1]ISOcountryCodes!$A$2:$G$250,4,FALSE)</f>
        <v>591</v>
      </c>
      <c r="F7697">
        <f>VLOOKUP(Table1[[#This Row],[Country Name]],[1]ISOcountryCodes!$A$2:$G$250,6,FALSE)</f>
        <v>19</v>
      </c>
      <c r="G7697" s="10">
        <v>2246960</v>
      </c>
      <c r="H7697" s="10">
        <v>13607224747.182066</v>
      </c>
      <c r="I7697">
        <f>+Table1[[#This Row],[Time]]</f>
        <v>1986</v>
      </c>
      <c r="J7697" t="str">
        <f>+Table1[[#This Row],[Country Name]]</f>
        <v>Panama</v>
      </c>
      <c r="K7697" s="14">
        <v>1960</v>
      </c>
      <c r="L7697" s="13">
        <v>1.2600358283970436E-2</v>
      </c>
      <c r="M7697"/>
    </row>
    <row r="7698" spans="1:13" x14ac:dyDescent="0.3">
      <c r="A7698">
        <v>1987</v>
      </c>
      <c r="B7698" t="s">
        <v>407</v>
      </c>
      <c r="C7698" s="1" t="s">
        <v>343</v>
      </c>
      <c r="D7698">
        <v>5816.1597601753738</v>
      </c>
      <c r="E7698">
        <f>VLOOKUP(Table1[[#This Row],[Country Name]],[1]ISOcountryCodes!$A$2:$G$250,4,FALSE)</f>
        <v>591</v>
      </c>
      <c r="F7698">
        <f>VLOOKUP(Table1[[#This Row],[Country Name]],[1]ISOcountryCodes!$A$2:$G$250,6,FALSE)</f>
        <v>19</v>
      </c>
      <c r="G7698" s="10">
        <v>2297231</v>
      </c>
      <c r="H7698" s="10">
        <v>13361062502.027433</v>
      </c>
      <c r="I7698">
        <f>+Table1[[#This Row],[Time]]</f>
        <v>1987</v>
      </c>
      <c r="J7698" t="str">
        <f>+Table1[[#This Row],[Country Name]]</f>
        <v>Panama</v>
      </c>
      <c r="K7698" s="14">
        <v>1960</v>
      </c>
      <c r="L7698" s="13">
        <v>-4.038248263238664E-2</v>
      </c>
      <c r="M7698"/>
    </row>
    <row r="7699" spans="1:13" x14ac:dyDescent="0.3">
      <c r="A7699">
        <v>1988</v>
      </c>
      <c r="B7699" t="s">
        <v>407</v>
      </c>
      <c r="C7699" s="1" t="s">
        <v>343</v>
      </c>
      <c r="D7699">
        <v>4929.4103816058678</v>
      </c>
      <c r="E7699">
        <f>VLOOKUP(Table1[[#This Row],[Country Name]],[1]ISOcountryCodes!$A$2:$G$250,4,FALSE)</f>
        <v>591</v>
      </c>
      <c r="F7699">
        <f>VLOOKUP(Table1[[#This Row],[Country Name]],[1]ISOcountryCodes!$A$2:$G$250,6,FALSE)</f>
        <v>19</v>
      </c>
      <c r="G7699" s="10">
        <v>2347821</v>
      </c>
      <c r="H7699" s="10">
        <v>11573373211.552271</v>
      </c>
      <c r="I7699">
        <f>+Table1[[#This Row],[Time]]</f>
        <v>1988</v>
      </c>
      <c r="J7699" t="str">
        <f>+Table1[[#This Row],[Country Name]]</f>
        <v>Panama</v>
      </c>
      <c r="K7699" s="14">
        <v>1960</v>
      </c>
      <c r="L7699" s="13">
        <v>-0.16542082608436459</v>
      </c>
      <c r="M7699"/>
    </row>
    <row r="7700" spans="1:13" x14ac:dyDescent="0.3">
      <c r="A7700">
        <v>1989</v>
      </c>
      <c r="B7700" t="s">
        <v>407</v>
      </c>
      <c r="C7700" s="1" t="s">
        <v>343</v>
      </c>
      <c r="D7700">
        <v>4900.5655068550313</v>
      </c>
      <c r="E7700">
        <f>VLOOKUP(Table1[[#This Row],[Country Name]],[1]ISOcountryCodes!$A$2:$G$250,4,FALSE)</f>
        <v>591</v>
      </c>
      <c r="F7700">
        <f>VLOOKUP(Table1[[#This Row],[Country Name]],[1]ISOcountryCodes!$A$2:$G$250,6,FALSE)</f>
        <v>19</v>
      </c>
      <c r="G7700" s="10">
        <v>2398535</v>
      </c>
      <c r="H7700" s="10">
        <v>11754177887.984533</v>
      </c>
      <c r="I7700">
        <f>+Table1[[#This Row],[Time]]</f>
        <v>1989</v>
      </c>
      <c r="J7700" t="str">
        <f>+Table1[[#This Row],[Country Name]]</f>
        <v>Panama</v>
      </c>
      <c r="K7700" s="14">
        <v>1960</v>
      </c>
      <c r="L7700" s="13">
        <v>-5.8687748309722565E-3</v>
      </c>
      <c r="M7700"/>
    </row>
    <row r="7701" spans="1:13" x14ac:dyDescent="0.3">
      <c r="A7701">
        <v>1990</v>
      </c>
      <c r="B7701" t="s">
        <v>407</v>
      </c>
      <c r="C7701" s="1" t="s">
        <v>343</v>
      </c>
      <c r="D7701">
        <v>5186.2505685844535</v>
      </c>
      <c r="E7701">
        <f>VLOOKUP(Table1[[#This Row],[Country Name]],[1]ISOcountryCodes!$A$2:$G$250,4,FALSE)</f>
        <v>591</v>
      </c>
      <c r="F7701">
        <f>VLOOKUP(Table1[[#This Row],[Country Name]],[1]ISOcountryCodes!$A$2:$G$250,6,FALSE)</f>
        <v>19</v>
      </c>
      <c r="G7701" s="10">
        <v>2449968</v>
      </c>
      <c r="H7701" s="10">
        <v>12706147933.013716</v>
      </c>
      <c r="I7701">
        <f>+Table1[[#This Row],[Time]]</f>
        <v>1990</v>
      </c>
      <c r="J7701" t="str">
        <f>+Table1[[#This Row],[Country Name]]</f>
        <v>Panama</v>
      </c>
      <c r="K7701" s="14">
        <v>1960</v>
      </c>
      <c r="L7701" s="13">
        <v>5.666039427833347E-2</v>
      </c>
      <c r="M7701"/>
    </row>
    <row r="7702" spans="1:13" x14ac:dyDescent="0.3">
      <c r="A7702">
        <v>1991</v>
      </c>
      <c r="B7702" t="s">
        <v>407</v>
      </c>
      <c r="C7702" s="1" t="s">
        <v>343</v>
      </c>
      <c r="D7702">
        <v>5556.6331930666365</v>
      </c>
      <c r="E7702">
        <f>VLOOKUP(Table1[[#This Row],[Country Name]],[1]ISOcountryCodes!$A$2:$G$250,4,FALSE)</f>
        <v>591</v>
      </c>
      <c r="F7702">
        <f>VLOOKUP(Table1[[#This Row],[Country Name]],[1]ISOcountryCodes!$A$2:$G$250,6,FALSE)</f>
        <v>19</v>
      </c>
      <c r="G7702" s="10">
        <v>2502044</v>
      </c>
      <c r="H7702" s="10">
        <v>13902940740.913219</v>
      </c>
      <c r="I7702">
        <f>+Table1[[#This Row],[Time]]</f>
        <v>1991</v>
      </c>
      <c r="J7702" t="str">
        <f>+Table1[[#This Row],[Country Name]]</f>
        <v>Panama</v>
      </c>
      <c r="K7702" s="14">
        <v>1960</v>
      </c>
      <c r="L7702" s="13">
        <v>6.8981381735257585E-2</v>
      </c>
      <c r="M7702"/>
    </row>
    <row r="7703" spans="1:13" x14ac:dyDescent="0.3">
      <c r="A7703">
        <v>1992</v>
      </c>
      <c r="B7703" t="s">
        <v>407</v>
      </c>
      <c r="C7703" s="1" t="s">
        <v>343</v>
      </c>
      <c r="D7703">
        <v>5889.1800339346173</v>
      </c>
      <c r="E7703">
        <f>VLOOKUP(Table1[[#This Row],[Country Name]],[1]ISOcountryCodes!$A$2:$G$250,4,FALSE)</f>
        <v>591</v>
      </c>
      <c r="F7703">
        <f>VLOOKUP(Table1[[#This Row],[Country Name]],[1]ISOcountryCodes!$A$2:$G$250,6,FALSE)</f>
        <v>19</v>
      </c>
      <c r="G7703" s="10">
        <v>2554382</v>
      </c>
      <c r="H7703" s="10">
        <v>15043215473.441975</v>
      </c>
      <c r="I7703">
        <f>+Table1[[#This Row],[Time]]</f>
        <v>1992</v>
      </c>
      <c r="J7703" t="str">
        <f>+Table1[[#This Row],[Country Name]]</f>
        <v>Panama</v>
      </c>
      <c r="K7703" s="14">
        <v>1960</v>
      </c>
      <c r="L7703" s="13">
        <v>5.8124390685293292E-2</v>
      </c>
      <c r="M7703"/>
    </row>
    <row r="7704" spans="1:13" x14ac:dyDescent="0.3">
      <c r="A7704">
        <v>1993</v>
      </c>
      <c r="B7704" t="s">
        <v>407</v>
      </c>
      <c r="C7704" s="1" t="s">
        <v>343</v>
      </c>
      <c r="D7704">
        <v>6083.9658434036946</v>
      </c>
      <c r="E7704">
        <f>VLOOKUP(Table1[[#This Row],[Country Name]],[1]ISOcountryCodes!$A$2:$G$250,4,FALSE)</f>
        <v>591</v>
      </c>
      <c r="F7704">
        <f>VLOOKUP(Table1[[#This Row],[Country Name]],[1]ISOcountryCodes!$A$2:$G$250,6,FALSE)</f>
        <v>19</v>
      </c>
      <c r="G7704" s="10">
        <v>2607499</v>
      </c>
      <c r="H7704" s="10">
        <v>15863934852.709291</v>
      </c>
      <c r="I7704">
        <f>+Table1[[#This Row],[Time]]</f>
        <v>1993</v>
      </c>
      <c r="J7704" t="str">
        <f>+Table1[[#This Row],[Country Name]]</f>
        <v>Panama</v>
      </c>
      <c r="K7704" s="14">
        <v>1960</v>
      </c>
      <c r="L7704" s="13">
        <v>3.2539985495038337E-2</v>
      </c>
      <c r="M7704"/>
    </row>
    <row r="7705" spans="1:13" x14ac:dyDescent="0.3">
      <c r="A7705">
        <v>1994</v>
      </c>
      <c r="B7705" t="s">
        <v>407</v>
      </c>
      <c r="C7705" s="1" t="s">
        <v>343</v>
      </c>
      <c r="D7705">
        <v>6130.6726880777351</v>
      </c>
      <c r="E7705">
        <f>VLOOKUP(Table1[[#This Row],[Country Name]],[1]ISOcountryCodes!$A$2:$G$250,4,FALSE)</f>
        <v>591</v>
      </c>
      <c r="F7705">
        <f>VLOOKUP(Table1[[#This Row],[Country Name]],[1]ISOcountryCodes!$A$2:$G$250,6,FALSE)</f>
        <v>19</v>
      </c>
      <c r="G7705" s="10">
        <v>2661385</v>
      </c>
      <c r="H7705" s="10">
        <v>16316080331.959763</v>
      </c>
      <c r="I7705">
        <f>+Table1[[#This Row],[Time]]</f>
        <v>1994</v>
      </c>
      <c r="J7705" t="str">
        <f>+Table1[[#This Row],[Country Name]]</f>
        <v>Panama</v>
      </c>
      <c r="K7705" s="14">
        <v>1960</v>
      </c>
      <c r="L7705" s="13">
        <v>7.6477207575447181E-3</v>
      </c>
      <c r="M7705"/>
    </row>
    <row r="7706" spans="1:13" x14ac:dyDescent="0.3">
      <c r="A7706">
        <v>1995</v>
      </c>
      <c r="B7706" t="s">
        <v>407</v>
      </c>
      <c r="C7706" s="1" t="s">
        <v>343</v>
      </c>
      <c r="D7706">
        <v>6112.4727965178463</v>
      </c>
      <c r="E7706">
        <f>VLOOKUP(Table1[[#This Row],[Country Name]],[1]ISOcountryCodes!$A$2:$G$250,4,FALSE)</f>
        <v>591</v>
      </c>
      <c r="F7706">
        <f>VLOOKUP(Table1[[#This Row],[Country Name]],[1]ISOcountryCodes!$A$2:$G$250,6,FALSE)</f>
        <v>19</v>
      </c>
      <c r="G7706" s="10">
        <v>2716067</v>
      </c>
      <c r="H7706" s="10">
        <v>16601885651.019836</v>
      </c>
      <c r="I7706">
        <f>+Table1[[#This Row],[Time]]</f>
        <v>1995</v>
      </c>
      <c r="J7706" t="str">
        <f>+Table1[[#This Row],[Country Name]]</f>
        <v>Panama</v>
      </c>
      <c r="K7706" s="14">
        <v>1960</v>
      </c>
      <c r="L7706" s="13">
        <v>-2.9730766474695969E-3</v>
      </c>
      <c r="M7706"/>
    </row>
    <row r="7707" spans="1:13" x14ac:dyDescent="0.3">
      <c r="A7707">
        <v>1996</v>
      </c>
      <c r="B7707" t="s">
        <v>407</v>
      </c>
      <c r="C7707" s="1" t="s">
        <v>343</v>
      </c>
      <c r="D7707">
        <v>6234.361330391167</v>
      </c>
      <c r="E7707">
        <f>VLOOKUP(Table1[[#This Row],[Country Name]],[1]ISOcountryCodes!$A$2:$G$250,4,FALSE)</f>
        <v>591</v>
      </c>
      <c r="F7707">
        <f>VLOOKUP(Table1[[#This Row],[Country Name]],[1]ISOcountryCodes!$A$2:$G$250,6,FALSE)</f>
        <v>19</v>
      </c>
      <c r="G7707" s="10">
        <v>2771606</v>
      </c>
      <c r="H7707" s="10">
        <v>17279193269.480141</v>
      </c>
      <c r="I7707">
        <f>+Table1[[#This Row],[Time]]</f>
        <v>1996</v>
      </c>
      <c r="J7707" t="str">
        <f>+Table1[[#This Row],[Country Name]]</f>
        <v>Panama</v>
      </c>
      <c r="K7707" s="14">
        <v>1960</v>
      </c>
      <c r="L7707" s="13">
        <v>1.9744736585169065E-2</v>
      </c>
      <c r="M7707"/>
    </row>
    <row r="7708" spans="1:13" x14ac:dyDescent="0.3">
      <c r="A7708">
        <v>1997</v>
      </c>
      <c r="B7708" t="s">
        <v>407</v>
      </c>
      <c r="C7708" s="1" t="s">
        <v>343</v>
      </c>
      <c r="D7708">
        <v>6504.8275516759049</v>
      </c>
      <c r="E7708">
        <f>VLOOKUP(Table1[[#This Row],[Country Name]],[1]ISOcountryCodes!$A$2:$G$250,4,FALSE)</f>
        <v>591</v>
      </c>
      <c r="F7708">
        <f>VLOOKUP(Table1[[#This Row],[Country Name]],[1]ISOcountryCodes!$A$2:$G$250,6,FALSE)</f>
        <v>19</v>
      </c>
      <c r="G7708" s="10">
        <v>2827992</v>
      </c>
      <c r="H7708" s="10">
        <v>18395600277.519047</v>
      </c>
      <c r="I7708">
        <f>+Table1[[#This Row],[Time]]</f>
        <v>1997</v>
      </c>
      <c r="J7708" t="str">
        <f>+Table1[[#This Row],[Country Name]]</f>
        <v>Panama</v>
      </c>
      <c r="K7708" s="14">
        <v>1960</v>
      </c>
      <c r="L7708" s="13">
        <v>4.246846058524234E-2</v>
      </c>
      <c r="M7708"/>
    </row>
    <row r="7709" spans="1:13" x14ac:dyDescent="0.3">
      <c r="A7709">
        <v>1998</v>
      </c>
      <c r="B7709" t="s">
        <v>407</v>
      </c>
      <c r="C7709" s="1" t="s">
        <v>343</v>
      </c>
      <c r="D7709">
        <v>6843.9868421794199</v>
      </c>
      <c r="E7709">
        <f>VLOOKUP(Table1[[#This Row],[Country Name]],[1]ISOcountryCodes!$A$2:$G$250,4,FALSE)</f>
        <v>591</v>
      </c>
      <c r="F7709">
        <f>VLOOKUP(Table1[[#This Row],[Country Name]],[1]ISOcountryCodes!$A$2:$G$250,6,FALSE)</f>
        <v>19</v>
      </c>
      <c r="G7709" s="10">
        <v>2885177</v>
      </c>
      <c r="H7709" s="10">
        <v>19746113425.358692</v>
      </c>
      <c r="I7709">
        <f>+Table1[[#This Row],[Time]]</f>
        <v>1998</v>
      </c>
      <c r="J7709" t="str">
        <f>+Table1[[#This Row],[Country Name]]</f>
        <v>Panama</v>
      </c>
      <c r="K7709" s="14">
        <v>1960</v>
      </c>
      <c r="L7709" s="13">
        <v>5.0825832000338522E-2</v>
      </c>
      <c r="M7709"/>
    </row>
    <row r="7710" spans="1:13" x14ac:dyDescent="0.3">
      <c r="A7710">
        <v>1999</v>
      </c>
      <c r="B7710" t="s">
        <v>407</v>
      </c>
      <c r="C7710" s="1" t="s">
        <v>343</v>
      </c>
      <c r="D7710">
        <v>6972.0600943491463</v>
      </c>
      <c r="E7710">
        <f>VLOOKUP(Table1[[#This Row],[Country Name]],[1]ISOcountryCodes!$A$2:$G$250,4,FALSE)</f>
        <v>591</v>
      </c>
      <c r="F7710">
        <f>VLOOKUP(Table1[[#This Row],[Country Name]],[1]ISOcountryCodes!$A$2:$G$250,6,FALSE)</f>
        <v>19</v>
      </c>
      <c r="G7710" s="10">
        <v>2943120</v>
      </c>
      <c r="H7710" s="10">
        <v>20519609504.880859</v>
      </c>
      <c r="I7710">
        <f>+Table1[[#This Row],[Time]]</f>
        <v>1999</v>
      </c>
      <c r="J7710" t="str">
        <f>+Table1[[#This Row],[Country Name]]</f>
        <v>Panama</v>
      </c>
      <c r="K7710" s="14">
        <v>1960</v>
      </c>
      <c r="L7710" s="13">
        <v>1.8540313510778006E-2</v>
      </c>
      <c r="M7710"/>
    </row>
    <row r="7711" spans="1:13" x14ac:dyDescent="0.3">
      <c r="A7711">
        <v>2000</v>
      </c>
      <c r="B7711" t="s">
        <v>407</v>
      </c>
      <c r="C7711" s="1" t="s">
        <v>343</v>
      </c>
      <c r="D7711">
        <v>7021.5464362515522</v>
      </c>
      <c r="E7711">
        <f>VLOOKUP(Table1[[#This Row],[Country Name]],[1]ISOcountryCodes!$A$2:$G$250,4,FALSE)</f>
        <v>591</v>
      </c>
      <c r="F7711">
        <f>VLOOKUP(Table1[[#This Row],[Country Name]],[1]ISOcountryCodes!$A$2:$G$250,6,FALSE)</f>
        <v>19</v>
      </c>
      <c r="G7711" s="10">
        <v>3001731</v>
      </c>
      <c r="H7711" s="10">
        <v>21076793605.635807</v>
      </c>
      <c r="I7711">
        <f>+Table1[[#This Row],[Time]]</f>
        <v>2000</v>
      </c>
      <c r="J7711" t="str">
        <f>+Table1[[#This Row],[Country Name]]</f>
        <v>Panama</v>
      </c>
      <c r="K7711" s="14">
        <v>1960</v>
      </c>
      <c r="L7711" s="13">
        <v>7.0727368365641752E-3</v>
      </c>
      <c r="M7711"/>
    </row>
    <row r="7712" spans="1:13" x14ac:dyDescent="0.3">
      <c r="A7712">
        <v>2001</v>
      </c>
      <c r="B7712" t="s">
        <v>407</v>
      </c>
      <c r="C7712" s="1" t="s">
        <v>343</v>
      </c>
      <c r="D7712">
        <v>6925.0786574769418</v>
      </c>
      <c r="E7712">
        <f>VLOOKUP(Table1[[#This Row],[Country Name]],[1]ISOcountryCodes!$A$2:$G$250,4,FALSE)</f>
        <v>591</v>
      </c>
      <c r="F7712">
        <f>VLOOKUP(Table1[[#This Row],[Country Name]],[1]ISOcountryCodes!$A$2:$G$250,6,FALSE)</f>
        <v>19</v>
      </c>
      <c r="G7712" s="10">
        <v>3061024</v>
      </c>
      <c r="H7712" s="10">
        <v>21197831972.424698</v>
      </c>
      <c r="I7712">
        <f>+Table1[[#This Row],[Time]]</f>
        <v>2001</v>
      </c>
      <c r="J7712" t="str">
        <f>+Table1[[#This Row],[Country Name]]</f>
        <v>Panama</v>
      </c>
      <c r="K7712" s="14">
        <v>1960</v>
      </c>
      <c r="L7712" s="13">
        <v>-1.383407335243092E-2</v>
      </c>
      <c r="M7712"/>
    </row>
    <row r="7713" spans="1:13" x14ac:dyDescent="0.3">
      <c r="A7713">
        <v>2002</v>
      </c>
      <c r="B7713" t="s">
        <v>407</v>
      </c>
      <c r="C7713" s="1" t="s">
        <v>343</v>
      </c>
      <c r="D7713">
        <v>6943.426060406764</v>
      </c>
      <c r="E7713">
        <f>VLOOKUP(Table1[[#This Row],[Country Name]],[1]ISOcountryCodes!$A$2:$G$250,4,FALSE)</f>
        <v>591</v>
      </c>
      <c r="F7713">
        <f>VLOOKUP(Table1[[#This Row],[Country Name]],[1]ISOcountryCodes!$A$2:$G$250,6,FALSE)</f>
        <v>19</v>
      </c>
      <c r="G7713" s="10">
        <v>3120990</v>
      </c>
      <c r="H7713" s="10">
        <v>21670363300.268906</v>
      </c>
      <c r="I7713">
        <f>+Table1[[#This Row],[Time]]</f>
        <v>2002</v>
      </c>
      <c r="J7713" t="str">
        <f>+Table1[[#This Row],[Country Name]]</f>
        <v>Panama</v>
      </c>
      <c r="K7713" s="14">
        <v>1960</v>
      </c>
      <c r="L7713" s="13">
        <v>2.6459108616236904E-3</v>
      </c>
      <c r="M7713"/>
    </row>
    <row r="7714" spans="1:13" x14ac:dyDescent="0.3">
      <c r="A7714">
        <v>2003</v>
      </c>
      <c r="B7714" t="s">
        <v>407</v>
      </c>
      <c r="C7714" s="1" t="s">
        <v>343</v>
      </c>
      <c r="D7714">
        <v>7097.577558785244</v>
      </c>
      <c r="E7714">
        <f>VLOOKUP(Table1[[#This Row],[Country Name]],[1]ISOcountryCodes!$A$2:$G$250,4,FALSE)</f>
        <v>591</v>
      </c>
      <c r="F7714">
        <f>VLOOKUP(Table1[[#This Row],[Country Name]],[1]ISOcountryCodes!$A$2:$G$250,6,FALSE)</f>
        <v>19</v>
      </c>
      <c r="G7714" s="10">
        <v>3181608</v>
      </c>
      <c r="H7714" s="10">
        <v>22581709541.651604</v>
      </c>
      <c r="I7714">
        <f>+Table1[[#This Row],[Time]]</f>
        <v>2003</v>
      </c>
      <c r="J7714" t="str">
        <f>+Table1[[#This Row],[Country Name]]</f>
        <v>Panama</v>
      </c>
      <c r="K7714" s="14">
        <v>1960</v>
      </c>
      <c r="L7714" s="13">
        <v>2.1958215574663598E-2</v>
      </c>
      <c r="M7714"/>
    </row>
    <row r="7715" spans="1:13" x14ac:dyDescent="0.3">
      <c r="A7715">
        <v>2004</v>
      </c>
      <c r="B7715" t="s">
        <v>407</v>
      </c>
      <c r="C7715" s="1" t="s">
        <v>343</v>
      </c>
      <c r="D7715">
        <v>7486.2767510053818</v>
      </c>
      <c r="E7715">
        <f>VLOOKUP(Table1[[#This Row],[Country Name]],[1]ISOcountryCodes!$A$2:$G$250,4,FALSE)</f>
        <v>591</v>
      </c>
      <c r="F7715">
        <f>VLOOKUP(Table1[[#This Row],[Country Name]],[1]ISOcountryCodes!$A$2:$G$250,6,FALSE)</f>
        <v>19</v>
      </c>
      <c r="G7715" s="10">
        <v>3243311</v>
      </c>
      <c r="H7715" s="10">
        <v>24280323735.580017</v>
      </c>
      <c r="I7715">
        <f>+Table1[[#This Row],[Time]]</f>
        <v>2004</v>
      </c>
      <c r="J7715" t="str">
        <f>+Table1[[#This Row],[Country Name]]</f>
        <v>Panama</v>
      </c>
      <c r="K7715" s="14">
        <v>1960</v>
      </c>
      <c r="L7715" s="13">
        <v>5.3318041016407136E-2</v>
      </c>
      <c r="M7715"/>
    </row>
    <row r="7716" spans="1:13" x14ac:dyDescent="0.3">
      <c r="A7716">
        <v>2005</v>
      </c>
      <c r="B7716" t="s">
        <v>407</v>
      </c>
      <c r="C7716" s="1" t="s">
        <v>343</v>
      </c>
      <c r="D7716">
        <v>7872.7854957750351</v>
      </c>
      <c r="E7716">
        <f>VLOOKUP(Table1[[#This Row],[Country Name]],[1]ISOcountryCodes!$A$2:$G$250,4,FALSE)</f>
        <v>591</v>
      </c>
      <c r="F7716">
        <f>VLOOKUP(Table1[[#This Row],[Country Name]],[1]ISOcountryCodes!$A$2:$G$250,6,FALSE)</f>
        <v>19</v>
      </c>
      <c r="G7716" s="10">
        <v>3305868</v>
      </c>
      <c r="H7716" s="10">
        <v>26026389641.346825</v>
      </c>
      <c r="I7716">
        <f>+Table1[[#This Row],[Time]]</f>
        <v>2005</v>
      </c>
      <c r="J7716" t="str">
        <f>+Table1[[#This Row],[Country Name]]</f>
        <v>Panama</v>
      </c>
      <c r="K7716" s="14">
        <v>1960</v>
      </c>
      <c r="L7716" s="13">
        <v>5.0340360337902013E-2</v>
      </c>
      <c r="M7716"/>
    </row>
    <row r="7717" spans="1:13" x14ac:dyDescent="0.3">
      <c r="A7717">
        <v>2006</v>
      </c>
      <c r="B7717" t="s">
        <v>407</v>
      </c>
      <c r="C7717" s="1" t="s">
        <v>343</v>
      </c>
      <c r="D7717">
        <v>8394.7458090763557</v>
      </c>
      <c r="E7717">
        <f>VLOOKUP(Table1[[#This Row],[Country Name]],[1]ISOcountryCodes!$A$2:$G$250,4,FALSE)</f>
        <v>591</v>
      </c>
      <c r="F7717">
        <f>VLOOKUP(Table1[[#This Row],[Country Name]],[1]ISOcountryCodes!$A$2:$G$250,6,FALSE)</f>
        <v>19</v>
      </c>
      <c r="G7717" s="10">
        <v>3368573</v>
      </c>
      <c r="H7717" s="10">
        <v>28278314074.317764</v>
      </c>
      <c r="I7717">
        <f>+Table1[[#This Row],[Time]]</f>
        <v>2006</v>
      </c>
      <c r="J7717" t="str">
        <f>+Table1[[#This Row],[Country Name]]</f>
        <v>Panama</v>
      </c>
      <c r="K7717" s="14">
        <v>1960</v>
      </c>
      <c r="L7717" s="13">
        <v>6.4194072943807967E-2</v>
      </c>
      <c r="M7717"/>
    </row>
    <row r="7718" spans="1:13" x14ac:dyDescent="0.3">
      <c r="A7718">
        <v>2007</v>
      </c>
      <c r="B7718" t="s">
        <v>407</v>
      </c>
      <c r="C7718" s="1" t="s">
        <v>343</v>
      </c>
      <c r="D7718">
        <v>9228.0725696133559</v>
      </c>
      <c r="E7718">
        <f>VLOOKUP(Table1[[#This Row],[Country Name]],[1]ISOcountryCodes!$A$2:$G$250,4,FALSE)</f>
        <v>591</v>
      </c>
      <c r="F7718">
        <f>VLOOKUP(Table1[[#This Row],[Country Name]],[1]ISOcountryCodes!$A$2:$G$250,6,FALSE)</f>
        <v>19</v>
      </c>
      <c r="G7718" s="10">
        <v>3431614</v>
      </c>
      <c r="H7718" s="10">
        <v>31667183022.901169</v>
      </c>
      <c r="I7718">
        <f>+Table1[[#This Row],[Time]]</f>
        <v>2007</v>
      </c>
      <c r="J7718" t="str">
        <f>+Table1[[#This Row],[Country Name]]</f>
        <v>Panama</v>
      </c>
      <c r="K7718" s="14">
        <v>1960</v>
      </c>
      <c r="L7718" s="13">
        <v>9.4644193124194587E-2</v>
      </c>
      <c r="M7718"/>
    </row>
    <row r="7719" spans="1:13" x14ac:dyDescent="0.3">
      <c r="A7719">
        <v>2008</v>
      </c>
      <c r="B7719" t="s">
        <v>407</v>
      </c>
      <c r="C7719" s="1" t="s">
        <v>343</v>
      </c>
      <c r="D7719">
        <v>9952.9168409274789</v>
      </c>
      <c r="E7719">
        <f>VLOOKUP(Table1[[#This Row],[Country Name]],[1]ISOcountryCodes!$A$2:$G$250,4,FALSE)</f>
        <v>591</v>
      </c>
      <c r="F7719">
        <f>VLOOKUP(Table1[[#This Row],[Country Name]],[1]ISOcountryCodes!$A$2:$G$250,6,FALSE)</f>
        <v>19</v>
      </c>
      <c r="G7719" s="10">
        <v>3495276</v>
      </c>
      <c r="H7719" s="10">
        <v>34788191364.089638</v>
      </c>
      <c r="I7719">
        <f>+Table1[[#This Row],[Time]]</f>
        <v>2008</v>
      </c>
      <c r="J7719" t="str">
        <f>+Table1[[#This Row],[Country Name]]</f>
        <v>Panama</v>
      </c>
      <c r="K7719" s="14">
        <v>1960</v>
      </c>
      <c r="L7719" s="13">
        <v>7.561545370452194E-2</v>
      </c>
      <c r="M7719"/>
    </row>
    <row r="7720" spans="1:13" x14ac:dyDescent="0.3">
      <c r="A7720">
        <v>2009</v>
      </c>
      <c r="B7720" t="s">
        <v>407</v>
      </c>
      <c r="C7720" s="1" t="s">
        <v>343</v>
      </c>
      <c r="D7720">
        <v>9895.2547826418322</v>
      </c>
      <c r="E7720">
        <f>VLOOKUP(Table1[[#This Row],[Country Name]],[1]ISOcountryCodes!$A$2:$G$250,4,FALSE)</f>
        <v>591</v>
      </c>
      <c r="F7720">
        <f>VLOOKUP(Table1[[#This Row],[Country Name]],[1]ISOcountryCodes!$A$2:$G$250,6,FALSE)</f>
        <v>19</v>
      </c>
      <c r="G7720" s="10">
        <v>3559343</v>
      </c>
      <c r="H7720" s="10">
        <v>35220605843.812729</v>
      </c>
      <c r="I7720">
        <f>+Table1[[#This Row],[Time]]</f>
        <v>2009</v>
      </c>
      <c r="J7720" t="str">
        <f>+Table1[[#This Row],[Country Name]]</f>
        <v>Panama</v>
      </c>
      <c r="K7720" s="14">
        <v>1960</v>
      </c>
      <c r="L7720" s="13">
        <v>-5.8103307046586394E-3</v>
      </c>
      <c r="M7720"/>
    </row>
    <row r="7721" spans="1:13" x14ac:dyDescent="0.3">
      <c r="A7721">
        <v>2010</v>
      </c>
      <c r="B7721" t="s">
        <v>407</v>
      </c>
      <c r="C7721" s="1" t="s">
        <v>343</v>
      </c>
      <c r="D7721">
        <v>10286.20310722427</v>
      </c>
      <c r="E7721">
        <f>VLOOKUP(Table1[[#This Row],[Country Name]],[1]ISOcountryCodes!$A$2:$G$250,4,FALSE)</f>
        <v>591</v>
      </c>
      <c r="F7721">
        <f>VLOOKUP(Table1[[#This Row],[Country Name]],[1]ISOcountryCodes!$A$2:$G$250,6,FALSE)</f>
        <v>19</v>
      </c>
      <c r="G7721" s="10">
        <v>3623617</v>
      </c>
      <c r="H7721" s="10">
        <v>37273260444.790688</v>
      </c>
      <c r="I7721">
        <f>+Table1[[#This Row],[Time]]</f>
        <v>2010</v>
      </c>
      <c r="J7721" t="str">
        <f>+Table1[[#This Row],[Country Name]]</f>
        <v>Panama</v>
      </c>
      <c r="K7721" s="14">
        <v>1960</v>
      </c>
      <c r="L7721" s="13">
        <v>3.8748165797185763E-2</v>
      </c>
      <c r="M7721"/>
    </row>
    <row r="7722" spans="1:13" x14ac:dyDescent="0.3">
      <c r="A7722">
        <v>2011</v>
      </c>
      <c r="B7722" t="s">
        <v>407</v>
      </c>
      <c r="C7722" s="1" t="s">
        <v>343</v>
      </c>
      <c r="D7722">
        <v>11248.003406662148</v>
      </c>
      <c r="E7722">
        <f>VLOOKUP(Table1[[#This Row],[Country Name]],[1]ISOcountryCodes!$A$2:$G$250,4,FALSE)</f>
        <v>591</v>
      </c>
      <c r="F7722">
        <f>VLOOKUP(Table1[[#This Row],[Country Name]],[1]ISOcountryCodes!$A$2:$G$250,6,FALSE)</f>
        <v>19</v>
      </c>
      <c r="G7722" s="10">
        <v>3688674</v>
      </c>
      <c r="H7722" s="10">
        <v>41490217718.066093</v>
      </c>
      <c r="I7722">
        <f>+Table1[[#This Row],[Time]]</f>
        <v>2011</v>
      </c>
      <c r="J7722" t="str">
        <f>+Table1[[#This Row],[Country Name]]</f>
        <v>Panama</v>
      </c>
      <c r="K7722" s="14">
        <v>1960</v>
      </c>
      <c r="L7722" s="13">
        <v>8.938714479155152E-2</v>
      </c>
      <c r="M7722"/>
    </row>
    <row r="7723" spans="1:13" x14ac:dyDescent="0.3">
      <c r="A7723">
        <v>2012</v>
      </c>
      <c r="B7723" t="s">
        <v>407</v>
      </c>
      <c r="C7723" s="1" t="s">
        <v>343</v>
      </c>
      <c r="D7723">
        <v>12130.228635431473</v>
      </c>
      <c r="E7723">
        <f>VLOOKUP(Table1[[#This Row],[Country Name]],[1]ISOcountryCodes!$A$2:$G$250,4,FALSE)</f>
        <v>591</v>
      </c>
      <c r="F7723">
        <f>VLOOKUP(Table1[[#This Row],[Country Name]],[1]ISOcountryCodes!$A$2:$G$250,6,FALSE)</f>
        <v>19</v>
      </c>
      <c r="G7723" s="10">
        <v>3754862</v>
      </c>
      <c r="H7723" s="10">
        <v>45547334554.493492</v>
      </c>
      <c r="I7723">
        <f>+Table1[[#This Row],[Time]]</f>
        <v>2012</v>
      </c>
      <c r="J7723" t="str">
        <f>+Table1[[#This Row],[Country Name]]</f>
        <v>Panama</v>
      </c>
      <c r="K7723" s="14">
        <v>1960</v>
      </c>
      <c r="L7723" s="13">
        <v>7.5509933599551715E-2</v>
      </c>
      <c r="M7723"/>
    </row>
    <row r="7724" spans="1:13" x14ac:dyDescent="0.3">
      <c r="A7724">
        <v>2013</v>
      </c>
      <c r="B7724" t="s">
        <v>407</v>
      </c>
      <c r="C7724" s="1" t="s">
        <v>343</v>
      </c>
      <c r="D7724">
        <v>12741.380447450791</v>
      </c>
      <c r="E7724">
        <f>VLOOKUP(Table1[[#This Row],[Country Name]],[1]ISOcountryCodes!$A$2:$G$250,4,FALSE)</f>
        <v>591</v>
      </c>
      <c r="F7724">
        <f>VLOOKUP(Table1[[#This Row],[Country Name]],[1]ISOcountryCodes!$A$2:$G$250,6,FALSE)</f>
        <v>19</v>
      </c>
      <c r="G7724" s="10">
        <v>3821556</v>
      </c>
      <c r="H7724" s="10">
        <v>48691898897.238251</v>
      </c>
      <c r="I7724">
        <f>+Table1[[#This Row],[Time]]</f>
        <v>2013</v>
      </c>
      <c r="J7724" t="str">
        <f>+Table1[[#This Row],[Country Name]]</f>
        <v>Panama</v>
      </c>
      <c r="K7724" s="14">
        <v>1960</v>
      </c>
      <c r="L7724" s="13">
        <v>4.915442811083004E-2</v>
      </c>
      <c r="M7724"/>
    </row>
    <row r="7725" spans="1:13" x14ac:dyDescent="0.3">
      <c r="A7725">
        <v>2014</v>
      </c>
      <c r="B7725" t="s">
        <v>407</v>
      </c>
      <c r="C7725" s="1" t="s">
        <v>343</v>
      </c>
      <c r="D7725">
        <v>13155.453669082332</v>
      </c>
      <c r="E7725">
        <f>VLOOKUP(Table1[[#This Row],[Country Name]],[1]ISOcountryCodes!$A$2:$G$250,4,FALSE)</f>
        <v>591</v>
      </c>
      <c r="F7725">
        <f>VLOOKUP(Table1[[#This Row],[Country Name]],[1]ISOcountryCodes!$A$2:$G$250,6,FALSE)</f>
        <v>19</v>
      </c>
      <c r="G7725" s="10">
        <v>3888793</v>
      </c>
      <c r="H7725" s="10">
        <v>51158836140.151688</v>
      </c>
      <c r="I7725">
        <f>+Table1[[#This Row],[Time]]</f>
        <v>2014</v>
      </c>
      <c r="J7725" t="str">
        <f>+Table1[[#This Row],[Country Name]]</f>
        <v>Panama</v>
      </c>
      <c r="K7725" s="14">
        <v>1960</v>
      </c>
      <c r="L7725" s="13">
        <v>3.1981400687984163E-2</v>
      </c>
      <c r="M7725"/>
    </row>
    <row r="7726" spans="1:13" x14ac:dyDescent="0.3">
      <c r="A7726">
        <v>2015</v>
      </c>
      <c r="B7726" t="s">
        <v>407</v>
      </c>
      <c r="C7726" s="1" t="s">
        <v>343</v>
      </c>
      <c r="D7726">
        <v>13669.559442409705</v>
      </c>
      <c r="E7726">
        <f>VLOOKUP(Table1[[#This Row],[Country Name]],[1]ISOcountryCodes!$A$2:$G$250,4,FALSE)</f>
        <v>591</v>
      </c>
      <c r="F7726">
        <f>VLOOKUP(Table1[[#This Row],[Country Name]],[1]ISOcountryCodes!$A$2:$G$250,6,FALSE)</f>
        <v>19</v>
      </c>
      <c r="G7726" s="10">
        <v>3957099</v>
      </c>
      <c r="H7726" s="10">
        <v>54091800000</v>
      </c>
      <c r="I7726">
        <f>+Table1[[#This Row],[Time]]</f>
        <v>2015</v>
      </c>
      <c r="J7726" t="str">
        <f>+Table1[[#This Row],[Country Name]]</f>
        <v>Panama</v>
      </c>
      <c r="K7726" s="14">
        <v>1960</v>
      </c>
      <c r="L7726" s="13">
        <v>3.8335021820898874E-2</v>
      </c>
      <c r="M7726"/>
    </row>
    <row r="7727" spans="1:13" x14ac:dyDescent="0.3">
      <c r="A7727">
        <v>2016</v>
      </c>
      <c r="B7727" t="s">
        <v>407</v>
      </c>
      <c r="C7727" s="1" t="s">
        <v>343</v>
      </c>
      <c r="D7727">
        <v>14099.936329887245</v>
      </c>
      <c r="E7727">
        <f>VLOOKUP(Table1[[#This Row],[Country Name]],[1]ISOcountryCodes!$A$2:$G$250,4,FALSE)</f>
        <v>591</v>
      </c>
      <c r="F7727">
        <f>VLOOKUP(Table1[[#This Row],[Country Name]],[1]ISOcountryCodes!$A$2:$G$250,6,FALSE)</f>
        <v>19</v>
      </c>
      <c r="G7727" s="10">
        <v>4026336</v>
      </c>
      <c r="H7727" s="10">
        <v>56771081242.732887</v>
      </c>
      <c r="I7727">
        <f>+Table1[[#This Row],[Time]]</f>
        <v>2016</v>
      </c>
      <c r="J7727" t="str">
        <f>+Table1[[#This Row],[Country Name]]</f>
        <v>Panama</v>
      </c>
      <c r="K7727" s="14">
        <v>1960</v>
      </c>
      <c r="L7727" s="13">
        <v>3.0998859607310081E-2</v>
      </c>
      <c r="M7727"/>
    </row>
    <row r="7728" spans="1:13" x14ac:dyDescent="0.3">
      <c r="A7728">
        <v>2017</v>
      </c>
      <c r="B7728" t="s">
        <v>407</v>
      </c>
      <c r="C7728" s="1" t="s">
        <v>343</v>
      </c>
      <c r="D7728">
        <v>14634.842509130614</v>
      </c>
      <c r="E7728">
        <f>VLOOKUP(Table1[[#This Row],[Country Name]],[1]ISOcountryCodes!$A$2:$G$250,4,FALSE)</f>
        <v>591</v>
      </c>
      <c r="F7728">
        <f>VLOOKUP(Table1[[#This Row],[Country Name]],[1]ISOcountryCodes!$A$2:$G$250,6,FALSE)</f>
        <v>19</v>
      </c>
      <c r="G7728" s="10">
        <v>4096063</v>
      </c>
      <c r="H7728" s="10">
        <v>59945236912.477074</v>
      </c>
      <c r="I7728">
        <f>+Table1[[#This Row],[Time]]</f>
        <v>2017</v>
      </c>
      <c r="J7728" t="str">
        <f>+Table1[[#This Row],[Country Name]]</f>
        <v>Panama</v>
      </c>
      <c r="K7728" s="14">
        <v>1960</v>
      </c>
      <c r="L7728" s="13">
        <v>3.7234877074517669E-2</v>
      </c>
      <c r="M7728"/>
    </row>
    <row r="7729" spans="1:13" x14ac:dyDescent="0.3">
      <c r="A7729">
        <v>2018</v>
      </c>
      <c r="B7729" t="s">
        <v>407</v>
      </c>
      <c r="C7729" s="1" t="s">
        <v>343</v>
      </c>
      <c r="D7729">
        <v>14922.129988894034</v>
      </c>
      <c r="E7729">
        <f>VLOOKUP(Table1[[#This Row],[Country Name]],[1]ISOcountryCodes!$A$2:$G$250,4,FALSE)</f>
        <v>591</v>
      </c>
      <c r="F7729">
        <f>VLOOKUP(Table1[[#This Row],[Country Name]],[1]ISOcountryCodes!$A$2:$G$250,6,FALSE)</f>
        <v>19</v>
      </c>
      <c r="G7729" s="10">
        <v>4165255</v>
      </c>
      <c r="H7729" s="10">
        <v>62154476546.890816</v>
      </c>
      <c r="I7729">
        <f>+Table1[[#This Row],[Time]]</f>
        <v>2018</v>
      </c>
      <c r="J7729" t="str">
        <f>+Table1[[#This Row],[Country Name]]</f>
        <v>Panama</v>
      </c>
      <c r="K7729" s="14">
        <v>1960</v>
      </c>
      <c r="L7729" s="13">
        <v>1.9440186398405501E-2</v>
      </c>
      <c r="M7729"/>
    </row>
    <row r="7730" spans="1:13" x14ac:dyDescent="0.3">
      <c r="A7730">
        <v>2019</v>
      </c>
      <c r="B7730" t="s">
        <v>407</v>
      </c>
      <c r="C7730" s="1" t="s">
        <v>343</v>
      </c>
      <c r="D7730">
        <v>15166.880902450413</v>
      </c>
      <c r="E7730">
        <f>VLOOKUP(Table1[[#This Row],[Country Name]],[1]ISOcountryCodes!$A$2:$G$250,4,FALSE)</f>
        <v>591</v>
      </c>
      <c r="F7730">
        <f>VLOOKUP(Table1[[#This Row],[Country Name]],[1]ISOcountryCodes!$A$2:$G$250,6,FALSE)</f>
        <v>19</v>
      </c>
      <c r="G7730" s="10">
        <v>4232532</v>
      </c>
      <c r="H7730" s="10">
        <v>64194308759.810257</v>
      </c>
      <c r="I7730">
        <f>+Table1[[#This Row],[Time]]</f>
        <v>2019</v>
      </c>
      <c r="J7730" t="str">
        <f>+Table1[[#This Row],[Country Name]]</f>
        <v>Panama</v>
      </c>
      <c r="K7730" s="14">
        <v>1960</v>
      </c>
      <c r="L7730" s="13">
        <v>1.6268817389306633E-2</v>
      </c>
      <c r="M7730"/>
    </row>
    <row r="7731" spans="1:13" x14ac:dyDescent="0.3">
      <c r="A7731">
        <v>2020</v>
      </c>
      <c r="B7731" t="s">
        <v>407</v>
      </c>
      <c r="C7731" s="1" t="s">
        <v>343</v>
      </c>
      <c r="D7731">
        <v>12307.259204701466</v>
      </c>
      <c r="E7731">
        <f>VLOOKUP(Table1[[#This Row],[Country Name]],[1]ISOcountryCodes!$A$2:$G$250,4,FALSE)</f>
        <v>591</v>
      </c>
      <c r="F7731">
        <f>VLOOKUP(Table1[[#This Row],[Country Name]],[1]ISOcountryCodes!$A$2:$G$250,6,FALSE)</f>
        <v>19</v>
      </c>
      <c r="G7731" s="10">
        <v>4294396</v>
      </c>
      <c r="H7731" s="10">
        <v>52852244699.633156</v>
      </c>
      <c r="I7731">
        <f>+Table1[[#This Row],[Time]]</f>
        <v>2020</v>
      </c>
      <c r="J7731" t="str">
        <f>+Table1[[#This Row],[Country Name]]</f>
        <v>Panama</v>
      </c>
      <c r="K7731" s="14">
        <v>1960</v>
      </c>
      <c r="L7731" s="13">
        <v>-0.20892489509020962</v>
      </c>
      <c r="M7731"/>
    </row>
    <row r="7732" spans="1:13" x14ac:dyDescent="0.3">
      <c r="A7732">
        <v>2021</v>
      </c>
      <c r="B7732" t="s">
        <v>407</v>
      </c>
      <c r="C7732" s="1" t="s">
        <v>343</v>
      </c>
      <c r="D7732">
        <v>14069.87941477459</v>
      </c>
      <c r="E7732">
        <f>VLOOKUP(Table1[[#This Row],[Country Name]],[1]ISOcountryCodes!$A$2:$G$250,4,FALSE)</f>
        <v>591</v>
      </c>
      <c r="F7732">
        <f>VLOOKUP(Table1[[#This Row],[Country Name]],[1]ISOcountryCodes!$A$2:$G$250,6,FALSE)</f>
        <v>19</v>
      </c>
      <c r="G7732" s="10">
        <v>4351267</v>
      </c>
      <c r="H7732" s="10">
        <v>61221801991.487984</v>
      </c>
      <c r="I7732">
        <f>+Table1[[#This Row],[Time]]</f>
        <v>2021</v>
      </c>
      <c r="J7732" t="str">
        <f>+Table1[[#This Row],[Country Name]]</f>
        <v>Panama</v>
      </c>
      <c r="K7732" s="14">
        <v>1960</v>
      </c>
      <c r="L7732" s="13">
        <v>0.13384703317596269</v>
      </c>
      <c r="M7732"/>
    </row>
    <row r="7733" spans="1:13" x14ac:dyDescent="0.3">
      <c r="A7733">
        <v>2022</v>
      </c>
      <c r="B7733" t="s">
        <v>407</v>
      </c>
      <c r="C7733" s="1" t="s">
        <v>343</v>
      </c>
      <c r="D7733">
        <v>15388.05586489037</v>
      </c>
      <c r="E7733">
        <f>VLOOKUP(Table1[[#This Row],[Country Name]],[1]ISOcountryCodes!$A$2:$G$250,4,FALSE)</f>
        <v>591</v>
      </c>
      <c r="F7733">
        <f>VLOOKUP(Table1[[#This Row],[Country Name]],[1]ISOcountryCodes!$A$2:$G$250,6,FALSE)</f>
        <v>19</v>
      </c>
      <c r="G7733" s="10">
        <v>4408581</v>
      </c>
      <c r="H7733" s="10">
        <v>67839490712.894249</v>
      </c>
      <c r="I7733">
        <f>+Table1[[#This Row],[Time]]</f>
        <v>2022</v>
      </c>
      <c r="J7733" t="str">
        <f>+Table1[[#This Row],[Country Name]]</f>
        <v>Panama</v>
      </c>
      <c r="K7733" s="14">
        <v>1960</v>
      </c>
      <c r="L7733" s="13">
        <v>8.9555314591564184E-2</v>
      </c>
      <c r="M7733"/>
    </row>
    <row r="7734" spans="1:13" x14ac:dyDescent="0.3">
      <c r="A7734">
        <v>2023</v>
      </c>
      <c r="B7734" t="s">
        <v>407</v>
      </c>
      <c r="C7734" s="1" t="s">
        <v>343</v>
      </c>
      <c r="D7734">
        <v>16294.032602515892</v>
      </c>
      <c r="E7734">
        <f>VLOOKUP(Table1[[#This Row],[Country Name]],[1]ISOcountryCodes!$A$2:$G$250,4,FALSE)</f>
        <v>591</v>
      </c>
      <c r="F7734">
        <f>VLOOKUP(Table1[[#This Row],[Country Name]],[1]ISOcountryCodes!$A$2:$G$250,6,FALSE)</f>
        <v>19</v>
      </c>
      <c r="G7734" s="10">
        <v>4468087</v>
      </c>
      <c r="H7734" s="10">
        <v>72803155248.877426</v>
      </c>
      <c r="I7734">
        <f>+Table1[[#This Row],[Time]]</f>
        <v>2023</v>
      </c>
      <c r="J7734" t="str">
        <f>+Table1[[#This Row],[Country Name]]</f>
        <v>Panama</v>
      </c>
      <c r="K7734" s="14">
        <v>1960</v>
      </c>
      <c r="L7734" s="13">
        <v>5.720732747468027E-2</v>
      </c>
      <c r="M7734"/>
    </row>
    <row r="7735" spans="1:13" x14ac:dyDescent="0.3">
      <c r="A7735">
        <v>1960</v>
      </c>
      <c r="B7735" t="s">
        <v>337</v>
      </c>
      <c r="C7735" s="1" t="s">
        <v>201</v>
      </c>
      <c r="D7735">
        <v>1318.8027100915192</v>
      </c>
      <c r="E7735">
        <f>VLOOKUP(Table1[[#This Row],[Country Name]],[1]ISOcountryCodes!$A$2:$G$250,4,FALSE)</f>
        <v>598</v>
      </c>
      <c r="F7735">
        <f>VLOOKUP(Table1[[#This Row],[Country Name]],[1]ISOcountryCodes!$A$2:$G$250,6,FALSE)</f>
        <v>9</v>
      </c>
      <c r="G7735" s="10">
        <v>1985666</v>
      </c>
      <c r="H7735" s="10">
        <v>2618701702.1365867</v>
      </c>
      <c r="I7735">
        <f>+Table1[[#This Row],[Time]]</f>
        <v>1960</v>
      </c>
      <c r="J7735" t="str">
        <f>+Table1[[#This Row],[Country Name]]</f>
        <v>Papua New Guinea</v>
      </c>
      <c r="K7735" s="14">
        <v>1960</v>
      </c>
      <c r="L7735" s="13">
        <v>0</v>
      </c>
      <c r="M7735"/>
    </row>
    <row r="7736" spans="1:13" x14ac:dyDescent="0.3">
      <c r="A7736">
        <v>1961</v>
      </c>
      <c r="B7736" t="s">
        <v>337</v>
      </c>
      <c r="C7736" s="1" t="s">
        <v>201</v>
      </c>
      <c r="D7736">
        <v>1365.9207278839874</v>
      </c>
      <c r="E7736">
        <f>VLOOKUP(Table1[[#This Row],[Country Name]],[1]ISOcountryCodes!$A$2:$G$250,4,FALSE)</f>
        <v>598</v>
      </c>
      <c r="F7736">
        <f>VLOOKUP(Table1[[#This Row],[Country Name]],[1]ISOcountryCodes!$A$2:$G$250,6,FALSE)</f>
        <v>9</v>
      </c>
      <c r="G7736" s="10">
        <v>2035672</v>
      </c>
      <c r="H7736" s="10">
        <v>2780566579.9730525</v>
      </c>
      <c r="I7736">
        <f>+Table1[[#This Row],[Time]]</f>
        <v>1961</v>
      </c>
      <c r="J7736" t="str">
        <f>+Table1[[#This Row],[Country Name]]</f>
        <v>Papua New Guinea</v>
      </c>
      <c r="K7736" s="14">
        <v>1960</v>
      </c>
      <c r="L7736" s="13">
        <v>3.51044399877809E-2</v>
      </c>
      <c r="M7736"/>
    </row>
    <row r="7737" spans="1:13" x14ac:dyDescent="0.3">
      <c r="A7737">
        <v>1962</v>
      </c>
      <c r="B7737" t="s">
        <v>337</v>
      </c>
      <c r="C7737" s="1" t="s">
        <v>201</v>
      </c>
      <c r="D7737">
        <v>1420.2711157385027</v>
      </c>
      <c r="E7737">
        <f>VLOOKUP(Table1[[#This Row],[Country Name]],[1]ISOcountryCodes!$A$2:$G$250,4,FALSE)</f>
        <v>598</v>
      </c>
      <c r="F7737">
        <f>VLOOKUP(Table1[[#This Row],[Country Name]],[1]ISOcountryCodes!$A$2:$G$250,6,FALSE)</f>
        <v>9</v>
      </c>
      <c r="G7737" s="10">
        <v>2082562</v>
      </c>
      <c r="H7737" s="10">
        <v>2957802655.3346076</v>
      </c>
      <c r="I7737">
        <f>+Table1[[#This Row],[Time]]</f>
        <v>1962</v>
      </c>
      <c r="J7737" t="str">
        <f>+Table1[[#This Row],[Country Name]]</f>
        <v>Papua New Guinea</v>
      </c>
      <c r="K7737" s="14">
        <v>1960</v>
      </c>
      <c r="L7737" s="13">
        <v>3.9019052796524178E-2</v>
      </c>
      <c r="M7737"/>
    </row>
    <row r="7738" spans="1:13" x14ac:dyDescent="0.3">
      <c r="A7738">
        <v>1963</v>
      </c>
      <c r="B7738" t="s">
        <v>337</v>
      </c>
      <c r="C7738" s="1" t="s">
        <v>201</v>
      </c>
      <c r="D7738">
        <v>1445.7204614662489</v>
      </c>
      <c r="E7738">
        <f>VLOOKUP(Table1[[#This Row],[Country Name]],[1]ISOcountryCodes!$A$2:$G$250,4,FALSE)</f>
        <v>598</v>
      </c>
      <c r="F7738">
        <f>VLOOKUP(Table1[[#This Row],[Country Name]],[1]ISOcountryCodes!$A$2:$G$250,6,FALSE)</f>
        <v>9</v>
      </c>
      <c r="G7738" s="10">
        <v>2129222</v>
      </c>
      <c r="H7738" s="10">
        <v>3078259812.4040895</v>
      </c>
      <c r="I7738">
        <f>+Table1[[#This Row],[Time]]</f>
        <v>1963</v>
      </c>
      <c r="J7738" t="str">
        <f>+Table1[[#This Row],[Country Name]]</f>
        <v>Papua New Guinea</v>
      </c>
      <c r="K7738" s="14">
        <v>1960</v>
      </c>
      <c r="L7738" s="13">
        <v>1.776000659465371E-2</v>
      </c>
      <c r="M7738"/>
    </row>
    <row r="7739" spans="1:13" x14ac:dyDescent="0.3">
      <c r="A7739">
        <v>1964</v>
      </c>
      <c r="B7739" t="s">
        <v>337</v>
      </c>
      <c r="C7739" s="1" t="s">
        <v>201</v>
      </c>
      <c r="D7739">
        <v>1536.2974707362814</v>
      </c>
      <c r="E7739">
        <f>VLOOKUP(Table1[[#This Row],[Country Name]],[1]ISOcountryCodes!$A$2:$G$250,4,FALSE)</f>
        <v>598</v>
      </c>
      <c r="F7739">
        <f>VLOOKUP(Table1[[#This Row],[Country Name]],[1]ISOcountryCodes!$A$2:$G$250,6,FALSE)</f>
        <v>9</v>
      </c>
      <c r="G7739" s="10">
        <v>2175409</v>
      </c>
      <c r="H7739" s="10">
        <v>3342075344.516943</v>
      </c>
      <c r="I7739">
        <f>+Table1[[#This Row],[Time]]</f>
        <v>1964</v>
      </c>
      <c r="J7739" t="str">
        <f>+Table1[[#This Row],[Country Name]]</f>
        <v>Papua New Guinea</v>
      </c>
      <c r="K7739" s="14">
        <v>1960</v>
      </c>
      <c r="L7739" s="13">
        <v>6.0767495258530424E-2</v>
      </c>
      <c r="M7739"/>
    </row>
    <row r="7740" spans="1:13" x14ac:dyDescent="0.3">
      <c r="A7740">
        <v>1965</v>
      </c>
      <c r="B7740" t="s">
        <v>337</v>
      </c>
      <c r="C7740" s="1" t="s">
        <v>201</v>
      </c>
      <c r="D7740">
        <v>1658.3986581132674</v>
      </c>
      <c r="E7740">
        <f>VLOOKUP(Table1[[#This Row],[Country Name]],[1]ISOcountryCodes!$A$2:$G$250,4,FALSE)</f>
        <v>598</v>
      </c>
      <c r="F7740">
        <f>VLOOKUP(Table1[[#This Row],[Country Name]],[1]ISOcountryCodes!$A$2:$G$250,6,FALSE)</f>
        <v>9</v>
      </c>
      <c r="G7740" s="10">
        <v>2222178</v>
      </c>
      <c r="H7740" s="10">
        <v>3685257013.2888246</v>
      </c>
      <c r="I7740">
        <f>+Table1[[#This Row],[Time]]</f>
        <v>1965</v>
      </c>
      <c r="J7740" t="str">
        <f>+Table1[[#This Row],[Country Name]]</f>
        <v>Papua New Guinea</v>
      </c>
      <c r="K7740" s="14">
        <v>1960</v>
      </c>
      <c r="L7740" s="13">
        <v>7.6477191175099435E-2</v>
      </c>
      <c r="M7740"/>
    </row>
    <row r="7741" spans="1:13" x14ac:dyDescent="0.3">
      <c r="A7741">
        <v>1966</v>
      </c>
      <c r="B7741" t="s">
        <v>337</v>
      </c>
      <c r="C7741" s="1" t="s">
        <v>201</v>
      </c>
      <c r="D7741">
        <v>1716.7185138512282</v>
      </c>
      <c r="E7741">
        <f>VLOOKUP(Table1[[#This Row],[Country Name]],[1]ISOcountryCodes!$A$2:$G$250,4,FALSE)</f>
        <v>598</v>
      </c>
      <c r="F7741">
        <f>VLOOKUP(Table1[[#This Row],[Country Name]],[1]ISOcountryCodes!$A$2:$G$250,6,FALSE)</f>
        <v>9</v>
      </c>
      <c r="G7741" s="10">
        <v>2271490</v>
      </c>
      <c r="H7741" s="10">
        <v>3899508937.0279264</v>
      </c>
      <c r="I7741">
        <f>+Table1[[#This Row],[Time]]</f>
        <v>1966</v>
      </c>
      <c r="J7741" t="str">
        <f>+Table1[[#This Row],[Country Name]]</f>
        <v>Papua New Guinea</v>
      </c>
      <c r="K7741" s="14">
        <v>1960</v>
      </c>
      <c r="L7741" s="13">
        <v>3.4562154801186296E-2</v>
      </c>
      <c r="M7741"/>
    </row>
    <row r="7742" spans="1:13" x14ac:dyDescent="0.3">
      <c r="A7742">
        <v>1967</v>
      </c>
      <c r="B7742" t="s">
        <v>337</v>
      </c>
      <c r="C7742" s="1" t="s">
        <v>201</v>
      </c>
      <c r="D7742">
        <v>1747.2465450016628</v>
      </c>
      <c r="E7742">
        <f>VLOOKUP(Table1[[#This Row],[Country Name]],[1]ISOcountryCodes!$A$2:$G$250,4,FALSE)</f>
        <v>598</v>
      </c>
      <c r="F7742">
        <f>VLOOKUP(Table1[[#This Row],[Country Name]],[1]ISOcountryCodes!$A$2:$G$250,6,FALSE)</f>
        <v>9</v>
      </c>
      <c r="G7742" s="10">
        <v>2322647</v>
      </c>
      <c r="H7742" s="10">
        <v>4058236946.0084772</v>
      </c>
      <c r="I7742">
        <f>+Table1[[#This Row],[Time]]</f>
        <v>1967</v>
      </c>
      <c r="J7742" t="str">
        <f>+Table1[[#This Row],[Country Name]]</f>
        <v>Papua New Guinea</v>
      </c>
      <c r="K7742" s="14">
        <v>1960</v>
      </c>
      <c r="L7742" s="13">
        <v>1.7626518186161455E-2</v>
      </c>
      <c r="M7742"/>
    </row>
    <row r="7743" spans="1:13" x14ac:dyDescent="0.3">
      <c r="A7743">
        <v>1968</v>
      </c>
      <c r="B7743" t="s">
        <v>337</v>
      </c>
      <c r="C7743" s="1" t="s">
        <v>201</v>
      </c>
      <c r="D7743">
        <v>1782.9577748617717</v>
      </c>
      <c r="E7743">
        <f>VLOOKUP(Table1[[#This Row],[Country Name]],[1]ISOcountryCodes!$A$2:$G$250,4,FALSE)</f>
        <v>598</v>
      </c>
      <c r="F7743">
        <f>VLOOKUP(Table1[[#This Row],[Country Name]],[1]ISOcountryCodes!$A$2:$G$250,6,FALSE)</f>
        <v>9</v>
      </c>
      <c r="G7743" s="10">
        <v>2375356</v>
      </c>
      <c r="H7743" s="10">
        <v>4235159448.2645583</v>
      </c>
      <c r="I7743">
        <f>+Table1[[#This Row],[Time]]</f>
        <v>1968</v>
      </c>
      <c r="J7743" t="str">
        <f>+Table1[[#This Row],[Country Name]]</f>
        <v>Papua New Guinea</v>
      </c>
      <c r="K7743" s="14">
        <v>1960</v>
      </c>
      <c r="L7743" s="13">
        <v>2.0232510545366011E-2</v>
      </c>
      <c r="M7743"/>
    </row>
    <row r="7744" spans="1:13" x14ac:dyDescent="0.3">
      <c r="A7744">
        <v>1969</v>
      </c>
      <c r="B7744" t="s">
        <v>337</v>
      </c>
      <c r="C7744" s="1" t="s">
        <v>201</v>
      </c>
      <c r="D7744">
        <v>1886.3433644677361</v>
      </c>
      <c r="E7744">
        <f>VLOOKUP(Table1[[#This Row],[Country Name]],[1]ISOcountryCodes!$A$2:$G$250,4,FALSE)</f>
        <v>598</v>
      </c>
      <c r="F7744">
        <f>VLOOKUP(Table1[[#This Row],[Country Name]],[1]ISOcountryCodes!$A$2:$G$250,6,FALSE)</f>
        <v>9</v>
      </c>
      <c r="G7744" s="10">
        <v>2430922</v>
      </c>
      <c r="H7744" s="10">
        <v>4585553584.2386379</v>
      </c>
      <c r="I7744">
        <f>+Table1[[#This Row],[Time]]</f>
        <v>1969</v>
      </c>
      <c r="J7744" t="str">
        <f>+Table1[[#This Row],[Country Name]]</f>
        <v>Papua New Guinea</v>
      </c>
      <c r="K7744" s="14">
        <v>1960</v>
      </c>
      <c r="L7744" s="13">
        <v>5.636657074694984E-2</v>
      </c>
      <c r="M7744"/>
    </row>
    <row r="7745" spans="1:13" x14ac:dyDescent="0.3">
      <c r="A7745">
        <v>1970</v>
      </c>
      <c r="B7745" t="s">
        <v>337</v>
      </c>
      <c r="C7745" s="1" t="s">
        <v>201</v>
      </c>
      <c r="D7745">
        <v>2042.039281997407</v>
      </c>
      <c r="E7745">
        <f>VLOOKUP(Table1[[#This Row],[Country Name]],[1]ISOcountryCodes!$A$2:$G$250,4,FALSE)</f>
        <v>598</v>
      </c>
      <c r="F7745">
        <f>VLOOKUP(Table1[[#This Row],[Country Name]],[1]ISOcountryCodes!$A$2:$G$250,6,FALSE)</f>
        <v>9</v>
      </c>
      <c r="G7745" s="10">
        <v>2489059</v>
      </c>
      <c r="H7745" s="10">
        <v>5082756253.2091837</v>
      </c>
      <c r="I7745">
        <f>+Table1[[#This Row],[Time]]</f>
        <v>1970</v>
      </c>
      <c r="J7745" t="str">
        <f>+Table1[[#This Row],[Country Name]]</f>
        <v>Papua New Guinea</v>
      </c>
      <c r="K7745" s="14">
        <v>1960</v>
      </c>
      <c r="L7745" s="13">
        <v>7.9308729305333614E-2</v>
      </c>
      <c r="M7745"/>
    </row>
    <row r="7746" spans="1:13" x14ac:dyDescent="0.3">
      <c r="A7746">
        <v>1971</v>
      </c>
      <c r="B7746" t="s">
        <v>337</v>
      </c>
      <c r="C7746" s="1" t="s">
        <v>201</v>
      </c>
      <c r="D7746">
        <v>2119.2851989961023</v>
      </c>
      <c r="E7746">
        <f>VLOOKUP(Table1[[#This Row],[Country Name]],[1]ISOcountryCodes!$A$2:$G$250,4,FALSE)</f>
        <v>598</v>
      </c>
      <c r="F7746">
        <f>VLOOKUP(Table1[[#This Row],[Country Name]],[1]ISOcountryCodes!$A$2:$G$250,6,FALSE)</f>
        <v>9</v>
      </c>
      <c r="G7746" s="10">
        <v>2549315</v>
      </c>
      <c r="H7746" s="10">
        <v>5402725547.0787487</v>
      </c>
      <c r="I7746">
        <f>+Table1[[#This Row],[Time]]</f>
        <v>1971</v>
      </c>
      <c r="J7746" t="str">
        <f>+Table1[[#This Row],[Country Name]]</f>
        <v>Papua New Guinea</v>
      </c>
      <c r="K7746" s="14">
        <v>1960</v>
      </c>
      <c r="L7746" s="13">
        <v>3.7129904965681249E-2</v>
      </c>
      <c r="M7746"/>
    </row>
    <row r="7747" spans="1:13" x14ac:dyDescent="0.3">
      <c r="A7747">
        <v>1972</v>
      </c>
      <c r="B7747" t="s">
        <v>337</v>
      </c>
      <c r="C7747" s="1" t="s">
        <v>201</v>
      </c>
      <c r="D7747">
        <v>2186.2455459550447</v>
      </c>
      <c r="E7747">
        <f>VLOOKUP(Table1[[#This Row],[Country Name]],[1]ISOcountryCodes!$A$2:$G$250,4,FALSE)</f>
        <v>598</v>
      </c>
      <c r="F7747">
        <f>VLOOKUP(Table1[[#This Row],[Country Name]],[1]ISOcountryCodes!$A$2:$G$250,6,FALSE)</f>
        <v>9</v>
      </c>
      <c r="G7747" s="10">
        <v>2610700</v>
      </c>
      <c r="H7747" s="10">
        <v>5707631246.8248348</v>
      </c>
      <c r="I7747">
        <f>+Table1[[#This Row],[Time]]</f>
        <v>1972</v>
      </c>
      <c r="J7747" t="str">
        <f>+Table1[[#This Row],[Country Name]]</f>
        <v>Papua New Guinea</v>
      </c>
      <c r="K7747" s="14">
        <v>1960</v>
      </c>
      <c r="L7747" s="13">
        <v>3.1106848505208617E-2</v>
      </c>
      <c r="M7747"/>
    </row>
    <row r="7748" spans="1:13" x14ac:dyDescent="0.3">
      <c r="A7748">
        <v>1973</v>
      </c>
      <c r="B7748" t="s">
        <v>337</v>
      </c>
      <c r="C7748" s="1" t="s">
        <v>201</v>
      </c>
      <c r="D7748">
        <v>2275.4378531207453</v>
      </c>
      <c r="E7748">
        <f>VLOOKUP(Table1[[#This Row],[Country Name]],[1]ISOcountryCodes!$A$2:$G$250,4,FALSE)</f>
        <v>598</v>
      </c>
      <c r="F7748">
        <f>VLOOKUP(Table1[[#This Row],[Country Name]],[1]ISOcountryCodes!$A$2:$G$250,6,FALSE)</f>
        <v>9</v>
      </c>
      <c r="G7748" s="10">
        <v>2672144</v>
      </c>
      <c r="H7748" s="10">
        <v>6080297606.5894804</v>
      </c>
      <c r="I7748">
        <f>+Table1[[#This Row],[Time]]</f>
        <v>1973</v>
      </c>
      <c r="J7748" t="str">
        <f>+Table1[[#This Row],[Country Name]]</f>
        <v>Papua New Guinea</v>
      </c>
      <c r="K7748" s="14">
        <v>1960</v>
      </c>
      <c r="L7748" s="13">
        <v>3.9986786744930392E-2</v>
      </c>
      <c r="M7748"/>
    </row>
    <row r="7749" spans="1:13" x14ac:dyDescent="0.3">
      <c r="A7749">
        <v>1974</v>
      </c>
      <c r="B7749" t="s">
        <v>337</v>
      </c>
      <c r="C7749" s="1" t="s">
        <v>201</v>
      </c>
      <c r="D7749">
        <v>2282.5873792668799</v>
      </c>
      <c r="E7749">
        <f>VLOOKUP(Table1[[#This Row],[Country Name]],[1]ISOcountryCodes!$A$2:$G$250,4,FALSE)</f>
        <v>598</v>
      </c>
      <c r="F7749">
        <f>VLOOKUP(Table1[[#This Row],[Country Name]],[1]ISOcountryCodes!$A$2:$G$250,6,FALSE)</f>
        <v>9</v>
      </c>
      <c r="G7749" s="10">
        <v>2733313</v>
      </c>
      <c r="H7749" s="10">
        <v>6239025757.3860931</v>
      </c>
      <c r="I7749">
        <f>+Table1[[#This Row],[Time]]</f>
        <v>1974</v>
      </c>
      <c r="J7749" t="str">
        <f>+Table1[[#This Row],[Country Name]]</f>
        <v>Papua New Guinea</v>
      </c>
      <c r="K7749" s="14">
        <v>1960</v>
      </c>
      <c r="L7749" s="13">
        <v>3.1371182234103401E-3</v>
      </c>
      <c r="M7749"/>
    </row>
    <row r="7750" spans="1:13" x14ac:dyDescent="0.3">
      <c r="A7750">
        <v>1975</v>
      </c>
      <c r="B7750" t="s">
        <v>337</v>
      </c>
      <c r="C7750" s="1" t="s">
        <v>201</v>
      </c>
      <c r="D7750">
        <v>2212.9946865336756</v>
      </c>
      <c r="E7750">
        <f>VLOOKUP(Table1[[#This Row],[Country Name]],[1]ISOcountryCodes!$A$2:$G$250,4,FALSE)</f>
        <v>598</v>
      </c>
      <c r="F7750">
        <f>VLOOKUP(Table1[[#This Row],[Country Name]],[1]ISOcountryCodes!$A$2:$G$250,6,FALSE)</f>
        <v>9</v>
      </c>
      <c r="G7750" s="10">
        <v>2794462</v>
      </c>
      <c r="H7750" s="10">
        <v>6184129557.7202682</v>
      </c>
      <c r="I7750">
        <f>+Table1[[#This Row],[Time]]</f>
        <v>1975</v>
      </c>
      <c r="J7750" t="str">
        <f>+Table1[[#This Row],[Country Name]]</f>
        <v>Papua New Guinea</v>
      </c>
      <c r="K7750" s="14">
        <v>1960</v>
      </c>
      <c r="L7750" s="13">
        <v>-3.0962954975998436E-2</v>
      </c>
      <c r="M7750"/>
    </row>
    <row r="7751" spans="1:13" x14ac:dyDescent="0.3">
      <c r="A7751">
        <v>1976</v>
      </c>
      <c r="B7751" t="s">
        <v>337</v>
      </c>
      <c r="C7751" s="1" t="s">
        <v>201</v>
      </c>
      <c r="D7751">
        <v>2092.0604031018875</v>
      </c>
      <c r="E7751">
        <f>VLOOKUP(Table1[[#This Row],[Country Name]],[1]ISOcountryCodes!$A$2:$G$250,4,FALSE)</f>
        <v>598</v>
      </c>
      <c r="F7751">
        <f>VLOOKUP(Table1[[#This Row],[Country Name]],[1]ISOcountryCodes!$A$2:$G$250,6,FALSE)</f>
        <v>9</v>
      </c>
      <c r="G7751" s="10">
        <v>2855837</v>
      </c>
      <c r="H7751" s="10">
        <v>5974583505.4132853</v>
      </c>
      <c r="I7751">
        <f>+Table1[[#This Row],[Time]]</f>
        <v>1976</v>
      </c>
      <c r="J7751" t="str">
        <f>+Table1[[#This Row],[Country Name]]</f>
        <v>Papua New Guinea</v>
      </c>
      <c r="K7751" s="14">
        <v>1960</v>
      </c>
      <c r="L7751" s="13">
        <v>-5.6197240880422328E-2</v>
      </c>
      <c r="M7751"/>
    </row>
    <row r="7752" spans="1:13" x14ac:dyDescent="0.3">
      <c r="A7752">
        <v>1977</v>
      </c>
      <c r="B7752" t="s">
        <v>337</v>
      </c>
      <c r="C7752" s="1" t="s">
        <v>201</v>
      </c>
      <c r="D7752">
        <v>2064.8882908859664</v>
      </c>
      <c r="E7752">
        <f>VLOOKUP(Table1[[#This Row],[Country Name]],[1]ISOcountryCodes!$A$2:$G$250,4,FALSE)</f>
        <v>598</v>
      </c>
      <c r="F7752">
        <f>VLOOKUP(Table1[[#This Row],[Country Name]],[1]ISOcountryCodes!$A$2:$G$250,6,FALSE)</f>
        <v>9</v>
      </c>
      <c r="G7752" s="10">
        <v>2917572</v>
      </c>
      <c r="H7752" s="10">
        <v>6024460260.6167507</v>
      </c>
      <c r="I7752">
        <f>+Table1[[#This Row],[Time]]</f>
        <v>1977</v>
      </c>
      <c r="J7752" t="str">
        <f>+Table1[[#This Row],[Country Name]]</f>
        <v>Papua New Guinea</v>
      </c>
      <c r="K7752" s="14">
        <v>1960</v>
      </c>
      <c r="L7752" s="13">
        <v>-1.3073290635040813E-2</v>
      </c>
      <c r="M7752"/>
    </row>
    <row r="7753" spans="1:13" x14ac:dyDescent="0.3">
      <c r="A7753">
        <v>1978</v>
      </c>
      <c r="B7753" t="s">
        <v>337</v>
      </c>
      <c r="C7753" s="1" t="s">
        <v>201</v>
      </c>
      <c r="D7753">
        <v>2194.7677439677846</v>
      </c>
      <c r="E7753">
        <f>VLOOKUP(Table1[[#This Row],[Country Name]],[1]ISOcountryCodes!$A$2:$G$250,4,FALSE)</f>
        <v>598</v>
      </c>
      <c r="F7753">
        <f>VLOOKUP(Table1[[#This Row],[Country Name]],[1]ISOcountryCodes!$A$2:$G$250,6,FALSE)</f>
        <v>9</v>
      </c>
      <c r="G7753" s="10">
        <v>2979606</v>
      </c>
      <c r="H7753" s="10">
        <v>6539543138.5328751</v>
      </c>
      <c r="I7753">
        <f>+Table1[[#This Row],[Time]]</f>
        <v>1978</v>
      </c>
      <c r="J7753" t="str">
        <f>+Table1[[#This Row],[Country Name]]</f>
        <v>Papua New Guinea</v>
      </c>
      <c r="K7753" s="14">
        <v>1960</v>
      </c>
      <c r="L7753" s="13">
        <v>6.1000100998044537E-2</v>
      </c>
      <c r="M7753"/>
    </row>
    <row r="7754" spans="1:13" x14ac:dyDescent="0.3">
      <c r="A7754">
        <v>1979</v>
      </c>
      <c r="B7754" t="s">
        <v>337</v>
      </c>
      <c r="C7754" s="1" t="s">
        <v>201</v>
      </c>
      <c r="D7754">
        <v>2189.2136675345355</v>
      </c>
      <c r="E7754">
        <f>VLOOKUP(Table1[[#This Row],[Country Name]],[1]ISOcountryCodes!$A$2:$G$250,4,FALSE)</f>
        <v>598</v>
      </c>
      <c r="F7754">
        <f>VLOOKUP(Table1[[#This Row],[Country Name]],[1]ISOcountryCodes!$A$2:$G$250,6,FALSE)</f>
        <v>9</v>
      </c>
      <c r="G7754" s="10">
        <v>3041902</v>
      </c>
      <c r="H7754" s="10">
        <v>6659373433.7006388</v>
      </c>
      <c r="I7754">
        <f>+Table1[[#This Row],[Time]]</f>
        <v>1979</v>
      </c>
      <c r="J7754" t="str">
        <f>+Table1[[#This Row],[Country Name]]</f>
        <v>Papua New Guinea</v>
      </c>
      <c r="K7754" s="14">
        <v>1960</v>
      </c>
      <c r="L7754" s="13">
        <v>-2.5338060924200434E-3</v>
      </c>
      <c r="M7754"/>
    </row>
    <row r="7755" spans="1:13" x14ac:dyDescent="0.3">
      <c r="A7755">
        <v>1980</v>
      </c>
      <c r="B7755" t="s">
        <v>337</v>
      </c>
      <c r="C7755" s="1" t="s">
        <v>201</v>
      </c>
      <c r="D7755">
        <v>2095.4661047230002</v>
      </c>
      <c r="E7755">
        <f>VLOOKUP(Table1[[#This Row],[Country Name]],[1]ISOcountryCodes!$A$2:$G$250,4,FALSE)</f>
        <v>598</v>
      </c>
      <c r="F7755">
        <f>VLOOKUP(Table1[[#This Row],[Country Name]],[1]ISOcountryCodes!$A$2:$G$250,6,FALSE)</f>
        <v>9</v>
      </c>
      <c r="G7755" s="10">
        <v>3104788</v>
      </c>
      <c r="H7755" s="10">
        <v>6505978016.3507137</v>
      </c>
      <c r="I7755">
        <f>+Table1[[#This Row],[Time]]</f>
        <v>1980</v>
      </c>
      <c r="J7755" t="str">
        <f>+Table1[[#This Row],[Country Name]]</f>
        <v>Papua New Guinea</v>
      </c>
      <c r="K7755" s="14">
        <v>1960</v>
      </c>
      <c r="L7755" s="13">
        <v>-4.3766410449313398E-2</v>
      </c>
      <c r="M7755"/>
    </row>
    <row r="7756" spans="1:13" x14ac:dyDescent="0.3">
      <c r="A7756">
        <v>1981</v>
      </c>
      <c r="B7756" t="s">
        <v>337</v>
      </c>
      <c r="C7756" s="1" t="s">
        <v>201</v>
      </c>
      <c r="D7756">
        <v>2047.3172012246903</v>
      </c>
      <c r="E7756">
        <f>VLOOKUP(Table1[[#This Row],[Country Name]],[1]ISOcountryCodes!$A$2:$G$250,4,FALSE)</f>
        <v>598</v>
      </c>
      <c r="F7756">
        <f>VLOOKUP(Table1[[#This Row],[Country Name]],[1]ISOcountryCodes!$A$2:$G$250,6,FALSE)</f>
        <v>9</v>
      </c>
      <c r="G7756" s="10">
        <v>3169073</v>
      </c>
      <c r="H7756" s="10">
        <v>6488097664.8367329</v>
      </c>
      <c r="I7756">
        <f>+Table1[[#This Row],[Time]]</f>
        <v>1981</v>
      </c>
      <c r="J7756" t="str">
        <f>+Table1[[#This Row],[Country Name]]</f>
        <v>Papua New Guinea</v>
      </c>
      <c r="K7756" s="14">
        <v>1960</v>
      </c>
      <c r="L7756" s="13">
        <v>-2.3245759234442609E-2</v>
      </c>
      <c r="M7756"/>
    </row>
    <row r="7757" spans="1:13" x14ac:dyDescent="0.3">
      <c r="A7757">
        <v>1982</v>
      </c>
      <c r="B7757" t="s">
        <v>337</v>
      </c>
      <c r="C7757" s="1" t="s">
        <v>201</v>
      </c>
      <c r="D7757">
        <v>2012.5087272595733</v>
      </c>
      <c r="E7757">
        <f>VLOOKUP(Table1[[#This Row],[Country Name]],[1]ISOcountryCodes!$A$2:$G$250,4,FALSE)</f>
        <v>598</v>
      </c>
      <c r="F7757">
        <f>VLOOKUP(Table1[[#This Row],[Country Name]],[1]ISOcountryCodes!$A$2:$G$250,6,FALSE)</f>
        <v>9</v>
      </c>
      <c r="G7757" s="10">
        <v>3235264</v>
      </c>
      <c r="H7757" s="10">
        <v>6510997034.9887161</v>
      </c>
      <c r="I7757">
        <f>+Table1[[#This Row],[Time]]</f>
        <v>1982</v>
      </c>
      <c r="J7757" t="str">
        <f>+Table1[[#This Row],[Country Name]]</f>
        <v>Papua New Guinea</v>
      </c>
      <c r="K7757" s="14">
        <v>1960</v>
      </c>
      <c r="L7757" s="13">
        <v>-1.7148186920664443E-2</v>
      </c>
      <c r="M7757"/>
    </row>
    <row r="7758" spans="1:13" x14ac:dyDescent="0.3">
      <c r="A7758">
        <v>1983</v>
      </c>
      <c r="B7758" t="s">
        <v>337</v>
      </c>
      <c r="C7758" s="1" t="s">
        <v>201</v>
      </c>
      <c r="D7758">
        <v>2034.3565931199835</v>
      </c>
      <c r="E7758">
        <f>VLOOKUP(Table1[[#This Row],[Country Name]],[1]ISOcountryCodes!$A$2:$G$250,4,FALSE)</f>
        <v>598</v>
      </c>
      <c r="F7758">
        <f>VLOOKUP(Table1[[#This Row],[Country Name]],[1]ISOcountryCodes!$A$2:$G$250,6,FALSE)</f>
        <v>9</v>
      </c>
      <c r="G7758" s="10">
        <v>3303677</v>
      </c>
      <c r="H7758" s="10">
        <v>6720857086.4888477</v>
      </c>
      <c r="I7758">
        <f>+Table1[[#This Row],[Time]]</f>
        <v>1983</v>
      </c>
      <c r="J7758" t="str">
        <f>+Table1[[#This Row],[Country Name]]</f>
        <v>Papua New Guinea</v>
      </c>
      <c r="K7758" s="14">
        <v>1960</v>
      </c>
      <c r="L7758" s="13">
        <v>1.0797531617456002E-2</v>
      </c>
      <c r="M7758"/>
    </row>
    <row r="7759" spans="1:13" x14ac:dyDescent="0.3">
      <c r="A7759">
        <v>1984</v>
      </c>
      <c r="B7759" t="s">
        <v>337</v>
      </c>
      <c r="C7759" s="1" t="s">
        <v>201</v>
      </c>
      <c r="D7759">
        <v>1984.6157623771674</v>
      </c>
      <c r="E7759">
        <f>VLOOKUP(Table1[[#This Row],[Country Name]],[1]ISOcountryCodes!$A$2:$G$250,4,FALSE)</f>
        <v>598</v>
      </c>
      <c r="F7759">
        <f>VLOOKUP(Table1[[#This Row],[Country Name]],[1]ISOcountryCodes!$A$2:$G$250,6,FALSE)</f>
        <v>9</v>
      </c>
      <c r="G7759" s="10">
        <v>3374465</v>
      </c>
      <c r="H7759" s="10">
        <v>6697016428.5900679</v>
      </c>
      <c r="I7759">
        <f>+Table1[[#This Row],[Time]]</f>
        <v>1984</v>
      </c>
      <c r="J7759" t="str">
        <f>+Table1[[#This Row],[Country Name]]</f>
        <v>Papua New Guinea</v>
      </c>
      <c r="K7759" s="14">
        <v>1960</v>
      </c>
      <c r="L7759" s="13">
        <v>-2.4754273634029822E-2</v>
      </c>
      <c r="M7759"/>
    </row>
    <row r="7760" spans="1:13" x14ac:dyDescent="0.3">
      <c r="A7760">
        <v>1985</v>
      </c>
      <c r="B7760" t="s">
        <v>337</v>
      </c>
      <c r="C7760" s="1" t="s">
        <v>201</v>
      </c>
      <c r="D7760">
        <v>2020.232120310877</v>
      </c>
      <c r="E7760">
        <f>VLOOKUP(Table1[[#This Row],[Country Name]],[1]ISOcountryCodes!$A$2:$G$250,4,FALSE)</f>
        <v>598</v>
      </c>
      <c r="F7760">
        <f>VLOOKUP(Table1[[#This Row],[Country Name]],[1]ISOcountryCodes!$A$2:$G$250,6,FALSE)</f>
        <v>9</v>
      </c>
      <c r="G7760" s="10">
        <v>3447579</v>
      </c>
      <c r="H7760" s="10">
        <v>6964909833.1092529</v>
      </c>
      <c r="I7760">
        <f>+Table1[[#This Row],[Time]]</f>
        <v>1985</v>
      </c>
      <c r="J7760" t="str">
        <f>+Table1[[#This Row],[Country Name]]</f>
        <v>Papua New Guinea</v>
      </c>
      <c r="K7760" s="14">
        <v>1960</v>
      </c>
      <c r="L7760" s="13">
        <v>1.7787091045232906E-2</v>
      </c>
      <c r="M7760"/>
    </row>
    <row r="7761" spans="1:13" x14ac:dyDescent="0.3">
      <c r="A7761">
        <v>1986</v>
      </c>
      <c r="B7761" t="s">
        <v>337</v>
      </c>
      <c r="C7761" s="1" t="s">
        <v>201</v>
      </c>
      <c r="D7761">
        <v>2069.8129124763145</v>
      </c>
      <c r="E7761">
        <f>VLOOKUP(Table1[[#This Row],[Country Name]],[1]ISOcountryCodes!$A$2:$G$250,4,FALSE)</f>
        <v>598</v>
      </c>
      <c r="F7761">
        <f>VLOOKUP(Table1[[#This Row],[Country Name]],[1]ISOcountryCodes!$A$2:$G$250,6,FALSE)</f>
        <v>9</v>
      </c>
      <c r="G7761" s="10">
        <v>3522916</v>
      </c>
      <c r="H7761" s="10">
        <v>7291777026.3694086</v>
      </c>
      <c r="I7761">
        <f>+Table1[[#This Row],[Time]]</f>
        <v>1986</v>
      </c>
      <c r="J7761" t="str">
        <f>+Table1[[#This Row],[Country Name]]</f>
        <v>Papua New Guinea</v>
      </c>
      <c r="K7761" s="14">
        <v>1960</v>
      </c>
      <c r="L7761" s="13">
        <v>2.4245806890160537E-2</v>
      </c>
      <c r="M7761"/>
    </row>
    <row r="7762" spans="1:13" x14ac:dyDescent="0.3">
      <c r="A7762">
        <v>1987</v>
      </c>
      <c r="B7762" t="s">
        <v>337</v>
      </c>
      <c r="C7762" s="1" t="s">
        <v>201</v>
      </c>
      <c r="D7762">
        <v>2081.4115021886314</v>
      </c>
      <c r="E7762">
        <f>VLOOKUP(Table1[[#This Row],[Country Name]],[1]ISOcountryCodes!$A$2:$G$250,4,FALSE)</f>
        <v>598</v>
      </c>
      <c r="F7762">
        <f>VLOOKUP(Table1[[#This Row],[Country Name]],[1]ISOcountryCodes!$A$2:$G$250,6,FALSE)</f>
        <v>9</v>
      </c>
      <c r="G7762" s="10">
        <v>3600343</v>
      </c>
      <c r="H7762" s="10">
        <v>7493795332.0243235</v>
      </c>
      <c r="I7762">
        <f>+Table1[[#This Row],[Time]]</f>
        <v>1987</v>
      </c>
      <c r="J7762" t="str">
        <f>+Table1[[#This Row],[Country Name]]</f>
        <v>Papua New Guinea</v>
      </c>
      <c r="K7762" s="14">
        <v>1960</v>
      </c>
      <c r="L7762" s="13">
        <v>5.5880476386951372E-3</v>
      </c>
      <c r="M7762"/>
    </row>
    <row r="7763" spans="1:13" x14ac:dyDescent="0.3">
      <c r="A7763">
        <v>1988</v>
      </c>
      <c r="B7763" t="s">
        <v>337</v>
      </c>
      <c r="C7763" s="1" t="s">
        <v>201</v>
      </c>
      <c r="D7763">
        <v>2095.7987210325578</v>
      </c>
      <c r="E7763">
        <f>VLOOKUP(Table1[[#This Row],[Country Name]],[1]ISOcountryCodes!$A$2:$G$250,4,FALSE)</f>
        <v>598</v>
      </c>
      <c r="F7763">
        <f>VLOOKUP(Table1[[#This Row],[Country Name]],[1]ISOcountryCodes!$A$2:$G$250,6,FALSE)</f>
        <v>9</v>
      </c>
      <c r="G7763" s="10">
        <v>3679651</v>
      </c>
      <c r="H7763" s="10">
        <v>7711807859.6461716</v>
      </c>
      <c r="I7763">
        <f>+Table1[[#This Row],[Time]]</f>
        <v>1988</v>
      </c>
      <c r="J7763" t="str">
        <f>+Table1[[#This Row],[Country Name]]</f>
        <v>Papua New Guinea</v>
      </c>
      <c r="K7763" s="14">
        <v>1960</v>
      </c>
      <c r="L7763" s="13">
        <v>6.8884614207078698E-3</v>
      </c>
      <c r="M7763"/>
    </row>
    <row r="7764" spans="1:13" x14ac:dyDescent="0.3">
      <c r="A7764">
        <v>1989</v>
      </c>
      <c r="B7764" t="s">
        <v>337</v>
      </c>
      <c r="C7764" s="1" t="s">
        <v>201</v>
      </c>
      <c r="D7764">
        <v>2019.6881991312316</v>
      </c>
      <c r="E7764">
        <f>VLOOKUP(Table1[[#This Row],[Country Name]],[1]ISOcountryCodes!$A$2:$G$250,4,FALSE)</f>
        <v>598</v>
      </c>
      <c r="F7764">
        <f>VLOOKUP(Table1[[#This Row],[Country Name]],[1]ISOcountryCodes!$A$2:$G$250,6,FALSE)</f>
        <v>9</v>
      </c>
      <c r="G7764" s="10">
        <v>3764112</v>
      </c>
      <c r="H7764" s="10">
        <v>7602332586.6082582</v>
      </c>
      <c r="I7764">
        <f>+Table1[[#This Row],[Time]]</f>
        <v>1989</v>
      </c>
      <c r="J7764" t="str">
        <f>+Table1[[#This Row],[Country Name]]</f>
        <v>Papua New Guinea</v>
      </c>
      <c r="K7764" s="14">
        <v>1960</v>
      </c>
      <c r="L7764" s="13">
        <v>-3.6991589172758133E-2</v>
      </c>
      <c r="M7764"/>
    </row>
    <row r="7765" spans="1:13" x14ac:dyDescent="0.3">
      <c r="A7765">
        <v>1990</v>
      </c>
      <c r="B7765" t="s">
        <v>337</v>
      </c>
      <c r="C7765" s="1" t="s">
        <v>201</v>
      </c>
      <c r="D7765">
        <v>1907.7337337229396</v>
      </c>
      <c r="E7765">
        <f>VLOOKUP(Table1[[#This Row],[Country Name]],[1]ISOcountryCodes!$A$2:$G$250,4,FALSE)</f>
        <v>598</v>
      </c>
      <c r="F7765">
        <f>VLOOKUP(Table1[[#This Row],[Country Name]],[1]ISOcountryCodes!$A$2:$G$250,6,FALSE)</f>
        <v>9</v>
      </c>
      <c r="G7765" s="10">
        <v>3864972</v>
      </c>
      <c r="H7765" s="10">
        <v>7373337464.2946177</v>
      </c>
      <c r="I7765">
        <f>+Table1[[#This Row],[Time]]</f>
        <v>1990</v>
      </c>
      <c r="J7765" t="str">
        <f>+Table1[[#This Row],[Country Name]]</f>
        <v>Papua New Guinea</v>
      </c>
      <c r="K7765" s="14">
        <v>1960</v>
      </c>
      <c r="L7765" s="13">
        <v>-5.7027131901519645E-2</v>
      </c>
      <c r="M7765"/>
    </row>
    <row r="7766" spans="1:13" x14ac:dyDescent="0.3">
      <c r="A7766">
        <v>1991</v>
      </c>
      <c r="B7766" t="s">
        <v>337</v>
      </c>
      <c r="C7766" s="1" t="s">
        <v>201</v>
      </c>
      <c r="D7766">
        <v>2023.8718539746008</v>
      </c>
      <c r="E7766">
        <f>VLOOKUP(Table1[[#This Row],[Country Name]],[1]ISOcountryCodes!$A$2:$G$250,4,FALSE)</f>
        <v>598</v>
      </c>
      <c r="F7766">
        <f>VLOOKUP(Table1[[#This Row],[Country Name]],[1]ISOcountryCodes!$A$2:$G$250,6,FALSE)</f>
        <v>9</v>
      </c>
      <c r="G7766" s="10">
        <v>3990995</v>
      </c>
      <c r="H7766" s="10">
        <v>8077262449.8533621</v>
      </c>
      <c r="I7766">
        <f>+Table1[[#This Row],[Time]]</f>
        <v>1991</v>
      </c>
      <c r="J7766" t="str">
        <f>+Table1[[#This Row],[Country Name]]</f>
        <v>Papua New Guinea</v>
      </c>
      <c r="K7766" s="14">
        <v>1960</v>
      </c>
      <c r="L7766" s="13">
        <v>5.9096425435575028E-2</v>
      </c>
      <c r="M7766"/>
    </row>
    <row r="7767" spans="1:13" x14ac:dyDescent="0.3">
      <c r="A7767">
        <v>1992</v>
      </c>
      <c r="B7767" t="s">
        <v>337</v>
      </c>
      <c r="C7767" s="1" t="s">
        <v>201</v>
      </c>
      <c r="D7767">
        <v>2223.0313785595959</v>
      </c>
      <c r="E7767">
        <f>VLOOKUP(Table1[[#This Row],[Country Name]],[1]ISOcountryCodes!$A$2:$G$250,4,FALSE)</f>
        <v>598</v>
      </c>
      <c r="F7767">
        <f>VLOOKUP(Table1[[#This Row],[Country Name]],[1]ISOcountryCodes!$A$2:$G$250,6,FALSE)</f>
        <v>9</v>
      </c>
      <c r="G7767" s="10">
        <v>4136644</v>
      </c>
      <c r="H7767" s="10">
        <v>9195889413.9302807</v>
      </c>
      <c r="I7767">
        <f>+Table1[[#This Row],[Time]]</f>
        <v>1992</v>
      </c>
      <c r="J7767" t="str">
        <f>+Table1[[#This Row],[Country Name]]</f>
        <v>Papua New Guinea</v>
      </c>
      <c r="K7767" s="14">
        <v>1960</v>
      </c>
      <c r="L7767" s="13">
        <v>9.3859314126667925E-2</v>
      </c>
      <c r="M7767"/>
    </row>
    <row r="7768" spans="1:13" x14ac:dyDescent="0.3">
      <c r="A7768">
        <v>1993</v>
      </c>
      <c r="B7768" t="s">
        <v>337</v>
      </c>
      <c r="C7768" s="1" t="s">
        <v>201</v>
      </c>
      <c r="D7768">
        <v>2532.8040578337614</v>
      </c>
      <c r="E7768">
        <f>VLOOKUP(Table1[[#This Row],[Country Name]],[1]ISOcountryCodes!$A$2:$G$250,4,FALSE)</f>
        <v>598</v>
      </c>
      <c r="F7768">
        <f>VLOOKUP(Table1[[#This Row],[Country Name]],[1]ISOcountryCodes!$A$2:$G$250,6,FALSE)</f>
        <v>9</v>
      </c>
      <c r="G7768" s="10">
        <v>4291588</v>
      </c>
      <c r="H7768" s="10">
        <v>10869751500.950676</v>
      </c>
      <c r="I7768">
        <f>+Table1[[#This Row],[Time]]</f>
        <v>1993</v>
      </c>
      <c r="J7768" t="str">
        <f>+Table1[[#This Row],[Country Name]]</f>
        <v>Papua New Guinea</v>
      </c>
      <c r="K7768" s="14">
        <v>1960</v>
      </c>
      <c r="L7768" s="13">
        <v>0.13045526196323642</v>
      </c>
      <c r="M7768"/>
    </row>
    <row r="7769" spans="1:13" x14ac:dyDescent="0.3">
      <c r="A7769">
        <v>1994</v>
      </c>
      <c r="B7769" t="s">
        <v>337</v>
      </c>
      <c r="C7769" s="1" t="s">
        <v>201</v>
      </c>
      <c r="D7769">
        <v>2586.8004381372839</v>
      </c>
      <c r="E7769">
        <f>VLOOKUP(Table1[[#This Row],[Country Name]],[1]ISOcountryCodes!$A$2:$G$250,4,FALSE)</f>
        <v>598</v>
      </c>
      <c r="F7769">
        <f>VLOOKUP(Table1[[#This Row],[Country Name]],[1]ISOcountryCodes!$A$2:$G$250,6,FALSE)</f>
        <v>9</v>
      </c>
      <c r="G7769" s="10">
        <v>4451694</v>
      </c>
      <c r="H7769" s="10">
        <v>11515643989.653118</v>
      </c>
      <c r="I7769">
        <f>+Table1[[#This Row],[Time]]</f>
        <v>1994</v>
      </c>
      <c r="J7769" t="str">
        <f>+Table1[[#This Row],[Country Name]]</f>
        <v>Papua New Guinea</v>
      </c>
      <c r="K7769" s="14">
        <v>1960</v>
      </c>
      <c r="L7769" s="13">
        <v>2.1094747707427253E-2</v>
      </c>
      <c r="M7769"/>
    </row>
    <row r="7770" spans="1:13" x14ac:dyDescent="0.3">
      <c r="A7770">
        <v>1995</v>
      </c>
      <c r="B7770" t="s">
        <v>337</v>
      </c>
      <c r="C7770" s="1" t="s">
        <v>201</v>
      </c>
      <c r="D7770">
        <v>2411.8577503146603</v>
      </c>
      <c r="E7770">
        <f>VLOOKUP(Table1[[#This Row],[Country Name]],[1]ISOcountryCodes!$A$2:$G$250,4,FALSE)</f>
        <v>598</v>
      </c>
      <c r="F7770">
        <f>VLOOKUP(Table1[[#This Row],[Country Name]],[1]ISOcountryCodes!$A$2:$G$250,6,FALSE)</f>
        <v>9</v>
      </c>
      <c r="G7770" s="10">
        <v>4616439</v>
      </c>
      <c r="H7770" s="10">
        <v>11134194181.00486</v>
      </c>
      <c r="I7770">
        <f>+Table1[[#This Row],[Time]]</f>
        <v>1995</v>
      </c>
      <c r="J7770" t="str">
        <f>+Table1[[#This Row],[Country Name]]</f>
        <v>Papua New Guinea</v>
      </c>
      <c r="K7770" s="14">
        <v>1960</v>
      </c>
      <c r="L7770" s="13">
        <v>-7.0024458661838374E-2</v>
      </c>
      <c r="M7770"/>
    </row>
    <row r="7771" spans="1:13" x14ac:dyDescent="0.3">
      <c r="A7771">
        <v>1996</v>
      </c>
      <c r="B7771" t="s">
        <v>337</v>
      </c>
      <c r="C7771" s="1" t="s">
        <v>201</v>
      </c>
      <c r="D7771">
        <v>2506.3815417008491</v>
      </c>
      <c r="E7771">
        <f>VLOOKUP(Table1[[#This Row],[Country Name]],[1]ISOcountryCodes!$A$2:$G$250,4,FALSE)</f>
        <v>598</v>
      </c>
      <c r="F7771">
        <f>VLOOKUP(Table1[[#This Row],[Country Name]],[1]ISOcountryCodes!$A$2:$G$250,6,FALSE)</f>
        <v>9</v>
      </c>
      <c r="G7771" s="10">
        <v>4785895</v>
      </c>
      <c r="H7771" s="10">
        <v>11995278888.518385</v>
      </c>
      <c r="I7771">
        <f>+Table1[[#This Row],[Time]]</f>
        <v>1996</v>
      </c>
      <c r="J7771" t="str">
        <f>+Table1[[#This Row],[Country Name]]</f>
        <v>Papua New Guinea</v>
      </c>
      <c r="K7771" s="14">
        <v>1960</v>
      </c>
      <c r="L7771" s="13">
        <v>3.8442794859413709E-2</v>
      </c>
      <c r="M7771"/>
    </row>
    <row r="7772" spans="1:13" x14ac:dyDescent="0.3">
      <c r="A7772">
        <v>1997</v>
      </c>
      <c r="B7772" t="s">
        <v>337</v>
      </c>
      <c r="C7772" s="1" t="s">
        <v>201</v>
      </c>
      <c r="D7772">
        <v>2323.7734523778054</v>
      </c>
      <c r="E7772">
        <f>VLOOKUP(Table1[[#This Row],[Country Name]],[1]ISOcountryCodes!$A$2:$G$250,4,FALSE)</f>
        <v>598</v>
      </c>
      <c r="F7772">
        <f>VLOOKUP(Table1[[#This Row],[Country Name]],[1]ISOcountryCodes!$A$2:$G$250,6,FALSE)</f>
        <v>9</v>
      </c>
      <c r="G7772" s="10">
        <v>4960439</v>
      </c>
      <c r="H7772" s="10">
        <v>11526936460.339508</v>
      </c>
      <c r="I7772">
        <f>+Table1[[#This Row],[Time]]</f>
        <v>1997</v>
      </c>
      <c r="J7772" t="str">
        <f>+Table1[[#This Row],[Country Name]]</f>
        <v>Papua New Guinea</v>
      </c>
      <c r="K7772" s="14">
        <v>1960</v>
      </c>
      <c r="L7772" s="13">
        <v>-7.5647743689236435E-2</v>
      </c>
      <c r="M7772"/>
    </row>
    <row r="7773" spans="1:13" x14ac:dyDescent="0.3">
      <c r="A7773">
        <v>1998</v>
      </c>
      <c r="B7773" t="s">
        <v>337</v>
      </c>
      <c r="C7773" s="1" t="s">
        <v>201</v>
      </c>
      <c r="D7773">
        <v>2158.5604764434584</v>
      </c>
      <c r="E7773">
        <f>VLOOKUP(Table1[[#This Row],[Country Name]],[1]ISOcountryCodes!$A$2:$G$250,4,FALSE)</f>
        <v>598</v>
      </c>
      <c r="F7773">
        <f>VLOOKUP(Table1[[#This Row],[Country Name]],[1]ISOcountryCodes!$A$2:$G$250,6,FALSE)</f>
        <v>9</v>
      </c>
      <c r="G7773" s="10">
        <v>5138829</v>
      </c>
      <c r="H7773" s="10">
        <v>11092473174.60146</v>
      </c>
      <c r="I7773">
        <f>+Table1[[#This Row],[Time]]</f>
        <v>1998</v>
      </c>
      <c r="J7773" t="str">
        <f>+Table1[[#This Row],[Country Name]]</f>
        <v>Papua New Guinea</v>
      </c>
      <c r="K7773" s="14">
        <v>1960</v>
      </c>
      <c r="L7773" s="13">
        <v>-7.3750799041695458E-2</v>
      </c>
      <c r="M7773"/>
    </row>
    <row r="7774" spans="1:13" x14ac:dyDescent="0.3">
      <c r="A7774">
        <v>1999</v>
      </c>
      <c r="B7774" t="s">
        <v>337</v>
      </c>
      <c r="C7774" s="1" t="s">
        <v>201</v>
      </c>
      <c r="D7774">
        <v>2123.186657998991</v>
      </c>
      <c r="E7774">
        <f>VLOOKUP(Table1[[#This Row],[Country Name]],[1]ISOcountryCodes!$A$2:$G$250,4,FALSE)</f>
        <v>598</v>
      </c>
      <c r="F7774">
        <f>VLOOKUP(Table1[[#This Row],[Country Name]],[1]ISOcountryCodes!$A$2:$G$250,6,FALSE)</f>
        <v>9</v>
      </c>
      <c r="G7774" s="10">
        <v>5321388</v>
      </c>
      <c r="H7774" s="10">
        <v>11298300003.635935</v>
      </c>
      <c r="I7774">
        <f>+Table1[[#This Row],[Time]]</f>
        <v>1999</v>
      </c>
      <c r="J7774" t="str">
        <f>+Table1[[#This Row],[Country Name]]</f>
        <v>Papua New Guinea</v>
      </c>
      <c r="K7774" s="14">
        <v>1960</v>
      </c>
      <c r="L7774" s="13">
        <v>-1.6523452766660007E-2</v>
      </c>
      <c r="M7774"/>
    </row>
    <row r="7775" spans="1:13" x14ac:dyDescent="0.3">
      <c r="A7775">
        <v>2000</v>
      </c>
      <c r="B7775" t="s">
        <v>337</v>
      </c>
      <c r="C7775" s="1" t="s">
        <v>201</v>
      </c>
      <c r="D7775">
        <v>1999.9693681541269</v>
      </c>
      <c r="E7775">
        <f>VLOOKUP(Table1[[#This Row],[Country Name]],[1]ISOcountryCodes!$A$2:$G$250,4,FALSE)</f>
        <v>598</v>
      </c>
      <c r="F7775">
        <f>VLOOKUP(Table1[[#This Row],[Country Name]],[1]ISOcountryCodes!$A$2:$G$250,6,FALSE)</f>
        <v>9</v>
      </c>
      <c r="G7775" s="10">
        <v>5508297</v>
      </c>
      <c r="H7775" s="10">
        <v>11016425270.695272</v>
      </c>
      <c r="I7775">
        <f>+Table1[[#This Row],[Time]]</f>
        <v>2000</v>
      </c>
      <c r="J7775" t="str">
        <f>+Table1[[#This Row],[Country Name]]</f>
        <v>Papua New Guinea</v>
      </c>
      <c r="K7775" s="14">
        <v>1960</v>
      </c>
      <c r="L7775" s="13">
        <v>-5.9786236144790728E-2</v>
      </c>
      <c r="M7775"/>
    </row>
    <row r="7776" spans="1:13" x14ac:dyDescent="0.3">
      <c r="A7776">
        <v>2001</v>
      </c>
      <c r="B7776" t="s">
        <v>337</v>
      </c>
      <c r="C7776" s="1" t="s">
        <v>201</v>
      </c>
      <c r="D7776">
        <v>1930.8738864111804</v>
      </c>
      <c r="E7776">
        <f>VLOOKUP(Table1[[#This Row],[Country Name]],[1]ISOcountryCodes!$A$2:$G$250,4,FALSE)</f>
        <v>598</v>
      </c>
      <c r="F7776">
        <f>VLOOKUP(Table1[[#This Row],[Country Name]],[1]ISOcountryCodes!$A$2:$G$250,6,FALSE)</f>
        <v>9</v>
      </c>
      <c r="G7776" s="10">
        <v>5698489</v>
      </c>
      <c r="H7776" s="10">
        <v>11003063602.10136</v>
      </c>
      <c r="I7776">
        <f>+Table1[[#This Row],[Time]]</f>
        <v>2001</v>
      </c>
      <c r="J7776" t="str">
        <f>+Table1[[#This Row],[Country Name]]</f>
        <v>Papua New Guinea</v>
      </c>
      <c r="K7776" s="14">
        <v>1960</v>
      </c>
      <c r="L7776" s="13">
        <v>-3.5159173195163262E-2</v>
      </c>
      <c r="M7776"/>
    </row>
    <row r="7777" spans="1:13" x14ac:dyDescent="0.3">
      <c r="A7777">
        <v>2002</v>
      </c>
      <c r="B7777" t="s">
        <v>337</v>
      </c>
      <c r="C7777" s="1" t="s">
        <v>201</v>
      </c>
      <c r="D7777">
        <v>1864.3021981113582</v>
      </c>
      <c r="E7777">
        <f>VLOOKUP(Table1[[#This Row],[Country Name]],[1]ISOcountryCodes!$A$2:$G$250,4,FALSE)</f>
        <v>598</v>
      </c>
      <c r="F7777">
        <f>VLOOKUP(Table1[[#This Row],[Country Name]],[1]ISOcountryCodes!$A$2:$G$250,6,FALSE)</f>
        <v>9</v>
      </c>
      <c r="G7777" s="10">
        <v>5892596</v>
      </c>
      <c r="H7777" s="10">
        <v>10985579675.382196</v>
      </c>
      <c r="I7777">
        <f>+Table1[[#This Row],[Time]]</f>
        <v>2002</v>
      </c>
      <c r="J7777" t="str">
        <f>+Table1[[#This Row],[Country Name]]</f>
        <v>Papua New Guinea</v>
      </c>
      <c r="K7777" s="14">
        <v>1960</v>
      </c>
      <c r="L7777" s="13">
        <v>-3.5085864751443374E-2</v>
      </c>
      <c r="M7777"/>
    </row>
    <row r="7778" spans="1:13" x14ac:dyDescent="0.3">
      <c r="A7778">
        <v>2003</v>
      </c>
      <c r="B7778" t="s">
        <v>337</v>
      </c>
      <c r="C7778" s="1" t="s">
        <v>201</v>
      </c>
      <c r="D7778">
        <v>1842.6129916730322</v>
      </c>
      <c r="E7778">
        <f>VLOOKUP(Table1[[#This Row],[Country Name]],[1]ISOcountryCodes!$A$2:$G$250,4,FALSE)</f>
        <v>598</v>
      </c>
      <c r="F7778">
        <f>VLOOKUP(Table1[[#This Row],[Country Name]],[1]ISOcountryCodes!$A$2:$G$250,6,FALSE)</f>
        <v>9</v>
      </c>
      <c r="G7778" s="10">
        <v>6090980</v>
      </c>
      <c r="H7778" s="10">
        <v>11223318880.020605</v>
      </c>
      <c r="I7778">
        <f>+Table1[[#This Row],[Time]]</f>
        <v>2003</v>
      </c>
      <c r="J7778" t="str">
        <f>+Table1[[#This Row],[Country Name]]</f>
        <v>Papua New Guinea</v>
      </c>
      <c r="K7778" s="14">
        <v>1960</v>
      </c>
      <c r="L7778" s="13">
        <v>-1.1702158176395194E-2</v>
      </c>
      <c r="M7778"/>
    </row>
    <row r="7779" spans="1:13" x14ac:dyDescent="0.3">
      <c r="A7779">
        <v>2004</v>
      </c>
      <c r="B7779" t="s">
        <v>337</v>
      </c>
      <c r="C7779" s="1" t="s">
        <v>201</v>
      </c>
      <c r="D7779">
        <v>1831.9435893978987</v>
      </c>
      <c r="E7779">
        <f>VLOOKUP(Table1[[#This Row],[Country Name]],[1]ISOcountryCodes!$A$2:$G$250,4,FALSE)</f>
        <v>598</v>
      </c>
      <c r="F7779">
        <f>VLOOKUP(Table1[[#This Row],[Country Name]],[1]ISOcountryCodes!$A$2:$G$250,6,FALSE)</f>
        <v>9</v>
      </c>
      <c r="G7779" s="10">
        <v>6293166</v>
      </c>
      <c r="H7779" s="10">
        <v>11528725110.716816</v>
      </c>
      <c r="I7779">
        <f>+Table1[[#This Row],[Time]]</f>
        <v>2004</v>
      </c>
      <c r="J7779" t="str">
        <f>+Table1[[#This Row],[Country Name]]</f>
        <v>Papua New Guinea</v>
      </c>
      <c r="K7779" s="14">
        <v>1960</v>
      </c>
      <c r="L7779" s="13">
        <v>-5.8071944322302116E-3</v>
      </c>
      <c r="M7779"/>
    </row>
    <row r="7780" spans="1:13" x14ac:dyDescent="0.3">
      <c r="A7780">
        <v>2005</v>
      </c>
      <c r="B7780" t="s">
        <v>337</v>
      </c>
      <c r="C7780" s="1" t="s">
        <v>201</v>
      </c>
      <c r="D7780">
        <v>1886.5275487829606</v>
      </c>
      <c r="E7780">
        <f>VLOOKUP(Table1[[#This Row],[Country Name]],[1]ISOcountryCodes!$A$2:$G$250,4,FALSE)</f>
        <v>598</v>
      </c>
      <c r="F7780">
        <f>VLOOKUP(Table1[[#This Row],[Country Name]],[1]ISOcountryCodes!$A$2:$G$250,6,FALSE)</f>
        <v>9</v>
      </c>
      <c r="G7780" s="10">
        <v>6498818</v>
      </c>
      <c r="H7780" s="10">
        <v>12260199191.526583</v>
      </c>
      <c r="I7780">
        <f>+Table1[[#This Row],[Time]]</f>
        <v>2005</v>
      </c>
      <c r="J7780" t="str">
        <f>+Table1[[#This Row],[Country Name]]</f>
        <v>Papua New Guinea</v>
      </c>
      <c r="K7780" s="14">
        <v>1960</v>
      </c>
      <c r="L7780" s="13">
        <v>2.9360389469569093E-2</v>
      </c>
      <c r="M7780"/>
    </row>
    <row r="7781" spans="1:13" x14ac:dyDescent="0.3">
      <c r="A7781">
        <v>2006</v>
      </c>
      <c r="B7781" t="s">
        <v>337</v>
      </c>
      <c r="C7781" s="1" t="s">
        <v>201</v>
      </c>
      <c r="D7781">
        <v>1926.5132766638831</v>
      </c>
      <c r="E7781">
        <f>VLOOKUP(Table1[[#This Row],[Country Name]],[1]ISOcountryCodes!$A$2:$G$250,4,FALSE)</f>
        <v>598</v>
      </c>
      <c r="F7781">
        <f>VLOOKUP(Table1[[#This Row],[Country Name]],[1]ISOcountryCodes!$A$2:$G$250,6,FALSE)</f>
        <v>9</v>
      </c>
      <c r="G7781" s="10">
        <v>6708217</v>
      </c>
      <c r="H7781" s="10">
        <v>12923469113.242363</v>
      </c>
      <c r="I7781">
        <f>+Table1[[#This Row],[Time]]</f>
        <v>2006</v>
      </c>
      <c r="J7781" t="str">
        <f>+Table1[[#This Row],[Country Name]]</f>
        <v>Papua New Guinea</v>
      </c>
      <c r="K7781" s="14">
        <v>1960</v>
      </c>
      <c r="L7781" s="13">
        <v>2.0973913224446861E-2</v>
      </c>
      <c r="M7781"/>
    </row>
    <row r="7782" spans="1:13" x14ac:dyDescent="0.3">
      <c r="A7782">
        <v>2007</v>
      </c>
      <c r="B7782" t="s">
        <v>337</v>
      </c>
      <c r="C7782" s="1" t="s">
        <v>201</v>
      </c>
      <c r="D7782">
        <v>2013.1960422491293</v>
      </c>
      <c r="E7782">
        <f>VLOOKUP(Table1[[#This Row],[Country Name]],[1]ISOcountryCodes!$A$2:$G$250,4,FALSE)</f>
        <v>598</v>
      </c>
      <c r="F7782">
        <f>VLOOKUP(Table1[[#This Row],[Country Name]],[1]ISOcountryCodes!$A$2:$G$250,6,FALSE)</f>
        <v>9</v>
      </c>
      <c r="G7782" s="10">
        <v>6921066</v>
      </c>
      <c r="H7782" s="10">
        <v>13933462679.345013</v>
      </c>
      <c r="I7782">
        <f>+Table1[[#This Row],[Time]]</f>
        <v>2007</v>
      </c>
      <c r="J7782" t="str">
        <f>+Table1[[#This Row],[Country Name]]</f>
        <v>Papua New Guinea</v>
      </c>
      <c r="K7782" s="14">
        <v>1960</v>
      </c>
      <c r="L7782" s="13">
        <v>4.4011753359140648E-2</v>
      </c>
      <c r="M7782"/>
    </row>
    <row r="7783" spans="1:13" x14ac:dyDescent="0.3">
      <c r="A7783">
        <v>2008</v>
      </c>
      <c r="B7783" t="s">
        <v>337</v>
      </c>
      <c r="C7783" s="1" t="s">
        <v>201</v>
      </c>
      <c r="D7783">
        <v>1946.2285221030425</v>
      </c>
      <c r="E7783">
        <f>VLOOKUP(Table1[[#This Row],[Country Name]],[1]ISOcountryCodes!$A$2:$G$250,4,FALSE)</f>
        <v>598</v>
      </c>
      <c r="F7783">
        <f>VLOOKUP(Table1[[#This Row],[Country Name]],[1]ISOcountryCodes!$A$2:$G$250,6,FALSE)</f>
        <v>9</v>
      </c>
      <c r="G7783" s="10">
        <v>7137988</v>
      </c>
      <c r="H7783" s="10">
        <v>13892155836.029251</v>
      </c>
      <c r="I7783">
        <f>+Table1[[#This Row],[Time]]</f>
        <v>2008</v>
      </c>
      <c r="J7783" t="str">
        <f>+Table1[[#This Row],[Country Name]]</f>
        <v>Papua New Guinea</v>
      </c>
      <c r="K7783" s="14">
        <v>1960</v>
      </c>
      <c r="L7783" s="13">
        <v>-3.3830121440765915E-2</v>
      </c>
      <c r="M7783"/>
    </row>
    <row r="7784" spans="1:13" x14ac:dyDescent="0.3">
      <c r="A7784">
        <v>2009</v>
      </c>
      <c r="B7784" t="s">
        <v>337</v>
      </c>
      <c r="C7784" s="1" t="s">
        <v>201</v>
      </c>
      <c r="D7784">
        <v>2016.1846400727713</v>
      </c>
      <c r="E7784">
        <f>VLOOKUP(Table1[[#This Row],[Country Name]],[1]ISOcountryCodes!$A$2:$G$250,4,FALSE)</f>
        <v>598</v>
      </c>
      <c r="F7784">
        <f>VLOOKUP(Table1[[#This Row],[Country Name]],[1]ISOcountryCodes!$A$2:$G$250,6,FALSE)</f>
        <v>9</v>
      </c>
      <c r="G7784" s="10">
        <v>7358890</v>
      </c>
      <c r="H7784" s="10">
        <v>14836880985.985117</v>
      </c>
      <c r="I7784">
        <f>+Table1[[#This Row],[Time]]</f>
        <v>2009</v>
      </c>
      <c r="J7784" t="str">
        <f>+Table1[[#This Row],[Country Name]]</f>
        <v>Papua New Guinea</v>
      </c>
      <c r="K7784" s="14">
        <v>1960</v>
      </c>
      <c r="L7784" s="13">
        <v>3.5313524776064753E-2</v>
      </c>
      <c r="M7784"/>
    </row>
    <row r="7785" spans="1:13" x14ac:dyDescent="0.3">
      <c r="A7785">
        <v>2010</v>
      </c>
      <c r="B7785" t="s">
        <v>337</v>
      </c>
      <c r="C7785" s="1" t="s">
        <v>201</v>
      </c>
      <c r="D7785">
        <v>2154.6944546436844</v>
      </c>
      <c r="E7785">
        <f>VLOOKUP(Table1[[#This Row],[Country Name]],[1]ISOcountryCodes!$A$2:$G$250,4,FALSE)</f>
        <v>598</v>
      </c>
      <c r="F7785">
        <f>VLOOKUP(Table1[[#This Row],[Country Name]],[1]ISOcountryCodes!$A$2:$G$250,6,FALSE)</f>
        <v>9</v>
      </c>
      <c r="G7785" s="10">
        <v>7583269</v>
      </c>
      <c r="H7785" s="10">
        <v>16339627662.371357</v>
      </c>
      <c r="I7785">
        <f>+Table1[[#This Row],[Time]]</f>
        <v>2010</v>
      </c>
      <c r="J7785" t="str">
        <f>+Table1[[#This Row],[Country Name]]</f>
        <v>Papua New Guinea</v>
      </c>
      <c r="K7785" s="14">
        <v>1960</v>
      </c>
      <c r="L7785" s="13">
        <v>6.6441995762330563E-2</v>
      </c>
      <c r="M7785"/>
    </row>
    <row r="7786" spans="1:13" x14ac:dyDescent="0.3">
      <c r="A7786">
        <v>2011</v>
      </c>
      <c r="B7786" t="s">
        <v>337</v>
      </c>
      <c r="C7786" s="1" t="s">
        <v>201</v>
      </c>
      <c r="D7786">
        <v>2116.2244596604319</v>
      </c>
      <c r="E7786">
        <f>VLOOKUP(Table1[[#This Row],[Country Name]],[1]ISOcountryCodes!$A$2:$G$250,4,FALSE)</f>
        <v>598</v>
      </c>
      <c r="F7786">
        <f>VLOOKUP(Table1[[#This Row],[Country Name]],[1]ISOcountryCodes!$A$2:$G$250,6,FALSE)</f>
        <v>9</v>
      </c>
      <c r="G7786" s="10">
        <v>7806637</v>
      </c>
      <c r="H7786" s="10">
        <v>16520596167.090136</v>
      </c>
      <c r="I7786">
        <f>+Table1[[#This Row],[Time]]</f>
        <v>2011</v>
      </c>
      <c r="J7786" t="str">
        <f>+Table1[[#This Row],[Country Name]]</f>
        <v>Papua New Guinea</v>
      </c>
      <c r="K7786" s="14">
        <v>1960</v>
      </c>
      <c r="L7786" s="13">
        <v>-1.8015343400773709E-2</v>
      </c>
      <c r="M7786"/>
    </row>
    <row r="7787" spans="1:13" x14ac:dyDescent="0.3">
      <c r="A7787">
        <v>2012</v>
      </c>
      <c r="B7787" t="s">
        <v>337</v>
      </c>
      <c r="C7787" s="1" t="s">
        <v>201</v>
      </c>
      <c r="D7787">
        <v>2154.0999382307318</v>
      </c>
      <c r="E7787">
        <f>VLOOKUP(Table1[[#This Row],[Country Name]],[1]ISOcountryCodes!$A$2:$G$250,4,FALSE)</f>
        <v>598</v>
      </c>
      <c r="F7787">
        <f>VLOOKUP(Table1[[#This Row],[Country Name]],[1]ISOcountryCodes!$A$2:$G$250,6,FALSE)</f>
        <v>9</v>
      </c>
      <c r="G7787" s="10">
        <v>8026545</v>
      </c>
      <c r="H7787" s="10">
        <v>17289980088.706188</v>
      </c>
      <c r="I7787">
        <f>+Table1[[#This Row],[Time]]</f>
        <v>2012</v>
      </c>
      <c r="J7787" t="str">
        <f>+Table1[[#This Row],[Country Name]]</f>
        <v>Papua New Guinea</v>
      </c>
      <c r="K7787" s="14">
        <v>1960</v>
      </c>
      <c r="L7787" s="13">
        <v>1.7739388522207911E-2</v>
      </c>
      <c r="M7787"/>
    </row>
    <row r="7788" spans="1:13" x14ac:dyDescent="0.3">
      <c r="A7788">
        <v>2013</v>
      </c>
      <c r="B7788" t="s">
        <v>337</v>
      </c>
      <c r="C7788" s="1" t="s">
        <v>201</v>
      </c>
      <c r="D7788">
        <v>2177.0706517796953</v>
      </c>
      <c r="E7788">
        <f>VLOOKUP(Table1[[#This Row],[Country Name]],[1]ISOcountryCodes!$A$2:$G$250,4,FALSE)</f>
        <v>598</v>
      </c>
      <c r="F7788">
        <f>VLOOKUP(Table1[[#This Row],[Country Name]],[1]ISOcountryCodes!$A$2:$G$250,6,FALSE)</f>
        <v>9</v>
      </c>
      <c r="G7788" s="10">
        <v>8245627</v>
      </c>
      <c r="H7788" s="10">
        <v>17951312547.222252</v>
      </c>
      <c r="I7788">
        <f>+Table1[[#This Row],[Time]]</f>
        <v>2013</v>
      </c>
      <c r="J7788" t="str">
        <f>+Table1[[#This Row],[Country Name]]</f>
        <v>Papua New Guinea</v>
      </c>
      <c r="K7788" s="14">
        <v>1960</v>
      </c>
      <c r="L7788" s="13">
        <v>1.0607261223449349E-2</v>
      </c>
      <c r="M7788"/>
    </row>
    <row r="7789" spans="1:13" x14ac:dyDescent="0.3">
      <c r="A7789">
        <v>2014</v>
      </c>
      <c r="B7789" t="s">
        <v>337</v>
      </c>
      <c r="C7789" s="1" t="s">
        <v>201</v>
      </c>
      <c r="D7789">
        <v>2408.1083059574103</v>
      </c>
      <c r="E7789">
        <f>VLOOKUP(Table1[[#This Row],[Country Name]],[1]ISOcountryCodes!$A$2:$G$250,4,FALSE)</f>
        <v>598</v>
      </c>
      <c r="F7789">
        <f>VLOOKUP(Table1[[#This Row],[Country Name]],[1]ISOcountryCodes!$A$2:$G$250,6,FALSE)</f>
        <v>9</v>
      </c>
      <c r="G7789" s="10">
        <v>8464153</v>
      </c>
      <c r="H7789" s="10">
        <v>20382597142.194332</v>
      </c>
      <c r="I7789">
        <f>+Table1[[#This Row],[Time]]</f>
        <v>2014</v>
      </c>
      <c r="J7789" t="str">
        <f>+Table1[[#This Row],[Country Name]]</f>
        <v>Papua New Guinea</v>
      </c>
      <c r="K7789" s="14">
        <v>1960</v>
      </c>
      <c r="L7789" s="13">
        <v>0.10086126853202249</v>
      </c>
      <c r="M7789"/>
    </row>
    <row r="7790" spans="1:13" x14ac:dyDescent="0.3">
      <c r="A7790">
        <v>2015</v>
      </c>
      <c r="B7790" t="s">
        <v>337</v>
      </c>
      <c r="C7790" s="1" t="s">
        <v>201</v>
      </c>
      <c r="D7790">
        <v>2502.0734449802785</v>
      </c>
      <c r="E7790">
        <f>VLOOKUP(Table1[[#This Row],[Country Name]],[1]ISOcountryCodes!$A$2:$G$250,4,FALSE)</f>
        <v>598</v>
      </c>
      <c r="F7790">
        <f>VLOOKUP(Table1[[#This Row],[Country Name]],[1]ISOcountryCodes!$A$2:$G$250,6,FALSE)</f>
        <v>9</v>
      </c>
      <c r="G7790" s="10">
        <v>8682174</v>
      </c>
      <c r="H7790" s="10">
        <v>21723437010.098206</v>
      </c>
      <c r="I7790">
        <f>+Table1[[#This Row],[Time]]</f>
        <v>2015</v>
      </c>
      <c r="J7790" t="str">
        <f>+Table1[[#This Row],[Country Name]]</f>
        <v>Papua New Guinea</v>
      </c>
      <c r="K7790" s="14">
        <v>1960</v>
      </c>
      <c r="L7790" s="13">
        <v>3.8278262130210017E-2</v>
      </c>
      <c r="M7790"/>
    </row>
    <row r="7791" spans="1:13" x14ac:dyDescent="0.3">
      <c r="A7791">
        <v>2016</v>
      </c>
      <c r="B7791" t="s">
        <v>337</v>
      </c>
      <c r="C7791" s="1" t="s">
        <v>201</v>
      </c>
      <c r="D7791">
        <v>2575.0675120414094</v>
      </c>
      <c r="E7791">
        <f>VLOOKUP(Table1[[#This Row],[Country Name]],[1]ISOcountryCodes!$A$2:$G$250,4,FALSE)</f>
        <v>598</v>
      </c>
      <c r="F7791">
        <f>VLOOKUP(Table1[[#This Row],[Country Name]],[1]ISOcountryCodes!$A$2:$G$250,6,FALSE)</f>
        <v>9</v>
      </c>
      <c r="G7791" s="10">
        <v>8899169</v>
      </c>
      <c r="H7791" s="10">
        <v>22915960976.066036</v>
      </c>
      <c r="I7791">
        <f>+Table1[[#This Row],[Time]]</f>
        <v>2016</v>
      </c>
      <c r="J7791" t="str">
        <f>+Table1[[#This Row],[Country Name]]</f>
        <v>Papua New Guinea</v>
      </c>
      <c r="K7791" s="14">
        <v>1960</v>
      </c>
      <c r="L7791" s="13">
        <v>2.8755985918126115E-2</v>
      </c>
      <c r="M7791"/>
    </row>
    <row r="7792" spans="1:13" x14ac:dyDescent="0.3">
      <c r="A7792">
        <v>2017</v>
      </c>
      <c r="B7792" t="s">
        <v>337</v>
      </c>
      <c r="C7792" s="1" t="s">
        <v>201</v>
      </c>
      <c r="D7792">
        <v>2603.0150331023533</v>
      </c>
      <c r="E7792">
        <f>VLOOKUP(Table1[[#This Row],[Country Name]],[1]ISOcountryCodes!$A$2:$G$250,4,FALSE)</f>
        <v>598</v>
      </c>
      <c r="F7792">
        <f>VLOOKUP(Table1[[#This Row],[Country Name]],[1]ISOcountryCodes!$A$2:$G$250,6,FALSE)</f>
        <v>9</v>
      </c>
      <c r="G7792" s="10">
        <v>9114796</v>
      </c>
      <c r="H7792" s="10">
        <v>23725951011.661198</v>
      </c>
      <c r="I7792">
        <f>+Table1[[#This Row],[Time]]</f>
        <v>2017</v>
      </c>
      <c r="J7792" t="str">
        <f>+Table1[[#This Row],[Country Name]]</f>
        <v>Papua New Guinea</v>
      </c>
      <c r="K7792" s="14">
        <v>1960</v>
      </c>
      <c r="L7792" s="13">
        <v>1.0794649253873523E-2</v>
      </c>
      <c r="M7792"/>
    </row>
    <row r="7793" spans="1:13" x14ac:dyDescent="0.3">
      <c r="A7793">
        <v>2018</v>
      </c>
      <c r="B7793" t="s">
        <v>337</v>
      </c>
      <c r="C7793" s="1" t="s">
        <v>201</v>
      </c>
      <c r="D7793">
        <v>2536.0831879568</v>
      </c>
      <c r="E7793">
        <f>VLOOKUP(Table1[[#This Row],[Country Name]],[1]ISOcountryCodes!$A$2:$G$250,4,FALSE)</f>
        <v>598</v>
      </c>
      <c r="F7793">
        <f>VLOOKUP(Table1[[#This Row],[Country Name]],[1]ISOcountryCodes!$A$2:$G$250,6,FALSE)</f>
        <v>9</v>
      </c>
      <c r="G7793" s="10">
        <v>9329227</v>
      </c>
      <c r="H7793" s="10">
        <v>23659695751.332653</v>
      </c>
      <c r="I7793">
        <f>+Table1[[#This Row],[Time]]</f>
        <v>2018</v>
      </c>
      <c r="J7793" t="str">
        <f>+Table1[[#This Row],[Country Name]]</f>
        <v>Papua New Guinea</v>
      </c>
      <c r="K7793" s="14">
        <v>1960</v>
      </c>
      <c r="L7793" s="13">
        <v>-2.6049562435328077E-2</v>
      </c>
      <c r="M7793"/>
    </row>
    <row r="7794" spans="1:13" x14ac:dyDescent="0.3">
      <c r="A7794">
        <v>2019</v>
      </c>
      <c r="B7794" t="s">
        <v>337</v>
      </c>
      <c r="C7794" s="1" t="s">
        <v>201</v>
      </c>
      <c r="D7794">
        <v>2590.4939242018149</v>
      </c>
      <c r="E7794">
        <f>VLOOKUP(Table1[[#This Row],[Country Name]],[1]ISOcountryCodes!$A$2:$G$250,4,FALSE)</f>
        <v>598</v>
      </c>
      <c r="F7794">
        <f>VLOOKUP(Table1[[#This Row],[Country Name]],[1]ISOcountryCodes!$A$2:$G$250,6,FALSE)</f>
        <v>9</v>
      </c>
      <c r="G7794" s="10">
        <v>9542486</v>
      </c>
      <c r="H7794" s="10">
        <v>24719752004.78088</v>
      </c>
      <c r="I7794">
        <f>+Table1[[#This Row],[Time]]</f>
        <v>2019</v>
      </c>
      <c r="J7794" t="str">
        <f>+Table1[[#This Row],[Country Name]]</f>
        <v>Papua New Guinea</v>
      </c>
      <c r="K7794" s="14">
        <v>1960</v>
      </c>
      <c r="L7794" s="13">
        <v>2.1227722995652343E-2</v>
      </c>
      <c r="M7794"/>
    </row>
    <row r="7795" spans="1:13" x14ac:dyDescent="0.3">
      <c r="A7795">
        <v>2020</v>
      </c>
      <c r="B7795" t="s">
        <v>337</v>
      </c>
      <c r="C7795" s="1" t="s">
        <v>201</v>
      </c>
      <c r="D7795">
        <v>2455.1453420797384</v>
      </c>
      <c r="E7795">
        <f>VLOOKUP(Table1[[#This Row],[Country Name]],[1]ISOcountryCodes!$A$2:$G$250,4,FALSE)</f>
        <v>598</v>
      </c>
      <c r="F7795">
        <f>VLOOKUP(Table1[[#This Row],[Country Name]],[1]ISOcountryCodes!$A$2:$G$250,6,FALSE)</f>
        <v>9</v>
      </c>
      <c r="G7795" s="10">
        <v>9749640</v>
      </c>
      <c r="H7795" s="10">
        <v>23936783232.9543</v>
      </c>
      <c r="I7795">
        <f>+Table1[[#This Row],[Time]]</f>
        <v>2020</v>
      </c>
      <c r="J7795" t="str">
        <f>+Table1[[#This Row],[Country Name]]</f>
        <v>Papua New Guinea</v>
      </c>
      <c r="K7795" s="14">
        <v>1960</v>
      </c>
      <c r="L7795" s="13">
        <v>-5.3662599884154893E-2</v>
      </c>
      <c r="M7795"/>
    </row>
    <row r="7796" spans="1:13" x14ac:dyDescent="0.3">
      <c r="A7796">
        <v>2021</v>
      </c>
      <c r="B7796" t="s">
        <v>337</v>
      </c>
      <c r="C7796" s="1" t="s">
        <v>201</v>
      </c>
      <c r="D7796">
        <v>2387.0695031801606</v>
      </c>
      <c r="E7796">
        <f>VLOOKUP(Table1[[#This Row],[Country Name]],[1]ISOcountryCodes!$A$2:$G$250,4,FALSE)</f>
        <v>598</v>
      </c>
      <c r="F7796">
        <f>VLOOKUP(Table1[[#This Row],[Country Name]],[1]ISOcountryCodes!$A$2:$G$250,6,FALSE)</f>
        <v>9</v>
      </c>
      <c r="G7796" s="10">
        <v>9949437</v>
      </c>
      <c r="H7796" s="10">
        <v>23749997636.512306</v>
      </c>
      <c r="I7796">
        <f>+Table1[[#This Row],[Time]]</f>
        <v>2021</v>
      </c>
      <c r="J7796" t="str">
        <f>+Table1[[#This Row],[Country Name]]</f>
        <v>Papua New Guinea</v>
      </c>
      <c r="K7796" s="14">
        <v>1960</v>
      </c>
      <c r="L7796" s="13">
        <v>-2.8119497660238579E-2</v>
      </c>
      <c r="M7796"/>
    </row>
    <row r="7797" spans="1:13" x14ac:dyDescent="0.3">
      <c r="A7797">
        <v>2022</v>
      </c>
      <c r="B7797" t="s">
        <v>337</v>
      </c>
      <c r="C7797" s="1" t="s">
        <v>201</v>
      </c>
      <c r="D7797">
        <v>2462.5490915550522</v>
      </c>
      <c r="E7797">
        <f>VLOOKUP(Table1[[#This Row],[Country Name]],[1]ISOcountryCodes!$A$2:$G$250,4,FALSE)</f>
        <v>598</v>
      </c>
      <c r="F7797">
        <f>VLOOKUP(Table1[[#This Row],[Country Name]],[1]ISOcountryCodes!$A$2:$G$250,6,FALSE)</f>
        <v>9</v>
      </c>
      <c r="G7797" s="10">
        <v>10142619</v>
      </c>
      <c r="H7797" s="10">
        <v>24976697204.439011</v>
      </c>
      <c r="I7797">
        <f>+Table1[[#This Row],[Time]]</f>
        <v>2022</v>
      </c>
      <c r="J7797" t="str">
        <f>+Table1[[#This Row],[Country Name]]</f>
        <v>Papua New Guinea</v>
      </c>
      <c r="K7797" s="14">
        <v>1960</v>
      </c>
      <c r="L7797" s="13">
        <v>3.1130565211949346E-2</v>
      </c>
      <c r="M7797"/>
    </row>
    <row r="7798" spans="1:13" x14ac:dyDescent="0.3">
      <c r="A7798">
        <v>2023</v>
      </c>
      <c r="B7798" t="s">
        <v>337</v>
      </c>
      <c r="C7798" s="1" t="s">
        <v>201</v>
      </c>
      <c r="D7798">
        <v>2482.7198821556944</v>
      </c>
      <c r="E7798">
        <f>VLOOKUP(Table1[[#This Row],[Country Name]],[1]ISOcountryCodes!$A$2:$G$250,4,FALSE)</f>
        <v>598</v>
      </c>
      <c r="F7798">
        <f>VLOOKUP(Table1[[#This Row],[Country Name]],[1]ISOcountryCodes!$A$2:$G$250,6,FALSE)</f>
        <v>9</v>
      </c>
      <c r="G7798" s="10">
        <v>10329931</v>
      </c>
      <c r="H7798" s="10">
        <v>25646325074.996456</v>
      </c>
      <c r="I7798">
        <f>+Table1[[#This Row],[Time]]</f>
        <v>2023</v>
      </c>
      <c r="J7798" t="str">
        <f>+Table1[[#This Row],[Country Name]]</f>
        <v>Papua New Guinea</v>
      </c>
      <c r="K7798" s="14">
        <v>1960</v>
      </c>
      <c r="L7798" s="13">
        <v>8.157656364961241E-3</v>
      </c>
      <c r="M7798"/>
    </row>
    <row r="7799" spans="1:13" x14ac:dyDescent="0.3">
      <c r="A7799">
        <v>1960</v>
      </c>
      <c r="B7799" t="s">
        <v>366</v>
      </c>
      <c r="C7799" s="1" t="s">
        <v>58</v>
      </c>
      <c r="D7799">
        <v>1499.155404165675</v>
      </c>
      <c r="E7799">
        <f>VLOOKUP(Table1[[#This Row],[Country Name]],[1]ISOcountryCodes!$A$2:$G$250,4,FALSE)</f>
        <v>600</v>
      </c>
      <c r="F7799">
        <f>VLOOKUP(Table1[[#This Row],[Country Name]],[1]ISOcountryCodes!$A$2:$G$250,6,FALSE)</f>
        <v>19</v>
      </c>
      <c r="G7799" s="10">
        <v>1894829</v>
      </c>
      <c r="H7799" s="10">
        <v>2840643135.3198419</v>
      </c>
      <c r="I7799">
        <f>+Table1[[#This Row],[Time]]</f>
        <v>1960</v>
      </c>
      <c r="J7799" t="str">
        <f>+Table1[[#This Row],[Country Name]]</f>
        <v>Paraguay</v>
      </c>
      <c r="K7799" s="14">
        <v>1960</v>
      </c>
      <c r="L7799" s="13">
        <v>0</v>
      </c>
      <c r="M7799"/>
    </row>
    <row r="7800" spans="1:13" x14ac:dyDescent="0.3">
      <c r="A7800">
        <v>1961</v>
      </c>
      <c r="B7800" t="s">
        <v>366</v>
      </c>
      <c r="C7800" s="1" t="s">
        <v>58</v>
      </c>
      <c r="D7800">
        <v>1564.3123364921587</v>
      </c>
      <c r="E7800">
        <f>VLOOKUP(Table1[[#This Row],[Country Name]],[1]ISOcountryCodes!$A$2:$G$250,4,FALSE)</f>
        <v>600</v>
      </c>
      <c r="F7800">
        <f>VLOOKUP(Table1[[#This Row],[Country Name]],[1]ISOcountryCodes!$A$2:$G$250,6,FALSE)</f>
        <v>19</v>
      </c>
      <c r="G7800" s="10">
        <v>1941208</v>
      </c>
      <c r="H7800" s="10">
        <v>3036655622.0972705</v>
      </c>
      <c r="I7800">
        <f>+Table1[[#This Row],[Time]]</f>
        <v>1961</v>
      </c>
      <c r="J7800" t="str">
        <f>+Table1[[#This Row],[Country Name]]</f>
        <v>Paraguay</v>
      </c>
      <c r="K7800" s="14">
        <v>1960</v>
      </c>
      <c r="L7800" s="13">
        <v>4.2544440185877441E-2</v>
      </c>
      <c r="M7800"/>
    </row>
    <row r="7801" spans="1:13" x14ac:dyDescent="0.3">
      <c r="A7801">
        <v>1962</v>
      </c>
      <c r="B7801" t="s">
        <v>366</v>
      </c>
      <c r="C7801" s="1" t="s">
        <v>58</v>
      </c>
      <c r="D7801">
        <v>1576.812582371439</v>
      </c>
      <c r="E7801">
        <f>VLOOKUP(Table1[[#This Row],[Country Name]],[1]ISOcountryCodes!$A$2:$G$250,4,FALSE)</f>
        <v>600</v>
      </c>
      <c r="F7801">
        <f>VLOOKUP(Table1[[#This Row],[Country Name]],[1]ISOcountryCodes!$A$2:$G$250,6,FALSE)</f>
        <v>19</v>
      </c>
      <c r="G7801" s="10">
        <v>1989376</v>
      </c>
      <c r="H7801" s="10">
        <v>3136873107.867764</v>
      </c>
      <c r="I7801">
        <f>+Table1[[#This Row],[Time]]</f>
        <v>1962</v>
      </c>
      <c r="J7801" t="str">
        <f>+Table1[[#This Row],[Country Name]]</f>
        <v>Paraguay</v>
      </c>
      <c r="K7801" s="14">
        <v>1960</v>
      </c>
      <c r="L7801" s="13">
        <v>7.9591306876656276E-3</v>
      </c>
      <c r="M7801"/>
    </row>
    <row r="7802" spans="1:13" x14ac:dyDescent="0.3">
      <c r="A7802">
        <v>1963</v>
      </c>
      <c r="B7802" t="s">
        <v>366</v>
      </c>
      <c r="C7802" s="1" t="s">
        <v>58</v>
      </c>
      <c r="D7802">
        <v>1610.5938394371676</v>
      </c>
      <c r="E7802">
        <f>VLOOKUP(Table1[[#This Row],[Country Name]],[1]ISOcountryCodes!$A$2:$G$250,4,FALSE)</f>
        <v>600</v>
      </c>
      <c r="F7802">
        <f>VLOOKUP(Table1[[#This Row],[Country Name]],[1]ISOcountryCodes!$A$2:$G$250,6,FALSE)</f>
        <v>19</v>
      </c>
      <c r="G7802" s="10">
        <v>2039390</v>
      </c>
      <c r="H7802" s="10">
        <v>3284628970.2097654</v>
      </c>
      <c r="I7802">
        <f>+Table1[[#This Row],[Time]]</f>
        <v>1963</v>
      </c>
      <c r="J7802" t="str">
        <f>+Table1[[#This Row],[Country Name]]</f>
        <v>Paraguay</v>
      </c>
      <c r="K7802" s="14">
        <v>1960</v>
      </c>
      <c r="L7802" s="13">
        <v>2.1197498848764873E-2</v>
      </c>
      <c r="M7802"/>
    </row>
    <row r="7803" spans="1:13" x14ac:dyDescent="0.3">
      <c r="A7803">
        <v>1964</v>
      </c>
      <c r="B7803" t="s">
        <v>366</v>
      </c>
      <c r="C7803" s="1" t="s">
        <v>58</v>
      </c>
      <c r="D7803">
        <v>1637.137811559953</v>
      </c>
      <c r="E7803">
        <f>VLOOKUP(Table1[[#This Row],[Country Name]],[1]ISOcountryCodes!$A$2:$G$250,4,FALSE)</f>
        <v>600</v>
      </c>
      <c r="F7803">
        <f>VLOOKUP(Table1[[#This Row],[Country Name]],[1]ISOcountryCodes!$A$2:$G$250,6,FALSE)</f>
        <v>19</v>
      </c>
      <c r="G7803" s="10">
        <v>2090840</v>
      </c>
      <c r="H7803" s="10">
        <v>3422993221.9220119</v>
      </c>
      <c r="I7803">
        <f>+Table1[[#This Row],[Time]]</f>
        <v>1964</v>
      </c>
      <c r="J7803" t="str">
        <f>+Table1[[#This Row],[Country Name]]</f>
        <v>Paraguay</v>
      </c>
      <c r="K7803" s="14">
        <v>1960</v>
      </c>
      <c r="L7803" s="13">
        <v>1.6346524921428518E-2</v>
      </c>
      <c r="M7803"/>
    </row>
    <row r="7804" spans="1:13" x14ac:dyDescent="0.3">
      <c r="A7804">
        <v>1965</v>
      </c>
      <c r="B7804" t="s">
        <v>366</v>
      </c>
      <c r="C7804" s="1" t="s">
        <v>58</v>
      </c>
      <c r="D7804">
        <v>1695.6897523249079</v>
      </c>
      <c r="E7804">
        <f>VLOOKUP(Table1[[#This Row],[Country Name]],[1]ISOcountryCodes!$A$2:$G$250,4,FALSE)</f>
        <v>600</v>
      </c>
      <c r="F7804">
        <f>VLOOKUP(Table1[[#This Row],[Country Name]],[1]ISOcountryCodes!$A$2:$G$250,6,FALSE)</f>
        <v>19</v>
      </c>
      <c r="G7804" s="10">
        <v>2143153</v>
      </c>
      <c r="H7804" s="10">
        <v>3634122579.7643833</v>
      </c>
      <c r="I7804">
        <f>+Table1[[#This Row],[Time]]</f>
        <v>1965</v>
      </c>
      <c r="J7804" t="str">
        <f>+Table1[[#This Row],[Country Name]]</f>
        <v>Paraguay</v>
      </c>
      <c r="K7804" s="14">
        <v>1960</v>
      </c>
      <c r="L7804" s="13">
        <v>3.5140111300091981E-2</v>
      </c>
      <c r="M7804"/>
    </row>
    <row r="7805" spans="1:13" x14ac:dyDescent="0.3">
      <c r="A7805">
        <v>1966</v>
      </c>
      <c r="B7805" t="s">
        <v>366</v>
      </c>
      <c r="C7805" s="1" t="s">
        <v>58</v>
      </c>
      <c r="D7805">
        <v>1687.8744109730353</v>
      </c>
      <c r="E7805">
        <f>VLOOKUP(Table1[[#This Row],[Country Name]],[1]ISOcountryCodes!$A$2:$G$250,4,FALSE)</f>
        <v>600</v>
      </c>
      <c r="F7805">
        <f>VLOOKUP(Table1[[#This Row],[Country Name]],[1]ISOcountryCodes!$A$2:$G$250,6,FALSE)</f>
        <v>19</v>
      </c>
      <c r="G7805" s="10">
        <v>2195955</v>
      </c>
      <c r="H7805" s="10">
        <v>3706496252.1482916</v>
      </c>
      <c r="I7805">
        <f>+Table1[[#This Row],[Time]]</f>
        <v>1966</v>
      </c>
      <c r="J7805" t="str">
        <f>+Table1[[#This Row],[Country Name]]</f>
        <v>Paraguay</v>
      </c>
      <c r="K7805" s="14">
        <v>1960</v>
      </c>
      <c r="L7805" s="13">
        <v>-4.6195992588984325E-3</v>
      </c>
      <c r="M7805"/>
    </row>
    <row r="7806" spans="1:13" x14ac:dyDescent="0.3">
      <c r="A7806">
        <v>1967</v>
      </c>
      <c r="B7806" t="s">
        <v>366</v>
      </c>
      <c r="C7806" s="1" t="s">
        <v>58</v>
      </c>
      <c r="D7806">
        <v>1798.962448731218</v>
      </c>
      <c r="E7806">
        <f>VLOOKUP(Table1[[#This Row],[Country Name]],[1]ISOcountryCodes!$A$2:$G$250,4,FALSE)</f>
        <v>600</v>
      </c>
      <c r="F7806">
        <f>VLOOKUP(Table1[[#This Row],[Country Name]],[1]ISOcountryCodes!$A$2:$G$250,6,FALSE)</f>
        <v>19</v>
      </c>
      <c r="G7806" s="10">
        <v>2248882</v>
      </c>
      <c r="H7806" s="10">
        <v>4045654269.6275592</v>
      </c>
      <c r="I7806">
        <f>+Table1[[#This Row],[Time]]</f>
        <v>1967</v>
      </c>
      <c r="J7806" t="str">
        <f>+Table1[[#This Row],[Country Name]]</f>
        <v>Paraguay</v>
      </c>
      <c r="K7806" s="14">
        <v>1960</v>
      </c>
      <c r="L7806" s="13">
        <v>6.3740089014670431E-2</v>
      </c>
      <c r="M7806"/>
    </row>
    <row r="7807" spans="1:13" x14ac:dyDescent="0.3">
      <c r="A7807">
        <v>1968</v>
      </c>
      <c r="B7807" t="s">
        <v>366</v>
      </c>
      <c r="C7807" s="1" t="s">
        <v>58</v>
      </c>
      <c r="D7807">
        <v>1837.1032226172701</v>
      </c>
      <c r="E7807">
        <f>VLOOKUP(Table1[[#This Row],[Country Name]],[1]ISOcountryCodes!$A$2:$G$250,4,FALSE)</f>
        <v>600</v>
      </c>
      <c r="F7807">
        <f>VLOOKUP(Table1[[#This Row],[Country Name]],[1]ISOcountryCodes!$A$2:$G$250,6,FALSE)</f>
        <v>19</v>
      </c>
      <c r="G7807" s="10">
        <v>2301887</v>
      </c>
      <c r="H7807" s="10">
        <v>4228804025.8008003</v>
      </c>
      <c r="I7807">
        <f>+Table1[[#This Row],[Time]]</f>
        <v>1968</v>
      </c>
      <c r="J7807" t="str">
        <f>+Table1[[#This Row],[Country Name]]</f>
        <v>Paraguay</v>
      </c>
      <c r="K7807" s="14">
        <v>1960</v>
      </c>
      <c r="L7807" s="13">
        <v>2.0979914180183634E-2</v>
      </c>
      <c r="M7807"/>
    </row>
    <row r="7808" spans="1:13" x14ac:dyDescent="0.3">
      <c r="A7808">
        <v>1969</v>
      </c>
      <c r="B7808" t="s">
        <v>366</v>
      </c>
      <c r="C7808" s="1" t="s">
        <v>58</v>
      </c>
      <c r="D7808">
        <v>1879.9902959544927</v>
      </c>
      <c r="E7808">
        <f>VLOOKUP(Table1[[#This Row],[Country Name]],[1]ISOcountryCodes!$A$2:$G$250,4,FALSE)</f>
        <v>600</v>
      </c>
      <c r="F7808">
        <f>VLOOKUP(Table1[[#This Row],[Country Name]],[1]ISOcountryCodes!$A$2:$G$250,6,FALSE)</f>
        <v>19</v>
      </c>
      <c r="G7808" s="10">
        <v>2355122</v>
      </c>
      <c r="H7808" s="10">
        <v>4427606505.7889366</v>
      </c>
      <c r="I7808">
        <f>+Table1[[#This Row],[Time]]</f>
        <v>1969</v>
      </c>
      <c r="J7808" t="str">
        <f>+Table1[[#This Row],[Country Name]]</f>
        <v>Paraguay</v>
      </c>
      <c r="K7808" s="14">
        <v>1960</v>
      </c>
      <c r="L7808" s="13">
        <v>2.3076619583806135E-2</v>
      </c>
      <c r="M7808"/>
    </row>
    <row r="7809" spans="1:13" x14ac:dyDescent="0.3">
      <c r="A7809">
        <v>1970</v>
      </c>
      <c r="B7809" t="s">
        <v>366</v>
      </c>
      <c r="C7809" s="1" t="s">
        <v>58</v>
      </c>
      <c r="D7809">
        <v>1940.1841444854474</v>
      </c>
      <c r="E7809">
        <f>VLOOKUP(Table1[[#This Row],[Country Name]],[1]ISOcountryCodes!$A$2:$G$250,4,FALSE)</f>
        <v>600</v>
      </c>
      <c r="F7809">
        <f>VLOOKUP(Table1[[#This Row],[Country Name]],[1]ISOcountryCodes!$A$2:$G$250,6,FALSE)</f>
        <v>19</v>
      </c>
      <c r="G7809" s="10">
        <v>2408787</v>
      </c>
      <c r="H7809" s="10">
        <v>4673490344.8426676</v>
      </c>
      <c r="I7809">
        <f>+Table1[[#This Row],[Time]]</f>
        <v>1970</v>
      </c>
      <c r="J7809" t="str">
        <f>+Table1[[#This Row],[Country Name]]</f>
        <v>Paraguay</v>
      </c>
      <c r="K7809" s="14">
        <v>1960</v>
      </c>
      <c r="L7809" s="13">
        <v>3.1516273306290365E-2</v>
      </c>
      <c r="M7809"/>
    </row>
    <row r="7810" spans="1:13" x14ac:dyDescent="0.3">
      <c r="A7810">
        <v>1971</v>
      </c>
      <c r="B7810" t="s">
        <v>366</v>
      </c>
      <c r="C7810" s="1" t="s">
        <v>58</v>
      </c>
      <c r="D7810">
        <v>2001.9325373906647</v>
      </c>
      <c r="E7810">
        <f>VLOOKUP(Table1[[#This Row],[Country Name]],[1]ISOcountryCodes!$A$2:$G$250,4,FALSE)</f>
        <v>600</v>
      </c>
      <c r="F7810">
        <f>VLOOKUP(Table1[[#This Row],[Country Name]],[1]ISOcountryCodes!$A$2:$G$250,6,FALSE)</f>
        <v>19</v>
      </c>
      <c r="G7810" s="10">
        <v>2463777</v>
      </c>
      <c r="H7810" s="10">
        <v>4932315341.1747599</v>
      </c>
      <c r="I7810">
        <f>+Table1[[#This Row],[Time]]</f>
        <v>1971</v>
      </c>
      <c r="J7810" t="str">
        <f>+Table1[[#This Row],[Country Name]]</f>
        <v>Paraguay</v>
      </c>
      <c r="K7810" s="14">
        <v>1960</v>
      </c>
      <c r="L7810" s="13">
        <v>3.1330094309698353E-2</v>
      </c>
      <c r="M7810"/>
    </row>
    <row r="7811" spans="1:13" x14ac:dyDescent="0.3">
      <c r="A7811">
        <v>1972</v>
      </c>
      <c r="B7811" t="s">
        <v>366</v>
      </c>
      <c r="C7811" s="1" t="s">
        <v>58</v>
      </c>
      <c r="D7811">
        <v>2085.8120790770131</v>
      </c>
      <c r="E7811">
        <f>VLOOKUP(Table1[[#This Row],[Country Name]],[1]ISOcountryCodes!$A$2:$G$250,4,FALSE)</f>
        <v>600</v>
      </c>
      <c r="F7811">
        <f>VLOOKUP(Table1[[#This Row],[Country Name]],[1]ISOcountryCodes!$A$2:$G$250,6,FALSE)</f>
        <v>19</v>
      </c>
      <c r="G7811" s="10">
        <v>2521508</v>
      </c>
      <c r="H7811" s="10">
        <v>5259391843.8893213</v>
      </c>
      <c r="I7811">
        <f>+Table1[[#This Row],[Time]]</f>
        <v>1972</v>
      </c>
      <c r="J7811" t="str">
        <f>+Table1[[#This Row],[Country Name]]</f>
        <v>Paraguay</v>
      </c>
      <c r="K7811" s="14">
        <v>1960</v>
      </c>
      <c r="L7811" s="13">
        <v>4.1045283070318739E-2</v>
      </c>
      <c r="M7811"/>
    </row>
    <row r="7812" spans="1:13" x14ac:dyDescent="0.3">
      <c r="A7812">
        <v>1973</v>
      </c>
      <c r="B7812" t="s">
        <v>366</v>
      </c>
      <c r="C7812" s="1" t="s">
        <v>58</v>
      </c>
      <c r="D7812">
        <v>2184.7177063426084</v>
      </c>
      <c r="E7812">
        <f>VLOOKUP(Table1[[#This Row],[Country Name]],[1]ISOcountryCodes!$A$2:$G$250,4,FALSE)</f>
        <v>600</v>
      </c>
      <c r="F7812">
        <f>VLOOKUP(Table1[[#This Row],[Country Name]],[1]ISOcountryCodes!$A$2:$G$250,6,FALSE)</f>
        <v>19</v>
      </c>
      <c r="G7812" s="10">
        <v>2583160</v>
      </c>
      <c r="H7812" s="10">
        <v>5643475390.3159723</v>
      </c>
      <c r="I7812">
        <f>+Table1[[#This Row],[Time]]</f>
        <v>1973</v>
      </c>
      <c r="J7812" t="str">
        <f>+Table1[[#This Row],[Country Name]]</f>
        <v>Paraguay</v>
      </c>
      <c r="K7812" s="14">
        <v>1960</v>
      </c>
      <c r="L7812" s="13">
        <v>4.6328358230624644E-2</v>
      </c>
      <c r="M7812"/>
    </row>
    <row r="7813" spans="1:13" x14ac:dyDescent="0.3">
      <c r="A7813">
        <v>1974</v>
      </c>
      <c r="B7813" t="s">
        <v>366</v>
      </c>
      <c r="C7813" s="1" t="s">
        <v>58</v>
      </c>
      <c r="D7813">
        <v>2309.7791970407043</v>
      </c>
      <c r="E7813">
        <f>VLOOKUP(Table1[[#This Row],[Country Name]],[1]ISOcountryCodes!$A$2:$G$250,4,FALSE)</f>
        <v>600</v>
      </c>
      <c r="F7813">
        <f>VLOOKUP(Table1[[#This Row],[Country Name]],[1]ISOcountryCodes!$A$2:$G$250,6,FALSE)</f>
        <v>19</v>
      </c>
      <c r="G7813" s="10">
        <v>2648082</v>
      </c>
      <c r="H7813" s="10">
        <v>6116484715.6579418</v>
      </c>
      <c r="I7813">
        <f>+Table1[[#This Row],[Time]]</f>
        <v>1974</v>
      </c>
      <c r="J7813" t="str">
        <f>+Table1[[#This Row],[Country Name]]</f>
        <v>Paraguay</v>
      </c>
      <c r="K7813" s="14">
        <v>1960</v>
      </c>
      <c r="L7813" s="13">
        <v>5.566531024929855E-2</v>
      </c>
      <c r="M7813"/>
    </row>
    <row r="7814" spans="1:13" x14ac:dyDescent="0.3">
      <c r="A7814">
        <v>1975</v>
      </c>
      <c r="B7814" t="s">
        <v>366</v>
      </c>
      <c r="C7814" s="1" t="s">
        <v>58</v>
      </c>
      <c r="D7814">
        <v>2407.522054017214</v>
      </c>
      <c r="E7814">
        <f>VLOOKUP(Table1[[#This Row],[Country Name]],[1]ISOcountryCodes!$A$2:$G$250,4,FALSE)</f>
        <v>600</v>
      </c>
      <c r="F7814">
        <f>VLOOKUP(Table1[[#This Row],[Country Name]],[1]ISOcountryCodes!$A$2:$G$250,6,FALSE)</f>
        <v>19</v>
      </c>
      <c r="G7814" s="10">
        <v>2714664</v>
      </c>
      <c r="H7814" s="10">
        <v>6535613449.2465858</v>
      </c>
      <c r="I7814">
        <f>+Table1[[#This Row],[Time]]</f>
        <v>1975</v>
      </c>
      <c r="J7814" t="str">
        <f>+Table1[[#This Row],[Country Name]]</f>
        <v>Paraguay</v>
      </c>
      <c r="K7814" s="14">
        <v>1960</v>
      </c>
      <c r="L7814" s="13">
        <v>4.1446090926881674E-2</v>
      </c>
      <c r="M7814"/>
    </row>
    <row r="7815" spans="1:13" x14ac:dyDescent="0.3">
      <c r="A7815">
        <v>1976</v>
      </c>
      <c r="B7815" t="s">
        <v>366</v>
      </c>
      <c r="C7815" s="1" t="s">
        <v>58</v>
      </c>
      <c r="D7815">
        <v>2525.4868854024326</v>
      </c>
      <c r="E7815">
        <f>VLOOKUP(Table1[[#This Row],[Country Name]],[1]ISOcountryCodes!$A$2:$G$250,4,FALSE)</f>
        <v>600</v>
      </c>
      <c r="F7815">
        <f>VLOOKUP(Table1[[#This Row],[Country Name]],[1]ISOcountryCodes!$A$2:$G$250,6,FALSE)</f>
        <v>19</v>
      </c>
      <c r="G7815" s="10">
        <v>2782624</v>
      </c>
      <c r="H7815" s="10">
        <v>7027480419.0060587</v>
      </c>
      <c r="I7815">
        <f>+Table1[[#This Row],[Time]]</f>
        <v>1976</v>
      </c>
      <c r="J7815" t="str">
        <f>+Table1[[#This Row],[Country Name]]</f>
        <v>Paraguay</v>
      </c>
      <c r="K7815" s="14">
        <v>1960</v>
      </c>
      <c r="L7815" s="13">
        <v>4.7835844845436348E-2</v>
      </c>
      <c r="M7815"/>
    </row>
    <row r="7816" spans="1:13" x14ac:dyDescent="0.3">
      <c r="A7816">
        <v>1977</v>
      </c>
      <c r="B7816" t="s">
        <v>366</v>
      </c>
      <c r="C7816" s="1" t="s">
        <v>58</v>
      </c>
      <c r="D7816">
        <v>2746.8596084499432</v>
      </c>
      <c r="E7816">
        <f>VLOOKUP(Table1[[#This Row],[Country Name]],[1]ISOcountryCodes!$A$2:$G$250,4,FALSE)</f>
        <v>600</v>
      </c>
      <c r="F7816">
        <f>VLOOKUP(Table1[[#This Row],[Country Name]],[1]ISOcountryCodes!$A$2:$G$250,6,FALSE)</f>
        <v>19</v>
      </c>
      <c r="G7816" s="10">
        <v>2852430</v>
      </c>
      <c r="H7816" s="10">
        <v>7835224752.930872</v>
      </c>
      <c r="I7816">
        <f>+Table1[[#This Row],[Time]]</f>
        <v>1977</v>
      </c>
      <c r="J7816" t="str">
        <f>+Table1[[#This Row],[Country Name]]</f>
        <v>Paraguay</v>
      </c>
      <c r="K7816" s="14">
        <v>1960</v>
      </c>
      <c r="L7816" s="13">
        <v>8.4024428540280915E-2</v>
      </c>
      <c r="M7816"/>
    </row>
    <row r="7817" spans="1:13" x14ac:dyDescent="0.3">
      <c r="A7817">
        <v>1978</v>
      </c>
      <c r="B7817" t="s">
        <v>366</v>
      </c>
      <c r="C7817" s="1" t="s">
        <v>58</v>
      </c>
      <c r="D7817">
        <v>3001.5705191657003</v>
      </c>
      <c r="E7817">
        <f>VLOOKUP(Table1[[#This Row],[Country Name]],[1]ISOcountryCodes!$A$2:$G$250,4,FALSE)</f>
        <v>600</v>
      </c>
      <c r="F7817">
        <f>VLOOKUP(Table1[[#This Row],[Country Name]],[1]ISOcountryCodes!$A$2:$G$250,6,FALSE)</f>
        <v>19</v>
      </c>
      <c r="G7817" s="10">
        <v>2924370</v>
      </c>
      <c r="H7817" s="10">
        <v>8777702779.1325989</v>
      </c>
      <c r="I7817">
        <f>+Table1[[#This Row],[Time]]</f>
        <v>1978</v>
      </c>
      <c r="J7817" t="str">
        <f>+Table1[[#This Row],[Country Name]]</f>
        <v>Paraguay</v>
      </c>
      <c r="K7817" s="14">
        <v>1960</v>
      </c>
      <c r="L7817" s="13">
        <v>8.8677359493979147E-2</v>
      </c>
      <c r="M7817"/>
    </row>
    <row r="7818" spans="1:13" x14ac:dyDescent="0.3">
      <c r="A7818">
        <v>1979</v>
      </c>
      <c r="B7818" t="s">
        <v>366</v>
      </c>
      <c r="C7818" s="1" t="s">
        <v>58</v>
      </c>
      <c r="D7818">
        <v>3273.6139492190164</v>
      </c>
      <c r="E7818">
        <f>VLOOKUP(Table1[[#This Row],[Country Name]],[1]ISOcountryCodes!$A$2:$G$250,4,FALSE)</f>
        <v>600</v>
      </c>
      <c r="F7818">
        <f>VLOOKUP(Table1[[#This Row],[Country Name]],[1]ISOcountryCodes!$A$2:$G$250,6,FALSE)</f>
        <v>19</v>
      </c>
      <c r="G7818" s="10">
        <v>2999415</v>
      </c>
      <c r="H7818" s="10">
        <v>9818926783.4967556</v>
      </c>
      <c r="I7818">
        <f>+Table1[[#This Row],[Time]]</f>
        <v>1979</v>
      </c>
      <c r="J7818" t="str">
        <f>+Table1[[#This Row],[Country Name]]</f>
        <v>Paraguay</v>
      </c>
      <c r="K7818" s="14">
        <v>1960</v>
      </c>
      <c r="L7818" s="13">
        <v>8.6758899816146595E-2</v>
      </c>
      <c r="M7818"/>
    </row>
    <row r="7819" spans="1:13" x14ac:dyDescent="0.3">
      <c r="A7819">
        <v>1980</v>
      </c>
      <c r="B7819" t="s">
        <v>366</v>
      </c>
      <c r="C7819" s="1" t="s">
        <v>58</v>
      </c>
      <c r="D7819">
        <v>3562.6006259549476</v>
      </c>
      <c r="E7819">
        <f>VLOOKUP(Table1[[#This Row],[Country Name]],[1]ISOcountryCodes!$A$2:$G$250,4,FALSE)</f>
        <v>600</v>
      </c>
      <c r="F7819">
        <f>VLOOKUP(Table1[[#This Row],[Country Name]],[1]ISOcountryCodes!$A$2:$G$250,6,FALSE)</f>
        <v>19</v>
      </c>
      <c r="G7819" s="10">
        <v>3078912</v>
      </c>
      <c r="H7819" s="10">
        <v>10968933818.460199</v>
      </c>
      <c r="I7819">
        <f>+Table1[[#This Row],[Time]]</f>
        <v>1980</v>
      </c>
      <c r="J7819" t="str">
        <f>+Table1[[#This Row],[Country Name]]</f>
        <v>Paraguay</v>
      </c>
      <c r="K7819" s="14">
        <v>1960</v>
      </c>
      <c r="L7819" s="13">
        <v>8.4596233186793768E-2</v>
      </c>
      <c r="M7819"/>
    </row>
    <row r="7820" spans="1:13" x14ac:dyDescent="0.3">
      <c r="A7820">
        <v>1981</v>
      </c>
      <c r="B7820" t="s">
        <v>366</v>
      </c>
      <c r="C7820" s="1" t="s">
        <v>58</v>
      </c>
      <c r="D7820">
        <v>3785.5527980450815</v>
      </c>
      <c r="E7820">
        <f>VLOOKUP(Table1[[#This Row],[Country Name]],[1]ISOcountryCodes!$A$2:$G$250,4,FALSE)</f>
        <v>600</v>
      </c>
      <c r="F7820">
        <f>VLOOKUP(Table1[[#This Row],[Country Name]],[1]ISOcountryCodes!$A$2:$G$250,6,FALSE)</f>
        <v>19</v>
      </c>
      <c r="G7820" s="10">
        <v>3163299</v>
      </c>
      <c r="H7820" s="10">
        <v>11974835380.503208</v>
      </c>
      <c r="I7820">
        <f>+Table1[[#This Row],[Time]]</f>
        <v>1981</v>
      </c>
      <c r="J7820" t="str">
        <f>+Table1[[#This Row],[Country Name]]</f>
        <v>Paraguay</v>
      </c>
      <c r="K7820" s="14">
        <v>1960</v>
      </c>
      <c r="L7820" s="13">
        <v>6.0701134828903491E-2</v>
      </c>
      <c r="M7820"/>
    </row>
    <row r="7821" spans="1:13" x14ac:dyDescent="0.3">
      <c r="A7821">
        <v>1982</v>
      </c>
      <c r="B7821" t="s">
        <v>366</v>
      </c>
      <c r="C7821" s="1" t="s">
        <v>58</v>
      </c>
      <c r="D7821">
        <v>3631.1937896433024</v>
      </c>
      <c r="E7821">
        <f>VLOOKUP(Table1[[#This Row],[Country Name]],[1]ISOcountryCodes!$A$2:$G$250,4,FALSE)</f>
        <v>600</v>
      </c>
      <c r="F7821">
        <f>VLOOKUP(Table1[[#This Row],[Country Name]],[1]ISOcountryCodes!$A$2:$G$250,6,FALSE)</f>
        <v>19</v>
      </c>
      <c r="G7821" s="10">
        <v>3251678</v>
      </c>
      <c r="H7821" s="10">
        <v>11807472959.519754</v>
      </c>
      <c r="I7821">
        <f>+Table1[[#This Row],[Time]]</f>
        <v>1982</v>
      </c>
      <c r="J7821" t="str">
        <f>+Table1[[#This Row],[Country Name]]</f>
        <v>Paraguay</v>
      </c>
      <c r="K7821" s="14">
        <v>1960</v>
      </c>
      <c r="L7821" s="13">
        <v>-4.1630464024883906E-2</v>
      </c>
      <c r="M7821"/>
    </row>
    <row r="7822" spans="1:13" x14ac:dyDescent="0.3">
      <c r="A7822">
        <v>1983</v>
      </c>
      <c r="B7822" t="s">
        <v>366</v>
      </c>
      <c r="C7822" s="1" t="s">
        <v>58</v>
      </c>
      <c r="D7822">
        <v>3424.251146336735</v>
      </c>
      <c r="E7822">
        <f>VLOOKUP(Table1[[#This Row],[Country Name]],[1]ISOcountryCodes!$A$2:$G$250,4,FALSE)</f>
        <v>600</v>
      </c>
      <c r="F7822">
        <f>VLOOKUP(Table1[[#This Row],[Country Name]],[1]ISOcountryCodes!$A$2:$G$250,6,FALSE)</f>
        <v>19</v>
      </c>
      <c r="G7822" s="10">
        <v>3343276</v>
      </c>
      <c r="H7822" s="10">
        <v>11448216675.520094</v>
      </c>
      <c r="I7822">
        <f>+Table1[[#This Row],[Time]]</f>
        <v>1983</v>
      </c>
      <c r="J7822" t="str">
        <f>+Table1[[#This Row],[Country Name]]</f>
        <v>Paraguay</v>
      </c>
      <c r="K7822" s="14">
        <v>1960</v>
      </c>
      <c r="L7822" s="13">
        <v>-5.8678657479068974E-2</v>
      </c>
      <c r="M7822"/>
    </row>
    <row r="7823" spans="1:13" x14ac:dyDescent="0.3">
      <c r="A7823">
        <v>1984</v>
      </c>
      <c r="B7823" t="s">
        <v>366</v>
      </c>
      <c r="C7823" s="1" t="s">
        <v>58</v>
      </c>
      <c r="D7823">
        <v>3423.8036223887611</v>
      </c>
      <c r="E7823">
        <f>VLOOKUP(Table1[[#This Row],[Country Name]],[1]ISOcountryCodes!$A$2:$G$250,4,FALSE)</f>
        <v>600</v>
      </c>
      <c r="F7823">
        <f>VLOOKUP(Table1[[#This Row],[Country Name]],[1]ISOcountryCodes!$A$2:$G$250,6,FALSE)</f>
        <v>19</v>
      </c>
      <c r="G7823" s="10">
        <v>3437892</v>
      </c>
      <c r="H7823" s="10">
        <v>11770667082.981342</v>
      </c>
      <c r="I7823">
        <f>+Table1[[#This Row],[Time]]</f>
        <v>1984</v>
      </c>
      <c r="J7823" t="str">
        <f>+Table1[[#This Row],[Country Name]]</f>
        <v>Paraguay</v>
      </c>
      <c r="K7823" s="14">
        <v>1960</v>
      </c>
      <c r="L7823" s="13">
        <v>-1.3070104247958625E-4</v>
      </c>
      <c r="M7823"/>
    </row>
    <row r="7824" spans="1:13" x14ac:dyDescent="0.3">
      <c r="A7824">
        <v>1985</v>
      </c>
      <c r="B7824" t="s">
        <v>366</v>
      </c>
      <c r="C7824" s="1" t="s">
        <v>58</v>
      </c>
      <c r="D7824">
        <v>3479.8691232145138</v>
      </c>
      <c r="E7824">
        <f>VLOOKUP(Table1[[#This Row],[Country Name]],[1]ISOcountryCodes!$A$2:$G$250,4,FALSE)</f>
        <v>600</v>
      </c>
      <c r="F7824">
        <f>VLOOKUP(Table1[[#This Row],[Country Name]],[1]ISOcountryCodes!$A$2:$G$250,6,FALSE)</f>
        <v>19</v>
      </c>
      <c r="G7824" s="10">
        <v>3535498</v>
      </c>
      <c r="H7824" s="10">
        <v>12303070325.386667</v>
      </c>
      <c r="I7824">
        <f>+Table1[[#This Row],[Time]]</f>
        <v>1985</v>
      </c>
      <c r="J7824" t="str">
        <f>+Table1[[#This Row],[Country Name]]</f>
        <v>Paraguay</v>
      </c>
      <c r="K7824" s="14">
        <v>1960</v>
      </c>
      <c r="L7824" s="13">
        <v>1.6242581447059479E-2</v>
      </c>
      <c r="M7824"/>
    </row>
    <row r="7825" spans="1:13" x14ac:dyDescent="0.3">
      <c r="A7825">
        <v>1986</v>
      </c>
      <c r="B7825" t="s">
        <v>366</v>
      </c>
      <c r="C7825" s="1" t="s">
        <v>58</v>
      </c>
      <c r="D7825">
        <v>3551.6506199979522</v>
      </c>
      <c r="E7825">
        <f>VLOOKUP(Table1[[#This Row],[Country Name]],[1]ISOcountryCodes!$A$2:$G$250,4,FALSE)</f>
        <v>600</v>
      </c>
      <c r="F7825">
        <f>VLOOKUP(Table1[[#This Row],[Country Name]],[1]ISOcountryCodes!$A$2:$G$250,6,FALSE)</f>
        <v>19</v>
      </c>
      <c r="G7825" s="10">
        <v>3636027</v>
      </c>
      <c r="H7825" s="10">
        <v>12913897548.879293</v>
      </c>
      <c r="I7825">
        <f>+Table1[[#This Row],[Time]]</f>
        <v>1986</v>
      </c>
      <c r="J7825" t="str">
        <f>+Table1[[#This Row],[Country Name]]</f>
        <v>Paraguay</v>
      </c>
      <c r="K7825" s="14">
        <v>1960</v>
      </c>
      <c r="L7825" s="13">
        <v>2.0417773997570166E-2</v>
      </c>
      <c r="M7825"/>
    </row>
    <row r="7826" spans="1:13" x14ac:dyDescent="0.3">
      <c r="A7826">
        <v>1987</v>
      </c>
      <c r="B7826" t="s">
        <v>366</v>
      </c>
      <c r="C7826" s="1" t="s">
        <v>58</v>
      </c>
      <c r="D7826">
        <v>3715.6680354222376</v>
      </c>
      <c r="E7826">
        <f>VLOOKUP(Table1[[#This Row],[Country Name]],[1]ISOcountryCodes!$A$2:$G$250,4,FALSE)</f>
        <v>600</v>
      </c>
      <c r="F7826">
        <f>VLOOKUP(Table1[[#This Row],[Country Name]],[1]ISOcountryCodes!$A$2:$G$250,6,FALSE)</f>
        <v>19</v>
      </c>
      <c r="G7826" s="10">
        <v>3739050</v>
      </c>
      <c r="H7826" s="10">
        <v>13893068567.845518</v>
      </c>
      <c r="I7826">
        <f>+Table1[[#This Row],[Time]]</f>
        <v>1987</v>
      </c>
      <c r="J7826" t="str">
        <f>+Table1[[#This Row],[Country Name]]</f>
        <v>Paraguay</v>
      </c>
      <c r="K7826" s="14">
        <v>1960</v>
      </c>
      <c r="L7826" s="13">
        <v>4.514602430841208E-2</v>
      </c>
      <c r="M7826"/>
    </row>
    <row r="7827" spans="1:13" x14ac:dyDescent="0.3">
      <c r="A7827">
        <v>1988</v>
      </c>
      <c r="B7827" t="s">
        <v>366</v>
      </c>
      <c r="C7827" s="1" t="s">
        <v>58</v>
      </c>
      <c r="D7827">
        <v>3827.5813246405164</v>
      </c>
      <c r="E7827">
        <f>VLOOKUP(Table1[[#This Row],[Country Name]],[1]ISOcountryCodes!$A$2:$G$250,4,FALSE)</f>
        <v>600</v>
      </c>
      <c r="F7827">
        <f>VLOOKUP(Table1[[#This Row],[Country Name]],[1]ISOcountryCodes!$A$2:$G$250,6,FALSE)</f>
        <v>19</v>
      </c>
      <c r="G7827" s="10">
        <v>3844437</v>
      </c>
      <c r="H7827" s="10">
        <v>14714895264.957012</v>
      </c>
      <c r="I7827">
        <f>+Table1[[#This Row],[Time]]</f>
        <v>1988</v>
      </c>
      <c r="J7827" t="str">
        <f>+Table1[[#This Row],[Country Name]]</f>
        <v>Paraguay</v>
      </c>
      <c r="K7827" s="14">
        <v>1960</v>
      </c>
      <c r="L7827" s="13">
        <v>2.9674612667212941E-2</v>
      </c>
      <c r="M7827"/>
    </row>
    <row r="7828" spans="1:13" x14ac:dyDescent="0.3">
      <c r="A7828">
        <v>1989</v>
      </c>
      <c r="B7828" t="s">
        <v>366</v>
      </c>
      <c r="C7828" s="1" t="s">
        <v>58</v>
      </c>
      <c r="D7828">
        <v>3982.347846291399</v>
      </c>
      <c r="E7828">
        <f>VLOOKUP(Table1[[#This Row],[Country Name]],[1]ISOcountryCodes!$A$2:$G$250,4,FALSE)</f>
        <v>600</v>
      </c>
      <c r="F7828">
        <f>VLOOKUP(Table1[[#This Row],[Country Name]],[1]ISOcountryCodes!$A$2:$G$250,6,FALSE)</f>
        <v>19</v>
      </c>
      <c r="G7828" s="10">
        <v>3951288</v>
      </c>
      <c r="H7828" s="10">
        <v>15735403256.87705</v>
      </c>
      <c r="I7828">
        <f>+Table1[[#This Row],[Time]]</f>
        <v>1989</v>
      </c>
      <c r="J7828" t="str">
        <f>+Table1[[#This Row],[Country Name]]</f>
        <v>Paraguay</v>
      </c>
      <c r="K7828" s="14">
        <v>1960</v>
      </c>
      <c r="L7828" s="13">
        <v>3.9638460714989776E-2</v>
      </c>
      <c r="M7828"/>
    </row>
    <row r="7829" spans="1:13" x14ac:dyDescent="0.3">
      <c r="A7829">
        <v>1990</v>
      </c>
      <c r="B7829" t="s">
        <v>366</v>
      </c>
      <c r="C7829" s="1" t="s">
        <v>58</v>
      </c>
      <c r="D7829">
        <v>4036.3220898171062</v>
      </c>
      <c r="E7829">
        <f>VLOOKUP(Table1[[#This Row],[Country Name]],[1]ISOcountryCodes!$A$2:$G$250,4,FALSE)</f>
        <v>600</v>
      </c>
      <c r="F7829">
        <f>VLOOKUP(Table1[[#This Row],[Country Name]],[1]ISOcountryCodes!$A$2:$G$250,6,FALSE)</f>
        <v>19</v>
      </c>
      <c r="G7829" s="10">
        <v>4059195</v>
      </c>
      <c r="H7829" s="10">
        <v>16384218445.375149</v>
      </c>
      <c r="I7829">
        <f>+Table1[[#This Row],[Time]]</f>
        <v>1990</v>
      </c>
      <c r="J7829" t="str">
        <f>+Table1[[#This Row],[Country Name]]</f>
        <v>Paraguay</v>
      </c>
      <c r="K7829" s="14">
        <v>1960</v>
      </c>
      <c r="L7829" s="13">
        <v>1.3462347027838106E-2</v>
      </c>
      <c r="M7829"/>
    </row>
    <row r="7830" spans="1:13" x14ac:dyDescent="0.3">
      <c r="A7830">
        <v>1991</v>
      </c>
      <c r="B7830" t="s">
        <v>366</v>
      </c>
      <c r="C7830" s="1" t="s">
        <v>58</v>
      </c>
      <c r="D7830">
        <v>4068.2922244823567</v>
      </c>
      <c r="E7830">
        <f>VLOOKUP(Table1[[#This Row],[Country Name]],[1]ISOcountryCodes!$A$2:$G$250,4,FALSE)</f>
        <v>600</v>
      </c>
      <c r="F7830">
        <f>VLOOKUP(Table1[[#This Row],[Country Name]],[1]ISOcountryCodes!$A$2:$G$250,6,FALSE)</f>
        <v>19</v>
      </c>
      <c r="G7830" s="10">
        <v>4167996</v>
      </c>
      <c r="H7830" s="10">
        <v>16956625718.473564</v>
      </c>
      <c r="I7830">
        <f>+Table1[[#This Row],[Time]]</f>
        <v>1991</v>
      </c>
      <c r="J7830" t="str">
        <f>+Table1[[#This Row],[Country Name]]</f>
        <v>Paraguay</v>
      </c>
      <c r="K7830" s="14">
        <v>1960</v>
      </c>
      <c r="L7830" s="13">
        <v>7.889407009635363E-3</v>
      </c>
      <c r="M7830"/>
    </row>
    <row r="7831" spans="1:13" x14ac:dyDescent="0.3">
      <c r="A7831">
        <v>1992</v>
      </c>
      <c r="B7831" t="s">
        <v>366</v>
      </c>
      <c r="C7831" s="1" t="s">
        <v>58</v>
      </c>
      <c r="D7831">
        <v>4031.8160028776988</v>
      </c>
      <c r="E7831">
        <f>VLOOKUP(Table1[[#This Row],[Country Name]],[1]ISOcountryCodes!$A$2:$G$250,4,FALSE)</f>
        <v>600</v>
      </c>
      <c r="F7831">
        <f>VLOOKUP(Table1[[#This Row],[Country Name]],[1]ISOcountryCodes!$A$2:$G$250,6,FALSE)</f>
        <v>19</v>
      </c>
      <c r="G7831" s="10">
        <v>4277051</v>
      </c>
      <c r="H7831" s="10">
        <v>17244282666.924065</v>
      </c>
      <c r="I7831">
        <f>+Table1[[#This Row],[Time]]</f>
        <v>1992</v>
      </c>
      <c r="J7831" t="str">
        <f>+Table1[[#This Row],[Country Name]]</f>
        <v>Paraguay</v>
      </c>
      <c r="K7831" s="14">
        <v>1960</v>
      </c>
      <c r="L7831" s="13">
        <v>-9.0064150122657338E-3</v>
      </c>
      <c r="M7831"/>
    </row>
    <row r="7832" spans="1:13" x14ac:dyDescent="0.3">
      <c r="A7832">
        <v>1993</v>
      </c>
      <c r="B7832" t="s">
        <v>366</v>
      </c>
      <c r="C7832" s="1" t="s">
        <v>58</v>
      </c>
      <c r="D7832">
        <v>4125.5561047711335</v>
      </c>
      <c r="E7832">
        <f>VLOOKUP(Table1[[#This Row],[Country Name]],[1]ISOcountryCodes!$A$2:$G$250,4,FALSE)</f>
        <v>600</v>
      </c>
      <c r="F7832">
        <f>VLOOKUP(Table1[[#This Row],[Country Name]],[1]ISOcountryCodes!$A$2:$G$250,6,FALSE)</f>
        <v>19</v>
      </c>
      <c r="G7832" s="10">
        <v>4386202</v>
      </c>
      <c r="H7832" s="10">
        <v>18095522437.859356</v>
      </c>
      <c r="I7832">
        <f>+Table1[[#This Row],[Time]]</f>
        <v>1993</v>
      </c>
      <c r="J7832" t="str">
        <f>+Table1[[#This Row],[Country Name]]</f>
        <v>Paraguay</v>
      </c>
      <c r="K7832" s="14">
        <v>1960</v>
      </c>
      <c r="L7832" s="13">
        <v>2.2983928457126268E-2</v>
      </c>
      <c r="M7832"/>
    </row>
    <row r="7833" spans="1:13" x14ac:dyDescent="0.3">
      <c r="A7833">
        <v>1994</v>
      </c>
      <c r="B7833" t="s">
        <v>366</v>
      </c>
      <c r="C7833" s="1" t="s">
        <v>58</v>
      </c>
      <c r="D7833">
        <v>4239.4997401274941</v>
      </c>
      <c r="E7833">
        <f>VLOOKUP(Table1[[#This Row],[Country Name]],[1]ISOcountryCodes!$A$2:$G$250,4,FALSE)</f>
        <v>600</v>
      </c>
      <c r="F7833">
        <f>VLOOKUP(Table1[[#This Row],[Country Name]],[1]ISOcountryCodes!$A$2:$G$250,6,FALSE)</f>
        <v>19</v>
      </c>
      <c r="G7833" s="10">
        <v>4495301</v>
      </c>
      <c r="H7833" s="10">
        <v>19057827421.294865</v>
      </c>
      <c r="I7833">
        <f>+Table1[[#This Row],[Time]]</f>
        <v>1994</v>
      </c>
      <c r="J7833" t="str">
        <f>+Table1[[#This Row],[Country Name]]</f>
        <v>Paraguay</v>
      </c>
      <c r="K7833" s="14">
        <v>1960</v>
      </c>
      <c r="L7833" s="13">
        <v>2.7244452486003823E-2</v>
      </c>
      <c r="M7833"/>
    </row>
    <row r="7834" spans="1:13" x14ac:dyDescent="0.3">
      <c r="A7834">
        <v>1995</v>
      </c>
      <c r="B7834" t="s">
        <v>366</v>
      </c>
      <c r="C7834" s="1" t="s">
        <v>58</v>
      </c>
      <c r="D7834">
        <v>4421.910046213814</v>
      </c>
      <c r="E7834">
        <f>VLOOKUP(Table1[[#This Row],[Country Name]],[1]ISOcountryCodes!$A$2:$G$250,4,FALSE)</f>
        <v>600</v>
      </c>
      <c r="F7834">
        <f>VLOOKUP(Table1[[#This Row],[Country Name]],[1]ISOcountryCodes!$A$2:$G$250,6,FALSE)</f>
        <v>19</v>
      </c>
      <c r="G7834" s="10">
        <v>4603917</v>
      </c>
      <c r="H7834" s="10">
        <v>20358106834.234566</v>
      </c>
      <c r="I7834">
        <f>+Table1[[#This Row],[Time]]</f>
        <v>1995</v>
      </c>
      <c r="J7834" t="str">
        <f>+Table1[[#This Row],[Country Name]]</f>
        <v>Paraguay</v>
      </c>
      <c r="K7834" s="14">
        <v>1960</v>
      </c>
      <c r="L7834" s="13">
        <v>4.2126463433680428E-2</v>
      </c>
      <c r="M7834"/>
    </row>
    <row r="7835" spans="1:13" x14ac:dyDescent="0.3">
      <c r="A7835">
        <v>1996</v>
      </c>
      <c r="B7835" t="s">
        <v>366</v>
      </c>
      <c r="C7835" s="1" t="s">
        <v>58</v>
      </c>
      <c r="D7835">
        <v>4388.7975016629071</v>
      </c>
      <c r="E7835">
        <f>VLOOKUP(Table1[[#This Row],[Country Name]],[1]ISOcountryCodes!$A$2:$G$250,4,FALSE)</f>
        <v>600</v>
      </c>
      <c r="F7835">
        <f>VLOOKUP(Table1[[#This Row],[Country Name]],[1]ISOcountryCodes!$A$2:$G$250,6,FALSE)</f>
        <v>19</v>
      </c>
      <c r="G7835" s="10">
        <v>4711655</v>
      </c>
      <c r="H7835" s="10">
        <v>20678499692.697544</v>
      </c>
      <c r="I7835">
        <f>+Table1[[#This Row],[Time]]</f>
        <v>1996</v>
      </c>
      <c r="J7835" t="str">
        <f>+Table1[[#This Row],[Country Name]]</f>
        <v>Paraguay</v>
      </c>
      <c r="K7835" s="14">
        <v>1960</v>
      </c>
      <c r="L7835" s="13">
        <v>-7.5164679495376419E-3</v>
      </c>
      <c r="M7835"/>
    </row>
    <row r="7836" spans="1:13" x14ac:dyDescent="0.3">
      <c r="A7836">
        <v>1997</v>
      </c>
      <c r="B7836" t="s">
        <v>366</v>
      </c>
      <c r="C7836" s="1" t="s">
        <v>58</v>
      </c>
      <c r="D7836">
        <v>4473.7433499644203</v>
      </c>
      <c r="E7836">
        <f>VLOOKUP(Table1[[#This Row],[Country Name]],[1]ISOcountryCodes!$A$2:$G$250,4,FALSE)</f>
        <v>600</v>
      </c>
      <c r="F7836">
        <f>VLOOKUP(Table1[[#This Row],[Country Name]],[1]ISOcountryCodes!$A$2:$G$250,6,FALSE)</f>
        <v>19</v>
      </c>
      <c r="G7836" s="10">
        <v>4818289</v>
      </c>
      <c r="H7836" s="10">
        <v>21555788371.956715</v>
      </c>
      <c r="I7836">
        <f>+Table1[[#This Row],[Time]]</f>
        <v>1997</v>
      </c>
      <c r="J7836" t="str">
        <f>+Table1[[#This Row],[Country Name]]</f>
        <v>Paraguay</v>
      </c>
      <c r="K7836" s="14">
        <v>1960</v>
      </c>
      <c r="L7836" s="13">
        <v>1.9170224692164339E-2</v>
      </c>
      <c r="M7836"/>
    </row>
    <row r="7837" spans="1:13" x14ac:dyDescent="0.3">
      <c r="A7837">
        <v>1998</v>
      </c>
      <c r="B7837" t="s">
        <v>366</v>
      </c>
      <c r="C7837" s="1" t="s">
        <v>58</v>
      </c>
      <c r="D7837">
        <v>4381.1674390476528</v>
      </c>
      <c r="E7837">
        <f>VLOOKUP(Table1[[#This Row],[Country Name]],[1]ISOcountryCodes!$A$2:$G$250,4,FALSE)</f>
        <v>600</v>
      </c>
      <c r="F7837">
        <f>VLOOKUP(Table1[[#This Row],[Country Name]],[1]ISOcountryCodes!$A$2:$G$250,6,FALSE)</f>
        <v>19</v>
      </c>
      <c r="G7837" s="10">
        <v>4923449</v>
      </c>
      <c r="H7837" s="10">
        <v>21570454446.611729</v>
      </c>
      <c r="I7837">
        <f>+Table1[[#This Row],[Time]]</f>
        <v>1998</v>
      </c>
      <c r="J7837" t="str">
        <f>+Table1[[#This Row],[Country Name]]</f>
        <v>Paraguay</v>
      </c>
      <c r="K7837" s="14">
        <v>1960</v>
      </c>
      <c r="L7837" s="13">
        <v>-2.0910269171704243E-2</v>
      </c>
      <c r="M7837"/>
    </row>
    <row r="7838" spans="1:13" x14ac:dyDescent="0.3">
      <c r="A7838">
        <v>1999</v>
      </c>
      <c r="B7838" t="s">
        <v>366</v>
      </c>
      <c r="C7838" s="1" t="s">
        <v>58</v>
      </c>
      <c r="D7838">
        <v>4233.1185073358902</v>
      </c>
      <c r="E7838">
        <f>VLOOKUP(Table1[[#This Row],[Country Name]],[1]ISOcountryCodes!$A$2:$G$250,4,FALSE)</f>
        <v>600</v>
      </c>
      <c r="F7838">
        <f>VLOOKUP(Table1[[#This Row],[Country Name]],[1]ISOcountryCodes!$A$2:$G$250,6,FALSE)</f>
        <v>19</v>
      </c>
      <c r="G7838" s="10">
        <v>5026031</v>
      </c>
      <c r="H7838" s="10">
        <v>21275784844.543911</v>
      </c>
      <c r="I7838">
        <f>+Table1[[#This Row],[Time]]</f>
        <v>1999</v>
      </c>
      <c r="J7838" t="str">
        <f>+Table1[[#This Row],[Country Name]]</f>
        <v>Paraguay</v>
      </c>
      <c r="K7838" s="14">
        <v>1960</v>
      </c>
      <c r="L7838" s="13">
        <v>-3.4376270258418273E-2</v>
      </c>
      <c r="M7838"/>
    </row>
    <row r="7839" spans="1:13" x14ac:dyDescent="0.3">
      <c r="A7839">
        <v>2000</v>
      </c>
      <c r="B7839" t="s">
        <v>366</v>
      </c>
      <c r="C7839" s="1" t="s">
        <v>58</v>
      </c>
      <c r="D7839">
        <v>4056.2387696082556</v>
      </c>
      <c r="E7839">
        <f>VLOOKUP(Table1[[#This Row],[Country Name]],[1]ISOcountryCodes!$A$2:$G$250,4,FALSE)</f>
        <v>600</v>
      </c>
      <c r="F7839">
        <f>VLOOKUP(Table1[[#This Row],[Country Name]],[1]ISOcountryCodes!$A$2:$G$250,6,FALSE)</f>
        <v>19</v>
      </c>
      <c r="G7839" s="10">
        <v>5123819</v>
      </c>
      <c r="H7839" s="10">
        <v>20783433276.255402</v>
      </c>
      <c r="I7839">
        <f>+Table1[[#This Row],[Time]]</f>
        <v>2000</v>
      </c>
      <c r="J7839" t="str">
        <f>+Table1[[#This Row],[Country Name]]</f>
        <v>Paraguay</v>
      </c>
      <c r="K7839" s="14">
        <v>1960</v>
      </c>
      <c r="L7839" s="13">
        <v>-4.2682824407362929E-2</v>
      </c>
      <c r="M7839"/>
    </row>
    <row r="7840" spans="1:13" x14ac:dyDescent="0.3">
      <c r="A7840">
        <v>2001</v>
      </c>
      <c r="B7840" t="s">
        <v>366</v>
      </c>
      <c r="C7840" s="1" t="s">
        <v>58</v>
      </c>
      <c r="D7840">
        <v>3954.7013197656925</v>
      </c>
      <c r="E7840">
        <f>VLOOKUP(Table1[[#This Row],[Country Name]],[1]ISOcountryCodes!$A$2:$G$250,4,FALSE)</f>
        <v>600</v>
      </c>
      <c r="F7840">
        <f>VLOOKUP(Table1[[#This Row],[Country Name]],[1]ISOcountryCodes!$A$2:$G$250,6,FALSE)</f>
        <v>19</v>
      </c>
      <c r="G7840" s="10">
        <v>5211541</v>
      </c>
      <c r="H7840" s="10">
        <v>20610088070.713017</v>
      </c>
      <c r="I7840">
        <f>+Table1[[#This Row],[Time]]</f>
        <v>2001</v>
      </c>
      <c r="J7840" t="str">
        <f>+Table1[[#This Row],[Country Name]]</f>
        <v>Paraguay</v>
      </c>
      <c r="K7840" s="14">
        <v>1960</v>
      </c>
      <c r="L7840" s="13">
        <v>-2.5351054089654212E-2</v>
      </c>
      <c r="M7840"/>
    </row>
    <row r="7841" spans="1:13" x14ac:dyDescent="0.3">
      <c r="A7841">
        <v>2002</v>
      </c>
      <c r="B7841" t="s">
        <v>366</v>
      </c>
      <c r="C7841" s="1" t="s">
        <v>58</v>
      </c>
      <c r="D7841">
        <v>3897.7830005971437</v>
      </c>
      <c r="E7841">
        <f>VLOOKUP(Table1[[#This Row],[Country Name]],[1]ISOcountryCodes!$A$2:$G$250,4,FALSE)</f>
        <v>600</v>
      </c>
      <c r="F7841">
        <f>VLOOKUP(Table1[[#This Row],[Country Name]],[1]ISOcountryCodes!$A$2:$G$250,6,FALSE)</f>
        <v>19</v>
      </c>
      <c r="G7841" s="10">
        <v>5286512</v>
      </c>
      <c r="H7841" s="10">
        <v>20605676606.052807</v>
      </c>
      <c r="I7841">
        <f>+Table1[[#This Row],[Time]]</f>
        <v>2002</v>
      </c>
      <c r="J7841" t="str">
        <f>+Table1[[#This Row],[Country Name]]</f>
        <v>Paraguay</v>
      </c>
      <c r="K7841" s="14">
        <v>1960</v>
      </c>
      <c r="L7841" s="13">
        <v>-1.4497148598351828E-2</v>
      </c>
      <c r="M7841"/>
    </row>
    <row r="7842" spans="1:13" x14ac:dyDescent="0.3">
      <c r="A7842">
        <v>2003</v>
      </c>
      <c r="B7842" t="s">
        <v>366</v>
      </c>
      <c r="C7842" s="1" t="s">
        <v>58</v>
      </c>
      <c r="D7842">
        <v>4015.5007492207246</v>
      </c>
      <c r="E7842">
        <f>VLOOKUP(Table1[[#This Row],[Country Name]],[1]ISOcountryCodes!$A$2:$G$250,4,FALSE)</f>
        <v>600</v>
      </c>
      <c r="F7842">
        <f>VLOOKUP(Table1[[#This Row],[Country Name]],[1]ISOcountryCodes!$A$2:$G$250,6,FALSE)</f>
        <v>19</v>
      </c>
      <c r="G7842" s="10">
        <v>5353254</v>
      </c>
      <c r="H7842" s="10">
        <v>21495995447.768841</v>
      </c>
      <c r="I7842">
        <f>+Table1[[#This Row],[Time]]</f>
        <v>2003</v>
      </c>
      <c r="J7842" t="str">
        <f>+Table1[[#This Row],[Country Name]]</f>
        <v>Paraguay</v>
      </c>
      <c r="K7842" s="14">
        <v>1960</v>
      </c>
      <c r="L7842" s="13">
        <v>2.9754129113717553E-2</v>
      </c>
      <c r="M7842"/>
    </row>
    <row r="7843" spans="1:13" x14ac:dyDescent="0.3">
      <c r="A7843">
        <v>2004</v>
      </c>
      <c r="B7843" t="s">
        <v>366</v>
      </c>
      <c r="C7843" s="1" t="s">
        <v>58</v>
      </c>
      <c r="D7843">
        <v>4129.7710245017361</v>
      </c>
      <c r="E7843">
        <f>VLOOKUP(Table1[[#This Row],[Country Name]],[1]ISOcountryCodes!$A$2:$G$250,4,FALSE)</f>
        <v>600</v>
      </c>
      <c r="F7843">
        <f>VLOOKUP(Table1[[#This Row],[Country Name]],[1]ISOcountryCodes!$A$2:$G$250,6,FALSE)</f>
        <v>19</v>
      </c>
      <c r="G7843" s="10">
        <v>5416324</v>
      </c>
      <c r="H7843" s="10">
        <v>22368177914.51334</v>
      </c>
      <c r="I7843">
        <f>+Table1[[#This Row],[Time]]</f>
        <v>2004</v>
      </c>
      <c r="J7843" t="str">
        <f>+Table1[[#This Row],[Country Name]]</f>
        <v>Paraguay</v>
      </c>
      <c r="K7843" s="14">
        <v>1960</v>
      </c>
      <c r="L7843" s="13">
        <v>2.8059904198173058E-2</v>
      </c>
      <c r="M7843"/>
    </row>
    <row r="7844" spans="1:13" x14ac:dyDescent="0.3">
      <c r="A7844">
        <v>2005</v>
      </c>
      <c r="B7844" t="s">
        <v>366</v>
      </c>
      <c r="C7844" s="1" t="s">
        <v>58</v>
      </c>
      <c r="D7844">
        <v>4171.2451696312582</v>
      </c>
      <c r="E7844">
        <f>VLOOKUP(Table1[[#This Row],[Country Name]],[1]ISOcountryCodes!$A$2:$G$250,4,FALSE)</f>
        <v>600</v>
      </c>
      <c r="F7844">
        <f>VLOOKUP(Table1[[#This Row],[Country Name]],[1]ISOcountryCodes!$A$2:$G$250,6,FALSE)</f>
        <v>19</v>
      </c>
      <c r="G7844" s="10">
        <v>5476878</v>
      </c>
      <c r="H7844" s="10">
        <v>22845400902.159706</v>
      </c>
      <c r="I7844">
        <f>+Table1[[#This Row],[Time]]</f>
        <v>2005</v>
      </c>
      <c r="J7844" t="str">
        <f>+Table1[[#This Row],[Country Name]]</f>
        <v>Paraguay</v>
      </c>
      <c r="K7844" s="14">
        <v>1960</v>
      </c>
      <c r="L7844" s="13">
        <v>9.9926296413830329E-3</v>
      </c>
      <c r="M7844"/>
    </row>
    <row r="7845" spans="1:13" x14ac:dyDescent="0.3">
      <c r="A7845">
        <v>2006</v>
      </c>
      <c r="B7845" t="s">
        <v>366</v>
      </c>
      <c r="C7845" s="1" t="s">
        <v>58</v>
      </c>
      <c r="D7845">
        <v>4326.1087772389446</v>
      </c>
      <c r="E7845">
        <f>VLOOKUP(Table1[[#This Row],[Country Name]],[1]ISOcountryCodes!$A$2:$G$250,4,FALSE)</f>
        <v>600</v>
      </c>
      <c r="F7845">
        <f>VLOOKUP(Table1[[#This Row],[Country Name]],[1]ISOcountryCodes!$A$2:$G$250,6,FALSE)</f>
        <v>19</v>
      </c>
      <c r="G7845" s="10">
        <v>5534675</v>
      </c>
      <c r="H7845" s="10">
        <v>23943606096.664955</v>
      </c>
      <c r="I7845">
        <f>+Table1[[#This Row],[Time]]</f>
        <v>2006</v>
      </c>
      <c r="J7845" t="str">
        <f>+Table1[[#This Row],[Country Name]]</f>
        <v>Paraguay</v>
      </c>
      <c r="K7845" s="14">
        <v>1960</v>
      </c>
      <c r="L7845" s="13">
        <v>3.6453879139463297E-2</v>
      </c>
      <c r="M7845"/>
    </row>
    <row r="7846" spans="1:13" x14ac:dyDescent="0.3">
      <c r="A7846">
        <v>2007</v>
      </c>
      <c r="B7846" t="s">
        <v>366</v>
      </c>
      <c r="C7846" s="1" t="s">
        <v>58</v>
      </c>
      <c r="D7846">
        <v>4515.3995327897555</v>
      </c>
      <c r="E7846">
        <f>VLOOKUP(Table1[[#This Row],[Country Name]],[1]ISOcountryCodes!$A$2:$G$250,4,FALSE)</f>
        <v>600</v>
      </c>
      <c r="F7846">
        <f>VLOOKUP(Table1[[#This Row],[Country Name]],[1]ISOcountryCodes!$A$2:$G$250,6,FALSE)</f>
        <v>19</v>
      </c>
      <c r="G7846" s="10">
        <v>5590145</v>
      </c>
      <c r="H7846" s="10">
        <v>25241738121.22699</v>
      </c>
      <c r="I7846">
        <f>+Table1[[#This Row],[Time]]</f>
        <v>2007</v>
      </c>
      <c r="J7846" t="str">
        <f>+Table1[[#This Row],[Country Name]]</f>
        <v>Paraguay</v>
      </c>
      <c r="K7846" s="14">
        <v>1960</v>
      </c>
      <c r="L7846" s="13">
        <v>4.2825200843772393E-2</v>
      </c>
      <c r="M7846"/>
    </row>
    <row r="7847" spans="1:13" x14ac:dyDescent="0.3">
      <c r="A7847">
        <v>2008</v>
      </c>
      <c r="B7847" t="s">
        <v>366</v>
      </c>
      <c r="C7847" s="1" t="s">
        <v>58</v>
      </c>
      <c r="D7847">
        <v>4761.8796116016565</v>
      </c>
      <c r="E7847">
        <f>VLOOKUP(Table1[[#This Row],[Country Name]],[1]ISOcountryCodes!$A$2:$G$250,4,FALSE)</f>
        <v>600</v>
      </c>
      <c r="F7847">
        <f>VLOOKUP(Table1[[#This Row],[Country Name]],[1]ISOcountryCodes!$A$2:$G$250,6,FALSE)</f>
        <v>19</v>
      </c>
      <c r="G7847" s="10">
        <v>5645148</v>
      </c>
      <c r="H7847" s="10">
        <v>26881515165.673866</v>
      </c>
      <c r="I7847">
        <f>+Table1[[#This Row],[Time]]</f>
        <v>2008</v>
      </c>
      <c r="J7847" t="str">
        <f>+Table1[[#This Row],[Country Name]]</f>
        <v>Paraguay</v>
      </c>
      <c r="K7847" s="14">
        <v>1960</v>
      </c>
      <c r="L7847" s="13">
        <v>5.3148793635738656E-2</v>
      </c>
      <c r="M7847"/>
    </row>
    <row r="7848" spans="1:13" x14ac:dyDescent="0.3">
      <c r="A7848">
        <v>2009</v>
      </c>
      <c r="B7848" t="s">
        <v>366</v>
      </c>
      <c r="C7848" s="1" t="s">
        <v>58</v>
      </c>
      <c r="D7848">
        <v>4701.6167602950409</v>
      </c>
      <c r="E7848">
        <f>VLOOKUP(Table1[[#This Row],[Country Name]],[1]ISOcountryCodes!$A$2:$G$250,4,FALSE)</f>
        <v>600</v>
      </c>
      <c r="F7848">
        <f>VLOOKUP(Table1[[#This Row],[Country Name]],[1]ISOcountryCodes!$A$2:$G$250,6,FALSE)</f>
        <v>19</v>
      </c>
      <c r="G7848" s="10">
        <v>5702574</v>
      </c>
      <c r="H7848" s="10">
        <v>26811317495.222733</v>
      </c>
      <c r="I7848">
        <f>+Table1[[#This Row],[Time]]</f>
        <v>2009</v>
      </c>
      <c r="J7848" t="str">
        <f>+Table1[[#This Row],[Country Name]]</f>
        <v>Paraguay</v>
      </c>
      <c r="K7848" s="14">
        <v>1960</v>
      </c>
      <c r="L7848" s="13">
        <v>-1.2736025570449172E-2</v>
      </c>
      <c r="M7848"/>
    </row>
    <row r="7849" spans="1:13" x14ac:dyDescent="0.3">
      <c r="A7849">
        <v>2010</v>
      </c>
      <c r="B7849" t="s">
        <v>366</v>
      </c>
      <c r="C7849" s="1" t="s">
        <v>58</v>
      </c>
      <c r="D7849">
        <v>5163.4760691111451</v>
      </c>
      <c r="E7849">
        <f>VLOOKUP(Table1[[#This Row],[Country Name]],[1]ISOcountryCodes!$A$2:$G$250,4,FALSE)</f>
        <v>600</v>
      </c>
      <c r="F7849">
        <f>VLOOKUP(Table1[[#This Row],[Country Name]],[1]ISOcountryCodes!$A$2:$G$250,6,FALSE)</f>
        <v>19</v>
      </c>
      <c r="G7849" s="10">
        <v>5768613</v>
      </c>
      <c r="H7849" s="10">
        <v>29786095177.463451</v>
      </c>
      <c r="I7849">
        <f>+Table1[[#This Row],[Time]]</f>
        <v>2010</v>
      </c>
      <c r="J7849" t="str">
        <f>+Table1[[#This Row],[Country Name]]</f>
        <v>Paraguay</v>
      </c>
      <c r="K7849" s="14">
        <v>1960</v>
      </c>
      <c r="L7849" s="13">
        <v>9.3703568376446E-2</v>
      </c>
      <c r="M7849"/>
    </row>
    <row r="7850" spans="1:13" x14ac:dyDescent="0.3">
      <c r="A7850">
        <v>2011</v>
      </c>
      <c r="B7850" t="s">
        <v>366</v>
      </c>
      <c r="C7850" s="1" t="s">
        <v>58</v>
      </c>
      <c r="D7850">
        <v>5315.393912367439</v>
      </c>
      <c r="E7850">
        <f>VLOOKUP(Table1[[#This Row],[Country Name]],[1]ISOcountryCodes!$A$2:$G$250,4,FALSE)</f>
        <v>600</v>
      </c>
      <c r="F7850">
        <f>VLOOKUP(Table1[[#This Row],[Country Name]],[1]ISOcountryCodes!$A$2:$G$250,6,FALSE)</f>
        <v>19</v>
      </c>
      <c r="G7850" s="10">
        <v>5843939</v>
      </c>
      <c r="H7850" s="10">
        <v>31062837784.846657</v>
      </c>
      <c r="I7850">
        <f>+Table1[[#This Row],[Time]]</f>
        <v>2011</v>
      </c>
      <c r="J7850" t="str">
        <f>+Table1[[#This Row],[Country Name]]</f>
        <v>Paraguay</v>
      </c>
      <c r="K7850" s="14">
        <v>1960</v>
      </c>
      <c r="L7850" s="13">
        <v>2.8997112888067278E-2</v>
      </c>
      <c r="M7850"/>
    </row>
    <row r="7851" spans="1:13" x14ac:dyDescent="0.3">
      <c r="A7851">
        <v>2012</v>
      </c>
      <c r="B7851" t="s">
        <v>366</v>
      </c>
      <c r="C7851" s="1" t="s">
        <v>58</v>
      </c>
      <c r="D7851">
        <v>5207.0273237586744</v>
      </c>
      <c r="E7851">
        <f>VLOOKUP(Table1[[#This Row],[Country Name]],[1]ISOcountryCodes!$A$2:$G$250,4,FALSE)</f>
        <v>600</v>
      </c>
      <c r="F7851">
        <f>VLOOKUP(Table1[[#This Row],[Country Name]],[1]ISOcountryCodes!$A$2:$G$250,6,FALSE)</f>
        <v>19</v>
      </c>
      <c r="G7851" s="10">
        <v>5923322</v>
      </c>
      <c r="H7851" s="10">
        <v>30842899501.420879</v>
      </c>
      <c r="I7851">
        <f>+Table1[[#This Row],[Time]]</f>
        <v>2012</v>
      </c>
      <c r="J7851" t="str">
        <f>+Table1[[#This Row],[Country Name]]</f>
        <v>Paraguay</v>
      </c>
      <c r="K7851" s="14">
        <v>1960</v>
      </c>
      <c r="L7851" s="13">
        <v>-2.0598000709112441E-2</v>
      </c>
      <c r="M7851"/>
    </row>
    <row r="7852" spans="1:13" x14ac:dyDescent="0.3">
      <c r="A7852">
        <v>2013</v>
      </c>
      <c r="B7852" t="s">
        <v>366</v>
      </c>
      <c r="C7852" s="1" t="s">
        <v>58</v>
      </c>
      <c r="D7852">
        <v>5561.548479436361</v>
      </c>
      <c r="E7852">
        <f>VLOOKUP(Table1[[#This Row],[Country Name]],[1]ISOcountryCodes!$A$2:$G$250,4,FALSE)</f>
        <v>600</v>
      </c>
      <c r="F7852">
        <f>VLOOKUP(Table1[[#This Row],[Country Name]],[1]ISOcountryCodes!$A$2:$G$250,6,FALSE)</f>
        <v>19</v>
      </c>
      <c r="G7852" s="10">
        <v>6005652</v>
      </c>
      <c r="H7852" s="10">
        <v>33400724748.62394</v>
      </c>
      <c r="I7852">
        <f>+Table1[[#This Row],[Time]]</f>
        <v>2013</v>
      </c>
      <c r="J7852" t="str">
        <f>+Table1[[#This Row],[Country Name]]</f>
        <v>Paraguay</v>
      </c>
      <c r="K7852" s="14">
        <v>1960</v>
      </c>
      <c r="L7852" s="13">
        <v>6.5867451311319769E-2</v>
      </c>
      <c r="M7852"/>
    </row>
    <row r="7853" spans="1:13" x14ac:dyDescent="0.3">
      <c r="A7853">
        <v>2014</v>
      </c>
      <c r="B7853" t="s">
        <v>366</v>
      </c>
      <c r="C7853" s="1" t="s">
        <v>58</v>
      </c>
      <c r="D7853">
        <v>5774.5834785617917</v>
      </c>
      <c r="E7853">
        <f>VLOOKUP(Table1[[#This Row],[Country Name]],[1]ISOcountryCodes!$A$2:$G$250,4,FALSE)</f>
        <v>600</v>
      </c>
      <c r="F7853">
        <f>VLOOKUP(Table1[[#This Row],[Country Name]],[1]ISOcountryCodes!$A$2:$G$250,6,FALSE)</f>
        <v>19</v>
      </c>
      <c r="G7853" s="10">
        <v>6090721</v>
      </c>
      <c r="H7853" s="10">
        <v>35171376859.129356</v>
      </c>
      <c r="I7853">
        <f>+Table1[[#This Row],[Time]]</f>
        <v>2014</v>
      </c>
      <c r="J7853" t="str">
        <f>+Table1[[#This Row],[Country Name]]</f>
        <v>Paraguay</v>
      </c>
      <c r="K7853" s="14">
        <v>1960</v>
      </c>
      <c r="L7853" s="13">
        <v>3.7589555899025129E-2</v>
      </c>
      <c r="M7853"/>
    </row>
    <row r="7854" spans="1:13" x14ac:dyDescent="0.3">
      <c r="A7854">
        <v>2015</v>
      </c>
      <c r="B7854" t="s">
        <v>366</v>
      </c>
      <c r="C7854" s="1" t="s">
        <v>58</v>
      </c>
      <c r="D7854">
        <v>5861.4018954664798</v>
      </c>
      <c r="E7854">
        <f>VLOOKUP(Table1[[#This Row],[Country Name]],[1]ISOcountryCodes!$A$2:$G$250,4,FALSE)</f>
        <v>600</v>
      </c>
      <c r="F7854">
        <f>VLOOKUP(Table1[[#This Row],[Country Name]],[1]ISOcountryCodes!$A$2:$G$250,6,FALSE)</f>
        <v>19</v>
      </c>
      <c r="G7854" s="10">
        <v>6177950</v>
      </c>
      <c r="H7854" s="10">
        <v>36211447840.097137</v>
      </c>
      <c r="I7854">
        <f>+Table1[[#This Row],[Time]]</f>
        <v>2015</v>
      </c>
      <c r="J7854" t="str">
        <f>+Table1[[#This Row],[Country Name]]</f>
        <v>Paraguay</v>
      </c>
      <c r="K7854" s="14">
        <v>1960</v>
      </c>
      <c r="L7854" s="13">
        <v>1.4922677403582441E-2</v>
      </c>
      <c r="M7854"/>
    </row>
    <row r="7855" spans="1:13" x14ac:dyDescent="0.3">
      <c r="A7855">
        <v>2016</v>
      </c>
      <c r="B7855" t="s">
        <v>366</v>
      </c>
      <c r="C7855" s="1" t="s">
        <v>58</v>
      </c>
      <c r="D7855">
        <v>6025.0967689045219</v>
      </c>
      <c r="E7855">
        <f>VLOOKUP(Table1[[#This Row],[Country Name]],[1]ISOcountryCodes!$A$2:$G$250,4,FALSE)</f>
        <v>600</v>
      </c>
      <c r="F7855">
        <f>VLOOKUP(Table1[[#This Row],[Country Name]],[1]ISOcountryCodes!$A$2:$G$250,6,FALSE)</f>
        <v>19</v>
      </c>
      <c r="G7855" s="10">
        <v>6266615</v>
      </c>
      <c r="H7855" s="10">
        <v>37756961788.468613</v>
      </c>
      <c r="I7855">
        <f>+Table1[[#This Row],[Time]]</f>
        <v>2016</v>
      </c>
      <c r="J7855" t="str">
        <f>+Table1[[#This Row],[Country Name]]</f>
        <v>Paraguay</v>
      </c>
      <c r="K7855" s="14">
        <v>1960</v>
      </c>
      <c r="L7855" s="13">
        <v>2.754473419075687E-2</v>
      </c>
      <c r="M7855"/>
    </row>
    <row r="7856" spans="1:13" x14ac:dyDescent="0.3">
      <c r="A7856">
        <v>2017</v>
      </c>
      <c r="B7856" t="s">
        <v>366</v>
      </c>
      <c r="C7856" s="1" t="s">
        <v>58</v>
      </c>
      <c r="D7856">
        <v>6226.6854198332967</v>
      </c>
      <c r="E7856">
        <f>VLOOKUP(Table1[[#This Row],[Country Name]],[1]ISOcountryCodes!$A$2:$G$250,4,FALSE)</f>
        <v>600</v>
      </c>
      <c r="F7856">
        <f>VLOOKUP(Table1[[#This Row],[Country Name]],[1]ISOcountryCodes!$A$2:$G$250,6,FALSE)</f>
        <v>19</v>
      </c>
      <c r="G7856" s="10">
        <v>6355404</v>
      </c>
      <c r="H7856" s="10">
        <v>39573101423.950211</v>
      </c>
      <c r="I7856">
        <f>+Table1[[#This Row],[Time]]</f>
        <v>2017</v>
      </c>
      <c r="J7856" t="str">
        <f>+Table1[[#This Row],[Country Name]]</f>
        <v>Paraguay</v>
      </c>
      <c r="K7856" s="14">
        <v>1960</v>
      </c>
      <c r="L7856" s="13">
        <v>3.2910615401876342E-2</v>
      </c>
      <c r="M7856"/>
    </row>
    <row r="7857" spans="1:13" x14ac:dyDescent="0.3">
      <c r="A7857">
        <v>2018</v>
      </c>
      <c r="B7857" t="s">
        <v>366</v>
      </c>
      <c r="C7857" s="1" t="s">
        <v>58</v>
      </c>
      <c r="D7857">
        <v>6338.5136782077461</v>
      </c>
      <c r="E7857">
        <f>VLOOKUP(Table1[[#This Row],[Country Name]],[1]ISOcountryCodes!$A$2:$G$250,4,FALSE)</f>
        <v>600</v>
      </c>
      <c r="F7857">
        <f>VLOOKUP(Table1[[#This Row],[Country Name]],[1]ISOcountryCodes!$A$2:$G$250,6,FALSE)</f>
        <v>19</v>
      </c>
      <c r="G7857" s="10">
        <v>6443328</v>
      </c>
      <c r="H7857" s="10">
        <v>40841122661.178963</v>
      </c>
      <c r="I7857">
        <f>+Table1[[#This Row],[Time]]</f>
        <v>2018</v>
      </c>
      <c r="J7857" t="str">
        <f>+Table1[[#This Row],[Country Name]]</f>
        <v>Paraguay</v>
      </c>
      <c r="K7857" s="14">
        <v>1960</v>
      </c>
      <c r="L7857" s="13">
        <v>1.7800149472309457E-2</v>
      </c>
      <c r="M7857"/>
    </row>
    <row r="7858" spans="1:13" x14ac:dyDescent="0.3">
      <c r="A7858">
        <v>2019</v>
      </c>
      <c r="B7858" t="s">
        <v>366</v>
      </c>
      <c r="C7858" s="1" t="s">
        <v>58</v>
      </c>
      <c r="D7858">
        <v>6229.2248953664248</v>
      </c>
      <c r="E7858">
        <f>VLOOKUP(Table1[[#This Row],[Country Name]],[1]ISOcountryCodes!$A$2:$G$250,4,FALSE)</f>
        <v>600</v>
      </c>
      <c r="F7858">
        <f>VLOOKUP(Table1[[#This Row],[Country Name]],[1]ISOcountryCodes!$A$2:$G$250,6,FALSE)</f>
        <v>19</v>
      </c>
      <c r="G7858" s="10">
        <v>6530026</v>
      </c>
      <c r="H7858" s="10">
        <v>40677000526.590034</v>
      </c>
      <c r="I7858">
        <f>+Table1[[#This Row],[Time]]</f>
        <v>2019</v>
      </c>
      <c r="J7858" t="str">
        <f>+Table1[[#This Row],[Country Name]]</f>
        <v>Paraguay</v>
      </c>
      <c r="K7858" s="14">
        <v>1960</v>
      </c>
      <c r="L7858" s="13">
        <v>-1.7392395160653606E-2</v>
      </c>
      <c r="M7858"/>
    </row>
    <row r="7859" spans="1:13" x14ac:dyDescent="0.3">
      <c r="A7859">
        <v>2020</v>
      </c>
      <c r="B7859" t="s">
        <v>366</v>
      </c>
      <c r="C7859" s="1" t="s">
        <v>58</v>
      </c>
      <c r="D7859">
        <v>6095.3913753069874</v>
      </c>
      <c r="E7859">
        <f>VLOOKUP(Table1[[#This Row],[Country Name]],[1]ISOcountryCodes!$A$2:$G$250,4,FALSE)</f>
        <v>600</v>
      </c>
      <c r="F7859">
        <f>VLOOKUP(Table1[[#This Row],[Country Name]],[1]ISOcountryCodes!$A$2:$G$250,6,FALSE)</f>
        <v>19</v>
      </c>
      <c r="G7859" s="10">
        <v>6618695</v>
      </c>
      <c r="H7859" s="10">
        <v>40343536418.787483</v>
      </c>
      <c r="I7859">
        <f>+Table1[[#This Row],[Time]]</f>
        <v>2020</v>
      </c>
      <c r="J7859" t="str">
        <f>+Table1[[#This Row],[Country Name]]</f>
        <v>Paraguay</v>
      </c>
      <c r="K7859" s="14">
        <v>1960</v>
      </c>
      <c r="L7859" s="13">
        <v>-2.1718936798933441E-2</v>
      </c>
      <c r="M7859"/>
    </row>
    <row r="7860" spans="1:13" x14ac:dyDescent="0.3">
      <c r="A7860">
        <v>2021</v>
      </c>
      <c r="B7860" t="s">
        <v>366</v>
      </c>
      <c r="C7860" s="1" t="s">
        <v>58</v>
      </c>
      <c r="D7860">
        <v>6259.7387393987219</v>
      </c>
      <c r="E7860">
        <f>VLOOKUP(Table1[[#This Row],[Country Name]],[1]ISOcountryCodes!$A$2:$G$250,4,FALSE)</f>
        <v>600</v>
      </c>
      <c r="F7860">
        <f>VLOOKUP(Table1[[#This Row],[Country Name]],[1]ISOcountryCodes!$A$2:$G$250,6,FALSE)</f>
        <v>19</v>
      </c>
      <c r="G7860" s="10">
        <v>6703799</v>
      </c>
      <c r="H7860" s="10">
        <v>41964030301.442413</v>
      </c>
      <c r="I7860">
        <f>+Table1[[#This Row],[Time]]</f>
        <v>2021</v>
      </c>
      <c r="J7860" t="str">
        <f>+Table1[[#This Row],[Country Name]]</f>
        <v>Paraguay</v>
      </c>
      <c r="K7860" s="14">
        <v>1960</v>
      </c>
      <c r="L7860" s="13">
        <v>2.6605475929445177E-2</v>
      </c>
      <c r="M7860"/>
    </row>
    <row r="7861" spans="1:13" x14ac:dyDescent="0.3">
      <c r="A7861">
        <v>2022</v>
      </c>
      <c r="B7861" t="s">
        <v>366</v>
      </c>
      <c r="C7861" s="1" t="s">
        <v>58</v>
      </c>
      <c r="D7861">
        <v>6199.6003823103456</v>
      </c>
      <c r="E7861">
        <f>VLOOKUP(Table1[[#This Row],[Country Name]],[1]ISOcountryCodes!$A$2:$G$250,4,FALSE)</f>
        <v>600</v>
      </c>
      <c r="F7861">
        <f>VLOOKUP(Table1[[#This Row],[Country Name]],[1]ISOcountryCodes!$A$2:$G$250,6,FALSE)</f>
        <v>19</v>
      </c>
      <c r="G7861" s="10">
        <v>6780744</v>
      </c>
      <c r="H7861" s="10">
        <v>42037903094.748581</v>
      </c>
      <c r="I7861">
        <f>+Table1[[#This Row],[Time]]</f>
        <v>2022</v>
      </c>
      <c r="J7861" t="str">
        <f>+Table1[[#This Row],[Country Name]]</f>
        <v>Paraguay</v>
      </c>
      <c r="K7861" s="14">
        <v>1960</v>
      </c>
      <c r="L7861" s="13">
        <v>-9.6536138130538518E-3</v>
      </c>
      <c r="M7861"/>
    </row>
    <row r="7862" spans="1:13" x14ac:dyDescent="0.3">
      <c r="A7862">
        <v>2023</v>
      </c>
      <c r="B7862" t="s">
        <v>366</v>
      </c>
      <c r="C7862" s="1" t="s">
        <v>58</v>
      </c>
      <c r="D7862">
        <v>6415.4292846656153</v>
      </c>
      <c r="E7862">
        <f>VLOOKUP(Table1[[#This Row],[Country Name]],[1]ISOcountryCodes!$A$2:$G$250,4,FALSE)</f>
        <v>600</v>
      </c>
      <c r="F7862">
        <f>VLOOKUP(Table1[[#This Row],[Country Name]],[1]ISOcountryCodes!$A$2:$G$250,6,FALSE)</f>
        <v>19</v>
      </c>
      <c r="G7862" s="10">
        <v>6861524</v>
      </c>
      <c r="H7862" s="10">
        <v>44019622007.03595</v>
      </c>
      <c r="I7862">
        <f>+Table1[[#This Row],[Time]]</f>
        <v>2023</v>
      </c>
      <c r="J7862" t="str">
        <f>+Table1[[#This Row],[Country Name]]</f>
        <v>Paraguay</v>
      </c>
      <c r="K7862" s="14">
        <v>1960</v>
      </c>
      <c r="L7862" s="13">
        <v>3.4221079208794691E-2</v>
      </c>
      <c r="M7862"/>
    </row>
    <row r="7863" spans="1:13" x14ac:dyDescent="0.3">
      <c r="A7863">
        <v>1960</v>
      </c>
      <c r="B7863" t="s">
        <v>367</v>
      </c>
      <c r="C7863" s="1" t="s">
        <v>223</v>
      </c>
      <c r="D7863">
        <v>2704.8799478064316</v>
      </c>
      <c r="E7863">
        <f>VLOOKUP(Table1[[#This Row],[Country Name]],[1]ISOcountryCodes!$A$2:$G$250,4,FALSE)</f>
        <v>604</v>
      </c>
      <c r="F7863">
        <f>VLOOKUP(Table1[[#This Row],[Country Name]],[1]ISOcountryCodes!$A$2:$G$250,6,FALSE)</f>
        <v>19</v>
      </c>
      <c r="G7863" s="10">
        <v>10172207</v>
      </c>
      <c r="H7863" s="10">
        <v>27514598739.236217</v>
      </c>
      <c r="I7863">
        <f>+Table1[[#This Row],[Time]]</f>
        <v>1960</v>
      </c>
      <c r="J7863" t="str">
        <f>+Table1[[#This Row],[Country Name]]</f>
        <v>Peru</v>
      </c>
      <c r="K7863" s="14">
        <v>1960</v>
      </c>
      <c r="L7863" s="13">
        <v>0</v>
      </c>
      <c r="M7863"/>
    </row>
    <row r="7864" spans="1:13" x14ac:dyDescent="0.3">
      <c r="A7864">
        <v>1961</v>
      </c>
      <c r="B7864" t="s">
        <v>367</v>
      </c>
      <c r="C7864" s="1" t="s">
        <v>223</v>
      </c>
      <c r="D7864">
        <v>2818.8444555023543</v>
      </c>
      <c r="E7864">
        <f>VLOOKUP(Table1[[#This Row],[Country Name]],[1]ISOcountryCodes!$A$2:$G$250,4,FALSE)</f>
        <v>604</v>
      </c>
      <c r="F7864">
        <f>VLOOKUP(Table1[[#This Row],[Country Name]],[1]ISOcountryCodes!$A$2:$G$250,6,FALSE)</f>
        <v>19</v>
      </c>
      <c r="G7864" s="10">
        <v>10478096</v>
      </c>
      <c r="H7864" s="10">
        <v>29536122813.821396</v>
      </c>
      <c r="I7864">
        <f>+Table1[[#This Row],[Time]]</f>
        <v>1961</v>
      </c>
      <c r="J7864" t="str">
        <f>+Table1[[#This Row],[Country Name]]</f>
        <v>Peru</v>
      </c>
      <c r="K7864" s="14">
        <v>1960</v>
      </c>
      <c r="L7864" s="13">
        <v>4.1269503693718512E-2</v>
      </c>
      <c r="M7864"/>
    </row>
    <row r="7865" spans="1:13" x14ac:dyDescent="0.3">
      <c r="A7865">
        <v>1962</v>
      </c>
      <c r="B7865" t="s">
        <v>367</v>
      </c>
      <c r="C7865" s="1" t="s">
        <v>223</v>
      </c>
      <c r="D7865">
        <v>3011.4785302782025</v>
      </c>
      <c r="E7865">
        <f>VLOOKUP(Table1[[#This Row],[Country Name]],[1]ISOcountryCodes!$A$2:$G$250,4,FALSE)</f>
        <v>604</v>
      </c>
      <c r="F7865">
        <f>VLOOKUP(Table1[[#This Row],[Country Name]],[1]ISOcountryCodes!$A$2:$G$250,6,FALSE)</f>
        <v>19</v>
      </c>
      <c r="G7865" s="10">
        <v>10792094</v>
      </c>
      <c r="H7865" s="10">
        <v>32500159377.744205</v>
      </c>
      <c r="I7865">
        <f>+Table1[[#This Row],[Time]]</f>
        <v>1962</v>
      </c>
      <c r="J7865" t="str">
        <f>+Table1[[#This Row],[Country Name]]</f>
        <v>Peru</v>
      </c>
      <c r="K7865" s="14">
        <v>1960</v>
      </c>
      <c r="L7865" s="13">
        <v>6.6104130811066142E-2</v>
      </c>
      <c r="M7865"/>
    </row>
    <row r="7866" spans="1:13" x14ac:dyDescent="0.3">
      <c r="A7866">
        <v>1963</v>
      </c>
      <c r="B7866" t="s">
        <v>367</v>
      </c>
      <c r="C7866" s="1" t="s">
        <v>223</v>
      </c>
      <c r="D7866">
        <v>3051.189563170135</v>
      </c>
      <c r="E7866">
        <f>VLOOKUP(Table1[[#This Row],[Country Name]],[1]ISOcountryCodes!$A$2:$G$250,4,FALSE)</f>
        <v>604</v>
      </c>
      <c r="F7866">
        <f>VLOOKUP(Table1[[#This Row],[Country Name]],[1]ISOcountryCodes!$A$2:$G$250,6,FALSE)</f>
        <v>19</v>
      </c>
      <c r="G7866" s="10">
        <v>11112665</v>
      </c>
      <c r="H7866" s="10">
        <v>33906847467.00605</v>
      </c>
      <c r="I7866">
        <f>+Table1[[#This Row],[Time]]</f>
        <v>1963</v>
      </c>
      <c r="J7866" t="str">
        <f>+Table1[[#This Row],[Country Name]]</f>
        <v>Peru</v>
      </c>
      <c r="K7866" s="14">
        <v>1960</v>
      </c>
      <c r="L7866" s="13">
        <v>1.3100371061465665E-2</v>
      </c>
      <c r="M7866"/>
    </row>
    <row r="7867" spans="1:13" x14ac:dyDescent="0.3">
      <c r="A7867">
        <v>1964</v>
      </c>
      <c r="B7867" t="s">
        <v>367</v>
      </c>
      <c r="C7867" s="1" t="s">
        <v>223</v>
      </c>
      <c r="D7867">
        <v>3157.3215005961379</v>
      </c>
      <c r="E7867">
        <f>VLOOKUP(Table1[[#This Row],[Country Name]],[1]ISOcountryCodes!$A$2:$G$250,4,FALSE)</f>
        <v>604</v>
      </c>
      <c r="F7867">
        <f>VLOOKUP(Table1[[#This Row],[Country Name]],[1]ISOcountryCodes!$A$2:$G$250,6,FALSE)</f>
        <v>19</v>
      </c>
      <c r="G7867" s="10">
        <v>11442301</v>
      </c>
      <c r="H7867" s="10">
        <v>36127022963.59269</v>
      </c>
      <c r="I7867">
        <f>+Table1[[#This Row],[Time]]</f>
        <v>1964</v>
      </c>
      <c r="J7867" t="str">
        <f>+Table1[[#This Row],[Country Name]]</f>
        <v>Peru</v>
      </c>
      <c r="K7867" s="14">
        <v>1960</v>
      </c>
      <c r="L7867" s="13">
        <v>3.4192506474282069E-2</v>
      </c>
      <c r="M7867"/>
    </row>
    <row r="7868" spans="1:13" x14ac:dyDescent="0.3">
      <c r="A7868">
        <v>1965</v>
      </c>
      <c r="B7868" t="s">
        <v>367</v>
      </c>
      <c r="C7868" s="1" t="s">
        <v>223</v>
      </c>
      <c r="D7868">
        <v>3238.7833091193233</v>
      </c>
      <c r="E7868">
        <f>VLOOKUP(Table1[[#This Row],[Country Name]],[1]ISOcountryCodes!$A$2:$G$250,4,FALSE)</f>
        <v>604</v>
      </c>
      <c r="F7868">
        <f>VLOOKUP(Table1[[#This Row],[Country Name]],[1]ISOcountryCodes!$A$2:$G$250,6,FALSE)</f>
        <v>19</v>
      </c>
      <c r="G7868" s="10">
        <v>11781581</v>
      </c>
      <c r="H7868" s="10">
        <v>38157987897.837349</v>
      </c>
      <c r="I7868">
        <f>+Table1[[#This Row],[Time]]</f>
        <v>1965</v>
      </c>
      <c r="J7868" t="str">
        <f>+Table1[[#This Row],[Country Name]]</f>
        <v>Peru</v>
      </c>
      <c r="K7868" s="14">
        <v>1960</v>
      </c>
      <c r="L7868" s="13">
        <v>2.5473695634675053E-2</v>
      </c>
      <c r="M7868"/>
    </row>
    <row r="7869" spans="1:13" x14ac:dyDescent="0.3">
      <c r="A7869">
        <v>1966</v>
      </c>
      <c r="B7869" t="s">
        <v>367</v>
      </c>
      <c r="C7869" s="1" t="s">
        <v>223</v>
      </c>
      <c r="D7869">
        <v>3405.49375159797</v>
      </c>
      <c r="E7869">
        <f>VLOOKUP(Table1[[#This Row],[Country Name]],[1]ISOcountryCodes!$A$2:$G$250,4,FALSE)</f>
        <v>604</v>
      </c>
      <c r="F7869">
        <f>VLOOKUP(Table1[[#This Row],[Country Name]],[1]ISOcountryCodes!$A$2:$G$250,6,FALSE)</f>
        <v>19</v>
      </c>
      <c r="G7869" s="10">
        <v>12127990</v>
      </c>
      <c r="H7869" s="10">
        <v>41301794164.442665</v>
      </c>
      <c r="I7869">
        <f>+Table1[[#This Row],[Time]]</f>
        <v>1966</v>
      </c>
      <c r="J7869" t="str">
        <f>+Table1[[#This Row],[Country Name]]</f>
        <v>Peru</v>
      </c>
      <c r="K7869" s="14">
        <v>1960</v>
      </c>
      <c r="L7869" s="13">
        <v>5.0192199498814816E-2</v>
      </c>
      <c r="M7869"/>
    </row>
    <row r="7870" spans="1:13" x14ac:dyDescent="0.3">
      <c r="A7870">
        <v>1967</v>
      </c>
      <c r="B7870" t="s">
        <v>367</v>
      </c>
      <c r="C7870" s="1" t="s">
        <v>223</v>
      </c>
      <c r="D7870">
        <v>3436.4891550361112</v>
      </c>
      <c r="E7870">
        <f>VLOOKUP(Table1[[#This Row],[Country Name]],[1]ISOcountryCodes!$A$2:$G$250,4,FALSE)</f>
        <v>604</v>
      </c>
      <c r="F7870">
        <f>VLOOKUP(Table1[[#This Row],[Country Name]],[1]ISOcountryCodes!$A$2:$G$250,6,FALSE)</f>
        <v>19</v>
      </c>
      <c r="G7870" s="10">
        <v>12481626</v>
      </c>
      <c r="H7870" s="10">
        <v>42892972386.216759</v>
      </c>
      <c r="I7870">
        <f>+Table1[[#This Row],[Time]]</f>
        <v>1967</v>
      </c>
      <c r="J7870" t="str">
        <f>+Table1[[#This Row],[Country Name]]</f>
        <v>Peru</v>
      </c>
      <c r="K7870" s="14">
        <v>1960</v>
      </c>
      <c r="L7870" s="13">
        <v>9.060418857597341E-3</v>
      </c>
      <c r="M7870"/>
    </row>
    <row r="7871" spans="1:13" x14ac:dyDescent="0.3">
      <c r="A7871">
        <v>1968</v>
      </c>
      <c r="B7871" t="s">
        <v>367</v>
      </c>
      <c r="C7871" s="1" t="s">
        <v>223</v>
      </c>
      <c r="D7871">
        <v>3344.8134241988246</v>
      </c>
      <c r="E7871">
        <f>VLOOKUP(Table1[[#This Row],[Country Name]],[1]ISOcountryCodes!$A$2:$G$250,4,FALSE)</f>
        <v>604</v>
      </c>
      <c r="F7871">
        <f>VLOOKUP(Table1[[#This Row],[Country Name]],[1]ISOcountryCodes!$A$2:$G$250,6,FALSE)</f>
        <v>19</v>
      </c>
      <c r="G7871" s="10">
        <v>12843249</v>
      </c>
      <c r="H7871" s="10">
        <v>42958271665.52813</v>
      </c>
      <c r="I7871">
        <f>+Table1[[#This Row],[Time]]</f>
        <v>1968</v>
      </c>
      <c r="J7871" t="str">
        <f>+Table1[[#This Row],[Country Name]]</f>
        <v>Peru</v>
      </c>
      <c r="K7871" s="14">
        <v>1960</v>
      </c>
      <c r="L7871" s="13">
        <v>-2.7039441252370011E-2</v>
      </c>
      <c r="M7871"/>
    </row>
    <row r="7872" spans="1:13" x14ac:dyDescent="0.3">
      <c r="A7872">
        <v>1969</v>
      </c>
      <c r="B7872" t="s">
        <v>367</v>
      </c>
      <c r="C7872" s="1" t="s">
        <v>223</v>
      </c>
      <c r="D7872">
        <v>3365.286878508743</v>
      </c>
      <c r="E7872">
        <f>VLOOKUP(Table1[[#This Row],[Country Name]],[1]ISOcountryCodes!$A$2:$G$250,4,FALSE)</f>
        <v>604</v>
      </c>
      <c r="F7872">
        <f>VLOOKUP(Table1[[#This Row],[Country Name]],[1]ISOcountryCodes!$A$2:$G$250,6,FALSE)</f>
        <v>19</v>
      </c>
      <c r="G7872" s="10">
        <v>13213739</v>
      </c>
      <c r="H7872" s="10">
        <v>44468022472.739243</v>
      </c>
      <c r="I7872">
        <f>+Table1[[#This Row],[Time]]</f>
        <v>1969</v>
      </c>
      <c r="J7872" t="str">
        <f>+Table1[[#This Row],[Country Name]]</f>
        <v>Peru</v>
      </c>
      <c r="K7872" s="14">
        <v>1960</v>
      </c>
      <c r="L7872" s="13">
        <v>6.102298600287881E-3</v>
      </c>
      <c r="M7872"/>
    </row>
    <row r="7873" spans="1:13" x14ac:dyDescent="0.3">
      <c r="A7873">
        <v>1970</v>
      </c>
      <c r="B7873" t="s">
        <v>367</v>
      </c>
      <c r="C7873" s="1" t="s">
        <v>223</v>
      </c>
      <c r="D7873">
        <v>3389.1413306654549</v>
      </c>
      <c r="E7873">
        <f>VLOOKUP(Table1[[#This Row],[Country Name]],[1]ISOcountryCodes!$A$2:$G$250,4,FALSE)</f>
        <v>604</v>
      </c>
      <c r="F7873">
        <f>VLOOKUP(Table1[[#This Row],[Country Name]],[1]ISOcountryCodes!$A$2:$G$250,6,FALSE)</f>
        <v>19</v>
      </c>
      <c r="G7873" s="10">
        <v>13562371</v>
      </c>
      <c r="H7873" s="10">
        <v>45964792097.918579</v>
      </c>
      <c r="I7873">
        <f>+Table1[[#This Row],[Time]]</f>
        <v>1970</v>
      </c>
      <c r="J7873" t="str">
        <f>+Table1[[#This Row],[Country Name]]</f>
        <v>Peru</v>
      </c>
      <c r="K7873" s="14">
        <v>1960</v>
      </c>
      <c r="L7873" s="13">
        <v>7.0633814130456329E-3</v>
      </c>
      <c r="M7873"/>
    </row>
    <row r="7874" spans="1:13" x14ac:dyDescent="0.3">
      <c r="A7874">
        <v>1971</v>
      </c>
      <c r="B7874" t="s">
        <v>367</v>
      </c>
      <c r="C7874" s="1" t="s">
        <v>223</v>
      </c>
      <c r="D7874">
        <v>3455.6451130286769</v>
      </c>
      <c r="E7874">
        <f>VLOOKUP(Table1[[#This Row],[Country Name]],[1]ISOcountryCodes!$A$2:$G$250,4,FALSE)</f>
        <v>604</v>
      </c>
      <c r="F7874">
        <f>VLOOKUP(Table1[[#This Row],[Country Name]],[1]ISOcountryCodes!$A$2:$G$250,6,FALSE)</f>
        <v>19</v>
      </c>
      <c r="G7874" s="10">
        <v>13911968</v>
      </c>
      <c r="H7874" s="10">
        <v>48074824231.811333</v>
      </c>
      <c r="I7874">
        <f>+Table1[[#This Row],[Time]]</f>
        <v>1971</v>
      </c>
      <c r="J7874" t="str">
        <f>+Table1[[#This Row],[Country Name]]</f>
        <v>Peru</v>
      </c>
      <c r="K7874" s="14">
        <v>1960</v>
      </c>
      <c r="L7874" s="13">
        <v>1.9432563947901826E-2</v>
      </c>
      <c r="M7874"/>
    </row>
    <row r="7875" spans="1:13" x14ac:dyDescent="0.3">
      <c r="A7875">
        <v>1972</v>
      </c>
      <c r="B7875" t="s">
        <v>367</v>
      </c>
      <c r="C7875" s="1" t="s">
        <v>223</v>
      </c>
      <c r="D7875">
        <v>3480.6270707957947</v>
      </c>
      <c r="E7875">
        <f>VLOOKUP(Table1[[#This Row],[Country Name]],[1]ISOcountryCodes!$A$2:$G$250,4,FALSE)</f>
        <v>604</v>
      </c>
      <c r="F7875">
        <f>VLOOKUP(Table1[[#This Row],[Country Name]],[1]ISOcountryCodes!$A$2:$G$250,6,FALSE)</f>
        <v>19</v>
      </c>
      <c r="G7875" s="10">
        <v>14292437</v>
      </c>
      <c r="H7875" s="10">
        <v>49746643129.843437</v>
      </c>
      <c r="I7875">
        <f>+Table1[[#This Row],[Time]]</f>
        <v>1972</v>
      </c>
      <c r="J7875" t="str">
        <f>+Table1[[#This Row],[Country Name]]</f>
        <v>Peru</v>
      </c>
      <c r="K7875" s="14">
        <v>1960</v>
      </c>
      <c r="L7875" s="13">
        <v>7.2033118442629274E-3</v>
      </c>
      <c r="M7875"/>
    </row>
    <row r="7876" spans="1:13" x14ac:dyDescent="0.3">
      <c r="A7876">
        <v>1973</v>
      </c>
      <c r="B7876" t="s">
        <v>367</v>
      </c>
      <c r="C7876" s="1" t="s">
        <v>223</v>
      </c>
      <c r="D7876">
        <v>3602.724500714316</v>
      </c>
      <c r="E7876">
        <f>VLOOKUP(Table1[[#This Row],[Country Name]],[1]ISOcountryCodes!$A$2:$G$250,4,FALSE)</f>
        <v>604</v>
      </c>
      <c r="F7876">
        <f>VLOOKUP(Table1[[#This Row],[Country Name]],[1]ISOcountryCodes!$A$2:$G$250,6,FALSE)</f>
        <v>19</v>
      </c>
      <c r="G7876" s="10">
        <v>14674785</v>
      </c>
      <c r="H7876" s="10">
        <v>52869207462.214935</v>
      </c>
      <c r="I7876">
        <f>+Table1[[#This Row],[Time]]</f>
        <v>1973</v>
      </c>
      <c r="J7876" t="str">
        <f>+Table1[[#This Row],[Country Name]]</f>
        <v>Peru</v>
      </c>
      <c r="K7876" s="14">
        <v>1960</v>
      </c>
      <c r="L7876" s="13">
        <v>3.4477894671942622E-2</v>
      </c>
      <c r="M7876"/>
    </row>
    <row r="7877" spans="1:13" x14ac:dyDescent="0.3">
      <c r="A7877">
        <v>1974</v>
      </c>
      <c r="B7877" t="s">
        <v>367</v>
      </c>
      <c r="C7877" s="1" t="s">
        <v>223</v>
      </c>
      <c r="D7877">
        <v>3840.8235734710652</v>
      </c>
      <c r="E7877">
        <f>VLOOKUP(Table1[[#This Row],[Country Name]],[1]ISOcountryCodes!$A$2:$G$250,4,FALSE)</f>
        <v>604</v>
      </c>
      <c r="F7877">
        <f>VLOOKUP(Table1[[#This Row],[Country Name]],[1]ISOcountryCodes!$A$2:$G$250,6,FALSE)</f>
        <v>19</v>
      </c>
      <c r="G7877" s="10">
        <v>15057175</v>
      </c>
      <c r="H7877" s="10">
        <v>57831952689.879189</v>
      </c>
      <c r="I7877">
        <f>+Table1[[#This Row],[Time]]</f>
        <v>1974</v>
      </c>
      <c r="J7877" t="str">
        <f>+Table1[[#This Row],[Country Name]]</f>
        <v>Peru</v>
      </c>
      <c r="K7877" s="14">
        <v>1960</v>
      </c>
      <c r="L7877" s="13">
        <v>6.3996450878866185E-2</v>
      </c>
      <c r="M7877"/>
    </row>
    <row r="7878" spans="1:13" x14ac:dyDescent="0.3">
      <c r="A7878">
        <v>1975</v>
      </c>
      <c r="B7878" t="s">
        <v>367</v>
      </c>
      <c r="C7878" s="1" t="s">
        <v>223</v>
      </c>
      <c r="D7878">
        <v>3906.3068717364954</v>
      </c>
      <c r="E7878">
        <f>VLOOKUP(Table1[[#This Row],[Country Name]],[1]ISOcountryCodes!$A$2:$G$250,4,FALSE)</f>
        <v>604</v>
      </c>
      <c r="F7878">
        <f>VLOOKUP(Table1[[#This Row],[Country Name]],[1]ISOcountryCodes!$A$2:$G$250,6,FALSE)</f>
        <v>19</v>
      </c>
      <c r="G7878" s="10">
        <v>15441497</v>
      </c>
      <c r="H7878" s="10">
        <v>60319225840.998482</v>
      </c>
      <c r="I7878">
        <f>+Table1[[#This Row],[Time]]</f>
        <v>1975</v>
      </c>
      <c r="J7878" t="str">
        <f>+Table1[[#This Row],[Country Name]]</f>
        <v>Peru</v>
      </c>
      <c r="K7878" s="14">
        <v>1960</v>
      </c>
      <c r="L7878" s="13">
        <v>1.6905577699294128E-2</v>
      </c>
      <c r="M7878"/>
    </row>
    <row r="7879" spans="1:13" x14ac:dyDescent="0.3">
      <c r="A7879">
        <v>1976</v>
      </c>
      <c r="B7879" t="s">
        <v>367</v>
      </c>
      <c r="C7879" s="1" t="s">
        <v>223</v>
      </c>
      <c r="D7879">
        <v>3866.3571743943321</v>
      </c>
      <c r="E7879">
        <f>VLOOKUP(Table1[[#This Row],[Country Name]],[1]ISOcountryCodes!$A$2:$G$250,4,FALSE)</f>
        <v>604</v>
      </c>
      <c r="F7879">
        <f>VLOOKUP(Table1[[#This Row],[Country Name]],[1]ISOcountryCodes!$A$2:$G$250,6,FALSE)</f>
        <v>19</v>
      </c>
      <c r="G7879" s="10">
        <v>15826813</v>
      </c>
      <c r="H7879" s="10">
        <v>61192111990.347481</v>
      </c>
      <c r="I7879">
        <f>+Table1[[#This Row],[Time]]</f>
        <v>1976</v>
      </c>
      <c r="J7879" t="str">
        <f>+Table1[[#This Row],[Country Name]]</f>
        <v>Peru</v>
      </c>
      <c r="K7879" s="14">
        <v>1960</v>
      </c>
      <c r="L7879" s="13">
        <v>-1.0279628425298171E-2</v>
      </c>
      <c r="M7879"/>
    </row>
    <row r="7880" spans="1:13" x14ac:dyDescent="0.3">
      <c r="A7880">
        <v>1977</v>
      </c>
      <c r="B7880" t="s">
        <v>367</v>
      </c>
      <c r="C7880" s="1" t="s">
        <v>223</v>
      </c>
      <c r="D7880">
        <v>3784.7258014809427</v>
      </c>
      <c r="E7880">
        <f>VLOOKUP(Table1[[#This Row],[Country Name]],[1]ISOcountryCodes!$A$2:$G$250,4,FALSE)</f>
        <v>604</v>
      </c>
      <c r="F7880">
        <f>VLOOKUP(Table1[[#This Row],[Country Name]],[1]ISOcountryCodes!$A$2:$G$250,6,FALSE)</f>
        <v>19</v>
      </c>
      <c r="G7880" s="10">
        <v>16224613</v>
      </c>
      <c r="H7880" s="10">
        <v>61405711440.14312</v>
      </c>
      <c r="I7880">
        <f>+Table1[[#This Row],[Time]]</f>
        <v>1977</v>
      </c>
      <c r="J7880" t="str">
        <f>+Table1[[#This Row],[Country Name]]</f>
        <v>Peru</v>
      </c>
      <c r="K7880" s="14">
        <v>1960</v>
      </c>
      <c r="L7880" s="13">
        <v>-2.1339324336642207E-2</v>
      </c>
      <c r="M7880"/>
    </row>
    <row r="7881" spans="1:13" x14ac:dyDescent="0.3">
      <c r="A7881">
        <v>1978</v>
      </c>
      <c r="B7881" t="s">
        <v>367</v>
      </c>
      <c r="C7881" s="1" t="s">
        <v>223</v>
      </c>
      <c r="D7881">
        <v>3593.0604049270596</v>
      </c>
      <c r="E7881">
        <f>VLOOKUP(Table1[[#This Row],[Country Name]],[1]ISOcountryCodes!$A$2:$G$250,4,FALSE)</f>
        <v>604</v>
      </c>
      <c r="F7881">
        <f>VLOOKUP(Table1[[#This Row],[Country Name]],[1]ISOcountryCodes!$A$2:$G$250,6,FALSE)</f>
        <v>19</v>
      </c>
      <c r="G7881" s="10">
        <v>16638480</v>
      </c>
      <c r="H7881" s="10">
        <v>59783063686.170784</v>
      </c>
      <c r="I7881">
        <f>+Table1[[#This Row],[Time]]</f>
        <v>1978</v>
      </c>
      <c r="J7881" t="str">
        <f>+Table1[[#This Row],[Country Name]]</f>
        <v>Peru</v>
      </c>
      <c r="K7881" s="14">
        <v>1960</v>
      </c>
      <c r="L7881" s="13">
        <v>-5.1969120973041072E-2</v>
      </c>
      <c r="M7881"/>
    </row>
    <row r="7882" spans="1:13" x14ac:dyDescent="0.3">
      <c r="A7882">
        <v>1979</v>
      </c>
      <c r="B7882" t="s">
        <v>367</v>
      </c>
      <c r="C7882" s="1" t="s">
        <v>223</v>
      </c>
      <c r="D7882">
        <v>3647.8084801312252</v>
      </c>
      <c r="E7882">
        <f>VLOOKUP(Table1[[#This Row],[Country Name]],[1]ISOcountryCodes!$A$2:$G$250,4,FALSE)</f>
        <v>604</v>
      </c>
      <c r="F7882">
        <f>VLOOKUP(Table1[[#This Row],[Country Name]],[1]ISOcountryCodes!$A$2:$G$250,6,FALSE)</f>
        <v>19</v>
      </c>
      <c r="G7882" s="10">
        <v>17059185</v>
      </c>
      <c r="H7882" s="10">
        <v>62228639707.127396</v>
      </c>
      <c r="I7882">
        <f>+Table1[[#This Row],[Time]]</f>
        <v>1979</v>
      </c>
      <c r="J7882" t="str">
        <f>+Table1[[#This Row],[Country Name]]</f>
        <v>Peru</v>
      </c>
      <c r="K7882" s="14">
        <v>1960</v>
      </c>
      <c r="L7882" s="13">
        <v>1.5122251043733215E-2</v>
      </c>
      <c r="M7882"/>
    </row>
    <row r="7883" spans="1:13" x14ac:dyDescent="0.3">
      <c r="A7883">
        <v>1980</v>
      </c>
      <c r="B7883" t="s">
        <v>367</v>
      </c>
      <c r="C7883" s="1" t="s">
        <v>223</v>
      </c>
      <c r="D7883">
        <v>3768.8981423554255</v>
      </c>
      <c r="E7883">
        <f>VLOOKUP(Table1[[#This Row],[Country Name]],[1]ISOcountryCodes!$A$2:$G$250,4,FALSE)</f>
        <v>604</v>
      </c>
      <c r="F7883">
        <f>VLOOKUP(Table1[[#This Row],[Country Name]],[1]ISOcountryCodes!$A$2:$G$250,6,FALSE)</f>
        <v>19</v>
      </c>
      <c r="G7883" s="10">
        <v>17492406</v>
      </c>
      <c r="H7883" s="10">
        <v>65927096478.726898</v>
      </c>
      <c r="I7883">
        <f>+Table1[[#This Row],[Time]]</f>
        <v>1980</v>
      </c>
      <c r="J7883" t="str">
        <f>+Table1[[#This Row],[Country Name]]</f>
        <v>Peru</v>
      </c>
      <c r="K7883" s="14">
        <v>1960</v>
      </c>
      <c r="L7883" s="13">
        <v>3.2656117938605789E-2</v>
      </c>
      <c r="M7883"/>
    </row>
    <row r="7884" spans="1:13" x14ac:dyDescent="0.3">
      <c r="A7884">
        <v>1981</v>
      </c>
      <c r="B7884" t="s">
        <v>367</v>
      </c>
      <c r="C7884" s="1" t="s">
        <v>223</v>
      </c>
      <c r="D7884">
        <v>3880.5521711236424</v>
      </c>
      <c r="E7884">
        <f>VLOOKUP(Table1[[#This Row],[Country Name]],[1]ISOcountryCodes!$A$2:$G$250,4,FALSE)</f>
        <v>604</v>
      </c>
      <c r="F7884">
        <f>VLOOKUP(Table1[[#This Row],[Country Name]],[1]ISOcountryCodes!$A$2:$G$250,6,FALSE)</f>
        <v>19</v>
      </c>
      <c r="G7884" s="10">
        <v>17932344</v>
      </c>
      <c r="H7884" s="10">
        <v>69587396442.536026</v>
      </c>
      <c r="I7884">
        <f>+Table1[[#This Row],[Time]]</f>
        <v>1981</v>
      </c>
      <c r="J7884" t="str">
        <f>+Table1[[#This Row],[Country Name]]</f>
        <v>Peru</v>
      </c>
      <c r="K7884" s="14">
        <v>1960</v>
      </c>
      <c r="L7884" s="13">
        <v>2.9194766846547537E-2</v>
      </c>
      <c r="M7884"/>
    </row>
    <row r="7885" spans="1:13" x14ac:dyDescent="0.3">
      <c r="A7885">
        <v>1982</v>
      </c>
      <c r="B7885" t="s">
        <v>367</v>
      </c>
      <c r="C7885" s="1" t="s">
        <v>223</v>
      </c>
      <c r="D7885">
        <v>3778.763649525526</v>
      </c>
      <c r="E7885">
        <f>VLOOKUP(Table1[[#This Row],[Country Name]],[1]ISOcountryCodes!$A$2:$G$250,4,FALSE)</f>
        <v>604</v>
      </c>
      <c r="F7885">
        <f>VLOOKUP(Table1[[#This Row],[Country Name]],[1]ISOcountryCodes!$A$2:$G$250,6,FALSE)</f>
        <v>19</v>
      </c>
      <c r="G7885" s="10">
        <v>18374372</v>
      </c>
      <c r="H7885" s="10">
        <v>69432408996.459641</v>
      </c>
      <c r="I7885">
        <f>+Table1[[#This Row],[Time]]</f>
        <v>1982</v>
      </c>
      <c r="J7885" t="str">
        <f>+Table1[[#This Row],[Country Name]]</f>
        <v>Peru</v>
      </c>
      <c r="K7885" s="14">
        <v>1960</v>
      </c>
      <c r="L7885" s="13">
        <v>-2.6580576369937603E-2</v>
      </c>
      <c r="M7885"/>
    </row>
    <row r="7886" spans="1:13" x14ac:dyDescent="0.3">
      <c r="A7886">
        <v>1983</v>
      </c>
      <c r="B7886" t="s">
        <v>367</v>
      </c>
      <c r="C7886" s="1" t="s">
        <v>223</v>
      </c>
      <c r="D7886">
        <v>3304.0917236365694</v>
      </c>
      <c r="E7886">
        <f>VLOOKUP(Table1[[#This Row],[Country Name]],[1]ISOcountryCodes!$A$2:$G$250,4,FALSE)</f>
        <v>604</v>
      </c>
      <c r="F7886">
        <f>VLOOKUP(Table1[[#This Row],[Country Name]],[1]ISOcountryCodes!$A$2:$G$250,6,FALSE)</f>
        <v>19</v>
      </c>
      <c r="G7886" s="10">
        <v>18826906</v>
      </c>
      <c r="H7886" s="10">
        <v>62205824296.283669</v>
      </c>
      <c r="I7886">
        <f>+Table1[[#This Row],[Time]]</f>
        <v>1983</v>
      </c>
      <c r="J7886" t="str">
        <f>+Table1[[#This Row],[Country Name]]</f>
        <v>Peru</v>
      </c>
      <c r="K7886" s="14">
        <v>1960</v>
      </c>
      <c r="L7886" s="13">
        <v>-0.13423526262049634</v>
      </c>
      <c r="M7886"/>
    </row>
    <row r="7887" spans="1:13" x14ac:dyDescent="0.3">
      <c r="A7887">
        <v>1984</v>
      </c>
      <c r="B7887" t="s">
        <v>367</v>
      </c>
      <c r="C7887" s="1" t="s">
        <v>223</v>
      </c>
      <c r="D7887">
        <v>3341.8838383906846</v>
      </c>
      <c r="E7887">
        <f>VLOOKUP(Table1[[#This Row],[Country Name]],[1]ISOcountryCodes!$A$2:$G$250,4,FALSE)</f>
        <v>604</v>
      </c>
      <c r="F7887">
        <f>VLOOKUP(Table1[[#This Row],[Country Name]],[1]ISOcountryCodes!$A$2:$G$250,6,FALSE)</f>
        <v>19</v>
      </c>
      <c r="G7887" s="10">
        <v>19285646</v>
      </c>
      <c r="H7887" s="10">
        <v>64450388680.323952</v>
      </c>
      <c r="I7887">
        <f>+Table1[[#This Row],[Time]]</f>
        <v>1984</v>
      </c>
      <c r="J7887" t="str">
        <f>+Table1[[#This Row],[Country Name]]</f>
        <v>Peru</v>
      </c>
      <c r="K7887" s="14">
        <v>1960</v>
      </c>
      <c r="L7887" s="13">
        <v>1.1373054792816362E-2</v>
      </c>
      <c r="M7887"/>
    </row>
    <row r="7888" spans="1:13" x14ac:dyDescent="0.3">
      <c r="A7888">
        <v>1985</v>
      </c>
      <c r="B7888" t="s">
        <v>367</v>
      </c>
      <c r="C7888" s="1" t="s">
        <v>223</v>
      </c>
      <c r="D7888">
        <v>3331.1437410392282</v>
      </c>
      <c r="E7888">
        <f>VLOOKUP(Table1[[#This Row],[Country Name]],[1]ISOcountryCodes!$A$2:$G$250,4,FALSE)</f>
        <v>604</v>
      </c>
      <c r="F7888">
        <f>VLOOKUP(Table1[[#This Row],[Country Name]],[1]ISOcountryCodes!$A$2:$G$250,6,FALSE)</f>
        <v>19</v>
      </c>
      <c r="G7888" s="10">
        <v>19746610</v>
      </c>
      <c r="H7888" s="10">
        <v>65778796308.242638</v>
      </c>
      <c r="I7888">
        <f>+Table1[[#This Row],[Time]]</f>
        <v>1985</v>
      </c>
      <c r="J7888" t="str">
        <f>+Table1[[#This Row],[Country Name]]</f>
        <v>Peru</v>
      </c>
      <c r="K7888" s="14">
        <v>1960</v>
      </c>
      <c r="L7888" s="13">
        <v>-3.2189606583887809E-3</v>
      </c>
      <c r="M7888"/>
    </row>
    <row r="7889" spans="1:13" x14ac:dyDescent="0.3">
      <c r="A7889">
        <v>1986</v>
      </c>
      <c r="B7889" t="s">
        <v>367</v>
      </c>
      <c r="C7889" s="1" t="s">
        <v>223</v>
      </c>
      <c r="D7889">
        <v>3561.8331536280184</v>
      </c>
      <c r="E7889">
        <f>VLOOKUP(Table1[[#This Row],[Country Name]],[1]ISOcountryCodes!$A$2:$G$250,4,FALSE)</f>
        <v>604</v>
      </c>
      <c r="F7889">
        <f>VLOOKUP(Table1[[#This Row],[Country Name]],[1]ISOcountryCodes!$A$2:$G$250,6,FALSE)</f>
        <v>19</v>
      </c>
      <c r="G7889" s="10">
        <v>20208437</v>
      </c>
      <c r="H7889" s="10">
        <v>71979080889.603134</v>
      </c>
      <c r="I7889">
        <f>+Table1[[#This Row],[Time]]</f>
        <v>1986</v>
      </c>
      <c r="J7889" t="str">
        <f>+Table1[[#This Row],[Country Name]]</f>
        <v>Peru</v>
      </c>
      <c r="K7889" s="14">
        <v>1960</v>
      </c>
      <c r="L7889" s="13">
        <v>6.6959632327927565E-2</v>
      </c>
      <c r="M7889"/>
    </row>
    <row r="7890" spans="1:13" x14ac:dyDescent="0.3">
      <c r="A7890">
        <v>1987</v>
      </c>
      <c r="B7890" t="s">
        <v>367</v>
      </c>
      <c r="C7890" s="1" t="s">
        <v>223</v>
      </c>
      <c r="D7890">
        <v>3820.7390174742568</v>
      </c>
      <c r="E7890">
        <f>VLOOKUP(Table1[[#This Row],[Country Name]],[1]ISOcountryCodes!$A$2:$G$250,4,FALSE)</f>
        <v>604</v>
      </c>
      <c r="F7890">
        <f>VLOOKUP(Table1[[#This Row],[Country Name]],[1]ISOcountryCodes!$A$2:$G$250,6,FALSE)</f>
        <v>19</v>
      </c>
      <c r="G7890" s="10">
        <v>20671360</v>
      </c>
      <c r="H7890" s="10">
        <v>78979871696.256653</v>
      </c>
      <c r="I7890">
        <f>+Table1[[#This Row],[Time]]</f>
        <v>1987</v>
      </c>
      <c r="J7890" t="str">
        <f>+Table1[[#This Row],[Country Name]]</f>
        <v>Peru</v>
      </c>
      <c r="K7890" s="14">
        <v>1960</v>
      </c>
      <c r="L7890" s="13">
        <v>7.0168520852332605E-2</v>
      </c>
      <c r="M7890"/>
    </row>
    <row r="7891" spans="1:13" x14ac:dyDescent="0.3">
      <c r="A7891">
        <v>1988</v>
      </c>
      <c r="B7891" t="s">
        <v>367</v>
      </c>
      <c r="C7891" s="1" t="s">
        <v>223</v>
      </c>
      <c r="D7891">
        <v>3382.7017577059337</v>
      </c>
      <c r="E7891">
        <f>VLOOKUP(Table1[[#This Row],[Country Name]],[1]ISOcountryCodes!$A$2:$G$250,4,FALSE)</f>
        <v>604</v>
      </c>
      <c r="F7891">
        <f>VLOOKUP(Table1[[#This Row],[Country Name]],[1]ISOcountryCodes!$A$2:$G$250,6,FALSE)</f>
        <v>19</v>
      </c>
      <c r="G7891" s="10">
        <v>21143799</v>
      </c>
      <c r="H7891" s="10">
        <v>71523166041.880966</v>
      </c>
      <c r="I7891">
        <f>+Table1[[#This Row],[Time]]</f>
        <v>1988</v>
      </c>
      <c r="J7891" t="str">
        <f>+Table1[[#This Row],[Country Name]]</f>
        <v>Peru</v>
      </c>
      <c r="K7891" s="14">
        <v>1960</v>
      </c>
      <c r="L7891" s="13">
        <v>-0.12176913718433546</v>
      </c>
      <c r="M7891"/>
    </row>
    <row r="7892" spans="1:13" x14ac:dyDescent="0.3">
      <c r="A7892">
        <v>1989</v>
      </c>
      <c r="B7892" t="s">
        <v>367</v>
      </c>
      <c r="C7892" s="1" t="s">
        <v>223</v>
      </c>
      <c r="D7892">
        <v>2900.3099425690489</v>
      </c>
      <c r="E7892">
        <f>VLOOKUP(Table1[[#This Row],[Country Name]],[1]ISOcountryCodes!$A$2:$G$250,4,FALSE)</f>
        <v>604</v>
      </c>
      <c r="F7892">
        <f>VLOOKUP(Table1[[#This Row],[Country Name]],[1]ISOcountryCodes!$A$2:$G$250,6,FALSE)</f>
        <v>19</v>
      </c>
      <c r="G7892" s="10">
        <v>21624311</v>
      </c>
      <c r="H7892" s="10">
        <v>62717204194.505249</v>
      </c>
      <c r="I7892">
        <f>+Table1[[#This Row],[Time]]</f>
        <v>1989</v>
      </c>
      <c r="J7892" t="str">
        <f>+Table1[[#This Row],[Country Name]]</f>
        <v>Peru</v>
      </c>
      <c r="K7892" s="14">
        <v>1960</v>
      </c>
      <c r="L7892" s="13">
        <v>-0.15385711876549291</v>
      </c>
      <c r="M7892"/>
    </row>
    <row r="7893" spans="1:13" x14ac:dyDescent="0.3">
      <c r="A7893">
        <v>1990</v>
      </c>
      <c r="B7893" t="s">
        <v>367</v>
      </c>
      <c r="C7893" s="1" t="s">
        <v>223</v>
      </c>
      <c r="D7893">
        <v>2695.3735042399908</v>
      </c>
      <c r="E7893">
        <f>VLOOKUP(Table1[[#This Row],[Country Name]],[1]ISOcountryCodes!$A$2:$G$250,4,FALSE)</f>
        <v>604</v>
      </c>
      <c r="F7893">
        <f>VLOOKUP(Table1[[#This Row],[Country Name]],[1]ISOcountryCodes!$A$2:$G$250,6,FALSE)</f>
        <v>19</v>
      </c>
      <c r="G7893" s="10">
        <v>22109099</v>
      </c>
      <c r="H7893" s="10">
        <v>59592279647.21888</v>
      </c>
      <c r="I7893">
        <f>+Table1[[#This Row],[Time]]</f>
        <v>1990</v>
      </c>
      <c r="J7893" t="str">
        <f>+Table1[[#This Row],[Country Name]]</f>
        <v>Peru</v>
      </c>
      <c r="K7893" s="14">
        <v>1960</v>
      </c>
      <c r="L7893" s="13">
        <v>-7.3280821716697808E-2</v>
      </c>
      <c r="M7893"/>
    </row>
    <row r="7894" spans="1:13" x14ac:dyDescent="0.3">
      <c r="A7894">
        <v>1991</v>
      </c>
      <c r="B7894" t="s">
        <v>367</v>
      </c>
      <c r="C7894" s="1" t="s">
        <v>223</v>
      </c>
      <c r="D7894">
        <v>2697.3728270652009</v>
      </c>
      <c r="E7894">
        <f>VLOOKUP(Table1[[#This Row],[Country Name]],[1]ISOcountryCodes!$A$2:$G$250,4,FALSE)</f>
        <v>604</v>
      </c>
      <c r="F7894">
        <f>VLOOKUP(Table1[[#This Row],[Country Name]],[1]ISOcountryCodes!$A$2:$G$250,6,FALSE)</f>
        <v>19</v>
      </c>
      <c r="G7894" s="10">
        <v>22583006</v>
      </c>
      <c r="H7894" s="10">
        <v>60914786737.850395</v>
      </c>
      <c r="I7894">
        <f>+Table1[[#This Row],[Time]]</f>
        <v>1991</v>
      </c>
      <c r="J7894" t="str">
        <f>+Table1[[#This Row],[Country Name]]</f>
        <v>Peru</v>
      </c>
      <c r="K7894" s="14">
        <v>1960</v>
      </c>
      <c r="L7894" s="13">
        <v>7.4148598653955844E-4</v>
      </c>
      <c r="M7894"/>
    </row>
    <row r="7895" spans="1:13" x14ac:dyDescent="0.3">
      <c r="A7895">
        <v>1992</v>
      </c>
      <c r="B7895" t="s">
        <v>367</v>
      </c>
      <c r="C7895" s="1" t="s">
        <v>223</v>
      </c>
      <c r="D7895">
        <v>2628.7536263429884</v>
      </c>
      <c r="E7895">
        <f>VLOOKUP(Table1[[#This Row],[Country Name]],[1]ISOcountryCodes!$A$2:$G$250,4,FALSE)</f>
        <v>604</v>
      </c>
      <c r="F7895">
        <f>VLOOKUP(Table1[[#This Row],[Country Name]],[1]ISOcountryCodes!$A$2:$G$250,6,FALSE)</f>
        <v>19</v>
      </c>
      <c r="G7895" s="10">
        <v>23047248</v>
      </c>
      <c r="H7895" s="10">
        <v>60585536757.226189</v>
      </c>
      <c r="I7895">
        <f>+Table1[[#This Row],[Time]]</f>
        <v>1992</v>
      </c>
      <c r="J7895" t="str">
        <f>+Table1[[#This Row],[Country Name]]</f>
        <v>Peru</v>
      </c>
      <c r="K7895" s="14">
        <v>1960</v>
      </c>
      <c r="L7895" s="13">
        <v>-2.5768444772193533E-2</v>
      </c>
      <c r="M7895"/>
    </row>
    <row r="7896" spans="1:13" x14ac:dyDescent="0.3">
      <c r="A7896">
        <v>1993</v>
      </c>
      <c r="B7896" t="s">
        <v>367</v>
      </c>
      <c r="C7896" s="1" t="s">
        <v>223</v>
      </c>
      <c r="D7896">
        <v>2711.6911632302849</v>
      </c>
      <c r="E7896">
        <f>VLOOKUP(Table1[[#This Row],[Country Name]],[1]ISOcountryCodes!$A$2:$G$250,4,FALSE)</f>
        <v>604</v>
      </c>
      <c r="F7896">
        <f>VLOOKUP(Table1[[#This Row],[Country Name]],[1]ISOcountryCodes!$A$2:$G$250,6,FALSE)</f>
        <v>19</v>
      </c>
      <c r="G7896" s="10">
        <v>23513882</v>
      </c>
      <c r="H7896" s="10">
        <v>63762386032.639664</v>
      </c>
      <c r="I7896">
        <f>+Table1[[#This Row],[Time]]</f>
        <v>1993</v>
      </c>
      <c r="J7896" t="str">
        <f>+Table1[[#This Row],[Country Name]]</f>
        <v>Peru</v>
      </c>
      <c r="K7896" s="14">
        <v>1960</v>
      </c>
      <c r="L7896" s="13">
        <v>3.1062658201522098E-2</v>
      </c>
      <c r="M7896"/>
    </row>
    <row r="7897" spans="1:13" x14ac:dyDescent="0.3">
      <c r="A7897">
        <v>1994</v>
      </c>
      <c r="B7897" t="s">
        <v>367</v>
      </c>
      <c r="C7897" s="1" t="s">
        <v>223</v>
      </c>
      <c r="D7897">
        <v>2985.8534646848689</v>
      </c>
      <c r="E7897">
        <f>VLOOKUP(Table1[[#This Row],[Country Name]],[1]ISOcountryCodes!$A$2:$G$250,4,FALSE)</f>
        <v>604</v>
      </c>
      <c r="F7897">
        <f>VLOOKUP(Table1[[#This Row],[Country Name]],[1]ISOcountryCodes!$A$2:$G$250,6,FALSE)</f>
        <v>19</v>
      </c>
      <c r="G7897" s="10">
        <v>23983258</v>
      </c>
      <c r="H7897" s="10">
        <v>71610493993.731094</v>
      </c>
      <c r="I7897">
        <f>+Table1[[#This Row],[Time]]</f>
        <v>1994</v>
      </c>
      <c r="J7897" t="str">
        <f>+Table1[[#This Row],[Country Name]]</f>
        <v>Peru</v>
      </c>
      <c r="K7897" s="14">
        <v>1960</v>
      </c>
      <c r="L7897" s="13">
        <v>9.6313138066598469E-2</v>
      </c>
      <c r="M7897"/>
    </row>
    <row r="7898" spans="1:13" x14ac:dyDescent="0.3">
      <c r="A7898">
        <v>1995</v>
      </c>
      <c r="B7898" t="s">
        <v>367</v>
      </c>
      <c r="C7898" s="1" t="s">
        <v>223</v>
      </c>
      <c r="D7898">
        <v>3146.0451374896165</v>
      </c>
      <c r="E7898">
        <f>VLOOKUP(Table1[[#This Row],[Country Name]],[1]ISOcountryCodes!$A$2:$G$250,4,FALSE)</f>
        <v>604</v>
      </c>
      <c r="F7898">
        <f>VLOOKUP(Table1[[#This Row],[Country Name]],[1]ISOcountryCodes!$A$2:$G$250,6,FALSE)</f>
        <v>19</v>
      </c>
      <c r="G7898" s="10">
        <v>24449055</v>
      </c>
      <c r="H7898" s="10">
        <v>76917830598.966202</v>
      </c>
      <c r="I7898">
        <f>+Table1[[#This Row],[Time]]</f>
        <v>1995</v>
      </c>
      <c r="J7898" t="str">
        <f>+Table1[[#This Row],[Country Name]]</f>
        <v>Peru</v>
      </c>
      <c r="K7898" s="14">
        <v>1960</v>
      </c>
      <c r="L7898" s="13">
        <v>5.2260528318861077E-2</v>
      </c>
      <c r="M7898"/>
    </row>
    <row r="7899" spans="1:13" x14ac:dyDescent="0.3">
      <c r="A7899">
        <v>1996</v>
      </c>
      <c r="B7899" t="s">
        <v>367</v>
      </c>
      <c r="C7899" s="1" t="s">
        <v>223</v>
      </c>
      <c r="D7899">
        <v>3174.6005095725768</v>
      </c>
      <c r="E7899">
        <f>VLOOKUP(Table1[[#This Row],[Country Name]],[1]ISOcountryCodes!$A$2:$G$250,4,FALSE)</f>
        <v>604</v>
      </c>
      <c r="F7899">
        <f>VLOOKUP(Table1[[#This Row],[Country Name]],[1]ISOcountryCodes!$A$2:$G$250,6,FALSE)</f>
        <v>19</v>
      </c>
      <c r="G7899" s="10">
        <v>24907304</v>
      </c>
      <c r="H7899" s="10">
        <v>79070739970.47908</v>
      </c>
      <c r="I7899">
        <f>+Table1[[#This Row],[Time]]</f>
        <v>1996</v>
      </c>
      <c r="J7899" t="str">
        <f>+Table1[[#This Row],[Country Name]]</f>
        <v>Peru</v>
      </c>
      <c r="K7899" s="14">
        <v>1960</v>
      </c>
      <c r="L7899" s="13">
        <v>9.0356485574201173E-3</v>
      </c>
      <c r="M7899"/>
    </row>
    <row r="7900" spans="1:13" x14ac:dyDescent="0.3">
      <c r="A7900">
        <v>1997</v>
      </c>
      <c r="B7900" t="s">
        <v>367</v>
      </c>
      <c r="C7900" s="1" t="s">
        <v>223</v>
      </c>
      <c r="D7900">
        <v>3319.1693974849036</v>
      </c>
      <c r="E7900">
        <f>VLOOKUP(Table1[[#This Row],[Country Name]],[1]ISOcountryCodes!$A$2:$G$250,4,FALSE)</f>
        <v>604</v>
      </c>
      <c r="F7900">
        <f>VLOOKUP(Table1[[#This Row],[Country Name]],[1]ISOcountryCodes!$A$2:$G$250,6,FALSE)</f>
        <v>19</v>
      </c>
      <c r="G7900" s="10">
        <v>25365386</v>
      </c>
      <c r="H7900" s="10">
        <v>84192012966.59201</v>
      </c>
      <c r="I7900">
        <f>+Table1[[#This Row],[Time]]</f>
        <v>1997</v>
      </c>
      <c r="J7900" t="str">
        <f>+Table1[[#This Row],[Country Name]]</f>
        <v>Peru</v>
      </c>
      <c r="K7900" s="14">
        <v>1960</v>
      </c>
      <c r="L7900" s="13">
        <v>4.4532769475825518E-2</v>
      </c>
      <c r="M7900"/>
    </row>
    <row r="7901" spans="1:13" x14ac:dyDescent="0.3">
      <c r="A7901">
        <v>1998</v>
      </c>
      <c r="B7901" t="s">
        <v>367</v>
      </c>
      <c r="C7901" s="1" t="s">
        <v>223</v>
      </c>
      <c r="D7901">
        <v>3248.1848139688345</v>
      </c>
      <c r="E7901">
        <f>VLOOKUP(Table1[[#This Row],[Country Name]],[1]ISOcountryCodes!$A$2:$G$250,4,FALSE)</f>
        <v>604</v>
      </c>
      <c r="F7901">
        <f>VLOOKUP(Table1[[#This Row],[Country Name]],[1]ISOcountryCodes!$A$2:$G$250,6,FALSE)</f>
        <v>19</v>
      </c>
      <c r="G7901" s="10">
        <v>25818226</v>
      </c>
      <c r="H7901" s="10">
        <v>83862369616.815323</v>
      </c>
      <c r="I7901">
        <f>+Table1[[#This Row],[Time]]</f>
        <v>1998</v>
      </c>
      <c r="J7901" t="str">
        <f>+Table1[[#This Row],[Country Name]]</f>
        <v>Peru</v>
      </c>
      <c r="K7901" s="14">
        <v>1960</v>
      </c>
      <c r="L7901" s="13">
        <v>-2.1618248614226232E-2</v>
      </c>
      <c r="M7901"/>
    </row>
    <row r="7902" spans="1:13" x14ac:dyDescent="0.3">
      <c r="A7902">
        <v>1999</v>
      </c>
      <c r="B7902" t="s">
        <v>367</v>
      </c>
      <c r="C7902" s="1" t="s">
        <v>223</v>
      </c>
      <c r="D7902">
        <v>3242.2391517067617</v>
      </c>
      <c r="E7902">
        <f>VLOOKUP(Table1[[#This Row],[Country Name]],[1]ISOcountryCodes!$A$2:$G$250,4,FALSE)</f>
        <v>604</v>
      </c>
      <c r="F7902">
        <f>VLOOKUP(Table1[[#This Row],[Country Name]],[1]ISOcountryCodes!$A$2:$G$250,6,FALSE)</f>
        <v>19</v>
      </c>
      <c r="G7902" s="10">
        <v>26252239</v>
      </c>
      <c r="H7902" s="10">
        <v>85116037105.763168</v>
      </c>
      <c r="I7902">
        <f>+Table1[[#This Row],[Time]]</f>
        <v>1999</v>
      </c>
      <c r="J7902" t="str">
        <f>+Table1[[#This Row],[Country Name]]</f>
        <v>Peru</v>
      </c>
      <c r="K7902" s="14">
        <v>1960</v>
      </c>
      <c r="L7902" s="13">
        <v>-1.8321342200984247E-3</v>
      </c>
      <c r="M7902"/>
    </row>
    <row r="7903" spans="1:13" x14ac:dyDescent="0.3">
      <c r="A7903">
        <v>2000</v>
      </c>
      <c r="B7903" t="s">
        <v>367</v>
      </c>
      <c r="C7903" s="1" t="s">
        <v>223</v>
      </c>
      <c r="D7903">
        <v>3279.3554298670761</v>
      </c>
      <c r="E7903">
        <f>VLOOKUP(Table1[[#This Row],[Country Name]],[1]ISOcountryCodes!$A$2:$G$250,4,FALSE)</f>
        <v>604</v>
      </c>
      <c r="F7903">
        <f>VLOOKUP(Table1[[#This Row],[Country Name]],[1]ISOcountryCodes!$A$2:$G$250,6,FALSE)</f>
        <v>19</v>
      </c>
      <c r="G7903" s="10">
        <v>26654439</v>
      </c>
      <c r="H7903" s="10">
        <v>87409379264.710754</v>
      </c>
      <c r="I7903">
        <f>+Table1[[#This Row],[Time]]</f>
        <v>2000</v>
      </c>
      <c r="J7903" t="str">
        <f>+Table1[[#This Row],[Country Name]]</f>
        <v>Peru</v>
      </c>
      <c r="K7903" s="14">
        <v>1960</v>
      </c>
      <c r="L7903" s="13">
        <v>1.1382700486951336E-2</v>
      </c>
      <c r="M7903"/>
    </row>
    <row r="7904" spans="1:13" x14ac:dyDescent="0.3">
      <c r="A7904">
        <v>2001</v>
      </c>
      <c r="B7904" t="s">
        <v>367</v>
      </c>
      <c r="C7904" s="1" t="s">
        <v>223</v>
      </c>
      <c r="D7904">
        <v>3255.5902783556758</v>
      </c>
      <c r="E7904">
        <f>VLOOKUP(Table1[[#This Row],[Country Name]],[1]ISOcountryCodes!$A$2:$G$250,4,FALSE)</f>
        <v>604</v>
      </c>
      <c r="F7904">
        <f>VLOOKUP(Table1[[#This Row],[Country Name]],[1]ISOcountryCodes!$A$2:$G$250,6,FALSE)</f>
        <v>19</v>
      </c>
      <c r="G7904" s="10">
        <v>27014909</v>
      </c>
      <c r="H7904" s="10">
        <v>87949475111.063248</v>
      </c>
      <c r="I7904">
        <f>+Table1[[#This Row],[Time]]</f>
        <v>2001</v>
      </c>
      <c r="J7904" t="str">
        <f>+Table1[[#This Row],[Country Name]]</f>
        <v>Peru</v>
      </c>
      <c r="K7904" s="14">
        <v>1960</v>
      </c>
      <c r="L7904" s="13">
        <v>-7.2732834635207411E-3</v>
      </c>
      <c r="M7904"/>
    </row>
    <row r="7905" spans="1:13" x14ac:dyDescent="0.3">
      <c r="A7905">
        <v>2002</v>
      </c>
      <c r="B7905" t="s">
        <v>367</v>
      </c>
      <c r="C7905" s="1" t="s">
        <v>223</v>
      </c>
      <c r="D7905">
        <v>3392.9947505257092</v>
      </c>
      <c r="E7905">
        <f>VLOOKUP(Table1[[#This Row],[Country Name]],[1]ISOcountryCodes!$A$2:$G$250,4,FALSE)</f>
        <v>604</v>
      </c>
      <c r="F7905">
        <f>VLOOKUP(Table1[[#This Row],[Country Name]],[1]ISOcountryCodes!$A$2:$G$250,6,FALSE)</f>
        <v>19</v>
      </c>
      <c r="G7905" s="10">
        <v>27334503</v>
      </c>
      <c r="H7905" s="10">
        <v>92745825187.229248</v>
      </c>
      <c r="I7905">
        <f>+Table1[[#This Row],[Time]]</f>
        <v>2002</v>
      </c>
      <c r="J7905" t="str">
        <f>+Table1[[#This Row],[Country Name]]</f>
        <v>Peru</v>
      </c>
      <c r="K7905" s="14">
        <v>1960</v>
      </c>
      <c r="L7905" s="13">
        <v>4.1339334316118581E-2</v>
      </c>
      <c r="M7905"/>
    </row>
    <row r="7906" spans="1:13" x14ac:dyDescent="0.3">
      <c r="A7906">
        <v>2003</v>
      </c>
      <c r="B7906" t="s">
        <v>367</v>
      </c>
      <c r="C7906" s="1" t="s">
        <v>223</v>
      </c>
      <c r="D7906">
        <v>3497.3579142568101</v>
      </c>
      <c r="E7906">
        <f>VLOOKUP(Table1[[#This Row],[Country Name]],[1]ISOcountryCodes!$A$2:$G$250,4,FALSE)</f>
        <v>604</v>
      </c>
      <c r="F7906">
        <f>VLOOKUP(Table1[[#This Row],[Country Name]],[1]ISOcountryCodes!$A$2:$G$250,6,FALSE)</f>
        <v>19</v>
      </c>
      <c r="G7906" s="10">
        <v>27623341</v>
      </c>
      <c r="H7906" s="10">
        <v>96608710264.564621</v>
      </c>
      <c r="I7906">
        <f>+Table1[[#This Row],[Time]]</f>
        <v>2003</v>
      </c>
      <c r="J7906" t="str">
        <f>+Table1[[#This Row],[Country Name]]</f>
        <v>Peru</v>
      </c>
      <c r="K7906" s="14">
        <v>1960</v>
      </c>
      <c r="L7906" s="13">
        <v>3.0294863135276628E-2</v>
      </c>
      <c r="M7906"/>
    </row>
    <row r="7907" spans="1:13" x14ac:dyDescent="0.3">
      <c r="A7907">
        <v>2004</v>
      </c>
      <c r="B7907" t="s">
        <v>367</v>
      </c>
      <c r="C7907" s="1" t="s">
        <v>223</v>
      </c>
      <c r="D7907">
        <v>3635.1577387011439</v>
      </c>
      <c r="E7907">
        <f>VLOOKUP(Table1[[#This Row],[Country Name]],[1]ISOcountryCodes!$A$2:$G$250,4,FALSE)</f>
        <v>604</v>
      </c>
      <c r="F7907">
        <f>VLOOKUP(Table1[[#This Row],[Country Name]],[1]ISOcountryCodes!$A$2:$G$250,6,FALSE)</f>
        <v>19</v>
      </c>
      <c r="G7907" s="10">
        <v>27893911</v>
      </c>
      <c r="H7907" s="10">
        <v>101398766434.29097</v>
      </c>
      <c r="I7907">
        <f>+Table1[[#This Row],[Time]]</f>
        <v>2004</v>
      </c>
      <c r="J7907" t="str">
        <f>+Table1[[#This Row],[Country Name]]</f>
        <v>Peru</v>
      </c>
      <c r="K7907" s="14">
        <v>1960</v>
      </c>
      <c r="L7907" s="13">
        <v>3.8644702671852826E-2</v>
      </c>
      <c r="M7907"/>
    </row>
    <row r="7908" spans="1:13" x14ac:dyDescent="0.3">
      <c r="A7908">
        <v>2005</v>
      </c>
      <c r="B7908" t="s">
        <v>367</v>
      </c>
      <c r="C7908" s="1" t="s">
        <v>223</v>
      </c>
      <c r="D7908">
        <v>3828.8527292397293</v>
      </c>
      <c r="E7908">
        <f>VLOOKUP(Table1[[#This Row],[Country Name]],[1]ISOcountryCodes!$A$2:$G$250,4,FALSE)</f>
        <v>604</v>
      </c>
      <c r="F7908">
        <f>VLOOKUP(Table1[[#This Row],[Country Name]],[1]ISOcountryCodes!$A$2:$G$250,6,FALSE)</f>
        <v>19</v>
      </c>
      <c r="G7908" s="10">
        <v>28147267</v>
      </c>
      <c r="H7908" s="10">
        <v>107771740073.58937</v>
      </c>
      <c r="I7908">
        <f>+Table1[[#This Row],[Time]]</f>
        <v>2005</v>
      </c>
      <c r="J7908" t="str">
        <f>+Table1[[#This Row],[Country Name]]</f>
        <v>Peru</v>
      </c>
      <c r="K7908" s="14">
        <v>1960</v>
      </c>
      <c r="L7908" s="13">
        <v>5.1912705357871403E-2</v>
      </c>
      <c r="M7908"/>
    </row>
    <row r="7909" spans="1:13" x14ac:dyDescent="0.3">
      <c r="A7909">
        <v>2006</v>
      </c>
      <c r="B7909" t="s">
        <v>367</v>
      </c>
      <c r="C7909" s="1" t="s">
        <v>223</v>
      </c>
      <c r="D7909">
        <v>4083.2052109421647</v>
      </c>
      <c r="E7909">
        <f>VLOOKUP(Table1[[#This Row],[Country Name]],[1]ISOcountryCodes!$A$2:$G$250,4,FALSE)</f>
        <v>604</v>
      </c>
      <c r="F7909">
        <f>VLOOKUP(Table1[[#This Row],[Country Name]],[1]ISOcountryCodes!$A$2:$G$250,6,FALSE)</f>
        <v>19</v>
      </c>
      <c r="G7909" s="10">
        <v>28381078</v>
      </c>
      <c r="H7909" s="10">
        <v>115885765581.75603</v>
      </c>
      <c r="I7909">
        <f>+Table1[[#This Row],[Time]]</f>
        <v>2006</v>
      </c>
      <c r="J7909" t="str">
        <f>+Table1[[#This Row],[Country Name]]</f>
        <v>Peru</v>
      </c>
      <c r="K7909" s="14">
        <v>1960</v>
      </c>
      <c r="L7909" s="13">
        <v>6.4317061100673811E-2</v>
      </c>
      <c r="M7909"/>
    </row>
    <row r="7910" spans="1:13" x14ac:dyDescent="0.3">
      <c r="A7910">
        <v>2007</v>
      </c>
      <c r="B7910" t="s">
        <v>367</v>
      </c>
      <c r="C7910" s="1" t="s">
        <v>223</v>
      </c>
      <c r="D7910">
        <v>4397.0511470070323</v>
      </c>
      <c r="E7910">
        <f>VLOOKUP(Table1[[#This Row],[Country Name]],[1]ISOcountryCodes!$A$2:$G$250,4,FALSE)</f>
        <v>604</v>
      </c>
      <c r="F7910">
        <f>VLOOKUP(Table1[[#This Row],[Country Name]],[1]ISOcountryCodes!$A$2:$G$250,6,FALSE)</f>
        <v>19</v>
      </c>
      <c r="G7910" s="10">
        <v>28600387</v>
      </c>
      <c r="H7910" s="10">
        <v>125757364463.19502</v>
      </c>
      <c r="I7910">
        <f>+Table1[[#This Row],[Time]]</f>
        <v>2007</v>
      </c>
      <c r="J7910" t="str">
        <f>+Table1[[#This Row],[Country Name]]</f>
        <v>Peru</v>
      </c>
      <c r="K7910" s="14">
        <v>1960</v>
      </c>
      <c r="L7910" s="13">
        <v>7.4051851463641682E-2</v>
      </c>
      <c r="M7910"/>
    </row>
    <row r="7911" spans="1:13" x14ac:dyDescent="0.3">
      <c r="A7911">
        <v>2008</v>
      </c>
      <c r="B7911" t="s">
        <v>367</v>
      </c>
      <c r="C7911" s="1" t="s">
        <v>223</v>
      </c>
      <c r="D7911">
        <v>4764.070501701277</v>
      </c>
      <c r="E7911">
        <f>VLOOKUP(Table1[[#This Row],[Country Name]],[1]ISOcountryCodes!$A$2:$G$250,4,FALSE)</f>
        <v>604</v>
      </c>
      <c r="F7911">
        <f>VLOOKUP(Table1[[#This Row],[Country Name]],[1]ISOcountryCodes!$A$2:$G$250,6,FALSE)</f>
        <v>19</v>
      </c>
      <c r="G7911" s="10">
        <v>28806185</v>
      </c>
      <c r="H7911" s="10">
        <v>137234696225.0498</v>
      </c>
      <c r="I7911">
        <f>+Table1[[#This Row],[Time]]</f>
        <v>2008</v>
      </c>
      <c r="J7911" t="str">
        <f>+Table1[[#This Row],[Country Name]]</f>
        <v>Peru</v>
      </c>
      <c r="K7911" s="14">
        <v>1960</v>
      </c>
      <c r="L7911" s="13">
        <v>8.0168327847447429E-2</v>
      </c>
      <c r="M7911"/>
    </row>
    <row r="7912" spans="1:13" x14ac:dyDescent="0.3">
      <c r="A7912">
        <v>2009</v>
      </c>
      <c r="B7912" t="s">
        <v>367</v>
      </c>
      <c r="C7912" s="1" t="s">
        <v>223</v>
      </c>
      <c r="D7912">
        <v>4782.5498081194219</v>
      </c>
      <c r="E7912">
        <f>VLOOKUP(Table1[[#This Row],[Country Name]],[1]ISOcountryCodes!$A$2:$G$250,4,FALSE)</f>
        <v>604</v>
      </c>
      <c r="F7912">
        <f>VLOOKUP(Table1[[#This Row],[Country Name]],[1]ISOcountryCodes!$A$2:$G$250,6,FALSE)</f>
        <v>19</v>
      </c>
      <c r="G7912" s="10">
        <v>29009326</v>
      </c>
      <c r="H7912" s="10">
        <v>138738546494.97375</v>
      </c>
      <c r="I7912">
        <f>+Table1[[#This Row],[Time]]</f>
        <v>2009</v>
      </c>
      <c r="J7912" t="str">
        <f>+Table1[[#This Row],[Country Name]]</f>
        <v>Peru</v>
      </c>
      <c r="K7912" s="14">
        <v>1960</v>
      </c>
      <c r="L7912" s="13">
        <v>3.8713867103776778E-3</v>
      </c>
      <c r="M7912"/>
    </row>
    <row r="7913" spans="1:13" x14ac:dyDescent="0.3">
      <c r="A7913">
        <v>2010</v>
      </c>
      <c r="B7913" t="s">
        <v>367</v>
      </c>
      <c r="C7913" s="1" t="s">
        <v>223</v>
      </c>
      <c r="D7913">
        <v>5142.0143664095194</v>
      </c>
      <c r="E7913">
        <f>VLOOKUP(Table1[[#This Row],[Country Name]],[1]ISOcountryCodes!$A$2:$G$250,4,FALSE)</f>
        <v>604</v>
      </c>
      <c r="F7913">
        <f>VLOOKUP(Table1[[#This Row],[Country Name]],[1]ISOcountryCodes!$A$2:$G$250,6,FALSE)</f>
        <v>19</v>
      </c>
      <c r="G7913" s="10">
        <v>29229572</v>
      </c>
      <c r="H7913" s="10">
        <v>150298879148.00143</v>
      </c>
      <c r="I7913">
        <f>+Table1[[#This Row],[Time]]</f>
        <v>2010</v>
      </c>
      <c r="J7913" t="str">
        <f>+Table1[[#This Row],[Country Name]]</f>
        <v>Peru</v>
      </c>
      <c r="K7913" s="14">
        <v>1960</v>
      </c>
      <c r="L7913" s="13">
        <v>7.247106583426266E-2</v>
      </c>
      <c r="M7913"/>
    </row>
    <row r="7914" spans="1:13" x14ac:dyDescent="0.3">
      <c r="A7914">
        <v>2011</v>
      </c>
      <c r="B7914" t="s">
        <v>367</v>
      </c>
      <c r="C7914" s="1" t="s">
        <v>223</v>
      </c>
      <c r="D7914">
        <v>5421.334247961724</v>
      </c>
      <c r="E7914">
        <f>VLOOKUP(Table1[[#This Row],[Country Name]],[1]ISOcountryCodes!$A$2:$G$250,4,FALSE)</f>
        <v>604</v>
      </c>
      <c r="F7914">
        <f>VLOOKUP(Table1[[#This Row],[Country Name]],[1]ISOcountryCodes!$A$2:$G$250,6,FALSE)</f>
        <v>19</v>
      </c>
      <c r="G7914" s="10">
        <v>29477721</v>
      </c>
      <c r="H7914" s="10">
        <v>159808578409.16052</v>
      </c>
      <c r="I7914">
        <f>+Table1[[#This Row],[Time]]</f>
        <v>2011</v>
      </c>
      <c r="J7914" t="str">
        <f>+Table1[[#This Row],[Country Name]]</f>
        <v>Peru</v>
      </c>
      <c r="K7914" s="14">
        <v>1960</v>
      </c>
      <c r="L7914" s="13">
        <v>5.2897053593076393E-2</v>
      </c>
      <c r="M7914"/>
    </row>
    <row r="7915" spans="1:13" x14ac:dyDescent="0.3">
      <c r="A7915">
        <v>2012</v>
      </c>
      <c r="B7915" t="s">
        <v>367</v>
      </c>
      <c r="C7915" s="1" t="s">
        <v>223</v>
      </c>
      <c r="D7915">
        <v>5701.6043206318864</v>
      </c>
      <c r="E7915">
        <f>VLOOKUP(Table1[[#This Row],[Country Name]],[1]ISOcountryCodes!$A$2:$G$250,4,FALSE)</f>
        <v>604</v>
      </c>
      <c r="F7915">
        <f>VLOOKUP(Table1[[#This Row],[Country Name]],[1]ISOcountryCodes!$A$2:$G$250,6,FALSE)</f>
        <v>19</v>
      </c>
      <c r="G7915" s="10">
        <v>29749589</v>
      </c>
      <c r="H7915" s="10">
        <v>169620385179.42285</v>
      </c>
      <c r="I7915">
        <f>+Table1[[#This Row],[Time]]</f>
        <v>2012</v>
      </c>
      <c r="J7915" t="str">
        <f>+Table1[[#This Row],[Country Name]]</f>
        <v>Peru</v>
      </c>
      <c r="K7915" s="14">
        <v>1960</v>
      </c>
      <c r="L7915" s="13">
        <v>5.0405638631072947E-2</v>
      </c>
      <c r="M7915"/>
    </row>
    <row r="7916" spans="1:13" x14ac:dyDescent="0.3">
      <c r="A7916">
        <v>2013</v>
      </c>
      <c r="B7916" t="s">
        <v>367</v>
      </c>
      <c r="C7916" s="1" t="s">
        <v>223</v>
      </c>
      <c r="D7916">
        <v>5977.1826876145878</v>
      </c>
      <c r="E7916">
        <f>VLOOKUP(Table1[[#This Row],[Country Name]],[1]ISOcountryCodes!$A$2:$G$250,4,FALSE)</f>
        <v>604</v>
      </c>
      <c r="F7916">
        <f>VLOOKUP(Table1[[#This Row],[Country Name]],[1]ISOcountryCodes!$A$2:$G$250,6,FALSE)</f>
        <v>19</v>
      </c>
      <c r="G7916" s="10">
        <v>30038809</v>
      </c>
      <c r="H7916" s="10">
        <v>179547449111.36127</v>
      </c>
      <c r="I7916">
        <f>+Table1[[#This Row],[Time]]</f>
        <v>2013</v>
      </c>
      <c r="J7916" t="str">
        <f>+Table1[[#This Row],[Country Name]]</f>
        <v>Peru</v>
      </c>
      <c r="K7916" s="14">
        <v>1960</v>
      </c>
      <c r="L7916" s="13">
        <v>4.7201739478886395E-2</v>
      </c>
      <c r="M7916"/>
    </row>
    <row r="7917" spans="1:13" x14ac:dyDescent="0.3">
      <c r="A7917">
        <v>2014</v>
      </c>
      <c r="B7917" t="s">
        <v>367</v>
      </c>
      <c r="C7917" s="1" t="s">
        <v>223</v>
      </c>
      <c r="D7917">
        <v>6056.0337567342094</v>
      </c>
      <c r="E7917">
        <f>VLOOKUP(Table1[[#This Row],[Country Name]],[1]ISOcountryCodes!$A$2:$G$250,4,FALSE)</f>
        <v>604</v>
      </c>
      <c r="F7917">
        <f>VLOOKUP(Table1[[#This Row],[Country Name]],[1]ISOcountryCodes!$A$2:$G$250,6,FALSE)</f>
        <v>19</v>
      </c>
      <c r="G7917" s="10">
        <v>30353951</v>
      </c>
      <c r="H7917" s="10">
        <v>183824551906.2561</v>
      </c>
      <c r="I7917">
        <f>+Table1[[#This Row],[Time]]</f>
        <v>2014</v>
      </c>
      <c r="J7917" t="str">
        <f>+Table1[[#This Row],[Country Name]]</f>
        <v>Peru</v>
      </c>
      <c r="K7917" s="14">
        <v>1960</v>
      </c>
      <c r="L7917" s="13">
        <v>1.3105755740067337E-2</v>
      </c>
      <c r="M7917"/>
    </row>
    <row r="7918" spans="1:13" x14ac:dyDescent="0.3">
      <c r="A7918">
        <v>2015</v>
      </c>
      <c r="B7918" t="s">
        <v>367</v>
      </c>
      <c r="C7918" s="1" t="s">
        <v>223</v>
      </c>
      <c r="D7918">
        <v>6180.1192681023267</v>
      </c>
      <c r="E7918">
        <f>VLOOKUP(Table1[[#This Row],[Country Name]],[1]ISOcountryCodes!$A$2:$G$250,4,FALSE)</f>
        <v>604</v>
      </c>
      <c r="F7918">
        <f>VLOOKUP(Table1[[#This Row],[Country Name]],[1]ISOcountryCodes!$A$2:$G$250,6,FALSE)</f>
        <v>19</v>
      </c>
      <c r="G7918" s="10">
        <v>30711863</v>
      </c>
      <c r="H7918" s="10">
        <v>189802976285.61893</v>
      </c>
      <c r="I7918">
        <f>+Table1[[#This Row],[Time]]</f>
        <v>2015</v>
      </c>
      <c r="J7918" t="str">
        <f>+Table1[[#This Row],[Country Name]]</f>
        <v>Peru</v>
      </c>
      <c r="K7918" s="14">
        <v>1960</v>
      </c>
      <c r="L7918" s="13">
        <v>2.0282480111989187E-2</v>
      </c>
      <c r="M7918"/>
    </row>
    <row r="7919" spans="1:13" x14ac:dyDescent="0.3">
      <c r="A7919">
        <v>2016</v>
      </c>
      <c r="B7919" t="s">
        <v>367</v>
      </c>
      <c r="C7919" s="1" t="s">
        <v>223</v>
      </c>
      <c r="D7919">
        <v>6337.5804925457987</v>
      </c>
      <c r="E7919">
        <f>VLOOKUP(Table1[[#This Row],[Country Name]],[1]ISOcountryCodes!$A$2:$G$250,4,FALSE)</f>
        <v>604</v>
      </c>
      <c r="F7919">
        <f>VLOOKUP(Table1[[#This Row],[Country Name]],[1]ISOcountryCodes!$A$2:$G$250,6,FALSE)</f>
        <v>19</v>
      </c>
      <c r="G7919" s="10">
        <v>31132779</v>
      </c>
      <c r="H7919" s="10">
        <v>197306492869.1395</v>
      </c>
      <c r="I7919">
        <f>+Table1[[#This Row],[Time]]</f>
        <v>2016</v>
      </c>
      <c r="J7919" t="str">
        <f>+Table1[[#This Row],[Country Name]]</f>
        <v>Peru</v>
      </c>
      <c r="K7919" s="14">
        <v>1960</v>
      </c>
      <c r="L7919" s="13">
        <v>2.515949950100449E-2</v>
      </c>
      <c r="M7919"/>
    </row>
    <row r="7920" spans="1:13" x14ac:dyDescent="0.3">
      <c r="A7920">
        <v>2017</v>
      </c>
      <c r="B7920" t="s">
        <v>367</v>
      </c>
      <c r="C7920" s="1" t="s">
        <v>223</v>
      </c>
      <c r="D7920">
        <v>6400.0382320192248</v>
      </c>
      <c r="E7920">
        <f>VLOOKUP(Table1[[#This Row],[Country Name]],[1]ISOcountryCodes!$A$2:$G$250,4,FALSE)</f>
        <v>604</v>
      </c>
      <c r="F7920">
        <f>VLOOKUP(Table1[[#This Row],[Country Name]],[1]ISOcountryCodes!$A$2:$G$250,6,FALSE)</f>
        <v>19</v>
      </c>
      <c r="G7920" s="10">
        <v>31605486</v>
      </c>
      <c r="H7920" s="10">
        <v>202276318741.54837</v>
      </c>
      <c r="I7920">
        <f>+Table1[[#This Row],[Time]]</f>
        <v>2017</v>
      </c>
      <c r="J7920" t="str">
        <f>+Table1[[#This Row],[Country Name]]</f>
        <v>Peru</v>
      </c>
      <c r="K7920" s="14">
        <v>1960</v>
      </c>
      <c r="L7920" s="13">
        <v>9.8068942707225659E-3</v>
      </c>
      <c r="M7920"/>
    </row>
    <row r="7921" spans="1:13" x14ac:dyDescent="0.3">
      <c r="A7921">
        <v>2018</v>
      </c>
      <c r="B7921" t="s">
        <v>367</v>
      </c>
      <c r="C7921" s="1" t="s">
        <v>223</v>
      </c>
      <c r="D7921">
        <v>6530.4229976545657</v>
      </c>
      <c r="E7921">
        <f>VLOOKUP(Table1[[#This Row],[Country Name]],[1]ISOcountryCodes!$A$2:$G$250,4,FALSE)</f>
        <v>604</v>
      </c>
      <c r="F7921">
        <f>VLOOKUP(Table1[[#This Row],[Country Name]],[1]ISOcountryCodes!$A$2:$G$250,6,FALSE)</f>
        <v>19</v>
      </c>
      <c r="G7921" s="10">
        <v>32203944</v>
      </c>
      <c r="H7921" s="10">
        <v>210305376512.77975</v>
      </c>
      <c r="I7921">
        <f>+Table1[[#This Row],[Time]]</f>
        <v>2018</v>
      </c>
      <c r="J7921" t="str">
        <f>+Table1[[#This Row],[Country Name]]</f>
        <v>Peru</v>
      </c>
      <c r="K7921" s="14">
        <v>1960</v>
      </c>
      <c r="L7921" s="13">
        <v>2.016775467832943E-2</v>
      </c>
      <c r="M7921"/>
    </row>
    <row r="7922" spans="1:13" x14ac:dyDescent="0.3">
      <c r="A7922">
        <v>2019</v>
      </c>
      <c r="B7922" t="s">
        <v>367</v>
      </c>
      <c r="C7922" s="1" t="s">
        <v>223</v>
      </c>
      <c r="D7922">
        <v>6550.4480153111826</v>
      </c>
      <c r="E7922">
        <f>VLOOKUP(Table1[[#This Row],[Country Name]],[1]ISOcountryCodes!$A$2:$G$250,4,FALSE)</f>
        <v>604</v>
      </c>
      <c r="F7922">
        <f>VLOOKUP(Table1[[#This Row],[Country Name]],[1]ISOcountryCodes!$A$2:$G$250,6,FALSE)</f>
        <v>19</v>
      </c>
      <c r="G7922" s="10">
        <v>32824861</v>
      </c>
      <c r="H7922" s="10">
        <v>215017545590.31543</v>
      </c>
      <c r="I7922">
        <f>+Table1[[#This Row],[Time]]</f>
        <v>2019</v>
      </c>
      <c r="J7922" t="str">
        <f>+Table1[[#This Row],[Country Name]]</f>
        <v>Peru</v>
      </c>
      <c r="K7922" s="14">
        <v>1960</v>
      </c>
      <c r="L7922" s="13">
        <v>3.0617278130691261E-3</v>
      </c>
      <c r="M7922"/>
    </row>
    <row r="7923" spans="1:13" x14ac:dyDescent="0.3">
      <c r="A7923">
        <v>2020</v>
      </c>
      <c r="B7923" t="s">
        <v>367</v>
      </c>
      <c r="C7923" s="1" t="s">
        <v>223</v>
      </c>
      <c r="D7923">
        <v>5750.2003107278924</v>
      </c>
      <c r="E7923">
        <f>VLOOKUP(Table1[[#This Row],[Country Name]],[1]ISOcountryCodes!$A$2:$G$250,4,FALSE)</f>
        <v>604</v>
      </c>
      <c r="F7923">
        <f>VLOOKUP(Table1[[#This Row],[Country Name]],[1]ISOcountryCodes!$A$2:$G$250,6,FALSE)</f>
        <v>19</v>
      </c>
      <c r="G7923" s="10">
        <v>33304756</v>
      </c>
      <c r="H7923" s="10">
        <v>191509018299.91663</v>
      </c>
      <c r="I7923">
        <f>+Table1[[#This Row],[Time]]</f>
        <v>2020</v>
      </c>
      <c r="J7923" t="str">
        <f>+Table1[[#This Row],[Country Name]]</f>
        <v>Peru</v>
      </c>
      <c r="K7923" s="14">
        <v>1960</v>
      </c>
      <c r="L7923" s="13">
        <v>-0.13029875574137861</v>
      </c>
      <c r="M7923"/>
    </row>
    <row r="7924" spans="1:13" x14ac:dyDescent="0.3">
      <c r="A7924">
        <v>2021</v>
      </c>
      <c r="B7924" t="s">
        <v>367</v>
      </c>
      <c r="C7924" s="1" t="s">
        <v>223</v>
      </c>
      <c r="D7924">
        <v>6438.7499502792944</v>
      </c>
      <c r="E7924">
        <f>VLOOKUP(Table1[[#This Row],[Country Name]],[1]ISOcountryCodes!$A$2:$G$250,4,FALSE)</f>
        <v>604</v>
      </c>
      <c r="F7924">
        <f>VLOOKUP(Table1[[#This Row],[Country Name]],[1]ISOcountryCodes!$A$2:$G$250,6,FALSE)</f>
        <v>19</v>
      </c>
      <c r="G7924" s="10">
        <v>33715471</v>
      </c>
      <c r="H7924" s="10">
        <v>217085487224.89301</v>
      </c>
      <c r="I7924">
        <f>+Table1[[#This Row],[Time]]</f>
        <v>2021</v>
      </c>
      <c r="J7924" t="str">
        <f>+Table1[[#This Row],[Country Name]]</f>
        <v>Peru</v>
      </c>
      <c r="K7924" s="14">
        <v>1960</v>
      </c>
      <c r="L7924" s="13">
        <v>0.11309972332474594</v>
      </c>
      <c r="M7924"/>
    </row>
    <row r="7925" spans="1:13" x14ac:dyDescent="0.3">
      <c r="A7925">
        <v>2022</v>
      </c>
      <c r="B7925" t="s">
        <v>367</v>
      </c>
      <c r="C7925" s="1" t="s">
        <v>223</v>
      </c>
      <c r="D7925">
        <v>6549.3348303455759</v>
      </c>
      <c r="E7925">
        <f>VLOOKUP(Table1[[#This Row],[Country Name]],[1]ISOcountryCodes!$A$2:$G$250,4,FALSE)</f>
        <v>604</v>
      </c>
      <c r="F7925">
        <f>VLOOKUP(Table1[[#This Row],[Country Name]],[1]ISOcountryCodes!$A$2:$G$250,6,FALSE)</f>
        <v>19</v>
      </c>
      <c r="G7925" s="10">
        <v>34049588</v>
      </c>
      <c r="H7925" s="10">
        <v>223002152647.31677</v>
      </c>
      <c r="I7925">
        <f>+Table1[[#This Row],[Time]]</f>
        <v>2022</v>
      </c>
      <c r="J7925" t="str">
        <f>+Table1[[#This Row],[Country Name]]</f>
        <v>Peru</v>
      </c>
      <c r="K7925" s="14">
        <v>1960</v>
      </c>
      <c r="L7925" s="13">
        <v>1.7029077695795536E-2</v>
      </c>
      <c r="M7925"/>
    </row>
    <row r="7926" spans="1:13" x14ac:dyDescent="0.3">
      <c r="A7926">
        <v>2023</v>
      </c>
      <c r="B7926" t="s">
        <v>367</v>
      </c>
      <c r="C7926" s="1" t="s">
        <v>223</v>
      </c>
      <c r="D7926">
        <v>6455.8276816672778</v>
      </c>
      <c r="E7926">
        <f>VLOOKUP(Table1[[#This Row],[Country Name]],[1]ISOcountryCodes!$A$2:$G$250,4,FALSE)</f>
        <v>604</v>
      </c>
      <c r="F7926">
        <f>VLOOKUP(Table1[[#This Row],[Country Name]],[1]ISOcountryCodes!$A$2:$G$250,6,FALSE)</f>
        <v>19</v>
      </c>
      <c r="G7926" s="10">
        <v>34352719</v>
      </c>
      <c r="H7926" s="10">
        <v>221775234260.73746</v>
      </c>
      <c r="I7926">
        <f>+Table1[[#This Row],[Time]]</f>
        <v>2023</v>
      </c>
      <c r="J7926" t="str">
        <f>+Table1[[#This Row],[Country Name]]</f>
        <v>Peru</v>
      </c>
      <c r="K7926" s="14">
        <v>1960</v>
      </c>
      <c r="L7926" s="13">
        <v>-1.4380252451479336E-2</v>
      </c>
      <c r="M7926"/>
    </row>
    <row r="7927" spans="1:13" x14ac:dyDescent="0.3">
      <c r="A7927">
        <v>1960</v>
      </c>
      <c r="B7927" t="s">
        <v>214</v>
      </c>
      <c r="C7927" s="1" t="s">
        <v>441</v>
      </c>
      <c r="D7927">
        <v>1100.310896886037</v>
      </c>
      <c r="E7927">
        <f>VLOOKUP(Table1[[#This Row],[Country Name]],[1]ISOcountryCodes!$A$2:$G$250,4,FALSE)</f>
        <v>608</v>
      </c>
      <c r="F7927">
        <f>VLOOKUP(Table1[[#This Row],[Country Name]],[1]ISOcountryCodes!$A$2:$G$250,6,FALSE)</f>
        <v>142</v>
      </c>
      <c r="G7927" s="10">
        <v>28486871</v>
      </c>
      <c r="H7927" s="10">
        <v>31344414579.486839</v>
      </c>
      <c r="I7927">
        <f>+Table1[[#This Row],[Time]]</f>
        <v>1960</v>
      </c>
      <c r="J7927" t="str">
        <f>+Table1[[#This Row],[Country Name]]</f>
        <v>Philippines</v>
      </c>
      <c r="K7927" s="14">
        <v>1960</v>
      </c>
      <c r="L7927" s="13">
        <v>0</v>
      </c>
      <c r="M7927"/>
    </row>
    <row r="7928" spans="1:13" x14ac:dyDescent="0.3">
      <c r="A7928">
        <v>1961</v>
      </c>
      <c r="B7928" t="s">
        <v>214</v>
      </c>
      <c r="C7928" s="1" t="s">
        <v>441</v>
      </c>
      <c r="D7928">
        <v>1129.0696802795906</v>
      </c>
      <c r="E7928">
        <f>VLOOKUP(Table1[[#This Row],[Country Name]],[1]ISOcountryCodes!$A$2:$G$250,4,FALSE)</f>
        <v>608</v>
      </c>
      <c r="F7928">
        <f>VLOOKUP(Table1[[#This Row],[Country Name]],[1]ISOcountryCodes!$A$2:$G$250,6,FALSE)</f>
        <v>142</v>
      </c>
      <c r="G7928" s="10">
        <v>29342411</v>
      </c>
      <c r="H7928" s="10">
        <v>33129626606.40234</v>
      </c>
      <c r="I7928">
        <f>+Table1[[#This Row],[Time]]</f>
        <v>1961</v>
      </c>
      <c r="J7928" t="str">
        <f>+Table1[[#This Row],[Country Name]]</f>
        <v>Philippines</v>
      </c>
      <c r="K7928" s="14">
        <v>1960</v>
      </c>
      <c r="L7928" s="13">
        <v>2.5801228441712176E-2</v>
      </c>
      <c r="M7928"/>
    </row>
    <row r="7929" spans="1:13" x14ac:dyDescent="0.3">
      <c r="A7929">
        <v>1962</v>
      </c>
      <c r="B7929" t="s">
        <v>214</v>
      </c>
      <c r="C7929" s="1" t="s">
        <v>441</v>
      </c>
      <c r="D7929">
        <v>1150.7059544273347</v>
      </c>
      <c r="E7929">
        <f>VLOOKUP(Table1[[#This Row],[Country Name]],[1]ISOcountryCodes!$A$2:$G$250,4,FALSE)</f>
        <v>608</v>
      </c>
      <c r="F7929">
        <f>VLOOKUP(Table1[[#This Row],[Country Name]],[1]ISOcountryCodes!$A$2:$G$250,6,FALSE)</f>
        <v>142</v>
      </c>
      <c r="G7929" s="10">
        <v>30185979</v>
      </c>
      <c r="H7929" s="10">
        <v>34735185775.518486</v>
      </c>
      <c r="I7929">
        <f>+Table1[[#This Row],[Time]]</f>
        <v>1962</v>
      </c>
      <c r="J7929" t="str">
        <f>+Table1[[#This Row],[Country Name]]</f>
        <v>Philippines</v>
      </c>
      <c r="K7929" s="14">
        <v>1960</v>
      </c>
      <c r="L7929" s="13">
        <v>1.8981625601557361E-2</v>
      </c>
      <c r="M7929"/>
    </row>
    <row r="7930" spans="1:13" x14ac:dyDescent="0.3">
      <c r="A7930">
        <v>1963</v>
      </c>
      <c r="B7930" t="s">
        <v>214</v>
      </c>
      <c r="C7930" s="1" t="s">
        <v>441</v>
      </c>
      <c r="D7930">
        <v>1197.4180059124217</v>
      </c>
      <c r="E7930">
        <f>VLOOKUP(Table1[[#This Row],[Country Name]],[1]ISOcountryCodes!$A$2:$G$250,4,FALSE)</f>
        <v>608</v>
      </c>
      <c r="F7930">
        <f>VLOOKUP(Table1[[#This Row],[Country Name]],[1]ISOcountryCodes!$A$2:$G$250,6,FALSE)</f>
        <v>142</v>
      </c>
      <c r="G7930" s="10">
        <v>31043711</v>
      </c>
      <c r="H7930" s="10">
        <v>37172298521.741508</v>
      </c>
      <c r="I7930">
        <f>+Table1[[#This Row],[Time]]</f>
        <v>1963</v>
      </c>
      <c r="J7930" t="str">
        <f>+Table1[[#This Row],[Country Name]]</f>
        <v>Philippines</v>
      </c>
      <c r="K7930" s="14">
        <v>1960</v>
      </c>
      <c r="L7930" s="13">
        <v>3.9791949457315567E-2</v>
      </c>
      <c r="M7930"/>
    </row>
    <row r="7931" spans="1:13" x14ac:dyDescent="0.3">
      <c r="A7931">
        <v>1964</v>
      </c>
      <c r="B7931" t="s">
        <v>214</v>
      </c>
      <c r="C7931" s="1" t="s">
        <v>441</v>
      </c>
      <c r="D7931">
        <v>1204.2967426368079</v>
      </c>
      <c r="E7931">
        <f>VLOOKUP(Table1[[#This Row],[Country Name]],[1]ISOcountryCodes!$A$2:$G$250,4,FALSE)</f>
        <v>608</v>
      </c>
      <c r="F7931">
        <f>VLOOKUP(Table1[[#This Row],[Country Name]],[1]ISOcountryCodes!$A$2:$G$250,6,FALSE)</f>
        <v>142</v>
      </c>
      <c r="G7931" s="10">
        <v>31916622</v>
      </c>
      <c r="H7931" s="10">
        <v>38437083910.570282</v>
      </c>
      <c r="I7931">
        <f>+Table1[[#This Row],[Time]]</f>
        <v>1964</v>
      </c>
      <c r="J7931" t="str">
        <f>+Table1[[#This Row],[Country Name]]</f>
        <v>Philippines</v>
      </c>
      <c r="K7931" s="14">
        <v>1960</v>
      </c>
      <c r="L7931" s="13">
        <v>5.7282035990926516E-3</v>
      </c>
      <c r="M7931"/>
    </row>
    <row r="7932" spans="1:13" x14ac:dyDescent="0.3">
      <c r="A7932">
        <v>1965</v>
      </c>
      <c r="B7932" t="s">
        <v>214</v>
      </c>
      <c r="C7932" s="1" t="s">
        <v>441</v>
      </c>
      <c r="D7932">
        <v>1234.291002366029</v>
      </c>
      <c r="E7932">
        <f>VLOOKUP(Table1[[#This Row],[Country Name]],[1]ISOcountryCodes!$A$2:$G$250,4,FALSE)</f>
        <v>608</v>
      </c>
      <c r="F7932">
        <f>VLOOKUP(Table1[[#This Row],[Country Name]],[1]ISOcountryCodes!$A$2:$G$250,6,FALSE)</f>
        <v>142</v>
      </c>
      <c r="G7932" s="10">
        <v>32805538</v>
      </c>
      <c r="H7932" s="10">
        <v>40491580381.176857</v>
      </c>
      <c r="I7932">
        <f>+Table1[[#This Row],[Time]]</f>
        <v>1965</v>
      </c>
      <c r="J7932" t="str">
        <f>+Table1[[#This Row],[Country Name]]</f>
        <v>Philippines</v>
      </c>
      <c r="K7932" s="14">
        <v>1960</v>
      </c>
      <c r="L7932" s="13">
        <v>2.4600937572371251E-2</v>
      </c>
      <c r="M7932"/>
    </row>
    <row r="7933" spans="1:13" x14ac:dyDescent="0.3">
      <c r="A7933">
        <v>1966</v>
      </c>
      <c r="B7933" t="s">
        <v>214</v>
      </c>
      <c r="C7933" s="1" t="s">
        <v>441</v>
      </c>
      <c r="D7933">
        <v>1254.7156384056539</v>
      </c>
      <c r="E7933">
        <f>VLOOKUP(Table1[[#This Row],[Country Name]],[1]ISOcountryCodes!$A$2:$G$250,4,FALSE)</f>
        <v>608</v>
      </c>
      <c r="F7933">
        <f>VLOOKUP(Table1[[#This Row],[Country Name]],[1]ISOcountryCodes!$A$2:$G$250,6,FALSE)</f>
        <v>142</v>
      </c>
      <c r="G7933" s="10">
        <v>33704749</v>
      </c>
      <c r="H7933" s="10">
        <v>42289875658.837326</v>
      </c>
      <c r="I7933">
        <f>+Table1[[#This Row],[Time]]</f>
        <v>1966</v>
      </c>
      <c r="J7933" t="str">
        <f>+Table1[[#This Row],[Country Name]]</f>
        <v>Philippines</v>
      </c>
      <c r="K7933" s="14">
        <v>1960</v>
      </c>
      <c r="L7933" s="13">
        <v>1.6412245890449206E-2</v>
      </c>
      <c r="M7933"/>
    </row>
    <row r="7934" spans="1:13" x14ac:dyDescent="0.3">
      <c r="A7934">
        <v>1967</v>
      </c>
      <c r="B7934" t="s">
        <v>214</v>
      </c>
      <c r="C7934" s="1" t="s">
        <v>441</v>
      </c>
      <c r="D7934">
        <v>1285.4588083017125</v>
      </c>
      <c r="E7934">
        <f>VLOOKUP(Table1[[#This Row],[Country Name]],[1]ISOcountryCodes!$A$2:$G$250,4,FALSE)</f>
        <v>608</v>
      </c>
      <c r="F7934">
        <f>VLOOKUP(Table1[[#This Row],[Country Name]],[1]ISOcountryCodes!$A$2:$G$250,6,FALSE)</f>
        <v>142</v>
      </c>
      <c r="G7934" s="10">
        <v>34616857</v>
      </c>
      <c r="H7934" s="10">
        <v>44498543746.370796</v>
      </c>
      <c r="I7934">
        <f>+Table1[[#This Row],[Time]]</f>
        <v>1967</v>
      </c>
      <c r="J7934" t="str">
        <f>+Table1[[#This Row],[Country Name]]</f>
        <v>Philippines</v>
      </c>
      <c r="K7934" s="14">
        <v>1960</v>
      </c>
      <c r="L7934" s="13">
        <v>2.4206739916045272E-2</v>
      </c>
      <c r="M7934"/>
    </row>
    <row r="7935" spans="1:13" x14ac:dyDescent="0.3">
      <c r="A7935">
        <v>1968</v>
      </c>
      <c r="B7935" t="s">
        <v>214</v>
      </c>
      <c r="C7935" s="1" t="s">
        <v>441</v>
      </c>
      <c r="D7935">
        <v>1314.9665723371172</v>
      </c>
      <c r="E7935">
        <f>VLOOKUP(Table1[[#This Row],[Country Name]],[1]ISOcountryCodes!$A$2:$G$250,4,FALSE)</f>
        <v>608</v>
      </c>
      <c r="F7935">
        <f>VLOOKUP(Table1[[#This Row],[Country Name]],[1]ISOcountryCodes!$A$2:$G$250,6,FALSE)</f>
        <v>142</v>
      </c>
      <c r="G7935" s="10">
        <v>35544973</v>
      </c>
      <c r="H7935" s="10">
        <v>46740451309.625381</v>
      </c>
      <c r="I7935">
        <f>+Table1[[#This Row],[Time]]</f>
        <v>1968</v>
      </c>
      <c r="J7935" t="str">
        <f>+Table1[[#This Row],[Country Name]]</f>
        <v>Philippines</v>
      </c>
      <c r="K7935" s="14">
        <v>1960</v>
      </c>
      <c r="L7935" s="13">
        <v>2.2695541148373799E-2</v>
      </c>
      <c r="M7935"/>
    </row>
    <row r="7936" spans="1:13" x14ac:dyDescent="0.3">
      <c r="A7936">
        <v>1969</v>
      </c>
      <c r="B7936" t="s">
        <v>214</v>
      </c>
      <c r="C7936" s="1" t="s">
        <v>441</v>
      </c>
      <c r="D7936">
        <v>1341.4508954504317</v>
      </c>
      <c r="E7936">
        <f>VLOOKUP(Table1[[#This Row],[Country Name]],[1]ISOcountryCodes!$A$2:$G$250,4,FALSE)</f>
        <v>608</v>
      </c>
      <c r="F7936">
        <f>VLOOKUP(Table1[[#This Row],[Country Name]],[1]ISOcountryCodes!$A$2:$G$250,6,FALSE)</f>
        <v>142</v>
      </c>
      <c r="G7936" s="10">
        <v>36477170</v>
      </c>
      <c r="H7936" s="10">
        <v>48932332359.997627</v>
      </c>
      <c r="I7936">
        <f>+Table1[[#This Row],[Time]]</f>
        <v>1969</v>
      </c>
      <c r="J7936" t="str">
        <f>+Table1[[#This Row],[Country Name]]</f>
        <v>Philippines</v>
      </c>
      <c r="K7936" s="14">
        <v>1960</v>
      </c>
      <c r="L7936" s="13">
        <v>1.9940540971539633E-2</v>
      </c>
      <c r="M7936"/>
    </row>
    <row r="7937" spans="1:13" x14ac:dyDescent="0.3">
      <c r="A7937">
        <v>1970</v>
      </c>
      <c r="B7937" t="s">
        <v>214</v>
      </c>
      <c r="C7937" s="1" t="s">
        <v>441</v>
      </c>
      <c r="D7937">
        <v>1355.3722014466821</v>
      </c>
      <c r="E7937">
        <f>VLOOKUP(Table1[[#This Row],[Country Name]],[1]ISOcountryCodes!$A$2:$G$250,4,FALSE)</f>
        <v>608</v>
      </c>
      <c r="F7937">
        <f>VLOOKUP(Table1[[#This Row],[Country Name]],[1]ISOcountryCodes!$A$2:$G$250,6,FALSE)</f>
        <v>142</v>
      </c>
      <c r="G7937" s="10">
        <v>37435586</v>
      </c>
      <c r="H7937" s="10">
        <v>50739152609.266594</v>
      </c>
      <c r="I7937">
        <f>+Table1[[#This Row],[Time]]</f>
        <v>1970</v>
      </c>
      <c r="J7937" t="str">
        <f>+Table1[[#This Row],[Country Name]]</f>
        <v>Philippines</v>
      </c>
      <c r="K7937" s="14">
        <v>1960</v>
      </c>
      <c r="L7937" s="13">
        <v>1.0324318024299117E-2</v>
      </c>
      <c r="M7937"/>
    </row>
    <row r="7938" spans="1:13" x14ac:dyDescent="0.3">
      <c r="A7938">
        <v>1971</v>
      </c>
      <c r="B7938" t="s">
        <v>214</v>
      </c>
      <c r="C7938" s="1" t="s">
        <v>441</v>
      </c>
      <c r="D7938">
        <v>1391.7506459413614</v>
      </c>
      <c r="E7938">
        <f>VLOOKUP(Table1[[#This Row],[Country Name]],[1]ISOcountryCodes!$A$2:$G$250,4,FALSE)</f>
        <v>608</v>
      </c>
      <c r="F7938">
        <f>VLOOKUP(Table1[[#This Row],[Country Name]],[1]ISOcountryCodes!$A$2:$G$250,6,FALSE)</f>
        <v>142</v>
      </c>
      <c r="G7938" s="10">
        <v>38421746</v>
      </c>
      <c r="H7938" s="10">
        <v>53473489813.694923</v>
      </c>
      <c r="I7938">
        <f>+Table1[[#This Row],[Time]]</f>
        <v>1971</v>
      </c>
      <c r="J7938" t="str">
        <f>+Table1[[#This Row],[Country Name]]</f>
        <v>Philippines</v>
      </c>
      <c r="K7938" s="14">
        <v>1960</v>
      </c>
      <c r="L7938" s="13">
        <v>2.6486308176552953E-2</v>
      </c>
      <c r="M7938"/>
    </row>
    <row r="7939" spans="1:13" x14ac:dyDescent="0.3">
      <c r="A7939">
        <v>1972</v>
      </c>
      <c r="B7939" t="s">
        <v>214</v>
      </c>
      <c r="C7939" s="1" t="s">
        <v>441</v>
      </c>
      <c r="D7939">
        <v>1430.4430715231649</v>
      </c>
      <c r="E7939">
        <f>VLOOKUP(Table1[[#This Row],[Country Name]],[1]ISOcountryCodes!$A$2:$G$250,4,FALSE)</f>
        <v>608</v>
      </c>
      <c r="F7939">
        <f>VLOOKUP(Table1[[#This Row],[Country Name]],[1]ISOcountryCodes!$A$2:$G$250,6,FALSE)</f>
        <v>142</v>
      </c>
      <c r="G7939" s="10">
        <v>39412479</v>
      </c>
      <c r="H7939" s="10">
        <v>56377307517.102234</v>
      </c>
      <c r="I7939">
        <f>+Table1[[#This Row],[Time]]</f>
        <v>1972</v>
      </c>
      <c r="J7939" t="str">
        <f>+Table1[[#This Row],[Country Name]]</f>
        <v>Philippines</v>
      </c>
      <c r="K7939" s="14">
        <v>1960</v>
      </c>
      <c r="L7939" s="13">
        <v>2.7421824304172837E-2</v>
      </c>
      <c r="M7939"/>
    </row>
    <row r="7940" spans="1:13" x14ac:dyDescent="0.3">
      <c r="A7940">
        <v>1973</v>
      </c>
      <c r="B7940" t="s">
        <v>214</v>
      </c>
      <c r="C7940" s="1" t="s">
        <v>441</v>
      </c>
      <c r="D7940">
        <v>1517.7946998525335</v>
      </c>
      <c r="E7940">
        <f>VLOOKUP(Table1[[#This Row],[Country Name]],[1]ISOcountryCodes!$A$2:$G$250,4,FALSE)</f>
        <v>608</v>
      </c>
      <c r="F7940">
        <f>VLOOKUP(Table1[[#This Row],[Country Name]],[1]ISOcountryCodes!$A$2:$G$250,6,FALSE)</f>
        <v>142</v>
      </c>
      <c r="G7940" s="10">
        <v>40406234</v>
      </c>
      <c r="H7940" s="10">
        <v>61328367806.201233</v>
      </c>
      <c r="I7940">
        <f>+Table1[[#This Row],[Time]]</f>
        <v>1973</v>
      </c>
      <c r="J7940" t="str">
        <f>+Table1[[#This Row],[Country Name]]</f>
        <v>Philippines</v>
      </c>
      <c r="K7940" s="14">
        <v>1960</v>
      </c>
      <c r="L7940" s="13">
        <v>5.927418948101959E-2</v>
      </c>
      <c r="M7940"/>
    </row>
    <row r="7941" spans="1:13" x14ac:dyDescent="0.3">
      <c r="A7941">
        <v>1974</v>
      </c>
      <c r="B7941" t="s">
        <v>214</v>
      </c>
      <c r="C7941" s="1" t="s">
        <v>441</v>
      </c>
      <c r="D7941">
        <v>1532.0800255545923</v>
      </c>
      <c r="E7941">
        <f>VLOOKUP(Table1[[#This Row],[Country Name]],[1]ISOcountryCodes!$A$2:$G$250,4,FALSE)</f>
        <v>608</v>
      </c>
      <c r="F7941">
        <f>VLOOKUP(Table1[[#This Row],[Country Name]],[1]ISOcountryCodes!$A$2:$G$250,6,FALSE)</f>
        <v>142</v>
      </c>
      <c r="G7941" s="10">
        <v>41388324</v>
      </c>
      <c r="H7941" s="10">
        <v>63410224491.581749</v>
      </c>
      <c r="I7941">
        <f>+Table1[[#This Row],[Time]]</f>
        <v>1974</v>
      </c>
      <c r="J7941" t="str">
        <f>+Table1[[#This Row],[Country Name]]</f>
        <v>Philippines</v>
      </c>
      <c r="K7941" s="14">
        <v>1960</v>
      </c>
      <c r="L7941" s="13">
        <v>9.3678799675842583E-3</v>
      </c>
      <c r="M7941"/>
    </row>
    <row r="7942" spans="1:13" x14ac:dyDescent="0.3">
      <c r="A7942">
        <v>1975</v>
      </c>
      <c r="B7942" t="s">
        <v>214</v>
      </c>
      <c r="C7942" s="1" t="s">
        <v>441</v>
      </c>
      <c r="D7942">
        <v>1577.2538120393519</v>
      </c>
      <c r="E7942">
        <f>VLOOKUP(Table1[[#This Row],[Country Name]],[1]ISOcountryCodes!$A$2:$G$250,4,FALSE)</f>
        <v>608</v>
      </c>
      <c r="F7942">
        <f>VLOOKUP(Table1[[#This Row],[Country Name]],[1]ISOcountryCodes!$A$2:$G$250,6,FALSE)</f>
        <v>142</v>
      </c>
      <c r="G7942" s="10">
        <v>42394433</v>
      </c>
      <c r="H7942" s="10">
        <v>66866781058.496902</v>
      </c>
      <c r="I7942">
        <f>+Table1[[#This Row],[Time]]</f>
        <v>1975</v>
      </c>
      <c r="J7942" t="str">
        <f>+Table1[[#This Row],[Country Name]]</f>
        <v>Philippines</v>
      </c>
      <c r="K7942" s="14">
        <v>1960</v>
      </c>
      <c r="L7942" s="13">
        <v>2.9058935199768321E-2</v>
      </c>
      <c r="M7942"/>
    </row>
    <row r="7943" spans="1:13" x14ac:dyDescent="0.3">
      <c r="A7943">
        <v>1976</v>
      </c>
      <c r="B7943" t="s">
        <v>214</v>
      </c>
      <c r="C7943" s="1" t="s">
        <v>441</v>
      </c>
      <c r="D7943">
        <v>1673.0919112558286</v>
      </c>
      <c r="E7943">
        <f>VLOOKUP(Table1[[#This Row],[Country Name]],[1]ISOcountryCodes!$A$2:$G$250,4,FALSE)</f>
        <v>608</v>
      </c>
      <c r="F7943">
        <f>VLOOKUP(Table1[[#This Row],[Country Name]],[1]ISOcountryCodes!$A$2:$G$250,6,FALSE)</f>
        <v>142</v>
      </c>
      <c r="G7943" s="10">
        <v>43474370</v>
      </c>
      <c r="H7943" s="10">
        <v>72736616793.943054</v>
      </c>
      <c r="I7943">
        <f>+Table1[[#This Row],[Time]]</f>
        <v>1976</v>
      </c>
      <c r="J7943" t="str">
        <f>+Table1[[#This Row],[Country Name]]</f>
        <v>Philippines</v>
      </c>
      <c r="K7943" s="14">
        <v>1960</v>
      </c>
      <c r="L7943" s="13">
        <v>5.8988117329182188E-2</v>
      </c>
      <c r="M7943"/>
    </row>
    <row r="7944" spans="1:13" x14ac:dyDescent="0.3">
      <c r="A7944">
        <v>1977</v>
      </c>
      <c r="B7944" t="s">
        <v>214</v>
      </c>
      <c r="C7944" s="1" t="s">
        <v>441</v>
      </c>
      <c r="D7944">
        <v>1719.796673687898</v>
      </c>
      <c r="E7944">
        <f>VLOOKUP(Table1[[#This Row],[Country Name]],[1]ISOcountryCodes!$A$2:$G$250,4,FALSE)</f>
        <v>608</v>
      </c>
      <c r="F7944">
        <f>VLOOKUP(Table1[[#This Row],[Country Name]],[1]ISOcountryCodes!$A$2:$G$250,6,FALSE)</f>
        <v>142</v>
      </c>
      <c r="G7944" s="10">
        <v>44646518</v>
      </c>
      <c r="H7944" s="10">
        <v>76782933148.146866</v>
      </c>
      <c r="I7944">
        <f>+Table1[[#This Row],[Time]]</f>
        <v>1977</v>
      </c>
      <c r="J7944" t="str">
        <f>+Table1[[#This Row],[Country Name]]</f>
        <v>Philippines</v>
      </c>
      <c r="K7944" s="14">
        <v>1960</v>
      </c>
      <c r="L7944" s="13">
        <v>2.7532712380716085E-2</v>
      </c>
      <c r="M7944"/>
    </row>
    <row r="7945" spans="1:13" x14ac:dyDescent="0.3">
      <c r="A7945">
        <v>1978</v>
      </c>
      <c r="B7945" t="s">
        <v>214</v>
      </c>
      <c r="C7945" s="1" t="s">
        <v>441</v>
      </c>
      <c r="D7945">
        <v>1760.0457096763034</v>
      </c>
      <c r="E7945">
        <f>VLOOKUP(Table1[[#This Row],[Country Name]],[1]ISOcountryCodes!$A$2:$G$250,4,FALSE)</f>
        <v>608</v>
      </c>
      <c r="F7945">
        <f>VLOOKUP(Table1[[#This Row],[Country Name]],[1]ISOcountryCodes!$A$2:$G$250,6,FALSE)</f>
        <v>142</v>
      </c>
      <c r="G7945" s="10">
        <v>45890739</v>
      </c>
      <c r="H7945" s="10">
        <v>80769798290.825012</v>
      </c>
      <c r="I7945">
        <f>+Table1[[#This Row],[Time]]</f>
        <v>1978</v>
      </c>
      <c r="J7945" t="str">
        <f>+Table1[[#This Row],[Country Name]]</f>
        <v>Philippines</v>
      </c>
      <c r="K7945" s="14">
        <v>1960</v>
      </c>
      <c r="L7945" s="13">
        <v>2.3133709254294033E-2</v>
      </c>
      <c r="M7945"/>
    </row>
    <row r="7946" spans="1:13" x14ac:dyDescent="0.3">
      <c r="A7946">
        <v>1979</v>
      </c>
      <c r="B7946" t="s">
        <v>214</v>
      </c>
      <c r="C7946" s="1" t="s">
        <v>441</v>
      </c>
      <c r="D7946">
        <v>1808.73118158426</v>
      </c>
      <c r="E7946">
        <f>VLOOKUP(Table1[[#This Row],[Country Name]],[1]ISOcountryCodes!$A$2:$G$250,4,FALSE)</f>
        <v>608</v>
      </c>
      <c r="F7946">
        <f>VLOOKUP(Table1[[#This Row],[Country Name]],[1]ISOcountryCodes!$A$2:$G$250,6,FALSE)</f>
        <v>142</v>
      </c>
      <c r="G7946" s="10">
        <v>47154232</v>
      </c>
      <c r="H7946" s="10">
        <v>85289329762.058319</v>
      </c>
      <c r="I7946">
        <f>+Table1[[#This Row],[Time]]</f>
        <v>1979</v>
      </c>
      <c r="J7946" t="str">
        <f>+Table1[[#This Row],[Country Name]]</f>
        <v>Philippines</v>
      </c>
      <c r="K7946" s="14">
        <v>1960</v>
      </c>
      <c r="L7946" s="13">
        <v>2.7285814689708587E-2</v>
      </c>
      <c r="M7946"/>
    </row>
    <row r="7947" spans="1:13" x14ac:dyDescent="0.3">
      <c r="A7947">
        <v>1980</v>
      </c>
      <c r="B7947" t="s">
        <v>214</v>
      </c>
      <c r="C7947" s="1" t="s">
        <v>441</v>
      </c>
      <c r="D7947">
        <v>1853.0735786802697</v>
      </c>
      <c r="E7947">
        <f>VLOOKUP(Table1[[#This Row],[Country Name]],[1]ISOcountryCodes!$A$2:$G$250,4,FALSE)</f>
        <v>608</v>
      </c>
      <c r="F7947">
        <f>VLOOKUP(Table1[[#This Row],[Country Name]],[1]ISOcountryCodes!$A$2:$G$250,6,FALSE)</f>
        <v>142</v>
      </c>
      <c r="G7947" s="10">
        <v>48419546</v>
      </c>
      <c r="H7947" s="10">
        <v>89724981384.293945</v>
      </c>
      <c r="I7947">
        <f>+Table1[[#This Row],[Time]]</f>
        <v>1980</v>
      </c>
      <c r="J7947" t="str">
        <f>+Table1[[#This Row],[Country Name]]</f>
        <v>Philippines</v>
      </c>
      <c r="K7947" s="14">
        <v>1960</v>
      </c>
      <c r="L7947" s="13">
        <v>2.4220059573845099E-2</v>
      </c>
      <c r="M7947"/>
    </row>
    <row r="7948" spans="1:13" x14ac:dyDescent="0.3">
      <c r="A7948">
        <v>1981</v>
      </c>
      <c r="B7948" t="s">
        <v>214</v>
      </c>
      <c r="C7948" s="1" t="s">
        <v>441</v>
      </c>
      <c r="D7948">
        <v>1867.8906808320558</v>
      </c>
      <c r="E7948">
        <f>VLOOKUP(Table1[[#This Row],[Country Name]],[1]ISOcountryCodes!$A$2:$G$250,4,FALSE)</f>
        <v>608</v>
      </c>
      <c r="F7948">
        <f>VLOOKUP(Table1[[#This Row],[Country Name]],[1]ISOcountryCodes!$A$2:$G$250,6,FALSE)</f>
        <v>142</v>
      </c>
      <c r="G7948" s="10">
        <v>49679330</v>
      </c>
      <c r="H7948" s="10">
        <v>92795557536.980377</v>
      </c>
      <c r="I7948">
        <f>+Table1[[#This Row],[Time]]</f>
        <v>1981</v>
      </c>
      <c r="J7948" t="str">
        <f>+Table1[[#This Row],[Country Name]]</f>
        <v>Philippines</v>
      </c>
      <c r="K7948" s="14">
        <v>1960</v>
      </c>
      <c r="L7948" s="13">
        <v>7.9641616723025166E-3</v>
      </c>
      <c r="M7948"/>
    </row>
    <row r="7949" spans="1:13" x14ac:dyDescent="0.3">
      <c r="A7949">
        <v>1982</v>
      </c>
      <c r="B7949" t="s">
        <v>214</v>
      </c>
      <c r="C7949" s="1" t="s">
        <v>441</v>
      </c>
      <c r="D7949">
        <v>1889.0912087334498</v>
      </c>
      <c r="E7949">
        <f>VLOOKUP(Table1[[#This Row],[Country Name]],[1]ISOcountryCodes!$A$2:$G$250,4,FALSE)</f>
        <v>608</v>
      </c>
      <c r="F7949">
        <f>VLOOKUP(Table1[[#This Row],[Country Name]],[1]ISOcountryCodes!$A$2:$G$250,6,FALSE)</f>
        <v>142</v>
      </c>
      <c r="G7949" s="10">
        <v>50938522</v>
      </c>
      <c r="H7949" s="10">
        <v>96227514096.075424</v>
      </c>
      <c r="I7949">
        <f>+Table1[[#This Row],[Time]]</f>
        <v>1982</v>
      </c>
      <c r="J7949" t="str">
        <f>+Table1[[#This Row],[Country Name]]</f>
        <v>Philippines</v>
      </c>
      <c r="K7949" s="14">
        <v>1960</v>
      </c>
      <c r="L7949" s="13">
        <v>1.1286055434364783E-2</v>
      </c>
      <c r="M7949"/>
    </row>
    <row r="7950" spans="1:13" x14ac:dyDescent="0.3">
      <c r="A7950">
        <v>1983</v>
      </c>
      <c r="B7950" t="s">
        <v>214</v>
      </c>
      <c r="C7950" s="1" t="s">
        <v>441</v>
      </c>
      <c r="D7950">
        <v>1877.7000214918914</v>
      </c>
      <c r="E7950">
        <f>VLOOKUP(Table1[[#This Row],[Country Name]],[1]ISOcountryCodes!$A$2:$G$250,4,FALSE)</f>
        <v>608</v>
      </c>
      <c r="F7950">
        <f>VLOOKUP(Table1[[#This Row],[Country Name]],[1]ISOcountryCodes!$A$2:$G$250,6,FALSE)</f>
        <v>142</v>
      </c>
      <c r="G7950" s="10">
        <v>52219685</v>
      </c>
      <c r="H7950" s="10">
        <v>98052903646.799805</v>
      </c>
      <c r="I7950">
        <f>+Table1[[#This Row],[Time]]</f>
        <v>1983</v>
      </c>
      <c r="J7950" t="str">
        <f>+Table1[[#This Row],[Country Name]]</f>
        <v>Philippines</v>
      </c>
      <c r="K7950" s="14">
        <v>1960</v>
      </c>
      <c r="L7950" s="13">
        <v>-6.0482364275316058E-3</v>
      </c>
      <c r="M7950"/>
    </row>
    <row r="7951" spans="1:13" x14ac:dyDescent="0.3">
      <c r="A7951">
        <v>1984</v>
      </c>
      <c r="B7951" t="s">
        <v>214</v>
      </c>
      <c r="C7951" s="1" t="s">
        <v>441</v>
      </c>
      <c r="D7951">
        <v>1703.2730777541649</v>
      </c>
      <c r="E7951">
        <f>VLOOKUP(Table1[[#This Row],[Country Name]],[1]ISOcountryCodes!$A$2:$G$250,4,FALSE)</f>
        <v>608</v>
      </c>
      <c r="F7951">
        <f>VLOOKUP(Table1[[#This Row],[Country Name]],[1]ISOcountryCodes!$A$2:$G$250,6,FALSE)</f>
        <v>142</v>
      </c>
      <c r="G7951" s="10">
        <v>53514959</v>
      </c>
      <c r="H7951" s="10">
        <v>91150588921.817947</v>
      </c>
      <c r="I7951">
        <f>+Table1[[#This Row],[Time]]</f>
        <v>1984</v>
      </c>
      <c r="J7951" t="str">
        <f>+Table1[[#This Row],[Country Name]]</f>
        <v>Philippines</v>
      </c>
      <c r="K7951" s="14">
        <v>1960</v>
      </c>
      <c r="L7951" s="13">
        <v>-9.7495895236100694E-2</v>
      </c>
      <c r="M7951"/>
    </row>
    <row r="7952" spans="1:13" x14ac:dyDescent="0.3">
      <c r="A7952">
        <v>1985</v>
      </c>
      <c r="B7952" t="s">
        <v>214</v>
      </c>
      <c r="C7952" s="1" t="s">
        <v>441</v>
      </c>
      <c r="D7952">
        <v>1548.8965086835165</v>
      </c>
      <c r="E7952">
        <f>VLOOKUP(Table1[[#This Row],[Country Name]],[1]ISOcountryCodes!$A$2:$G$250,4,FALSE)</f>
        <v>608</v>
      </c>
      <c r="F7952">
        <f>VLOOKUP(Table1[[#This Row],[Country Name]],[1]ISOcountryCodes!$A$2:$G$250,6,FALSE)</f>
        <v>142</v>
      </c>
      <c r="G7952" s="10">
        <v>54812660</v>
      </c>
      <c r="H7952" s="10">
        <v>84899137705.656631</v>
      </c>
      <c r="I7952">
        <f>+Table1[[#This Row],[Time]]</f>
        <v>1985</v>
      </c>
      <c r="J7952" t="str">
        <f>+Table1[[#This Row],[Country Name]]</f>
        <v>Philippines</v>
      </c>
      <c r="K7952" s="14">
        <v>1960</v>
      </c>
      <c r="L7952" s="13">
        <v>-9.5008992319256969E-2</v>
      </c>
      <c r="M7952"/>
    </row>
    <row r="7953" spans="1:13" x14ac:dyDescent="0.3">
      <c r="A7953">
        <v>1986</v>
      </c>
      <c r="B7953" t="s">
        <v>214</v>
      </c>
      <c r="C7953" s="1" t="s">
        <v>441</v>
      </c>
      <c r="D7953">
        <v>1566.2080181864644</v>
      </c>
      <c r="E7953">
        <f>VLOOKUP(Table1[[#This Row],[Country Name]],[1]ISOcountryCodes!$A$2:$G$250,4,FALSE)</f>
        <v>608</v>
      </c>
      <c r="F7953">
        <f>VLOOKUP(Table1[[#This Row],[Country Name]],[1]ISOcountryCodes!$A$2:$G$250,6,FALSE)</f>
        <v>142</v>
      </c>
      <c r="G7953" s="10">
        <v>56109838</v>
      </c>
      <c r="H7953" s="10">
        <v>87879678174.743576</v>
      </c>
      <c r="I7953">
        <f>+Table1[[#This Row],[Time]]</f>
        <v>1986</v>
      </c>
      <c r="J7953" t="str">
        <f>+Table1[[#This Row],[Country Name]]</f>
        <v>Philippines</v>
      </c>
      <c r="K7953" s="14">
        <v>1960</v>
      </c>
      <c r="L7953" s="13">
        <v>1.1114675330786916E-2</v>
      </c>
      <c r="M7953"/>
    </row>
    <row r="7954" spans="1:13" x14ac:dyDescent="0.3">
      <c r="A7954">
        <v>1987</v>
      </c>
      <c r="B7954" t="s">
        <v>214</v>
      </c>
      <c r="C7954" s="1" t="s">
        <v>441</v>
      </c>
      <c r="D7954">
        <v>1597.3620646070453</v>
      </c>
      <c r="E7954">
        <f>VLOOKUP(Table1[[#This Row],[Country Name]],[1]ISOcountryCodes!$A$2:$G$250,4,FALSE)</f>
        <v>608</v>
      </c>
      <c r="F7954">
        <f>VLOOKUP(Table1[[#This Row],[Country Name]],[1]ISOcountryCodes!$A$2:$G$250,6,FALSE)</f>
        <v>142</v>
      </c>
      <c r="G7954" s="10">
        <v>57415175</v>
      </c>
      <c r="H7954" s="10">
        <v>91712822477.774811</v>
      </c>
      <c r="I7954">
        <f>+Table1[[#This Row],[Time]]</f>
        <v>1987</v>
      </c>
      <c r="J7954" t="str">
        <f>+Table1[[#This Row],[Country Name]]</f>
        <v>Philippines</v>
      </c>
      <c r="K7954" s="14">
        <v>1960</v>
      </c>
      <c r="L7954" s="13">
        <v>1.9696136169799594E-2</v>
      </c>
      <c r="M7954"/>
    </row>
    <row r="7955" spans="1:13" x14ac:dyDescent="0.3">
      <c r="A7955">
        <v>1988</v>
      </c>
      <c r="B7955" t="s">
        <v>214</v>
      </c>
      <c r="C7955" s="1" t="s">
        <v>441</v>
      </c>
      <c r="D7955">
        <v>1665.4451503258756</v>
      </c>
      <c r="E7955">
        <f>VLOOKUP(Table1[[#This Row],[Country Name]],[1]ISOcountryCodes!$A$2:$G$250,4,FALSE)</f>
        <v>608</v>
      </c>
      <c r="F7955">
        <f>VLOOKUP(Table1[[#This Row],[Country Name]],[1]ISOcountryCodes!$A$2:$G$250,6,FALSE)</f>
        <v>142</v>
      </c>
      <c r="G7955" s="10">
        <v>58755923</v>
      </c>
      <c r="H7955" s="10">
        <v>97854767013.270569</v>
      </c>
      <c r="I7955">
        <f>+Table1[[#This Row],[Time]]</f>
        <v>1988</v>
      </c>
      <c r="J7955" t="str">
        <f>+Table1[[#This Row],[Country Name]]</f>
        <v>Philippines</v>
      </c>
      <c r="K7955" s="14">
        <v>1960</v>
      </c>
      <c r="L7955" s="13">
        <v>4.1738886244106155E-2</v>
      </c>
      <c r="M7955"/>
    </row>
    <row r="7956" spans="1:13" x14ac:dyDescent="0.3">
      <c r="A7956">
        <v>1989</v>
      </c>
      <c r="B7956" t="s">
        <v>214</v>
      </c>
      <c r="C7956" s="1" t="s">
        <v>441</v>
      </c>
      <c r="D7956">
        <v>1728.0994066700218</v>
      </c>
      <c r="E7956">
        <f>VLOOKUP(Table1[[#This Row],[Country Name]],[1]ISOcountryCodes!$A$2:$G$250,4,FALSE)</f>
        <v>608</v>
      </c>
      <c r="F7956">
        <f>VLOOKUP(Table1[[#This Row],[Country Name]],[1]ISOcountryCodes!$A$2:$G$250,6,FALSE)</f>
        <v>142</v>
      </c>
      <c r="G7956" s="10">
        <v>60127343</v>
      </c>
      <c r="H7956" s="10">
        <v>103906025762.94489</v>
      </c>
      <c r="I7956">
        <f>+Table1[[#This Row],[Time]]</f>
        <v>1989</v>
      </c>
      <c r="J7956" t="str">
        <f>+Table1[[#This Row],[Country Name]]</f>
        <v>Philippines</v>
      </c>
      <c r="K7956" s="14">
        <v>1960</v>
      </c>
      <c r="L7956" s="13">
        <v>3.6929750483539969E-2</v>
      </c>
      <c r="M7956"/>
    </row>
    <row r="7957" spans="1:13" x14ac:dyDescent="0.3">
      <c r="A7957">
        <v>1990</v>
      </c>
      <c r="B7957" t="s">
        <v>214</v>
      </c>
      <c r="C7957" s="1" t="s">
        <v>441</v>
      </c>
      <c r="D7957">
        <v>1739.9451867162484</v>
      </c>
      <c r="E7957">
        <f>VLOOKUP(Table1[[#This Row],[Country Name]],[1]ISOcountryCodes!$A$2:$G$250,4,FALSE)</f>
        <v>608</v>
      </c>
      <c r="F7957">
        <f>VLOOKUP(Table1[[#This Row],[Country Name]],[1]ISOcountryCodes!$A$2:$G$250,6,FALSE)</f>
        <v>142</v>
      </c>
      <c r="G7957" s="10">
        <v>61558898</v>
      </c>
      <c r="H7957" s="10">
        <v>107109108274.65649</v>
      </c>
      <c r="I7957">
        <f>+Table1[[#This Row],[Time]]</f>
        <v>1990</v>
      </c>
      <c r="J7957" t="str">
        <f>+Table1[[#This Row],[Country Name]]</f>
        <v>Philippines</v>
      </c>
      <c r="K7957" s="14">
        <v>1960</v>
      </c>
      <c r="L7957" s="13">
        <v>6.831415107665606E-3</v>
      </c>
      <c r="M7957"/>
    </row>
    <row r="7958" spans="1:13" x14ac:dyDescent="0.3">
      <c r="A7958">
        <v>1991</v>
      </c>
      <c r="B7958" t="s">
        <v>214</v>
      </c>
      <c r="C7958" s="1" t="s">
        <v>441</v>
      </c>
      <c r="D7958">
        <v>1691.6579310536631</v>
      </c>
      <c r="E7958">
        <f>VLOOKUP(Table1[[#This Row],[Country Name]],[1]ISOcountryCodes!$A$2:$G$250,4,FALSE)</f>
        <v>608</v>
      </c>
      <c r="F7958">
        <f>VLOOKUP(Table1[[#This Row],[Country Name]],[1]ISOcountryCodes!$A$2:$G$250,6,FALSE)</f>
        <v>142</v>
      </c>
      <c r="G7958" s="10">
        <v>63039751</v>
      </c>
      <c r="H7958" s="10">
        <v>106641694750.7981</v>
      </c>
      <c r="I7958">
        <f>+Table1[[#This Row],[Time]]</f>
        <v>1991</v>
      </c>
      <c r="J7958" t="str">
        <f>+Table1[[#This Row],[Country Name]]</f>
        <v>Philippines</v>
      </c>
      <c r="K7958" s="14">
        <v>1960</v>
      </c>
      <c r="L7958" s="13">
        <v>-2.814453850578591E-2</v>
      </c>
      <c r="M7958"/>
    </row>
    <row r="7959" spans="1:13" x14ac:dyDescent="0.3">
      <c r="A7959">
        <v>1992</v>
      </c>
      <c r="B7959" t="s">
        <v>214</v>
      </c>
      <c r="C7959" s="1" t="s">
        <v>441</v>
      </c>
      <c r="D7959">
        <v>1659.1449175522546</v>
      </c>
      <c r="E7959">
        <f>VLOOKUP(Table1[[#This Row],[Country Name]],[1]ISOcountryCodes!$A$2:$G$250,4,FALSE)</f>
        <v>608</v>
      </c>
      <c r="F7959">
        <f>VLOOKUP(Table1[[#This Row],[Country Name]],[1]ISOcountryCodes!$A$2:$G$250,6,FALSE)</f>
        <v>142</v>
      </c>
      <c r="G7959" s="10">
        <v>64543525</v>
      </c>
      <c r="H7959" s="10">
        <v>107087061464.65688</v>
      </c>
      <c r="I7959">
        <f>+Table1[[#This Row],[Time]]</f>
        <v>1992</v>
      </c>
      <c r="J7959" t="str">
        <f>+Table1[[#This Row],[Country Name]]</f>
        <v>Philippines</v>
      </c>
      <c r="K7959" s="14">
        <v>1960</v>
      </c>
      <c r="L7959" s="13">
        <v>-1.940671259175808E-2</v>
      </c>
      <c r="M7959"/>
    </row>
    <row r="7960" spans="1:13" x14ac:dyDescent="0.3">
      <c r="A7960">
        <v>1993</v>
      </c>
      <c r="B7960" t="s">
        <v>214</v>
      </c>
      <c r="C7960" s="1" t="s">
        <v>441</v>
      </c>
      <c r="D7960">
        <v>1655.8426797987565</v>
      </c>
      <c r="E7960">
        <f>VLOOKUP(Table1[[#This Row],[Country Name]],[1]ISOcountryCodes!$A$2:$G$250,4,FALSE)</f>
        <v>608</v>
      </c>
      <c r="F7960">
        <f>VLOOKUP(Table1[[#This Row],[Country Name]],[1]ISOcountryCodes!$A$2:$G$250,6,FALSE)</f>
        <v>142</v>
      </c>
      <c r="G7960" s="10">
        <v>66083321</v>
      </c>
      <c r="H7960" s="10">
        <v>109423583334.64145</v>
      </c>
      <c r="I7960">
        <f>+Table1[[#This Row],[Time]]</f>
        <v>1993</v>
      </c>
      <c r="J7960" t="str">
        <f>+Table1[[#This Row],[Country Name]]</f>
        <v>Philippines</v>
      </c>
      <c r="K7960" s="14">
        <v>1960</v>
      </c>
      <c r="L7960" s="13">
        <v>-1.9923084167388083E-3</v>
      </c>
      <c r="M7960"/>
    </row>
    <row r="7961" spans="1:13" x14ac:dyDescent="0.3">
      <c r="A7961">
        <v>1994</v>
      </c>
      <c r="B7961" t="s">
        <v>214</v>
      </c>
      <c r="C7961" s="1" t="s">
        <v>441</v>
      </c>
      <c r="D7961">
        <v>1688.2324838968041</v>
      </c>
      <c r="E7961">
        <f>VLOOKUP(Table1[[#This Row],[Country Name]],[1]ISOcountryCodes!$A$2:$G$250,4,FALSE)</f>
        <v>608</v>
      </c>
      <c r="F7961">
        <f>VLOOKUP(Table1[[#This Row],[Country Name]],[1]ISOcountryCodes!$A$2:$G$250,6,FALSE)</f>
        <v>142</v>
      </c>
      <c r="G7961" s="10">
        <v>67650283</v>
      </c>
      <c r="H7961" s="10">
        <v>114209405305.41174</v>
      </c>
      <c r="I7961">
        <f>+Table1[[#This Row],[Time]]</f>
        <v>1994</v>
      </c>
      <c r="J7961" t="str">
        <f>+Table1[[#This Row],[Country Name]]</f>
        <v>Philippines</v>
      </c>
      <c r="K7961" s="14">
        <v>1960</v>
      </c>
      <c r="L7961" s="13">
        <v>1.9372062788484357E-2</v>
      </c>
      <c r="M7961"/>
    </row>
    <row r="7962" spans="1:13" x14ac:dyDescent="0.3">
      <c r="A7962">
        <v>1995</v>
      </c>
      <c r="B7962" t="s">
        <v>214</v>
      </c>
      <c r="C7962" s="1" t="s">
        <v>441</v>
      </c>
      <c r="D7962">
        <v>1725.5023808074038</v>
      </c>
      <c r="E7962">
        <f>VLOOKUP(Table1[[#This Row],[Country Name]],[1]ISOcountryCodes!$A$2:$G$250,4,FALSE)</f>
        <v>608</v>
      </c>
      <c r="F7962">
        <f>VLOOKUP(Table1[[#This Row],[Country Name]],[1]ISOcountryCodes!$A$2:$G$250,6,FALSE)</f>
        <v>142</v>
      </c>
      <c r="G7962" s="10">
        <v>69250468</v>
      </c>
      <c r="H7962" s="10">
        <v>119491847406.02693</v>
      </c>
      <c r="I7962">
        <f>+Table1[[#This Row],[Time]]</f>
        <v>1995</v>
      </c>
      <c r="J7962" t="str">
        <f>+Table1[[#This Row],[Country Name]]</f>
        <v>Philippines</v>
      </c>
      <c r="K7962" s="14">
        <v>1960</v>
      </c>
      <c r="L7962" s="13">
        <v>2.1836129216007194E-2</v>
      </c>
      <c r="M7962"/>
    </row>
    <row r="7963" spans="1:13" x14ac:dyDescent="0.3">
      <c r="A7963">
        <v>1996</v>
      </c>
      <c r="B7963" t="s">
        <v>214</v>
      </c>
      <c r="C7963" s="1" t="s">
        <v>441</v>
      </c>
      <c r="D7963">
        <v>1782.9944409767354</v>
      </c>
      <c r="E7963">
        <f>VLOOKUP(Table1[[#This Row],[Country Name]],[1]ISOcountryCodes!$A$2:$G$250,4,FALSE)</f>
        <v>608</v>
      </c>
      <c r="F7963">
        <f>VLOOKUP(Table1[[#This Row],[Country Name]],[1]ISOcountryCodes!$A$2:$G$250,6,FALSE)</f>
        <v>142</v>
      </c>
      <c r="G7963" s="10">
        <v>70944969</v>
      </c>
      <c r="H7963" s="10">
        <v>126494485342.26683</v>
      </c>
      <c r="I7963">
        <f>+Table1[[#This Row],[Time]]</f>
        <v>1996</v>
      </c>
      <c r="J7963" t="str">
        <f>+Table1[[#This Row],[Country Name]]</f>
        <v>Philippines</v>
      </c>
      <c r="K7963" s="14">
        <v>1960</v>
      </c>
      <c r="L7963" s="13">
        <v>3.2775977750833185E-2</v>
      </c>
      <c r="M7963"/>
    </row>
    <row r="7964" spans="1:13" x14ac:dyDescent="0.3">
      <c r="A7964">
        <v>1997</v>
      </c>
      <c r="B7964" t="s">
        <v>214</v>
      </c>
      <c r="C7964" s="1" t="s">
        <v>441</v>
      </c>
      <c r="D7964">
        <v>1829.7186201850609</v>
      </c>
      <c r="E7964">
        <f>VLOOKUP(Table1[[#This Row],[Country Name]],[1]ISOcountryCodes!$A$2:$G$250,4,FALSE)</f>
        <v>608</v>
      </c>
      <c r="F7964">
        <f>VLOOKUP(Table1[[#This Row],[Country Name]],[1]ISOcountryCodes!$A$2:$G$250,6,FALSE)</f>
        <v>142</v>
      </c>
      <c r="G7964" s="10">
        <v>72718837</v>
      </c>
      <c r="H7964" s="10">
        <v>133055010097.10236</v>
      </c>
      <c r="I7964">
        <f>+Table1[[#This Row],[Time]]</f>
        <v>1997</v>
      </c>
      <c r="J7964" t="str">
        <f>+Table1[[#This Row],[Country Name]]</f>
        <v>Philippines</v>
      </c>
      <c r="K7964" s="14">
        <v>1960</v>
      </c>
      <c r="L7964" s="13">
        <v>2.5867974485344725E-2</v>
      </c>
      <c r="M7964"/>
    </row>
    <row r="7965" spans="1:13" x14ac:dyDescent="0.3">
      <c r="A7965">
        <v>1998</v>
      </c>
      <c r="B7965" t="s">
        <v>214</v>
      </c>
      <c r="C7965" s="1" t="s">
        <v>441</v>
      </c>
      <c r="D7965">
        <v>1776.984542107959</v>
      </c>
      <c r="E7965">
        <f>VLOOKUP(Table1[[#This Row],[Country Name]],[1]ISOcountryCodes!$A$2:$G$250,4,FALSE)</f>
        <v>608</v>
      </c>
      <c r="F7965">
        <f>VLOOKUP(Table1[[#This Row],[Country Name]],[1]ISOcountryCodes!$A$2:$G$250,6,FALSE)</f>
        <v>142</v>
      </c>
      <c r="G7965" s="10">
        <v>74491918</v>
      </c>
      <c r="H7965" s="10">
        <v>132370986797.97363</v>
      </c>
      <c r="I7965">
        <f>+Table1[[#This Row],[Time]]</f>
        <v>1998</v>
      </c>
      <c r="J7965" t="str">
        <f>+Table1[[#This Row],[Country Name]]</f>
        <v>Philippines</v>
      </c>
      <c r="K7965" s="14">
        <v>1960</v>
      </c>
      <c r="L7965" s="13">
        <v>-2.9244345304765496E-2</v>
      </c>
      <c r="M7965"/>
    </row>
    <row r="7966" spans="1:13" x14ac:dyDescent="0.3">
      <c r="A7966">
        <v>1999</v>
      </c>
      <c r="B7966" t="s">
        <v>214</v>
      </c>
      <c r="C7966" s="1" t="s">
        <v>441</v>
      </c>
      <c r="D7966">
        <v>1794.1297909299446</v>
      </c>
      <c r="E7966">
        <f>VLOOKUP(Table1[[#This Row],[Country Name]],[1]ISOcountryCodes!$A$2:$G$250,4,FALSE)</f>
        <v>608</v>
      </c>
      <c r="F7966">
        <f>VLOOKUP(Table1[[#This Row],[Country Name]],[1]ISOcountryCodes!$A$2:$G$250,6,FALSE)</f>
        <v>142</v>
      </c>
      <c r="G7966" s="10">
        <v>76249064</v>
      </c>
      <c r="H7966" s="10">
        <v>136800717252.92397</v>
      </c>
      <c r="I7966">
        <f>+Table1[[#This Row],[Time]]</f>
        <v>1999</v>
      </c>
      <c r="J7966" t="str">
        <f>+Table1[[#This Row],[Country Name]]</f>
        <v>Philippines</v>
      </c>
      <c r="K7966" s="14">
        <v>1960</v>
      </c>
      <c r="L7966" s="13">
        <v>9.6022579846426481E-3</v>
      </c>
      <c r="M7966"/>
    </row>
    <row r="7967" spans="1:13" x14ac:dyDescent="0.3">
      <c r="A7967">
        <v>2000</v>
      </c>
      <c r="B7967" t="s">
        <v>214</v>
      </c>
      <c r="C7967" s="1" t="s">
        <v>441</v>
      </c>
      <c r="D7967">
        <v>1831.6992076481586</v>
      </c>
      <c r="E7967">
        <f>VLOOKUP(Table1[[#This Row],[Country Name]],[1]ISOcountryCodes!$A$2:$G$250,4,FALSE)</f>
        <v>608</v>
      </c>
      <c r="F7967">
        <f>VLOOKUP(Table1[[#This Row],[Country Name]],[1]ISOcountryCodes!$A$2:$G$250,6,FALSE)</f>
        <v>142</v>
      </c>
      <c r="G7967" s="10">
        <v>77958223</v>
      </c>
      <c r="H7967" s="10">
        <v>142796015298.75845</v>
      </c>
      <c r="I7967">
        <f>+Table1[[#This Row],[Time]]</f>
        <v>2000</v>
      </c>
      <c r="J7967" t="str">
        <f>+Table1[[#This Row],[Country Name]]</f>
        <v>Philippines</v>
      </c>
      <c r="K7967" s="14">
        <v>1960</v>
      </c>
      <c r="L7967" s="13">
        <v>2.072395655734649E-2</v>
      </c>
      <c r="M7967"/>
    </row>
    <row r="7968" spans="1:13" x14ac:dyDescent="0.3">
      <c r="A7968">
        <v>2001</v>
      </c>
      <c r="B7968" t="s">
        <v>214</v>
      </c>
      <c r="C7968" s="1" t="s">
        <v>441</v>
      </c>
      <c r="D7968">
        <v>1848.0149381205397</v>
      </c>
      <c r="E7968">
        <f>VLOOKUP(Table1[[#This Row],[Country Name]],[1]ISOcountryCodes!$A$2:$G$250,4,FALSE)</f>
        <v>608</v>
      </c>
      <c r="F7968">
        <f>VLOOKUP(Table1[[#This Row],[Country Name]],[1]ISOcountryCodes!$A$2:$G$250,6,FALSE)</f>
        <v>142</v>
      </c>
      <c r="G7968" s="10">
        <v>79626086</v>
      </c>
      <c r="H7968" s="10">
        <v>147150196392.07077</v>
      </c>
      <c r="I7968">
        <f>+Table1[[#This Row],[Time]]</f>
        <v>2001</v>
      </c>
      <c r="J7968" t="str">
        <f>+Table1[[#This Row],[Country Name]]</f>
        <v>Philippines</v>
      </c>
      <c r="K7968" s="14">
        <v>1960</v>
      </c>
      <c r="L7968" s="13">
        <v>8.8679917787430895E-3</v>
      </c>
      <c r="M7968"/>
    </row>
    <row r="7969" spans="1:13" x14ac:dyDescent="0.3">
      <c r="A7969">
        <v>2002</v>
      </c>
      <c r="B7969" t="s">
        <v>214</v>
      </c>
      <c r="C7969" s="1" t="s">
        <v>441</v>
      </c>
      <c r="D7969">
        <v>1877.5616529503113</v>
      </c>
      <c r="E7969">
        <f>VLOOKUP(Table1[[#This Row],[Country Name]],[1]ISOcountryCodes!$A$2:$G$250,4,FALSE)</f>
        <v>608</v>
      </c>
      <c r="F7969">
        <f>VLOOKUP(Table1[[#This Row],[Country Name]],[1]ISOcountryCodes!$A$2:$G$250,6,FALSE)</f>
        <v>142</v>
      </c>
      <c r="G7969" s="10">
        <v>81285572</v>
      </c>
      <c r="H7969" s="10">
        <v>152618672925.33154</v>
      </c>
      <c r="I7969">
        <f>+Table1[[#This Row],[Time]]</f>
        <v>2002</v>
      </c>
      <c r="J7969" t="str">
        <f>+Table1[[#This Row],[Country Name]]</f>
        <v>Philippines</v>
      </c>
      <c r="K7969" s="14">
        <v>1960</v>
      </c>
      <c r="L7969" s="13">
        <v>1.5861885321401203E-2</v>
      </c>
      <c r="M7969"/>
    </row>
    <row r="7970" spans="1:13" x14ac:dyDescent="0.3">
      <c r="A7970">
        <v>2003</v>
      </c>
      <c r="B7970" t="s">
        <v>214</v>
      </c>
      <c r="C7970" s="1" t="s">
        <v>441</v>
      </c>
      <c r="D7970">
        <v>1933.6479796641029</v>
      </c>
      <c r="E7970">
        <f>VLOOKUP(Table1[[#This Row],[Country Name]],[1]ISOcountryCodes!$A$2:$G$250,4,FALSE)</f>
        <v>608</v>
      </c>
      <c r="F7970">
        <f>VLOOKUP(Table1[[#This Row],[Country Name]],[1]ISOcountryCodes!$A$2:$G$250,6,FALSE)</f>
        <v>142</v>
      </c>
      <c r="G7970" s="10">
        <v>82942837</v>
      </c>
      <c r="H7970" s="10">
        <v>160382249192.659</v>
      </c>
      <c r="I7970">
        <f>+Table1[[#This Row],[Time]]</f>
        <v>2003</v>
      </c>
      <c r="J7970" t="str">
        <f>+Table1[[#This Row],[Country Name]]</f>
        <v>Philippines</v>
      </c>
      <c r="K7970" s="14">
        <v>1960</v>
      </c>
      <c r="L7970" s="13">
        <v>2.9434421837566838E-2</v>
      </c>
      <c r="M7970"/>
    </row>
    <row r="7971" spans="1:13" x14ac:dyDescent="0.3">
      <c r="A7971">
        <v>2004</v>
      </c>
      <c r="B7971" t="s">
        <v>214</v>
      </c>
      <c r="C7971" s="1" t="s">
        <v>441</v>
      </c>
      <c r="D7971">
        <v>2020.1297002555277</v>
      </c>
      <c r="E7971">
        <f>VLOOKUP(Table1[[#This Row],[Country Name]],[1]ISOcountryCodes!$A$2:$G$250,4,FALSE)</f>
        <v>608</v>
      </c>
      <c r="F7971">
        <f>VLOOKUP(Table1[[#This Row],[Country Name]],[1]ISOcountryCodes!$A$2:$G$250,6,FALSE)</f>
        <v>142</v>
      </c>
      <c r="G7971" s="10">
        <v>84607501</v>
      </c>
      <c r="H7971" s="10">
        <v>170918125634.49927</v>
      </c>
      <c r="I7971">
        <f>+Table1[[#This Row],[Time]]</f>
        <v>2004</v>
      </c>
      <c r="J7971" t="str">
        <f>+Table1[[#This Row],[Country Name]]</f>
        <v>Philippines</v>
      </c>
      <c r="K7971" s="14">
        <v>1960</v>
      </c>
      <c r="L7971" s="13">
        <v>4.3753353654804705E-2</v>
      </c>
      <c r="M7971"/>
    </row>
    <row r="7972" spans="1:13" x14ac:dyDescent="0.3">
      <c r="A7972">
        <v>2005</v>
      </c>
      <c r="B7972" t="s">
        <v>214</v>
      </c>
      <c r="C7972" s="1" t="s">
        <v>441</v>
      </c>
      <c r="D7972">
        <v>2079.331829099413</v>
      </c>
      <c r="E7972">
        <f>VLOOKUP(Table1[[#This Row],[Country Name]],[1]ISOcountryCodes!$A$2:$G$250,4,FALSE)</f>
        <v>608</v>
      </c>
      <c r="F7972">
        <f>VLOOKUP(Table1[[#This Row],[Country Name]],[1]ISOcountryCodes!$A$2:$G$250,6,FALSE)</f>
        <v>142</v>
      </c>
      <c r="G7972" s="10">
        <v>86261250</v>
      </c>
      <c r="H7972" s="10">
        <v>179365762742.90173</v>
      </c>
      <c r="I7972">
        <f>+Table1[[#This Row],[Time]]</f>
        <v>2005</v>
      </c>
      <c r="J7972" t="str">
        <f>+Table1[[#This Row],[Country Name]]</f>
        <v>Philippines</v>
      </c>
      <c r="K7972" s="14">
        <v>1960</v>
      </c>
      <c r="L7972" s="13">
        <v>2.8884888696834032E-2</v>
      </c>
      <c r="M7972"/>
    </row>
    <row r="7973" spans="1:13" x14ac:dyDescent="0.3">
      <c r="A7973">
        <v>2006</v>
      </c>
      <c r="B7973" t="s">
        <v>214</v>
      </c>
      <c r="C7973" s="1" t="s">
        <v>441</v>
      </c>
      <c r="D7973">
        <v>2149.0062673338143</v>
      </c>
      <c r="E7973">
        <f>VLOOKUP(Table1[[#This Row],[Country Name]],[1]ISOcountryCodes!$A$2:$G$250,4,FALSE)</f>
        <v>608</v>
      </c>
      <c r="F7973">
        <f>VLOOKUP(Table1[[#This Row],[Country Name]],[1]ISOcountryCodes!$A$2:$G$250,6,FALSE)</f>
        <v>142</v>
      </c>
      <c r="G7973" s="10">
        <v>87901835</v>
      </c>
      <c r="H7973" s="10">
        <v>188901594325.14285</v>
      </c>
      <c r="I7973">
        <f>+Table1[[#This Row],[Time]]</f>
        <v>2006</v>
      </c>
      <c r="J7973" t="str">
        <f>+Table1[[#This Row],[Country Name]]</f>
        <v>Philippines</v>
      </c>
      <c r="K7973" s="14">
        <v>1960</v>
      </c>
      <c r="L7973" s="13">
        <v>3.2958927955577977E-2</v>
      </c>
      <c r="M7973"/>
    </row>
    <row r="7974" spans="1:13" x14ac:dyDescent="0.3">
      <c r="A7974">
        <v>2007</v>
      </c>
      <c r="B7974" t="s">
        <v>214</v>
      </c>
      <c r="C7974" s="1" t="s">
        <v>441</v>
      </c>
      <c r="D7974">
        <v>2246.6898873401078</v>
      </c>
      <c r="E7974">
        <f>VLOOKUP(Table1[[#This Row],[Country Name]],[1]ISOcountryCodes!$A$2:$G$250,4,FALSE)</f>
        <v>608</v>
      </c>
      <c r="F7974">
        <f>VLOOKUP(Table1[[#This Row],[Country Name]],[1]ISOcountryCodes!$A$2:$G$250,6,FALSE)</f>
        <v>142</v>
      </c>
      <c r="G7974" s="10">
        <v>89561377</v>
      </c>
      <c r="H7974" s="10">
        <v>201216640002.15491</v>
      </c>
      <c r="I7974">
        <f>+Table1[[#This Row],[Time]]</f>
        <v>2007</v>
      </c>
      <c r="J7974" t="str">
        <f>+Table1[[#This Row],[Country Name]]</f>
        <v>Philippines</v>
      </c>
      <c r="K7974" s="14">
        <v>1960</v>
      </c>
      <c r="L7974" s="13">
        <v>4.4452437762450003E-2</v>
      </c>
      <c r="M7974"/>
    </row>
    <row r="7975" spans="1:13" x14ac:dyDescent="0.3">
      <c r="A7975">
        <v>2008</v>
      </c>
      <c r="B7975" t="s">
        <v>214</v>
      </c>
      <c r="C7975" s="1" t="s">
        <v>441</v>
      </c>
      <c r="D7975">
        <v>2300.8561051121137</v>
      </c>
      <c r="E7975">
        <f>VLOOKUP(Table1[[#This Row],[Country Name]],[1]ISOcountryCodes!$A$2:$G$250,4,FALSE)</f>
        <v>608</v>
      </c>
      <c r="F7975">
        <f>VLOOKUP(Table1[[#This Row],[Country Name]],[1]ISOcountryCodes!$A$2:$G$250,6,FALSE)</f>
        <v>142</v>
      </c>
      <c r="G7975" s="10">
        <v>91252326</v>
      </c>
      <c r="H7975" s="10">
        <v>209958471382.78085</v>
      </c>
      <c r="I7975">
        <f>+Table1[[#This Row],[Time]]</f>
        <v>2008</v>
      </c>
      <c r="J7975" t="str">
        <f>+Table1[[#This Row],[Country Name]]</f>
        <v>Philippines</v>
      </c>
      <c r="K7975" s="14">
        <v>1960</v>
      </c>
      <c r="L7975" s="13">
        <v>2.3823301478513415E-2</v>
      </c>
      <c r="M7975"/>
    </row>
    <row r="7976" spans="1:13" x14ac:dyDescent="0.3">
      <c r="A7976">
        <v>2009</v>
      </c>
      <c r="B7976" t="s">
        <v>214</v>
      </c>
      <c r="C7976" s="1" t="s">
        <v>441</v>
      </c>
      <c r="D7976">
        <v>2291.6227595892742</v>
      </c>
      <c r="E7976">
        <f>VLOOKUP(Table1[[#This Row],[Country Name]],[1]ISOcountryCodes!$A$2:$G$250,4,FALSE)</f>
        <v>608</v>
      </c>
      <c r="F7976">
        <f>VLOOKUP(Table1[[#This Row],[Country Name]],[1]ISOcountryCodes!$A$2:$G$250,6,FALSE)</f>
        <v>142</v>
      </c>
      <c r="G7976" s="10">
        <v>92946951</v>
      </c>
      <c r="H7976" s="10">
        <v>212999348346.02905</v>
      </c>
      <c r="I7976">
        <f>+Table1[[#This Row],[Time]]</f>
        <v>2009</v>
      </c>
      <c r="J7976" t="str">
        <f>+Table1[[#This Row],[Country Name]]</f>
        <v>Philippines</v>
      </c>
      <c r="K7976" s="14">
        <v>1960</v>
      </c>
      <c r="L7976" s="13">
        <v>-4.0210780435030458E-3</v>
      </c>
      <c r="M7976"/>
    </row>
    <row r="7977" spans="1:13" x14ac:dyDescent="0.3">
      <c r="A7977">
        <v>2010</v>
      </c>
      <c r="B7977" t="s">
        <v>214</v>
      </c>
      <c r="C7977" s="1" t="s">
        <v>441</v>
      </c>
      <c r="D7977">
        <v>2415.7835752538449</v>
      </c>
      <c r="E7977">
        <f>VLOOKUP(Table1[[#This Row],[Country Name]],[1]ISOcountryCodes!$A$2:$G$250,4,FALSE)</f>
        <v>608</v>
      </c>
      <c r="F7977">
        <f>VLOOKUP(Table1[[#This Row],[Country Name]],[1]ISOcountryCodes!$A$2:$G$250,6,FALSE)</f>
        <v>142</v>
      </c>
      <c r="G7977" s="10">
        <v>94636700</v>
      </c>
      <c r="H7977" s="10">
        <v>228621785476.22552</v>
      </c>
      <c r="I7977">
        <f>+Table1[[#This Row],[Time]]</f>
        <v>2010</v>
      </c>
      <c r="J7977" t="str">
        <f>+Table1[[#This Row],[Country Name]]</f>
        <v>Philippines</v>
      </c>
      <c r="K7977" s="14">
        <v>1960</v>
      </c>
      <c r="L7977" s="13">
        <v>5.2763501031995119E-2</v>
      </c>
      <c r="M7977"/>
    </row>
    <row r="7978" spans="1:13" x14ac:dyDescent="0.3">
      <c r="A7978">
        <v>2011</v>
      </c>
      <c r="B7978" t="s">
        <v>214</v>
      </c>
      <c r="C7978" s="1" t="s">
        <v>441</v>
      </c>
      <c r="D7978">
        <v>2464.6843475502587</v>
      </c>
      <c r="E7978">
        <f>VLOOKUP(Table1[[#This Row],[Country Name]],[1]ISOcountryCodes!$A$2:$G$250,4,FALSE)</f>
        <v>608</v>
      </c>
      <c r="F7978">
        <f>VLOOKUP(Table1[[#This Row],[Country Name]],[1]ISOcountryCodes!$A$2:$G$250,6,FALSE)</f>
        <v>142</v>
      </c>
      <c r="G7978" s="10">
        <v>96337913</v>
      </c>
      <c r="H7978" s="10">
        <v>237442546246.75861</v>
      </c>
      <c r="I7978">
        <f>+Table1[[#This Row],[Time]]</f>
        <v>2011</v>
      </c>
      <c r="J7978" t="str">
        <f>+Table1[[#This Row],[Country Name]]</f>
        <v>Philippines</v>
      </c>
      <c r="K7978" s="14">
        <v>1960</v>
      </c>
      <c r="L7978" s="13">
        <v>2.0040049281904615E-2</v>
      </c>
      <c r="M7978"/>
    </row>
    <row r="7979" spans="1:13" x14ac:dyDescent="0.3">
      <c r="A7979">
        <v>2012</v>
      </c>
      <c r="B7979" t="s">
        <v>214</v>
      </c>
      <c r="C7979" s="1" t="s">
        <v>441</v>
      </c>
      <c r="D7979">
        <v>2589.1343973368389</v>
      </c>
      <c r="E7979">
        <f>VLOOKUP(Table1[[#This Row],[Country Name]],[1]ISOcountryCodes!$A$2:$G$250,4,FALSE)</f>
        <v>608</v>
      </c>
      <c r="F7979">
        <f>VLOOKUP(Table1[[#This Row],[Country Name]],[1]ISOcountryCodes!$A$2:$G$250,6,FALSE)</f>
        <v>142</v>
      </c>
      <c r="G7979" s="10">
        <v>98032317</v>
      </c>
      <c r="H7979" s="10">
        <v>253818843995.32895</v>
      </c>
      <c r="I7979">
        <f>+Table1[[#This Row],[Time]]</f>
        <v>2012</v>
      </c>
      <c r="J7979" t="str">
        <f>+Table1[[#This Row],[Country Name]]</f>
        <v>Philippines</v>
      </c>
      <c r="K7979" s="14">
        <v>1960</v>
      </c>
      <c r="L7979" s="13">
        <v>4.9259864765613948E-2</v>
      </c>
      <c r="M7979"/>
    </row>
    <row r="7980" spans="1:13" x14ac:dyDescent="0.3">
      <c r="A7980">
        <v>2013</v>
      </c>
      <c r="B7980" t="s">
        <v>214</v>
      </c>
      <c r="C7980" s="1" t="s">
        <v>441</v>
      </c>
      <c r="D7980">
        <v>2717.6797765578244</v>
      </c>
      <c r="E7980">
        <f>VLOOKUP(Table1[[#This Row],[Country Name]],[1]ISOcountryCodes!$A$2:$G$250,4,FALSE)</f>
        <v>608</v>
      </c>
      <c r="F7980">
        <f>VLOOKUP(Table1[[#This Row],[Country Name]],[1]ISOcountryCodes!$A$2:$G$250,6,FALSE)</f>
        <v>142</v>
      </c>
      <c r="G7980" s="10">
        <v>99700107</v>
      </c>
      <c r="H7980" s="10">
        <v>270952964514.55118</v>
      </c>
      <c r="I7980">
        <f>+Table1[[#This Row],[Time]]</f>
        <v>2013</v>
      </c>
      <c r="J7980" t="str">
        <f>+Table1[[#This Row],[Country Name]]</f>
        <v>Philippines</v>
      </c>
      <c r="K7980" s="14">
        <v>1960</v>
      </c>
      <c r="L7980" s="13">
        <v>4.8454882623606643E-2</v>
      </c>
      <c r="M7980"/>
    </row>
    <row r="7981" spans="1:13" x14ac:dyDescent="0.3">
      <c r="A7981">
        <v>2014</v>
      </c>
      <c r="B7981" t="s">
        <v>214</v>
      </c>
      <c r="C7981" s="1" t="s">
        <v>441</v>
      </c>
      <c r="D7981">
        <v>2843.843603916755</v>
      </c>
      <c r="E7981">
        <f>VLOOKUP(Table1[[#This Row],[Country Name]],[1]ISOcountryCodes!$A$2:$G$250,4,FALSE)</f>
        <v>608</v>
      </c>
      <c r="F7981">
        <f>VLOOKUP(Table1[[#This Row],[Country Name]],[1]ISOcountryCodes!$A$2:$G$250,6,FALSE)</f>
        <v>142</v>
      </c>
      <c r="G7981" s="10">
        <v>101325201</v>
      </c>
      <c r="H7981" s="10">
        <v>288153024779.42957</v>
      </c>
      <c r="I7981">
        <f>+Table1[[#This Row],[Time]]</f>
        <v>2014</v>
      </c>
      <c r="J7981" t="str">
        <f>+Table1[[#This Row],[Country Name]]</f>
        <v>Philippines</v>
      </c>
      <c r="K7981" s="14">
        <v>1960</v>
      </c>
      <c r="L7981" s="13">
        <v>4.5378025886301465E-2</v>
      </c>
      <c r="M7981"/>
    </row>
    <row r="7982" spans="1:13" x14ac:dyDescent="0.3">
      <c r="A7982">
        <v>2015</v>
      </c>
      <c r="B7982" t="s">
        <v>214</v>
      </c>
      <c r="C7982" s="1" t="s">
        <v>441</v>
      </c>
      <c r="D7982">
        <v>2974.2969167371293</v>
      </c>
      <c r="E7982">
        <f>VLOOKUP(Table1[[#This Row],[Country Name]],[1]ISOcountryCodes!$A$2:$G$250,4,FALSE)</f>
        <v>608</v>
      </c>
      <c r="F7982">
        <f>VLOOKUP(Table1[[#This Row],[Country Name]],[1]ISOcountryCodes!$A$2:$G$250,6,FALSE)</f>
        <v>142</v>
      </c>
      <c r="G7982" s="10">
        <v>103031365</v>
      </c>
      <c r="H7982" s="10">
        <v>306445871246.71777</v>
      </c>
      <c r="I7982">
        <f>+Table1[[#This Row],[Time]]</f>
        <v>2015</v>
      </c>
      <c r="J7982" t="str">
        <f>+Table1[[#This Row],[Country Name]]</f>
        <v>Philippines</v>
      </c>
      <c r="K7982" s="14">
        <v>1960</v>
      </c>
      <c r="L7982" s="13">
        <v>4.4851161720160349E-2</v>
      </c>
      <c r="M7982"/>
    </row>
    <row r="7983" spans="1:13" x14ac:dyDescent="0.3">
      <c r="A7983">
        <v>2016</v>
      </c>
      <c r="B7983" t="s">
        <v>214</v>
      </c>
      <c r="C7983" s="1" t="s">
        <v>441</v>
      </c>
      <c r="D7983">
        <v>3130.9106408602288</v>
      </c>
      <c r="E7983">
        <f>VLOOKUP(Table1[[#This Row],[Country Name]],[1]ISOcountryCodes!$A$2:$G$250,4,FALSE)</f>
        <v>608</v>
      </c>
      <c r="F7983">
        <f>VLOOKUP(Table1[[#This Row],[Country Name]],[1]ISOcountryCodes!$A$2:$G$250,6,FALSE)</f>
        <v>142</v>
      </c>
      <c r="G7983" s="10">
        <v>104875266</v>
      </c>
      <c r="H7983" s="10">
        <v>328355086282.44696</v>
      </c>
      <c r="I7983">
        <f>+Table1[[#This Row],[Time]]</f>
        <v>2016</v>
      </c>
      <c r="J7983" t="str">
        <f>+Table1[[#This Row],[Country Name]]</f>
        <v>Philippines</v>
      </c>
      <c r="K7983" s="14">
        <v>1960</v>
      </c>
      <c r="L7983" s="13">
        <v>5.1316221250699456E-2</v>
      </c>
      <c r="M7983"/>
    </row>
    <row r="7984" spans="1:13" x14ac:dyDescent="0.3">
      <c r="A7984">
        <v>2017</v>
      </c>
      <c r="B7984" t="s">
        <v>214</v>
      </c>
      <c r="C7984" s="1" t="s">
        <v>441</v>
      </c>
      <c r="D7984">
        <v>3289.4722680988534</v>
      </c>
      <c r="E7984">
        <f>VLOOKUP(Table1[[#This Row],[Country Name]],[1]ISOcountryCodes!$A$2:$G$250,4,FALSE)</f>
        <v>608</v>
      </c>
      <c r="F7984">
        <f>VLOOKUP(Table1[[#This Row],[Country Name]],[1]ISOcountryCodes!$A$2:$G$250,6,FALSE)</f>
        <v>142</v>
      </c>
      <c r="G7984" s="10">
        <v>106738501</v>
      </c>
      <c r="H7984" s="10">
        <v>351113338977.94171</v>
      </c>
      <c r="I7984">
        <f>+Table1[[#This Row],[Time]]</f>
        <v>2017</v>
      </c>
      <c r="J7984" t="str">
        <f>+Table1[[#This Row],[Country Name]]</f>
        <v>Philippines</v>
      </c>
      <c r="K7984" s="14">
        <v>1960</v>
      </c>
      <c r="L7984" s="13">
        <v>4.9403245268564433E-2</v>
      </c>
      <c r="M7984"/>
    </row>
    <row r="7985" spans="1:13" x14ac:dyDescent="0.3">
      <c r="A7985">
        <v>2018</v>
      </c>
      <c r="B7985" t="s">
        <v>214</v>
      </c>
      <c r="C7985" s="1" t="s">
        <v>441</v>
      </c>
      <c r="D7985">
        <v>3439.1005233495107</v>
      </c>
      <c r="E7985">
        <f>VLOOKUP(Table1[[#This Row],[Country Name]],[1]ISOcountryCodes!$A$2:$G$250,4,FALSE)</f>
        <v>608</v>
      </c>
      <c r="F7985">
        <f>VLOOKUP(Table1[[#This Row],[Country Name]],[1]ISOcountryCodes!$A$2:$G$250,6,FALSE)</f>
        <v>142</v>
      </c>
      <c r="G7985" s="10">
        <v>108568836</v>
      </c>
      <c r="H7985" s="10">
        <v>373379140707.04718</v>
      </c>
      <c r="I7985">
        <f>+Table1[[#This Row],[Time]]</f>
        <v>2018</v>
      </c>
      <c r="J7985" t="str">
        <f>+Table1[[#This Row],[Country Name]]</f>
        <v>Philippines</v>
      </c>
      <c r="K7985" s="14">
        <v>1960</v>
      </c>
      <c r="L7985" s="13">
        <v>4.4482814346192612E-2</v>
      </c>
      <c r="M7985"/>
    </row>
    <row r="7986" spans="1:13" x14ac:dyDescent="0.3">
      <c r="A7986">
        <v>2019</v>
      </c>
      <c r="B7986" t="s">
        <v>214</v>
      </c>
      <c r="C7986" s="1" t="s">
        <v>441</v>
      </c>
      <c r="D7986">
        <v>3589.6136364862869</v>
      </c>
      <c r="E7986">
        <f>VLOOKUP(Table1[[#This Row],[Country Name]],[1]ISOcountryCodes!$A$2:$G$250,4,FALSE)</f>
        <v>608</v>
      </c>
      <c r="F7986">
        <f>VLOOKUP(Table1[[#This Row],[Country Name]],[1]ISOcountryCodes!$A$2:$G$250,6,FALSE)</f>
        <v>142</v>
      </c>
      <c r="G7986" s="10">
        <v>110380804</v>
      </c>
      <c r="H7986" s="10">
        <v>396224439244.72009</v>
      </c>
      <c r="I7986">
        <f>+Table1[[#This Row],[Time]]</f>
        <v>2019</v>
      </c>
      <c r="J7986" t="str">
        <f>+Table1[[#This Row],[Country Name]]</f>
        <v>Philippines</v>
      </c>
      <c r="K7986" s="14">
        <v>1960</v>
      </c>
      <c r="L7986" s="13">
        <v>4.2834613135775967E-2</v>
      </c>
      <c r="M7986"/>
    </row>
    <row r="7987" spans="1:13" x14ac:dyDescent="0.3">
      <c r="A7987">
        <v>2020</v>
      </c>
      <c r="B7987" t="s">
        <v>214</v>
      </c>
      <c r="C7987" s="1" t="s">
        <v>441</v>
      </c>
      <c r="D7987">
        <v>3195.5388826226404</v>
      </c>
      <c r="E7987">
        <f>VLOOKUP(Table1[[#This Row],[Country Name]],[1]ISOcountryCodes!$A$2:$G$250,4,FALSE)</f>
        <v>608</v>
      </c>
      <c r="F7987">
        <f>VLOOKUP(Table1[[#This Row],[Country Name]],[1]ISOcountryCodes!$A$2:$G$250,6,FALSE)</f>
        <v>142</v>
      </c>
      <c r="G7987" s="10">
        <v>112190977</v>
      </c>
      <c r="H7987" s="10">
        <v>358510629282.92236</v>
      </c>
      <c r="I7987">
        <f>+Table1[[#This Row],[Time]]</f>
        <v>2020</v>
      </c>
      <c r="J7987" t="str">
        <f>+Table1[[#This Row],[Country Name]]</f>
        <v>Philippines</v>
      </c>
      <c r="K7987" s="14">
        <v>1960</v>
      </c>
      <c r="L7987" s="13">
        <v>-0.11628883659494349</v>
      </c>
      <c r="M7987"/>
    </row>
    <row r="7988" spans="1:13" x14ac:dyDescent="0.3">
      <c r="A7988">
        <v>2021</v>
      </c>
      <c r="B7988" t="s">
        <v>214</v>
      </c>
      <c r="C7988" s="1" t="s">
        <v>441</v>
      </c>
      <c r="D7988">
        <v>3328.0423551678359</v>
      </c>
      <c r="E7988">
        <f>VLOOKUP(Table1[[#This Row],[Country Name]],[1]ISOcountryCodes!$A$2:$G$250,4,FALSE)</f>
        <v>608</v>
      </c>
      <c r="F7988">
        <f>VLOOKUP(Table1[[#This Row],[Country Name]],[1]ISOcountryCodes!$A$2:$G$250,6,FALSE)</f>
        <v>142</v>
      </c>
      <c r="G7988" s="10">
        <v>113880328</v>
      </c>
      <c r="H7988" s="10">
        <v>378998555004.40564</v>
      </c>
      <c r="I7988">
        <f>+Table1[[#This Row],[Time]]</f>
        <v>2021</v>
      </c>
      <c r="J7988" t="str">
        <f>+Table1[[#This Row],[Country Name]]</f>
        <v>Philippines</v>
      </c>
      <c r="K7988" s="14">
        <v>1960</v>
      </c>
      <c r="L7988" s="13">
        <v>4.0628511826488634E-2</v>
      </c>
      <c r="M7988"/>
    </row>
    <row r="7989" spans="1:13" x14ac:dyDescent="0.3">
      <c r="A7989">
        <v>2022</v>
      </c>
      <c r="B7989" t="s">
        <v>214</v>
      </c>
      <c r="C7989" s="1" t="s">
        <v>441</v>
      </c>
      <c r="D7989">
        <v>3528.3304283452339</v>
      </c>
      <c r="E7989">
        <f>VLOOKUP(Table1[[#This Row],[Country Name]],[1]ISOcountryCodes!$A$2:$G$250,4,FALSE)</f>
        <v>608</v>
      </c>
      <c r="F7989">
        <f>VLOOKUP(Table1[[#This Row],[Country Name]],[1]ISOcountryCodes!$A$2:$G$250,6,FALSE)</f>
        <v>142</v>
      </c>
      <c r="G7989" s="10">
        <v>115559009</v>
      </c>
      <c r="H7989" s="10">
        <v>407730367724.12073</v>
      </c>
      <c r="I7989">
        <f>+Table1[[#This Row],[Time]]</f>
        <v>2022</v>
      </c>
      <c r="J7989" t="str">
        <f>+Table1[[#This Row],[Country Name]]</f>
        <v>Philippines</v>
      </c>
      <c r="K7989" s="14">
        <v>1960</v>
      </c>
      <c r="L7989" s="13">
        <v>5.8440542795457517E-2</v>
      </c>
      <c r="M7989"/>
    </row>
    <row r="7990" spans="1:13" x14ac:dyDescent="0.3">
      <c r="A7990">
        <v>2023</v>
      </c>
      <c r="B7990" t="s">
        <v>214</v>
      </c>
      <c r="C7990" s="1" t="s">
        <v>441</v>
      </c>
      <c r="D7990">
        <v>3667.5655371490238</v>
      </c>
      <c r="E7990">
        <f>VLOOKUP(Table1[[#This Row],[Country Name]],[1]ISOcountryCodes!$A$2:$G$250,4,FALSE)</f>
        <v>608</v>
      </c>
      <c r="F7990">
        <f>VLOOKUP(Table1[[#This Row],[Country Name]],[1]ISOcountryCodes!$A$2:$G$250,6,FALSE)</f>
        <v>142</v>
      </c>
      <c r="G7990" s="10">
        <v>117337368</v>
      </c>
      <c r="H7990" s="10">
        <v>430342487096.57269</v>
      </c>
      <c r="I7990">
        <f>+Table1[[#This Row],[Time]]</f>
        <v>2023</v>
      </c>
      <c r="J7990" t="str">
        <f>+Table1[[#This Row],[Country Name]]</f>
        <v>Philippines</v>
      </c>
      <c r="K7990" s="14">
        <v>1960</v>
      </c>
      <c r="L7990" s="13">
        <v>3.8703307995112013E-2</v>
      </c>
      <c r="M7990"/>
    </row>
    <row r="7991" spans="1:13" x14ac:dyDescent="0.3">
      <c r="A7991">
        <v>1990</v>
      </c>
      <c r="B7991" t="s">
        <v>60</v>
      </c>
      <c r="C7991" s="1" t="s">
        <v>38</v>
      </c>
      <c r="D7991">
        <v>5111.3453296442967</v>
      </c>
      <c r="E7991">
        <f>VLOOKUP(Table1[[#This Row],[Country Name]],[1]ISOcountryCodes!$A$2:$G$250,4,FALSE)</f>
        <v>616</v>
      </c>
      <c r="F7991">
        <f>VLOOKUP(Table1[[#This Row],[Country Name]],[1]ISOcountryCodes!$A$2:$G$250,6,FALSE)</f>
        <v>150</v>
      </c>
      <c r="G7991" s="10">
        <v>38110782</v>
      </c>
      <c r="H7991" s="10">
        <v>194797367584.79193</v>
      </c>
      <c r="I7991">
        <f>+Table1[[#This Row],[Time]]</f>
        <v>1990</v>
      </c>
      <c r="J7991" t="str">
        <f>+Table1[[#This Row],[Country Name]]</f>
        <v>Poland</v>
      </c>
      <c r="K7991" s="14">
        <v>1990</v>
      </c>
      <c r="L7991" s="13">
        <v>0</v>
      </c>
      <c r="M7991"/>
    </row>
    <row r="7992" spans="1:13" x14ac:dyDescent="0.3">
      <c r="A7992">
        <v>1991</v>
      </c>
      <c r="B7992" t="s">
        <v>60</v>
      </c>
      <c r="C7992" s="1" t="s">
        <v>38</v>
      </c>
      <c r="D7992">
        <v>4735.9276980893019</v>
      </c>
      <c r="E7992">
        <f>VLOOKUP(Table1[[#This Row],[Country Name]],[1]ISOcountryCodes!$A$2:$G$250,4,FALSE)</f>
        <v>616</v>
      </c>
      <c r="F7992">
        <f>VLOOKUP(Table1[[#This Row],[Country Name]],[1]ISOcountryCodes!$A$2:$G$250,6,FALSE)</f>
        <v>150</v>
      </c>
      <c r="G7992" s="10">
        <v>38246193</v>
      </c>
      <c r="H7992" s="10">
        <v>181131204775.16916</v>
      </c>
      <c r="I7992">
        <f>+Table1[[#This Row],[Time]]</f>
        <v>1991</v>
      </c>
      <c r="J7992" t="str">
        <f>+Table1[[#This Row],[Country Name]]</f>
        <v>Poland</v>
      </c>
      <c r="K7992" s="14">
        <v>1990</v>
      </c>
      <c r="L7992" s="13">
        <v>-7.628501245368291E-2</v>
      </c>
      <c r="M7992"/>
    </row>
    <row r="7993" spans="1:13" x14ac:dyDescent="0.3">
      <c r="A7993">
        <v>1992</v>
      </c>
      <c r="B7993" t="s">
        <v>60</v>
      </c>
      <c r="C7993" s="1" t="s">
        <v>38</v>
      </c>
      <c r="D7993">
        <v>4840.1685854911702</v>
      </c>
      <c r="E7993">
        <f>VLOOKUP(Table1[[#This Row],[Country Name]],[1]ISOcountryCodes!$A$2:$G$250,4,FALSE)</f>
        <v>616</v>
      </c>
      <c r="F7993">
        <f>VLOOKUP(Table1[[#This Row],[Country Name]],[1]ISOcountryCodes!$A$2:$G$250,6,FALSE)</f>
        <v>150</v>
      </c>
      <c r="G7993" s="10">
        <v>38363667</v>
      </c>
      <c r="H7993" s="10">
        <v>185686615837.64429</v>
      </c>
      <c r="I7993">
        <f>+Table1[[#This Row],[Time]]</f>
        <v>1992</v>
      </c>
      <c r="J7993" t="str">
        <f>+Table1[[#This Row],[Country Name]]</f>
        <v>Poland</v>
      </c>
      <c r="K7993" s="14">
        <v>1990</v>
      </c>
      <c r="L7993" s="13">
        <v>2.1771920820549795E-2</v>
      </c>
      <c r="M7993"/>
    </row>
    <row r="7994" spans="1:13" x14ac:dyDescent="0.3">
      <c r="A7994">
        <v>1993</v>
      </c>
      <c r="B7994" t="s">
        <v>60</v>
      </c>
      <c r="C7994" s="1" t="s">
        <v>38</v>
      </c>
      <c r="D7994">
        <v>5008.349088863949</v>
      </c>
      <c r="E7994">
        <f>VLOOKUP(Table1[[#This Row],[Country Name]],[1]ISOcountryCodes!$A$2:$G$250,4,FALSE)</f>
        <v>616</v>
      </c>
      <c r="F7994">
        <f>VLOOKUP(Table1[[#This Row],[Country Name]],[1]ISOcountryCodes!$A$2:$G$250,6,FALSE)</f>
        <v>150</v>
      </c>
      <c r="G7994" s="10">
        <v>38461408</v>
      </c>
      <c r="H7994" s="10">
        <v>192628157713.22461</v>
      </c>
      <c r="I7994">
        <f>+Table1[[#This Row],[Time]]</f>
        <v>1993</v>
      </c>
      <c r="J7994" t="str">
        <f>+Table1[[#This Row],[Country Name]]</f>
        <v>Poland</v>
      </c>
      <c r="K7994" s="14">
        <v>1990</v>
      </c>
      <c r="L7994" s="13">
        <v>3.415678577624881E-2</v>
      </c>
      <c r="M7994"/>
    </row>
    <row r="7995" spans="1:13" x14ac:dyDescent="0.3">
      <c r="A7995">
        <v>1994</v>
      </c>
      <c r="B7995" t="s">
        <v>60</v>
      </c>
      <c r="C7995" s="1" t="s">
        <v>38</v>
      </c>
      <c r="D7995">
        <v>5262.315235224959</v>
      </c>
      <c r="E7995">
        <f>VLOOKUP(Table1[[#This Row],[Country Name]],[1]ISOcountryCodes!$A$2:$G$250,4,FALSE)</f>
        <v>616</v>
      </c>
      <c r="F7995">
        <f>VLOOKUP(Table1[[#This Row],[Country Name]],[1]ISOcountryCodes!$A$2:$G$250,6,FALSE)</f>
        <v>150</v>
      </c>
      <c r="G7995" s="10">
        <v>38542652</v>
      </c>
      <c r="H7995" s="10">
        <v>202823584825.57373</v>
      </c>
      <c r="I7995">
        <f>+Table1[[#This Row],[Time]]</f>
        <v>1994</v>
      </c>
      <c r="J7995" t="str">
        <f>+Table1[[#This Row],[Country Name]]</f>
        <v>Poland</v>
      </c>
      <c r="K7995" s="14">
        <v>1990</v>
      </c>
      <c r="L7995" s="13">
        <v>4.9464751084940417E-2</v>
      </c>
      <c r="M7995"/>
    </row>
    <row r="7996" spans="1:13" x14ac:dyDescent="0.3">
      <c r="A7996">
        <v>1995</v>
      </c>
      <c r="B7996" t="s">
        <v>60</v>
      </c>
      <c r="C7996" s="1" t="s">
        <v>38</v>
      </c>
      <c r="D7996">
        <v>5628.4462389587625</v>
      </c>
      <c r="E7996">
        <f>VLOOKUP(Table1[[#This Row],[Country Name]],[1]ISOcountryCodes!$A$2:$G$250,4,FALSE)</f>
        <v>616</v>
      </c>
      <c r="F7996">
        <f>VLOOKUP(Table1[[#This Row],[Country Name]],[1]ISOcountryCodes!$A$2:$G$250,6,FALSE)</f>
        <v>150</v>
      </c>
      <c r="G7996" s="10">
        <v>38594998</v>
      </c>
      <c r="H7996" s="10">
        <v>217229871335.72095</v>
      </c>
      <c r="I7996">
        <f>+Table1[[#This Row],[Time]]</f>
        <v>1995</v>
      </c>
      <c r="J7996" t="str">
        <f>+Table1[[#This Row],[Country Name]]</f>
        <v>Poland</v>
      </c>
      <c r="K7996" s="14">
        <v>1990</v>
      </c>
      <c r="L7996" s="13">
        <v>6.7262336495694797E-2</v>
      </c>
      <c r="M7996"/>
    </row>
    <row r="7997" spans="1:13" x14ac:dyDescent="0.3">
      <c r="A7997">
        <v>1996</v>
      </c>
      <c r="B7997" t="s">
        <v>60</v>
      </c>
      <c r="C7997" s="1" t="s">
        <v>38</v>
      </c>
      <c r="D7997">
        <v>5968.1143567216359</v>
      </c>
      <c r="E7997">
        <f>VLOOKUP(Table1[[#This Row],[Country Name]],[1]ISOcountryCodes!$A$2:$G$250,4,FALSE)</f>
        <v>616</v>
      </c>
      <c r="F7997">
        <f>VLOOKUP(Table1[[#This Row],[Country Name]],[1]ISOcountryCodes!$A$2:$G$250,6,FALSE)</f>
        <v>150</v>
      </c>
      <c r="G7997" s="10">
        <v>38624370</v>
      </c>
      <c r="H7997" s="10">
        <v>230514657116.32846</v>
      </c>
      <c r="I7997">
        <f>+Table1[[#This Row],[Time]]</f>
        <v>1996</v>
      </c>
      <c r="J7997" t="str">
        <f>+Table1[[#This Row],[Country Name]]</f>
        <v>Poland</v>
      </c>
      <c r="K7997" s="14">
        <v>1990</v>
      </c>
      <c r="L7997" s="13">
        <v>5.8597599175080006E-2</v>
      </c>
      <c r="M7997"/>
    </row>
    <row r="7998" spans="1:13" x14ac:dyDescent="0.3">
      <c r="A7998">
        <v>1997</v>
      </c>
      <c r="B7998" t="s">
        <v>60</v>
      </c>
      <c r="C7998" s="1" t="s">
        <v>38</v>
      </c>
      <c r="D7998">
        <v>6348.8412174956356</v>
      </c>
      <c r="E7998">
        <f>VLOOKUP(Table1[[#This Row],[Country Name]],[1]ISOcountryCodes!$A$2:$G$250,4,FALSE)</f>
        <v>616</v>
      </c>
      <c r="F7998">
        <f>VLOOKUP(Table1[[#This Row],[Country Name]],[1]ISOcountryCodes!$A$2:$G$250,6,FALSE)</f>
        <v>150</v>
      </c>
      <c r="G7998" s="10">
        <v>38649660</v>
      </c>
      <c r="H7998" s="10">
        <v>245380554450.19238</v>
      </c>
      <c r="I7998">
        <f>+Table1[[#This Row],[Time]]</f>
        <v>1997</v>
      </c>
      <c r="J7998" t="str">
        <f>+Table1[[#This Row],[Country Name]]</f>
        <v>Poland</v>
      </c>
      <c r="K7998" s="14">
        <v>1990</v>
      </c>
      <c r="L7998" s="13">
        <v>6.1841286451404187E-2</v>
      </c>
      <c r="M7998"/>
    </row>
    <row r="7999" spans="1:13" x14ac:dyDescent="0.3">
      <c r="A7999">
        <v>1998</v>
      </c>
      <c r="B7999" t="s">
        <v>60</v>
      </c>
      <c r="C7999" s="1" t="s">
        <v>38</v>
      </c>
      <c r="D7999">
        <v>6641.0853123272964</v>
      </c>
      <c r="E7999">
        <f>VLOOKUP(Table1[[#This Row],[Country Name]],[1]ISOcountryCodes!$A$2:$G$250,4,FALSE)</f>
        <v>616</v>
      </c>
      <c r="F7999">
        <f>VLOOKUP(Table1[[#This Row],[Country Name]],[1]ISOcountryCodes!$A$2:$G$250,6,FALSE)</f>
        <v>150</v>
      </c>
      <c r="G7999" s="10">
        <v>38663481</v>
      </c>
      <c r="H7999" s="10">
        <v>256767475792.5455</v>
      </c>
      <c r="I7999">
        <f>+Table1[[#This Row],[Time]]</f>
        <v>1998</v>
      </c>
      <c r="J7999" t="str">
        <f>+Table1[[#This Row],[Country Name]]</f>
        <v>Poland</v>
      </c>
      <c r="K7999" s="14">
        <v>1990</v>
      </c>
      <c r="L7999" s="13">
        <v>4.5003089965090837E-2</v>
      </c>
      <c r="M7999"/>
    </row>
    <row r="8000" spans="1:13" x14ac:dyDescent="0.3">
      <c r="A8000">
        <v>1999</v>
      </c>
      <c r="B8000" t="s">
        <v>60</v>
      </c>
      <c r="C8000" s="1" t="s">
        <v>38</v>
      </c>
      <c r="D8000">
        <v>6950.7977350013862</v>
      </c>
      <c r="E8000">
        <f>VLOOKUP(Table1[[#This Row],[Country Name]],[1]ISOcountryCodes!$A$2:$G$250,4,FALSE)</f>
        <v>616</v>
      </c>
      <c r="F8000">
        <f>VLOOKUP(Table1[[#This Row],[Country Name]],[1]ISOcountryCodes!$A$2:$G$250,6,FALSE)</f>
        <v>150</v>
      </c>
      <c r="G8000" s="10">
        <v>38660271</v>
      </c>
      <c r="H8000" s="10">
        <v>268719724101.33978</v>
      </c>
      <c r="I8000">
        <f>+Table1[[#This Row],[Time]]</f>
        <v>1999</v>
      </c>
      <c r="J8000" t="str">
        <f>+Table1[[#This Row],[Country Name]]</f>
        <v>Poland</v>
      </c>
      <c r="K8000" s="14">
        <v>1990</v>
      </c>
      <c r="L8000" s="13">
        <v>4.5581034220896655E-2</v>
      </c>
      <c r="M8000"/>
    </row>
    <row r="8001" spans="1:13" x14ac:dyDescent="0.3">
      <c r="A8001">
        <v>2000</v>
      </c>
      <c r="B8001" t="s">
        <v>60</v>
      </c>
      <c r="C8001" s="1" t="s">
        <v>38</v>
      </c>
      <c r="D8001">
        <v>7344.120760595225</v>
      </c>
      <c r="E8001">
        <f>VLOOKUP(Table1[[#This Row],[Country Name]],[1]ISOcountryCodes!$A$2:$G$250,4,FALSE)</f>
        <v>616</v>
      </c>
      <c r="F8001">
        <f>VLOOKUP(Table1[[#This Row],[Country Name]],[1]ISOcountryCodes!$A$2:$G$250,6,FALSE)</f>
        <v>150</v>
      </c>
      <c r="G8001" s="10">
        <v>38258629</v>
      </c>
      <c r="H8001" s="10">
        <v>280975991510.81055</v>
      </c>
      <c r="I8001">
        <f>+Table1[[#This Row],[Time]]</f>
        <v>2000</v>
      </c>
      <c r="J8001" t="str">
        <f>+Table1[[#This Row],[Country Name]]</f>
        <v>Poland</v>
      </c>
      <c r="K8001" s="14">
        <v>1990</v>
      </c>
      <c r="L8001" s="13">
        <v>5.504366161482821E-2</v>
      </c>
      <c r="M8001"/>
    </row>
    <row r="8002" spans="1:13" x14ac:dyDescent="0.3">
      <c r="A8002">
        <v>2001</v>
      </c>
      <c r="B8002" t="s">
        <v>60</v>
      </c>
      <c r="C8002" s="1" t="s">
        <v>38</v>
      </c>
      <c r="D8002">
        <v>7438.6034354190324</v>
      </c>
      <c r="E8002">
        <f>VLOOKUP(Table1[[#This Row],[Country Name]],[1]ISOcountryCodes!$A$2:$G$250,4,FALSE)</f>
        <v>616</v>
      </c>
      <c r="F8002">
        <f>VLOOKUP(Table1[[#This Row],[Country Name]],[1]ISOcountryCodes!$A$2:$G$250,6,FALSE)</f>
        <v>150</v>
      </c>
      <c r="G8002" s="10">
        <v>38248076</v>
      </c>
      <c r="H8002" s="10">
        <v>284512269531.76825</v>
      </c>
      <c r="I8002">
        <f>+Table1[[#This Row],[Time]]</f>
        <v>2001</v>
      </c>
      <c r="J8002" t="str">
        <f>+Table1[[#This Row],[Country Name]]</f>
        <v>Poland</v>
      </c>
      <c r="K8002" s="14">
        <v>1990</v>
      </c>
      <c r="L8002" s="13">
        <v>1.2783024312911451E-2</v>
      </c>
      <c r="M8002"/>
    </row>
    <row r="8003" spans="1:13" x14ac:dyDescent="0.3">
      <c r="A8003">
        <v>2002</v>
      </c>
      <c r="B8003" t="s">
        <v>60</v>
      </c>
      <c r="C8003" s="1" t="s">
        <v>38</v>
      </c>
      <c r="D8003">
        <v>7593.5596552264924</v>
      </c>
      <c r="E8003">
        <f>VLOOKUP(Table1[[#This Row],[Country Name]],[1]ISOcountryCodes!$A$2:$G$250,4,FALSE)</f>
        <v>616</v>
      </c>
      <c r="F8003">
        <f>VLOOKUP(Table1[[#This Row],[Country Name]],[1]ISOcountryCodes!$A$2:$G$250,6,FALSE)</f>
        <v>150</v>
      </c>
      <c r="G8003" s="10">
        <v>38230364</v>
      </c>
      <c r="H8003" s="10">
        <v>290304549675.02332</v>
      </c>
      <c r="I8003">
        <f>+Table1[[#This Row],[Time]]</f>
        <v>2002</v>
      </c>
      <c r="J8003" t="str">
        <f>+Table1[[#This Row],[Country Name]]</f>
        <v>Poland</v>
      </c>
      <c r="K8003" s="14">
        <v>1990</v>
      </c>
      <c r="L8003" s="13">
        <v>2.0617353316183085E-2</v>
      </c>
      <c r="M8003"/>
    </row>
    <row r="8004" spans="1:13" x14ac:dyDescent="0.3">
      <c r="A8004">
        <v>2003</v>
      </c>
      <c r="B8004" t="s">
        <v>60</v>
      </c>
      <c r="C8004" s="1" t="s">
        <v>38</v>
      </c>
      <c r="D8004">
        <v>7864.5182639920313</v>
      </c>
      <c r="E8004">
        <f>VLOOKUP(Table1[[#This Row],[Country Name]],[1]ISOcountryCodes!$A$2:$G$250,4,FALSE)</f>
        <v>616</v>
      </c>
      <c r="F8004">
        <f>VLOOKUP(Table1[[#This Row],[Country Name]],[1]ISOcountryCodes!$A$2:$G$250,6,FALSE)</f>
        <v>150</v>
      </c>
      <c r="G8004" s="10">
        <v>38204570</v>
      </c>
      <c r="H8004" s="10">
        <v>300460538532.96204</v>
      </c>
      <c r="I8004">
        <f>+Table1[[#This Row],[Time]]</f>
        <v>2003</v>
      </c>
      <c r="J8004" t="str">
        <f>+Table1[[#This Row],[Country Name]]</f>
        <v>Poland</v>
      </c>
      <c r="K8004" s="14">
        <v>1990</v>
      </c>
      <c r="L8004" s="13">
        <v>3.5060809781130686E-2</v>
      </c>
      <c r="M8004"/>
    </row>
    <row r="8005" spans="1:13" x14ac:dyDescent="0.3">
      <c r="A8005">
        <v>2004</v>
      </c>
      <c r="B8005" t="s">
        <v>60</v>
      </c>
      <c r="C8005" s="1" t="s">
        <v>38</v>
      </c>
      <c r="D8005">
        <v>8261.227441447103</v>
      </c>
      <c r="E8005">
        <f>VLOOKUP(Table1[[#This Row],[Country Name]],[1]ISOcountryCodes!$A$2:$G$250,4,FALSE)</f>
        <v>616</v>
      </c>
      <c r="F8005">
        <f>VLOOKUP(Table1[[#This Row],[Country Name]],[1]ISOcountryCodes!$A$2:$G$250,6,FALSE)</f>
        <v>150</v>
      </c>
      <c r="G8005" s="10">
        <v>38182222</v>
      </c>
      <c r="H8005" s="10">
        <v>315432020161.82532</v>
      </c>
      <c r="I8005">
        <f>+Table1[[#This Row],[Time]]</f>
        <v>2004</v>
      </c>
      <c r="J8005" t="str">
        <f>+Table1[[#This Row],[Country Name]]</f>
        <v>Poland</v>
      </c>
      <c r="K8005" s="14">
        <v>1990</v>
      </c>
      <c r="L8005" s="13">
        <v>4.9211893122967254E-2</v>
      </c>
      <c r="M8005"/>
    </row>
    <row r="8006" spans="1:13" x14ac:dyDescent="0.3">
      <c r="A8006">
        <v>2005</v>
      </c>
      <c r="B8006" t="s">
        <v>60</v>
      </c>
      <c r="C8006" s="1" t="s">
        <v>38</v>
      </c>
      <c r="D8006">
        <v>8554.6938973103224</v>
      </c>
      <c r="E8006">
        <f>VLOOKUP(Table1[[#This Row],[Country Name]],[1]ISOcountryCodes!$A$2:$G$250,4,FALSE)</f>
        <v>616</v>
      </c>
      <c r="F8006">
        <f>VLOOKUP(Table1[[#This Row],[Country Name]],[1]ISOcountryCodes!$A$2:$G$250,6,FALSE)</f>
        <v>150</v>
      </c>
      <c r="G8006" s="10">
        <v>38165445</v>
      </c>
      <c r="H8006" s="10">
        <v>326493699429.63275</v>
      </c>
      <c r="I8006">
        <f>+Table1[[#This Row],[Time]]</f>
        <v>2005</v>
      </c>
      <c r="J8006" t="str">
        <f>+Table1[[#This Row],[Country Name]]</f>
        <v>Poland</v>
      </c>
      <c r="K8006" s="14">
        <v>1990</v>
      </c>
      <c r="L8006" s="13">
        <v>3.4906948991789477E-2</v>
      </c>
      <c r="M8006"/>
    </row>
    <row r="8007" spans="1:13" x14ac:dyDescent="0.3">
      <c r="A8007">
        <v>2006</v>
      </c>
      <c r="B8007" t="s">
        <v>60</v>
      </c>
      <c r="C8007" s="1" t="s">
        <v>38</v>
      </c>
      <c r="D8007">
        <v>9084.9492144623382</v>
      </c>
      <c r="E8007">
        <f>VLOOKUP(Table1[[#This Row],[Country Name]],[1]ISOcountryCodes!$A$2:$G$250,4,FALSE)</f>
        <v>616</v>
      </c>
      <c r="F8007">
        <f>VLOOKUP(Table1[[#This Row],[Country Name]],[1]ISOcountryCodes!$A$2:$G$250,6,FALSE)</f>
        <v>150</v>
      </c>
      <c r="G8007" s="10">
        <v>38141267</v>
      </c>
      <c r="H8007" s="10">
        <v>346511473670.24829</v>
      </c>
      <c r="I8007">
        <f>+Table1[[#This Row],[Time]]</f>
        <v>2006</v>
      </c>
      <c r="J8007" t="str">
        <f>+Table1[[#This Row],[Country Name]]</f>
        <v>Poland</v>
      </c>
      <c r="K8007" s="14">
        <v>1990</v>
      </c>
      <c r="L8007" s="13">
        <v>6.0138985645691534E-2</v>
      </c>
      <c r="M8007"/>
    </row>
    <row r="8008" spans="1:13" x14ac:dyDescent="0.3">
      <c r="A8008">
        <v>2007</v>
      </c>
      <c r="B8008" t="s">
        <v>60</v>
      </c>
      <c r="C8008" s="1" t="s">
        <v>38</v>
      </c>
      <c r="D8008">
        <v>9731.769454403553</v>
      </c>
      <c r="E8008">
        <f>VLOOKUP(Table1[[#This Row],[Country Name]],[1]ISOcountryCodes!$A$2:$G$250,4,FALSE)</f>
        <v>616</v>
      </c>
      <c r="F8008">
        <f>VLOOKUP(Table1[[#This Row],[Country Name]],[1]ISOcountryCodes!$A$2:$G$250,6,FALSE)</f>
        <v>150</v>
      </c>
      <c r="G8008" s="10">
        <v>38120560</v>
      </c>
      <c r="H8008" s="10">
        <v>370980501392.75787</v>
      </c>
      <c r="I8008">
        <f>+Table1[[#This Row],[Time]]</f>
        <v>2007</v>
      </c>
      <c r="J8008" t="str">
        <f>+Table1[[#This Row],[Country Name]]</f>
        <v>Poland</v>
      </c>
      <c r="K8008" s="14">
        <v>1990</v>
      </c>
      <c r="L8008" s="13">
        <v>6.8776623414294136E-2</v>
      </c>
      <c r="M8008"/>
    </row>
    <row r="8009" spans="1:13" x14ac:dyDescent="0.3">
      <c r="A8009">
        <v>2008</v>
      </c>
      <c r="B8009" t="s">
        <v>60</v>
      </c>
      <c r="C8009" s="1" t="s">
        <v>38</v>
      </c>
      <c r="D8009">
        <v>10139.119143726797</v>
      </c>
      <c r="E8009">
        <f>VLOOKUP(Table1[[#This Row],[Country Name]],[1]ISOcountryCodes!$A$2:$G$250,4,FALSE)</f>
        <v>616</v>
      </c>
      <c r="F8009">
        <f>VLOOKUP(Table1[[#This Row],[Country Name]],[1]ISOcountryCodes!$A$2:$G$250,6,FALSE)</f>
        <v>150</v>
      </c>
      <c r="G8009" s="10">
        <v>38125759</v>
      </c>
      <c r="H8009" s="10">
        <v>386561612946.01422</v>
      </c>
      <c r="I8009">
        <f>+Table1[[#This Row],[Time]]</f>
        <v>2008</v>
      </c>
      <c r="J8009" t="str">
        <f>+Table1[[#This Row],[Country Name]]</f>
        <v>Poland</v>
      </c>
      <c r="K8009" s="14">
        <v>1990</v>
      </c>
      <c r="L8009" s="13">
        <v>4.1005389730583985E-2</v>
      </c>
      <c r="M8009"/>
    </row>
    <row r="8010" spans="1:13" x14ac:dyDescent="0.3">
      <c r="A8010">
        <v>2009</v>
      </c>
      <c r="B8010" t="s">
        <v>60</v>
      </c>
      <c r="C8010" s="1" t="s">
        <v>38</v>
      </c>
      <c r="D8010">
        <v>10419.214870306268</v>
      </c>
      <c r="E8010">
        <f>VLOOKUP(Table1[[#This Row],[Country Name]],[1]ISOcountryCodes!$A$2:$G$250,4,FALSE)</f>
        <v>616</v>
      </c>
      <c r="F8010">
        <f>VLOOKUP(Table1[[#This Row],[Country Name]],[1]ISOcountryCodes!$A$2:$G$250,6,FALSE)</f>
        <v>150</v>
      </c>
      <c r="G8010" s="10">
        <v>38151603</v>
      </c>
      <c r="H8010" s="10">
        <v>397509749303.62128</v>
      </c>
      <c r="I8010">
        <f>+Table1[[#This Row],[Time]]</f>
        <v>2009</v>
      </c>
      <c r="J8010" t="str">
        <f>+Table1[[#This Row],[Country Name]]</f>
        <v>Poland</v>
      </c>
      <c r="K8010" s="14">
        <v>1990</v>
      </c>
      <c r="L8010" s="13">
        <v>2.7250560212545238E-2</v>
      </c>
      <c r="M8010"/>
    </row>
    <row r="8011" spans="1:13" x14ac:dyDescent="0.3">
      <c r="A8011">
        <v>2010</v>
      </c>
      <c r="B8011" t="s">
        <v>60</v>
      </c>
      <c r="C8011" s="1" t="s">
        <v>38</v>
      </c>
      <c r="D8011">
        <v>10755.656437274502</v>
      </c>
      <c r="E8011">
        <f>VLOOKUP(Table1[[#This Row],[Country Name]],[1]ISOcountryCodes!$A$2:$G$250,4,FALSE)</f>
        <v>616</v>
      </c>
      <c r="F8011">
        <f>VLOOKUP(Table1[[#This Row],[Country Name]],[1]ISOcountryCodes!$A$2:$G$250,6,FALSE)</f>
        <v>150</v>
      </c>
      <c r="G8011" s="10">
        <v>38042794</v>
      </c>
      <c r="H8011" s="10">
        <v>409175222178.00775</v>
      </c>
      <c r="I8011">
        <f>+Table1[[#This Row],[Time]]</f>
        <v>2010</v>
      </c>
      <c r="J8011" t="str">
        <f>+Table1[[#This Row],[Country Name]]</f>
        <v>Poland</v>
      </c>
      <c r="K8011" s="14">
        <v>1990</v>
      </c>
      <c r="L8011" s="13">
        <v>3.1780111253723931E-2</v>
      </c>
      <c r="M8011"/>
    </row>
    <row r="8012" spans="1:13" x14ac:dyDescent="0.3">
      <c r="A8012">
        <v>2011</v>
      </c>
      <c r="B8012" t="s">
        <v>60</v>
      </c>
      <c r="C8012" s="1" t="s">
        <v>38</v>
      </c>
      <c r="D8012">
        <v>11291.903586559185</v>
      </c>
      <c r="E8012">
        <f>VLOOKUP(Table1[[#This Row],[Country Name]],[1]ISOcountryCodes!$A$2:$G$250,4,FALSE)</f>
        <v>616</v>
      </c>
      <c r="F8012">
        <f>VLOOKUP(Table1[[#This Row],[Country Name]],[1]ISOcountryCodes!$A$2:$G$250,6,FALSE)</f>
        <v>150</v>
      </c>
      <c r="G8012" s="10">
        <v>38063255</v>
      </c>
      <c r="H8012" s="10">
        <v>429806605650.61682</v>
      </c>
      <c r="I8012">
        <f>+Table1[[#This Row],[Time]]</f>
        <v>2011</v>
      </c>
      <c r="J8012" t="str">
        <f>+Table1[[#This Row],[Country Name]]</f>
        <v>Poland</v>
      </c>
      <c r="K8012" s="14">
        <v>1990</v>
      </c>
      <c r="L8012" s="13">
        <v>4.8654175746152717E-2</v>
      </c>
      <c r="M8012"/>
    </row>
    <row r="8013" spans="1:13" x14ac:dyDescent="0.3">
      <c r="A8013">
        <v>2012</v>
      </c>
      <c r="B8013" t="s">
        <v>60</v>
      </c>
      <c r="C8013" s="1" t="s">
        <v>38</v>
      </c>
      <c r="D8013">
        <v>11466.415930000296</v>
      </c>
      <c r="E8013">
        <f>VLOOKUP(Table1[[#This Row],[Country Name]],[1]ISOcountryCodes!$A$2:$G$250,4,FALSE)</f>
        <v>616</v>
      </c>
      <c r="F8013">
        <f>VLOOKUP(Table1[[#This Row],[Country Name]],[1]ISOcountryCodes!$A$2:$G$250,6,FALSE)</f>
        <v>150</v>
      </c>
      <c r="G8013" s="10">
        <v>38063164</v>
      </c>
      <c r="H8013" s="10">
        <v>436448070035.81378</v>
      </c>
      <c r="I8013">
        <f>+Table1[[#This Row],[Time]]</f>
        <v>2012</v>
      </c>
      <c r="J8013" t="str">
        <f>+Table1[[#This Row],[Country Name]]</f>
        <v>Poland</v>
      </c>
      <c r="K8013" s="14">
        <v>1990</v>
      </c>
      <c r="L8013" s="13">
        <v>1.5336436755285732E-2</v>
      </c>
      <c r="M8013"/>
    </row>
    <row r="8014" spans="1:13" x14ac:dyDescent="0.3">
      <c r="A8014">
        <v>2013</v>
      </c>
      <c r="B8014" t="s">
        <v>60</v>
      </c>
      <c r="C8014" s="1" t="s">
        <v>38</v>
      </c>
      <c r="D8014">
        <v>11571.614848747777</v>
      </c>
      <c r="E8014">
        <f>VLOOKUP(Table1[[#This Row],[Country Name]],[1]ISOcountryCodes!$A$2:$G$250,4,FALSE)</f>
        <v>616</v>
      </c>
      <c r="F8014">
        <f>VLOOKUP(Table1[[#This Row],[Country Name]],[1]ISOcountryCodes!$A$2:$G$250,6,FALSE)</f>
        <v>150</v>
      </c>
      <c r="G8014" s="10">
        <v>38040196</v>
      </c>
      <c r="H8014" s="10">
        <v>440186496882.87579</v>
      </c>
      <c r="I8014">
        <f>+Table1[[#This Row],[Time]]</f>
        <v>2013</v>
      </c>
      <c r="J8014" t="str">
        <f>+Table1[[#This Row],[Country Name]]</f>
        <v>Poland</v>
      </c>
      <c r="K8014" s="14">
        <v>1990</v>
      </c>
      <c r="L8014" s="13">
        <v>9.1326946250589458E-3</v>
      </c>
      <c r="M8014"/>
    </row>
    <row r="8015" spans="1:13" x14ac:dyDescent="0.3">
      <c r="A8015">
        <v>2014</v>
      </c>
      <c r="B8015" t="s">
        <v>60</v>
      </c>
      <c r="C8015" s="1" t="s">
        <v>38</v>
      </c>
      <c r="D8015">
        <v>12024.609507099387</v>
      </c>
      <c r="E8015">
        <f>VLOOKUP(Table1[[#This Row],[Country Name]],[1]ISOcountryCodes!$A$2:$G$250,4,FALSE)</f>
        <v>616</v>
      </c>
      <c r="F8015">
        <f>VLOOKUP(Table1[[#This Row],[Country Name]],[1]ISOcountryCodes!$A$2:$G$250,6,FALSE)</f>
        <v>150</v>
      </c>
      <c r="G8015" s="10">
        <v>38011735</v>
      </c>
      <c r="H8015" s="10">
        <v>457076270062.34253</v>
      </c>
      <c r="I8015">
        <f>+Table1[[#This Row],[Time]]</f>
        <v>2014</v>
      </c>
      <c r="J8015" t="str">
        <f>+Table1[[#This Row],[Country Name]]</f>
        <v>Poland</v>
      </c>
      <c r="K8015" s="14">
        <v>1990</v>
      </c>
      <c r="L8015" s="13">
        <v>3.8400238514979534E-2</v>
      </c>
      <c r="M8015"/>
    </row>
    <row r="8016" spans="1:13" x14ac:dyDescent="0.3">
      <c r="A8016">
        <v>2015</v>
      </c>
      <c r="B8016" t="s">
        <v>60</v>
      </c>
      <c r="C8016" s="1" t="s">
        <v>38</v>
      </c>
      <c r="D8016">
        <v>12560.051419682035</v>
      </c>
      <c r="E8016">
        <f>VLOOKUP(Table1[[#This Row],[Country Name]],[1]ISOcountryCodes!$A$2:$G$250,4,FALSE)</f>
        <v>616</v>
      </c>
      <c r="F8016">
        <f>VLOOKUP(Table1[[#This Row],[Country Name]],[1]ISOcountryCodes!$A$2:$G$250,6,FALSE)</f>
        <v>150</v>
      </c>
      <c r="G8016" s="10">
        <v>37986412</v>
      </c>
      <c r="H8016" s="10">
        <v>477111287969.22668</v>
      </c>
      <c r="I8016">
        <f>+Table1[[#This Row],[Time]]</f>
        <v>2015</v>
      </c>
      <c r="J8016" t="str">
        <f>+Table1[[#This Row],[Country Name]]</f>
        <v>Poland</v>
      </c>
      <c r="K8016" s="14">
        <v>1990</v>
      </c>
      <c r="L8016" s="13">
        <v>4.3565912912937321E-2</v>
      </c>
      <c r="M8016"/>
    </row>
    <row r="8017" spans="1:13" x14ac:dyDescent="0.3">
      <c r="A8017">
        <v>2016</v>
      </c>
      <c r="B8017" t="s">
        <v>60</v>
      </c>
      <c r="C8017" s="1" t="s">
        <v>38</v>
      </c>
      <c r="D8017">
        <v>12936.57325683867</v>
      </c>
      <c r="E8017">
        <f>VLOOKUP(Table1[[#This Row],[Country Name]],[1]ISOcountryCodes!$A$2:$G$250,4,FALSE)</f>
        <v>616</v>
      </c>
      <c r="F8017">
        <f>VLOOKUP(Table1[[#This Row],[Country Name]],[1]ISOcountryCodes!$A$2:$G$250,6,FALSE)</f>
        <v>150</v>
      </c>
      <c r="G8017" s="10">
        <v>37970087</v>
      </c>
      <c r="H8017" s="10">
        <v>491202812044.03766</v>
      </c>
      <c r="I8017">
        <f>+Table1[[#This Row],[Time]]</f>
        <v>2016</v>
      </c>
      <c r="J8017" t="str">
        <f>+Table1[[#This Row],[Country Name]]</f>
        <v>Poland</v>
      </c>
      <c r="K8017" s="14">
        <v>1990</v>
      </c>
      <c r="L8017" s="13">
        <v>2.9537181182821115E-2</v>
      </c>
      <c r="M8017"/>
    </row>
    <row r="8018" spans="1:13" x14ac:dyDescent="0.3">
      <c r="A8018">
        <v>2017</v>
      </c>
      <c r="B8018" t="s">
        <v>60</v>
      </c>
      <c r="C8018" s="1" t="s">
        <v>38</v>
      </c>
      <c r="D8018">
        <v>13599.818019114751</v>
      </c>
      <c r="E8018">
        <f>VLOOKUP(Table1[[#This Row],[Country Name]],[1]ISOcountryCodes!$A$2:$G$250,4,FALSE)</f>
        <v>616</v>
      </c>
      <c r="F8018">
        <f>VLOOKUP(Table1[[#This Row],[Country Name]],[1]ISOcountryCodes!$A$2:$G$250,6,FALSE)</f>
        <v>150</v>
      </c>
      <c r="G8018" s="10">
        <v>37974826</v>
      </c>
      <c r="H8018" s="10">
        <v>516450722907.54736</v>
      </c>
      <c r="I8018">
        <f>+Table1[[#This Row],[Time]]</f>
        <v>2017</v>
      </c>
      <c r="J8018" t="str">
        <f>+Table1[[#This Row],[Country Name]]</f>
        <v>Poland</v>
      </c>
      <c r="K8018" s="14">
        <v>1990</v>
      </c>
      <c r="L8018" s="13">
        <v>4.999797556681429E-2</v>
      </c>
      <c r="M8018"/>
    </row>
    <row r="8019" spans="1:13" x14ac:dyDescent="0.3">
      <c r="A8019">
        <v>2018</v>
      </c>
      <c r="B8019" t="s">
        <v>60</v>
      </c>
      <c r="C8019" s="1" t="s">
        <v>38</v>
      </c>
      <c r="D8019">
        <v>14408.384388722996</v>
      </c>
      <c r="E8019">
        <f>VLOOKUP(Table1[[#This Row],[Country Name]],[1]ISOcountryCodes!$A$2:$G$250,4,FALSE)</f>
        <v>616</v>
      </c>
      <c r="F8019">
        <f>VLOOKUP(Table1[[#This Row],[Country Name]],[1]ISOcountryCodes!$A$2:$G$250,6,FALSE)</f>
        <v>150</v>
      </c>
      <c r="G8019" s="10">
        <v>37974750</v>
      </c>
      <c r="H8019" s="10">
        <v>547154795065.65857</v>
      </c>
      <c r="I8019">
        <f>+Table1[[#This Row],[Time]]</f>
        <v>2018</v>
      </c>
      <c r="J8019" t="str">
        <f>+Table1[[#This Row],[Country Name]]</f>
        <v>Poland</v>
      </c>
      <c r="K8019" s="14">
        <v>1990</v>
      </c>
      <c r="L8019" s="13">
        <v>5.7753874652485493E-2</v>
      </c>
      <c r="M8019"/>
    </row>
    <row r="8020" spans="1:13" x14ac:dyDescent="0.3">
      <c r="A8020">
        <v>2019</v>
      </c>
      <c r="B8020" t="s">
        <v>60</v>
      </c>
      <c r="C8020" s="1" t="s">
        <v>38</v>
      </c>
      <c r="D8020">
        <v>15053.232367678449</v>
      </c>
      <c r="E8020">
        <f>VLOOKUP(Table1[[#This Row],[Country Name]],[1]ISOcountryCodes!$A$2:$G$250,4,FALSE)</f>
        <v>616</v>
      </c>
      <c r="F8020">
        <f>VLOOKUP(Table1[[#This Row],[Country Name]],[1]ISOcountryCodes!$A$2:$G$250,6,FALSE)</f>
        <v>150</v>
      </c>
      <c r="G8020" s="10">
        <v>37965475</v>
      </c>
      <c r="H8020" s="10">
        <v>571503117124.28699</v>
      </c>
      <c r="I8020">
        <f>+Table1[[#This Row],[Time]]</f>
        <v>2019</v>
      </c>
      <c r="J8020" t="str">
        <f>+Table1[[#This Row],[Country Name]]</f>
        <v>Poland</v>
      </c>
      <c r="K8020" s="14">
        <v>1990</v>
      </c>
      <c r="L8020" s="13">
        <v>4.3782457037485401E-2</v>
      </c>
      <c r="M8020"/>
    </row>
    <row r="8021" spans="1:13" x14ac:dyDescent="0.3">
      <c r="A8021">
        <v>2020</v>
      </c>
      <c r="B8021" t="s">
        <v>60</v>
      </c>
      <c r="C8021" s="1" t="s">
        <v>38</v>
      </c>
      <c r="D8021">
        <v>14774.989199307043</v>
      </c>
      <c r="E8021">
        <f>VLOOKUP(Table1[[#This Row],[Country Name]],[1]ISOcountryCodes!$A$2:$G$250,4,FALSE)</f>
        <v>616</v>
      </c>
      <c r="F8021">
        <f>VLOOKUP(Table1[[#This Row],[Country Name]],[1]ISOcountryCodes!$A$2:$G$250,6,FALSE)</f>
        <v>150</v>
      </c>
      <c r="G8021" s="10">
        <v>37899070</v>
      </c>
      <c r="H8021" s="10">
        <v>559958349913.78162</v>
      </c>
      <c r="I8021">
        <f>+Table1[[#This Row],[Time]]</f>
        <v>2020</v>
      </c>
      <c r="J8021" t="str">
        <f>+Table1[[#This Row],[Country Name]]</f>
        <v>Poland</v>
      </c>
      <c r="K8021" s="14">
        <v>1990</v>
      </c>
      <c r="L8021" s="13">
        <v>-1.8656911114479868E-2</v>
      </c>
      <c r="M8021"/>
    </row>
    <row r="8022" spans="1:13" x14ac:dyDescent="0.3">
      <c r="A8022">
        <v>2021</v>
      </c>
      <c r="B8022" t="s">
        <v>60</v>
      </c>
      <c r="C8022" s="1" t="s">
        <v>38</v>
      </c>
      <c r="D8022">
        <v>15863.231107041378</v>
      </c>
      <c r="E8022">
        <f>VLOOKUP(Table1[[#This Row],[Country Name]],[1]ISOcountryCodes!$A$2:$G$250,4,FALSE)</f>
        <v>616</v>
      </c>
      <c r="F8022">
        <f>VLOOKUP(Table1[[#This Row],[Country Name]],[1]ISOcountryCodes!$A$2:$G$250,6,FALSE)</f>
        <v>150</v>
      </c>
      <c r="G8022" s="10">
        <v>37747124</v>
      </c>
      <c r="H8022" s="10">
        <v>598791351638.14819</v>
      </c>
      <c r="I8022">
        <f>+Table1[[#This Row],[Time]]</f>
        <v>2021</v>
      </c>
      <c r="J8022" t="str">
        <f>+Table1[[#This Row],[Country Name]]</f>
        <v>Poland</v>
      </c>
      <c r="K8022" s="14">
        <v>1990</v>
      </c>
      <c r="L8022" s="13">
        <v>7.1068089976270343E-2</v>
      </c>
      <c r="M8022"/>
    </row>
    <row r="8023" spans="1:13" x14ac:dyDescent="0.3">
      <c r="A8023">
        <v>2022</v>
      </c>
      <c r="B8023" t="s">
        <v>60</v>
      </c>
      <c r="C8023" s="1" t="s">
        <v>38</v>
      </c>
      <c r="D8023">
        <v>17178.668342845936</v>
      </c>
      <c r="E8023">
        <f>VLOOKUP(Table1[[#This Row],[Country Name]],[1]ISOcountryCodes!$A$2:$G$250,4,FALSE)</f>
        <v>616</v>
      </c>
      <c r="F8023">
        <f>VLOOKUP(Table1[[#This Row],[Country Name]],[1]ISOcountryCodes!$A$2:$G$250,6,FALSE)</f>
        <v>150</v>
      </c>
      <c r="G8023" s="10">
        <v>36821749</v>
      </c>
      <c r="H8023" s="10">
        <v>632548613874.51904</v>
      </c>
      <c r="I8023">
        <f>+Table1[[#This Row],[Time]]</f>
        <v>2022</v>
      </c>
      <c r="J8023" t="str">
        <f>+Table1[[#This Row],[Country Name]]</f>
        <v>Poland</v>
      </c>
      <c r="K8023" s="14">
        <v>1990</v>
      </c>
      <c r="L8023" s="13">
        <v>7.9664479237235852E-2</v>
      </c>
      <c r="M8023"/>
    </row>
    <row r="8024" spans="1:13" x14ac:dyDescent="0.3">
      <c r="A8024">
        <v>2023</v>
      </c>
      <c r="B8024" t="s">
        <v>60</v>
      </c>
      <c r="C8024" s="1" t="s">
        <v>38</v>
      </c>
      <c r="D8024">
        <v>17269.994172993906</v>
      </c>
      <c r="E8024">
        <f>VLOOKUP(Table1[[#This Row],[Country Name]],[1]ISOcountryCodes!$A$2:$G$250,4,FALSE)</f>
        <v>616</v>
      </c>
      <c r="F8024">
        <f>VLOOKUP(Table1[[#This Row],[Country Name]],[1]ISOcountryCodes!$A$2:$G$250,6,FALSE)</f>
        <v>150</v>
      </c>
      <c r="G8024" s="10">
        <v>36685849</v>
      </c>
      <c r="H8024" s="10">
        <v>633564398461.33435</v>
      </c>
      <c r="I8024">
        <f>+Table1[[#This Row],[Time]]</f>
        <v>2023</v>
      </c>
      <c r="J8024" t="str">
        <f>+Table1[[#This Row],[Country Name]]</f>
        <v>Poland</v>
      </c>
      <c r="K8024" s="14">
        <v>1990</v>
      </c>
      <c r="L8024" s="13">
        <v>5.3021532582384623E-3</v>
      </c>
      <c r="M8024"/>
    </row>
    <row r="8025" spans="1:13" x14ac:dyDescent="0.3">
      <c r="A8025">
        <v>1960</v>
      </c>
      <c r="B8025" t="s">
        <v>321</v>
      </c>
      <c r="C8025" s="1" t="s">
        <v>157</v>
      </c>
      <c r="D8025">
        <v>4061.1197561596041</v>
      </c>
      <c r="E8025">
        <f>VLOOKUP(Table1[[#This Row],[Country Name]],[1]ISOcountryCodes!$A$2:$G$250,4,FALSE)</f>
        <v>620</v>
      </c>
      <c r="F8025">
        <f>VLOOKUP(Table1[[#This Row],[Country Name]],[1]ISOcountryCodes!$A$2:$G$250,6,FALSE)</f>
        <v>150</v>
      </c>
      <c r="G8025" s="10">
        <v>8857716</v>
      </c>
      <c r="H8025" s="10">
        <v>35972245442.051025</v>
      </c>
      <c r="I8025">
        <f>+Table1[[#This Row],[Time]]</f>
        <v>1960</v>
      </c>
      <c r="J8025" t="str">
        <f>+Table1[[#This Row],[Country Name]]</f>
        <v>Portugal</v>
      </c>
      <c r="K8025" s="14">
        <v>1960</v>
      </c>
      <c r="L8025" s="13">
        <v>0</v>
      </c>
      <c r="M8025"/>
    </row>
    <row r="8026" spans="1:13" x14ac:dyDescent="0.3">
      <c r="A8026">
        <v>1961</v>
      </c>
      <c r="B8026" t="s">
        <v>321</v>
      </c>
      <c r="C8026" s="1" t="s">
        <v>157</v>
      </c>
      <c r="D8026">
        <v>4251.5322008204776</v>
      </c>
      <c r="E8026">
        <f>VLOOKUP(Table1[[#This Row],[Country Name]],[1]ISOcountryCodes!$A$2:$G$250,4,FALSE)</f>
        <v>620</v>
      </c>
      <c r="F8026">
        <f>VLOOKUP(Table1[[#This Row],[Country Name]],[1]ISOcountryCodes!$A$2:$G$250,6,FALSE)</f>
        <v>150</v>
      </c>
      <c r="G8026" s="10">
        <v>8929316</v>
      </c>
      <c r="H8026" s="10">
        <v>37963274505.301506</v>
      </c>
      <c r="I8026">
        <f>+Table1[[#This Row],[Time]]</f>
        <v>1961</v>
      </c>
      <c r="J8026" t="str">
        <f>+Table1[[#This Row],[Country Name]]</f>
        <v>Portugal</v>
      </c>
      <c r="K8026" s="14">
        <v>1960</v>
      </c>
      <c r="L8026" s="13">
        <v>4.5820698208482114E-2</v>
      </c>
      <c r="M8026"/>
    </row>
    <row r="8027" spans="1:13" x14ac:dyDescent="0.3">
      <c r="A8027">
        <v>1962</v>
      </c>
      <c r="B8027" t="s">
        <v>321</v>
      </c>
      <c r="C8027" s="1" t="s">
        <v>157</v>
      </c>
      <c r="D8027">
        <v>4500.1559896720746</v>
      </c>
      <c r="E8027">
        <f>VLOOKUP(Table1[[#This Row],[Country Name]],[1]ISOcountryCodes!$A$2:$G$250,4,FALSE)</f>
        <v>620</v>
      </c>
      <c r="F8027">
        <f>VLOOKUP(Table1[[#This Row],[Country Name]],[1]ISOcountryCodes!$A$2:$G$250,6,FALSE)</f>
        <v>150</v>
      </c>
      <c r="G8027" s="10">
        <v>8993985</v>
      </c>
      <c r="H8027" s="10">
        <v>40474335468.770798</v>
      </c>
      <c r="I8027">
        <f>+Table1[[#This Row],[Time]]</f>
        <v>1962</v>
      </c>
      <c r="J8027" t="str">
        <f>+Table1[[#This Row],[Country Name]]</f>
        <v>Portugal</v>
      </c>
      <c r="K8027" s="14">
        <v>1960</v>
      </c>
      <c r="L8027" s="13">
        <v>5.6832624741554483E-2</v>
      </c>
      <c r="M8027"/>
    </row>
    <row r="8028" spans="1:13" x14ac:dyDescent="0.3">
      <c r="A8028">
        <v>1963</v>
      </c>
      <c r="B8028" t="s">
        <v>321</v>
      </c>
      <c r="C8028" s="1" t="s">
        <v>157</v>
      </c>
      <c r="D8028">
        <v>4745.2926676418547</v>
      </c>
      <c r="E8028">
        <f>VLOOKUP(Table1[[#This Row],[Country Name]],[1]ISOcountryCodes!$A$2:$G$250,4,FALSE)</f>
        <v>620</v>
      </c>
      <c r="F8028">
        <f>VLOOKUP(Table1[[#This Row],[Country Name]],[1]ISOcountryCodes!$A$2:$G$250,6,FALSE)</f>
        <v>150</v>
      </c>
      <c r="G8028" s="10">
        <v>9030355</v>
      </c>
      <c r="H8028" s="10">
        <v>42851677367.702957</v>
      </c>
      <c r="I8028">
        <f>+Table1[[#This Row],[Time]]</f>
        <v>1963</v>
      </c>
      <c r="J8028" t="str">
        <f>+Table1[[#This Row],[Country Name]]</f>
        <v>Portugal</v>
      </c>
      <c r="K8028" s="14">
        <v>1960</v>
      </c>
      <c r="L8028" s="13">
        <v>5.3041048778586841E-2</v>
      </c>
      <c r="M8028"/>
    </row>
    <row r="8029" spans="1:13" x14ac:dyDescent="0.3">
      <c r="A8029">
        <v>1964</v>
      </c>
      <c r="B8029" t="s">
        <v>321</v>
      </c>
      <c r="C8029" s="1" t="s">
        <v>157</v>
      </c>
      <c r="D8029">
        <v>5041.9588445596455</v>
      </c>
      <c r="E8029">
        <f>VLOOKUP(Table1[[#This Row],[Country Name]],[1]ISOcountryCodes!$A$2:$G$250,4,FALSE)</f>
        <v>620</v>
      </c>
      <c r="F8029">
        <f>VLOOKUP(Table1[[#This Row],[Country Name]],[1]ISOcountryCodes!$A$2:$G$250,6,FALSE)</f>
        <v>150</v>
      </c>
      <c r="G8029" s="10">
        <v>9035365</v>
      </c>
      <c r="H8029" s="10">
        <v>45555938475.574661</v>
      </c>
      <c r="I8029">
        <f>+Table1[[#This Row],[Time]]</f>
        <v>1964</v>
      </c>
      <c r="J8029" t="str">
        <f>+Table1[[#This Row],[Country Name]]</f>
        <v>Portugal</v>
      </c>
      <c r="K8029" s="14">
        <v>1960</v>
      </c>
      <c r="L8029" s="13">
        <v>6.0641556883897607E-2</v>
      </c>
      <c r="M8029"/>
    </row>
    <row r="8030" spans="1:13" x14ac:dyDescent="0.3">
      <c r="A8030">
        <v>1965</v>
      </c>
      <c r="B8030" t="s">
        <v>321</v>
      </c>
      <c r="C8030" s="1" t="s">
        <v>157</v>
      </c>
      <c r="D8030">
        <v>5440.6833839086639</v>
      </c>
      <c r="E8030">
        <f>VLOOKUP(Table1[[#This Row],[Country Name]],[1]ISOcountryCodes!$A$2:$G$250,4,FALSE)</f>
        <v>620</v>
      </c>
      <c r="F8030">
        <f>VLOOKUP(Table1[[#This Row],[Country Name]],[1]ISOcountryCodes!$A$2:$G$250,6,FALSE)</f>
        <v>150</v>
      </c>
      <c r="G8030" s="10">
        <v>8998595</v>
      </c>
      <c r="H8030" s="10">
        <v>48958506295.023582</v>
      </c>
      <c r="I8030">
        <f>+Table1[[#This Row],[Time]]</f>
        <v>1965</v>
      </c>
      <c r="J8030" t="str">
        <f>+Table1[[#This Row],[Country Name]]</f>
        <v>Portugal</v>
      </c>
      <c r="K8030" s="14">
        <v>1960</v>
      </c>
      <c r="L8030" s="13">
        <v>7.6110008810561069E-2</v>
      </c>
      <c r="M8030"/>
    </row>
    <row r="8031" spans="1:13" x14ac:dyDescent="0.3">
      <c r="A8031">
        <v>1966</v>
      </c>
      <c r="B8031" t="s">
        <v>321</v>
      </c>
      <c r="C8031" s="1" t="s">
        <v>157</v>
      </c>
      <c r="D8031">
        <v>5705.4133799236834</v>
      </c>
      <c r="E8031">
        <f>VLOOKUP(Table1[[#This Row],[Country Name]],[1]ISOcountryCodes!$A$2:$G$250,4,FALSE)</f>
        <v>620</v>
      </c>
      <c r="F8031">
        <f>VLOOKUP(Table1[[#This Row],[Country Name]],[1]ISOcountryCodes!$A$2:$G$250,6,FALSE)</f>
        <v>150</v>
      </c>
      <c r="G8031" s="10">
        <v>8930990</v>
      </c>
      <c r="H8031" s="10">
        <v>50954989841.964615</v>
      </c>
      <c r="I8031">
        <f>+Table1[[#This Row],[Time]]</f>
        <v>1966</v>
      </c>
      <c r="J8031" t="str">
        <f>+Table1[[#This Row],[Country Name]]</f>
        <v>Portugal</v>
      </c>
      <c r="K8031" s="14">
        <v>1960</v>
      </c>
      <c r="L8031" s="13">
        <v>4.7510764901797842E-2</v>
      </c>
      <c r="M8031"/>
    </row>
    <row r="8032" spans="1:13" x14ac:dyDescent="0.3">
      <c r="A8032">
        <v>1967</v>
      </c>
      <c r="B8032" t="s">
        <v>321</v>
      </c>
      <c r="C8032" s="1" t="s">
        <v>157</v>
      </c>
      <c r="D8032">
        <v>6174.9007437269875</v>
      </c>
      <c r="E8032">
        <f>VLOOKUP(Table1[[#This Row],[Country Name]],[1]ISOcountryCodes!$A$2:$G$250,4,FALSE)</f>
        <v>620</v>
      </c>
      <c r="F8032">
        <f>VLOOKUP(Table1[[#This Row],[Country Name]],[1]ISOcountryCodes!$A$2:$G$250,6,FALSE)</f>
        <v>150</v>
      </c>
      <c r="G8032" s="10">
        <v>8874520</v>
      </c>
      <c r="H8032" s="10">
        <v>54799280148.220024</v>
      </c>
      <c r="I8032">
        <f>+Table1[[#This Row],[Time]]</f>
        <v>1967</v>
      </c>
      <c r="J8032" t="str">
        <f>+Table1[[#This Row],[Country Name]]</f>
        <v>Portugal</v>
      </c>
      <c r="K8032" s="14">
        <v>1960</v>
      </c>
      <c r="L8032" s="13">
        <v>7.9077368572594509E-2</v>
      </c>
      <c r="M8032"/>
    </row>
    <row r="8033" spans="1:13" x14ac:dyDescent="0.3">
      <c r="A8033">
        <v>1968</v>
      </c>
      <c r="B8033" t="s">
        <v>321</v>
      </c>
      <c r="C8033" s="1" t="s">
        <v>157</v>
      </c>
      <c r="D8033">
        <v>6751.7662595907905</v>
      </c>
      <c r="E8033">
        <f>VLOOKUP(Table1[[#This Row],[Country Name]],[1]ISOcountryCodes!$A$2:$G$250,4,FALSE)</f>
        <v>620</v>
      </c>
      <c r="F8033">
        <f>VLOOKUP(Table1[[#This Row],[Country Name]],[1]ISOcountryCodes!$A$2:$G$250,6,FALSE)</f>
        <v>150</v>
      </c>
      <c r="G8033" s="10">
        <v>8836650</v>
      </c>
      <c r="H8033" s="10">
        <v>59662995317.812958</v>
      </c>
      <c r="I8033">
        <f>+Table1[[#This Row],[Time]]</f>
        <v>1968</v>
      </c>
      <c r="J8033" t="str">
        <f>+Table1[[#This Row],[Country Name]]</f>
        <v>Portugal</v>
      </c>
      <c r="K8033" s="14">
        <v>1960</v>
      </c>
      <c r="L8033" s="13">
        <v>8.9311330248351695E-2</v>
      </c>
      <c r="M8033"/>
    </row>
    <row r="8034" spans="1:13" x14ac:dyDescent="0.3">
      <c r="A8034">
        <v>1969</v>
      </c>
      <c r="B8034" t="s">
        <v>321</v>
      </c>
      <c r="C8034" s="1" t="s">
        <v>157</v>
      </c>
      <c r="D8034">
        <v>6957.1072578739331</v>
      </c>
      <c r="E8034">
        <f>VLOOKUP(Table1[[#This Row],[Country Name]],[1]ISOcountryCodes!$A$2:$G$250,4,FALSE)</f>
        <v>620</v>
      </c>
      <c r="F8034">
        <f>VLOOKUP(Table1[[#This Row],[Country Name]],[1]ISOcountryCodes!$A$2:$G$250,6,FALSE)</f>
        <v>150</v>
      </c>
      <c r="G8034" s="10">
        <v>8757705</v>
      </c>
      <c r="H8034" s="10">
        <v>60928293017.818832</v>
      </c>
      <c r="I8034">
        <f>+Table1[[#This Row],[Time]]</f>
        <v>1969</v>
      </c>
      <c r="J8034" t="str">
        <f>+Table1[[#This Row],[Country Name]]</f>
        <v>Portugal</v>
      </c>
      <c r="K8034" s="14">
        <v>1960</v>
      </c>
      <c r="L8034" s="13">
        <v>2.9959625339261109E-2</v>
      </c>
      <c r="M8034"/>
    </row>
    <row r="8035" spans="1:13" x14ac:dyDescent="0.3">
      <c r="A8035">
        <v>1970</v>
      </c>
      <c r="B8035" t="s">
        <v>321</v>
      </c>
      <c r="C8035" s="1" t="s">
        <v>157</v>
      </c>
      <c r="D8035">
        <v>7658.744289578126</v>
      </c>
      <c r="E8035">
        <f>VLOOKUP(Table1[[#This Row],[Country Name]],[1]ISOcountryCodes!$A$2:$G$250,4,FALSE)</f>
        <v>620</v>
      </c>
      <c r="F8035">
        <f>VLOOKUP(Table1[[#This Row],[Country Name]],[1]ISOcountryCodes!$A$2:$G$250,6,FALSE)</f>
        <v>150</v>
      </c>
      <c r="G8035" s="10">
        <v>8680431</v>
      </c>
      <c r="H8035" s="10">
        <v>66481201352.326942</v>
      </c>
      <c r="I8035">
        <f>+Table1[[#This Row],[Time]]</f>
        <v>1970</v>
      </c>
      <c r="J8035" t="str">
        <f>+Table1[[#This Row],[Country Name]]</f>
        <v>Portugal</v>
      </c>
      <c r="K8035" s="14">
        <v>1960</v>
      </c>
      <c r="L8035" s="13">
        <v>9.608427536779196E-2</v>
      </c>
      <c r="M8035"/>
    </row>
    <row r="8036" spans="1:13" x14ac:dyDescent="0.3">
      <c r="A8036">
        <v>1971</v>
      </c>
      <c r="B8036" t="s">
        <v>321</v>
      </c>
      <c r="C8036" s="1" t="s">
        <v>157</v>
      </c>
      <c r="D8036">
        <v>8201.2962809228175</v>
      </c>
      <c r="E8036">
        <f>VLOOKUP(Table1[[#This Row],[Country Name]],[1]ISOcountryCodes!$A$2:$G$250,4,FALSE)</f>
        <v>620</v>
      </c>
      <c r="F8036">
        <f>VLOOKUP(Table1[[#This Row],[Country Name]],[1]ISOcountryCodes!$A$2:$G$250,6,FALSE)</f>
        <v>150</v>
      </c>
      <c r="G8036" s="10">
        <v>8643756</v>
      </c>
      <c r="H8036" s="10">
        <v>70890003936.004288</v>
      </c>
      <c r="I8036">
        <f>+Table1[[#This Row],[Time]]</f>
        <v>1971</v>
      </c>
      <c r="J8036" t="str">
        <f>+Table1[[#This Row],[Country Name]]</f>
        <v>Portugal</v>
      </c>
      <c r="K8036" s="14">
        <v>1960</v>
      </c>
      <c r="L8036" s="13">
        <v>6.8444185365875043E-2</v>
      </c>
      <c r="M8036"/>
    </row>
    <row r="8037" spans="1:13" x14ac:dyDescent="0.3">
      <c r="A8037">
        <v>1972</v>
      </c>
      <c r="B8037" t="s">
        <v>321</v>
      </c>
      <c r="C8037" s="1" t="s">
        <v>157</v>
      </c>
      <c r="D8037">
        <v>8872.3656798488009</v>
      </c>
      <c r="E8037">
        <f>VLOOKUP(Table1[[#This Row],[Country Name]],[1]ISOcountryCodes!$A$2:$G$250,4,FALSE)</f>
        <v>620</v>
      </c>
      <c r="F8037">
        <f>VLOOKUP(Table1[[#This Row],[Country Name]],[1]ISOcountryCodes!$A$2:$G$250,6,FALSE)</f>
        <v>150</v>
      </c>
      <c r="G8037" s="10">
        <v>8630430</v>
      </c>
      <c r="H8037" s="10">
        <v>76572330934.337494</v>
      </c>
      <c r="I8037">
        <f>+Table1[[#This Row],[Time]]</f>
        <v>1972</v>
      </c>
      <c r="J8037" t="str">
        <f>+Table1[[#This Row],[Country Name]]</f>
        <v>Portugal</v>
      </c>
      <c r="K8037" s="14">
        <v>1960</v>
      </c>
      <c r="L8037" s="13">
        <v>7.8649241678739656E-2</v>
      </c>
      <c r="M8037"/>
    </row>
    <row r="8038" spans="1:13" x14ac:dyDescent="0.3">
      <c r="A8038">
        <v>1973</v>
      </c>
      <c r="B8038" t="s">
        <v>321</v>
      </c>
      <c r="C8038" s="1" t="s">
        <v>157</v>
      </c>
      <c r="D8038">
        <v>9863.0789140991947</v>
      </c>
      <c r="E8038">
        <f>VLOOKUP(Table1[[#This Row],[Country Name]],[1]ISOcountryCodes!$A$2:$G$250,4,FALSE)</f>
        <v>620</v>
      </c>
      <c r="F8038">
        <f>VLOOKUP(Table1[[#This Row],[Country Name]],[1]ISOcountryCodes!$A$2:$G$250,6,FALSE)</f>
        <v>150</v>
      </c>
      <c r="G8038" s="10">
        <v>8633100</v>
      </c>
      <c r="H8038" s="10">
        <v>85148946573.309753</v>
      </c>
      <c r="I8038">
        <f>+Table1[[#This Row],[Time]]</f>
        <v>1973</v>
      </c>
      <c r="J8038" t="str">
        <f>+Table1[[#This Row],[Country Name]]</f>
        <v>Portugal</v>
      </c>
      <c r="K8038" s="14">
        <v>1960</v>
      </c>
      <c r="L8038" s="13">
        <v>0.1058569164692873</v>
      </c>
      <c r="M8038"/>
    </row>
    <row r="8039" spans="1:13" x14ac:dyDescent="0.3">
      <c r="A8039">
        <v>1974</v>
      </c>
      <c r="B8039" t="s">
        <v>321</v>
      </c>
      <c r="C8039" s="1" t="s">
        <v>157</v>
      </c>
      <c r="D8039">
        <v>9837.6157778356301</v>
      </c>
      <c r="E8039">
        <f>VLOOKUP(Table1[[#This Row],[Country Name]],[1]ISOcountryCodes!$A$2:$G$250,4,FALSE)</f>
        <v>620</v>
      </c>
      <c r="F8039">
        <f>VLOOKUP(Table1[[#This Row],[Country Name]],[1]ISOcountryCodes!$A$2:$G$250,6,FALSE)</f>
        <v>150</v>
      </c>
      <c r="G8039" s="10">
        <v>8754365</v>
      </c>
      <c r="H8039" s="10">
        <v>86122079248.932022</v>
      </c>
      <c r="I8039">
        <f>+Table1[[#This Row],[Time]]</f>
        <v>1974</v>
      </c>
      <c r="J8039" t="str">
        <f>+Table1[[#This Row],[Country Name]]</f>
        <v>Portugal</v>
      </c>
      <c r="K8039" s="14">
        <v>1960</v>
      </c>
      <c r="L8039" s="13">
        <v>-2.585000259223591E-3</v>
      </c>
      <c r="M8039"/>
    </row>
    <row r="8040" spans="1:13" x14ac:dyDescent="0.3">
      <c r="A8040">
        <v>1975</v>
      </c>
      <c r="B8040" t="s">
        <v>321</v>
      </c>
      <c r="C8040" s="1" t="s">
        <v>157</v>
      </c>
      <c r="D8040">
        <v>9059.0071144984831</v>
      </c>
      <c r="E8040">
        <f>VLOOKUP(Table1[[#This Row],[Country Name]],[1]ISOcountryCodes!$A$2:$G$250,4,FALSE)</f>
        <v>620</v>
      </c>
      <c r="F8040">
        <f>VLOOKUP(Table1[[#This Row],[Country Name]],[1]ISOcountryCodes!$A$2:$G$250,6,FALSE)</f>
        <v>150</v>
      </c>
      <c r="G8040" s="10">
        <v>9093470</v>
      </c>
      <c r="H8040" s="10">
        <v>82377809425.478516</v>
      </c>
      <c r="I8040">
        <f>+Table1[[#This Row],[Time]]</f>
        <v>1975</v>
      </c>
      <c r="J8040" t="str">
        <f>+Table1[[#This Row],[Country Name]]</f>
        <v>Portugal</v>
      </c>
      <c r="K8040" s="14">
        <v>1960</v>
      </c>
      <c r="L8040" s="13">
        <v>-8.2453858666312385E-2</v>
      </c>
      <c r="M8040"/>
    </row>
    <row r="8041" spans="1:13" x14ac:dyDescent="0.3">
      <c r="A8041">
        <v>1976</v>
      </c>
      <c r="B8041" t="s">
        <v>321</v>
      </c>
      <c r="C8041" s="1" t="s">
        <v>157</v>
      </c>
      <c r="D8041">
        <v>9412.5541332876892</v>
      </c>
      <c r="E8041">
        <f>VLOOKUP(Table1[[#This Row],[Country Name]],[1]ISOcountryCodes!$A$2:$G$250,4,FALSE)</f>
        <v>620</v>
      </c>
      <c r="F8041">
        <f>VLOOKUP(Table1[[#This Row],[Country Name]],[1]ISOcountryCodes!$A$2:$G$250,6,FALSE)</f>
        <v>150</v>
      </c>
      <c r="G8041" s="10">
        <v>9355810</v>
      </c>
      <c r="H8041" s="10">
        <v>88062068085.754288</v>
      </c>
      <c r="I8041">
        <f>+Table1[[#This Row],[Time]]</f>
        <v>1976</v>
      </c>
      <c r="J8041" t="str">
        <f>+Table1[[#This Row],[Country Name]]</f>
        <v>Portugal</v>
      </c>
      <c r="K8041" s="14">
        <v>1960</v>
      </c>
      <c r="L8041" s="13">
        <v>3.828482028371738E-2</v>
      </c>
      <c r="M8041"/>
    </row>
    <row r="8042" spans="1:13" x14ac:dyDescent="0.3">
      <c r="A8042">
        <v>1977</v>
      </c>
      <c r="B8042" t="s">
        <v>321</v>
      </c>
      <c r="C8042" s="1" t="s">
        <v>157</v>
      </c>
      <c r="D8042">
        <v>9834.9225355214094</v>
      </c>
      <c r="E8042">
        <f>VLOOKUP(Table1[[#This Row],[Country Name]],[1]ISOcountryCodes!$A$2:$G$250,4,FALSE)</f>
        <v>620</v>
      </c>
      <c r="F8042">
        <f>VLOOKUP(Table1[[#This Row],[Country Name]],[1]ISOcountryCodes!$A$2:$G$250,6,FALSE)</f>
        <v>150</v>
      </c>
      <c r="G8042" s="10">
        <v>9455675</v>
      </c>
      <c r="H8042" s="10">
        <v>92995831146.066406</v>
      </c>
      <c r="I8042">
        <f>+Table1[[#This Row],[Time]]</f>
        <v>1977</v>
      </c>
      <c r="J8042" t="str">
        <f>+Table1[[#This Row],[Country Name]]</f>
        <v>Portugal</v>
      </c>
      <c r="K8042" s="14">
        <v>1960</v>
      </c>
      <c r="L8042" s="13">
        <v>4.3895231079424946E-2</v>
      </c>
      <c r="M8042"/>
    </row>
    <row r="8043" spans="1:13" x14ac:dyDescent="0.3">
      <c r="A8043">
        <v>1978</v>
      </c>
      <c r="B8043" t="s">
        <v>321</v>
      </c>
      <c r="C8043" s="1" t="s">
        <v>157</v>
      </c>
      <c r="D8043">
        <v>10003.354408464178</v>
      </c>
      <c r="E8043">
        <f>VLOOKUP(Table1[[#This Row],[Country Name]],[1]ISOcountryCodes!$A$2:$G$250,4,FALSE)</f>
        <v>620</v>
      </c>
      <c r="F8043">
        <f>VLOOKUP(Table1[[#This Row],[Country Name]],[1]ISOcountryCodes!$A$2:$G$250,6,FALSE)</f>
        <v>150</v>
      </c>
      <c r="G8043" s="10">
        <v>9558250</v>
      </c>
      <c r="H8043" s="10">
        <v>95614562274.702728</v>
      </c>
      <c r="I8043">
        <f>+Table1[[#This Row],[Time]]</f>
        <v>1978</v>
      </c>
      <c r="J8043" t="str">
        <f>+Table1[[#This Row],[Country Name]]</f>
        <v>Portugal</v>
      </c>
      <c r="K8043" s="14">
        <v>1960</v>
      </c>
      <c r="L8043" s="13">
        <v>1.6980902191358282E-2</v>
      </c>
      <c r="M8043"/>
    </row>
    <row r="8044" spans="1:13" x14ac:dyDescent="0.3">
      <c r="A8044">
        <v>1979</v>
      </c>
      <c r="B8044" t="s">
        <v>321</v>
      </c>
      <c r="C8044" s="1" t="s">
        <v>157</v>
      </c>
      <c r="D8044">
        <v>10454.760115866928</v>
      </c>
      <c r="E8044">
        <f>VLOOKUP(Table1[[#This Row],[Country Name]],[1]ISOcountryCodes!$A$2:$G$250,4,FALSE)</f>
        <v>620</v>
      </c>
      <c r="F8044">
        <f>VLOOKUP(Table1[[#This Row],[Country Name]],[1]ISOcountryCodes!$A$2:$G$250,6,FALSE)</f>
        <v>150</v>
      </c>
      <c r="G8044" s="10">
        <v>9661265</v>
      </c>
      <c r="H8044" s="10">
        <v>101006207990.82109</v>
      </c>
      <c r="I8044">
        <f>+Table1[[#This Row],[Time]]</f>
        <v>1979</v>
      </c>
      <c r="J8044" t="str">
        <f>+Table1[[#This Row],[Country Name]]</f>
        <v>Portugal</v>
      </c>
      <c r="K8044" s="14">
        <v>1960</v>
      </c>
      <c r="L8044" s="13">
        <v>4.4136910583377542E-2</v>
      </c>
      <c r="M8044"/>
    </row>
    <row r="8045" spans="1:13" x14ac:dyDescent="0.3">
      <c r="A8045">
        <v>1980</v>
      </c>
      <c r="B8045" t="s">
        <v>321</v>
      </c>
      <c r="C8045" s="1" t="s">
        <v>157</v>
      </c>
      <c r="D8045">
        <v>10816.951805302038</v>
      </c>
      <c r="E8045">
        <f>VLOOKUP(Table1[[#This Row],[Country Name]],[1]ISOcountryCodes!$A$2:$G$250,4,FALSE)</f>
        <v>620</v>
      </c>
      <c r="F8045">
        <f>VLOOKUP(Table1[[#This Row],[Country Name]],[1]ISOcountryCodes!$A$2:$G$250,6,FALSE)</f>
        <v>150</v>
      </c>
      <c r="G8045" s="10">
        <v>9766312</v>
      </c>
      <c r="H8045" s="10">
        <v>105641726219.54297</v>
      </c>
      <c r="I8045">
        <f>+Table1[[#This Row],[Time]]</f>
        <v>1980</v>
      </c>
      <c r="J8045" t="str">
        <f>+Table1[[#This Row],[Country Name]]</f>
        <v>Portugal</v>
      </c>
      <c r="K8045" s="14">
        <v>1960</v>
      </c>
      <c r="L8045" s="13">
        <v>3.4057127003277898E-2</v>
      </c>
      <c r="M8045"/>
    </row>
    <row r="8046" spans="1:13" x14ac:dyDescent="0.3">
      <c r="A8046">
        <v>1981</v>
      </c>
      <c r="B8046" t="s">
        <v>321</v>
      </c>
      <c r="C8046" s="1" t="s">
        <v>157</v>
      </c>
      <c r="D8046">
        <v>10897.084021959827</v>
      </c>
      <c r="E8046">
        <f>VLOOKUP(Table1[[#This Row],[Country Name]],[1]ISOcountryCodes!$A$2:$G$250,4,FALSE)</f>
        <v>620</v>
      </c>
      <c r="F8046">
        <f>VLOOKUP(Table1[[#This Row],[Country Name]],[1]ISOcountryCodes!$A$2:$G$250,6,FALSE)</f>
        <v>150</v>
      </c>
      <c r="G8046" s="10">
        <v>9851362</v>
      </c>
      <c r="H8046" s="10">
        <v>107351119444.7422</v>
      </c>
      <c r="I8046">
        <f>+Table1[[#This Row],[Time]]</f>
        <v>1981</v>
      </c>
      <c r="J8046" t="str">
        <f>+Table1[[#This Row],[Country Name]]</f>
        <v>Portugal</v>
      </c>
      <c r="K8046" s="14">
        <v>1960</v>
      </c>
      <c r="L8046" s="13">
        <v>7.3807173444606633E-3</v>
      </c>
      <c r="M8046"/>
    </row>
    <row r="8047" spans="1:13" x14ac:dyDescent="0.3">
      <c r="A8047">
        <v>1982</v>
      </c>
      <c r="B8047" t="s">
        <v>321</v>
      </c>
      <c r="C8047" s="1" t="s">
        <v>157</v>
      </c>
      <c r="D8047">
        <v>11061.945286556967</v>
      </c>
      <c r="E8047">
        <f>VLOOKUP(Table1[[#This Row],[Country Name]],[1]ISOcountryCodes!$A$2:$G$250,4,FALSE)</f>
        <v>620</v>
      </c>
      <c r="F8047">
        <f>VLOOKUP(Table1[[#This Row],[Country Name]],[1]ISOcountryCodes!$A$2:$G$250,6,FALSE)</f>
        <v>150</v>
      </c>
      <c r="G8047" s="10">
        <v>9911771</v>
      </c>
      <c r="H8047" s="10">
        <v>109643468494.88203</v>
      </c>
      <c r="I8047">
        <f>+Table1[[#This Row],[Time]]</f>
        <v>1982</v>
      </c>
      <c r="J8047" t="str">
        <f>+Table1[[#This Row],[Country Name]]</f>
        <v>Portugal</v>
      </c>
      <c r="K8047" s="14">
        <v>1960</v>
      </c>
      <c r="L8047" s="13">
        <v>1.5015632964869852E-2</v>
      </c>
      <c r="M8047"/>
    </row>
    <row r="8048" spans="1:13" x14ac:dyDescent="0.3">
      <c r="A8048">
        <v>1983</v>
      </c>
      <c r="B8048" t="s">
        <v>321</v>
      </c>
      <c r="C8048" s="1" t="s">
        <v>157</v>
      </c>
      <c r="D8048">
        <v>10991.679521277318</v>
      </c>
      <c r="E8048">
        <f>VLOOKUP(Table1[[#This Row],[Country Name]],[1]ISOcountryCodes!$A$2:$G$250,4,FALSE)</f>
        <v>620</v>
      </c>
      <c r="F8048">
        <f>VLOOKUP(Table1[[#This Row],[Country Name]],[1]ISOcountryCodes!$A$2:$G$250,6,FALSE)</f>
        <v>150</v>
      </c>
      <c r="G8048" s="10">
        <v>9957865</v>
      </c>
      <c r="H8048" s="10">
        <v>109453660796.14415</v>
      </c>
      <c r="I8048">
        <f>+Table1[[#This Row],[Time]]</f>
        <v>1983</v>
      </c>
      <c r="J8048" t="str">
        <f>+Table1[[#This Row],[Country Name]]</f>
        <v>Portugal</v>
      </c>
      <c r="K8048" s="14">
        <v>1960</v>
      </c>
      <c r="L8048" s="13">
        <v>-6.3722860672186243E-3</v>
      </c>
      <c r="M8048"/>
    </row>
    <row r="8049" spans="1:13" x14ac:dyDescent="0.3">
      <c r="A8049">
        <v>1984</v>
      </c>
      <c r="B8049" t="s">
        <v>321</v>
      </c>
      <c r="C8049" s="1" t="s">
        <v>157</v>
      </c>
      <c r="D8049">
        <v>10743.643691008006</v>
      </c>
      <c r="E8049">
        <f>VLOOKUP(Table1[[#This Row],[Country Name]],[1]ISOcountryCodes!$A$2:$G$250,4,FALSE)</f>
        <v>620</v>
      </c>
      <c r="F8049">
        <f>VLOOKUP(Table1[[#This Row],[Country Name]],[1]ISOcountryCodes!$A$2:$G$250,6,FALSE)</f>
        <v>150</v>
      </c>
      <c r="G8049" s="10">
        <v>9996232</v>
      </c>
      <c r="H8049" s="10">
        <v>107395954860.65234</v>
      </c>
      <c r="I8049">
        <f>+Table1[[#This Row],[Time]]</f>
        <v>1984</v>
      </c>
      <c r="J8049" t="str">
        <f>+Table1[[#This Row],[Country Name]]</f>
        <v>Portugal</v>
      </c>
      <c r="K8049" s="14">
        <v>1960</v>
      </c>
      <c r="L8049" s="13">
        <v>-2.2824284282902951E-2</v>
      </c>
      <c r="M8049"/>
    </row>
    <row r="8050" spans="1:13" x14ac:dyDescent="0.3">
      <c r="A8050">
        <v>1985</v>
      </c>
      <c r="B8050" t="s">
        <v>321</v>
      </c>
      <c r="C8050" s="1" t="s">
        <v>157</v>
      </c>
      <c r="D8050">
        <v>11015.093122822011</v>
      </c>
      <c r="E8050">
        <f>VLOOKUP(Table1[[#This Row],[Country Name]],[1]ISOcountryCodes!$A$2:$G$250,4,FALSE)</f>
        <v>620</v>
      </c>
      <c r="F8050">
        <f>VLOOKUP(Table1[[#This Row],[Country Name]],[1]ISOcountryCodes!$A$2:$G$250,6,FALSE)</f>
        <v>150</v>
      </c>
      <c r="G8050" s="10">
        <v>10023613</v>
      </c>
      <c r="H8050" s="10">
        <v>110411030622.1293</v>
      </c>
      <c r="I8050">
        <f>+Table1[[#This Row],[Time]]</f>
        <v>1985</v>
      </c>
      <c r="J8050" t="str">
        <f>+Table1[[#This Row],[Country Name]]</f>
        <v>Portugal</v>
      </c>
      <c r="K8050" s="14">
        <v>1960</v>
      </c>
      <c r="L8050" s="13">
        <v>2.4952139262605755E-2</v>
      </c>
      <c r="M8050"/>
    </row>
    <row r="8051" spans="1:13" x14ac:dyDescent="0.3">
      <c r="A8051">
        <v>1986</v>
      </c>
      <c r="B8051" t="s">
        <v>321</v>
      </c>
      <c r="C8051" s="1" t="s">
        <v>157</v>
      </c>
      <c r="D8051">
        <v>11460.794481914269</v>
      </c>
      <c r="E8051">
        <f>VLOOKUP(Table1[[#This Row],[Country Name]],[1]ISOcountryCodes!$A$2:$G$250,4,FALSE)</f>
        <v>620</v>
      </c>
      <c r="F8051">
        <f>VLOOKUP(Table1[[#This Row],[Country Name]],[1]ISOcountryCodes!$A$2:$G$250,6,FALSE)</f>
        <v>150</v>
      </c>
      <c r="G8051" s="10">
        <v>10032734</v>
      </c>
      <c r="H8051" s="10">
        <v>114983102465.71367</v>
      </c>
      <c r="I8051">
        <f>+Table1[[#This Row],[Time]]</f>
        <v>1986</v>
      </c>
      <c r="J8051" t="str">
        <f>+Table1[[#This Row],[Country Name]]</f>
        <v>Portugal</v>
      </c>
      <c r="K8051" s="14">
        <v>1960</v>
      </c>
      <c r="L8051" s="13">
        <v>3.9665601001960482E-2</v>
      </c>
      <c r="M8051"/>
    </row>
    <row r="8052" spans="1:13" x14ac:dyDescent="0.3">
      <c r="A8052">
        <v>1987</v>
      </c>
      <c r="B8052" t="s">
        <v>321</v>
      </c>
      <c r="C8052" s="1" t="s">
        <v>157</v>
      </c>
      <c r="D8052">
        <v>12195.438620537727</v>
      </c>
      <c r="E8052">
        <f>VLOOKUP(Table1[[#This Row],[Country Name]],[1]ISOcountryCodes!$A$2:$G$250,4,FALSE)</f>
        <v>620</v>
      </c>
      <c r="F8052">
        <f>VLOOKUP(Table1[[#This Row],[Country Name]],[1]ISOcountryCodes!$A$2:$G$250,6,FALSE)</f>
        <v>150</v>
      </c>
      <c r="G8052" s="10">
        <v>10030031</v>
      </c>
      <c r="H8052" s="10">
        <v>122320627422.59064</v>
      </c>
      <c r="I8052">
        <f>+Table1[[#This Row],[Time]]</f>
        <v>1987</v>
      </c>
      <c r="J8052" t="str">
        <f>+Table1[[#This Row],[Country Name]]</f>
        <v>Portugal</v>
      </c>
      <c r="K8052" s="14">
        <v>1960</v>
      </c>
      <c r="L8052" s="13">
        <v>6.2129962861652288E-2</v>
      </c>
      <c r="M8052"/>
    </row>
    <row r="8053" spans="1:13" x14ac:dyDescent="0.3">
      <c r="A8053">
        <v>1988</v>
      </c>
      <c r="B8053" t="s">
        <v>321</v>
      </c>
      <c r="C8053" s="1" t="s">
        <v>157</v>
      </c>
      <c r="D8053">
        <v>13122.402136450111</v>
      </c>
      <c r="E8053">
        <f>VLOOKUP(Table1[[#This Row],[Country Name]],[1]ISOcountryCodes!$A$2:$G$250,4,FALSE)</f>
        <v>620</v>
      </c>
      <c r="F8053">
        <f>VLOOKUP(Table1[[#This Row],[Country Name]],[1]ISOcountryCodes!$A$2:$G$250,6,FALSE)</f>
        <v>150</v>
      </c>
      <c r="G8053" s="10">
        <v>10019610</v>
      </c>
      <c r="H8053" s="10">
        <v>131481351670.3969</v>
      </c>
      <c r="I8053">
        <f>+Table1[[#This Row],[Time]]</f>
        <v>1988</v>
      </c>
      <c r="J8053" t="str">
        <f>+Table1[[#This Row],[Country Name]]</f>
        <v>Portugal</v>
      </c>
      <c r="K8053" s="14">
        <v>1960</v>
      </c>
      <c r="L8053" s="13">
        <v>7.3258858160686557E-2</v>
      </c>
      <c r="M8053"/>
    </row>
    <row r="8054" spans="1:13" x14ac:dyDescent="0.3">
      <c r="A8054">
        <v>1989</v>
      </c>
      <c r="B8054" t="s">
        <v>321</v>
      </c>
      <c r="C8054" s="1" t="s">
        <v>157</v>
      </c>
      <c r="D8054">
        <v>13987.965137403879</v>
      </c>
      <c r="E8054">
        <f>VLOOKUP(Table1[[#This Row],[Country Name]],[1]ISOcountryCodes!$A$2:$G$250,4,FALSE)</f>
        <v>620</v>
      </c>
      <c r="F8054">
        <f>VLOOKUP(Table1[[#This Row],[Country Name]],[1]ISOcountryCodes!$A$2:$G$250,6,FALSE)</f>
        <v>150</v>
      </c>
      <c r="G8054" s="10">
        <v>10005000</v>
      </c>
      <c r="H8054" s="10">
        <v>139949591199.7258</v>
      </c>
      <c r="I8054">
        <f>+Table1[[#This Row],[Time]]</f>
        <v>1989</v>
      </c>
      <c r="J8054" t="str">
        <f>+Table1[[#This Row],[Country Name]]</f>
        <v>Portugal</v>
      </c>
      <c r="K8054" s="14">
        <v>1960</v>
      </c>
      <c r="L8054" s="13">
        <v>6.3876470450781042E-2</v>
      </c>
      <c r="M8054"/>
    </row>
    <row r="8055" spans="1:13" x14ac:dyDescent="0.3">
      <c r="A8055">
        <v>1990</v>
      </c>
      <c r="B8055" t="s">
        <v>321</v>
      </c>
      <c r="C8055" s="1" t="s">
        <v>157</v>
      </c>
      <c r="D8055">
        <v>14572.288380074284</v>
      </c>
      <c r="E8055">
        <f>VLOOKUP(Table1[[#This Row],[Country Name]],[1]ISOcountryCodes!$A$2:$G$250,4,FALSE)</f>
        <v>620</v>
      </c>
      <c r="F8055">
        <f>VLOOKUP(Table1[[#This Row],[Country Name]],[1]ISOcountryCodes!$A$2:$G$250,6,FALSE)</f>
        <v>150</v>
      </c>
      <c r="G8055" s="10">
        <v>9983218</v>
      </c>
      <c r="H8055" s="10">
        <v>145478331657.14844</v>
      </c>
      <c r="I8055">
        <f>+Table1[[#This Row],[Time]]</f>
        <v>1990</v>
      </c>
      <c r="J8055" t="str">
        <f>+Table1[[#This Row],[Country Name]]</f>
        <v>Portugal</v>
      </c>
      <c r="K8055" s="14">
        <v>1960</v>
      </c>
      <c r="L8055" s="13">
        <v>4.0924342087519605E-2</v>
      </c>
      <c r="M8055"/>
    </row>
    <row r="8056" spans="1:13" x14ac:dyDescent="0.3">
      <c r="A8056">
        <v>1991</v>
      </c>
      <c r="B8056" t="s">
        <v>321</v>
      </c>
      <c r="C8056" s="1" t="s">
        <v>157</v>
      </c>
      <c r="D8056">
        <v>15243.930042050844</v>
      </c>
      <c r="E8056">
        <f>VLOOKUP(Table1[[#This Row],[Country Name]],[1]ISOcountryCodes!$A$2:$G$250,4,FALSE)</f>
        <v>620</v>
      </c>
      <c r="F8056">
        <f>VLOOKUP(Table1[[#This Row],[Country Name]],[1]ISOcountryCodes!$A$2:$G$250,6,FALSE)</f>
        <v>150</v>
      </c>
      <c r="G8056" s="10">
        <v>9960235</v>
      </c>
      <c r="H8056" s="10">
        <v>151833125542.38629</v>
      </c>
      <c r="I8056">
        <f>+Table1[[#This Row],[Time]]</f>
        <v>1991</v>
      </c>
      <c r="J8056" t="str">
        <f>+Table1[[#This Row],[Country Name]]</f>
        <v>Portugal</v>
      </c>
      <c r="K8056" s="14">
        <v>1960</v>
      </c>
      <c r="L8056" s="13">
        <v>4.5059724825160075E-2</v>
      </c>
      <c r="M8056"/>
    </row>
    <row r="8057" spans="1:13" x14ac:dyDescent="0.3">
      <c r="A8057">
        <v>1992</v>
      </c>
      <c r="B8057" t="s">
        <v>321</v>
      </c>
      <c r="C8057" s="1" t="s">
        <v>157</v>
      </c>
      <c r="D8057">
        <v>15421.994891448699</v>
      </c>
      <c r="E8057">
        <f>VLOOKUP(Table1[[#This Row],[Country Name]],[1]ISOcountryCodes!$A$2:$G$250,4,FALSE)</f>
        <v>620</v>
      </c>
      <c r="F8057">
        <f>VLOOKUP(Table1[[#This Row],[Country Name]],[1]ISOcountryCodes!$A$2:$G$250,6,FALSE)</f>
        <v>150</v>
      </c>
      <c r="G8057" s="10">
        <v>9952494</v>
      </c>
      <c r="H8057" s="10">
        <v>153487311625.17383</v>
      </c>
      <c r="I8057">
        <f>+Table1[[#This Row],[Time]]</f>
        <v>1992</v>
      </c>
      <c r="J8057" t="str">
        <f>+Table1[[#This Row],[Country Name]]</f>
        <v>Portugal</v>
      </c>
      <c r="K8057" s="14">
        <v>1960</v>
      </c>
      <c r="L8057" s="13">
        <v>1.161333637082862E-2</v>
      </c>
      <c r="M8057"/>
    </row>
    <row r="8058" spans="1:13" x14ac:dyDescent="0.3">
      <c r="A8058">
        <v>1993</v>
      </c>
      <c r="B8058" t="s">
        <v>321</v>
      </c>
      <c r="C8058" s="1" t="s">
        <v>157</v>
      </c>
      <c r="D8058">
        <v>15088.41396310349</v>
      </c>
      <c r="E8058">
        <f>VLOOKUP(Table1[[#This Row],[Country Name]],[1]ISOcountryCodes!$A$2:$G$250,4,FALSE)</f>
        <v>620</v>
      </c>
      <c r="F8058">
        <f>VLOOKUP(Table1[[#This Row],[Country Name]],[1]ISOcountryCodes!$A$2:$G$250,6,FALSE)</f>
        <v>150</v>
      </c>
      <c r="G8058" s="10">
        <v>9964675</v>
      </c>
      <c r="H8058" s="10">
        <v>150351141407.78827</v>
      </c>
      <c r="I8058">
        <f>+Table1[[#This Row],[Time]]</f>
        <v>1993</v>
      </c>
      <c r="J8058" t="str">
        <f>+Table1[[#This Row],[Country Name]]</f>
        <v>Portugal</v>
      </c>
      <c r="K8058" s="14">
        <v>1960</v>
      </c>
      <c r="L8058" s="13">
        <v>-2.1867568066124221E-2</v>
      </c>
      <c r="M8058"/>
    </row>
    <row r="8059" spans="1:13" x14ac:dyDescent="0.3">
      <c r="A8059">
        <v>1994</v>
      </c>
      <c r="B8059" t="s">
        <v>321</v>
      </c>
      <c r="C8059" s="1" t="s">
        <v>157</v>
      </c>
      <c r="D8059">
        <v>15193.054738018242</v>
      </c>
      <c r="E8059">
        <f>VLOOKUP(Table1[[#This Row],[Country Name]],[1]ISOcountryCodes!$A$2:$G$250,4,FALSE)</f>
        <v>620</v>
      </c>
      <c r="F8059">
        <f>VLOOKUP(Table1[[#This Row],[Country Name]],[1]ISOcountryCodes!$A$2:$G$250,6,FALSE)</f>
        <v>150</v>
      </c>
      <c r="G8059" s="10">
        <v>9991525</v>
      </c>
      <c r="H8059" s="10">
        <v>151801786241.27771</v>
      </c>
      <c r="I8059">
        <f>+Table1[[#This Row],[Time]]</f>
        <v>1994</v>
      </c>
      <c r="J8059" t="str">
        <f>+Table1[[#This Row],[Country Name]]</f>
        <v>Portugal</v>
      </c>
      <c r="K8059" s="14">
        <v>1960</v>
      </c>
      <c r="L8059" s="13">
        <v>6.9112362060597121E-3</v>
      </c>
      <c r="M8059"/>
    </row>
    <row r="8060" spans="1:13" x14ac:dyDescent="0.3">
      <c r="A8060">
        <v>1995</v>
      </c>
      <c r="B8060" t="s">
        <v>321</v>
      </c>
      <c r="C8060" s="1" t="s">
        <v>157</v>
      </c>
      <c r="D8060">
        <v>15788.983105781952</v>
      </c>
      <c r="E8060">
        <f>VLOOKUP(Table1[[#This Row],[Country Name]],[1]ISOcountryCodes!$A$2:$G$250,4,FALSE)</f>
        <v>620</v>
      </c>
      <c r="F8060">
        <f>VLOOKUP(Table1[[#This Row],[Country Name]],[1]ISOcountryCodes!$A$2:$G$250,6,FALSE)</f>
        <v>150</v>
      </c>
      <c r="G8060" s="10">
        <v>10026176</v>
      </c>
      <c r="H8060" s="10">
        <v>158303123479.59647</v>
      </c>
      <c r="I8060">
        <f>+Table1[[#This Row],[Time]]</f>
        <v>1995</v>
      </c>
      <c r="J8060" t="str">
        <f>+Table1[[#This Row],[Country Name]]</f>
        <v>Portugal</v>
      </c>
      <c r="K8060" s="14">
        <v>1960</v>
      </c>
      <c r="L8060" s="13">
        <v>3.847402674018241E-2</v>
      </c>
      <c r="M8060"/>
    </row>
    <row r="8061" spans="1:13" x14ac:dyDescent="0.3">
      <c r="A8061">
        <v>1996</v>
      </c>
      <c r="B8061" t="s">
        <v>321</v>
      </c>
      <c r="C8061" s="1" t="s">
        <v>157</v>
      </c>
      <c r="D8061">
        <v>16280.93715183532</v>
      </c>
      <c r="E8061">
        <f>VLOOKUP(Table1[[#This Row],[Country Name]],[1]ISOcountryCodes!$A$2:$G$250,4,FALSE)</f>
        <v>620</v>
      </c>
      <c r="F8061">
        <f>VLOOKUP(Table1[[#This Row],[Country Name]],[1]ISOcountryCodes!$A$2:$G$250,6,FALSE)</f>
        <v>150</v>
      </c>
      <c r="G8061" s="10">
        <v>10063945</v>
      </c>
      <c r="H8061" s="10">
        <v>163850456044.52731</v>
      </c>
      <c r="I8061">
        <f>+Table1[[#This Row],[Time]]</f>
        <v>1996</v>
      </c>
      <c r="J8061" t="str">
        <f>+Table1[[#This Row],[Country Name]]</f>
        <v>Portugal</v>
      </c>
      <c r="K8061" s="14">
        <v>1960</v>
      </c>
      <c r="L8061" s="13">
        <v>3.0682498486727994E-2</v>
      </c>
      <c r="M8061"/>
    </row>
    <row r="8062" spans="1:13" x14ac:dyDescent="0.3">
      <c r="A8062">
        <v>1997</v>
      </c>
      <c r="B8062" t="s">
        <v>321</v>
      </c>
      <c r="C8062" s="1" t="s">
        <v>157</v>
      </c>
      <c r="D8062">
        <v>16921.72194368091</v>
      </c>
      <c r="E8062">
        <f>VLOOKUP(Table1[[#This Row],[Country Name]],[1]ISOcountryCodes!$A$2:$G$250,4,FALSE)</f>
        <v>620</v>
      </c>
      <c r="F8062">
        <f>VLOOKUP(Table1[[#This Row],[Country Name]],[1]ISOcountryCodes!$A$2:$G$250,6,FALSE)</f>
        <v>150</v>
      </c>
      <c r="G8062" s="10">
        <v>10108977</v>
      </c>
      <c r="H8062" s="10">
        <v>171061297929.06561</v>
      </c>
      <c r="I8062">
        <f>+Table1[[#This Row],[Time]]</f>
        <v>1997</v>
      </c>
      <c r="J8062" t="str">
        <f>+Table1[[#This Row],[Country Name]]</f>
        <v>Portugal</v>
      </c>
      <c r="K8062" s="14">
        <v>1960</v>
      </c>
      <c r="L8062" s="13">
        <v>3.8603195194319539E-2</v>
      </c>
      <c r="M8062"/>
    </row>
    <row r="8063" spans="1:13" x14ac:dyDescent="0.3">
      <c r="A8063">
        <v>1998</v>
      </c>
      <c r="B8063" t="s">
        <v>321</v>
      </c>
      <c r="C8063" s="1" t="s">
        <v>157</v>
      </c>
      <c r="D8063">
        <v>17645.905826945062</v>
      </c>
      <c r="E8063">
        <f>VLOOKUP(Table1[[#This Row],[Country Name]],[1]ISOcountryCodes!$A$2:$G$250,4,FALSE)</f>
        <v>620</v>
      </c>
      <c r="F8063">
        <f>VLOOKUP(Table1[[#This Row],[Country Name]],[1]ISOcountryCodes!$A$2:$G$250,6,FALSE)</f>
        <v>150</v>
      </c>
      <c r="G8063" s="10">
        <v>10160196</v>
      </c>
      <c r="H8063" s="10">
        <v>179285861799.30389</v>
      </c>
      <c r="I8063">
        <f>+Table1[[#This Row],[Time]]</f>
        <v>1998</v>
      </c>
      <c r="J8063" t="str">
        <f>+Table1[[#This Row],[Country Name]]</f>
        <v>Portugal</v>
      </c>
      <c r="K8063" s="14">
        <v>1960</v>
      </c>
      <c r="L8063" s="13">
        <v>4.1905673271367405E-2</v>
      </c>
      <c r="M8063"/>
    </row>
    <row r="8064" spans="1:13" x14ac:dyDescent="0.3">
      <c r="A8064">
        <v>1999</v>
      </c>
      <c r="B8064" t="s">
        <v>321</v>
      </c>
      <c r="C8064" s="1" t="s">
        <v>157</v>
      </c>
      <c r="D8064">
        <v>18231.839763745415</v>
      </c>
      <c r="E8064">
        <f>VLOOKUP(Table1[[#This Row],[Country Name]],[1]ISOcountryCodes!$A$2:$G$250,4,FALSE)</f>
        <v>620</v>
      </c>
      <c r="F8064">
        <f>VLOOKUP(Table1[[#This Row],[Country Name]],[1]ISOcountryCodes!$A$2:$G$250,6,FALSE)</f>
        <v>150</v>
      </c>
      <c r="G8064" s="10">
        <v>10217828</v>
      </c>
      <c r="H8064" s="10">
        <v>186289802829.51129</v>
      </c>
      <c r="I8064">
        <f>+Table1[[#This Row],[Time]]</f>
        <v>1999</v>
      </c>
      <c r="J8064" t="str">
        <f>+Table1[[#This Row],[Country Name]]</f>
        <v>Portugal</v>
      </c>
      <c r="K8064" s="14">
        <v>1960</v>
      </c>
      <c r="L8064" s="13">
        <v>3.2665711175322798E-2</v>
      </c>
      <c r="M8064"/>
    </row>
    <row r="8065" spans="1:13" x14ac:dyDescent="0.3">
      <c r="A8065">
        <v>2000</v>
      </c>
      <c r="B8065" t="s">
        <v>321</v>
      </c>
      <c r="C8065" s="1" t="s">
        <v>157</v>
      </c>
      <c r="D8065">
        <v>18795.031147983413</v>
      </c>
      <c r="E8065">
        <f>VLOOKUP(Table1[[#This Row],[Country Name]],[1]ISOcountryCodes!$A$2:$G$250,4,FALSE)</f>
        <v>620</v>
      </c>
      <c r="F8065">
        <f>VLOOKUP(Table1[[#This Row],[Country Name]],[1]ISOcountryCodes!$A$2:$G$250,6,FALSE)</f>
        <v>150</v>
      </c>
      <c r="G8065" s="10">
        <v>10289898</v>
      </c>
      <c r="H8065" s="10">
        <v>193398953419.57224</v>
      </c>
      <c r="I8065">
        <f>+Table1[[#This Row],[Time]]</f>
        <v>2000</v>
      </c>
      <c r="J8065" t="str">
        <f>+Table1[[#This Row],[Country Name]]</f>
        <v>Portugal</v>
      </c>
      <c r="K8065" s="14">
        <v>1960</v>
      </c>
      <c r="L8065" s="13">
        <v>3.0423031095478947E-2</v>
      </c>
      <c r="M8065"/>
    </row>
    <row r="8066" spans="1:13" x14ac:dyDescent="0.3">
      <c r="A8066">
        <v>2001</v>
      </c>
      <c r="B8066" t="s">
        <v>321</v>
      </c>
      <c r="C8066" s="1" t="s">
        <v>157</v>
      </c>
      <c r="D8066">
        <v>19025.695690538792</v>
      </c>
      <c r="E8066">
        <f>VLOOKUP(Table1[[#This Row],[Country Name]],[1]ISOcountryCodes!$A$2:$G$250,4,FALSE)</f>
        <v>620</v>
      </c>
      <c r="F8066">
        <f>VLOOKUP(Table1[[#This Row],[Country Name]],[1]ISOcountryCodes!$A$2:$G$250,6,FALSE)</f>
        <v>150</v>
      </c>
      <c r="G8066" s="10">
        <v>10362722</v>
      </c>
      <c r="H8066" s="10">
        <v>197157995297.65152</v>
      </c>
      <c r="I8066">
        <f>+Table1[[#This Row],[Time]]</f>
        <v>2001</v>
      </c>
      <c r="J8066" t="str">
        <f>+Table1[[#This Row],[Country Name]]</f>
        <v>Portugal</v>
      </c>
      <c r="K8066" s="14">
        <v>1960</v>
      </c>
      <c r="L8066" s="13">
        <v>1.2197935992842801E-2</v>
      </c>
      <c r="M8066"/>
    </row>
    <row r="8067" spans="1:13" x14ac:dyDescent="0.3">
      <c r="A8067">
        <v>2002</v>
      </c>
      <c r="B8067" t="s">
        <v>321</v>
      </c>
      <c r="C8067" s="1" t="s">
        <v>157</v>
      </c>
      <c r="D8067">
        <v>19067.655433211796</v>
      </c>
      <c r="E8067">
        <f>VLOOKUP(Table1[[#This Row],[Country Name]],[1]ISOcountryCodes!$A$2:$G$250,4,FALSE)</f>
        <v>620</v>
      </c>
      <c r="F8067">
        <f>VLOOKUP(Table1[[#This Row],[Country Name]],[1]ISOcountryCodes!$A$2:$G$250,6,FALSE)</f>
        <v>150</v>
      </c>
      <c r="G8067" s="10">
        <v>10419631</v>
      </c>
      <c r="H8067" s="10">
        <v>198677933649.21207</v>
      </c>
      <c r="I8067">
        <f>+Table1[[#This Row],[Time]]</f>
        <v>2002</v>
      </c>
      <c r="J8067" t="str">
        <f>+Table1[[#This Row],[Country Name]]</f>
        <v>Portugal</v>
      </c>
      <c r="K8067" s="14">
        <v>1960</v>
      </c>
      <c r="L8067" s="13">
        <v>2.2029965022802855E-3</v>
      </c>
      <c r="M8067"/>
    </row>
    <row r="8068" spans="1:13" x14ac:dyDescent="0.3">
      <c r="A8068">
        <v>2003</v>
      </c>
      <c r="B8068" t="s">
        <v>321</v>
      </c>
      <c r="C8068" s="1" t="s">
        <v>157</v>
      </c>
      <c r="D8068">
        <v>18819.443737639314</v>
      </c>
      <c r="E8068">
        <f>VLOOKUP(Table1[[#This Row],[Country Name]],[1]ISOcountryCodes!$A$2:$G$250,4,FALSE)</f>
        <v>620</v>
      </c>
      <c r="F8068">
        <f>VLOOKUP(Table1[[#This Row],[Country Name]],[1]ISOcountryCodes!$A$2:$G$250,6,FALSE)</f>
        <v>150</v>
      </c>
      <c r="G8068" s="10">
        <v>10458821</v>
      </c>
      <c r="H8068" s="10">
        <v>196829193371.54056</v>
      </c>
      <c r="I8068">
        <f>+Table1[[#This Row],[Time]]</f>
        <v>2003</v>
      </c>
      <c r="J8068" t="str">
        <f>+Table1[[#This Row],[Country Name]]</f>
        <v>Portugal</v>
      </c>
      <c r="K8068" s="14">
        <v>1960</v>
      </c>
      <c r="L8068" s="13">
        <v>-1.3102890017703928E-2</v>
      </c>
      <c r="M8068"/>
    </row>
    <row r="8069" spans="1:13" x14ac:dyDescent="0.3">
      <c r="A8069">
        <v>2004</v>
      </c>
      <c r="B8069" t="s">
        <v>321</v>
      </c>
      <c r="C8069" s="1" t="s">
        <v>157</v>
      </c>
      <c r="D8069">
        <v>19110.32084316323</v>
      </c>
      <c r="E8069">
        <f>VLOOKUP(Table1[[#This Row],[Country Name]],[1]ISOcountryCodes!$A$2:$G$250,4,FALSE)</f>
        <v>620</v>
      </c>
      <c r="F8069">
        <f>VLOOKUP(Table1[[#This Row],[Country Name]],[1]ISOcountryCodes!$A$2:$G$250,6,FALSE)</f>
        <v>150</v>
      </c>
      <c r="G8069" s="10">
        <v>10483861</v>
      </c>
      <c r="H8069" s="10">
        <v>200349947385.1261</v>
      </c>
      <c r="I8069">
        <f>+Table1[[#This Row],[Time]]</f>
        <v>2004</v>
      </c>
      <c r="J8069" t="str">
        <f>+Table1[[#This Row],[Country Name]]</f>
        <v>Portugal</v>
      </c>
      <c r="K8069" s="14">
        <v>1960</v>
      </c>
      <c r="L8069" s="13">
        <v>1.5337970651843946E-2</v>
      </c>
      <c r="M8069"/>
    </row>
    <row r="8070" spans="1:13" x14ac:dyDescent="0.3">
      <c r="A8070">
        <v>2005</v>
      </c>
      <c r="B8070" t="s">
        <v>321</v>
      </c>
      <c r="C8070" s="1" t="s">
        <v>157</v>
      </c>
      <c r="D8070">
        <v>19224.034651331363</v>
      </c>
      <c r="E8070">
        <f>VLOOKUP(Table1[[#This Row],[Country Name]],[1]ISOcountryCodes!$A$2:$G$250,4,FALSE)</f>
        <v>620</v>
      </c>
      <c r="F8070">
        <f>VLOOKUP(Table1[[#This Row],[Country Name]],[1]ISOcountryCodes!$A$2:$G$250,6,FALSE)</f>
        <v>150</v>
      </c>
      <c r="G8070" s="10">
        <v>10503330</v>
      </c>
      <c r="H8070" s="10">
        <v>201916379874.36826</v>
      </c>
      <c r="I8070">
        <f>+Table1[[#This Row],[Time]]</f>
        <v>2005</v>
      </c>
      <c r="J8070" t="str">
        <f>+Table1[[#This Row],[Country Name]]</f>
        <v>Portugal</v>
      </c>
      <c r="K8070" s="14">
        <v>1960</v>
      </c>
      <c r="L8070" s="13">
        <v>5.9327535438384871E-3</v>
      </c>
      <c r="M8070"/>
    </row>
    <row r="8071" spans="1:13" x14ac:dyDescent="0.3">
      <c r="A8071">
        <v>2006</v>
      </c>
      <c r="B8071" t="s">
        <v>321</v>
      </c>
      <c r="C8071" s="1" t="s">
        <v>157</v>
      </c>
      <c r="D8071">
        <v>19501.233007010251</v>
      </c>
      <c r="E8071">
        <f>VLOOKUP(Table1[[#This Row],[Country Name]],[1]ISOcountryCodes!$A$2:$G$250,4,FALSE)</f>
        <v>620</v>
      </c>
      <c r="F8071">
        <f>VLOOKUP(Table1[[#This Row],[Country Name]],[1]ISOcountryCodes!$A$2:$G$250,6,FALSE)</f>
        <v>150</v>
      </c>
      <c r="G8071" s="10">
        <v>10522288</v>
      </c>
      <c r="H8071" s="10">
        <v>205197590054.86789</v>
      </c>
      <c r="I8071">
        <f>+Table1[[#This Row],[Time]]</f>
        <v>2006</v>
      </c>
      <c r="J8071" t="str">
        <f>+Table1[[#This Row],[Country Name]]</f>
        <v>Portugal</v>
      </c>
      <c r="K8071" s="14">
        <v>1960</v>
      </c>
      <c r="L8071" s="13">
        <v>1.4316393763174062E-2</v>
      </c>
      <c r="M8071"/>
    </row>
    <row r="8072" spans="1:13" x14ac:dyDescent="0.3">
      <c r="A8072">
        <v>2007</v>
      </c>
      <c r="B8072" t="s">
        <v>321</v>
      </c>
      <c r="C8072" s="1" t="s">
        <v>157</v>
      </c>
      <c r="D8072">
        <v>19950.844096619894</v>
      </c>
      <c r="E8072">
        <f>VLOOKUP(Table1[[#This Row],[Country Name]],[1]ISOcountryCodes!$A$2:$G$250,4,FALSE)</f>
        <v>620</v>
      </c>
      <c r="F8072">
        <f>VLOOKUP(Table1[[#This Row],[Country Name]],[1]ISOcountryCodes!$A$2:$G$250,6,FALSE)</f>
        <v>150</v>
      </c>
      <c r="G8072" s="10">
        <v>10542964</v>
      </c>
      <c r="H8072" s="10">
        <v>210341031080.27606</v>
      </c>
      <c r="I8072">
        <f>+Table1[[#This Row],[Time]]</f>
        <v>2007</v>
      </c>
      <c r="J8072" t="str">
        <f>+Table1[[#This Row],[Country Name]]</f>
        <v>Portugal</v>
      </c>
      <c r="K8072" s="14">
        <v>1960</v>
      </c>
      <c r="L8072" s="13">
        <v>2.2793758348887749E-2</v>
      </c>
      <c r="M8072"/>
    </row>
    <row r="8073" spans="1:13" x14ac:dyDescent="0.3">
      <c r="A8073">
        <v>2008</v>
      </c>
      <c r="B8073" t="s">
        <v>321</v>
      </c>
      <c r="C8073" s="1" t="s">
        <v>157</v>
      </c>
      <c r="D8073">
        <v>19985.698331971147</v>
      </c>
      <c r="E8073">
        <f>VLOOKUP(Table1[[#This Row],[Country Name]],[1]ISOcountryCodes!$A$2:$G$250,4,FALSE)</f>
        <v>620</v>
      </c>
      <c r="F8073">
        <f>VLOOKUP(Table1[[#This Row],[Country Name]],[1]ISOcountryCodes!$A$2:$G$250,6,FALSE)</f>
        <v>150</v>
      </c>
      <c r="G8073" s="10">
        <v>10558177</v>
      </c>
      <c r="H8073" s="10">
        <v>211012540457.55612</v>
      </c>
      <c r="I8073">
        <f>+Table1[[#This Row],[Time]]</f>
        <v>2008</v>
      </c>
      <c r="J8073" t="str">
        <f>+Table1[[#This Row],[Country Name]]</f>
        <v>Portugal</v>
      </c>
      <c r="K8073" s="14">
        <v>1960</v>
      </c>
      <c r="L8073" s="13">
        <v>1.7454813101451805E-3</v>
      </c>
      <c r="M8073"/>
    </row>
    <row r="8074" spans="1:13" x14ac:dyDescent="0.3">
      <c r="A8074">
        <v>2009</v>
      </c>
      <c r="B8074" t="s">
        <v>321</v>
      </c>
      <c r="C8074" s="1" t="s">
        <v>157</v>
      </c>
      <c r="D8074">
        <v>19343.280049908793</v>
      </c>
      <c r="E8074">
        <f>VLOOKUP(Table1[[#This Row],[Country Name]],[1]ISOcountryCodes!$A$2:$G$250,4,FALSE)</f>
        <v>620</v>
      </c>
      <c r="F8074">
        <f>VLOOKUP(Table1[[#This Row],[Country Name]],[1]ISOcountryCodes!$A$2:$G$250,6,FALSE)</f>
        <v>150</v>
      </c>
      <c r="G8074" s="10">
        <v>10568247</v>
      </c>
      <c r="H8074" s="10">
        <v>204424561357.60846</v>
      </c>
      <c r="I8074">
        <f>+Table1[[#This Row],[Time]]</f>
        <v>2009</v>
      </c>
      <c r="J8074" t="str">
        <f>+Table1[[#This Row],[Country Name]]</f>
        <v>Portugal</v>
      </c>
      <c r="K8074" s="14">
        <v>1960</v>
      </c>
      <c r="L8074" s="13">
        <v>-3.2671859442247708E-2</v>
      </c>
      <c r="M8074"/>
    </row>
    <row r="8075" spans="1:13" x14ac:dyDescent="0.3">
      <c r="A8075">
        <v>2010</v>
      </c>
      <c r="B8075" t="s">
        <v>321</v>
      </c>
      <c r="C8075" s="1" t="s">
        <v>157</v>
      </c>
      <c r="D8075">
        <v>19670.361068633294</v>
      </c>
      <c r="E8075">
        <f>VLOOKUP(Table1[[#This Row],[Country Name]],[1]ISOcountryCodes!$A$2:$G$250,4,FALSE)</f>
        <v>620</v>
      </c>
      <c r="F8075">
        <f>VLOOKUP(Table1[[#This Row],[Country Name]],[1]ISOcountryCodes!$A$2:$G$250,6,FALSE)</f>
        <v>150</v>
      </c>
      <c r="G8075" s="10">
        <v>10573100</v>
      </c>
      <c r="H8075" s="10">
        <v>207976694614.76666</v>
      </c>
      <c r="I8075">
        <f>+Table1[[#This Row],[Time]]</f>
        <v>2010</v>
      </c>
      <c r="J8075" t="str">
        <f>+Table1[[#This Row],[Country Name]]</f>
        <v>Portugal</v>
      </c>
      <c r="K8075" s="14">
        <v>1960</v>
      </c>
      <c r="L8075" s="13">
        <v>1.6767913627070641E-2</v>
      </c>
      <c r="M8075"/>
    </row>
    <row r="8076" spans="1:13" x14ac:dyDescent="0.3">
      <c r="A8076">
        <v>2011</v>
      </c>
      <c r="B8076" t="s">
        <v>321</v>
      </c>
      <c r="C8076" s="1" t="s">
        <v>157</v>
      </c>
      <c r="D8076">
        <v>19365.181648868082</v>
      </c>
      <c r="E8076">
        <f>VLOOKUP(Table1[[#This Row],[Country Name]],[1]ISOcountryCodes!$A$2:$G$250,4,FALSE)</f>
        <v>620</v>
      </c>
      <c r="F8076">
        <f>VLOOKUP(Table1[[#This Row],[Country Name]],[1]ISOcountryCodes!$A$2:$G$250,6,FALSE)</f>
        <v>150</v>
      </c>
      <c r="G8076" s="10">
        <v>10557560</v>
      </c>
      <c r="H8076" s="10">
        <v>204449067168.8237</v>
      </c>
      <c r="I8076">
        <f>+Table1[[#This Row],[Time]]</f>
        <v>2011</v>
      </c>
      <c r="J8076" t="str">
        <f>+Table1[[#This Row],[Country Name]]</f>
        <v>Portugal</v>
      </c>
      <c r="K8076" s="14">
        <v>1960</v>
      </c>
      <c r="L8076" s="13">
        <v>-1.5636295353687046E-2</v>
      </c>
      <c r="M8076"/>
    </row>
    <row r="8077" spans="1:13" x14ac:dyDescent="0.3">
      <c r="A8077">
        <v>2012</v>
      </c>
      <c r="B8077" t="s">
        <v>321</v>
      </c>
      <c r="C8077" s="1" t="s">
        <v>157</v>
      </c>
      <c r="D8077">
        <v>18654.957528194402</v>
      </c>
      <c r="E8077">
        <f>VLOOKUP(Table1[[#This Row],[Country Name]],[1]ISOcountryCodes!$A$2:$G$250,4,FALSE)</f>
        <v>620</v>
      </c>
      <c r="F8077">
        <f>VLOOKUP(Table1[[#This Row],[Country Name]],[1]ISOcountryCodes!$A$2:$G$250,6,FALSE)</f>
        <v>150</v>
      </c>
      <c r="G8077" s="10">
        <v>10514844</v>
      </c>
      <c r="H8077" s="10">
        <v>196153968235.58972</v>
      </c>
      <c r="I8077">
        <f>+Table1[[#This Row],[Time]]</f>
        <v>2012</v>
      </c>
      <c r="J8077" t="str">
        <f>+Table1[[#This Row],[Country Name]]</f>
        <v>Portugal</v>
      </c>
      <c r="K8077" s="14">
        <v>1960</v>
      </c>
      <c r="L8077" s="13">
        <v>-3.7364763217304642E-2</v>
      </c>
      <c r="M8077"/>
    </row>
    <row r="8078" spans="1:13" x14ac:dyDescent="0.3">
      <c r="A8078">
        <v>2013</v>
      </c>
      <c r="B8078" t="s">
        <v>321</v>
      </c>
      <c r="C8078" s="1" t="s">
        <v>157</v>
      </c>
      <c r="D8078">
        <v>18584.55404517028</v>
      </c>
      <c r="E8078">
        <f>VLOOKUP(Table1[[#This Row],[Country Name]],[1]ISOcountryCodes!$A$2:$G$250,4,FALSE)</f>
        <v>620</v>
      </c>
      <c r="F8078">
        <f>VLOOKUP(Table1[[#This Row],[Country Name]],[1]ISOcountryCodes!$A$2:$G$250,6,FALSE)</f>
        <v>150</v>
      </c>
      <c r="G8078" s="10">
        <v>10457295</v>
      </c>
      <c r="H8078" s="10">
        <v>194344164093.78894</v>
      </c>
      <c r="I8078">
        <f>+Table1[[#This Row],[Time]]</f>
        <v>2013</v>
      </c>
      <c r="J8078" t="str">
        <f>+Table1[[#This Row],[Country Name]]</f>
        <v>Portugal</v>
      </c>
      <c r="K8078" s="14">
        <v>1960</v>
      </c>
      <c r="L8078" s="13">
        <v>-3.7811219282293251E-3</v>
      </c>
      <c r="M8078"/>
    </row>
    <row r="8079" spans="1:13" x14ac:dyDescent="0.3">
      <c r="A8079">
        <v>2014</v>
      </c>
      <c r="B8079" t="s">
        <v>321</v>
      </c>
      <c r="C8079" s="1" t="s">
        <v>157</v>
      </c>
      <c r="D8079">
        <v>18833.051828169151</v>
      </c>
      <c r="E8079">
        <f>VLOOKUP(Table1[[#This Row],[Country Name]],[1]ISOcountryCodes!$A$2:$G$250,4,FALSE)</f>
        <v>620</v>
      </c>
      <c r="F8079">
        <f>VLOOKUP(Table1[[#This Row],[Country Name]],[1]ISOcountryCodes!$A$2:$G$250,6,FALSE)</f>
        <v>150</v>
      </c>
      <c r="G8079" s="10">
        <v>10401062</v>
      </c>
      <c r="H8079" s="10">
        <v>195883739714.00067</v>
      </c>
      <c r="I8079">
        <f>+Table1[[#This Row],[Time]]</f>
        <v>2014</v>
      </c>
      <c r="J8079" t="str">
        <f>+Table1[[#This Row],[Country Name]]</f>
        <v>Portugal</v>
      </c>
      <c r="K8079" s="14">
        <v>1960</v>
      </c>
      <c r="L8079" s="13">
        <v>1.328259415165256E-2</v>
      </c>
      <c r="M8079"/>
    </row>
    <row r="8080" spans="1:13" x14ac:dyDescent="0.3">
      <c r="A8080">
        <v>2015</v>
      </c>
      <c r="B8080" t="s">
        <v>321</v>
      </c>
      <c r="C8080" s="1" t="s">
        <v>157</v>
      </c>
      <c r="D8080">
        <v>19250.106537685195</v>
      </c>
      <c r="E8080">
        <f>VLOOKUP(Table1[[#This Row],[Country Name]],[1]ISOcountryCodes!$A$2:$G$250,4,FALSE)</f>
        <v>620</v>
      </c>
      <c r="F8080">
        <f>VLOOKUP(Table1[[#This Row],[Country Name]],[1]ISOcountryCodes!$A$2:$G$250,6,FALSE)</f>
        <v>150</v>
      </c>
      <c r="G8080" s="10">
        <v>10358076</v>
      </c>
      <c r="H8080" s="10">
        <v>199394066525.44012</v>
      </c>
      <c r="I8080">
        <f>+Table1[[#This Row],[Time]]</f>
        <v>2015</v>
      </c>
      <c r="J8080" t="str">
        <f>+Table1[[#This Row],[Country Name]]</f>
        <v>Portugal</v>
      </c>
      <c r="K8080" s="14">
        <v>1960</v>
      </c>
      <c r="L8080" s="13">
        <v>2.1903192947966943E-2</v>
      </c>
      <c r="M8080"/>
    </row>
    <row r="8081" spans="1:13" x14ac:dyDescent="0.3">
      <c r="A8081">
        <v>2016</v>
      </c>
      <c r="B8081" t="s">
        <v>321</v>
      </c>
      <c r="C8081" s="1" t="s">
        <v>157</v>
      </c>
      <c r="D8081">
        <v>19700.910001677457</v>
      </c>
      <c r="E8081">
        <f>VLOOKUP(Table1[[#This Row],[Country Name]],[1]ISOcountryCodes!$A$2:$G$250,4,FALSE)</f>
        <v>620</v>
      </c>
      <c r="F8081">
        <f>VLOOKUP(Table1[[#This Row],[Country Name]],[1]ISOcountryCodes!$A$2:$G$250,6,FALSE)</f>
        <v>150</v>
      </c>
      <c r="G8081" s="10">
        <v>10325452</v>
      </c>
      <c r="H8081" s="10">
        <v>203420800578.6405</v>
      </c>
      <c r="I8081">
        <f>+Table1[[#This Row],[Time]]</f>
        <v>2016</v>
      </c>
      <c r="J8081" t="str">
        <f>+Table1[[#This Row],[Country Name]]</f>
        <v>Portugal</v>
      </c>
      <c r="K8081" s="14">
        <v>1960</v>
      </c>
      <c r="L8081" s="13">
        <v>2.3148232511948308E-2</v>
      </c>
      <c r="M8081"/>
    </row>
    <row r="8082" spans="1:13" x14ac:dyDescent="0.3">
      <c r="A8082">
        <v>2017</v>
      </c>
      <c r="B8082" t="s">
        <v>321</v>
      </c>
      <c r="C8082" s="1" t="s">
        <v>157</v>
      </c>
      <c r="D8082">
        <v>20441.485804108353</v>
      </c>
      <c r="E8082">
        <f>VLOOKUP(Table1[[#This Row],[Country Name]],[1]ISOcountryCodes!$A$2:$G$250,4,FALSE)</f>
        <v>620</v>
      </c>
      <c r="F8082">
        <f>VLOOKUP(Table1[[#This Row],[Country Name]],[1]ISOcountryCodes!$A$2:$G$250,6,FALSE)</f>
        <v>150</v>
      </c>
      <c r="G8082" s="10">
        <v>10300300</v>
      </c>
      <c r="H8082" s="10">
        <v>210553436228.05728</v>
      </c>
      <c r="I8082">
        <f>+Table1[[#This Row],[Time]]</f>
        <v>2017</v>
      </c>
      <c r="J8082" t="str">
        <f>+Table1[[#This Row],[Country Name]]</f>
        <v>Portugal</v>
      </c>
      <c r="K8082" s="14">
        <v>1960</v>
      </c>
      <c r="L8082" s="13">
        <v>3.6901626041352387E-2</v>
      </c>
      <c r="M8082"/>
    </row>
    <row r="8083" spans="1:13" x14ac:dyDescent="0.3">
      <c r="A8083">
        <v>2018</v>
      </c>
      <c r="B8083" t="s">
        <v>321</v>
      </c>
      <c r="C8083" s="1" t="s">
        <v>157</v>
      </c>
      <c r="D8083">
        <v>21057.617478423217</v>
      </c>
      <c r="E8083">
        <f>VLOOKUP(Table1[[#This Row],[Country Name]],[1]ISOcountryCodes!$A$2:$G$250,4,FALSE)</f>
        <v>620</v>
      </c>
      <c r="F8083">
        <f>VLOOKUP(Table1[[#This Row],[Country Name]],[1]ISOcountryCodes!$A$2:$G$250,6,FALSE)</f>
        <v>150</v>
      </c>
      <c r="G8083" s="10">
        <v>10283822</v>
      </c>
      <c r="H8083" s="10">
        <v>216552789892.19321</v>
      </c>
      <c r="I8083">
        <f>+Table1[[#This Row],[Time]]</f>
        <v>2018</v>
      </c>
      <c r="J8083" t="str">
        <f>+Table1[[#This Row],[Country Name]]</f>
        <v>Portugal</v>
      </c>
      <c r="K8083" s="14">
        <v>1960</v>
      </c>
      <c r="L8083" s="13">
        <v>2.9695916429808733E-2</v>
      </c>
      <c r="M8083"/>
    </row>
    <row r="8084" spans="1:13" x14ac:dyDescent="0.3">
      <c r="A8084">
        <v>2019</v>
      </c>
      <c r="B8084" t="s">
        <v>321</v>
      </c>
      <c r="C8084" s="1" t="s">
        <v>157</v>
      </c>
      <c r="D8084">
        <v>21617.411624379016</v>
      </c>
      <c r="E8084">
        <f>VLOOKUP(Table1[[#This Row],[Country Name]],[1]ISOcountryCodes!$A$2:$G$250,4,FALSE)</f>
        <v>620</v>
      </c>
      <c r="F8084">
        <f>VLOOKUP(Table1[[#This Row],[Country Name]],[1]ISOcountryCodes!$A$2:$G$250,6,FALSE)</f>
        <v>150</v>
      </c>
      <c r="G8084" s="10">
        <v>10286263</v>
      </c>
      <c r="H8084" s="10">
        <v>222362381347.61975</v>
      </c>
      <c r="I8084">
        <f>+Table1[[#This Row],[Time]]</f>
        <v>2019</v>
      </c>
      <c r="J8084" t="str">
        <f>+Table1[[#This Row],[Country Name]]</f>
        <v>Portugal</v>
      </c>
      <c r="K8084" s="14">
        <v>1960</v>
      </c>
      <c r="L8084" s="13">
        <v>2.6236713565523928E-2</v>
      </c>
      <c r="M8084"/>
    </row>
    <row r="8085" spans="1:13" x14ac:dyDescent="0.3">
      <c r="A8085">
        <v>2020</v>
      </c>
      <c r="B8085" t="s">
        <v>321</v>
      </c>
      <c r="C8085" s="1" t="s">
        <v>157</v>
      </c>
      <c r="D8085">
        <v>19802.228913466268</v>
      </c>
      <c r="E8085">
        <f>VLOOKUP(Table1[[#This Row],[Country Name]],[1]ISOcountryCodes!$A$2:$G$250,4,FALSE)</f>
        <v>620</v>
      </c>
      <c r="F8085">
        <f>VLOOKUP(Table1[[#This Row],[Country Name]],[1]ISOcountryCodes!$A$2:$G$250,6,FALSE)</f>
        <v>150</v>
      </c>
      <c r="G8085" s="10">
        <v>10297081</v>
      </c>
      <c r="H8085" s="10">
        <v>203905155102.50415</v>
      </c>
      <c r="I8085">
        <f>+Table1[[#This Row],[Time]]</f>
        <v>2020</v>
      </c>
      <c r="J8085" t="str">
        <f>+Table1[[#This Row],[Country Name]]</f>
        <v>Portugal</v>
      </c>
      <c r="K8085" s="14">
        <v>1960</v>
      </c>
      <c r="L8085" s="13">
        <v>-8.7704580940325627E-2</v>
      </c>
      <c r="M8085"/>
    </row>
    <row r="8086" spans="1:13" x14ac:dyDescent="0.3">
      <c r="A8086">
        <v>2021</v>
      </c>
      <c r="B8086" t="s">
        <v>321</v>
      </c>
      <c r="C8086" s="1" t="s">
        <v>157</v>
      </c>
      <c r="D8086">
        <v>20807.527681341631</v>
      </c>
      <c r="E8086">
        <f>VLOOKUP(Table1[[#This Row],[Country Name]],[1]ISOcountryCodes!$A$2:$G$250,4,FALSE)</f>
        <v>620</v>
      </c>
      <c r="F8086">
        <f>VLOOKUP(Table1[[#This Row],[Country Name]],[1]ISOcountryCodes!$A$2:$G$250,6,FALSE)</f>
        <v>150</v>
      </c>
      <c r="G8086" s="10">
        <v>10361831</v>
      </c>
      <c r="H8086" s="10">
        <v>215604085361.88385</v>
      </c>
      <c r="I8086">
        <f>+Table1[[#This Row],[Time]]</f>
        <v>2021</v>
      </c>
      <c r="J8086" t="str">
        <f>+Table1[[#This Row],[Country Name]]</f>
        <v>Portugal</v>
      </c>
      <c r="K8086" s="14">
        <v>1960</v>
      </c>
      <c r="L8086" s="13">
        <v>4.9520326239274937E-2</v>
      </c>
      <c r="M8086"/>
    </row>
    <row r="8087" spans="1:13" x14ac:dyDescent="0.3">
      <c r="A8087">
        <v>2022</v>
      </c>
      <c r="B8087" t="s">
        <v>321</v>
      </c>
      <c r="C8087" s="1" t="s">
        <v>157</v>
      </c>
      <c r="D8087">
        <v>22125.939194710907</v>
      </c>
      <c r="E8087">
        <f>VLOOKUP(Table1[[#This Row],[Country Name]],[1]ISOcountryCodes!$A$2:$G$250,4,FALSE)</f>
        <v>620</v>
      </c>
      <c r="F8087">
        <f>VLOOKUP(Table1[[#This Row],[Country Name]],[1]ISOcountryCodes!$A$2:$G$250,6,FALSE)</f>
        <v>150</v>
      </c>
      <c r="G8087" s="10">
        <v>10409704</v>
      </c>
      <c r="H8087" s="10">
        <v>230324477738.9389</v>
      </c>
      <c r="I8087">
        <f>+Table1[[#This Row],[Time]]</f>
        <v>2022</v>
      </c>
      <c r="J8087" t="str">
        <f>+Table1[[#This Row],[Country Name]]</f>
        <v>Portugal</v>
      </c>
      <c r="K8087" s="14">
        <v>1960</v>
      </c>
      <c r="L8087" s="13">
        <v>6.1435810480231723E-2</v>
      </c>
      <c r="M8087"/>
    </row>
    <row r="8088" spans="1:13" x14ac:dyDescent="0.3">
      <c r="A8088">
        <v>2023</v>
      </c>
      <c r="B8088" t="s">
        <v>321</v>
      </c>
      <c r="C8088" s="1" t="s">
        <v>157</v>
      </c>
      <c r="D8088">
        <v>22377.666123787174</v>
      </c>
      <c r="E8088">
        <f>VLOOKUP(Table1[[#This Row],[Country Name]],[1]ISOcountryCodes!$A$2:$G$250,4,FALSE)</f>
        <v>620</v>
      </c>
      <c r="F8088">
        <f>VLOOKUP(Table1[[#This Row],[Country Name]],[1]ISOcountryCodes!$A$2:$G$250,6,FALSE)</f>
        <v>150</v>
      </c>
      <c r="G8088" s="10">
        <v>10525347</v>
      </c>
      <c r="H8088" s="10">
        <v>235532701003.00494</v>
      </c>
      <c r="I8088">
        <f>+Table1[[#This Row],[Time]]</f>
        <v>2023</v>
      </c>
      <c r="J8088" t="str">
        <f>+Table1[[#This Row],[Country Name]]</f>
        <v>Portugal</v>
      </c>
      <c r="K8088" s="14">
        <v>1960</v>
      </c>
      <c r="L8088" s="13">
        <v>1.1312773961241973E-2</v>
      </c>
      <c r="M8088"/>
    </row>
    <row r="8089" spans="1:13" x14ac:dyDescent="0.3">
      <c r="A8089">
        <v>1960</v>
      </c>
      <c r="B8089" t="s">
        <v>423</v>
      </c>
      <c r="C8089" s="1" t="s">
        <v>515</v>
      </c>
      <c r="D8089">
        <v>6307.4072927271591</v>
      </c>
      <c r="E8089">
        <f>VLOOKUP(Table1[[#This Row],[Country Name]],[1]ISOcountryCodes!$A$2:$G$250,4,FALSE)</f>
        <v>630</v>
      </c>
      <c r="F8089">
        <f>VLOOKUP(Table1[[#This Row],[Country Name]],[1]ISOcountryCodes!$A$2:$G$250,6,FALSE)</f>
        <v>19</v>
      </c>
      <c r="G8089" s="10">
        <v>2358000</v>
      </c>
      <c r="H8089" s="10">
        <v>14872866396.250641</v>
      </c>
      <c r="I8089">
        <f>+Table1[[#This Row],[Time]]</f>
        <v>1960</v>
      </c>
      <c r="J8089" t="str">
        <f>+Table1[[#This Row],[Country Name]]</f>
        <v>Puerto Rico</v>
      </c>
      <c r="K8089" s="14">
        <v>1960</v>
      </c>
      <c r="L8089" s="13">
        <v>0</v>
      </c>
      <c r="M8089"/>
    </row>
    <row r="8090" spans="1:13" x14ac:dyDescent="0.3">
      <c r="A8090">
        <v>1961</v>
      </c>
      <c r="B8090" t="s">
        <v>423</v>
      </c>
      <c r="C8090" s="1" t="s">
        <v>515</v>
      </c>
      <c r="D8090">
        <v>6634.1746047450697</v>
      </c>
      <c r="E8090">
        <f>VLOOKUP(Table1[[#This Row],[Country Name]],[1]ISOcountryCodes!$A$2:$G$250,4,FALSE)</f>
        <v>630</v>
      </c>
      <c r="F8090">
        <f>VLOOKUP(Table1[[#This Row],[Country Name]],[1]ISOcountryCodes!$A$2:$G$250,6,FALSE)</f>
        <v>19</v>
      </c>
      <c r="G8090" s="10">
        <v>2399722</v>
      </c>
      <c r="H8090" s="10">
        <v>15920174750.848047</v>
      </c>
      <c r="I8090">
        <f>+Table1[[#This Row],[Time]]</f>
        <v>1961</v>
      </c>
      <c r="J8090" t="str">
        <f>+Table1[[#This Row],[Country Name]]</f>
        <v>Puerto Rico</v>
      </c>
      <c r="K8090" s="14">
        <v>1960</v>
      </c>
      <c r="L8090" s="13">
        <v>5.0509556374210618E-2</v>
      </c>
      <c r="M8090"/>
    </row>
    <row r="8091" spans="1:13" x14ac:dyDescent="0.3">
      <c r="A8091">
        <v>1962</v>
      </c>
      <c r="B8091" t="s">
        <v>423</v>
      </c>
      <c r="C8091" s="1" t="s">
        <v>515</v>
      </c>
      <c r="D8091">
        <v>7037.9569096360865</v>
      </c>
      <c r="E8091">
        <f>VLOOKUP(Table1[[#This Row],[Country Name]],[1]ISOcountryCodes!$A$2:$G$250,4,FALSE)</f>
        <v>630</v>
      </c>
      <c r="F8091">
        <f>VLOOKUP(Table1[[#This Row],[Country Name]],[1]ISOcountryCodes!$A$2:$G$250,6,FALSE)</f>
        <v>19</v>
      </c>
      <c r="G8091" s="10">
        <v>2450322</v>
      </c>
      <c r="H8091" s="10">
        <v>17245260650.733315</v>
      </c>
      <c r="I8091">
        <f>+Table1[[#This Row],[Time]]</f>
        <v>1962</v>
      </c>
      <c r="J8091" t="str">
        <f>+Table1[[#This Row],[Country Name]]</f>
        <v>Puerto Rico</v>
      </c>
      <c r="K8091" s="14">
        <v>1960</v>
      </c>
      <c r="L8091" s="13">
        <v>5.908365649428049E-2</v>
      </c>
      <c r="M8091"/>
    </row>
    <row r="8092" spans="1:13" x14ac:dyDescent="0.3">
      <c r="A8092">
        <v>1963</v>
      </c>
      <c r="B8092" t="s">
        <v>423</v>
      </c>
      <c r="C8092" s="1" t="s">
        <v>515</v>
      </c>
      <c r="D8092">
        <v>7481.3063756200936</v>
      </c>
      <c r="E8092">
        <f>VLOOKUP(Table1[[#This Row],[Country Name]],[1]ISOcountryCodes!$A$2:$G$250,4,FALSE)</f>
        <v>630</v>
      </c>
      <c r="F8092">
        <f>VLOOKUP(Table1[[#This Row],[Country Name]],[1]ISOcountryCodes!$A$2:$G$250,6,FALSE)</f>
        <v>19</v>
      </c>
      <c r="G8092" s="10">
        <v>2504530</v>
      </c>
      <c r="H8092" s="10">
        <v>18737156256.931793</v>
      </c>
      <c r="I8092">
        <f>+Table1[[#This Row],[Time]]</f>
        <v>1963</v>
      </c>
      <c r="J8092" t="str">
        <f>+Table1[[#This Row],[Country Name]]</f>
        <v>Puerto Rico</v>
      </c>
      <c r="K8092" s="14">
        <v>1960</v>
      </c>
      <c r="L8092" s="13">
        <v>6.108950953310277E-2</v>
      </c>
      <c r="M8092"/>
    </row>
    <row r="8093" spans="1:13" x14ac:dyDescent="0.3">
      <c r="A8093">
        <v>1964</v>
      </c>
      <c r="B8093" t="s">
        <v>423</v>
      </c>
      <c r="C8093" s="1" t="s">
        <v>515</v>
      </c>
      <c r="D8093">
        <v>7854.2107241633994</v>
      </c>
      <c r="E8093">
        <f>VLOOKUP(Table1[[#This Row],[Country Name]],[1]ISOcountryCodes!$A$2:$G$250,4,FALSE)</f>
        <v>630</v>
      </c>
      <c r="F8093">
        <f>VLOOKUP(Table1[[#This Row],[Country Name]],[1]ISOcountryCodes!$A$2:$G$250,6,FALSE)</f>
        <v>19</v>
      </c>
      <c r="G8093" s="10">
        <v>2554066</v>
      </c>
      <c r="H8093" s="10">
        <v>20060172567.421116</v>
      </c>
      <c r="I8093">
        <f>+Table1[[#This Row],[Time]]</f>
        <v>1964</v>
      </c>
      <c r="J8093" t="str">
        <f>+Table1[[#This Row],[Country Name]]</f>
        <v>Puerto Rico</v>
      </c>
      <c r="K8093" s="14">
        <v>1960</v>
      </c>
      <c r="L8093" s="13">
        <v>4.864236008287115E-2</v>
      </c>
      <c r="M8093"/>
    </row>
    <row r="8094" spans="1:13" x14ac:dyDescent="0.3">
      <c r="A8094">
        <v>1965</v>
      </c>
      <c r="B8094" t="s">
        <v>423</v>
      </c>
      <c r="C8094" s="1" t="s">
        <v>515</v>
      </c>
      <c r="D8094">
        <v>8445.1348693191503</v>
      </c>
      <c r="E8094">
        <f>VLOOKUP(Table1[[#This Row],[Country Name]],[1]ISOcountryCodes!$A$2:$G$250,4,FALSE)</f>
        <v>630</v>
      </c>
      <c r="F8094">
        <f>VLOOKUP(Table1[[#This Row],[Country Name]],[1]ISOcountryCodes!$A$2:$G$250,6,FALSE)</f>
        <v>19</v>
      </c>
      <c r="G8094" s="10">
        <v>2594000</v>
      </c>
      <c r="H8094" s="10">
        <v>21906679851.013874</v>
      </c>
      <c r="I8094">
        <f>+Table1[[#This Row],[Time]]</f>
        <v>1965</v>
      </c>
      <c r="J8094" t="str">
        <f>+Table1[[#This Row],[Country Name]]</f>
        <v>Puerto Rico</v>
      </c>
      <c r="K8094" s="14">
        <v>1960</v>
      </c>
      <c r="L8094" s="13">
        <v>7.2540734481361113E-2</v>
      </c>
      <c r="M8094"/>
    </row>
    <row r="8095" spans="1:13" x14ac:dyDescent="0.3">
      <c r="A8095">
        <v>1966</v>
      </c>
      <c r="B8095" t="s">
        <v>423</v>
      </c>
      <c r="C8095" s="1" t="s">
        <v>515</v>
      </c>
      <c r="D8095">
        <v>8971.2530048341705</v>
      </c>
      <c r="E8095">
        <f>VLOOKUP(Table1[[#This Row],[Country Name]],[1]ISOcountryCodes!$A$2:$G$250,4,FALSE)</f>
        <v>630</v>
      </c>
      <c r="F8095">
        <f>VLOOKUP(Table1[[#This Row],[Country Name]],[1]ISOcountryCodes!$A$2:$G$250,6,FALSE)</f>
        <v>19</v>
      </c>
      <c r="G8095" s="10">
        <v>2624995</v>
      </c>
      <c r="H8095" s="10">
        <v>23549494281.424675</v>
      </c>
      <c r="I8095">
        <f>+Table1[[#This Row],[Time]]</f>
        <v>1966</v>
      </c>
      <c r="J8095" t="str">
        <f>+Table1[[#This Row],[Country Name]]</f>
        <v>Puerto Rico</v>
      </c>
      <c r="K8095" s="14">
        <v>1960</v>
      </c>
      <c r="L8095" s="13">
        <v>6.0434834254197156E-2</v>
      </c>
      <c r="M8095"/>
    </row>
    <row r="8096" spans="1:13" x14ac:dyDescent="0.3">
      <c r="A8096">
        <v>1967</v>
      </c>
      <c r="B8096" t="s">
        <v>423</v>
      </c>
      <c r="C8096" s="1" t="s">
        <v>515</v>
      </c>
      <c r="D8096">
        <v>9455.0696380081536</v>
      </c>
      <c r="E8096">
        <f>VLOOKUP(Table1[[#This Row],[Country Name]],[1]ISOcountryCodes!$A$2:$G$250,4,FALSE)</f>
        <v>630</v>
      </c>
      <c r="F8096">
        <f>VLOOKUP(Table1[[#This Row],[Country Name]],[1]ISOcountryCodes!$A$2:$G$250,6,FALSE)</f>
        <v>19</v>
      </c>
      <c r="G8096" s="10">
        <v>2645674</v>
      </c>
      <c r="H8096" s="10">
        <v>25015031909.467583</v>
      </c>
      <c r="I8096">
        <f>+Table1[[#This Row],[Time]]</f>
        <v>1967</v>
      </c>
      <c r="J8096" t="str">
        <f>+Table1[[#This Row],[Country Name]]</f>
        <v>Puerto Rico</v>
      </c>
      <c r="K8096" s="14">
        <v>1960</v>
      </c>
      <c r="L8096" s="13">
        <v>5.2525712585255846E-2</v>
      </c>
      <c r="M8096"/>
    </row>
    <row r="8097" spans="1:13" x14ac:dyDescent="0.3">
      <c r="A8097">
        <v>1968</v>
      </c>
      <c r="B8097" t="s">
        <v>423</v>
      </c>
      <c r="C8097" s="1" t="s">
        <v>515</v>
      </c>
      <c r="D8097">
        <v>9883.6539156076287</v>
      </c>
      <c r="E8097">
        <f>VLOOKUP(Table1[[#This Row],[Country Name]],[1]ISOcountryCodes!$A$2:$G$250,4,FALSE)</f>
        <v>630</v>
      </c>
      <c r="F8097">
        <f>VLOOKUP(Table1[[#This Row],[Country Name]],[1]ISOcountryCodes!$A$2:$G$250,6,FALSE)</f>
        <v>19</v>
      </c>
      <c r="G8097" s="10">
        <v>2662064</v>
      </c>
      <c r="H8097" s="10">
        <v>26310919277.198105</v>
      </c>
      <c r="I8097">
        <f>+Table1[[#This Row],[Time]]</f>
        <v>1968</v>
      </c>
      <c r="J8097" t="str">
        <f>+Table1[[#This Row],[Country Name]]</f>
        <v>Puerto Rico</v>
      </c>
      <c r="K8097" s="14">
        <v>1960</v>
      </c>
      <c r="L8097" s="13">
        <v>4.4331205616884972E-2</v>
      </c>
      <c r="M8097"/>
    </row>
    <row r="8098" spans="1:13" x14ac:dyDescent="0.3">
      <c r="A8098">
        <v>1969</v>
      </c>
      <c r="B8098" t="s">
        <v>423</v>
      </c>
      <c r="C8098" s="1" t="s">
        <v>515</v>
      </c>
      <c r="D8098">
        <v>10721.319425694686</v>
      </c>
      <c r="E8098">
        <f>VLOOKUP(Table1[[#This Row],[Country Name]],[1]ISOcountryCodes!$A$2:$G$250,4,FALSE)</f>
        <v>630</v>
      </c>
      <c r="F8098">
        <f>VLOOKUP(Table1[[#This Row],[Country Name]],[1]ISOcountryCodes!$A$2:$G$250,6,FALSE)</f>
        <v>19</v>
      </c>
      <c r="G8098" s="10">
        <v>2684150</v>
      </c>
      <c r="H8098" s="10">
        <v>28777629536.478394</v>
      </c>
      <c r="I8098">
        <f>+Table1[[#This Row],[Time]]</f>
        <v>1969</v>
      </c>
      <c r="J8098" t="str">
        <f>+Table1[[#This Row],[Country Name]]</f>
        <v>Puerto Rico</v>
      </c>
      <c r="K8098" s="14">
        <v>1960</v>
      </c>
      <c r="L8098" s="13">
        <v>8.1351955919302554E-2</v>
      </c>
      <c r="M8098"/>
    </row>
    <row r="8099" spans="1:13" x14ac:dyDescent="0.3">
      <c r="A8099">
        <v>1970</v>
      </c>
      <c r="B8099" t="s">
        <v>423</v>
      </c>
      <c r="C8099" s="1" t="s">
        <v>515</v>
      </c>
      <c r="D8099">
        <v>11476.95042379987</v>
      </c>
      <c r="E8099">
        <f>VLOOKUP(Table1[[#This Row],[Country Name]],[1]ISOcountryCodes!$A$2:$G$250,4,FALSE)</f>
        <v>630</v>
      </c>
      <c r="F8099">
        <f>VLOOKUP(Table1[[#This Row],[Country Name]],[1]ISOcountryCodes!$A$2:$G$250,6,FALSE)</f>
        <v>19</v>
      </c>
      <c r="G8099" s="10">
        <v>2718000</v>
      </c>
      <c r="H8099" s="10">
        <v>31194351251.888046</v>
      </c>
      <c r="I8099">
        <f>+Table1[[#This Row],[Time]]</f>
        <v>1970</v>
      </c>
      <c r="J8099" t="str">
        <f>+Table1[[#This Row],[Country Name]]</f>
        <v>Puerto Rico</v>
      </c>
      <c r="K8099" s="14">
        <v>1960</v>
      </c>
      <c r="L8099" s="13">
        <v>6.810648425210708E-2</v>
      </c>
      <c r="M8099"/>
    </row>
    <row r="8100" spans="1:13" x14ac:dyDescent="0.3">
      <c r="A8100">
        <v>1971</v>
      </c>
      <c r="B8100" t="s">
        <v>423</v>
      </c>
      <c r="C8100" s="1" t="s">
        <v>515</v>
      </c>
      <c r="D8100">
        <v>12012.211918385714</v>
      </c>
      <c r="E8100">
        <f>VLOOKUP(Table1[[#This Row],[Country Name]],[1]ISOcountryCodes!$A$2:$G$250,4,FALSE)</f>
        <v>630</v>
      </c>
      <c r="F8100">
        <f>VLOOKUP(Table1[[#This Row],[Country Name]],[1]ISOcountryCodes!$A$2:$G$250,6,FALSE)</f>
        <v>19</v>
      </c>
      <c r="G8100" s="10">
        <v>2762190</v>
      </c>
      <c r="H8100" s="10">
        <v>33180011638.845833</v>
      </c>
      <c r="I8100">
        <f>+Table1[[#This Row],[Time]]</f>
        <v>1971</v>
      </c>
      <c r="J8100" t="str">
        <f>+Table1[[#This Row],[Country Name]]</f>
        <v>Puerto Rico</v>
      </c>
      <c r="K8100" s="14">
        <v>1960</v>
      </c>
      <c r="L8100" s="13">
        <v>4.5583079112663683E-2</v>
      </c>
      <c r="M8100"/>
    </row>
    <row r="8101" spans="1:13" x14ac:dyDescent="0.3">
      <c r="A8101">
        <v>1972</v>
      </c>
      <c r="B8101" t="s">
        <v>423</v>
      </c>
      <c r="C8101" s="1" t="s">
        <v>515</v>
      </c>
      <c r="D8101">
        <v>12622.283757973648</v>
      </c>
      <c r="E8101">
        <f>VLOOKUP(Table1[[#This Row],[Country Name]],[1]ISOcountryCodes!$A$2:$G$250,4,FALSE)</f>
        <v>630</v>
      </c>
      <c r="F8101">
        <f>VLOOKUP(Table1[[#This Row],[Country Name]],[1]ISOcountryCodes!$A$2:$G$250,6,FALSE)</f>
        <v>19</v>
      </c>
      <c r="G8101" s="10">
        <v>2817256</v>
      </c>
      <c r="H8101" s="10">
        <v>35560204650.853806</v>
      </c>
      <c r="I8101">
        <f>+Table1[[#This Row],[Time]]</f>
        <v>1972</v>
      </c>
      <c r="J8101" t="str">
        <f>+Table1[[#This Row],[Country Name]]</f>
        <v>Puerto Rico</v>
      </c>
      <c r="K8101" s="14">
        <v>1960</v>
      </c>
      <c r="L8101" s="13">
        <v>4.9540011941807904E-2</v>
      </c>
      <c r="M8101"/>
    </row>
    <row r="8102" spans="1:13" x14ac:dyDescent="0.3">
      <c r="A8102">
        <v>1973</v>
      </c>
      <c r="B8102" t="s">
        <v>423</v>
      </c>
      <c r="C8102" s="1" t="s">
        <v>515</v>
      </c>
      <c r="D8102">
        <v>13136.253476209098</v>
      </c>
      <c r="E8102">
        <f>VLOOKUP(Table1[[#This Row],[Country Name]],[1]ISOcountryCodes!$A$2:$G$250,4,FALSE)</f>
        <v>630</v>
      </c>
      <c r="F8102">
        <f>VLOOKUP(Table1[[#This Row],[Country Name]],[1]ISOcountryCodes!$A$2:$G$250,6,FALSE)</f>
        <v>19</v>
      </c>
      <c r="G8102" s="10">
        <v>2878786</v>
      </c>
      <c r="H8102" s="10">
        <v>37816462599.762085</v>
      </c>
      <c r="I8102">
        <f>+Table1[[#This Row],[Time]]</f>
        <v>1973</v>
      </c>
      <c r="J8102" t="str">
        <f>+Table1[[#This Row],[Country Name]]</f>
        <v>Puerto Rico</v>
      </c>
      <c r="K8102" s="14">
        <v>1960</v>
      </c>
      <c r="L8102" s="13">
        <v>3.9912044694315085E-2</v>
      </c>
      <c r="M8102"/>
    </row>
    <row r="8103" spans="1:13" x14ac:dyDescent="0.3">
      <c r="A8103">
        <v>1974</v>
      </c>
      <c r="B8103" t="s">
        <v>423</v>
      </c>
      <c r="C8103" s="1" t="s">
        <v>515</v>
      </c>
      <c r="D8103">
        <v>13241.154420056837</v>
      </c>
      <c r="E8103">
        <f>VLOOKUP(Table1[[#This Row],[Country Name]],[1]ISOcountryCodes!$A$2:$G$250,4,FALSE)</f>
        <v>630</v>
      </c>
      <c r="F8103">
        <f>VLOOKUP(Table1[[#This Row],[Country Name]],[1]ISOcountryCodes!$A$2:$G$250,6,FALSE)</f>
        <v>19</v>
      </c>
      <c r="G8103" s="10">
        <v>2939299</v>
      </c>
      <c r="H8103" s="10">
        <v>38919711945.718643</v>
      </c>
      <c r="I8103">
        <f>+Table1[[#This Row],[Time]]</f>
        <v>1974</v>
      </c>
      <c r="J8103" t="str">
        <f>+Table1[[#This Row],[Country Name]]</f>
        <v>Puerto Rico</v>
      </c>
      <c r="K8103" s="14">
        <v>1960</v>
      </c>
      <c r="L8103" s="13">
        <v>7.9538897302295908E-3</v>
      </c>
      <c r="M8103"/>
    </row>
    <row r="8104" spans="1:13" x14ac:dyDescent="0.3">
      <c r="A8104">
        <v>1975</v>
      </c>
      <c r="B8104" t="s">
        <v>423</v>
      </c>
      <c r="C8104" s="1" t="s">
        <v>515</v>
      </c>
      <c r="D8104">
        <v>12914.14702888618</v>
      </c>
      <c r="E8104">
        <f>VLOOKUP(Table1[[#This Row],[Country Name]],[1]ISOcountryCodes!$A$2:$G$250,4,FALSE)</f>
        <v>630</v>
      </c>
      <c r="F8104">
        <f>VLOOKUP(Table1[[#This Row],[Country Name]],[1]ISOcountryCodes!$A$2:$G$250,6,FALSE)</f>
        <v>19</v>
      </c>
      <c r="G8104" s="10">
        <v>2994000</v>
      </c>
      <c r="H8104" s="10">
        <v>38664956204.485222</v>
      </c>
      <c r="I8104">
        <f>+Table1[[#This Row],[Time]]</f>
        <v>1975</v>
      </c>
      <c r="J8104" t="str">
        <f>+Table1[[#This Row],[Country Name]]</f>
        <v>Puerto Rico</v>
      </c>
      <c r="K8104" s="14">
        <v>1960</v>
      </c>
      <c r="L8104" s="13">
        <v>-2.5006359183592508E-2</v>
      </c>
      <c r="M8104"/>
    </row>
    <row r="8105" spans="1:13" x14ac:dyDescent="0.3">
      <c r="A8105">
        <v>1976</v>
      </c>
      <c r="B8105" t="s">
        <v>423</v>
      </c>
      <c r="C8105" s="1" t="s">
        <v>515</v>
      </c>
      <c r="D8105">
        <v>13495.6681146376</v>
      </c>
      <c r="E8105">
        <f>VLOOKUP(Table1[[#This Row],[Country Name]],[1]ISOcountryCodes!$A$2:$G$250,4,FALSE)</f>
        <v>630</v>
      </c>
      <c r="F8105">
        <f>VLOOKUP(Table1[[#This Row],[Country Name]],[1]ISOcountryCodes!$A$2:$G$250,6,FALSE)</f>
        <v>19</v>
      </c>
      <c r="G8105" s="10">
        <v>3043854</v>
      </c>
      <c r="H8105" s="10">
        <v>41078843373.412117</v>
      </c>
      <c r="I8105">
        <f>+Table1[[#This Row],[Time]]</f>
        <v>1976</v>
      </c>
      <c r="J8105" t="str">
        <f>+Table1[[#This Row],[Country Name]]</f>
        <v>Puerto Rico</v>
      </c>
      <c r="K8105" s="14">
        <v>1960</v>
      </c>
      <c r="L8105" s="13">
        <v>4.4045374182564601E-2</v>
      </c>
      <c r="M8105"/>
    </row>
    <row r="8106" spans="1:13" x14ac:dyDescent="0.3">
      <c r="A8106">
        <v>1977</v>
      </c>
      <c r="B8106" t="s">
        <v>423</v>
      </c>
      <c r="C8106" s="1" t="s">
        <v>515</v>
      </c>
      <c r="D8106">
        <v>14091.189082839011</v>
      </c>
      <c r="E8106">
        <f>VLOOKUP(Table1[[#This Row],[Country Name]],[1]ISOcountryCodes!$A$2:$G$250,4,FALSE)</f>
        <v>630</v>
      </c>
      <c r="F8106">
        <f>VLOOKUP(Table1[[#This Row],[Country Name]],[1]ISOcountryCodes!$A$2:$G$250,6,FALSE)</f>
        <v>19</v>
      </c>
      <c r="G8106" s="10">
        <v>3088690</v>
      </c>
      <c r="H8106" s="10">
        <v>43523314808.274025</v>
      </c>
      <c r="I8106">
        <f>+Table1[[#This Row],[Time]]</f>
        <v>1977</v>
      </c>
      <c r="J8106" t="str">
        <f>+Table1[[#This Row],[Country Name]]</f>
        <v>Puerto Rico</v>
      </c>
      <c r="K8106" s="14">
        <v>1960</v>
      </c>
      <c r="L8106" s="13">
        <v>4.318096076445066E-2</v>
      </c>
      <c r="M8106"/>
    </row>
    <row r="8107" spans="1:13" x14ac:dyDescent="0.3">
      <c r="A8107">
        <v>1978</v>
      </c>
      <c r="B8107" t="s">
        <v>423</v>
      </c>
      <c r="C8107" s="1" t="s">
        <v>515</v>
      </c>
      <c r="D8107">
        <v>14871.865302335729</v>
      </c>
      <c r="E8107">
        <f>VLOOKUP(Table1[[#This Row],[Country Name]],[1]ISOcountryCodes!$A$2:$G$250,4,FALSE)</f>
        <v>630</v>
      </c>
      <c r="F8107">
        <f>VLOOKUP(Table1[[#This Row],[Country Name]],[1]ISOcountryCodes!$A$2:$G$250,6,FALSE)</f>
        <v>19</v>
      </c>
      <c r="G8107" s="10">
        <v>3129421</v>
      </c>
      <c r="H8107" s="10">
        <v>46540327586.300781</v>
      </c>
      <c r="I8107">
        <f>+Table1[[#This Row],[Time]]</f>
        <v>1978</v>
      </c>
      <c r="J8107" t="str">
        <f>+Table1[[#This Row],[Country Name]]</f>
        <v>Puerto Rico</v>
      </c>
      <c r="K8107" s="14">
        <v>1960</v>
      </c>
      <c r="L8107" s="13">
        <v>5.3921478927827948E-2</v>
      </c>
      <c r="M8107"/>
    </row>
    <row r="8108" spans="1:13" x14ac:dyDescent="0.3">
      <c r="A8108">
        <v>1979</v>
      </c>
      <c r="B8108" t="s">
        <v>423</v>
      </c>
      <c r="C8108" s="1" t="s">
        <v>515</v>
      </c>
      <c r="D8108">
        <v>15851.892276226519</v>
      </c>
      <c r="E8108">
        <f>VLOOKUP(Table1[[#This Row],[Country Name]],[1]ISOcountryCodes!$A$2:$G$250,4,FALSE)</f>
        <v>630</v>
      </c>
      <c r="F8108">
        <f>VLOOKUP(Table1[[#This Row],[Country Name]],[1]ISOcountryCodes!$A$2:$G$250,6,FALSE)</f>
        <v>19</v>
      </c>
      <c r="G8108" s="10">
        <v>3168088</v>
      </c>
      <c r="H8108" s="10">
        <v>50220189697.605919</v>
      </c>
      <c r="I8108">
        <f>+Table1[[#This Row],[Time]]</f>
        <v>1979</v>
      </c>
      <c r="J8108" t="str">
        <f>+Table1[[#This Row],[Country Name]]</f>
        <v>Puerto Rico</v>
      </c>
      <c r="K8108" s="14">
        <v>1960</v>
      </c>
      <c r="L8108" s="13">
        <v>6.3817686463684353E-2</v>
      </c>
      <c r="M8108"/>
    </row>
    <row r="8109" spans="1:13" x14ac:dyDescent="0.3">
      <c r="A8109">
        <v>1980</v>
      </c>
      <c r="B8109" t="s">
        <v>423</v>
      </c>
      <c r="C8109" s="1" t="s">
        <v>515</v>
      </c>
      <c r="D8109">
        <v>16329.153469670613</v>
      </c>
      <c r="E8109">
        <f>VLOOKUP(Table1[[#This Row],[Country Name]],[1]ISOcountryCodes!$A$2:$G$250,4,FALSE)</f>
        <v>630</v>
      </c>
      <c r="F8109">
        <f>VLOOKUP(Table1[[#This Row],[Country Name]],[1]ISOcountryCodes!$A$2:$G$250,6,FALSE)</f>
        <v>19</v>
      </c>
      <c r="G8109" s="10">
        <v>3206000</v>
      </c>
      <c r="H8109" s="10">
        <v>52351266023.763985</v>
      </c>
      <c r="I8109">
        <f>+Table1[[#This Row],[Time]]</f>
        <v>1980</v>
      </c>
      <c r="J8109" t="str">
        <f>+Table1[[#This Row],[Country Name]]</f>
        <v>Puerto Rico</v>
      </c>
      <c r="K8109" s="14">
        <v>1960</v>
      </c>
      <c r="L8109" s="13">
        <v>2.9663186961791155E-2</v>
      </c>
      <c r="M8109"/>
    </row>
    <row r="8110" spans="1:13" x14ac:dyDescent="0.3">
      <c r="A8110">
        <v>1981</v>
      </c>
      <c r="B8110" t="s">
        <v>423</v>
      </c>
      <c r="C8110" s="1" t="s">
        <v>515</v>
      </c>
      <c r="D8110">
        <v>16330.418426433647</v>
      </c>
      <c r="E8110">
        <f>VLOOKUP(Table1[[#This Row],[Country Name]],[1]ISOcountryCodes!$A$2:$G$250,4,FALSE)</f>
        <v>630</v>
      </c>
      <c r="F8110">
        <f>VLOOKUP(Table1[[#This Row],[Country Name]],[1]ISOcountryCodes!$A$2:$G$250,6,FALSE)</f>
        <v>19</v>
      </c>
      <c r="G8110" s="10">
        <v>3242552</v>
      </c>
      <c r="H8110" s="10">
        <v>52952230929.469276</v>
      </c>
      <c r="I8110">
        <f>+Table1[[#This Row],[Time]]</f>
        <v>1981</v>
      </c>
      <c r="J8110" t="str">
        <f>+Table1[[#This Row],[Country Name]]</f>
        <v>Puerto Rico</v>
      </c>
      <c r="K8110" s="14">
        <v>1960</v>
      </c>
      <c r="L8110" s="13">
        <v>7.7463156449297799E-5</v>
      </c>
      <c r="M8110"/>
    </row>
    <row r="8111" spans="1:13" x14ac:dyDescent="0.3">
      <c r="A8111">
        <v>1982</v>
      </c>
      <c r="B8111" t="s">
        <v>423</v>
      </c>
      <c r="C8111" s="1" t="s">
        <v>515</v>
      </c>
      <c r="D8111">
        <v>15905.019423103608</v>
      </c>
      <c r="E8111">
        <f>VLOOKUP(Table1[[#This Row],[Country Name]],[1]ISOcountryCodes!$A$2:$G$250,4,FALSE)</f>
        <v>630</v>
      </c>
      <c r="F8111">
        <f>VLOOKUP(Table1[[#This Row],[Country Name]],[1]ISOcountryCodes!$A$2:$G$250,6,FALSE)</f>
        <v>19</v>
      </c>
      <c r="G8111" s="10">
        <v>3277453</v>
      </c>
      <c r="H8111" s="10">
        <v>52127953623.309189</v>
      </c>
      <c r="I8111">
        <f>+Table1[[#This Row],[Time]]</f>
        <v>1982</v>
      </c>
      <c r="J8111" t="str">
        <f>+Table1[[#This Row],[Country Name]]</f>
        <v>Puerto Rico</v>
      </c>
      <c r="K8111" s="14">
        <v>1960</v>
      </c>
      <c r="L8111" s="13">
        <v>-2.6394783433060454E-2</v>
      </c>
      <c r="M8111"/>
    </row>
    <row r="8112" spans="1:13" x14ac:dyDescent="0.3">
      <c r="A8112">
        <v>1983</v>
      </c>
      <c r="B8112" t="s">
        <v>423</v>
      </c>
      <c r="C8112" s="1" t="s">
        <v>515</v>
      </c>
      <c r="D8112">
        <v>15374.511775968223</v>
      </c>
      <c r="E8112">
        <f>VLOOKUP(Table1[[#This Row],[Country Name]],[1]ISOcountryCodes!$A$2:$G$250,4,FALSE)</f>
        <v>630</v>
      </c>
      <c r="F8112">
        <f>VLOOKUP(Table1[[#This Row],[Country Name]],[1]ISOcountryCodes!$A$2:$G$250,6,FALSE)</f>
        <v>19</v>
      </c>
      <c r="G8112" s="10">
        <v>3311138</v>
      </c>
      <c r="H8112" s="10">
        <v>50907130172.855873</v>
      </c>
      <c r="I8112">
        <f>+Table1[[#This Row],[Time]]</f>
        <v>1983</v>
      </c>
      <c r="J8112" t="str">
        <f>+Table1[[#This Row],[Country Name]]</f>
        <v>Puerto Rico</v>
      </c>
      <c r="K8112" s="14">
        <v>1960</v>
      </c>
      <c r="L8112" s="13">
        <v>-3.3923687615352804E-2</v>
      </c>
      <c r="M8112"/>
    </row>
    <row r="8113" spans="1:13" x14ac:dyDescent="0.3">
      <c r="A8113">
        <v>1984</v>
      </c>
      <c r="B8113" t="s">
        <v>423</v>
      </c>
      <c r="C8113" s="1" t="s">
        <v>515</v>
      </c>
      <c r="D8113">
        <v>16125.056991802068</v>
      </c>
      <c r="E8113">
        <f>VLOOKUP(Table1[[#This Row],[Country Name]],[1]ISOcountryCodes!$A$2:$G$250,4,FALSE)</f>
        <v>630</v>
      </c>
      <c r="F8113">
        <f>VLOOKUP(Table1[[#This Row],[Country Name]],[1]ISOcountryCodes!$A$2:$G$250,6,FALSE)</f>
        <v>19</v>
      </c>
      <c r="G8113" s="10">
        <v>3344190</v>
      </c>
      <c r="H8113" s="10">
        <v>53925254341.414558</v>
      </c>
      <c r="I8113">
        <f>+Table1[[#This Row],[Time]]</f>
        <v>1984</v>
      </c>
      <c r="J8113" t="str">
        <f>+Table1[[#This Row],[Country Name]]</f>
        <v>Puerto Rico</v>
      </c>
      <c r="K8113" s="14">
        <v>1960</v>
      </c>
      <c r="L8113" s="13">
        <v>4.7663338271084044E-2</v>
      </c>
      <c r="M8113"/>
    </row>
    <row r="8114" spans="1:13" x14ac:dyDescent="0.3">
      <c r="A8114">
        <v>1985</v>
      </c>
      <c r="B8114" t="s">
        <v>423</v>
      </c>
      <c r="C8114" s="1" t="s">
        <v>515</v>
      </c>
      <c r="D8114">
        <v>16463.002121873687</v>
      </c>
      <c r="E8114">
        <f>VLOOKUP(Table1[[#This Row],[Country Name]],[1]ISOcountryCodes!$A$2:$G$250,4,FALSE)</f>
        <v>630</v>
      </c>
      <c r="F8114">
        <f>VLOOKUP(Table1[[#This Row],[Country Name]],[1]ISOcountryCodes!$A$2:$G$250,6,FALSE)</f>
        <v>19</v>
      </c>
      <c r="G8114" s="10">
        <v>3377000</v>
      </c>
      <c r="H8114" s="10">
        <v>55595558165.567444</v>
      </c>
      <c r="I8114">
        <f>+Table1[[#This Row],[Time]]</f>
        <v>1985</v>
      </c>
      <c r="J8114" t="str">
        <f>+Table1[[#This Row],[Country Name]]</f>
        <v>Puerto Rico</v>
      </c>
      <c r="K8114" s="14">
        <v>1960</v>
      </c>
      <c r="L8114" s="13">
        <v>2.0741170502388329E-2</v>
      </c>
      <c r="M8114"/>
    </row>
    <row r="8115" spans="1:13" x14ac:dyDescent="0.3">
      <c r="A8115">
        <v>1986</v>
      </c>
      <c r="B8115" t="s">
        <v>423</v>
      </c>
      <c r="C8115" s="1" t="s">
        <v>515</v>
      </c>
      <c r="D8115">
        <v>17117.415761953707</v>
      </c>
      <c r="E8115">
        <f>VLOOKUP(Table1[[#This Row],[Country Name]],[1]ISOcountryCodes!$A$2:$G$250,4,FALSE)</f>
        <v>630</v>
      </c>
      <c r="F8115">
        <f>VLOOKUP(Table1[[#This Row],[Country Name]],[1]ISOcountryCodes!$A$2:$G$250,6,FALSE)</f>
        <v>19</v>
      </c>
      <c r="G8115" s="10">
        <v>3409554</v>
      </c>
      <c r="H8115" s="10">
        <v>58362753380.832314</v>
      </c>
      <c r="I8115">
        <f>+Table1[[#This Row],[Time]]</f>
        <v>1986</v>
      </c>
      <c r="J8115" t="str">
        <f>+Table1[[#This Row],[Country Name]]</f>
        <v>Puerto Rico</v>
      </c>
      <c r="K8115" s="14">
        <v>1960</v>
      </c>
      <c r="L8115" s="13">
        <v>3.8980843282413247E-2</v>
      </c>
      <c r="M8115"/>
    </row>
    <row r="8116" spans="1:13" x14ac:dyDescent="0.3">
      <c r="A8116">
        <v>1987</v>
      </c>
      <c r="B8116" t="s">
        <v>423</v>
      </c>
      <c r="C8116" s="1" t="s">
        <v>515</v>
      </c>
      <c r="D8116">
        <v>17935.034932809936</v>
      </c>
      <c r="E8116">
        <f>VLOOKUP(Table1[[#This Row],[Country Name]],[1]ISOcountryCodes!$A$2:$G$250,4,FALSE)</f>
        <v>630</v>
      </c>
      <c r="F8116">
        <f>VLOOKUP(Table1[[#This Row],[Country Name]],[1]ISOcountryCodes!$A$2:$G$250,6,FALSE)</f>
        <v>19</v>
      </c>
      <c r="G8116" s="10">
        <v>3441850</v>
      </c>
      <c r="H8116" s="10">
        <v>61729699983.491882</v>
      </c>
      <c r="I8116">
        <f>+Table1[[#This Row],[Time]]</f>
        <v>1987</v>
      </c>
      <c r="J8116" t="str">
        <f>+Table1[[#This Row],[Country Name]]</f>
        <v>Puerto Rico</v>
      </c>
      <c r="K8116" s="14">
        <v>1960</v>
      </c>
      <c r="L8116" s="13">
        <v>4.6659647891821976E-2</v>
      </c>
      <c r="M8116"/>
    </row>
    <row r="8117" spans="1:13" x14ac:dyDescent="0.3">
      <c r="A8117">
        <v>1988</v>
      </c>
      <c r="B8117" t="s">
        <v>423</v>
      </c>
      <c r="C8117" s="1" t="s">
        <v>515</v>
      </c>
      <c r="D8117">
        <v>18815.91653189588</v>
      </c>
      <c r="E8117">
        <f>VLOOKUP(Table1[[#This Row],[Country Name]],[1]ISOcountryCodes!$A$2:$G$250,4,FALSE)</f>
        <v>630</v>
      </c>
      <c r="F8117">
        <f>VLOOKUP(Table1[[#This Row],[Country Name]],[1]ISOcountryCodes!$A$2:$G$250,6,FALSE)</f>
        <v>19</v>
      </c>
      <c r="G8117" s="10">
        <v>3473898</v>
      </c>
      <c r="H8117" s="10">
        <v>65364574808.320038</v>
      </c>
      <c r="I8117">
        <f>+Table1[[#This Row],[Time]]</f>
        <v>1988</v>
      </c>
      <c r="J8117" t="str">
        <f>+Table1[[#This Row],[Country Name]]</f>
        <v>Puerto Rico</v>
      </c>
      <c r="K8117" s="14">
        <v>1960</v>
      </c>
      <c r="L8117" s="13">
        <v>4.7947076961403212E-2</v>
      </c>
      <c r="M8117"/>
    </row>
    <row r="8118" spans="1:13" x14ac:dyDescent="0.3">
      <c r="A8118">
        <v>1989</v>
      </c>
      <c r="B8118" t="s">
        <v>423</v>
      </c>
      <c r="C8118" s="1" t="s">
        <v>515</v>
      </c>
      <c r="D8118">
        <v>19453.766922191349</v>
      </c>
      <c r="E8118">
        <f>VLOOKUP(Table1[[#This Row],[Country Name]],[1]ISOcountryCodes!$A$2:$G$250,4,FALSE)</f>
        <v>630</v>
      </c>
      <c r="F8118">
        <f>VLOOKUP(Table1[[#This Row],[Country Name]],[1]ISOcountryCodes!$A$2:$G$250,6,FALSE)</f>
        <v>19</v>
      </c>
      <c r="G8118" s="10">
        <v>3505650</v>
      </c>
      <c r="H8118" s="10">
        <v>68198098010.780098</v>
      </c>
      <c r="I8118">
        <f>+Table1[[#This Row],[Time]]</f>
        <v>1989</v>
      </c>
      <c r="J8118" t="str">
        <f>+Table1[[#This Row],[Country Name]]</f>
        <v>Puerto Rico</v>
      </c>
      <c r="K8118" s="14">
        <v>1960</v>
      </c>
      <c r="L8118" s="13">
        <v>3.3337587715596584E-2</v>
      </c>
      <c r="M8118"/>
    </row>
    <row r="8119" spans="1:13" x14ac:dyDescent="0.3">
      <c r="A8119">
        <v>1990</v>
      </c>
      <c r="B8119" t="s">
        <v>423</v>
      </c>
      <c r="C8119" s="1" t="s">
        <v>515</v>
      </c>
      <c r="D8119">
        <v>18733.645253686303</v>
      </c>
      <c r="E8119">
        <f>VLOOKUP(Table1[[#This Row],[Country Name]],[1]ISOcountryCodes!$A$2:$G$250,4,FALSE)</f>
        <v>630</v>
      </c>
      <c r="F8119">
        <f>VLOOKUP(Table1[[#This Row],[Country Name]],[1]ISOcountryCodes!$A$2:$G$250,6,FALSE)</f>
        <v>19</v>
      </c>
      <c r="G8119" s="10">
        <v>3537000</v>
      </c>
      <c r="H8119" s="10">
        <v>66260903262.288452</v>
      </c>
      <c r="I8119">
        <f>+Table1[[#This Row],[Time]]</f>
        <v>1990</v>
      </c>
      <c r="J8119" t="str">
        <f>+Table1[[#This Row],[Country Name]]</f>
        <v>Puerto Rico</v>
      </c>
      <c r="K8119" s="14">
        <v>1960</v>
      </c>
      <c r="L8119" s="13">
        <v>-3.7719604758969183E-2</v>
      </c>
      <c r="M8119"/>
    </row>
    <row r="8120" spans="1:13" x14ac:dyDescent="0.3">
      <c r="A8120">
        <v>1991</v>
      </c>
      <c r="B8120" t="s">
        <v>423</v>
      </c>
      <c r="C8120" s="1" t="s">
        <v>515</v>
      </c>
      <c r="D8120">
        <v>19030.241535988134</v>
      </c>
      <c r="E8120">
        <f>VLOOKUP(Table1[[#This Row],[Country Name]],[1]ISOcountryCodes!$A$2:$G$250,4,FALSE)</f>
        <v>630</v>
      </c>
      <c r="F8120">
        <f>VLOOKUP(Table1[[#This Row],[Country Name]],[1]ISOcountryCodes!$A$2:$G$250,6,FALSE)</f>
        <v>19</v>
      </c>
      <c r="G8120" s="10">
        <v>3562110</v>
      </c>
      <c r="H8120" s="10">
        <v>67787813677.758698</v>
      </c>
      <c r="I8120">
        <f>+Table1[[#This Row],[Time]]</f>
        <v>1991</v>
      </c>
      <c r="J8120" t="str">
        <f>+Table1[[#This Row],[Country Name]]</f>
        <v>Puerto Rico</v>
      </c>
      <c r="K8120" s="14">
        <v>1960</v>
      </c>
      <c r="L8120" s="13">
        <v>1.5708254961772639E-2</v>
      </c>
      <c r="M8120"/>
    </row>
    <row r="8121" spans="1:13" x14ac:dyDescent="0.3">
      <c r="A8121">
        <v>1992</v>
      </c>
      <c r="B8121" t="s">
        <v>423</v>
      </c>
      <c r="C8121" s="1" t="s">
        <v>515</v>
      </c>
      <c r="D8121">
        <v>19770.768469374292</v>
      </c>
      <c r="E8121">
        <f>VLOOKUP(Table1[[#This Row],[Country Name]],[1]ISOcountryCodes!$A$2:$G$250,4,FALSE)</f>
        <v>630</v>
      </c>
      <c r="F8121">
        <f>VLOOKUP(Table1[[#This Row],[Country Name]],[1]ISOcountryCodes!$A$2:$G$250,6,FALSE)</f>
        <v>19</v>
      </c>
      <c r="G8121" s="10">
        <v>3585176</v>
      </c>
      <c r="H8121" s="10">
        <v>70881684617.957443</v>
      </c>
      <c r="I8121">
        <f>+Table1[[#This Row],[Time]]</f>
        <v>1992</v>
      </c>
      <c r="J8121" t="str">
        <f>+Table1[[#This Row],[Country Name]]</f>
        <v>Puerto Rico</v>
      </c>
      <c r="K8121" s="14">
        <v>1960</v>
      </c>
      <c r="L8121" s="13">
        <v>3.8175133298974373E-2</v>
      </c>
      <c r="M8121"/>
    </row>
    <row r="8122" spans="1:13" x14ac:dyDescent="0.3">
      <c r="A8122">
        <v>1993</v>
      </c>
      <c r="B8122" t="s">
        <v>423</v>
      </c>
      <c r="C8122" s="1" t="s">
        <v>515</v>
      </c>
      <c r="D8122">
        <v>20515.52071512835</v>
      </c>
      <c r="E8122">
        <f>VLOOKUP(Table1[[#This Row],[Country Name]],[1]ISOcountryCodes!$A$2:$G$250,4,FALSE)</f>
        <v>630</v>
      </c>
      <c r="F8122">
        <f>VLOOKUP(Table1[[#This Row],[Country Name]],[1]ISOcountryCodes!$A$2:$G$250,6,FALSE)</f>
        <v>19</v>
      </c>
      <c r="G8122" s="10">
        <v>3615497</v>
      </c>
      <c r="H8122" s="10">
        <v>74173803598.984406</v>
      </c>
      <c r="I8122">
        <f>+Table1[[#This Row],[Time]]</f>
        <v>1993</v>
      </c>
      <c r="J8122" t="str">
        <f>+Table1[[#This Row],[Country Name]]</f>
        <v>Puerto Rico</v>
      </c>
      <c r="K8122" s="14">
        <v>1960</v>
      </c>
      <c r="L8122" s="13">
        <v>3.6977200831366019E-2</v>
      </c>
      <c r="M8122"/>
    </row>
    <row r="8123" spans="1:13" x14ac:dyDescent="0.3">
      <c r="A8123">
        <v>1994</v>
      </c>
      <c r="B8123" t="s">
        <v>423</v>
      </c>
      <c r="C8123" s="1" t="s">
        <v>515</v>
      </c>
      <c r="D8123">
        <v>21176.670169470817</v>
      </c>
      <c r="E8123">
        <f>VLOOKUP(Table1[[#This Row],[Country Name]],[1]ISOcountryCodes!$A$2:$G$250,4,FALSE)</f>
        <v>630</v>
      </c>
      <c r="F8123">
        <f>VLOOKUP(Table1[[#This Row],[Country Name]],[1]ISOcountryCodes!$A$2:$G$250,6,FALSE)</f>
        <v>19</v>
      </c>
      <c r="G8123" s="10">
        <v>3649237</v>
      </c>
      <c r="H8123" s="10">
        <v>77278688319.229172</v>
      </c>
      <c r="I8123">
        <f>+Table1[[#This Row],[Time]]</f>
        <v>1994</v>
      </c>
      <c r="J8123" t="str">
        <f>+Table1[[#This Row],[Country Name]]</f>
        <v>Puerto Rico</v>
      </c>
      <c r="K8123" s="14">
        <v>1960</v>
      </c>
      <c r="L8123" s="13">
        <v>3.1718404281303236E-2</v>
      </c>
      <c r="M8123"/>
    </row>
    <row r="8124" spans="1:13" x14ac:dyDescent="0.3">
      <c r="A8124">
        <v>1995</v>
      </c>
      <c r="B8124" t="s">
        <v>423</v>
      </c>
      <c r="C8124" s="1" t="s">
        <v>515</v>
      </c>
      <c r="D8124">
        <v>21936.417922434106</v>
      </c>
      <c r="E8124">
        <f>VLOOKUP(Table1[[#This Row],[Country Name]],[1]ISOcountryCodes!$A$2:$G$250,4,FALSE)</f>
        <v>630</v>
      </c>
      <c r="F8124">
        <f>VLOOKUP(Table1[[#This Row],[Country Name]],[1]ISOcountryCodes!$A$2:$G$250,6,FALSE)</f>
        <v>19</v>
      </c>
      <c r="G8124" s="10">
        <v>3683103</v>
      </c>
      <c r="H8124" s="10">
        <v>80794086659.370819</v>
      </c>
      <c r="I8124">
        <f>+Table1[[#This Row],[Time]]</f>
        <v>1995</v>
      </c>
      <c r="J8124" t="str">
        <f>+Table1[[#This Row],[Country Name]]</f>
        <v>Puerto Rico</v>
      </c>
      <c r="K8124" s="14">
        <v>1960</v>
      </c>
      <c r="L8124" s="13">
        <v>3.5248062517471368E-2</v>
      </c>
      <c r="M8124"/>
    </row>
    <row r="8125" spans="1:13" x14ac:dyDescent="0.3">
      <c r="A8125">
        <v>1996</v>
      </c>
      <c r="B8125" t="s">
        <v>423</v>
      </c>
      <c r="C8125" s="1" t="s">
        <v>515</v>
      </c>
      <c r="D8125">
        <v>22193.579139275713</v>
      </c>
      <c r="E8125">
        <f>VLOOKUP(Table1[[#This Row],[Country Name]],[1]ISOcountryCodes!$A$2:$G$250,4,FALSE)</f>
        <v>630</v>
      </c>
      <c r="F8125">
        <f>VLOOKUP(Table1[[#This Row],[Country Name]],[1]ISOcountryCodes!$A$2:$G$250,6,FALSE)</f>
        <v>19</v>
      </c>
      <c r="G8125" s="10">
        <v>3724655</v>
      </c>
      <c r="H8125" s="10">
        <v>82663425508.998978</v>
      </c>
      <c r="I8125">
        <f>+Table1[[#This Row],[Time]]</f>
        <v>1996</v>
      </c>
      <c r="J8125" t="str">
        <f>+Table1[[#This Row],[Country Name]]</f>
        <v>Puerto Rico</v>
      </c>
      <c r="K8125" s="14">
        <v>1960</v>
      </c>
      <c r="L8125" s="13">
        <v>1.1654844546752585E-2</v>
      </c>
      <c r="M8125"/>
    </row>
    <row r="8126" spans="1:13" x14ac:dyDescent="0.3">
      <c r="A8126">
        <v>1997</v>
      </c>
      <c r="B8126" t="s">
        <v>423</v>
      </c>
      <c r="C8126" s="1" t="s">
        <v>515</v>
      </c>
      <c r="D8126">
        <v>23061.334501250123</v>
      </c>
      <c r="E8126">
        <f>VLOOKUP(Table1[[#This Row],[Country Name]],[1]ISOcountryCodes!$A$2:$G$250,4,FALSE)</f>
        <v>630</v>
      </c>
      <c r="F8126">
        <f>VLOOKUP(Table1[[#This Row],[Country Name]],[1]ISOcountryCodes!$A$2:$G$250,6,FALSE)</f>
        <v>19</v>
      </c>
      <c r="G8126" s="10">
        <v>3759430</v>
      </c>
      <c r="H8126" s="10">
        <v>86697472764.034744</v>
      </c>
      <c r="I8126">
        <f>+Table1[[#This Row],[Time]]</f>
        <v>1997</v>
      </c>
      <c r="J8126" t="str">
        <f>+Table1[[#This Row],[Country Name]]</f>
        <v>Puerto Rico</v>
      </c>
      <c r="K8126" s="14">
        <v>1960</v>
      </c>
      <c r="L8126" s="13">
        <v>3.8354364909364946E-2</v>
      </c>
      <c r="M8126"/>
    </row>
    <row r="8127" spans="1:13" x14ac:dyDescent="0.3">
      <c r="A8127">
        <v>1998</v>
      </c>
      <c r="B8127" t="s">
        <v>423</v>
      </c>
      <c r="C8127" s="1" t="s">
        <v>515</v>
      </c>
      <c r="D8127">
        <v>24197.30975051369</v>
      </c>
      <c r="E8127">
        <f>VLOOKUP(Table1[[#This Row],[Country Name]],[1]ISOcountryCodes!$A$2:$G$250,4,FALSE)</f>
        <v>630</v>
      </c>
      <c r="F8127">
        <f>VLOOKUP(Table1[[#This Row],[Country Name]],[1]ISOcountryCodes!$A$2:$G$250,6,FALSE)</f>
        <v>19</v>
      </c>
      <c r="G8127" s="10">
        <v>3781101</v>
      </c>
      <c r="H8127" s="10">
        <v>91492472094.977066</v>
      </c>
      <c r="I8127">
        <f>+Table1[[#This Row],[Time]]</f>
        <v>1998</v>
      </c>
      <c r="J8127" t="str">
        <f>+Table1[[#This Row],[Country Name]]</f>
        <v>Puerto Rico</v>
      </c>
      <c r="K8127" s="14">
        <v>1960</v>
      </c>
      <c r="L8127" s="13">
        <v>4.8084075656376513E-2</v>
      </c>
      <c r="M8127"/>
    </row>
    <row r="8128" spans="1:13" x14ac:dyDescent="0.3">
      <c r="A8128">
        <v>1999</v>
      </c>
      <c r="B8128" t="s">
        <v>423</v>
      </c>
      <c r="C8128" s="1" t="s">
        <v>515</v>
      </c>
      <c r="D8128">
        <v>25374.101709252238</v>
      </c>
      <c r="E8128">
        <f>VLOOKUP(Table1[[#This Row],[Country Name]],[1]ISOcountryCodes!$A$2:$G$250,4,FALSE)</f>
        <v>630</v>
      </c>
      <c r="F8128">
        <f>VLOOKUP(Table1[[#This Row],[Country Name]],[1]ISOcountryCodes!$A$2:$G$250,6,FALSE)</f>
        <v>19</v>
      </c>
      <c r="G8128" s="10">
        <v>3800081</v>
      </c>
      <c r="H8128" s="10">
        <v>96423641797.396957</v>
      </c>
      <c r="I8128">
        <f>+Table1[[#This Row],[Time]]</f>
        <v>1999</v>
      </c>
      <c r="J8128" t="str">
        <f>+Table1[[#This Row],[Country Name]]</f>
        <v>Puerto Rico</v>
      </c>
      <c r="K8128" s="14">
        <v>1960</v>
      </c>
      <c r="L8128" s="13">
        <v>4.7487576465783832E-2</v>
      </c>
      <c r="M8128"/>
    </row>
    <row r="8129" spans="1:13" x14ac:dyDescent="0.3">
      <c r="A8129">
        <v>2000</v>
      </c>
      <c r="B8129" t="s">
        <v>423</v>
      </c>
      <c r="C8129" s="1" t="s">
        <v>515</v>
      </c>
      <c r="D8129">
        <v>26131.96307521101</v>
      </c>
      <c r="E8129">
        <f>VLOOKUP(Table1[[#This Row],[Country Name]],[1]ISOcountryCodes!$A$2:$G$250,4,FALSE)</f>
        <v>630</v>
      </c>
      <c r="F8129">
        <f>VLOOKUP(Table1[[#This Row],[Country Name]],[1]ISOcountryCodes!$A$2:$G$250,6,FALSE)</f>
        <v>19</v>
      </c>
      <c r="G8129" s="10">
        <v>3810605</v>
      </c>
      <c r="H8129" s="10">
        <v>99578589154.214447</v>
      </c>
      <c r="I8129">
        <f>+Table1[[#This Row],[Time]]</f>
        <v>2000</v>
      </c>
      <c r="J8129" t="str">
        <f>+Table1[[#This Row],[Country Name]]</f>
        <v>Puerto Rico</v>
      </c>
      <c r="K8129" s="14">
        <v>1960</v>
      </c>
      <c r="L8129" s="13">
        <v>2.9430167852327216E-2</v>
      </c>
      <c r="M8129"/>
    </row>
    <row r="8130" spans="1:13" x14ac:dyDescent="0.3">
      <c r="A8130">
        <v>2001</v>
      </c>
      <c r="B8130" t="s">
        <v>423</v>
      </c>
      <c r="C8130" s="1" t="s">
        <v>515</v>
      </c>
      <c r="D8130">
        <v>27722.367192985617</v>
      </c>
      <c r="E8130">
        <f>VLOOKUP(Table1[[#This Row],[Country Name]],[1]ISOcountryCodes!$A$2:$G$250,4,FALSE)</f>
        <v>630</v>
      </c>
      <c r="F8130">
        <f>VLOOKUP(Table1[[#This Row],[Country Name]],[1]ISOcountryCodes!$A$2:$G$250,6,FALSE)</f>
        <v>19</v>
      </c>
      <c r="G8130" s="10">
        <v>3818774</v>
      </c>
      <c r="H8130" s="10">
        <v>105865455055.02646</v>
      </c>
      <c r="I8130">
        <f>+Table1[[#This Row],[Time]]</f>
        <v>2001</v>
      </c>
      <c r="J8130" t="str">
        <f>+Table1[[#This Row],[Country Name]]</f>
        <v>Puerto Rico</v>
      </c>
      <c r="K8130" s="14">
        <v>1960</v>
      </c>
      <c r="L8130" s="13">
        <v>5.9080363280916259E-2</v>
      </c>
      <c r="M8130"/>
    </row>
    <row r="8131" spans="1:13" x14ac:dyDescent="0.3">
      <c r="A8131">
        <v>2002</v>
      </c>
      <c r="B8131" t="s">
        <v>423</v>
      </c>
      <c r="C8131" s="1" t="s">
        <v>515</v>
      </c>
      <c r="D8131">
        <v>27940.382616686678</v>
      </c>
      <c r="E8131">
        <f>VLOOKUP(Table1[[#This Row],[Country Name]],[1]ISOcountryCodes!$A$2:$G$250,4,FALSE)</f>
        <v>630</v>
      </c>
      <c r="F8131">
        <f>VLOOKUP(Table1[[#This Row],[Country Name]],[1]ISOcountryCodes!$A$2:$G$250,6,FALSE)</f>
        <v>19</v>
      </c>
      <c r="G8131" s="10">
        <v>3823701</v>
      </c>
      <c r="H8131" s="10">
        <v>106835668951.80746</v>
      </c>
      <c r="I8131">
        <f>+Table1[[#This Row],[Time]]</f>
        <v>2002</v>
      </c>
      <c r="J8131" t="str">
        <f>+Table1[[#This Row],[Country Name]]</f>
        <v>Puerto Rico</v>
      </c>
      <c r="K8131" s="14">
        <v>1960</v>
      </c>
      <c r="L8131" s="13">
        <v>7.8334807135131967E-3</v>
      </c>
      <c r="M8131"/>
    </row>
    <row r="8132" spans="1:13" x14ac:dyDescent="0.3">
      <c r="A8132">
        <v>2003</v>
      </c>
      <c r="B8132" t="s">
        <v>423</v>
      </c>
      <c r="C8132" s="1" t="s">
        <v>515</v>
      </c>
      <c r="D8132">
        <v>27937.816587800316</v>
      </c>
      <c r="E8132">
        <f>VLOOKUP(Table1[[#This Row],[Country Name]],[1]ISOcountryCodes!$A$2:$G$250,4,FALSE)</f>
        <v>630</v>
      </c>
      <c r="F8132">
        <f>VLOOKUP(Table1[[#This Row],[Country Name]],[1]ISOcountryCodes!$A$2:$G$250,6,FALSE)</f>
        <v>19</v>
      </c>
      <c r="G8132" s="10">
        <v>3826095</v>
      </c>
      <c r="H8132" s="10">
        <v>106892740357.49985</v>
      </c>
      <c r="I8132">
        <f>+Table1[[#This Row],[Time]]</f>
        <v>2003</v>
      </c>
      <c r="J8132" t="str">
        <f>+Table1[[#This Row],[Country Name]]</f>
        <v>Puerto Rico</v>
      </c>
      <c r="K8132" s="14">
        <v>1960</v>
      </c>
      <c r="L8132" s="13">
        <v>-9.1843650107392705E-5</v>
      </c>
      <c r="M8132"/>
    </row>
    <row r="8133" spans="1:13" x14ac:dyDescent="0.3">
      <c r="A8133">
        <v>2004</v>
      </c>
      <c r="B8133" t="s">
        <v>423</v>
      </c>
      <c r="C8133" s="1" t="s">
        <v>515</v>
      </c>
      <c r="D8133">
        <v>30375.789578162345</v>
      </c>
      <c r="E8133">
        <f>VLOOKUP(Table1[[#This Row],[Country Name]],[1]ISOcountryCodes!$A$2:$G$250,4,FALSE)</f>
        <v>630</v>
      </c>
      <c r="F8133">
        <f>VLOOKUP(Table1[[#This Row],[Country Name]],[1]ISOcountryCodes!$A$2:$G$250,6,FALSE)</f>
        <v>19</v>
      </c>
      <c r="G8133" s="10">
        <v>3826878</v>
      </c>
      <c r="H8133" s="10">
        <v>116244440869.29875</v>
      </c>
      <c r="I8133">
        <f>+Table1[[#This Row],[Time]]</f>
        <v>2004</v>
      </c>
      <c r="J8133" t="str">
        <f>+Table1[[#This Row],[Country Name]]</f>
        <v>Puerto Rico</v>
      </c>
      <c r="K8133" s="14">
        <v>1960</v>
      </c>
      <c r="L8133" s="13">
        <v>8.3664691354277565E-2</v>
      </c>
      <c r="M8133"/>
    </row>
    <row r="8134" spans="1:13" x14ac:dyDescent="0.3">
      <c r="A8134">
        <v>2005</v>
      </c>
      <c r="B8134" t="s">
        <v>423</v>
      </c>
      <c r="C8134" s="1" t="s">
        <v>515</v>
      </c>
      <c r="D8134">
        <v>29815.216419782337</v>
      </c>
      <c r="E8134">
        <f>VLOOKUP(Table1[[#This Row],[Country Name]],[1]ISOcountryCodes!$A$2:$G$250,4,FALSE)</f>
        <v>630</v>
      </c>
      <c r="F8134">
        <f>VLOOKUP(Table1[[#This Row],[Country Name]],[1]ISOcountryCodes!$A$2:$G$250,6,FALSE)</f>
        <v>19</v>
      </c>
      <c r="G8134" s="10">
        <v>3821362</v>
      </c>
      <c r="H8134" s="10">
        <v>113934735048.33228</v>
      </c>
      <c r="I8134">
        <f>+Table1[[#This Row],[Time]]</f>
        <v>2005</v>
      </c>
      <c r="J8134" t="str">
        <f>+Table1[[#This Row],[Country Name]]</f>
        <v>Puerto Rico</v>
      </c>
      <c r="K8134" s="14">
        <v>1960</v>
      </c>
      <c r="L8134" s="13">
        <v>-1.8627014361866756E-2</v>
      </c>
      <c r="M8134"/>
    </row>
    <row r="8135" spans="1:13" x14ac:dyDescent="0.3">
      <c r="A8135">
        <v>2006</v>
      </c>
      <c r="B8135" t="s">
        <v>423</v>
      </c>
      <c r="C8135" s="1" t="s">
        <v>515</v>
      </c>
      <c r="D8135">
        <v>29519.738683255502</v>
      </c>
      <c r="E8135">
        <f>VLOOKUP(Table1[[#This Row],[Country Name]],[1]ISOcountryCodes!$A$2:$G$250,4,FALSE)</f>
        <v>630</v>
      </c>
      <c r="F8135">
        <f>VLOOKUP(Table1[[#This Row],[Country Name]],[1]ISOcountryCodes!$A$2:$G$250,6,FALSE)</f>
        <v>19</v>
      </c>
      <c r="G8135" s="10">
        <v>3805214</v>
      </c>
      <c r="H8135" s="10">
        <v>112328922913.8654</v>
      </c>
      <c r="I8135">
        <f>+Table1[[#This Row],[Time]]</f>
        <v>2006</v>
      </c>
      <c r="J8135" t="str">
        <f>+Table1[[#This Row],[Country Name]]</f>
        <v>Puerto Rico</v>
      </c>
      <c r="K8135" s="14">
        <v>1960</v>
      </c>
      <c r="L8135" s="13">
        <v>-9.9597338039441041E-3</v>
      </c>
      <c r="M8135"/>
    </row>
    <row r="8136" spans="1:13" x14ac:dyDescent="0.3">
      <c r="A8136">
        <v>2007</v>
      </c>
      <c r="B8136" t="s">
        <v>423</v>
      </c>
      <c r="C8136" s="1" t="s">
        <v>515</v>
      </c>
      <c r="D8136">
        <v>29347.846001141519</v>
      </c>
      <c r="E8136">
        <f>VLOOKUP(Table1[[#This Row],[Country Name]],[1]ISOcountryCodes!$A$2:$G$250,4,FALSE)</f>
        <v>630</v>
      </c>
      <c r="F8136">
        <f>VLOOKUP(Table1[[#This Row],[Country Name]],[1]ISOcountryCodes!$A$2:$G$250,6,FALSE)</f>
        <v>19</v>
      </c>
      <c r="G8136" s="10">
        <v>3782995</v>
      </c>
      <c r="H8136" s="10">
        <v>111022754683.08836</v>
      </c>
      <c r="I8136">
        <f>+Table1[[#This Row],[Time]]</f>
        <v>2007</v>
      </c>
      <c r="J8136" t="str">
        <f>+Table1[[#This Row],[Country Name]]</f>
        <v>Puerto Rico</v>
      </c>
      <c r="K8136" s="14">
        <v>1960</v>
      </c>
      <c r="L8136" s="13">
        <v>-5.8399939992845873E-3</v>
      </c>
      <c r="M8136"/>
    </row>
    <row r="8137" spans="1:13" x14ac:dyDescent="0.3">
      <c r="A8137">
        <v>2008</v>
      </c>
      <c r="B8137" t="s">
        <v>423</v>
      </c>
      <c r="C8137" s="1" t="s">
        <v>515</v>
      </c>
      <c r="D8137">
        <v>28976.131039746746</v>
      </c>
      <c r="E8137">
        <f>VLOOKUP(Table1[[#This Row],[Country Name]],[1]ISOcountryCodes!$A$2:$G$250,4,FALSE)</f>
        <v>630</v>
      </c>
      <c r="F8137">
        <f>VLOOKUP(Table1[[#This Row],[Country Name]],[1]ISOcountryCodes!$A$2:$G$250,6,FALSE)</f>
        <v>19</v>
      </c>
      <c r="G8137" s="10">
        <v>3760866</v>
      </c>
      <c r="H8137" s="10">
        <v>108975346038.92819</v>
      </c>
      <c r="I8137">
        <f>+Table1[[#This Row],[Time]]</f>
        <v>2008</v>
      </c>
      <c r="J8137" t="str">
        <f>+Table1[[#This Row],[Country Name]]</f>
        <v>Puerto Rico</v>
      </c>
      <c r="K8137" s="14">
        <v>1960</v>
      </c>
      <c r="L8137" s="13">
        <v>-1.2746730015138041E-2</v>
      </c>
      <c r="M8137"/>
    </row>
    <row r="8138" spans="1:13" x14ac:dyDescent="0.3">
      <c r="A8138">
        <v>2009</v>
      </c>
      <c r="B8138" t="s">
        <v>423</v>
      </c>
      <c r="C8138" s="1" t="s">
        <v>515</v>
      </c>
      <c r="D8138">
        <v>28565.767919716025</v>
      </c>
      <c r="E8138">
        <f>VLOOKUP(Table1[[#This Row],[Country Name]],[1]ISOcountryCodes!$A$2:$G$250,4,FALSE)</f>
        <v>630</v>
      </c>
      <c r="F8138">
        <f>VLOOKUP(Table1[[#This Row],[Country Name]],[1]ISOcountryCodes!$A$2:$G$250,6,FALSE)</f>
        <v>19</v>
      </c>
      <c r="G8138" s="10">
        <v>3740410</v>
      </c>
      <c r="H8138" s="10">
        <v>106847683984.58502</v>
      </c>
      <c r="I8138">
        <f>+Table1[[#This Row],[Time]]</f>
        <v>2009</v>
      </c>
      <c r="J8138" t="str">
        <f>+Table1[[#This Row],[Country Name]]</f>
        <v>Puerto Rico</v>
      </c>
      <c r="K8138" s="14">
        <v>1960</v>
      </c>
      <c r="L8138" s="13">
        <v>-1.4263348431558853E-2</v>
      </c>
      <c r="M8138"/>
    </row>
    <row r="8139" spans="1:13" x14ac:dyDescent="0.3">
      <c r="A8139">
        <v>2010</v>
      </c>
      <c r="B8139" t="s">
        <v>423</v>
      </c>
      <c r="C8139" s="1" t="s">
        <v>515</v>
      </c>
      <c r="D8139">
        <v>28592.077583789742</v>
      </c>
      <c r="E8139">
        <f>VLOOKUP(Table1[[#This Row],[Country Name]],[1]ISOcountryCodes!$A$2:$G$250,4,FALSE)</f>
        <v>630</v>
      </c>
      <c r="F8139">
        <f>VLOOKUP(Table1[[#This Row],[Country Name]],[1]ISOcountryCodes!$A$2:$G$250,6,FALSE)</f>
        <v>19</v>
      </c>
      <c r="G8139" s="10">
        <v>3721525</v>
      </c>
      <c r="H8139" s="10">
        <v>106406131530.01312</v>
      </c>
      <c r="I8139">
        <f>+Table1[[#This Row],[Time]]</f>
        <v>2010</v>
      </c>
      <c r="J8139" t="str">
        <f>+Table1[[#This Row],[Country Name]]</f>
        <v>Puerto Rico</v>
      </c>
      <c r="K8139" s="14">
        <v>1960</v>
      </c>
      <c r="L8139" s="13">
        <v>9.2059683846024143E-4</v>
      </c>
      <c r="M8139"/>
    </row>
    <row r="8140" spans="1:13" x14ac:dyDescent="0.3">
      <c r="A8140">
        <v>2011</v>
      </c>
      <c r="B8140" t="s">
        <v>423</v>
      </c>
      <c r="C8140" s="1" t="s">
        <v>515</v>
      </c>
      <c r="D8140">
        <v>28820.978054212159</v>
      </c>
      <c r="E8140">
        <f>VLOOKUP(Table1[[#This Row],[Country Name]],[1]ISOcountryCodes!$A$2:$G$250,4,FALSE)</f>
        <v>630</v>
      </c>
      <c r="F8140">
        <f>VLOOKUP(Table1[[#This Row],[Country Name]],[1]ISOcountryCodes!$A$2:$G$250,6,FALSE)</f>
        <v>19</v>
      </c>
      <c r="G8140" s="10">
        <v>3678732</v>
      </c>
      <c r="H8140" s="10">
        <v>106024654239.328</v>
      </c>
      <c r="I8140">
        <f>+Table1[[#This Row],[Time]]</f>
        <v>2011</v>
      </c>
      <c r="J8140" t="str">
        <f>+Table1[[#This Row],[Country Name]]</f>
        <v>Puerto Rico</v>
      </c>
      <c r="K8140" s="14">
        <v>1960</v>
      </c>
      <c r="L8140" s="13">
        <v>7.9738547517962388E-3</v>
      </c>
      <c r="M8140"/>
    </row>
    <row r="8141" spans="1:13" x14ac:dyDescent="0.3">
      <c r="A8141">
        <v>2012</v>
      </c>
      <c r="B8141" t="s">
        <v>423</v>
      </c>
      <c r="C8141" s="1" t="s">
        <v>515</v>
      </c>
      <c r="D8141">
        <v>29180.366828560993</v>
      </c>
      <c r="E8141">
        <f>VLOOKUP(Table1[[#This Row],[Country Name]],[1]ISOcountryCodes!$A$2:$G$250,4,FALSE)</f>
        <v>630</v>
      </c>
      <c r="F8141">
        <f>VLOOKUP(Table1[[#This Row],[Country Name]],[1]ISOcountryCodes!$A$2:$G$250,6,FALSE)</f>
        <v>19</v>
      </c>
      <c r="G8141" s="10">
        <v>3634488</v>
      </c>
      <c r="H8141" s="10">
        <v>106055693074.00299</v>
      </c>
      <c r="I8141">
        <f>+Table1[[#This Row],[Time]]</f>
        <v>2012</v>
      </c>
      <c r="J8141" t="str">
        <f>+Table1[[#This Row],[Country Name]]</f>
        <v>Puerto Rico</v>
      </c>
      <c r="K8141" s="14">
        <v>1960</v>
      </c>
      <c r="L8141" s="13">
        <v>1.2392587603883953E-2</v>
      </c>
      <c r="M8141"/>
    </row>
    <row r="8142" spans="1:13" x14ac:dyDescent="0.3">
      <c r="A8142">
        <v>2013</v>
      </c>
      <c r="B8142" t="s">
        <v>423</v>
      </c>
      <c r="C8142" s="1" t="s">
        <v>515</v>
      </c>
      <c r="D8142">
        <v>29426.11191919351</v>
      </c>
      <c r="E8142">
        <f>VLOOKUP(Table1[[#This Row],[Country Name]],[1]ISOcountryCodes!$A$2:$G$250,4,FALSE)</f>
        <v>630</v>
      </c>
      <c r="F8142">
        <f>VLOOKUP(Table1[[#This Row],[Country Name]],[1]ISOcountryCodes!$A$2:$G$250,6,FALSE)</f>
        <v>19</v>
      </c>
      <c r="G8142" s="10">
        <v>3593077</v>
      </c>
      <c r="H8142" s="10">
        <v>105730285936.28006</v>
      </c>
      <c r="I8142">
        <f>+Table1[[#This Row],[Time]]</f>
        <v>2013</v>
      </c>
      <c r="J8142" t="str">
        <f>+Table1[[#This Row],[Country Name]]</f>
        <v>Puerto Rico</v>
      </c>
      <c r="K8142" s="14">
        <v>1960</v>
      </c>
      <c r="L8142" s="13">
        <v>8.3863264322427966E-3</v>
      </c>
      <c r="M8142"/>
    </row>
    <row r="8143" spans="1:13" x14ac:dyDescent="0.3">
      <c r="A8143">
        <v>2014</v>
      </c>
      <c r="B8143" t="s">
        <v>423</v>
      </c>
      <c r="C8143" s="1" t="s">
        <v>515</v>
      </c>
      <c r="D8143">
        <v>29554.578537407531</v>
      </c>
      <c r="E8143">
        <f>VLOOKUP(Table1[[#This Row],[Country Name]],[1]ISOcountryCodes!$A$2:$G$250,4,FALSE)</f>
        <v>630</v>
      </c>
      <c r="F8143">
        <f>VLOOKUP(Table1[[#This Row],[Country Name]],[1]ISOcountryCodes!$A$2:$G$250,6,FALSE)</f>
        <v>19</v>
      </c>
      <c r="G8143" s="10">
        <v>3534874</v>
      </c>
      <c r="H8143" s="10">
        <v>104471711252.8399</v>
      </c>
      <c r="I8143">
        <f>+Table1[[#This Row],[Time]]</f>
        <v>2014</v>
      </c>
      <c r="J8143" t="str">
        <f>+Table1[[#This Row],[Country Name]]</f>
        <v>Puerto Rico</v>
      </c>
      <c r="K8143" s="14">
        <v>1960</v>
      </c>
      <c r="L8143" s="13">
        <v>4.3562332138264992E-3</v>
      </c>
      <c r="M8143"/>
    </row>
    <row r="8144" spans="1:13" x14ac:dyDescent="0.3">
      <c r="A8144">
        <v>2015</v>
      </c>
      <c r="B8144" t="s">
        <v>423</v>
      </c>
      <c r="C8144" s="1" t="s">
        <v>515</v>
      </c>
      <c r="D8144">
        <v>29763.488301386144</v>
      </c>
      <c r="E8144">
        <f>VLOOKUP(Table1[[#This Row],[Country Name]],[1]ISOcountryCodes!$A$2:$G$250,4,FALSE)</f>
        <v>630</v>
      </c>
      <c r="F8144">
        <f>VLOOKUP(Table1[[#This Row],[Country Name]],[1]ISOcountryCodes!$A$2:$G$250,6,FALSE)</f>
        <v>19</v>
      </c>
      <c r="G8144" s="10">
        <v>3473232</v>
      </c>
      <c r="H8144" s="10">
        <v>103375500000</v>
      </c>
      <c r="I8144">
        <f>+Table1[[#This Row],[Time]]</f>
        <v>2015</v>
      </c>
      <c r="J8144" t="str">
        <f>+Table1[[#This Row],[Country Name]]</f>
        <v>Puerto Rico</v>
      </c>
      <c r="K8144" s="14">
        <v>1960</v>
      </c>
      <c r="L8144" s="13">
        <v>7.0437436300370138E-3</v>
      </c>
      <c r="M8144"/>
    </row>
    <row r="8145" spans="1:13" x14ac:dyDescent="0.3">
      <c r="A8145">
        <v>2016</v>
      </c>
      <c r="B8145" t="s">
        <v>423</v>
      </c>
      <c r="C8145" s="1" t="s">
        <v>515</v>
      </c>
      <c r="D8145">
        <v>29961.543010151388</v>
      </c>
      <c r="E8145">
        <f>VLOOKUP(Table1[[#This Row],[Country Name]],[1]ISOcountryCodes!$A$2:$G$250,4,FALSE)</f>
        <v>630</v>
      </c>
      <c r="F8145">
        <f>VLOOKUP(Table1[[#This Row],[Country Name]],[1]ISOcountryCodes!$A$2:$G$250,6,FALSE)</f>
        <v>19</v>
      </c>
      <c r="G8145" s="10">
        <v>3406672</v>
      </c>
      <c r="H8145" s="10">
        <v>102069149649.47845</v>
      </c>
      <c r="I8145">
        <f>+Table1[[#This Row],[Time]]</f>
        <v>2016</v>
      </c>
      <c r="J8145" t="str">
        <f>+Table1[[#This Row],[Country Name]]</f>
        <v>Puerto Rico</v>
      </c>
      <c r="K8145" s="14">
        <v>1960</v>
      </c>
      <c r="L8145" s="13">
        <v>6.6322421402063014E-3</v>
      </c>
      <c r="M8145"/>
    </row>
    <row r="8146" spans="1:13" x14ac:dyDescent="0.3">
      <c r="A8146">
        <v>2017</v>
      </c>
      <c r="B8146" t="s">
        <v>423</v>
      </c>
      <c r="C8146" s="1" t="s">
        <v>515</v>
      </c>
      <c r="D8146">
        <v>29809.23498893471</v>
      </c>
      <c r="E8146">
        <f>VLOOKUP(Table1[[#This Row],[Country Name]],[1]ISOcountryCodes!$A$2:$G$250,4,FALSE)</f>
        <v>630</v>
      </c>
      <c r="F8146">
        <f>VLOOKUP(Table1[[#This Row],[Country Name]],[1]ISOcountryCodes!$A$2:$G$250,6,FALSE)</f>
        <v>19</v>
      </c>
      <c r="G8146" s="10">
        <v>3325286</v>
      </c>
      <c r="H8146" s="10">
        <v>99124231779.414749</v>
      </c>
      <c r="I8146">
        <f>+Table1[[#This Row],[Time]]</f>
        <v>2017</v>
      </c>
      <c r="J8146" t="str">
        <f>+Table1[[#This Row],[Country Name]]</f>
        <v>Puerto Rico</v>
      </c>
      <c r="K8146" s="14">
        <v>1960</v>
      </c>
      <c r="L8146" s="13">
        <v>-5.0964152041839128E-3</v>
      </c>
      <c r="M8146"/>
    </row>
    <row r="8147" spans="1:13" x14ac:dyDescent="0.3">
      <c r="A8147">
        <v>2018</v>
      </c>
      <c r="B8147" t="s">
        <v>423</v>
      </c>
      <c r="C8147" s="1" t="s">
        <v>515</v>
      </c>
      <c r="D8147">
        <v>29686.968854595005</v>
      </c>
      <c r="E8147">
        <f>VLOOKUP(Table1[[#This Row],[Country Name]],[1]ISOcountryCodes!$A$2:$G$250,4,FALSE)</f>
        <v>630</v>
      </c>
      <c r="F8147">
        <f>VLOOKUP(Table1[[#This Row],[Country Name]],[1]ISOcountryCodes!$A$2:$G$250,6,FALSE)</f>
        <v>19</v>
      </c>
      <c r="G8147" s="10">
        <v>3193354</v>
      </c>
      <c r="H8147" s="10">
        <v>94801000739.696381</v>
      </c>
      <c r="I8147">
        <f>+Table1[[#This Row],[Time]]</f>
        <v>2018</v>
      </c>
      <c r="J8147" t="str">
        <f>+Table1[[#This Row],[Country Name]]</f>
        <v>Puerto Rico</v>
      </c>
      <c r="K8147" s="14">
        <v>1960</v>
      </c>
      <c r="L8147" s="13">
        <v>-4.1100540389678031E-3</v>
      </c>
      <c r="M8147"/>
    </row>
    <row r="8148" spans="1:13" x14ac:dyDescent="0.3">
      <c r="A8148">
        <v>2019</v>
      </c>
      <c r="B8148" t="s">
        <v>423</v>
      </c>
      <c r="C8148" s="1" t="s">
        <v>515</v>
      </c>
      <c r="D8148">
        <v>30181.149848536115</v>
      </c>
      <c r="E8148">
        <f>VLOOKUP(Table1[[#This Row],[Country Name]],[1]ISOcountryCodes!$A$2:$G$250,4,FALSE)</f>
        <v>630</v>
      </c>
      <c r="F8148">
        <f>VLOOKUP(Table1[[#This Row],[Country Name]],[1]ISOcountryCodes!$A$2:$G$250,6,FALSE)</f>
        <v>19</v>
      </c>
      <c r="G8148" s="10">
        <v>3193694</v>
      </c>
      <c r="H8148" s="10">
        <v>96389357184.370697</v>
      </c>
      <c r="I8148">
        <f>+Table1[[#This Row],[Time]]</f>
        <v>2019</v>
      </c>
      <c r="J8148" t="str">
        <f>+Table1[[#This Row],[Country Name]]</f>
        <v>Puerto Rico</v>
      </c>
      <c r="K8148" s="14">
        <v>1960</v>
      </c>
      <c r="L8148" s="13">
        <v>1.6509361879178286E-2</v>
      </c>
      <c r="M8148"/>
    </row>
    <row r="8149" spans="1:13" x14ac:dyDescent="0.3">
      <c r="A8149">
        <v>2020</v>
      </c>
      <c r="B8149" t="s">
        <v>423</v>
      </c>
      <c r="C8149" s="1" t="s">
        <v>515</v>
      </c>
      <c r="D8149">
        <v>28145.005347436167</v>
      </c>
      <c r="E8149">
        <f>VLOOKUP(Table1[[#This Row],[Country Name]],[1]ISOcountryCodes!$A$2:$G$250,4,FALSE)</f>
        <v>630</v>
      </c>
      <c r="F8149">
        <f>VLOOKUP(Table1[[#This Row],[Country Name]],[1]ISOcountryCodes!$A$2:$G$250,6,FALSE)</f>
        <v>19</v>
      </c>
      <c r="G8149" s="10">
        <v>3281557</v>
      </c>
      <c r="H8149" s="10">
        <v>92359439312.91658</v>
      </c>
      <c r="I8149">
        <f>+Table1[[#This Row],[Time]]</f>
        <v>2020</v>
      </c>
      <c r="J8149" t="str">
        <f>+Table1[[#This Row],[Country Name]]</f>
        <v>Puerto Rico</v>
      </c>
      <c r="K8149" s="14">
        <v>1960</v>
      </c>
      <c r="L8149" s="13">
        <v>-6.9847643388419201E-2</v>
      </c>
      <c r="M8149"/>
    </row>
    <row r="8150" spans="1:13" x14ac:dyDescent="0.3">
      <c r="A8150">
        <v>2021</v>
      </c>
      <c r="B8150" t="s">
        <v>423</v>
      </c>
      <c r="C8150" s="1" t="s">
        <v>515</v>
      </c>
      <c r="D8150">
        <v>28416.779898317051</v>
      </c>
      <c r="E8150">
        <f>VLOOKUP(Table1[[#This Row],[Country Name]],[1]ISOcountryCodes!$A$2:$G$250,4,FALSE)</f>
        <v>630</v>
      </c>
      <c r="F8150">
        <f>VLOOKUP(Table1[[#This Row],[Country Name]],[1]ISOcountryCodes!$A$2:$G$250,6,FALSE)</f>
        <v>19</v>
      </c>
      <c r="G8150" s="10">
        <v>3262693</v>
      </c>
      <c r="H8150" s="10">
        <v>92715228856.779755</v>
      </c>
      <c r="I8150">
        <f>+Table1[[#This Row],[Time]]</f>
        <v>2021</v>
      </c>
      <c r="J8150" t="str">
        <f>+Table1[[#This Row],[Country Name]]</f>
        <v>Puerto Rico</v>
      </c>
      <c r="K8150" s="14">
        <v>1960</v>
      </c>
      <c r="L8150" s="13">
        <v>9.609903267159936E-3</v>
      </c>
      <c r="M8150"/>
    </row>
    <row r="8151" spans="1:13" x14ac:dyDescent="0.3">
      <c r="A8151">
        <v>2022</v>
      </c>
      <c r="B8151" t="s">
        <v>423</v>
      </c>
      <c r="C8151" s="1" t="s">
        <v>515</v>
      </c>
      <c r="D8151">
        <v>29819.888444392986</v>
      </c>
      <c r="E8151">
        <f>VLOOKUP(Table1[[#This Row],[Country Name]],[1]ISOcountryCodes!$A$2:$G$250,4,FALSE)</f>
        <v>630</v>
      </c>
      <c r="F8151">
        <f>VLOOKUP(Table1[[#This Row],[Country Name]],[1]ISOcountryCodes!$A$2:$G$250,6,FALSE)</f>
        <v>19</v>
      </c>
      <c r="G8151" s="10">
        <v>3220113</v>
      </c>
      <c r="H8151" s="10">
        <v>96023410438.33963</v>
      </c>
      <c r="I8151">
        <f>+Table1[[#This Row],[Time]]</f>
        <v>2022</v>
      </c>
      <c r="J8151" t="str">
        <f>+Table1[[#This Row],[Country Name]]</f>
        <v>Puerto Rico</v>
      </c>
      <c r="K8151" s="14">
        <v>1960</v>
      </c>
      <c r="L8151" s="13">
        <v>4.8195756184478356E-2</v>
      </c>
      <c r="M8151"/>
    </row>
    <row r="8152" spans="1:13" x14ac:dyDescent="0.3">
      <c r="A8152">
        <v>2023</v>
      </c>
      <c r="B8152" t="s">
        <v>423</v>
      </c>
      <c r="C8152" s="1" t="s">
        <v>515</v>
      </c>
      <c r="D8152">
        <v>30122.84122531972</v>
      </c>
      <c r="E8152">
        <f>VLOOKUP(Table1[[#This Row],[Country Name]],[1]ISOcountryCodes!$A$2:$G$250,4,FALSE)</f>
        <v>630</v>
      </c>
      <c r="F8152">
        <f>VLOOKUP(Table1[[#This Row],[Country Name]],[1]ISOcountryCodes!$A$2:$G$250,6,FALSE)</f>
        <v>19</v>
      </c>
      <c r="G8152" s="10">
        <v>3205691</v>
      </c>
      <c r="H8152" s="10">
        <v>96564521010.436401</v>
      </c>
      <c r="I8152">
        <f>+Table1[[#This Row],[Time]]</f>
        <v>2023</v>
      </c>
      <c r="J8152" t="str">
        <f>+Table1[[#This Row],[Country Name]]</f>
        <v>Puerto Rico</v>
      </c>
      <c r="K8152" s="14">
        <v>1960</v>
      </c>
      <c r="L8152" s="13">
        <v>1.0108160309211911E-2</v>
      </c>
      <c r="M8152"/>
    </row>
    <row r="8153" spans="1:13" x14ac:dyDescent="0.3">
      <c r="A8153">
        <v>1970</v>
      </c>
      <c r="B8153" t="s">
        <v>464</v>
      </c>
      <c r="C8153" s="1" t="s">
        <v>22</v>
      </c>
      <c r="D8153">
        <v>74708.799946423984</v>
      </c>
      <c r="E8153">
        <f>VLOOKUP(Table1[[#This Row],[Country Name]],[1]ISOcountryCodes!$A$2:$G$250,4,FALSE)</f>
        <v>634</v>
      </c>
      <c r="F8153">
        <f>VLOOKUP(Table1[[#This Row],[Country Name]],[1]ISOcountryCodes!$A$2:$G$250,6,FALSE)</f>
        <v>142</v>
      </c>
      <c r="G8153" s="10">
        <v>118007</v>
      </c>
      <c r="H8153" s="10">
        <v>8816161355.2776546</v>
      </c>
      <c r="I8153">
        <f>+Table1[[#This Row],[Time]]</f>
        <v>1970</v>
      </c>
      <c r="J8153" t="str">
        <f>+Table1[[#This Row],[Country Name]]</f>
        <v>Qatar</v>
      </c>
      <c r="K8153" s="14">
        <v>1970</v>
      </c>
      <c r="L8153" s="13">
        <v>0</v>
      </c>
      <c r="M8153"/>
    </row>
    <row r="8154" spans="1:13" x14ac:dyDescent="0.3">
      <c r="A8154">
        <v>1971</v>
      </c>
      <c r="B8154" t="s">
        <v>464</v>
      </c>
      <c r="C8154" s="1" t="s">
        <v>22</v>
      </c>
      <c r="D8154">
        <v>72868.228241481556</v>
      </c>
      <c r="E8154">
        <f>VLOOKUP(Table1[[#This Row],[Country Name]],[1]ISOcountryCodes!$A$2:$G$250,4,FALSE)</f>
        <v>634</v>
      </c>
      <c r="F8154">
        <f>VLOOKUP(Table1[[#This Row],[Country Name]],[1]ISOcountryCodes!$A$2:$G$250,6,FALSE)</f>
        <v>142</v>
      </c>
      <c r="G8154" s="10">
        <v>133096</v>
      </c>
      <c r="H8154" s="10">
        <v>9698469706.0282288</v>
      </c>
      <c r="I8154">
        <f>+Table1[[#This Row],[Time]]</f>
        <v>1971</v>
      </c>
      <c r="J8154" t="str">
        <f>+Table1[[#This Row],[Country Name]]</f>
        <v>Qatar</v>
      </c>
      <c r="K8154" s="14">
        <v>1970</v>
      </c>
      <c r="L8154" s="13">
        <v>-2.4945171611642891E-2</v>
      </c>
      <c r="M8154"/>
    </row>
    <row r="8155" spans="1:13" x14ac:dyDescent="0.3">
      <c r="A8155">
        <v>1972</v>
      </c>
      <c r="B8155" t="s">
        <v>464</v>
      </c>
      <c r="C8155" s="1" t="s">
        <v>22</v>
      </c>
      <c r="D8155">
        <v>72624.687798205501</v>
      </c>
      <c r="E8155">
        <f>VLOOKUP(Table1[[#This Row],[Country Name]],[1]ISOcountryCodes!$A$2:$G$250,4,FALSE)</f>
        <v>634</v>
      </c>
      <c r="F8155">
        <f>VLOOKUP(Table1[[#This Row],[Country Name]],[1]ISOcountryCodes!$A$2:$G$250,6,FALSE)</f>
        <v>142</v>
      </c>
      <c r="G8155" s="10">
        <v>148338</v>
      </c>
      <c r="H8155" s="10">
        <v>10773000938.610207</v>
      </c>
      <c r="I8155">
        <f>+Table1[[#This Row],[Time]]</f>
        <v>1972</v>
      </c>
      <c r="J8155" t="str">
        <f>+Table1[[#This Row],[Country Name]]</f>
        <v>Qatar</v>
      </c>
      <c r="K8155" s="14">
        <v>1970</v>
      </c>
      <c r="L8155" s="13">
        <v>-3.3478010801797353E-3</v>
      </c>
      <c r="M8155"/>
    </row>
    <row r="8156" spans="1:13" x14ac:dyDescent="0.3">
      <c r="A8156">
        <v>1973</v>
      </c>
      <c r="B8156" t="s">
        <v>464</v>
      </c>
      <c r="C8156" s="1" t="s">
        <v>22</v>
      </c>
      <c r="D8156">
        <v>72891.750042165557</v>
      </c>
      <c r="E8156">
        <f>VLOOKUP(Table1[[#This Row],[Country Name]],[1]ISOcountryCodes!$A$2:$G$250,4,FALSE)</f>
        <v>634</v>
      </c>
      <c r="F8156">
        <f>VLOOKUP(Table1[[#This Row],[Country Name]],[1]ISOcountryCodes!$A$2:$G$250,6,FALSE)</f>
        <v>142</v>
      </c>
      <c r="G8156" s="10">
        <v>163734</v>
      </c>
      <c r="H8156" s="10">
        <v>11934857801.403934</v>
      </c>
      <c r="I8156">
        <f>+Table1[[#This Row],[Time]]</f>
        <v>1973</v>
      </c>
      <c r="J8156" t="str">
        <f>+Table1[[#This Row],[Country Name]]</f>
        <v>Qatar</v>
      </c>
      <c r="K8156" s="14">
        <v>1970</v>
      </c>
      <c r="L8156" s="13">
        <v>3.6705481217911284E-3</v>
      </c>
      <c r="M8156"/>
    </row>
    <row r="8157" spans="1:13" x14ac:dyDescent="0.3">
      <c r="A8157">
        <v>1974</v>
      </c>
      <c r="B8157" t="s">
        <v>464</v>
      </c>
      <c r="C8157" s="1" t="s">
        <v>22</v>
      </c>
      <c r="D8157">
        <v>70516.733713605732</v>
      </c>
      <c r="E8157">
        <f>VLOOKUP(Table1[[#This Row],[Country Name]],[1]ISOcountryCodes!$A$2:$G$250,4,FALSE)</f>
        <v>634</v>
      </c>
      <c r="F8157">
        <f>VLOOKUP(Table1[[#This Row],[Country Name]],[1]ISOcountryCodes!$A$2:$G$250,6,FALSE)</f>
        <v>142</v>
      </c>
      <c r="G8157" s="10">
        <v>179299</v>
      </c>
      <c r="H8157" s="10">
        <v>12643579838.115795</v>
      </c>
      <c r="I8157">
        <f>+Table1[[#This Row],[Time]]</f>
        <v>1974</v>
      </c>
      <c r="J8157" t="str">
        <f>+Table1[[#This Row],[Country Name]]</f>
        <v>Qatar</v>
      </c>
      <c r="K8157" s="14">
        <v>1970</v>
      </c>
      <c r="L8157" s="13">
        <v>-3.3125425171585121E-2</v>
      </c>
      <c r="M8157"/>
    </row>
    <row r="8158" spans="1:13" x14ac:dyDescent="0.3">
      <c r="A8158">
        <v>1975</v>
      </c>
      <c r="B8158" t="s">
        <v>464</v>
      </c>
      <c r="C8158" s="1" t="s">
        <v>22</v>
      </c>
      <c r="D8158">
        <v>68635.699016315979</v>
      </c>
      <c r="E8158">
        <f>VLOOKUP(Table1[[#This Row],[Country Name]],[1]ISOcountryCodes!$A$2:$G$250,4,FALSE)</f>
        <v>634</v>
      </c>
      <c r="F8158">
        <f>VLOOKUP(Table1[[#This Row],[Country Name]],[1]ISOcountryCodes!$A$2:$G$250,6,FALSE)</f>
        <v>142</v>
      </c>
      <c r="G8158" s="10">
        <v>195043</v>
      </c>
      <c r="H8158" s="10">
        <v>13386912643.239319</v>
      </c>
      <c r="I8158">
        <f>+Table1[[#This Row],[Time]]</f>
        <v>1975</v>
      </c>
      <c r="J8158" t="str">
        <f>+Table1[[#This Row],[Country Name]]</f>
        <v>Qatar</v>
      </c>
      <c r="K8158" s="14">
        <v>1970</v>
      </c>
      <c r="L8158" s="13">
        <v>-2.7037246095373391E-2</v>
      </c>
      <c r="M8158"/>
    </row>
    <row r="8159" spans="1:13" x14ac:dyDescent="0.3">
      <c r="A8159">
        <v>1976</v>
      </c>
      <c r="B8159" t="s">
        <v>464</v>
      </c>
      <c r="C8159" s="1" t="s">
        <v>22</v>
      </c>
      <c r="D8159">
        <v>68745.315974654775</v>
      </c>
      <c r="E8159">
        <f>VLOOKUP(Table1[[#This Row],[Country Name]],[1]ISOcountryCodes!$A$2:$G$250,4,FALSE)</f>
        <v>634</v>
      </c>
      <c r="F8159">
        <f>VLOOKUP(Table1[[#This Row],[Country Name]],[1]ISOcountryCodes!$A$2:$G$250,6,FALSE)</f>
        <v>142</v>
      </c>
      <c r="G8159" s="10">
        <v>210990</v>
      </c>
      <c r="H8159" s="10">
        <v>14504574217.492411</v>
      </c>
      <c r="I8159">
        <f>+Table1[[#This Row],[Time]]</f>
        <v>1976</v>
      </c>
      <c r="J8159" t="str">
        <f>+Table1[[#This Row],[Country Name]]</f>
        <v>Qatar</v>
      </c>
      <c r="K8159" s="14">
        <v>1970</v>
      </c>
      <c r="L8159" s="13">
        <v>1.5958097501123092E-3</v>
      </c>
      <c r="M8159"/>
    </row>
    <row r="8160" spans="1:13" x14ac:dyDescent="0.3">
      <c r="A8160">
        <v>1977</v>
      </c>
      <c r="B8160" t="s">
        <v>464</v>
      </c>
      <c r="C8160" s="1" t="s">
        <v>22</v>
      </c>
      <c r="D8160">
        <v>59182.71761182788</v>
      </c>
      <c r="E8160">
        <f>VLOOKUP(Table1[[#This Row],[Country Name]],[1]ISOcountryCodes!$A$2:$G$250,4,FALSE)</f>
        <v>634</v>
      </c>
      <c r="F8160">
        <f>VLOOKUP(Table1[[#This Row],[Country Name]],[1]ISOcountryCodes!$A$2:$G$250,6,FALSE)</f>
        <v>142</v>
      </c>
      <c r="G8160" s="10">
        <v>227177</v>
      </c>
      <c r="H8160" s="10">
        <v>13444952238.902222</v>
      </c>
      <c r="I8160">
        <f>+Table1[[#This Row],[Time]]</f>
        <v>1977</v>
      </c>
      <c r="J8160" t="str">
        <f>+Table1[[#This Row],[Country Name]]</f>
        <v>Qatar</v>
      </c>
      <c r="K8160" s="14">
        <v>1970</v>
      </c>
      <c r="L8160" s="13">
        <v>-0.14977903591107733</v>
      </c>
      <c r="M8160"/>
    </row>
    <row r="8161" spans="1:13" x14ac:dyDescent="0.3">
      <c r="A8161">
        <v>1978</v>
      </c>
      <c r="B8161" t="s">
        <v>464</v>
      </c>
      <c r="C8161" s="1" t="s">
        <v>22</v>
      </c>
      <c r="D8161">
        <v>60078.75911108726</v>
      </c>
      <c r="E8161">
        <f>VLOOKUP(Table1[[#This Row],[Country Name]],[1]ISOcountryCodes!$A$2:$G$250,4,FALSE)</f>
        <v>634</v>
      </c>
      <c r="F8161">
        <f>VLOOKUP(Table1[[#This Row],[Country Name]],[1]ISOcountryCodes!$A$2:$G$250,6,FALSE)</f>
        <v>142</v>
      </c>
      <c r="G8161" s="10">
        <v>243624</v>
      </c>
      <c r="H8161" s="10">
        <v>14636627609.679523</v>
      </c>
      <c r="I8161">
        <f>+Table1[[#This Row],[Time]]</f>
        <v>1978</v>
      </c>
      <c r="J8161" t="str">
        <f>+Table1[[#This Row],[Country Name]]</f>
        <v>Qatar</v>
      </c>
      <c r="K8161" s="14">
        <v>1970</v>
      </c>
      <c r="L8161" s="13">
        <v>1.5026786262481551E-2</v>
      </c>
      <c r="M8161"/>
    </row>
    <row r="8162" spans="1:13" x14ac:dyDescent="0.3">
      <c r="A8162">
        <v>1979</v>
      </c>
      <c r="B8162" t="s">
        <v>464</v>
      </c>
      <c r="C8162" s="1" t="s">
        <v>22</v>
      </c>
      <c r="D8162">
        <v>59153.93528480755</v>
      </c>
      <c r="E8162">
        <f>VLOOKUP(Table1[[#This Row],[Country Name]],[1]ISOcountryCodes!$A$2:$G$250,4,FALSE)</f>
        <v>634</v>
      </c>
      <c r="F8162">
        <f>VLOOKUP(Table1[[#This Row],[Country Name]],[1]ISOcountryCodes!$A$2:$G$250,6,FALSE)</f>
        <v>142</v>
      </c>
      <c r="G8162" s="10">
        <v>260368</v>
      </c>
      <c r="H8162" s="10">
        <v>15401791822.234772</v>
      </c>
      <c r="I8162">
        <f>+Table1[[#This Row],[Time]]</f>
        <v>1979</v>
      </c>
      <c r="J8162" t="str">
        <f>+Table1[[#This Row],[Country Name]]</f>
        <v>Qatar</v>
      </c>
      <c r="K8162" s="14">
        <v>1970</v>
      </c>
      <c r="L8162" s="13">
        <v>-1.551323449104558E-2</v>
      </c>
      <c r="M8162"/>
    </row>
    <row r="8163" spans="1:13" x14ac:dyDescent="0.3">
      <c r="A8163">
        <v>1980</v>
      </c>
      <c r="B8163" t="s">
        <v>464</v>
      </c>
      <c r="C8163" s="1" t="s">
        <v>22</v>
      </c>
      <c r="D8163">
        <v>54947.719068965591</v>
      </c>
      <c r="E8163">
        <f>VLOOKUP(Table1[[#This Row],[Country Name]],[1]ISOcountryCodes!$A$2:$G$250,4,FALSE)</f>
        <v>634</v>
      </c>
      <c r="F8163">
        <f>VLOOKUP(Table1[[#This Row],[Country Name]],[1]ISOcountryCodes!$A$2:$G$250,6,FALSE)</f>
        <v>142</v>
      </c>
      <c r="G8163" s="10">
        <v>277450</v>
      </c>
      <c r="H8163" s="10">
        <v>15245244655.684504</v>
      </c>
      <c r="I8163">
        <f>+Table1[[#This Row],[Time]]</f>
        <v>1980</v>
      </c>
      <c r="J8163" t="str">
        <f>+Table1[[#This Row],[Country Name]]</f>
        <v>Qatar</v>
      </c>
      <c r="K8163" s="14">
        <v>1970</v>
      </c>
      <c r="L8163" s="13">
        <v>-7.3760948029148565E-2</v>
      </c>
      <c r="M8163"/>
    </row>
    <row r="8164" spans="1:13" x14ac:dyDescent="0.3">
      <c r="A8164">
        <v>1981</v>
      </c>
      <c r="B8164" t="s">
        <v>464</v>
      </c>
      <c r="C8164" s="1" t="s">
        <v>22</v>
      </c>
      <c r="D8164">
        <v>52164.388585259388</v>
      </c>
      <c r="E8164">
        <f>VLOOKUP(Table1[[#This Row],[Country Name]],[1]ISOcountryCodes!$A$2:$G$250,4,FALSE)</f>
        <v>634</v>
      </c>
      <c r="F8164">
        <f>VLOOKUP(Table1[[#This Row],[Country Name]],[1]ISOcountryCodes!$A$2:$G$250,6,FALSE)</f>
        <v>142</v>
      </c>
      <c r="G8164" s="10">
        <v>294887</v>
      </c>
      <c r="H8164" s="10">
        <v>15382600056.741385</v>
      </c>
      <c r="I8164">
        <f>+Table1[[#This Row],[Time]]</f>
        <v>1981</v>
      </c>
      <c r="J8164" t="str">
        <f>+Table1[[#This Row],[Country Name]]</f>
        <v>Qatar</v>
      </c>
      <c r="K8164" s="14">
        <v>1970</v>
      </c>
      <c r="L8164" s="13">
        <v>-5.1982119712686625E-2</v>
      </c>
      <c r="M8164"/>
    </row>
    <row r="8165" spans="1:13" x14ac:dyDescent="0.3">
      <c r="A8165">
        <v>1982</v>
      </c>
      <c r="B8165" t="s">
        <v>464</v>
      </c>
      <c r="C8165" s="1" t="s">
        <v>22</v>
      </c>
      <c r="D8165">
        <v>45824.560207886068</v>
      </c>
      <c r="E8165">
        <f>VLOOKUP(Table1[[#This Row],[Country Name]],[1]ISOcountryCodes!$A$2:$G$250,4,FALSE)</f>
        <v>634</v>
      </c>
      <c r="F8165">
        <f>VLOOKUP(Table1[[#This Row],[Country Name]],[1]ISOcountryCodes!$A$2:$G$250,6,FALSE)</f>
        <v>142</v>
      </c>
      <c r="G8165" s="10">
        <v>312608</v>
      </c>
      <c r="H8165" s="10">
        <v>14325124117.466848</v>
      </c>
      <c r="I8165">
        <f>+Table1[[#This Row],[Time]]</f>
        <v>1982</v>
      </c>
      <c r="J8165" t="str">
        <f>+Table1[[#This Row],[Country Name]]</f>
        <v>Qatar</v>
      </c>
      <c r="K8165" s="14">
        <v>1970</v>
      </c>
      <c r="L8165" s="13">
        <v>-0.12957985459595101</v>
      </c>
      <c r="M8165"/>
    </row>
    <row r="8166" spans="1:13" x14ac:dyDescent="0.3">
      <c r="A8166">
        <v>1983</v>
      </c>
      <c r="B8166" t="s">
        <v>464</v>
      </c>
      <c r="C8166" s="1" t="s">
        <v>22</v>
      </c>
      <c r="D8166">
        <v>42558.622097009087</v>
      </c>
      <c r="E8166">
        <f>VLOOKUP(Table1[[#This Row],[Country Name]],[1]ISOcountryCodes!$A$2:$G$250,4,FALSE)</f>
        <v>634</v>
      </c>
      <c r="F8166">
        <f>VLOOKUP(Table1[[#This Row],[Country Name]],[1]ISOcountryCodes!$A$2:$G$250,6,FALSE)</f>
        <v>142</v>
      </c>
      <c r="G8166" s="10">
        <v>330454</v>
      </c>
      <c r="H8166" s="10">
        <v>14063666906.44504</v>
      </c>
      <c r="I8166">
        <f>+Table1[[#This Row],[Time]]</f>
        <v>1983</v>
      </c>
      <c r="J8166" t="str">
        <f>+Table1[[#This Row],[Country Name]]</f>
        <v>Qatar</v>
      </c>
      <c r="K8166" s="14">
        <v>1970</v>
      </c>
      <c r="L8166" s="13">
        <v>-7.3937727501373729E-2</v>
      </c>
      <c r="M8166"/>
    </row>
    <row r="8167" spans="1:13" x14ac:dyDescent="0.3">
      <c r="A8167">
        <v>1984</v>
      </c>
      <c r="B8167" t="s">
        <v>464</v>
      </c>
      <c r="C8167" s="1" t="s">
        <v>22</v>
      </c>
      <c r="D8167">
        <v>42265.889478075034</v>
      </c>
      <c r="E8167">
        <f>VLOOKUP(Table1[[#This Row],[Country Name]],[1]ISOcountryCodes!$A$2:$G$250,4,FALSE)</f>
        <v>634</v>
      </c>
      <c r="F8167">
        <f>VLOOKUP(Table1[[#This Row],[Country Name]],[1]ISOcountryCodes!$A$2:$G$250,6,FALSE)</f>
        <v>142</v>
      </c>
      <c r="G8167" s="10">
        <v>348241</v>
      </c>
      <c r="H8167" s="10">
        <v>14718715617.734329</v>
      </c>
      <c r="I8167">
        <f>+Table1[[#This Row],[Time]]</f>
        <v>1984</v>
      </c>
      <c r="J8167" t="str">
        <f>+Table1[[#This Row],[Country Name]]</f>
        <v>Qatar</v>
      </c>
      <c r="K8167" s="14">
        <v>1970</v>
      </c>
      <c r="L8167" s="13">
        <v>-6.9021035458352031E-3</v>
      </c>
      <c r="M8167"/>
    </row>
    <row r="8168" spans="1:13" x14ac:dyDescent="0.3">
      <c r="A8168">
        <v>1985</v>
      </c>
      <c r="B8168" t="s">
        <v>464</v>
      </c>
      <c r="C8168" s="1" t="s">
        <v>22</v>
      </c>
      <c r="D8168">
        <v>39376.64344920744</v>
      </c>
      <c r="E8168">
        <f>VLOOKUP(Table1[[#This Row],[Country Name]],[1]ISOcountryCodes!$A$2:$G$250,4,FALSE)</f>
        <v>634</v>
      </c>
      <c r="F8168">
        <f>VLOOKUP(Table1[[#This Row],[Country Name]],[1]ISOcountryCodes!$A$2:$G$250,6,FALSE)</f>
        <v>142</v>
      </c>
      <c r="G8168" s="10">
        <v>365868</v>
      </c>
      <c r="H8168" s="10">
        <v>14406653785.474627</v>
      </c>
      <c r="I8168">
        <f>+Table1[[#This Row],[Time]]</f>
        <v>1985</v>
      </c>
      <c r="J8168" t="str">
        <f>+Table1[[#This Row],[Country Name]]</f>
        <v>Qatar</v>
      </c>
      <c r="K8168" s="14">
        <v>1970</v>
      </c>
      <c r="L8168" s="13">
        <v>-7.0807530755910619E-2</v>
      </c>
      <c r="M8168"/>
    </row>
    <row r="8169" spans="1:13" x14ac:dyDescent="0.3">
      <c r="A8169">
        <v>1986</v>
      </c>
      <c r="B8169" t="s">
        <v>464</v>
      </c>
      <c r="C8169" s="1" t="s">
        <v>22</v>
      </c>
      <c r="D8169">
        <v>39691.997664587529</v>
      </c>
      <c r="E8169">
        <f>VLOOKUP(Table1[[#This Row],[Country Name]],[1]ISOcountryCodes!$A$2:$G$250,4,FALSE)</f>
        <v>634</v>
      </c>
      <c r="F8169">
        <f>VLOOKUP(Table1[[#This Row],[Country Name]],[1]ISOcountryCodes!$A$2:$G$250,6,FALSE)</f>
        <v>142</v>
      </c>
      <c r="G8169" s="10">
        <v>382328</v>
      </c>
      <c r="H8169" s="10">
        <v>15175362083.106421</v>
      </c>
      <c r="I8169">
        <f>+Table1[[#This Row],[Time]]</f>
        <v>1986</v>
      </c>
      <c r="J8169" t="str">
        <f>+Table1[[#This Row],[Country Name]]</f>
        <v>Qatar</v>
      </c>
      <c r="K8169" s="14">
        <v>1970</v>
      </c>
      <c r="L8169" s="13">
        <v>7.9767625462814351E-3</v>
      </c>
      <c r="M8169"/>
    </row>
    <row r="8170" spans="1:13" x14ac:dyDescent="0.3">
      <c r="A8170">
        <v>1987</v>
      </c>
      <c r="B8170" t="s">
        <v>464</v>
      </c>
      <c r="C8170" s="1" t="s">
        <v>22</v>
      </c>
      <c r="D8170">
        <v>38204.664148357377</v>
      </c>
      <c r="E8170">
        <f>VLOOKUP(Table1[[#This Row],[Country Name]],[1]ISOcountryCodes!$A$2:$G$250,4,FALSE)</f>
        <v>634</v>
      </c>
      <c r="F8170">
        <f>VLOOKUP(Table1[[#This Row],[Country Name]],[1]ISOcountryCodes!$A$2:$G$250,6,FALSE)</f>
        <v>142</v>
      </c>
      <c r="G8170" s="10">
        <v>397391</v>
      </c>
      <c r="H8170" s="10">
        <v>15182189690.579885</v>
      </c>
      <c r="I8170">
        <f>+Table1[[#This Row],[Time]]</f>
        <v>1987</v>
      </c>
      <c r="J8170" t="str">
        <f>+Table1[[#This Row],[Country Name]]</f>
        <v>Qatar</v>
      </c>
      <c r="K8170" s="14">
        <v>1970</v>
      </c>
      <c r="L8170" s="13">
        <v>-3.8191990929925979E-2</v>
      </c>
      <c r="M8170"/>
    </row>
    <row r="8171" spans="1:13" x14ac:dyDescent="0.3">
      <c r="A8171">
        <v>1988</v>
      </c>
      <c r="B8171" t="s">
        <v>464</v>
      </c>
      <c r="C8171" s="1" t="s">
        <v>22</v>
      </c>
      <c r="D8171">
        <v>39012.317148175185</v>
      </c>
      <c r="E8171">
        <f>VLOOKUP(Table1[[#This Row],[Country Name]],[1]ISOcountryCodes!$A$2:$G$250,4,FALSE)</f>
        <v>634</v>
      </c>
      <c r="F8171">
        <f>VLOOKUP(Table1[[#This Row],[Country Name]],[1]ISOcountryCodes!$A$2:$G$250,6,FALSE)</f>
        <v>142</v>
      </c>
      <c r="G8171" s="10">
        <v>412142</v>
      </c>
      <c r="H8171" s="10">
        <v>16078614414.083216</v>
      </c>
      <c r="I8171">
        <f>+Table1[[#This Row],[Time]]</f>
        <v>1988</v>
      </c>
      <c r="J8171" t="str">
        <f>+Table1[[#This Row],[Country Name]]</f>
        <v>Qatar</v>
      </c>
      <c r="K8171" s="14">
        <v>1970</v>
      </c>
      <c r="L8171" s="13">
        <v>2.0919814296131989E-2</v>
      </c>
      <c r="M8171"/>
    </row>
    <row r="8172" spans="1:13" x14ac:dyDescent="0.3">
      <c r="A8172">
        <v>1989</v>
      </c>
      <c r="B8172" t="s">
        <v>464</v>
      </c>
      <c r="C8172" s="1" t="s">
        <v>22</v>
      </c>
      <c r="D8172">
        <v>40007.542230465049</v>
      </c>
      <c r="E8172">
        <f>VLOOKUP(Table1[[#This Row],[Country Name]],[1]ISOcountryCodes!$A$2:$G$250,4,FALSE)</f>
        <v>634</v>
      </c>
      <c r="F8172">
        <f>VLOOKUP(Table1[[#This Row],[Country Name]],[1]ISOcountryCodes!$A$2:$G$250,6,FALSE)</f>
        <v>142</v>
      </c>
      <c r="G8172" s="10">
        <v>426896</v>
      </c>
      <c r="H8172" s="10">
        <v>17079059748.016609</v>
      </c>
      <c r="I8172">
        <f>+Table1[[#This Row],[Time]]</f>
        <v>1989</v>
      </c>
      <c r="J8172" t="str">
        <f>+Table1[[#This Row],[Country Name]]</f>
        <v>Qatar</v>
      </c>
      <c r="K8172" s="14">
        <v>1970</v>
      </c>
      <c r="L8172" s="13">
        <v>2.5190571521328309E-2</v>
      </c>
      <c r="M8172"/>
    </row>
    <row r="8173" spans="1:13" x14ac:dyDescent="0.3">
      <c r="A8173">
        <v>1990</v>
      </c>
      <c r="B8173" t="s">
        <v>464</v>
      </c>
      <c r="C8173" s="1" t="s">
        <v>22</v>
      </c>
      <c r="D8173">
        <v>39989.172506861825</v>
      </c>
      <c r="E8173">
        <f>VLOOKUP(Table1[[#This Row],[Country Name]],[1]ISOcountryCodes!$A$2:$G$250,4,FALSE)</f>
        <v>634</v>
      </c>
      <c r="F8173">
        <f>VLOOKUP(Table1[[#This Row],[Country Name]],[1]ISOcountryCodes!$A$2:$G$250,6,FALSE)</f>
        <v>142</v>
      </c>
      <c r="G8173" s="10">
        <v>441675</v>
      </c>
      <c r="H8173" s="10">
        <v>17662217766.968197</v>
      </c>
      <c r="I8173">
        <f>+Table1[[#This Row],[Time]]</f>
        <v>1990</v>
      </c>
      <c r="J8173" t="str">
        <f>+Table1[[#This Row],[Country Name]]</f>
        <v>Qatar</v>
      </c>
      <c r="K8173" s="14">
        <v>1970</v>
      </c>
      <c r="L8173" s="13">
        <v>-4.5926195810608306E-4</v>
      </c>
      <c r="M8173"/>
    </row>
    <row r="8174" spans="1:13" x14ac:dyDescent="0.3">
      <c r="A8174">
        <v>1991</v>
      </c>
      <c r="B8174" t="s">
        <v>464</v>
      </c>
      <c r="C8174" s="1" t="s">
        <v>22</v>
      </c>
      <c r="D8174">
        <v>38048.550530819433</v>
      </c>
      <c r="E8174">
        <f>VLOOKUP(Table1[[#This Row],[Country Name]],[1]ISOcountryCodes!$A$2:$G$250,4,FALSE)</f>
        <v>634</v>
      </c>
      <c r="F8174">
        <f>VLOOKUP(Table1[[#This Row],[Country Name]],[1]ISOcountryCodes!$A$2:$G$250,6,FALSE)</f>
        <v>142</v>
      </c>
      <c r="G8174" s="10">
        <v>456486</v>
      </c>
      <c r="H8174" s="10">
        <v>17368630637.611641</v>
      </c>
      <c r="I8174">
        <f>+Table1[[#This Row],[Time]]</f>
        <v>1991</v>
      </c>
      <c r="J8174" t="str">
        <f>+Table1[[#This Row],[Country Name]]</f>
        <v>Qatar</v>
      </c>
      <c r="K8174" s="14">
        <v>1970</v>
      </c>
      <c r="L8174" s="13">
        <v>-4.9745740363325908E-2</v>
      </c>
      <c r="M8174"/>
    </row>
    <row r="8175" spans="1:13" x14ac:dyDescent="0.3">
      <c r="A8175">
        <v>1992</v>
      </c>
      <c r="B8175" t="s">
        <v>464</v>
      </c>
      <c r="C8175" s="1" t="s">
        <v>22</v>
      </c>
      <c r="D8175">
        <v>41028.804033655761</v>
      </c>
      <c r="E8175">
        <f>VLOOKUP(Table1[[#This Row],[Country Name]],[1]ISOcountryCodes!$A$2:$G$250,4,FALSE)</f>
        <v>634</v>
      </c>
      <c r="F8175">
        <f>VLOOKUP(Table1[[#This Row],[Country Name]],[1]ISOcountryCodes!$A$2:$G$250,6,FALSE)</f>
        <v>142</v>
      </c>
      <c r="G8175" s="10">
        <v>471293</v>
      </c>
      <c r="H8175" s="10">
        <v>19336588139.433723</v>
      </c>
      <c r="I8175">
        <f>+Table1[[#This Row],[Time]]</f>
        <v>1992</v>
      </c>
      <c r="J8175" t="str">
        <f>+Table1[[#This Row],[Country Name]]</f>
        <v>Qatar</v>
      </c>
      <c r="K8175" s="14">
        <v>1970</v>
      </c>
      <c r="L8175" s="13">
        <v>7.5411367666934126E-2</v>
      </c>
      <c r="M8175"/>
    </row>
    <row r="8176" spans="1:13" x14ac:dyDescent="0.3">
      <c r="A8176">
        <v>1993</v>
      </c>
      <c r="B8176" t="s">
        <v>464</v>
      </c>
      <c r="C8176" s="1" t="s">
        <v>22</v>
      </c>
      <c r="D8176">
        <v>39256.6718450154</v>
      </c>
      <c r="E8176">
        <f>VLOOKUP(Table1[[#This Row],[Country Name]],[1]ISOcountryCodes!$A$2:$G$250,4,FALSE)</f>
        <v>634</v>
      </c>
      <c r="F8176">
        <f>VLOOKUP(Table1[[#This Row],[Country Name]],[1]ISOcountryCodes!$A$2:$G$250,6,FALSE)</f>
        <v>142</v>
      </c>
      <c r="G8176" s="10">
        <v>486041</v>
      </c>
      <c r="H8176" s="10">
        <v>19080352040.223129</v>
      </c>
      <c r="I8176">
        <f>+Table1[[#This Row],[Time]]</f>
        <v>1993</v>
      </c>
      <c r="J8176" t="str">
        <f>+Table1[[#This Row],[Country Name]]</f>
        <v>Qatar</v>
      </c>
      <c r="K8176" s="14">
        <v>1970</v>
      </c>
      <c r="L8176" s="13">
        <v>-4.4152944351276702E-2</v>
      </c>
      <c r="M8176"/>
    </row>
    <row r="8177" spans="1:13" x14ac:dyDescent="0.3">
      <c r="A8177">
        <v>1994</v>
      </c>
      <c r="B8177" t="s">
        <v>464</v>
      </c>
      <c r="C8177" s="1" t="s">
        <v>22</v>
      </c>
      <c r="D8177">
        <v>38649.298264206438</v>
      </c>
      <c r="E8177">
        <f>VLOOKUP(Table1[[#This Row],[Country Name]],[1]ISOcountryCodes!$A$2:$G$250,4,FALSE)</f>
        <v>634</v>
      </c>
      <c r="F8177">
        <f>VLOOKUP(Table1[[#This Row],[Country Name]],[1]ISOcountryCodes!$A$2:$G$250,6,FALSE)</f>
        <v>142</v>
      </c>
      <c r="G8177" s="10">
        <v>500683</v>
      </c>
      <c r="H8177" s="10">
        <v>19351046602.817673</v>
      </c>
      <c r="I8177">
        <f>+Table1[[#This Row],[Time]]</f>
        <v>1994</v>
      </c>
      <c r="J8177" t="str">
        <f>+Table1[[#This Row],[Country Name]]</f>
        <v>Qatar</v>
      </c>
      <c r="K8177" s="14">
        <v>1970</v>
      </c>
      <c r="L8177" s="13">
        <v>-1.5592794392201625E-2</v>
      </c>
      <c r="M8177"/>
    </row>
    <row r="8178" spans="1:13" x14ac:dyDescent="0.3">
      <c r="A8178">
        <v>1995</v>
      </c>
      <c r="B8178" t="s">
        <v>464</v>
      </c>
      <c r="C8178" s="1" t="s">
        <v>22</v>
      </c>
      <c r="D8178">
        <v>38466.423086106974</v>
      </c>
      <c r="E8178">
        <f>VLOOKUP(Table1[[#This Row],[Country Name]],[1]ISOcountryCodes!$A$2:$G$250,4,FALSE)</f>
        <v>634</v>
      </c>
      <c r="F8178">
        <f>VLOOKUP(Table1[[#This Row],[Country Name]],[1]ISOcountryCodes!$A$2:$G$250,6,FALSE)</f>
        <v>142</v>
      </c>
      <c r="G8178" s="10">
        <v>515133</v>
      </c>
      <c r="H8178" s="10">
        <v>19815323923.615543</v>
      </c>
      <c r="I8178">
        <f>+Table1[[#This Row],[Time]]</f>
        <v>1995</v>
      </c>
      <c r="J8178" t="str">
        <f>+Table1[[#This Row],[Country Name]]</f>
        <v>Qatar</v>
      </c>
      <c r="K8178" s="14">
        <v>1970</v>
      </c>
      <c r="L8178" s="13">
        <v>-4.7428855675946124E-3</v>
      </c>
      <c r="M8178"/>
    </row>
    <row r="8179" spans="1:13" x14ac:dyDescent="0.3">
      <c r="A8179">
        <v>1996</v>
      </c>
      <c r="B8179" t="s">
        <v>464</v>
      </c>
      <c r="C8179" s="1" t="s">
        <v>22</v>
      </c>
      <c r="D8179">
        <v>39076.886762583279</v>
      </c>
      <c r="E8179">
        <f>VLOOKUP(Table1[[#This Row],[Country Name]],[1]ISOcountryCodes!$A$2:$G$250,4,FALSE)</f>
        <v>634</v>
      </c>
      <c r="F8179">
        <f>VLOOKUP(Table1[[#This Row],[Country Name]],[1]ISOcountryCodes!$A$2:$G$250,6,FALSE)</f>
        <v>142</v>
      </c>
      <c r="G8179" s="10">
        <v>529265</v>
      </c>
      <c r="H8179" s="10">
        <v>20682028472.39864</v>
      </c>
      <c r="I8179">
        <f>+Table1[[#This Row],[Time]]</f>
        <v>1996</v>
      </c>
      <c r="J8179" t="str">
        <f>+Table1[[#This Row],[Country Name]]</f>
        <v>Qatar</v>
      </c>
      <c r="K8179" s="14">
        <v>1970</v>
      </c>
      <c r="L8179" s="13">
        <v>1.5745427676952417E-2</v>
      </c>
      <c r="M8179"/>
    </row>
    <row r="8180" spans="1:13" x14ac:dyDescent="0.3">
      <c r="A8180">
        <v>1997</v>
      </c>
      <c r="B8180" t="s">
        <v>464</v>
      </c>
      <c r="C8180" s="1" t="s">
        <v>22</v>
      </c>
      <c r="D8180">
        <v>48836.844559558078</v>
      </c>
      <c r="E8180">
        <f>VLOOKUP(Table1[[#This Row],[Country Name]],[1]ISOcountryCodes!$A$2:$G$250,4,FALSE)</f>
        <v>634</v>
      </c>
      <c r="F8180">
        <f>VLOOKUP(Table1[[#This Row],[Country Name]],[1]ISOcountryCodes!$A$2:$G$250,6,FALSE)</f>
        <v>142</v>
      </c>
      <c r="G8180" s="10">
        <v>550591</v>
      </c>
      <c r="H8180" s="10">
        <v>26889127082.89164</v>
      </c>
      <c r="I8180">
        <f>+Table1[[#This Row],[Time]]</f>
        <v>1997</v>
      </c>
      <c r="J8180" t="str">
        <f>+Table1[[#This Row],[Country Name]]</f>
        <v>Qatar</v>
      </c>
      <c r="K8180" s="14">
        <v>1970</v>
      </c>
      <c r="L8180" s="13">
        <v>0.22295387863513838</v>
      </c>
      <c r="M8180"/>
    </row>
    <row r="8181" spans="1:13" x14ac:dyDescent="0.3">
      <c r="A8181">
        <v>1998</v>
      </c>
      <c r="B8181" t="s">
        <v>464</v>
      </c>
      <c r="C8181" s="1" t="s">
        <v>22</v>
      </c>
      <c r="D8181">
        <v>51473.1139683519</v>
      </c>
      <c r="E8181">
        <f>VLOOKUP(Table1[[#This Row],[Country Name]],[1]ISOcountryCodes!$A$2:$G$250,4,FALSE)</f>
        <v>634</v>
      </c>
      <c r="F8181">
        <f>VLOOKUP(Table1[[#This Row],[Country Name]],[1]ISOcountryCodes!$A$2:$G$250,6,FALSE)</f>
        <v>142</v>
      </c>
      <c r="G8181" s="10">
        <v>580997</v>
      </c>
      <c r="H8181" s="10">
        <v>29905724796.27055</v>
      </c>
      <c r="I8181">
        <f>+Table1[[#This Row],[Time]]</f>
        <v>1998</v>
      </c>
      <c r="J8181" t="str">
        <f>+Table1[[#This Row],[Country Name]]</f>
        <v>Qatar</v>
      </c>
      <c r="K8181" s="14">
        <v>1970</v>
      </c>
      <c r="L8181" s="13">
        <v>5.257457303487989E-2</v>
      </c>
      <c r="M8181"/>
    </row>
    <row r="8182" spans="1:13" x14ac:dyDescent="0.3">
      <c r="A8182">
        <v>1999</v>
      </c>
      <c r="B8182" t="s">
        <v>464</v>
      </c>
      <c r="C8182" s="1" t="s">
        <v>22</v>
      </c>
      <c r="D8182">
        <v>50850.812963798504</v>
      </c>
      <c r="E8182">
        <f>VLOOKUP(Table1[[#This Row],[Country Name]],[1]ISOcountryCodes!$A$2:$G$250,4,FALSE)</f>
        <v>634</v>
      </c>
      <c r="F8182">
        <f>VLOOKUP(Table1[[#This Row],[Country Name]],[1]ISOcountryCodes!$A$2:$G$250,6,FALSE)</f>
        <v>142</v>
      </c>
      <c r="G8182" s="10">
        <v>613302</v>
      </c>
      <c r="H8182" s="10">
        <v>31186905292.323551</v>
      </c>
      <c r="I8182">
        <f>+Table1[[#This Row],[Time]]</f>
        <v>1999</v>
      </c>
      <c r="J8182" t="str">
        <f>+Table1[[#This Row],[Country Name]]</f>
        <v>Qatar</v>
      </c>
      <c r="K8182" s="14">
        <v>1970</v>
      </c>
      <c r="L8182" s="13">
        <v>-1.2163502627126732E-2</v>
      </c>
      <c r="M8182"/>
    </row>
    <row r="8183" spans="1:13" x14ac:dyDescent="0.3">
      <c r="A8183">
        <v>2000</v>
      </c>
      <c r="B8183" t="s">
        <v>464</v>
      </c>
      <c r="C8183" s="1" t="s">
        <v>22</v>
      </c>
      <c r="D8183">
        <v>52157.763347549546</v>
      </c>
      <c r="E8183">
        <f>VLOOKUP(Table1[[#This Row],[Country Name]],[1]ISOcountryCodes!$A$2:$G$250,4,FALSE)</f>
        <v>634</v>
      </c>
      <c r="F8183">
        <f>VLOOKUP(Table1[[#This Row],[Country Name]],[1]ISOcountryCodes!$A$2:$G$250,6,FALSE)</f>
        <v>142</v>
      </c>
      <c r="G8183" s="10">
        <v>645937</v>
      </c>
      <c r="H8183" s="10">
        <v>33690629183.426113</v>
      </c>
      <c r="I8183">
        <f>+Table1[[#This Row],[Time]]</f>
        <v>2000</v>
      </c>
      <c r="J8183" t="str">
        <f>+Table1[[#This Row],[Country Name]]</f>
        <v>Qatar</v>
      </c>
      <c r="K8183" s="14">
        <v>1970</v>
      </c>
      <c r="L8183" s="13">
        <v>2.5376926236770458E-2</v>
      </c>
      <c r="M8183"/>
    </row>
    <row r="8184" spans="1:13" x14ac:dyDescent="0.3">
      <c r="A8184">
        <v>2001</v>
      </c>
      <c r="B8184" t="s">
        <v>464</v>
      </c>
      <c r="C8184" s="1" t="s">
        <v>22</v>
      </c>
      <c r="D8184">
        <v>51565.047554859084</v>
      </c>
      <c r="E8184">
        <f>VLOOKUP(Table1[[#This Row],[Country Name]],[1]ISOcountryCodes!$A$2:$G$250,4,FALSE)</f>
        <v>634</v>
      </c>
      <c r="F8184">
        <f>VLOOKUP(Table1[[#This Row],[Country Name]],[1]ISOcountryCodes!$A$2:$G$250,6,FALSE)</f>
        <v>142</v>
      </c>
      <c r="G8184" s="10">
        <v>678831</v>
      </c>
      <c r="H8184" s="10">
        <v>35003952796.712547</v>
      </c>
      <c r="I8184">
        <f>+Table1[[#This Row],[Time]]</f>
        <v>2001</v>
      </c>
      <c r="J8184" t="str">
        <f>+Table1[[#This Row],[Country Name]]</f>
        <v>Qatar</v>
      </c>
      <c r="K8184" s="14">
        <v>1970</v>
      </c>
      <c r="L8184" s="13">
        <v>-1.142896609325561E-2</v>
      </c>
      <c r="M8184"/>
    </row>
    <row r="8185" spans="1:13" x14ac:dyDescent="0.3">
      <c r="A8185">
        <v>2002</v>
      </c>
      <c r="B8185" t="s">
        <v>464</v>
      </c>
      <c r="C8185" s="1" t="s">
        <v>22</v>
      </c>
      <c r="D8185">
        <v>52606.178164803219</v>
      </c>
      <c r="E8185">
        <f>VLOOKUP(Table1[[#This Row],[Country Name]],[1]ISOcountryCodes!$A$2:$G$250,4,FALSE)</f>
        <v>634</v>
      </c>
      <c r="F8185">
        <f>VLOOKUP(Table1[[#This Row],[Country Name]],[1]ISOcountryCodes!$A$2:$G$250,6,FALSE)</f>
        <v>142</v>
      </c>
      <c r="G8185" s="10">
        <v>713186</v>
      </c>
      <c r="H8185" s="10">
        <v>37517989780.643349</v>
      </c>
      <c r="I8185">
        <f>+Table1[[#This Row],[Time]]</f>
        <v>2002</v>
      </c>
      <c r="J8185" t="str">
        <f>+Table1[[#This Row],[Country Name]]</f>
        <v>Qatar</v>
      </c>
      <c r="K8185" s="14">
        <v>1970</v>
      </c>
      <c r="L8185" s="13">
        <v>1.9989498451970178E-2</v>
      </c>
      <c r="M8185"/>
    </row>
    <row r="8186" spans="1:13" x14ac:dyDescent="0.3">
      <c r="A8186">
        <v>2003</v>
      </c>
      <c r="B8186" t="s">
        <v>464</v>
      </c>
      <c r="C8186" s="1" t="s">
        <v>22</v>
      </c>
      <c r="D8186">
        <v>51987.099290945764</v>
      </c>
      <c r="E8186">
        <f>VLOOKUP(Table1[[#This Row],[Country Name]],[1]ISOcountryCodes!$A$2:$G$250,4,FALSE)</f>
        <v>634</v>
      </c>
      <c r="F8186">
        <f>VLOOKUP(Table1[[#This Row],[Country Name]],[1]ISOcountryCodes!$A$2:$G$250,6,FALSE)</f>
        <v>142</v>
      </c>
      <c r="G8186" s="10">
        <v>748525</v>
      </c>
      <c r="H8186" s="10">
        <v>38913643496.75518</v>
      </c>
      <c r="I8186">
        <f>+Table1[[#This Row],[Time]]</f>
        <v>2003</v>
      </c>
      <c r="J8186" t="str">
        <f>+Table1[[#This Row],[Country Name]]</f>
        <v>Qatar</v>
      </c>
      <c r="K8186" s="14">
        <v>1970</v>
      </c>
      <c r="L8186" s="13">
        <v>-1.1837971207778963E-2</v>
      </c>
      <c r="M8186"/>
    </row>
    <row r="8187" spans="1:13" x14ac:dyDescent="0.3">
      <c r="A8187">
        <v>2004</v>
      </c>
      <c r="B8187" t="s">
        <v>464</v>
      </c>
      <c r="C8187" s="1" t="s">
        <v>22</v>
      </c>
      <c r="D8187">
        <v>59634.733773584958</v>
      </c>
      <c r="E8187">
        <f>VLOOKUP(Table1[[#This Row],[Country Name]],[1]ISOcountryCodes!$A$2:$G$250,4,FALSE)</f>
        <v>634</v>
      </c>
      <c r="F8187">
        <f>VLOOKUP(Table1[[#This Row],[Country Name]],[1]ISOcountryCodes!$A$2:$G$250,6,FALSE)</f>
        <v>142</v>
      </c>
      <c r="G8187" s="10">
        <v>777943</v>
      </c>
      <c r="H8187" s="10">
        <v>46392423696.024002</v>
      </c>
      <c r="I8187">
        <f>+Table1[[#This Row],[Time]]</f>
        <v>2004</v>
      </c>
      <c r="J8187" t="str">
        <f>+Table1[[#This Row],[Country Name]]</f>
        <v>Qatar</v>
      </c>
      <c r="K8187" s="14">
        <v>1970</v>
      </c>
      <c r="L8187" s="13">
        <v>0.13724258851300242</v>
      </c>
      <c r="M8187"/>
    </row>
    <row r="8188" spans="1:13" x14ac:dyDescent="0.3">
      <c r="A8188">
        <v>2005</v>
      </c>
      <c r="B8188" t="s">
        <v>464</v>
      </c>
      <c r="C8188" s="1" t="s">
        <v>22</v>
      </c>
      <c r="D8188">
        <v>58757.992668732579</v>
      </c>
      <c r="E8188">
        <f>VLOOKUP(Table1[[#This Row],[Country Name]],[1]ISOcountryCodes!$A$2:$G$250,4,FALSE)</f>
        <v>634</v>
      </c>
      <c r="F8188">
        <f>VLOOKUP(Table1[[#This Row],[Country Name]],[1]ISOcountryCodes!$A$2:$G$250,6,FALSE)</f>
        <v>142</v>
      </c>
      <c r="G8188" s="10">
        <v>848710</v>
      </c>
      <c r="H8188" s="10">
        <v>49868495957.880028</v>
      </c>
      <c r="I8188">
        <f>+Table1[[#This Row],[Time]]</f>
        <v>2005</v>
      </c>
      <c r="J8188" t="str">
        <f>+Table1[[#This Row],[Country Name]]</f>
        <v>Qatar</v>
      </c>
      <c r="K8188" s="14">
        <v>1970</v>
      </c>
      <c r="L8188" s="13">
        <v>-1.481099655997653E-2</v>
      </c>
      <c r="M8188"/>
    </row>
    <row r="8189" spans="1:13" x14ac:dyDescent="0.3">
      <c r="A8189">
        <v>2006</v>
      </c>
      <c r="B8189" t="s">
        <v>464</v>
      </c>
      <c r="C8189" s="1" t="s">
        <v>22</v>
      </c>
      <c r="D8189">
        <v>61985.699231712853</v>
      </c>
      <c r="E8189">
        <f>VLOOKUP(Table1[[#This Row],[Country Name]],[1]ISOcountryCodes!$A$2:$G$250,4,FALSE)</f>
        <v>634</v>
      </c>
      <c r="F8189">
        <f>VLOOKUP(Table1[[#This Row],[Country Name]],[1]ISOcountryCodes!$A$2:$G$250,6,FALSE)</f>
        <v>142</v>
      </c>
      <c r="G8189" s="10">
        <v>1015060</v>
      </c>
      <c r="H8189" s="10">
        <v>62919203862.142448</v>
      </c>
      <c r="I8189">
        <f>+Table1[[#This Row],[Time]]</f>
        <v>2006</v>
      </c>
      <c r="J8189" t="str">
        <f>+Table1[[#This Row],[Country Name]]</f>
        <v>Qatar</v>
      </c>
      <c r="K8189" s="14">
        <v>1970</v>
      </c>
      <c r="L8189" s="13">
        <v>5.3476511690362827E-2</v>
      </c>
      <c r="M8189"/>
    </row>
    <row r="8190" spans="1:13" x14ac:dyDescent="0.3">
      <c r="A8190">
        <v>2007</v>
      </c>
      <c r="B8190" t="s">
        <v>464</v>
      </c>
      <c r="C8190" s="1" t="s">
        <v>22</v>
      </c>
      <c r="D8190">
        <v>60261.431747857474</v>
      </c>
      <c r="E8190">
        <f>VLOOKUP(Table1[[#This Row],[Country Name]],[1]ISOcountryCodes!$A$2:$G$250,4,FALSE)</f>
        <v>634</v>
      </c>
      <c r="F8190">
        <f>VLOOKUP(Table1[[#This Row],[Country Name]],[1]ISOcountryCodes!$A$2:$G$250,6,FALSE)</f>
        <v>142</v>
      </c>
      <c r="G8190" s="10">
        <v>1231893</v>
      </c>
      <c r="H8190" s="10">
        <v>74235635940.163391</v>
      </c>
      <c r="I8190">
        <f>+Table1[[#This Row],[Time]]</f>
        <v>2007</v>
      </c>
      <c r="J8190" t="str">
        <f>+Table1[[#This Row],[Country Name]]</f>
        <v>Qatar</v>
      </c>
      <c r="K8190" s="14">
        <v>1970</v>
      </c>
      <c r="L8190" s="13">
        <v>-2.8211407960194279E-2</v>
      </c>
      <c r="M8190"/>
    </row>
    <row r="8191" spans="1:13" x14ac:dyDescent="0.3">
      <c r="A8191">
        <v>2008</v>
      </c>
      <c r="B8191" t="s">
        <v>464</v>
      </c>
      <c r="C8191" s="1" t="s">
        <v>22</v>
      </c>
      <c r="D8191">
        <v>60478.903517535306</v>
      </c>
      <c r="E8191">
        <f>VLOOKUP(Table1[[#This Row],[Country Name]],[1]ISOcountryCodes!$A$2:$G$250,4,FALSE)</f>
        <v>634</v>
      </c>
      <c r="F8191">
        <f>VLOOKUP(Table1[[#This Row],[Country Name]],[1]ISOcountryCodes!$A$2:$G$250,6,FALSE)</f>
        <v>142</v>
      </c>
      <c r="G8191" s="10">
        <v>1444277</v>
      </c>
      <c r="H8191" s="10">
        <v>87348289335.595337</v>
      </c>
      <c r="I8191">
        <f>+Table1[[#This Row],[Time]]</f>
        <v>2008</v>
      </c>
      <c r="J8191" t="str">
        <f>+Table1[[#This Row],[Country Name]]</f>
        <v>Qatar</v>
      </c>
      <c r="K8191" s="14">
        <v>1970</v>
      </c>
      <c r="L8191" s="13">
        <v>3.6023091102173055E-3</v>
      </c>
      <c r="M8191"/>
    </row>
    <row r="8192" spans="1:13" x14ac:dyDescent="0.3">
      <c r="A8192">
        <v>2009</v>
      </c>
      <c r="B8192" t="s">
        <v>464</v>
      </c>
      <c r="C8192" s="1" t="s">
        <v>22</v>
      </c>
      <c r="D8192">
        <v>60730.124776939665</v>
      </c>
      <c r="E8192">
        <f>VLOOKUP(Table1[[#This Row],[Country Name]],[1]ISOcountryCodes!$A$2:$G$250,4,FALSE)</f>
        <v>634</v>
      </c>
      <c r="F8192">
        <f>VLOOKUP(Table1[[#This Row],[Country Name]],[1]ISOcountryCodes!$A$2:$G$250,6,FALSE)</f>
        <v>142</v>
      </c>
      <c r="G8192" s="10">
        <v>1610274</v>
      </c>
      <c r="H8192" s="10">
        <v>97792140945.061737</v>
      </c>
      <c r="I8192">
        <f>+Table1[[#This Row],[Time]]</f>
        <v>2009</v>
      </c>
      <c r="J8192" t="str">
        <f>+Table1[[#This Row],[Country Name]]</f>
        <v>Qatar</v>
      </c>
      <c r="K8192" s="14">
        <v>1970</v>
      </c>
      <c r="L8192" s="13">
        <v>4.1452624886328948E-3</v>
      </c>
      <c r="M8192"/>
    </row>
    <row r="8193" spans="1:13" x14ac:dyDescent="0.3">
      <c r="A8193">
        <v>2010</v>
      </c>
      <c r="B8193" t="s">
        <v>464</v>
      </c>
      <c r="C8193" s="1" t="s">
        <v>22</v>
      </c>
      <c r="D8193">
        <v>68253.065888965197</v>
      </c>
      <c r="E8193">
        <f>VLOOKUP(Table1[[#This Row],[Country Name]],[1]ISOcountryCodes!$A$2:$G$250,4,FALSE)</f>
        <v>634</v>
      </c>
      <c r="F8193">
        <f>VLOOKUP(Table1[[#This Row],[Country Name]],[1]ISOcountryCodes!$A$2:$G$250,6,FALSE)</f>
        <v>142</v>
      </c>
      <c r="G8193" s="10">
        <v>1713504</v>
      </c>
      <c r="H8193" s="10">
        <v>116951901413.00542</v>
      </c>
      <c r="I8193">
        <f>+Table1[[#This Row],[Time]]</f>
        <v>2010</v>
      </c>
      <c r="J8193" t="str">
        <f>+Table1[[#This Row],[Country Name]]</f>
        <v>Qatar</v>
      </c>
      <c r="K8193" s="14">
        <v>1970</v>
      </c>
      <c r="L8193" s="13">
        <v>0.11678248998098617</v>
      </c>
      <c r="M8193"/>
    </row>
    <row r="8194" spans="1:13" x14ac:dyDescent="0.3">
      <c r="A8194">
        <v>2011</v>
      </c>
      <c r="B8194" t="s">
        <v>464</v>
      </c>
      <c r="C8194" s="1" t="s">
        <v>22</v>
      </c>
      <c r="D8194">
        <v>73493.268954423635</v>
      </c>
      <c r="E8194">
        <f>VLOOKUP(Table1[[#This Row],[Country Name]],[1]ISOcountryCodes!$A$2:$G$250,4,FALSE)</f>
        <v>634</v>
      </c>
      <c r="F8194">
        <f>VLOOKUP(Table1[[#This Row],[Country Name]],[1]ISOcountryCodes!$A$2:$G$250,6,FALSE)</f>
        <v>142</v>
      </c>
      <c r="G8194" s="10">
        <v>1804171</v>
      </c>
      <c r="H8194" s="10">
        <v>132594424542.77144</v>
      </c>
      <c r="I8194">
        <f>+Table1[[#This Row],[Time]]</f>
        <v>2011</v>
      </c>
      <c r="J8194" t="str">
        <f>+Table1[[#This Row],[Country Name]]</f>
        <v>Qatar</v>
      </c>
      <c r="K8194" s="14">
        <v>1970</v>
      </c>
      <c r="L8194" s="13">
        <v>7.3971468667643592E-2</v>
      </c>
      <c r="M8194"/>
    </row>
    <row r="8195" spans="1:13" x14ac:dyDescent="0.3">
      <c r="A8195">
        <v>2012</v>
      </c>
      <c r="B8195" t="s">
        <v>464</v>
      </c>
      <c r="C8195" s="1" t="s">
        <v>22</v>
      </c>
      <c r="D8195">
        <v>72870.373795749605</v>
      </c>
      <c r="E8195">
        <f>VLOOKUP(Table1[[#This Row],[Country Name]],[1]ISOcountryCodes!$A$2:$G$250,4,FALSE)</f>
        <v>634</v>
      </c>
      <c r="F8195">
        <f>VLOOKUP(Table1[[#This Row],[Country Name]],[1]ISOcountryCodes!$A$2:$G$250,6,FALSE)</f>
        <v>142</v>
      </c>
      <c r="G8195" s="10">
        <v>1905660</v>
      </c>
      <c r="H8195" s="10">
        <v>138866156527.60818</v>
      </c>
      <c r="I8195">
        <f>+Table1[[#This Row],[Time]]</f>
        <v>2012</v>
      </c>
      <c r="J8195" t="str">
        <f>+Table1[[#This Row],[Country Name]]</f>
        <v>Qatar</v>
      </c>
      <c r="K8195" s="14">
        <v>1970</v>
      </c>
      <c r="L8195" s="13">
        <v>-8.5116618801102106E-3</v>
      </c>
      <c r="M8195"/>
    </row>
    <row r="8196" spans="1:13" x14ac:dyDescent="0.3">
      <c r="A8196">
        <v>2013</v>
      </c>
      <c r="B8196" t="s">
        <v>464</v>
      </c>
      <c r="C8196" s="1" t="s">
        <v>22</v>
      </c>
      <c r="D8196">
        <v>72012.54955106671</v>
      </c>
      <c r="E8196">
        <f>VLOOKUP(Table1[[#This Row],[Country Name]],[1]ISOcountryCodes!$A$2:$G$250,4,FALSE)</f>
        <v>634</v>
      </c>
      <c r="F8196">
        <f>VLOOKUP(Table1[[#This Row],[Country Name]],[1]ISOcountryCodes!$A$2:$G$250,6,FALSE)</f>
        <v>142</v>
      </c>
      <c r="G8196" s="10">
        <v>2035501</v>
      </c>
      <c r="H8196" s="10">
        <v>146581616623.74585</v>
      </c>
      <c r="I8196">
        <f>+Table1[[#This Row],[Time]]</f>
        <v>2013</v>
      </c>
      <c r="J8196" t="str">
        <f>+Table1[[#This Row],[Country Name]]</f>
        <v>Qatar</v>
      </c>
      <c r="K8196" s="14">
        <v>1970</v>
      </c>
      <c r="L8196" s="13">
        <v>-1.1841758145639147E-2</v>
      </c>
      <c r="M8196"/>
    </row>
    <row r="8197" spans="1:13" x14ac:dyDescent="0.3">
      <c r="A8197">
        <v>2014</v>
      </c>
      <c r="B8197" t="s">
        <v>464</v>
      </c>
      <c r="C8197" s="1" t="s">
        <v>22</v>
      </c>
      <c r="D8197">
        <v>69723.727374803639</v>
      </c>
      <c r="E8197">
        <f>VLOOKUP(Table1[[#This Row],[Country Name]],[1]ISOcountryCodes!$A$2:$G$250,4,FALSE)</f>
        <v>634</v>
      </c>
      <c r="F8197">
        <f>VLOOKUP(Table1[[#This Row],[Country Name]],[1]ISOcountryCodes!$A$2:$G$250,6,FALSE)</f>
        <v>142</v>
      </c>
      <c r="G8197" s="10">
        <v>2214465</v>
      </c>
      <c r="H8197" s="10">
        <v>154400753941.04456</v>
      </c>
      <c r="I8197">
        <f>+Table1[[#This Row],[Time]]</f>
        <v>2014</v>
      </c>
      <c r="J8197" t="str">
        <f>+Table1[[#This Row],[Country Name]]</f>
        <v>Qatar</v>
      </c>
      <c r="K8197" s="14">
        <v>1970</v>
      </c>
      <c r="L8197" s="13">
        <v>-3.2299721865570064E-2</v>
      </c>
      <c r="M8197"/>
    </row>
    <row r="8198" spans="1:13" x14ac:dyDescent="0.3">
      <c r="A8198">
        <v>2015</v>
      </c>
      <c r="B8198" t="s">
        <v>464</v>
      </c>
      <c r="C8198" s="1" t="s">
        <v>22</v>
      </c>
      <c r="D8198">
        <v>66984.910200239567</v>
      </c>
      <c r="E8198">
        <f>VLOOKUP(Table1[[#This Row],[Country Name]],[1]ISOcountryCodes!$A$2:$G$250,4,FALSE)</f>
        <v>634</v>
      </c>
      <c r="F8198">
        <f>VLOOKUP(Table1[[#This Row],[Country Name]],[1]ISOcountryCodes!$A$2:$G$250,6,FALSE)</f>
        <v>142</v>
      </c>
      <c r="G8198" s="10">
        <v>2414573</v>
      </c>
      <c r="H8198" s="10">
        <v>161739955576.92307</v>
      </c>
      <c r="I8198">
        <f>+Table1[[#This Row],[Time]]</f>
        <v>2015</v>
      </c>
      <c r="J8198" t="str">
        <f>+Table1[[#This Row],[Country Name]]</f>
        <v>Qatar</v>
      </c>
      <c r="K8198" s="14">
        <v>1970</v>
      </c>
      <c r="L8198" s="13">
        <v>-4.0073308149509046E-2</v>
      </c>
      <c r="M8198"/>
    </row>
    <row r="8199" spans="1:13" x14ac:dyDescent="0.3">
      <c r="A8199">
        <v>2016</v>
      </c>
      <c r="B8199" t="s">
        <v>464</v>
      </c>
      <c r="C8199" s="1" t="s">
        <v>22</v>
      </c>
      <c r="D8199">
        <v>64233.262214973569</v>
      </c>
      <c r="E8199">
        <f>VLOOKUP(Table1[[#This Row],[Country Name]],[1]ISOcountryCodes!$A$2:$G$250,4,FALSE)</f>
        <v>634</v>
      </c>
      <c r="F8199">
        <f>VLOOKUP(Table1[[#This Row],[Country Name]],[1]ISOcountryCodes!$A$2:$G$250,6,FALSE)</f>
        <v>142</v>
      </c>
      <c r="G8199" s="10">
        <v>2595166</v>
      </c>
      <c r="H8199" s="10">
        <v>166695978169.38409</v>
      </c>
      <c r="I8199">
        <f>+Table1[[#This Row],[Time]]</f>
        <v>2016</v>
      </c>
      <c r="J8199" t="str">
        <f>+Table1[[#This Row],[Country Name]]</f>
        <v>Qatar</v>
      </c>
      <c r="K8199" s="14">
        <v>1970</v>
      </c>
      <c r="L8199" s="13">
        <v>-4.194619356913698E-2</v>
      </c>
      <c r="M8199"/>
    </row>
    <row r="8200" spans="1:13" x14ac:dyDescent="0.3">
      <c r="A8200">
        <v>2017</v>
      </c>
      <c r="B8200" t="s">
        <v>464</v>
      </c>
      <c r="C8200" s="1" t="s">
        <v>22</v>
      </c>
      <c r="D8200">
        <v>60551.020044882542</v>
      </c>
      <c r="E8200">
        <f>VLOOKUP(Table1[[#This Row],[Country Name]],[1]ISOcountryCodes!$A$2:$G$250,4,FALSE)</f>
        <v>634</v>
      </c>
      <c r="F8200">
        <f>VLOOKUP(Table1[[#This Row],[Country Name]],[1]ISOcountryCodes!$A$2:$G$250,6,FALSE)</f>
        <v>142</v>
      </c>
      <c r="G8200" s="10">
        <v>2711755</v>
      </c>
      <c r="H8200" s="10">
        <v>164199531361.81046</v>
      </c>
      <c r="I8200">
        <f>+Table1[[#This Row],[Time]]</f>
        <v>2017</v>
      </c>
      <c r="J8200" t="str">
        <f>+Table1[[#This Row],[Country Name]]</f>
        <v>Qatar</v>
      </c>
      <c r="K8200" s="14">
        <v>1970</v>
      </c>
      <c r="L8200" s="13">
        <v>-5.9034863383233827E-2</v>
      </c>
      <c r="M8200"/>
    </row>
    <row r="8201" spans="1:13" x14ac:dyDescent="0.3">
      <c r="A8201">
        <v>2018</v>
      </c>
      <c r="B8201" t="s">
        <v>464</v>
      </c>
      <c r="C8201" s="1" t="s">
        <v>22</v>
      </c>
      <c r="D8201">
        <v>60080.696551116991</v>
      </c>
      <c r="E8201">
        <f>VLOOKUP(Table1[[#This Row],[Country Name]],[1]ISOcountryCodes!$A$2:$G$250,4,FALSE)</f>
        <v>634</v>
      </c>
      <c r="F8201">
        <f>VLOOKUP(Table1[[#This Row],[Country Name]],[1]ISOcountryCodes!$A$2:$G$250,6,FALSE)</f>
        <v>142</v>
      </c>
      <c r="G8201" s="10">
        <v>2766732</v>
      </c>
      <c r="H8201" s="10">
        <v>166227185730.26501</v>
      </c>
      <c r="I8201">
        <f>+Table1[[#This Row],[Time]]</f>
        <v>2018</v>
      </c>
      <c r="J8201" t="str">
        <f>+Table1[[#This Row],[Country Name]]</f>
        <v>Qatar</v>
      </c>
      <c r="K8201" s="14">
        <v>1970</v>
      </c>
      <c r="L8201" s="13">
        <v>-7.7977150649601867E-3</v>
      </c>
      <c r="M8201"/>
    </row>
    <row r="8202" spans="1:13" x14ac:dyDescent="0.3">
      <c r="A8202">
        <v>2019</v>
      </c>
      <c r="B8202" t="s">
        <v>464</v>
      </c>
      <c r="C8202" s="1" t="s">
        <v>22</v>
      </c>
      <c r="D8202">
        <v>59621.381644261179</v>
      </c>
      <c r="E8202">
        <f>VLOOKUP(Table1[[#This Row],[Country Name]],[1]ISOcountryCodes!$A$2:$G$250,4,FALSE)</f>
        <v>634</v>
      </c>
      <c r="F8202">
        <f>VLOOKUP(Table1[[#This Row],[Country Name]],[1]ISOcountryCodes!$A$2:$G$250,6,FALSE)</f>
        <v>142</v>
      </c>
      <c r="G8202" s="10">
        <v>2807235</v>
      </c>
      <c r="H8202" s="10">
        <v>167371229300.12753</v>
      </c>
      <c r="I8202">
        <f>+Table1[[#This Row],[Time]]</f>
        <v>2019</v>
      </c>
      <c r="J8202" t="str">
        <f>+Table1[[#This Row],[Country Name]]</f>
        <v>Qatar</v>
      </c>
      <c r="K8202" s="14">
        <v>1970</v>
      </c>
      <c r="L8202" s="13">
        <v>-7.6743389601237055E-3</v>
      </c>
      <c r="M8202"/>
    </row>
    <row r="8203" spans="1:13" x14ac:dyDescent="0.3">
      <c r="A8203">
        <v>2020</v>
      </c>
      <c r="B8203" t="s">
        <v>464</v>
      </c>
      <c r="C8203" s="1" t="s">
        <v>22</v>
      </c>
      <c r="D8203">
        <v>58476.199431953304</v>
      </c>
      <c r="E8203">
        <f>VLOOKUP(Table1[[#This Row],[Country Name]],[1]ISOcountryCodes!$A$2:$G$250,4,FALSE)</f>
        <v>634</v>
      </c>
      <c r="F8203">
        <f>VLOOKUP(Table1[[#This Row],[Country Name]],[1]ISOcountryCodes!$A$2:$G$250,6,FALSE)</f>
        <v>142</v>
      </c>
      <c r="G8203" s="10">
        <v>2760385</v>
      </c>
      <c r="H8203" s="10">
        <v>161416823768.97241</v>
      </c>
      <c r="I8203">
        <f>+Table1[[#This Row],[Time]]</f>
        <v>2020</v>
      </c>
      <c r="J8203" t="str">
        <f>+Table1[[#This Row],[Country Name]]</f>
        <v>Qatar</v>
      </c>
      <c r="K8203" s="14">
        <v>1970</v>
      </c>
      <c r="L8203" s="13">
        <v>-1.9394438019581628E-2</v>
      </c>
      <c r="M8203"/>
    </row>
    <row r="8204" spans="1:13" x14ac:dyDescent="0.3">
      <c r="A8204">
        <v>2021</v>
      </c>
      <c r="B8204" t="s">
        <v>464</v>
      </c>
      <c r="C8204" s="1" t="s">
        <v>22</v>
      </c>
      <c r="D8204">
        <v>61022.502895273297</v>
      </c>
      <c r="E8204">
        <f>VLOOKUP(Table1[[#This Row],[Country Name]],[1]ISOcountryCodes!$A$2:$G$250,4,FALSE)</f>
        <v>634</v>
      </c>
      <c r="F8204">
        <f>VLOOKUP(Table1[[#This Row],[Country Name]],[1]ISOcountryCodes!$A$2:$G$250,6,FALSE)</f>
        <v>142</v>
      </c>
      <c r="G8204" s="10">
        <v>2688235</v>
      </c>
      <c r="H8204" s="10">
        <v>164042828070.67502</v>
      </c>
      <c r="I8204">
        <f>+Table1[[#This Row],[Time]]</f>
        <v>2021</v>
      </c>
      <c r="J8204" t="str">
        <f>+Table1[[#This Row],[Country Name]]</f>
        <v>Qatar</v>
      </c>
      <c r="K8204" s="14">
        <v>1970</v>
      </c>
      <c r="L8204" s="13">
        <v>4.2622871933028605E-2</v>
      </c>
      <c r="M8204"/>
    </row>
    <row r="8205" spans="1:13" x14ac:dyDescent="0.3">
      <c r="A8205">
        <v>2022</v>
      </c>
      <c r="B8205" t="s">
        <v>464</v>
      </c>
      <c r="C8205" s="1" t="s">
        <v>22</v>
      </c>
      <c r="D8205">
        <v>63428.364094817836</v>
      </c>
      <c r="E8205">
        <f>VLOOKUP(Table1[[#This Row],[Country Name]],[1]ISOcountryCodes!$A$2:$G$250,4,FALSE)</f>
        <v>634</v>
      </c>
      <c r="F8205">
        <f>VLOOKUP(Table1[[#This Row],[Country Name]],[1]ISOcountryCodes!$A$2:$G$250,6,FALSE)</f>
        <v>142</v>
      </c>
      <c r="G8205" s="10">
        <v>2695122</v>
      </c>
      <c r="H8205" s="10">
        <v>170947179495.95364</v>
      </c>
      <c r="I8205">
        <f>+Table1[[#This Row],[Time]]</f>
        <v>2022</v>
      </c>
      <c r="J8205" t="str">
        <f>+Table1[[#This Row],[Country Name]]</f>
        <v>Qatar</v>
      </c>
      <c r="K8205" s="14">
        <v>1970</v>
      </c>
      <c r="L8205" s="13">
        <v>3.8668448527197086E-2</v>
      </c>
      <c r="M8205"/>
    </row>
    <row r="8206" spans="1:13" x14ac:dyDescent="0.3">
      <c r="A8206">
        <v>1990</v>
      </c>
      <c r="B8206" t="s">
        <v>417</v>
      </c>
      <c r="C8206" s="1" t="s">
        <v>249</v>
      </c>
      <c r="D8206">
        <v>5017.1613898563692</v>
      </c>
      <c r="E8206">
        <f>VLOOKUP(Table1[[#This Row],[Country Name]],[1]ISOcountryCodes!$A$2:$G$250,4,FALSE)</f>
        <v>642</v>
      </c>
      <c r="F8206">
        <f>VLOOKUP(Table1[[#This Row],[Country Name]],[1]ISOcountryCodes!$A$2:$G$250,6,FALSE)</f>
        <v>150</v>
      </c>
      <c r="G8206" s="10">
        <v>23201835</v>
      </c>
      <c r="H8206" s="10">
        <v>116407350735.81816</v>
      </c>
      <c r="I8206">
        <f>+Table1[[#This Row],[Time]]</f>
        <v>1990</v>
      </c>
      <c r="J8206" t="str">
        <f>+Table1[[#This Row],[Country Name]]</f>
        <v>Romania</v>
      </c>
      <c r="K8206" s="14">
        <v>1990</v>
      </c>
      <c r="L8206" s="13">
        <v>0</v>
      </c>
      <c r="M8206"/>
    </row>
    <row r="8207" spans="1:13" x14ac:dyDescent="0.3">
      <c r="A8207">
        <v>1991</v>
      </c>
      <c r="B8207" t="s">
        <v>417</v>
      </c>
      <c r="C8207" s="1" t="s">
        <v>249</v>
      </c>
      <c r="D8207">
        <v>4407.1527652747509</v>
      </c>
      <c r="E8207">
        <f>VLOOKUP(Table1[[#This Row],[Country Name]],[1]ISOcountryCodes!$A$2:$G$250,4,FALSE)</f>
        <v>642</v>
      </c>
      <c r="F8207">
        <f>VLOOKUP(Table1[[#This Row],[Country Name]],[1]ISOcountryCodes!$A$2:$G$250,6,FALSE)</f>
        <v>150</v>
      </c>
      <c r="G8207" s="10">
        <v>23001155</v>
      </c>
      <c r="H8207" s="10">
        <v>101369603862.76317</v>
      </c>
      <c r="I8207">
        <f>+Table1[[#This Row],[Time]]</f>
        <v>1991</v>
      </c>
      <c r="J8207" t="str">
        <f>+Table1[[#This Row],[Country Name]]</f>
        <v>Romania</v>
      </c>
      <c r="K8207" s="14">
        <v>1990</v>
      </c>
      <c r="L8207" s="13">
        <v>-0.12963546409071647</v>
      </c>
      <c r="M8207"/>
    </row>
    <row r="8208" spans="1:13" x14ac:dyDescent="0.3">
      <c r="A8208">
        <v>1992</v>
      </c>
      <c r="B8208" t="s">
        <v>417</v>
      </c>
      <c r="C8208" s="1" t="s">
        <v>249</v>
      </c>
      <c r="D8208">
        <v>4057.25835086292</v>
      </c>
      <c r="E8208">
        <f>VLOOKUP(Table1[[#This Row],[Country Name]],[1]ISOcountryCodes!$A$2:$G$250,4,FALSE)</f>
        <v>642</v>
      </c>
      <c r="F8208">
        <f>VLOOKUP(Table1[[#This Row],[Country Name]],[1]ISOcountryCodes!$A$2:$G$250,6,FALSE)</f>
        <v>150</v>
      </c>
      <c r="G8208" s="10">
        <v>22794284</v>
      </c>
      <c r="H8208" s="10">
        <v>92482299110.94104</v>
      </c>
      <c r="I8208">
        <f>+Table1[[#This Row],[Time]]</f>
        <v>1992</v>
      </c>
      <c r="J8208" t="str">
        <f>+Table1[[#This Row],[Country Name]]</f>
        <v>Romania</v>
      </c>
      <c r="K8208" s="14">
        <v>1990</v>
      </c>
      <c r="L8208" s="13">
        <v>-8.2721387023378057E-2</v>
      </c>
      <c r="M8208"/>
    </row>
    <row r="8209" spans="1:13" x14ac:dyDescent="0.3">
      <c r="A8209">
        <v>1993</v>
      </c>
      <c r="B8209" t="s">
        <v>417</v>
      </c>
      <c r="C8209" s="1" t="s">
        <v>249</v>
      </c>
      <c r="D8209">
        <v>4124.897659873076</v>
      </c>
      <c r="E8209">
        <f>VLOOKUP(Table1[[#This Row],[Country Name]],[1]ISOcountryCodes!$A$2:$G$250,4,FALSE)</f>
        <v>642</v>
      </c>
      <c r="F8209">
        <f>VLOOKUP(Table1[[#This Row],[Country Name]],[1]ISOcountryCodes!$A$2:$G$250,6,FALSE)</f>
        <v>150</v>
      </c>
      <c r="G8209" s="10">
        <v>22763280</v>
      </c>
      <c r="H8209" s="10">
        <v>93896200403.035599</v>
      </c>
      <c r="I8209">
        <f>+Table1[[#This Row],[Time]]</f>
        <v>1993</v>
      </c>
      <c r="J8209" t="str">
        <f>+Table1[[#This Row],[Country Name]]</f>
        <v>Romania</v>
      </c>
      <c r="K8209" s="14">
        <v>1990</v>
      </c>
      <c r="L8209" s="13">
        <v>1.653374728247492E-2</v>
      </c>
      <c r="M8209"/>
    </row>
    <row r="8210" spans="1:13" x14ac:dyDescent="0.3">
      <c r="A8210">
        <v>1994</v>
      </c>
      <c r="B8210" t="s">
        <v>417</v>
      </c>
      <c r="C8210" s="1" t="s">
        <v>249</v>
      </c>
      <c r="D8210">
        <v>4293.3233320261279</v>
      </c>
      <c r="E8210">
        <f>VLOOKUP(Table1[[#This Row],[Country Name]],[1]ISOcountryCodes!$A$2:$G$250,4,FALSE)</f>
        <v>642</v>
      </c>
      <c r="F8210">
        <f>VLOOKUP(Table1[[#This Row],[Country Name]],[1]ISOcountryCodes!$A$2:$G$250,6,FALSE)</f>
        <v>150</v>
      </c>
      <c r="G8210" s="10">
        <v>22730211</v>
      </c>
      <c r="H8210" s="10">
        <v>97588145228.176941</v>
      </c>
      <c r="I8210">
        <f>+Table1[[#This Row],[Time]]</f>
        <v>1994</v>
      </c>
      <c r="J8210" t="str">
        <f>+Table1[[#This Row],[Country Name]]</f>
        <v>Romania</v>
      </c>
      <c r="K8210" s="14">
        <v>1990</v>
      </c>
      <c r="L8210" s="13">
        <v>4.0019892757227282E-2</v>
      </c>
      <c r="M8210"/>
    </row>
    <row r="8211" spans="1:13" x14ac:dyDescent="0.3">
      <c r="A8211">
        <v>1995</v>
      </c>
      <c r="B8211" t="s">
        <v>417</v>
      </c>
      <c r="C8211" s="1" t="s">
        <v>249</v>
      </c>
      <c r="D8211">
        <v>4570.1851312701874</v>
      </c>
      <c r="E8211">
        <f>VLOOKUP(Table1[[#This Row],[Country Name]],[1]ISOcountryCodes!$A$2:$G$250,4,FALSE)</f>
        <v>642</v>
      </c>
      <c r="F8211">
        <f>VLOOKUP(Table1[[#This Row],[Country Name]],[1]ISOcountryCodes!$A$2:$G$250,6,FALSE)</f>
        <v>150</v>
      </c>
      <c r="G8211" s="10">
        <v>22684270</v>
      </c>
      <c r="H8211" s="10">
        <v>103671313467.71837</v>
      </c>
      <c r="I8211">
        <f>+Table1[[#This Row],[Time]]</f>
        <v>1995</v>
      </c>
      <c r="J8211" t="str">
        <f>+Table1[[#This Row],[Country Name]]</f>
        <v>Romania</v>
      </c>
      <c r="K8211" s="14">
        <v>1990</v>
      </c>
      <c r="L8211" s="13">
        <v>6.249261170200171E-2</v>
      </c>
      <c r="M8211"/>
    </row>
    <row r="8212" spans="1:13" x14ac:dyDescent="0.3">
      <c r="A8212">
        <v>1996</v>
      </c>
      <c r="B8212" t="s">
        <v>417</v>
      </c>
      <c r="C8212" s="1" t="s">
        <v>249</v>
      </c>
      <c r="D8212">
        <v>4762.4767009599955</v>
      </c>
      <c r="E8212">
        <f>VLOOKUP(Table1[[#This Row],[Country Name]],[1]ISOcountryCodes!$A$2:$G$250,4,FALSE)</f>
        <v>642</v>
      </c>
      <c r="F8212">
        <f>VLOOKUP(Table1[[#This Row],[Country Name]],[1]ISOcountryCodes!$A$2:$G$250,6,FALSE)</f>
        <v>150</v>
      </c>
      <c r="G8212" s="10">
        <v>22619004</v>
      </c>
      <c r="H8212" s="10">
        <v>107722479548.92094</v>
      </c>
      <c r="I8212">
        <f>+Table1[[#This Row],[Time]]</f>
        <v>1996</v>
      </c>
      <c r="J8212" t="str">
        <f>+Table1[[#This Row],[Country Name]]</f>
        <v>Romania</v>
      </c>
      <c r="K8212" s="14">
        <v>1990</v>
      </c>
      <c r="L8212" s="13">
        <v>4.1214134043608297E-2</v>
      </c>
      <c r="M8212"/>
    </row>
    <row r="8213" spans="1:13" x14ac:dyDescent="0.3">
      <c r="A8213">
        <v>1997</v>
      </c>
      <c r="B8213" t="s">
        <v>417</v>
      </c>
      <c r="C8213" s="1" t="s">
        <v>249</v>
      </c>
      <c r="D8213">
        <v>4544.6062301158827</v>
      </c>
      <c r="E8213">
        <f>VLOOKUP(Table1[[#This Row],[Country Name]],[1]ISOcountryCodes!$A$2:$G$250,4,FALSE)</f>
        <v>642</v>
      </c>
      <c r="F8213">
        <f>VLOOKUP(Table1[[#This Row],[Country Name]],[1]ISOcountryCodes!$A$2:$G$250,6,FALSE)</f>
        <v>150</v>
      </c>
      <c r="G8213" s="10">
        <v>22553978</v>
      </c>
      <c r="H8213" s="10">
        <v>102498948932.69655</v>
      </c>
      <c r="I8213">
        <f>+Table1[[#This Row],[Time]]</f>
        <v>1997</v>
      </c>
      <c r="J8213" t="str">
        <f>+Table1[[#This Row],[Country Name]]</f>
        <v>Romania</v>
      </c>
      <c r="K8213" s="14">
        <v>1990</v>
      </c>
      <c r="L8213" s="13">
        <v>-4.6826762416134926E-2</v>
      </c>
      <c r="M8213"/>
    </row>
    <row r="8214" spans="1:13" x14ac:dyDescent="0.3">
      <c r="A8214">
        <v>1998</v>
      </c>
      <c r="B8214" t="s">
        <v>417</v>
      </c>
      <c r="C8214" s="1" t="s">
        <v>249</v>
      </c>
      <c r="D8214">
        <v>4461.5842739612535</v>
      </c>
      <c r="E8214">
        <f>VLOOKUP(Table1[[#This Row],[Country Name]],[1]ISOcountryCodes!$A$2:$G$250,4,FALSE)</f>
        <v>642</v>
      </c>
      <c r="F8214">
        <f>VLOOKUP(Table1[[#This Row],[Country Name]],[1]ISOcountryCodes!$A$2:$G$250,6,FALSE)</f>
        <v>150</v>
      </c>
      <c r="G8214" s="10">
        <v>22507344</v>
      </c>
      <c r="H8214" s="10">
        <v>100418412039.03618</v>
      </c>
      <c r="I8214">
        <f>+Table1[[#This Row],[Time]]</f>
        <v>1998</v>
      </c>
      <c r="J8214" t="str">
        <f>+Table1[[#This Row],[Country Name]]</f>
        <v>Romania</v>
      </c>
      <c r="K8214" s="14">
        <v>1990</v>
      </c>
      <c r="L8214" s="13">
        <v>-1.8437164504016224E-2</v>
      </c>
      <c r="M8214"/>
    </row>
    <row r="8215" spans="1:13" x14ac:dyDescent="0.3">
      <c r="A8215">
        <v>1999</v>
      </c>
      <c r="B8215" t="s">
        <v>417</v>
      </c>
      <c r="C8215" s="1" t="s">
        <v>249</v>
      </c>
      <c r="D8215">
        <v>4451.7620714246668</v>
      </c>
      <c r="E8215">
        <f>VLOOKUP(Table1[[#This Row],[Country Name]],[1]ISOcountryCodes!$A$2:$G$250,4,FALSE)</f>
        <v>642</v>
      </c>
      <c r="F8215">
        <f>VLOOKUP(Table1[[#This Row],[Country Name]],[1]ISOcountryCodes!$A$2:$G$250,6,FALSE)</f>
        <v>150</v>
      </c>
      <c r="G8215" s="10">
        <v>22472040</v>
      </c>
      <c r="H8215" s="10">
        <v>100040175339.53798</v>
      </c>
      <c r="I8215">
        <f>+Table1[[#This Row],[Time]]</f>
        <v>1999</v>
      </c>
      <c r="J8215" t="str">
        <f>+Table1[[#This Row],[Country Name]]</f>
        <v>Romania</v>
      </c>
      <c r="K8215" s="14">
        <v>1990</v>
      </c>
      <c r="L8215" s="13">
        <v>-2.2039324248783743E-3</v>
      </c>
      <c r="M8215"/>
    </row>
    <row r="8216" spans="1:13" x14ac:dyDescent="0.3">
      <c r="A8216">
        <v>2000</v>
      </c>
      <c r="B8216" t="s">
        <v>417</v>
      </c>
      <c r="C8216" s="1" t="s">
        <v>249</v>
      </c>
      <c r="D8216">
        <v>4567.2396769445786</v>
      </c>
      <c r="E8216">
        <f>VLOOKUP(Table1[[#This Row],[Country Name]],[1]ISOcountryCodes!$A$2:$G$250,4,FALSE)</f>
        <v>642</v>
      </c>
      <c r="F8216">
        <f>VLOOKUP(Table1[[#This Row],[Country Name]],[1]ISOcountryCodes!$A$2:$G$250,6,FALSE)</f>
        <v>150</v>
      </c>
      <c r="G8216" s="10">
        <v>22442971</v>
      </c>
      <c r="H8216" s="10">
        <v>102502427619.71655</v>
      </c>
      <c r="I8216">
        <f>+Table1[[#This Row],[Time]]</f>
        <v>2000</v>
      </c>
      <c r="J8216" t="str">
        <f>+Table1[[#This Row],[Country Name]]</f>
        <v>Romania</v>
      </c>
      <c r="K8216" s="14">
        <v>1990</v>
      </c>
      <c r="L8216" s="13">
        <v>2.5609024088673493E-2</v>
      </c>
      <c r="M8216"/>
    </row>
    <row r="8217" spans="1:13" x14ac:dyDescent="0.3">
      <c r="A8217">
        <v>2001</v>
      </c>
      <c r="B8217" t="s">
        <v>417</v>
      </c>
      <c r="C8217" s="1" t="s">
        <v>249</v>
      </c>
      <c r="D8217">
        <v>4873.0928136707516</v>
      </c>
      <c r="E8217">
        <f>VLOOKUP(Table1[[#This Row],[Country Name]],[1]ISOcountryCodes!$A$2:$G$250,4,FALSE)</f>
        <v>642</v>
      </c>
      <c r="F8217">
        <f>VLOOKUP(Table1[[#This Row],[Country Name]],[1]ISOcountryCodes!$A$2:$G$250,6,FALSE)</f>
        <v>150</v>
      </c>
      <c r="G8217" s="10">
        <v>22131970</v>
      </c>
      <c r="H8217" s="10">
        <v>107851143959.37666</v>
      </c>
      <c r="I8217">
        <f>+Table1[[#This Row],[Time]]</f>
        <v>2001</v>
      </c>
      <c r="J8217" t="str">
        <f>+Table1[[#This Row],[Country Name]]</f>
        <v>Romania</v>
      </c>
      <c r="K8217" s="14">
        <v>1990</v>
      </c>
      <c r="L8217" s="13">
        <v>6.4819797198014228E-2</v>
      </c>
      <c r="M8217"/>
    </row>
    <row r="8218" spans="1:13" x14ac:dyDescent="0.3">
      <c r="A8218">
        <v>2002</v>
      </c>
      <c r="B8218" t="s">
        <v>417</v>
      </c>
      <c r="C8218" s="1" t="s">
        <v>249</v>
      </c>
      <c r="D8218">
        <v>5246.1704368957553</v>
      </c>
      <c r="E8218">
        <f>VLOOKUP(Table1[[#This Row],[Country Name]],[1]ISOcountryCodes!$A$2:$G$250,4,FALSE)</f>
        <v>642</v>
      </c>
      <c r="F8218">
        <f>VLOOKUP(Table1[[#This Row],[Country Name]],[1]ISOcountryCodes!$A$2:$G$250,6,FALSE)</f>
        <v>150</v>
      </c>
      <c r="G8218" s="10">
        <v>21730496</v>
      </c>
      <c r="H8218" s="10">
        <v>114001885694.28146</v>
      </c>
      <c r="I8218">
        <f>+Table1[[#This Row],[Time]]</f>
        <v>2002</v>
      </c>
      <c r="J8218" t="str">
        <f>+Table1[[#This Row],[Country Name]]</f>
        <v>Romania</v>
      </c>
      <c r="K8218" s="14">
        <v>1990</v>
      </c>
      <c r="L8218" s="13">
        <v>7.3769559645381122E-2</v>
      </c>
      <c r="M8218"/>
    </row>
    <row r="8219" spans="1:13" x14ac:dyDescent="0.3">
      <c r="A8219">
        <v>2003</v>
      </c>
      <c r="B8219" t="s">
        <v>417</v>
      </c>
      <c r="C8219" s="1" t="s">
        <v>249</v>
      </c>
      <c r="D8219">
        <v>5407.8555129112865</v>
      </c>
      <c r="E8219">
        <f>VLOOKUP(Table1[[#This Row],[Country Name]],[1]ISOcountryCodes!$A$2:$G$250,4,FALSE)</f>
        <v>642</v>
      </c>
      <c r="F8219">
        <f>VLOOKUP(Table1[[#This Row],[Country Name]],[1]ISOcountryCodes!$A$2:$G$250,6,FALSE)</f>
        <v>150</v>
      </c>
      <c r="G8219" s="10">
        <v>21574326</v>
      </c>
      <c r="H8219" s="10">
        <v>116670837796.44531</v>
      </c>
      <c r="I8219">
        <f>+Table1[[#This Row],[Time]]</f>
        <v>2003</v>
      </c>
      <c r="J8219" t="str">
        <f>+Table1[[#This Row],[Country Name]]</f>
        <v>Romania</v>
      </c>
      <c r="K8219" s="14">
        <v>1990</v>
      </c>
      <c r="L8219" s="13">
        <v>3.0354251255621634E-2</v>
      </c>
      <c r="M8219"/>
    </row>
    <row r="8220" spans="1:13" x14ac:dyDescent="0.3">
      <c r="A8220">
        <v>2004</v>
      </c>
      <c r="B8220" t="s">
        <v>417</v>
      </c>
      <c r="C8220" s="1" t="s">
        <v>249</v>
      </c>
      <c r="D8220">
        <v>6005.9163766523834</v>
      </c>
      <c r="E8220">
        <f>VLOOKUP(Table1[[#This Row],[Country Name]],[1]ISOcountryCodes!$A$2:$G$250,4,FALSE)</f>
        <v>642</v>
      </c>
      <c r="F8220">
        <f>VLOOKUP(Table1[[#This Row],[Country Name]],[1]ISOcountryCodes!$A$2:$G$250,6,FALSE)</f>
        <v>150</v>
      </c>
      <c r="G8220" s="10">
        <v>21451748</v>
      </c>
      <c r="H8220" s="10">
        <v>128837404621.02002</v>
      </c>
      <c r="I8220">
        <f>+Table1[[#This Row],[Time]]</f>
        <v>2004</v>
      </c>
      <c r="J8220" t="str">
        <f>+Table1[[#This Row],[Country Name]]</f>
        <v>Romania</v>
      </c>
      <c r="K8220" s="14">
        <v>1990</v>
      </c>
      <c r="L8220" s="13">
        <v>0.10489242506626972</v>
      </c>
      <c r="M8220"/>
    </row>
    <row r="8221" spans="1:13" x14ac:dyDescent="0.3">
      <c r="A8221">
        <v>2005</v>
      </c>
      <c r="B8221" t="s">
        <v>417</v>
      </c>
      <c r="C8221" s="1" t="s">
        <v>249</v>
      </c>
      <c r="D8221">
        <v>6325.2212879130357</v>
      </c>
      <c r="E8221">
        <f>VLOOKUP(Table1[[#This Row],[Country Name]],[1]ISOcountryCodes!$A$2:$G$250,4,FALSE)</f>
        <v>642</v>
      </c>
      <c r="F8221">
        <f>VLOOKUP(Table1[[#This Row],[Country Name]],[1]ISOcountryCodes!$A$2:$G$250,6,FALSE)</f>
        <v>150</v>
      </c>
      <c r="G8221" s="10">
        <v>21319685</v>
      </c>
      <c r="H8221" s="10">
        <v>134851725413.60022</v>
      </c>
      <c r="I8221">
        <f>+Table1[[#This Row],[Time]]</f>
        <v>2005</v>
      </c>
      <c r="J8221" t="str">
        <f>+Table1[[#This Row],[Country Name]]</f>
        <v>Romania</v>
      </c>
      <c r="K8221" s="14">
        <v>1990</v>
      </c>
      <c r="L8221" s="13">
        <v>5.17999740699846E-2</v>
      </c>
      <c r="M8221"/>
    </row>
    <row r="8222" spans="1:13" x14ac:dyDescent="0.3">
      <c r="A8222">
        <v>2006</v>
      </c>
      <c r="B8222" t="s">
        <v>417</v>
      </c>
      <c r="C8222" s="1" t="s">
        <v>249</v>
      </c>
      <c r="D8222">
        <v>6873.660722768077</v>
      </c>
      <c r="E8222">
        <f>VLOOKUP(Table1[[#This Row],[Country Name]],[1]ISOcountryCodes!$A$2:$G$250,4,FALSE)</f>
        <v>642</v>
      </c>
      <c r="F8222">
        <f>VLOOKUP(Table1[[#This Row],[Country Name]],[1]ISOcountryCodes!$A$2:$G$250,6,FALSE)</f>
        <v>150</v>
      </c>
      <c r="G8222" s="10">
        <v>21193760</v>
      </c>
      <c r="H8222" s="10">
        <v>145678715679.77316</v>
      </c>
      <c r="I8222">
        <f>+Table1[[#This Row],[Time]]</f>
        <v>2006</v>
      </c>
      <c r="J8222" t="str">
        <f>+Table1[[#This Row],[Country Name]]</f>
        <v>Romania</v>
      </c>
      <c r="K8222" s="14">
        <v>1990</v>
      </c>
      <c r="L8222" s="13">
        <v>8.3151800381980223E-2</v>
      </c>
      <c r="M8222"/>
    </row>
    <row r="8223" spans="1:13" x14ac:dyDescent="0.3">
      <c r="A8223">
        <v>2007</v>
      </c>
      <c r="B8223" t="s">
        <v>417</v>
      </c>
      <c r="C8223" s="1" t="s">
        <v>249</v>
      </c>
      <c r="D8223">
        <v>7480.5807856097599</v>
      </c>
      <c r="E8223">
        <f>VLOOKUP(Table1[[#This Row],[Country Name]],[1]ISOcountryCodes!$A$2:$G$250,4,FALSE)</f>
        <v>642</v>
      </c>
      <c r="F8223">
        <f>VLOOKUP(Table1[[#This Row],[Country Name]],[1]ISOcountryCodes!$A$2:$G$250,6,FALSE)</f>
        <v>150</v>
      </c>
      <c r="G8223" s="10">
        <v>20882982</v>
      </c>
      <c r="H8223" s="10">
        <v>156216833895.43448</v>
      </c>
      <c r="I8223">
        <f>+Table1[[#This Row],[Time]]</f>
        <v>2007</v>
      </c>
      <c r="J8223" t="str">
        <f>+Table1[[#This Row],[Country Name]]</f>
        <v>Romania</v>
      </c>
      <c r="K8223" s="14">
        <v>1990</v>
      </c>
      <c r="L8223" s="13">
        <v>8.4613613492281914E-2</v>
      </c>
      <c r="M8223"/>
    </row>
    <row r="8224" spans="1:13" x14ac:dyDescent="0.3">
      <c r="A8224">
        <v>2008</v>
      </c>
      <c r="B8224" t="s">
        <v>417</v>
      </c>
      <c r="C8224" s="1" t="s">
        <v>249</v>
      </c>
      <c r="D8224">
        <v>8314.2323354034252</v>
      </c>
      <c r="E8224">
        <f>VLOOKUP(Table1[[#This Row],[Country Name]],[1]ISOcountryCodes!$A$2:$G$250,4,FALSE)</f>
        <v>642</v>
      </c>
      <c r="F8224">
        <f>VLOOKUP(Table1[[#This Row],[Country Name]],[1]ISOcountryCodes!$A$2:$G$250,6,FALSE)</f>
        <v>150</v>
      </c>
      <c r="G8224" s="10">
        <v>20537875</v>
      </c>
      <c r="H8224" s="10">
        <v>170756664425.47363</v>
      </c>
      <c r="I8224">
        <f>+Table1[[#This Row],[Time]]</f>
        <v>2008</v>
      </c>
      <c r="J8224" t="str">
        <f>+Table1[[#This Row],[Country Name]]</f>
        <v>Romania</v>
      </c>
      <c r="K8224" s="14">
        <v>1990</v>
      </c>
      <c r="L8224" s="13">
        <v>0.10565835141383495</v>
      </c>
      <c r="M8224"/>
    </row>
    <row r="8225" spans="1:13" x14ac:dyDescent="0.3">
      <c r="A8225">
        <v>2009</v>
      </c>
      <c r="B8225" t="s">
        <v>417</v>
      </c>
      <c r="C8225" s="1" t="s">
        <v>249</v>
      </c>
      <c r="D8225">
        <v>7921.2200194890202</v>
      </c>
      <c r="E8225">
        <f>VLOOKUP(Table1[[#This Row],[Country Name]],[1]ISOcountryCodes!$A$2:$G$250,4,FALSE)</f>
        <v>642</v>
      </c>
      <c r="F8225">
        <f>VLOOKUP(Table1[[#This Row],[Country Name]],[1]ISOcountryCodes!$A$2:$G$250,6,FALSE)</f>
        <v>150</v>
      </c>
      <c r="G8225" s="10">
        <v>20367487</v>
      </c>
      <c r="H8225" s="10">
        <v>161335345771.08237</v>
      </c>
      <c r="I8225">
        <f>+Table1[[#This Row],[Time]]</f>
        <v>2009</v>
      </c>
      <c r="J8225" t="str">
        <f>+Table1[[#This Row],[Country Name]]</f>
        <v>Romania</v>
      </c>
      <c r="K8225" s="14">
        <v>1990</v>
      </c>
      <c r="L8225" s="13">
        <v>-4.8423548693261154E-2</v>
      </c>
      <c r="M8225"/>
    </row>
    <row r="8226" spans="1:13" x14ac:dyDescent="0.3">
      <c r="A8226">
        <v>2010</v>
      </c>
      <c r="B8226" t="s">
        <v>417</v>
      </c>
      <c r="C8226" s="1" t="s">
        <v>249</v>
      </c>
      <c r="D8226">
        <v>7657.5423792198317</v>
      </c>
      <c r="E8226">
        <f>VLOOKUP(Table1[[#This Row],[Country Name]],[1]ISOcountryCodes!$A$2:$G$250,4,FALSE)</f>
        <v>642</v>
      </c>
      <c r="F8226">
        <f>VLOOKUP(Table1[[#This Row],[Country Name]],[1]ISOcountryCodes!$A$2:$G$250,6,FALSE)</f>
        <v>150</v>
      </c>
      <c r="G8226" s="10">
        <v>20246871</v>
      </c>
      <c r="H8226" s="10">
        <v>155041272729.09702</v>
      </c>
      <c r="I8226">
        <f>+Table1[[#This Row],[Time]]</f>
        <v>2010</v>
      </c>
      <c r="J8226" t="str">
        <f>+Table1[[#This Row],[Country Name]]</f>
        <v>Romania</v>
      </c>
      <c r="K8226" s="14">
        <v>1990</v>
      </c>
      <c r="L8226" s="13">
        <v>-3.385414277677512E-2</v>
      </c>
      <c r="M8226"/>
    </row>
    <row r="8227" spans="1:13" x14ac:dyDescent="0.3">
      <c r="A8227">
        <v>2011</v>
      </c>
      <c r="B8227" t="s">
        <v>417</v>
      </c>
      <c r="C8227" s="1" t="s">
        <v>249</v>
      </c>
      <c r="D8227">
        <v>8042.9034196596504</v>
      </c>
      <c r="E8227">
        <f>VLOOKUP(Table1[[#This Row],[Country Name]],[1]ISOcountryCodes!$A$2:$G$250,4,FALSE)</f>
        <v>642</v>
      </c>
      <c r="F8227">
        <f>VLOOKUP(Table1[[#This Row],[Country Name]],[1]ISOcountryCodes!$A$2:$G$250,6,FALSE)</f>
        <v>150</v>
      </c>
      <c r="G8227" s="10">
        <v>20147528</v>
      </c>
      <c r="H8227" s="10">
        <v>162044621848.88855</v>
      </c>
      <c r="I8227">
        <f>+Table1[[#This Row],[Time]]</f>
        <v>2011</v>
      </c>
      <c r="J8227" t="str">
        <f>+Table1[[#This Row],[Country Name]]</f>
        <v>Romania</v>
      </c>
      <c r="K8227" s="14">
        <v>1990</v>
      </c>
      <c r="L8227" s="13">
        <v>4.9099045799337659E-2</v>
      </c>
      <c r="M8227"/>
    </row>
    <row r="8228" spans="1:13" x14ac:dyDescent="0.3">
      <c r="A8228">
        <v>2012</v>
      </c>
      <c r="B8228" t="s">
        <v>417</v>
      </c>
      <c r="C8228" s="1" t="s">
        <v>249</v>
      </c>
      <c r="D8228">
        <v>8234.3046017006855</v>
      </c>
      <c r="E8228">
        <f>VLOOKUP(Table1[[#This Row],[Country Name]],[1]ISOcountryCodes!$A$2:$G$250,4,FALSE)</f>
        <v>642</v>
      </c>
      <c r="F8228">
        <f>VLOOKUP(Table1[[#This Row],[Country Name]],[1]ISOcountryCodes!$A$2:$G$250,6,FALSE)</f>
        <v>150</v>
      </c>
      <c r="G8228" s="10">
        <v>20058035</v>
      </c>
      <c r="H8228" s="10">
        <v>165163969901.57343</v>
      </c>
      <c r="I8228">
        <f>+Table1[[#This Row],[Time]]</f>
        <v>2012</v>
      </c>
      <c r="J8228" t="str">
        <f>+Table1[[#This Row],[Country Name]]</f>
        <v>Romania</v>
      </c>
      <c r="K8228" s="14">
        <v>1990</v>
      </c>
      <c r="L8228" s="13">
        <v>2.3518775975773565E-2</v>
      </c>
      <c r="M8228"/>
    </row>
    <row r="8229" spans="1:13" x14ac:dyDescent="0.3">
      <c r="A8229">
        <v>2013</v>
      </c>
      <c r="B8229" t="s">
        <v>417</v>
      </c>
      <c r="C8229" s="1" t="s">
        <v>249</v>
      </c>
      <c r="D8229">
        <v>8287.2496570491385</v>
      </c>
      <c r="E8229">
        <f>VLOOKUP(Table1[[#This Row],[Country Name]],[1]ISOcountryCodes!$A$2:$G$250,4,FALSE)</f>
        <v>642</v>
      </c>
      <c r="F8229">
        <f>VLOOKUP(Table1[[#This Row],[Country Name]],[1]ISOcountryCodes!$A$2:$G$250,6,FALSE)</f>
        <v>150</v>
      </c>
      <c r="G8229" s="10">
        <v>19983693</v>
      </c>
      <c r="H8229" s="10">
        <v>165609852960.82529</v>
      </c>
      <c r="I8229">
        <f>+Table1[[#This Row],[Time]]</f>
        <v>2013</v>
      </c>
      <c r="J8229" t="str">
        <f>+Table1[[#This Row],[Country Name]]</f>
        <v>Romania</v>
      </c>
      <c r="K8229" s="14">
        <v>1990</v>
      </c>
      <c r="L8229" s="13">
        <v>6.4092319354465133E-3</v>
      </c>
      <c r="M8229"/>
    </row>
    <row r="8230" spans="1:13" x14ac:dyDescent="0.3">
      <c r="A8230">
        <v>2014</v>
      </c>
      <c r="B8230" t="s">
        <v>417</v>
      </c>
      <c r="C8230" s="1" t="s">
        <v>249</v>
      </c>
      <c r="D8230">
        <v>8661.1220348552906</v>
      </c>
      <c r="E8230">
        <f>VLOOKUP(Table1[[#This Row],[Country Name]],[1]ISOcountryCodes!$A$2:$G$250,4,FALSE)</f>
        <v>642</v>
      </c>
      <c r="F8230">
        <f>VLOOKUP(Table1[[#This Row],[Country Name]],[1]ISOcountryCodes!$A$2:$G$250,6,FALSE)</f>
        <v>150</v>
      </c>
      <c r="G8230" s="10">
        <v>19908979</v>
      </c>
      <c r="H8230" s="10">
        <v>172434096708.37125</v>
      </c>
      <c r="I8230">
        <f>+Table1[[#This Row],[Time]]</f>
        <v>2014</v>
      </c>
      <c r="J8230" t="str">
        <f>+Table1[[#This Row],[Country Name]]</f>
        <v>Romania</v>
      </c>
      <c r="K8230" s="14">
        <v>1990</v>
      </c>
      <c r="L8230" s="13">
        <v>4.4126131645770172E-2</v>
      </c>
      <c r="M8230"/>
    </row>
    <row r="8231" spans="1:13" x14ac:dyDescent="0.3">
      <c r="A8231">
        <v>2015</v>
      </c>
      <c r="B8231" t="s">
        <v>417</v>
      </c>
      <c r="C8231" s="1" t="s">
        <v>249</v>
      </c>
      <c r="D8231">
        <v>8976.9544892647991</v>
      </c>
      <c r="E8231">
        <f>VLOOKUP(Table1[[#This Row],[Country Name]],[1]ISOcountryCodes!$A$2:$G$250,4,FALSE)</f>
        <v>642</v>
      </c>
      <c r="F8231">
        <f>VLOOKUP(Table1[[#This Row],[Country Name]],[1]ISOcountryCodes!$A$2:$G$250,6,FALSE)</f>
        <v>150</v>
      </c>
      <c r="G8231" s="10">
        <v>19815616</v>
      </c>
      <c r="H8231" s="10">
        <v>177883883008.74738</v>
      </c>
      <c r="I8231">
        <f>+Table1[[#This Row],[Time]]</f>
        <v>2015</v>
      </c>
      <c r="J8231" t="str">
        <f>+Table1[[#This Row],[Country Name]]</f>
        <v>Romania</v>
      </c>
      <c r="K8231" s="14">
        <v>1990</v>
      </c>
      <c r="L8231" s="13">
        <v>3.5816401650153651E-2</v>
      </c>
      <c r="M8231"/>
    </row>
    <row r="8232" spans="1:13" x14ac:dyDescent="0.3">
      <c r="A8232">
        <v>2016</v>
      </c>
      <c r="B8232" t="s">
        <v>417</v>
      </c>
      <c r="C8232" s="1" t="s">
        <v>249</v>
      </c>
      <c r="D8232">
        <v>9286.596151270438</v>
      </c>
      <c r="E8232">
        <f>VLOOKUP(Table1[[#This Row],[Country Name]],[1]ISOcountryCodes!$A$2:$G$250,4,FALSE)</f>
        <v>642</v>
      </c>
      <c r="F8232">
        <f>VLOOKUP(Table1[[#This Row],[Country Name]],[1]ISOcountryCodes!$A$2:$G$250,6,FALSE)</f>
        <v>150</v>
      </c>
      <c r="G8232" s="10">
        <v>19702267</v>
      </c>
      <c r="H8232" s="10">
        <v>182966996893.50256</v>
      </c>
      <c r="I8232">
        <f>+Table1[[#This Row],[Time]]</f>
        <v>2016</v>
      </c>
      <c r="J8232" t="str">
        <f>+Table1[[#This Row],[Country Name]]</f>
        <v>Romania</v>
      </c>
      <c r="K8232" s="14">
        <v>1990</v>
      </c>
      <c r="L8232" s="13">
        <v>3.391140541032911E-2</v>
      </c>
      <c r="M8232"/>
    </row>
    <row r="8233" spans="1:13" x14ac:dyDescent="0.3">
      <c r="A8233">
        <v>2017</v>
      </c>
      <c r="B8233" t="s">
        <v>417</v>
      </c>
      <c r="C8233" s="1" t="s">
        <v>249</v>
      </c>
      <c r="D8233">
        <v>10106.017607198755</v>
      </c>
      <c r="E8233">
        <f>VLOOKUP(Table1[[#This Row],[Country Name]],[1]ISOcountryCodes!$A$2:$G$250,4,FALSE)</f>
        <v>642</v>
      </c>
      <c r="F8233">
        <f>VLOOKUP(Table1[[#This Row],[Country Name]],[1]ISOcountryCodes!$A$2:$G$250,6,FALSE)</f>
        <v>150</v>
      </c>
      <c r="G8233" s="10">
        <v>19588715</v>
      </c>
      <c r="H8233" s="10">
        <v>197963898692.39838</v>
      </c>
      <c r="I8233">
        <f>+Table1[[#This Row],[Time]]</f>
        <v>2017</v>
      </c>
      <c r="J8233" t="str">
        <f>+Table1[[#This Row],[Country Name]]</f>
        <v>Romania</v>
      </c>
      <c r="K8233" s="14">
        <v>1990</v>
      </c>
      <c r="L8233" s="13">
        <v>8.4558962652440783E-2</v>
      </c>
      <c r="M8233"/>
    </row>
    <row r="8234" spans="1:13" x14ac:dyDescent="0.3">
      <c r="A8234">
        <v>2018</v>
      </c>
      <c r="B8234" t="s">
        <v>417</v>
      </c>
      <c r="C8234" s="1" t="s">
        <v>249</v>
      </c>
      <c r="D8234">
        <v>10778.448351282639</v>
      </c>
      <c r="E8234">
        <f>VLOOKUP(Table1[[#This Row],[Country Name]],[1]ISOcountryCodes!$A$2:$G$250,4,FALSE)</f>
        <v>642</v>
      </c>
      <c r="F8234">
        <f>VLOOKUP(Table1[[#This Row],[Country Name]],[1]ISOcountryCodes!$A$2:$G$250,6,FALSE)</f>
        <v>150</v>
      </c>
      <c r="G8234" s="10">
        <v>19473970</v>
      </c>
      <c r="H8234" s="10">
        <v>209899179839.42758</v>
      </c>
      <c r="I8234">
        <f>+Table1[[#This Row],[Time]]</f>
        <v>2018</v>
      </c>
      <c r="J8234" t="str">
        <f>+Table1[[#This Row],[Country Name]]</f>
        <v>Romania</v>
      </c>
      <c r="K8234" s="14">
        <v>1990</v>
      </c>
      <c r="L8234" s="13">
        <v>6.4417568271736059E-2</v>
      </c>
      <c r="M8234"/>
    </row>
    <row r="8235" spans="1:13" x14ac:dyDescent="0.3">
      <c r="A8235">
        <v>2019</v>
      </c>
      <c r="B8235" t="s">
        <v>417</v>
      </c>
      <c r="C8235" s="1" t="s">
        <v>249</v>
      </c>
      <c r="D8235">
        <v>11252.88561529592</v>
      </c>
      <c r="E8235">
        <f>VLOOKUP(Table1[[#This Row],[Country Name]],[1]ISOcountryCodes!$A$2:$G$250,4,FALSE)</f>
        <v>642</v>
      </c>
      <c r="F8235">
        <f>VLOOKUP(Table1[[#This Row],[Country Name]],[1]ISOcountryCodes!$A$2:$G$250,6,FALSE)</f>
        <v>150</v>
      </c>
      <c r="G8235" s="10">
        <v>19371648</v>
      </c>
      <c r="H8235" s="10">
        <v>217986939123.77597</v>
      </c>
      <c r="I8235">
        <f>+Table1[[#This Row],[Time]]</f>
        <v>2019</v>
      </c>
      <c r="J8235" t="str">
        <f>+Table1[[#This Row],[Country Name]]</f>
        <v>Romania</v>
      </c>
      <c r="K8235" s="14">
        <v>1990</v>
      </c>
      <c r="L8235" s="13">
        <v>4.3075977505624863E-2</v>
      </c>
      <c r="M8235"/>
    </row>
    <row r="8236" spans="1:13" x14ac:dyDescent="0.3">
      <c r="A8236">
        <v>2020</v>
      </c>
      <c r="B8236" t="s">
        <v>417</v>
      </c>
      <c r="C8236" s="1" t="s">
        <v>249</v>
      </c>
      <c r="D8236">
        <v>10898.921421422165</v>
      </c>
      <c r="E8236">
        <f>VLOOKUP(Table1[[#This Row],[Country Name]],[1]ISOcountryCodes!$A$2:$G$250,4,FALSE)</f>
        <v>642</v>
      </c>
      <c r="F8236">
        <f>VLOOKUP(Table1[[#This Row],[Country Name]],[1]ISOcountryCodes!$A$2:$G$250,6,FALSE)</f>
        <v>150</v>
      </c>
      <c r="G8236" s="10">
        <v>19265250</v>
      </c>
      <c r="H8236" s="10">
        <v>209970445914.05338</v>
      </c>
      <c r="I8236">
        <f>+Table1[[#This Row],[Time]]</f>
        <v>2020</v>
      </c>
      <c r="J8236" t="str">
        <f>+Table1[[#This Row],[Country Name]]</f>
        <v>Romania</v>
      </c>
      <c r="K8236" s="14">
        <v>1990</v>
      </c>
      <c r="L8236" s="13">
        <v>-3.1960762721658043E-2</v>
      </c>
      <c r="M8236"/>
    </row>
    <row r="8237" spans="1:13" x14ac:dyDescent="0.3">
      <c r="A8237">
        <v>2021</v>
      </c>
      <c r="B8237" t="s">
        <v>417</v>
      </c>
      <c r="C8237" s="1" t="s">
        <v>249</v>
      </c>
      <c r="D8237">
        <v>11607.402595794834</v>
      </c>
      <c r="E8237">
        <f>VLOOKUP(Table1[[#This Row],[Country Name]],[1]ISOcountryCodes!$A$2:$G$250,4,FALSE)</f>
        <v>642</v>
      </c>
      <c r="F8237">
        <f>VLOOKUP(Table1[[#This Row],[Country Name]],[1]ISOcountryCodes!$A$2:$G$250,6,FALSE)</f>
        <v>150</v>
      </c>
      <c r="G8237" s="10">
        <v>19122059</v>
      </c>
      <c r="H8237" s="10">
        <v>221957437273.54196</v>
      </c>
      <c r="I8237">
        <f>+Table1[[#This Row],[Time]]</f>
        <v>2021</v>
      </c>
      <c r="J8237" t="str">
        <f>+Table1[[#This Row],[Country Name]]</f>
        <v>Romania</v>
      </c>
      <c r="K8237" s="14">
        <v>1990</v>
      </c>
      <c r="L8237" s="13">
        <v>6.2979217212118854E-2</v>
      </c>
      <c r="M8237"/>
    </row>
    <row r="8238" spans="1:13" x14ac:dyDescent="0.3">
      <c r="A8238">
        <v>2022</v>
      </c>
      <c r="B8238" t="s">
        <v>417</v>
      </c>
      <c r="C8238" s="1" t="s">
        <v>249</v>
      </c>
      <c r="D8238">
        <v>12131.736253190755</v>
      </c>
      <c r="E8238">
        <f>VLOOKUP(Table1[[#This Row],[Country Name]],[1]ISOcountryCodes!$A$2:$G$250,4,FALSE)</f>
        <v>642</v>
      </c>
      <c r="F8238">
        <f>VLOOKUP(Table1[[#This Row],[Country Name]],[1]ISOcountryCodes!$A$2:$G$250,6,FALSE)</f>
        <v>150</v>
      </c>
      <c r="G8238" s="10">
        <v>19047009</v>
      </c>
      <c r="H8238" s="10">
        <v>231073289600.15057</v>
      </c>
      <c r="I8238">
        <f>+Table1[[#This Row],[Time]]</f>
        <v>2022</v>
      </c>
      <c r="J8238" t="str">
        <f>+Table1[[#This Row],[Country Name]]</f>
        <v>Romania</v>
      </c>
      <c r="K8238" s="14">
        <v>1990</v>
      </c>
      <c r="L8238" s="13">
        <v>4.4181800438623853E-2</v>
      </c>
      <c r="M8238"/>
    </row>
    <row r="8239" spans="1:13" x14ac:dyDescent="0.3">
      <c r="A8239">
        <v>2023</v>
      </c>
      <c r="B8239" t="s">
        <v>417</v>
      </c>
      <c r="C8239" s="1" t="s">
        <v>249</v>
      </c>
      <c r="D8239">
        <v>12386.461442117674</v>
      </c>
      <c r="E8239">
        <f>VLOOKUP(Table1[[#This Row],[Country Name]],[1]ISOcountryCodes!$A$2:$G$250,4,FALSE)</f>
        <v>642</v>
      </c>
      <c r="F8239">
        <f>VLOOKUP(Table1[[#This Row],[Country Name]],[1]ISOcountryCodes!$A$2:$G$250,6,FALSE)</f>
        <v>150</v>
      </c>
      <c r="G8239" s="10">
        <v>19056116</v>
      </c>
      <c r="H8239" s="10">
        <v>236037846070.52167</v>
      </c>
      <c r="I8239">
        <f>+Table1[[#This Row],[Time]]</f>
        <v>2023</v>
      </c>
      <c r="J8239" t="str">
        <f>+Table1[[#This Row],[Country Name]]</f>
        <v>Romania</v>
      </c>
      <c r="K8239" s="14">
        <v>1990</v>
      </c>
      <c r="L8239" s="13">
        <v>2.0779207131521815E-2</v>
      </c>
      <c r="M8239"/>
    </row>
    <row r="8240" spans="1:13" x14ac:dyDescent="0.3">
      <c r="A8240">
        <v>1989</v>
      </c>
      <c r="B8240" t="s">
        <v>2</v>
      </c>
      <c r="C8240" s="1" t="s">
        <v>267</v>
      </c>
      <c r="D8240">
        <v>8105.89501953125</v>
      </c>
      <c r="E8240">
        <f>VLOOKUP(Table1[[#This Row],[Country Name]],[1]ISOcountryCodes!$A$2:$G$250,4,FALSE)</f>
        <v>643</v>
      </c>
      <c r="F8240">
        <f>VLOOKUP(Table1[[#This Row],[Country Name]],[1]ISOcountryCodes!$A$2:$G$250,6,FALSE)</f>
        <v>150</v>
      </c>
      <c r="G8240" s="10">
        <v>147721000</v>
      </c>
      <c r="H8240" s="10">
        <v>1197410924008.0508</v>
      </c>
      <c r="I8240">
        <f>+Table1[[#This Row],[Time]]</f>
        <v>1989</v>
      </c>
      <c r="J8240" t="str">
        <f>+Table1[[#This Row],[Country Name]]</f>
        <v>Russian Federation</v>
      </c>
      <c r="K8240" s="14">
        <v>1989</v>
      </c>
      <c r="L8240" s="13">
        <v>0</v>
      </c>
      <c r="M8240"/>
    </row>
    <row r="8241" spans="1:13" x14ac:dyDescent="0.3">
      <c r="A8241">
        <v>1990</v>
      </c>
      <c r="B8241" t="s">
        <v>2</v>
      </c>
      <c r="C8241" s="1" t="s">
        <v>267</v>
      </c>
      <c r="D8241">
        <v>7849.51904296875</v>
      </c>
      <c r="E8241">
        <f>VLOOKUP(Table1[[#This Row],[Country Name]],[1]ISOcountryCodes!$A$2:$G$250,4,FALSE)</f>
        <v>643</v>
      </c>
      <c r="F8241">
        <f>VLOOKUP(Table1[[#This Row],[Country Name]],[1]ISOcountryCodes!$A$2:$G$250,6,FALSE)</f>
        <v>150</v>
      </c>
      <c r="G8241" s="10">
        <v>147969406</v>
      </c>
      <c r="H8241" s="10">
        <v>1161488648465.8135</v>
      </c>
      <c r="I8241">
        <f>+Table1[[#This Row],[Time]]</f>
        <v>1990</v>
      </c>
      <c r="J8241" t="str">
        <f>+Table1[[#This Row],[Country Name]]</f>
        <v>Russian Federation</v>
      </c>
      <c r="K8241" s="14">
        <v>1989</v>
      </c>
      <c r="L8241" s="13">
        <v>-3.2139315658149314E-2</v>
      </c>
      <c r="M8241"/>
    </row>
    <row r="8242" spans="1:13" x14ac:dyDescent="0.3">
      <c r="A8242">
        <v>1991</v>
      </c>
      <c r="B8242" t="s">
        <v>2</v>
      </c>
      <c r="C8242" s="1" t="s">
        <v>267</v>
      </c>
      <c r="D8242">
        <v>7432.021484375</v>
      </c>
      <c r="E8242">
        <f>VLOOKUP(Table1[[#This Row],[Country Name]],[1]ISOcountryCodes!$A$2:$G$250,4,FALSE)</f>
        <v>643</v>
      </c>
      <c r="F8242">
        <f>VLOOKUP(Table1[[#This Row],[Country Name]],[1]ISOcountryCodes!$A$2:$G$250,6,FALSE)</f>
        <v>150</v>
      </c>
      <c r="G8242" s="10">
        <v>148394216</v>
      </c>
      <c r="H8242" s="10">
        <v>1102869019642.5737</v>
      </c>
      <c r="I8242">
        <f>+Table1[[#This Row],[Time]]</f>
        <v>1991</v>
      </c>
      <c r="J8242" t="str">
        <f>+Table1[[#This Row],[Country Name]]</f>
        <v>Russian Federation</v>
      </c>
      <c r="K8242" s="14">
        <v>1989</v>
      </c>
      <c r="L8242" s="13">
        <v>-5.4654369205156428E-2</v>
      </c>
      <c r="M8242"/>
    </row>
    <row r="8243" spans="1:13" x14ac:dyDescent="0.3">
      <c r="A8243">
        <v>1992</v>
      </c>
      <c r="B8243" t="s">
        <v>2</v>
      </c>
      <c r="C8243" s="1" t="s">
        <v>267</v>
      </c>
      <c r="D8243">
        <v>6345.912109375</v>
      </c>
      <c r="E8243">
        <f>VLOOKUP(Table1[[#This Row],[Country Name]],[1]ISOcountryCodes!$A$2:$G$250,4,FALSE)</f>
        <v>643</v>
      </c>
      <c r="F8243">
        <f>VLOOKUP(Table1[[#This Row],[Country Name]],[1]ISOcountryCodes!$A$2:$G$250,6,FALSE)</f>
        <v>150</v>
      </c>
      <c r="G8243" s="10">
        <v>148538197</v>
      </c>
      <c r="H8243" s="10">
        <v>942610308779.56152</v>
      </c>
      <c r="I8243">
        <f>+Table1[[#This Row],[Time]]</f>
        <v>1992</v>
      </c>
      <c r="J8243" t="str">
        <f>+Table1[[#This Row],[Country Name]]</f>
        <v>Russian Federation</v>
      </c>
      <c r="K8243" s="14">
        <v>1989</v>
      </c>
      <c r="L8243" s="13">
        <v>-0.15798704900302596</v>
      </c>
      <c r="M8243"/>
    </row>
    <row r="8244" spans="1:13" x14ac:dyDescent="0.3">
      <c r="A8244">
        <v>1993</v>
      </c>
      <c r="B8244" t="s">
        <v>2</v>
      </c>
      <c r="C8244" s="1" t="s">
        <v>267</v>
      </c>
      <c r="D8244">
        <v>5798.91455078125</v>
      </c>
      <c r="E8244">
        <f>VLOOKUP(Table1[[#This Row],[Country Name]],[1]ISOcountryCodes!$A$2:$G$250,4,FALSE)</f>
        <v>643</v>
      </c>
      <c r="F8244">
        <f>VLOOKUP(Table1[[#This Row],[Country Name]],[1]ISOcountryCodes!$A$2:$G$250,6,FALSE)</f>
        <v>150</v>
      </c>
      <c r="G8244" s="10">
        <v>148458777</v>
      </c>
      <c r="H8244" s="10">
        <v>860899753889.45898</v>
      </c>
      <c r="I8244">
        <f>+Table1[[#This Row],[Time]]</f>
        <v>1993</v>
      </c>
      <c r="J8244" t="str">
        <f>+Table1[[#This Row],[Country Name]]</f>
        <v>Russian Federation</v>
      </c>
      <c r="K8244" s="14">
        <v>1989</v>
      </c>
      <c r="L8244" s="13">
        <v>-9.0140089676252089E-2</v>
      </c>
      <c r="M8244"/>
    </row>
    <row r="8245" spans="1:13" x14ac:dyDescent="0.3">
      <c r="A8245">
        <v>1994</v>
      </c>
      <c r="B8245" t="s">
        <v>2</v>
      </c>
      <c r="C8245" s="1" t="s">
        <v>267</v>
      </c>
      <c r="D8245">
        <v>5071.74267578125</v>
      </c>
      <c r="E8245">
        <f>VLOOKUP(Table1[[#This Row],[Country Name]],[1]ISOcountryCodes!$A$2:$G$250,4,FALSE)</f>
        <v>643</v>
      </c>
      <c r="F8245">
        <f>VLOOKUP(Table1[[#This Row],[Country Name]],[1]ISOcountryCodes!$A$2:$G$250,6,FALSE)</f>
        <v>150</v>
      </c>
      <c r="G8245" s="10">
        <v>148407912</v>
      </c>
      <c r="H8245" s="10">
        <v>752686755591.28174</v>
      </c>
      <c r="I8245">
        <f>+Table1[[#This Row],[Time]]</f>
        <v>1994</v>
      </c>
      <c r="J8245" t="str">
        <f>+Table1[[#This Row],[Country Name]]</f>
        <v>Russian Federation</v>
      </c>
      <c r="K8245" s="14">
        <v>1989</v>
      </c>
      <c r="L8245" s="13">
        <v>-0.13398627204363223</v>
      </c>
      <c r="M8245"/>
    </row>
    <row r="8246" spans="1:13" x14ac:dyDescent="0.3">
      <c r="A8246">
        <v>1995</v>
      </c>
      <c r="B8246" t="s">
        <v>2</v>
      </c>
      <c r="C8246" s="1" t="s">
        <v>267</v>
      </c>
      <c r="D8246">
        <v>4862.646484375</v>
      </c>
      <c r="E8246">
        <f>VLOOKUP(Table1[[#This Row],[Country Name]],[1]ISOcountryCodes!$A$2:$G$250,4,FALSE)</f>
        <v>643</v>
      </c>
      <c r="F8246">
        <f>VLOOKUP(Table1[[#This Row],[Country Name]],[1]ISOcountryCodes!$A$2:$G$250,6,FALSE)</f>
        <v>150</v>
      </c>
      <c r="G8246" s="10">
        <v>148375787</v>
      </c>
      <c r="H8246" s="10">
        <v>721498966070.72559</v>
      </c>
      <c r="I8246">
        <f>+Table1[[#This Row],[Time]]</f>
        <v>1995</v>
      </c>
      <c r="J8246" t="str">
        <f>+Table1[[#This Row],[Country Name]]</f>
        <v>Russian Federation</v>
      </c>
      <c r="K8246" s="14">
        <v>1989</v>
      </c>
      <c r="L8246" s="13">
        <v>-4.2101647765496963E-2</v>
      </c>
      <c r="M8246"/>
    </row>
    <row r="8247" spans="1:13" x14ac:dyDescent="0.3">
      <c r="A8247">
        <v>1996</v>
      </c>
      <c r="B8247" t="s">
        <v>2</v>
      </c>
      <c r="C8247" s="1" t="s">
        <v>267</v>
      </c>
      <c r="D8247">
        <v>4686.86279296875</v>
      </c>
      <c r="E8247">
        <f>VLOOKUP(Table1[[#This Row],[Country Name]],[1]ISOcountryCodes!$A$2:$G$250,4,FALSE)</f>
        <v>643</v>
      </c>
      <c r="F8247">
        <f>VLOOKUP(Table1[[#This Row],[Country Name]],[1]ISOcountryCodes!$A$2:$G$250,6,FALSE)</f>
        <v>150</v>
      </c>
      <c r="G8247" s="10">
        <v>148160129</v>
      </c>
      <c r="H8247" s="10">
        <v>694406178897.72473</v>
      </c>
      <c r="I8247">
        <f>+Table1[[#This Row],[Time]]</f>
        <v>1996</v>
      </c>
      <c r="J8247" t="str">
        <f>+Table1[[#This Row],[Country Name]]</f>
        <v>Russian Federation</v>
      </c>
      <c r="K8247" s="14">
        <v>1989</v>
      </c>
      <c r="L8247" s="13">
        <v>-3.6819389255953183E-2</v>
      </c>
      <c r="M8247"/>
    </row>
    <row r="8248" spans="1:13" x14ac:dyDescent="0.3">
      <c r="A8248">
        <v>1997</v>
      </c>
      <c r="B8248" t="s">
        <v>2</v>
      </c>
      <c r="C8248" s="1" t="s">
        <v>267</v>
      </c>
      <c r="D8248">
        <v>4760.33935546875</v>
      </c>
      <c r="E8248">
        <f>VLOOKUP(Table1[[#This Row],[Country Name]],[1]ISOcountryCodes!$A$2:$G$250,4,FALSE)</f>
        <v>643</v>
      </c>
      <c r="F8248">
        <f>VLOOKUP(Table1[[#This Row],[Country Name]],[1]ISOcountryCodes!$A$2:$G$250,6,FALSE)</f>
        <v>150</v>
      </c>
      <c r="G8248" s="10">
        <v>147915361</v>
      </c>
      <c r="H8248" s="10">
        <v>704127280749.06812</v>
      </c>
      <c r="I8248">
        <f>+Table1[[#This Row],[Time]]</f>
        <v>1997</v>
      </c>
      <c r="J8248" t="str">
        <f>+Table1[[#This Row],[Country Name]]</f>
        <v>Russian Federation</v>
      </c>
      <c r="K8248" s="14">
        <v>1989</v>
      </c>
      <c r="L8248" s="13">
        <v>1.5555514311605734E-2</v>
      </c>
      <c r="M8248"/>
    </row>
    <row r="8249" spans="1:13" x14ac:dyDescent="0.3">
      <c r="A8249">
        <v>1998</v>
      </c>
      <c r="B8249" t="s">
        <v>2</v>
      </c>
      <c r="C8249" s="1" t="s">
        <v>267</v>
      </c>
      <c r="D8249">
        <v>4515.50927734375</v>
      </c>
      <c r="E8249">
        <f>VLOOKUP(Table1[[#This Row],[Country Name]],[1]ISOcountryCodes!$A$2:$G$250,4,FALSE)</f>
        <v>643</v>
      </c>
      <c r="F8249">
        <f>VLOOKUP(Table1[[#This Row],[Country Name]],[1]ISOcountryCodes!$A$2:$G$250,6,FALSE)</f>
        <v>150</v>
      </c>
      <c r="G8249" s="10">
        <v>147670784</v>
      </c>
      <c r="H8249" s="10">
        <v>666808805066.77722</v>
      </c>
      <c r="I8249">
        <f>+Table1[[#This Row],[Time]]</f>
        <v>1998</v>
      </c>
      <c r="J8249" t="str">
        <f>+Table1[[#This Row],[Country Name]]</f>
        <v>Russian Federation</v>
      </c>
      <c r="K8249" s="14">
        <v>1989</v>
      </c>
      <c r="L8249" s="13">
        <v>-5.2800981606047515E-2</v>
      </c>
      <c r="M8249"/>
    </row>
    <row r="8250" spans="1:13" x14ac:dyDescent="0.3">
      <c r="A8250">
        <v>1999</v>
      </c>
      <c r="B8250" t="s">
        <v>2</v>
      </c>
      <c r="C8250" s="1" t="s">
        <v>267</v>
      </c>
      <c r="D8250">
        <v>4819.38037109375</v>
      </c>
      <c r="E8250">
        <f>VLOOKUP(Table1[[#This Row],[Country Name]],[1]ISOcountryCodes!$A$2:$G$250,4,FALSE)</f>
        <v>643</v>
      </c>
      <c r="F8250">
        <f>VLOOKUP(Table1[[#This Row],[Country Name]],[1]ISOcountryCodes!$A$2:$G$250,6,FALSE)</f>
        <v>150</v>
      </c>
      <c r="G8250" s="10">
        <v>147214776</v>
      </c>
      <c r="H8250" s="10">
        <v>709483999746.06812</v>
      </c>
      <c r="I8250">
        <f>+Table1[[#This Row],[Time]]</f>
        <v>1999</v>
      </c>
      <c r="J8250" t="str">
        <f>+Table1[[#This Row],[Country Name]]</f>
        <v>Russian Federation</v>
      </c>
      <c r="K8250" s="14">
        <v>1989</v>
      </c>
      <c r="L8250" s="13">
        <v>6.5127388822034504E-2</v>
      </c>
      <c r="M8250"/>
    </row>
    <row r="8251" spans="1:13" x14ac:dyDescent="0.3">
      <c r="A8251">
        <v>2000</v>
      </c>
      <c r="B8251" t="s">
        <v>2</v>
      </c>
      <c r="C8251" s="1" t="s">
        <v>267</v>
      </c>
      <c r="D8251">
        <v>5323.66650390625</v>
      </c>
      <c r="E8251">
        <f>VLOOKUP(Table1[[#This Row],[Country Name]],[1]ISOcountryCodes!$A$2:$G$250,4,FALSE)</f>
        <v>643</v>
      </c>
      <c r="F8251">
        <f>VLOOKUP(Table1[[#This Row],[Country Name]],[1]ISOcountryCodes!$A$2:$G$250,6,FALSE)</f>
        <v>150</v>
      </c>
      <c r="G8251" s="10">
        <v>146596869</v>
      </c>
      <c r="H8251" s="10">
        <v>780432873752.84192</v>
      </c>
      <c r="I8251">
        <f>+Table1[[#This Row],[Time]]</f>
        <v>2000</v>
      </c>
      <c r="J8251" t="str">
        <f>+Table1[[#This Row],[Country Name]]</f>
        <v>Russian Federation</v>
      </c>
      <c r="K8251" s="14">
        <v>1989</v>
      </c>
      <c r="L8251" s="13">
        <v>9.9516892349287289E-2</v>
      </c>
      <c r="M8251"/>
    </row>
    <row r="8252" spans="1:13" x14ac:dyDescent="0.3">
      <c r="A8252">
        <v>2001</v>
      </c>
      <c r="B8252" t="s">
        <v>2</v>
      </c>
      <c r="C8252" s="1" t="s">
        <v>267</v>
      </c>
      <c r="D8252">
        <v>5618.95556640625</v>
      </c>
      <c r="E8252">
        <f>VLOOKUP(Table1[[#This Row],[Country Name]],[1]ISOcountryCodes!$A$2:$G$250,4,FALSE)</f>
        <v>643</v>
      </c>
      <c r="F8252">
        <f>VLOOKUP(Table1[[#This Row],[Country Name]],[1]ISOcountryCodes!$A$2:$G$250,6,FALSE)</f>
        <v>150</v>
      </c>
      <c r="G8252" s="10">
        <v>145976482</v>
      </c>
      <c r="H8252" s="10">
        <v>820235350096.63989</v>
      </c>
      <c r="I8252">
        <f>+Table1[[#This Row],[Time]]</f>
        <v>2001</v>
      </c>
      <c r="J8252" t="str">
        <f>+Table1[[#This Row],[Country Name]]</f>
        <v>Russian Federation</v>
      </c>
      <c r="K8252" s="14">
        <v>1989</v>
      </c>
      <c r="L8252" s="13">
        <v>5.3983545925245124E-2</v>
      </c>
      <c r="M8252"/>
    </row>
    <row r="8253" spans="1:13" x14ac:dyDescent="0.3">
      <c r="A8253">
        <v>2002</v>
      </c>
      <c r="B8253" t="s">
        <v>2</v>
      </c>
      <c r="C8253" s="1" t="s">
        <v>267</v>
      </c>
      <c r="D8253">
        <v>5910.171875</v>
      </c>
      <c r="E8253">
        <f>VLOOKUP(Table1[[#This Row],[Country Name]],[1]ISOcountryCodes!$A$2:$G$250,4,FALSE)</f>
        <v>643</v>
      </c>
      <c r="F8253">
        <f>VLOOKUP(Table1[[#This Row],[Country Name]],[1]ISOcountryCodes!$A$2:$G$250,6,FALSE)</f>
        <v>150</v>
      </c>
      <c r="G8253" s="10">
        <v>145306497</v>
      </c>
      <c r="H8253" s="10">
        <v>858786345187.10938</v>
      </c>
      <c r="I8253">
        <f>+Table1[[#This Row],[Time]]</f>
        <v>2002</v>
      </c>
      <c r="J8253" t="str">
        <f>+Table1[[#This Row],[Country Name]]</f>
        <v>Russian Federation</v>
      </c>
      <c r="K8253" s="14">
        <v>1989</v>
      </c>
      <c r="L8253" s="13">
        <v>5.0529108701114822E-2</v>
      </c>
      <c r="M8253"/>
    </row>
    <row r="8254" spans="1:13" x14ac:dyDescent="0.3">
      <c r="A8254">
        <v>2003</v>
      </c>
      <c r="B8254" t="s">
        <v>2</v>
      </c>
      <c r="C8254" s="1" t="s">
        <v>267</v>
      </c>
      <c r="D8254">
        <v>6370.45361328125</v>
      </c>
      <c r="E8254">
        <f>VLOOKUP(Table1[[#This Row],[Country Name]],[1]ISOcountryCodes!$A$2:$G$250,4,FALSE)</f>
        <v>643</v>
      </c>
      <c r="F8254">
        <f>VLOOKUP(Table1[[#This Row],[Country Name]],[1]ISOcountryCodes!$A$2:$G$250,6,FALSE)</f>
        <v>150</v>
      </c>
      <c r="G8254" s="10">
        <v>144648618</v>
      </c>
      <c r="H8254" s="10">
        <v>921477339133.5564</v>
      </c>
      <c r="I8254">
        <f>+Table1[[#This Row],[Time]]</f>
        <v>2003</v>
      </c>
      <c r="J8254" t="str">
        <f>+Table1[[#This Row],[Country Name]]</f>
        <v>Russian Federation</v>
      </c>
      <c r="K8254" s="14">
        <v>1989</v>
      </c>
      <c r="L8254" s="13">
        <v>7.4995764865445125E-2</v>
      </c>
      <c r="M8254"/>
    </row>
    <row r="8255" spans="1:13" x14ac:dyDescent="0.3">
      <c r="A8255">
        <v>2004</v>
      </c>
      <c r="B8255" t="s">
        <v>2</v>
      </c>
      <c r="C8255" s="1" t="s">
        <v>267</v>
      </c>
      <c r="D8255">
        <v>6856.67822265625</v>
      </c>
      <c r="E8255">
        <f>VLOOKUP(Table1[[#This Row],[Country Name]],[1]ISOcountryCodes!$A$2:$G$250,4,FALSE)</f>
        <v>643</v>
      </c>
      <c r="F8255">
        <f>VLOOKUP(Table1[[#This Row],[Country Name]],[1]ISOcountryCodes!$A$2:$G$250,6,FALSE)</f>
        <v>150</v>
      </c>
      <c r="G8255" s="10">
        <v>144067316</v>
      </c>
      <c r="H8255" s="10">
        <v>987823227180.87573</v>
      </c>
      <c r="I8255">
        <f>+Table1[[#This Row],[Time]]</f>
        <v>2004</v>
      </c>
      <c r="J8255" t="str">
        <f>+Table1[[#This Row],[Country Name]]</f>
        <v>Russian Federation</v>
      </c>
      <c r="K8255" s="14">
        <v>1989</v>
      </c>
      <c r="L8255" s="13">
        <v>7.3552422435980702E-2</v>
      </c>
      <c r="M8255"/>
    </row>
    <row r="8256" spans="1:13" x14ac:dyDescent="0.3">
      <c r="A8256">
        <v>2005</v>
      </c>
      <c r="B8256" t="s">
        <v>2</v>
      </c>
      <c r="C8256" s="1" t="s">
        <v>267</v>
      </c>
      <c r="D8256">
        <v>7323.38525390625</v>
      </c>
      <c r="E8256">
        <f>VLOOKUP(Table1[[#This Row],[Country Name]],[1]ISOcountryCodes!$A$2:$G$250,4,FALSE)</f>
        <v>643</v>
      </c>
      <c r="F8256">
        <f>VLOOKUP(Table1[[#This Row],[Country Name]],[1]ISOcountryCodes!$A$2:$G$250,6,FALSE)</f>
        <v>150</v>
      </c>
      <c r="G8256" s="10">
        <v>143518814</v>
      </c>
      <c r="H8256" s="10">
        <v>1051043572407.7178</v>
      </c>
      <c r="I8256">
        <f>+Table1[[#This Row],[Time]]</f>
        <v>2005</v>
      </c>
      <c r="J8256" t="str">
        <f>+Table1[[#This Row],[Country Name]]</f>
        <v>Russian Federation</v>
      </c>
      <c r="K8256" s="14">
        <v>1989</v>
      </c>
      <c r="L8256" s="13">
        <v>6.5849587088381512E-2</v>
      </c>
      <c r="M8256"/>
    </row>
    <row r="8257" spans="1:13" x14ac:dyDescent="0.3">
      <c r="A8257">
        <v>2006</v>
      </c>
      <c r="B8257" t="s">
        <v>2</v>
      </c>
      <c r="C8257" s="1" t="s">
        <v>267</v>
      </c>
      <c r="D8257">
        <v>7949.89697265625</v>
      </c>
      <c r="E8257">
        <f>VLOOKUP(Table1[[#This Row],[Country Name]],[1]ISOcountryCodes!$A$2:$G$250,4,FALSE)</f>
        <v>643</v>
      </c>
      <c r="F8257">
        <f>VLOOKUP(Table1[[#This Row],[Country Name]],[1]ISOcountryCodes!$A$2:$G$250,6,FALSE)</f>
        <v>150</v>
      </c>
      <c r="G8257" s="10">
        <v>143049637</v>
      </c>
      <c r="H8257" s="10">
        <v>1137229862730.3501</v>
      </c>
      <c r="I8257">
        <f>+Table1[[#This Row],[Time]]</f>
        <v>2006</v>
      </c>
      <c r="J8257" t="str">
        <f>+Table1[[#This Row],[Country Name]]</f>
        <v>Russian Federation</v>
      </c>
      <c r="K8257" s="14">
        <v>1989</v>
      </c>
      <c r="L8257" s="13">
        <v>8.2086281718721565E-2</v>
      </c>
      <c r="M8257"/>
    </row>
    <row r="8258" spans="1:13" x14ac:dyDescent="0.3">
      <c r="A8258">
        <v>2007</v>
      </c>
      <c r="B8258" t="s">
        <v>2</v>
      </c>
      <c r="C8258" s="1" t="s">
        <v>267</v>
      </c>
      <c r="D8258">
        <v>8640.40625</v>
      </c>
      <c r="E8258">
        <f>VLOOKUP(Table1[[#This Row],[Country Name]],[1]ISOcountryCodes!$A$2:$G$250,4,FALSE)</f>
        <v>643</v>
      </c>
      <c r="F8258">
        <f>VLOOKUP(Table1[[#This Row],[Country Name]],[1]ISOcountryCodes!$A$2:$G$250,6,FALSE)</f>
        <v>150</v>
      </c>
      <c r="G8258" s="10">
        <v>142805114</v>
      </c>
      <c r="H8258" s="10">
        <v>1233894148246.7368</v>
      </c>
      <c r="I8258">
        <f>+Table1[[#This Row],[Time]]</f>
        <v>2007</v>
      </c>
      <c r="J8258" t="str">
        <f>+Table1[[#This Row],[Country Name]]</f>
        <v>Russian Federation</v>
      </c>
      <c r="K8258" s="14">
        <v>1989</v>
      </c>
      <c r="L8258" s="13">
        <v>8.3290632218540495E-2</v>
      </c>
      <c r="M8258"/>
    </row>
    <row r="8259" spans="1:13" x14ac:dyDescent="0.3">
      <c r="A8259">
        <v>2008</v>
      </c>
      <c r="B8259" t="s">
        <v>2</v>
      </c>
      <c r="C8259" s="1" t="s">
        <v>267</v>
      </c>
      <c r="D8259">
        <v>9093.7001953125</v>
      </c>
      <c r="E8259">
        <f>VLOOKUP(Table1[[#This Row],[Country Name]],[1]ISOcountryCodes!$A$2:$G$250,4,FALSE)</f>
        <v>643</v>
      </c>
      <c r="F8259">
        <f>VLOOKUP(Table1[[#This Row],[Country Name]],[1]ISOcountryCodes!$A$2:$G$250,6,FALSE)</f>
        <v>150</v>
      </c>
      <c r="G8259" s="10">
        <v>142742366</v>
      </c>
      <c r="H8259" s="10">
        <v>1298056264706.4734</v>
      </c>
      <c r="I8259">
        <f>+Table1[[#This Row],[Time]]</f>
        <v>2008</v>
      </c>
      <c r="J8259" t="str">
        <f>+Table1[[#This Row],[Country Name]]</f>
        <v>Russian Federation</v>
      </c>
      <c r="K8259" s="14">
        <v>1989</v>
      </c>
      <c r="L8259" s="13">
        <v>5.113228616614407E-2</v>
      </c>
      <c r="M8259"/>
    </row>
    <row r="8260" spans="1:13" x14ac:dyDescent="0.3">
      <c r="A8260">
        <v>2009</v>
      </c>
      <c r="B8260" t="s">
        <v>2</v>
      </c>
      <c r="C8260" s="1" t="s">
        <v>267</v>
      </c>
      <c r="D8260">
        <v>8381.8681640625</v>
      </c>
      <c r="E8260">
        <f>VLOOKUP(Table1[[#This Row],[Country Name]],[1]ISOcountryCodes!$A$2:$G$250,4,FALSE)</f>
        <v>643</v>
      </c>
      <c r="F8260">
        <f>VLOOKUP(Table1[[#This Row],[Country Name]],[1]ISOcountryCodes!$A$2:$G$250,6,FALSE)</f>
        <v>150</v>
      </c>
      <c r="G8260" s="10">
        <v>142785348</v>
      </c>
      <c r="H8260" s="10">
        <v>1196807955075.782</v>
      </c>
      <c r="I8260">
        <f>+Table1[[#This Row],[Time]]</f>
        <v>2009</v>
      </c>
      <c r="J8260" t="str">
        <f>+Table1[[#This Row],[Country Name]]</f>
        <v>Russian Federation</v>
      </c>
      <c r="K8260" s="14">
        <v>1989</v>
      </c>
      <c r="L8260" s="13">
        <v>-8.1511066631760443E-2</v>
      </c>
      <c r="M8260"/>
    </row>
    <row r="8261" spans="1:13" x14ac:dyDescent="0.3">
      <c r="A8261">
        <v>2010</v>
      </c>
      <c r="B8261" t="s">
        <v>2</v>
      </c>
      <c r="C8261" s="1" t="s">
        <v>267</v>
      </c>
      <c r="D8261">
        <v>8755.1201171875</v>
      </c>
      <c r="E8261">
        <f>VLOOKUP(Table1[[#This Row],[Country Name]],[1]ISOcountryCodes!$A$2:$G$250,4,FALSE)</f>
        <v>643</v>
      </c>
      <c r="F8261">
        <f>VLOOKUP(Table1[[#This Row],[Country Name]],[1]ISOcountryCodes!$A$2:$G$250,6,FALSE)</f>
        <v>150</v>
      </c>
      <c r="G8261" s="10">
        <v>142849468</v>
      </c>
      <c r="H8261" s="10">
        <v>1250664313044.698</v>
      </c>
      <c r="I8261">
        <f>+Table1[[#This Row],[Time]]</f>
        <v>2010</v>
      </c>
      <c r="J8261" t="str">
        <f>+Table1[[#This Row],[Country Name]]</f>
        <v>Russian Federation</v>
      </c>
      <c r="K8261" s="14">
        <v>1989</v>
      </c>
      <c r="L8261" s="13">
        <v>4.3567864561479652E-2</v>
      </c>
      <c r="M8261"/>
    </row>
    <row r="8262" spans="1:13" x14ac:dyDescent="0.3">
      <c r="A8262">
        <v>2011</v>
      </c>
      <c r="B8262" t="s">
        <v>2</v>
      </c>
      <c r="C8262" s="1" t="s">
        <v>267</v>
      </c>
      <c r="D8262">
        <v>9120.8203125</v>
      </c>
      <c r="E8262">
        <f>VLOOKUP(Table1[[#This Row],[Country Name]],[1]ISOcountryCodes!$A$2:$G$250,4,FALSE)</f>
        <v>643</v>
      </c>
      <c r="F8262">
        <f>VLOOKUP(Table1[[#This Row],[Country Name]],[1]ISOcountryCodes!$A$2:$G$250,6,FALSE)</f>
        <v>150</v>
      </c>
      <c r="G8262" s="10">
        <v>143018195</v>
      </c>
      <c r="H8262" s="10">
        <v>1304443243520.4729</v>
      </c>
      <c r="I8262">
        <f>+Table1[[#This Row],[Time]]</f>
        <v>2011</v>
      </c>
      <c r="J8262" t="str">
        <f>+Table1[[#This Row],[Country Name]]</f>
        <v>Russian Federation</v>
      </c>
      <c r="K8262" s="14">
        <v>1989</v>
      </c>
      <c r="L8262" s="13">
        <v>4.0921061104981504E-2</v>
      </c>
      <c r="M8262"/>
    </row>
    <row r="8263" spans="1:13" x14ac:dyDescent="0.3">
      <c r="A8263">
        <v>2012</v>
      </c>
      <c r="B8263" t="s">
        <v>2</v>
      </c>
      <c r="C8263" s="1" t="s">
        <v>267</v>
      </c>
      <c r="D8263">
        <v>9464.0107421875</v>
      </c>
      <c r="E8263">
        <f>VLOOKUP(Table1[[#This Row],[Country Name]],[1]ISOcountryCodes!$A$2:$G$250,4,FALSE)</f>
        <v>643</v>
      </c>
      <c r="F8263">
        <f>VLOOKUP(Table1[[#This Row],[Country Name]],[1]ISOcountryCodes!$A$2:$G$250,6,FALSE)</f>
        <v>150</v>
      </c>
      <c r="G8263" s="10">
        <v>143378447</v>
      </c>
      <c r="H8263" s="10">
        <v>1356935163515.0227</v>
      </c>
      <c r="I8263">
        <f>+Table1[[#This Row],[Time]]</f>
        <v>2012</v>
      </c>
      <c r="J8263" t="str">
        <f>+Table1[[#This Row],[Country Name]]</f>
        <v>Russian Federation</v>
      </c>
      <c r="K8263" s="14">
        <v>1989</v>
      </c>
      <c r="L8263" s="13">
        <v>3.6936515145947979E-2</v>
      </c>
      <c r="M8263"/>
    </row>
    <row r="8264" spans="1:13" x14ac:dyDescent="0.3">
      <c r="A8264">
        <v>2013</v>
      </c>
      <c r="B8264" t="s">
        <v>2</v>
      </c>
      <c r="C8264" s="1" t="s">
        <v>267</v>
      </c>
      <c r="D8264">
        <v>9601.537109375</v>
      </c>
      <c r="E8264">
        <f>VLOOKUP(Table1[[#This Row],[Country Name]],[1]ISOcountryCodes!$A$2:$G$250,4,FALSE)</f>
        <v>643</v>
      </c>
      <c r="F8264">
        <f>VLOOKUP(Table1[[#This Row],[Country Name]],[1]ISOcountryCodes!$A$2:$G$250,6,FALSE)</f>
        <v>150</v>
      </c>
      <c r="G8264" s="10">
        <v>143805638</v>
      </c>
      <c r="H8264" s="10">
        <v>1380755103919.4473</v>
      </c>
      <c r="I8264">
        <f>+Table1[[#This Row],[Time]]</f>
        <v>2013</v>
      </c>
      <c r="J8264" t="str">
        <f>+Table1[[#This Row],[Country Name]]</f>
        <v>Russian Federation</v>
      </c>
      <c r="K8264" s="14">
        <v>1989</v>
      </c>
      <c r="L8264" s="13">
        <v>1.4426939483266565E-2</v>
      </c>
      <c r="M8264"/>
    </row>
    <row r="8265" spans="1:13" x14ac:dyDescent="0.3">
      <c r="A8265">
        <v>2014</v>
      </c>
      <c r="B8265" t="s">
        <v>2</v>
      </c>
      <c r="C8265" s="1" t="s">
        <v>267</v>
      </c>
      <c r="D8265">
        <v>9493.8125</v>
      </c>
      <c r="E8265">
        <f>VLOOKUP(Table1[[#This Row],[Country Name]],[1]ISOcountryCodes!$A$2:$G$250,4,FALSE)</f>
        <v>643</v>
      </c>
      <c r="F8265">
        <f>VLOOKUP(Table1[[#This Row],[Country Name]],[1]ISOcountryCodes!$A$2:$G$250,6,FALSE)</f>
        <v>150</v>
      </c>
      <c r="G8265" s="10">
        <v>144237223</v>
      </c>
      <c r="H8265" s="10">
        <v>1390921151162.4626</v>
      </c>
      <c r="I8265">
        <f>+Table1[[#This Row],[Time]]</f>
        <v>2014</v>
      </c>
      <c r="J8265" t="str">
        <f>+Table1[[#This Row],[Country Name]]</f>
        <v>Russian Federation</v>
      </c>
      <c r="K8265" s="14">
        <v>1989</v>
      </c>
      <c r="L8265" s="13">
        <v>-1.1282930597809937E-2</v>
      </c>
      <c r="M8265"/>
    </row>
    <row r="8266" spans="1:13" x14ac:dyDescent="0.3">
      <c r="A8266">
        <v>2015</v>
      </c>
      <c r="B8266" t="s">
        <v>2</v>
      </c>
      <c r="C8266" s="1" t="s">
        <v>267</v>
      </c>
      <c r="D8266">
        <v>9277.7138671875</v>
      </c>
      <c r="E8266">
        <f>VLOOKUP(Table1[[#This Row],[Country Name]],[1]ISOcountryCodes!$A$2:$G$250,4,FALSE)</f>
        <v>643</v>
      </c>
      <c r="F8266">
        <f>VLOOKUP(Table1[[#This Row],[Country Name]],[1]ISOcountryCodes!$A$2:$G$250,6,FALSE)</f>
        <v>150</v>
      </c>
      <c r="G8266" s="10">
        <v>144640716</v>
      </c>
      <c r="H8266" s="10">
        <v>1363482182197.7053</v>
      </c>
      <c r="I8266">
        <f>+Table1[[#This Row],[Time]]</f>
        <v>2015</v>
      </c>
      <c r="J8266" t="str">
        <f>+Table1[[#This Row],[Country Name]]</f>
        <v>Russian Federation</v>
      </c>
      <c r="K8266" s="14">
        <v>1989</v>
      </c>
      <c r="L8266" s="13">
        <v>-2.3025104688501941E-2</v>
      </c>
      <c r="M8266"/>
    </row>
    <row r="8267" spans="1:13" x14ac:dyDescent="0.3">
      <c r="A8267">
        <v>2016</v>
      </c>
      <c r="B8267" t="s">
        <v>2</v>
      </c>
      <c r="C8267" s="1" t="s">
        <v>267</v>
      </c>
      <c r="D8267">
        <v>9269.3193359375</v>
      </c>
      <c r="E8267">
        <f>VLOOKUP(Table1[[#This Row],[Country Name]],[1]ISOcountryCodes!$A$2:$G$250,4,FALSE)</f>
        <v>643</v>
      </c>
      <c r="F8267">
        <f>VLOOKUP(Table1[[#This Row],[Country Name]],[1]ISOcountryCodes!$A$2:$G$250,6,FALSE)</f>
        <v>150</v>
      </c>
      <c r="G8267" s="10">
        <v>145015460</v>
      </c>
      <c r="H8267" s="10">
        <v>1366123111808.0288</v>
      </c>
      <c r="I8267">
        <f>+Table1[[#This Row],[Time]]</f>
        <v>2016</v>
      </c>
      <c r="J8267" t="str">
        <f>+Table1[[#This Row],[Country Name]]</f>
        <v>Russian Federation</v>
      </c>
      <c r="K8267" s="14">
        <v>1989</v>
      </c>
      <c r="L8267" s="13">
        <v>-9.0521559230261062E-4</v>
      </c>
      <c r="M8267"/>
    </row>
    <row r="8268" spans="1:13" x14ac:dyDescent="0.3">
      <c r="A8268">
        <v>2017</v>
      </c>
      <c r="B8268" t="s">
        <v>2</v>
      </c>
      <c r="C8268" s="1" t="s">
        <v>267</v>
      </c>
      <c r="D8268">
        <v>9418.9140625</v>
      </c>
      <c r="E8268">
        <f>VLOOKUP(Table1[[#This Row],[Country Name]],[1]ISOcountryCodes!$A$2:$G$250,4,FALSE)</f>
        <v>643</v>
      </c>
      <c r="F8268">
        <f>VLOOKUP(Table1[[#This Row],[Country Name]],[1]ISOcountryCodes!$A$2:$G$250,6,FALSE)</f>
        <v>150</v>
      </c>
      <c r="G8268" s="10">
        <v>145293260</v>
      </c>
      <c r="H8268" s="10">
        <v>1391065651845.6777</v>
      </c>
      <c r="I8268">
        <f>+Table1[[#This Row],[Time]]</f>
        <v>2017</v>
      </c>
      <c r="J8268" t="str">
        <f>+Table1[[#This Row],[Country Name]]</f>
        <v>Russian Federation</v>
      </c>
      <c r="K8268" s="14">
        <v>1989</v>
      </c>
      <c r="L8268" s="13">
        <v>1.6009851615693904E-2</v>
      </c>
      <c r="M8268"/>
    </row>
    <row r="8269" spans="1:13" x14ac:dyDescent="0.3">
      <c r="A8269">
        <v>2018</v>
      </c>
      <c r="B8269" t="s">
        <v>2</v>
      </c>
      <c r="C8269" s="1" t="s">
        <v>267</v>
      </c>
      <c r="D8269">
        <v>9674.787109375</v>
      </c>
      <c r="E8269">
        <f>VLOOKUP(Table1[[#This Row],[Country Name]],[1]ISOcountryCodes!$A$2:$G$250,4,FALSE)</f>
        <v>643</v>
      </c>
      <c r="F8269">
        <f>VLOOKUP(Table1[[#This Row],[Country Name]],[1]ISOcountryCodes!$A$2:$G$250,6,FALSE)</f>
        <v>150</v>
      </c>
      <c r="G8269" s="10">
        <v>145398106</v>
      </c>
      <c r="H8269" s="10">
        <v>1430116278515.4929</v>
      </c>
      <c r="I8269">
        <f>+Table1[[#This Row],[Time]]</f>
        <v>2018</v>
      </c>
      <c r="J8269" t="str">
        <f>+Table1[[#This Row],[Country Name]]</f>
        <v>Russian Federation</v>
      </c>
      <c r="K8269" s="14">
        <v>1989</v>
      </c>
      <c r="L8269" s="13">
        <v>2.6803432521145254E-2</v>
      </c>
      <c r="M8269"/>
    </row>
    <row r="8270" spans="1:13" x14ac:dyDescent="0.3">
      <c r="A8270">
        <v>2019</v>
      </c>
      <c r="B8270" t="s">
        <v>2</v>
      </c>
      <c r="C8270" s="1" t="s">
        <v>267</v>
      </c>
      <c r="D8270">
        <v>9882.0244140625</v>
      </c>
      <c r="E8270">
        <f>VLOOKUP(Table1[[#This Row],[Country Name]],[1]ISOcountryCodes!$A$2:$G$250,4,FALSE)</f>
        <v>643</v>
      </c>
      <c r="F8270">
        <f>VLOOKUP(Table1[[#This Row],[Country Name]],[1]ISOcountryCodes!$A$2:$G$250,6,FALSE)</f>
        <v>150</v>
      </c>
      <c r="G8270" s="10">
        <v>145453291</v>
      </c>
      <c r="H8270" s="10">
        <v>1461551317106.208</v>
      </c>
      <c r="I8270">
        <f>+Table1[[#This Row],[Time]]</f>
        <v>2019</v>
      </c>
      <c r="J8270" t="str">
        <f>+Table1[[#This Row],[Country Name]]</f>
        <v>Russian Federation</v>
      </c>
      <c r="K8270" s="14">
        <v>1989</v>
      </c>
      <c r="L8270" s="13">
        <v>2.1194156504567019E-2</v>
      </c>
      <c r="M8270"/>
    </row>
    <row r="8271" spans="1:13" x14ac:dyDescent="0.3">
      <c r="A8271">
        <v>2020</v>
      </c>
      <c r="B8271" t="s">
        <v>2</v>
      </c>
      <c r="C8271" s="1" t="s">
        <v>267</v>
      </c>
      <c r="D8271">
        <v>9632.3251953125</v>
      </c>
      <c r="E8271">
        <f>VLOOKUP(Table1[[#This Row],[Country Name]],[1]ISOcountryCodes!$A$2:$G$250,4,FALSE)</f>
        <v>643</v>
      </c>
      <c r="F8271">
        <f>VLOOKUP(Table1[[#This Row],[Country Name]],[1]ISOcountryCodes!$A$2:$G$250,6,FALSE)</f>
        <v>150</v>
      </c>
      <c r="G8271" s="10">
        <v>145245148</v>
      </c>
      <c r="H8271" s="10">
        <v>1422766794794.989</v>
      </c>
      <c r="I8271">
        <f>+Table1[[#This Row],[Time]]</f>
        <v>2020</v>
      </c>
      <c r="J8271" t="str">
        <f>+Table1[[#This Row],[Country Name]]</f>
        <v>Russian Federation</v>
      </c>
      <c r="K8271" s="14">
        <v>1989</v>
      </c>
      <c r="L8271" s="13">
        <v>-2.5592741010996178E-2</v>
      </c>
      <c r="M8271"/>
    </row>
    <row r="8272" spans="1:13" x14ac:dyDescent="0.3">
      <c r="A8272">
        <v>2021</v>
      </c>
      <c r="B8272" t="s">
        <v>2</v>
      </c>
      <c r="C8272" s="1" t="s">
        <v>267</v>
      </c>
      <c r="D8272">
        <v>10206.9453125</v>
      </c>
      <c r="E8272">
        <f>VLOOKUP(Table1[[#This Row],[Country Name]],[1]ISOcountryCodes!$A$2:$G$250,4,FALSE)</f>
        <v>643</v>
      </c>
      <c r="F8272">
        <f>VLOOKUP(Table1[[#This Row],[Country Name]],[1]ISOcountryCodes!$A$2:$G$250,6,FALSE)</f>
        <v>150</v>
      </c>
      <c r="G8272" s="10">
        <v>144746762</v>
      </c>
      <c r="H8272" s="10">
        <v>1502645054025.0068</v>
      </c>
      <c r="I8272">
        <f>+Table1[[#This Row],[Time]]</f>
        <v>2021</v>
      </c>
      <c r="J8272" t="str">
        <f>+Table1[[#This Row],[Country Name]]</f>
        <v>Russian Federation</v>
      </c>
      <c r="K8272" s="14">
        <v>1989</v>
      </c>
      <c r="L8272" s="13">
        <v>5.7943751595995963E-2</v>
      </c>
      <c r="M8272"/>
    </row>
    <row r="8273" spans="1:13" x14ac:dyDescent="0.3">
      <c r="A8273">
        <v>2022</v>
      </c>
      <c r="B8273" t="s">
        <v>2</v>
      </c>
      <c r="C8273" s="1" t="s">
        <v>267</v>
      </c>
      <c r="D8273">
        <v>10030.0390625</v>
      </c>
      <c r="E8273">
        <f>VLOOKUP(Table1[[#This Row],[Country Name]],[1]ISOcountryCodes!$A$2:$G$250,4,FALSE)</f>
        <v>643</v>
      </c>
      <c r="F8273">
        <f>VLOOKUP(Table1[[#This Row],[Country Name]],[1]ISOcountryCodes!$A$2:$G$250,6,FALSE)</f>
        <v>150</v>
      </c>
      <c r="G8273" s="10">
        <v>144236933</v>
      </c>
      <c r="H8273" s="10">
        <v>1471544636157.8418</v>
      </c>
      <c r="I8273">
        <f>+Table1[[#This Row],[Time]]</f>
        <v>2022</v>
      </c>
      <c r="J8273" t="str">
        <f>+Table1[[#This Row],[Country Name]]</f>
        <v>Russian Federation</v>
      </c>
      <c r="K8273" s="14">
        <v>1989</v>
      </c>
      <c r="L8273" s="13">
        <v>-1.7483905031788538E-2</v>
      </c>
      <c r="M8273"/>
    </row>
    <row r="8274" spans="1:13" x14ac:dyDescent="0.3">
      <c r="A8274">
        <v>2023</v>
      </c>
      <c r="B8274" t="s">
        <v>2</v>
      </c>
      <c r="C8274" s="1" t="s">
        <v>267</v>
      </c>
      <c r="D8274">
        <v>10420.5712890625</v>
      </c>
      <c r="E8274">
        <f>VLOOKUP(Table1[[#This Row],[Country Name]],[1]ISOcountryCodes!$A$2:$G$250,4,FALSE)</f>
        <v>643</v>
      </c>
      <c r="F8274">
        <f>VLOOKUP(Table1[[#This Row],[Country Name]],[1]ISOcountryCodes!$A$2:$G$250,6,FALSE)</f>
        <v>150</v>
      </c>
      <c r="G8274" s="10">
        <v>143826130</v>
      </c>
      <c r="H8274" s="10">
        <v>1524520243059.5242</v>
      </c>
      <c r="I8274">
        <f>+Table1[[#This Row],[Time]]</f>
        <v>2023</v>
      </c>
      <c r="J8274" t="str">
        <f>+Table1[[#This Row],[Country Name]]</f>
        <v>Russian Federation</v>
      </c>
      <c r="K8274" s="14">
        <v>1989</v>
      </c>
      <c r="L8274" s="13">
        <v>3.8197364495371033E-2</v>
      </c>
      <c r="M8274"/>
    </row>
    <row r="8275" spans="1:13" x14ac:dyDescent="0.3">
      <c r="A8275">
        <v>1960</v>
      </c>
      <c r="B8275" t="s">
        <v>208</v>
      </c>
      <c r="C8275" s="1" t="s">
        <v>76</v>
      </c>
      <c r="D8275">
        <v>341.7884136508651</v>
      </c>
      <c r="E8275">
        <f>VLOOKUP(Table1[[#This Row],[Country Name]],[1]ISOcountryCodes!$A$2:$G$250,4,FALSE)</f>
        <v>646</v>
      </c>
      <c r="F8275">
        <f>VLOOKUP(Table1[[#This Row],[Country Name]],[1]ISOcountryCodes!$A$2:$G$250,6,FALSE)</f>
        <v>2</v>
      </c>
      <c r="G8275" s="10">
        <v>2966162</v>
      </c>
      <c r="H8275" s="10">
        <v>1013799804.6114773</v>
      </c>
      <c r="I8275">
        <f>+Table1[[#This Row],[Time]]</f>
        <v>1960</v>
      </c>
      <c r="J8275" t="str">
        <f>+Table1[[#This Row],[Country Name]]</f>
        <v>Rwanda</v>
      </c>
      <c r="K8275" s="14">
        <v>1960</v>
      </c>
      <c r="L8275" s="13">
        <v>0</v>
      </c>
      <c r="M8275"/>
    </row>
    <row r="8276" spans="1:13" x14ac:dyDescent="0.3">
      <c r="A8276">
        <v>1961</v>
      </c>
      <c r="B8276" t="s">
        <v>208</v>
      </c>
      <c r="C8276" s="1" t="s">
        <v>76</v>
      </c>
      <c r="D8276">
        <v>318.45805068188008</v>
      </c>
      <c r="E8276">
        <f>VLOOKUP(Table1[[#This Row],[Country Name]],[1]ISOcountryCodes!$A$2:$G$250,4,FALSE)</f>
        <v>646</v>
      </c>
      <c r="F8276">
        <f>VLOOKUP(Table1[[#This Row],[Country Name]],[1]ISOcountryCodes!$A$2:$G$250,6,FALSE)</f>
        <v>2</v>
      </c>
      <c r="G8276" s="10">
        <v>3046654</v>
      </c>
      <c r="H8276" s="10">
        <v>970231493.94215262</v>
      </c>
      <c r="I8276">
        <f>+Table1[[#This Row],[Time]]</f>
        <v>1961</v>
      </c>
      <c r="J8276" t="str">
        <f>+Table1[[#This Row],[Country Name]]</f>
        <v>Rwanda</v>
      </c>
      <c r="K8276" s="14">
        <v>1960</v>
      </c>
      <c r="L8276" s="13">
        <v>-7.0701114736941406E-2</v>
      </c>
      <c r="M8276"/>
    </row>
    <row r="8277" spans="1:13" x14ac:dyDescent="0.3">
      <c r="A8277">
        <v>1962</v>
      </c>
      <c r="B8277" t="s">
        <v>208</v>
      </c>
      <c r="C8277" s="1" t="s">
        <v>76</v>
      </c>
      <c r="D8277">
        <v>345.98099728652488</v>
      </c>
      <c r="E8277">
        <f>VLOOKUP(Table1[[#This Row],[Country Name]],[1]ISOcountryCodes!$A$2:$G$250,4,FALSE)</f>
        <v>646</v>
      </c>
      <c r="F8277">
        <f>VLOOKUP(Table1[[#This Row],[Country Name]],[1]ISOcountryCodes!$A$2:$G$250,6,FALSE)</f>
        <v>2</v>
      </c>
      <c r="G8277" s="10">
        <v>3122124</v>
      </c>
      <c r="H8277" s="10">
        <v>1080195575.1721942</v>
      </c>
      <c r="I8277">
        <f>+Table1[[#This Row],[Time]]</f>
        <v>1962</v>
      </c>
      <c r="J8277" t="str">
        <f>+Table1[[#This Row],[Country Name]]</f>
        <v>Rwanda</v>
      </c>
      <c r="K8277" s="14">
        <v>1960</v>
      </c>
      <c r="L8277" s="13">
        <v>8.2893095079552559E-2</v>
      </c>
      <c r="M8277"/>
    </row>
    <row r="8278" spans="1:13" x14ac:dyDescent="0.3">
      <c r="A8278">
        <v>1963</v>
      </c>
      <c r="B8278" t="s">
        <v>208</v>
      </c>
      <c r="C8278" s="1" t="s">
        <v>76</v>
      </c>
      <c r="D8278">
        <v>305.23993717875709</v>
      </c>
      <c r="E8278">
        <f>VLOOKUP(Table1[[#This Row],[Country Name]],[1]ISOcountryCodes!$A$2:$G$250,4,FALSE)</f>
        <v>646</v>
      </c>
      <c r="F8278">
        <f>VLOOKUP(Table1[[#This Row],[Country Name]],[1]ISOcountryCodes!$A$2:$G$250,6,FALSE)</f>
        <v>2</v>
      </c>
      <c r="G8278" s="10">
        <v>3191311</v>
      </c>
      <c r="H8278" s="10">
        <v>974115569.15787649</v>
      </c>
      <c r="I8278">
        <f>+Table1[[#This Row],[Time]]</f>
        <v>1963</v>
      </c>
      <c r="J8278" t="str">
        <f>+Table1[[#This Row],[Country Name]]</f>
        <v>Rwanda</v>
      </c>
      <c r="K8278" s="14">
        <v>1960</v>
      </c>
      <c r="L8278" s="13">
        <v>-0.1252857058002208</v>
      </c>
      <c r="M8278"/>
    </row>
    <row r="8279" spans="1:13" x14ac:dyDescent="0.3">
      <c r="A8279">
        <v>1964</v>
      </c>
      <c r="B8279" t="s">
        <v>208</v>
      </c>
      <c r="C8279" s="1" t="s">
        <v>76</v>
      </c>
      <c r="D8279">
        <v>261.27027942469181</v>
      </c>
      <c r="E8279">
        <f>VLOOKUP(Table1[[#This Row],[Country Name]],[1]ISOcountryCodes!$A$2:$G$250,4,FALSE)</f>
        <v>646</v>
      </c>
      <c r="F8279">
        <f>VLOOKUP(Table1[[#This Row],[Country Name]],[1]ISOcountryCodes!$A$2:$G$250,6,FALSE)</f>
        <v>2</v>
      </c>
      <c r="G8279" s="10">
        <v>3263640</v>
      </c>
      <c r="H8279" s="10">
        <v>852692134.74160111</v>
      </c>
      <c r="I8279">
        <f>+Table1[[#This Row],[Time]]</f>
        <v>1964</v>
      </c>
      <c r="J8279" t="str">
        <f>+Table1[[#This Row],[Country Name]]</f>
        <v>Rwanda</v>
      </c>
      <c r="K8279" s="14">
        <v>1960</v>
      </c>
      <c r="L8279" s="13">
        <v>-0.15554272175356143</v>
      </c>
      <c r="M8279"/>
    </row>
    <row r="8280" spans="1:13" x14ac:dyDescent="0.3">
      <c r="A8280">
        <v>1965</v>
      </c>
      <c r="B8280" t="s">
        <v>208</v>
      </c>
      <c r="C8280" s="1" t="s">
        <v>76</v>
      </c>
      <c r="D8280">
        <v>272.48802253276642</v>
      </c>
      <c r="E8280">
        <f>VLOOKUP(Table1[[#This Row],[Country Name]],[1]ISOcountryCodes!$A$2:$G$250,4,FALSE)</f>
        <v>646</v>
      </c>
      <c r="F8280">
        <f>VLOOKUP(Table1[[#This Row],[Country Name]],[1]ISOcountryCodes!$A$2:$G$250,6,FALSE)</f>
        <v>2</v>
      </c>
      <c r="G8280" s="10">
        <v>3348631</v>
      </c>
      <c r="H8280" s="10">
        <v>912461839.3819201</v>
      </c>
      <c r="I8280">
        <f>+Table1[[#This Row],[Time]]</f>
        <v>1965</v>
      </c>
      <c r="J8280" t="str">
        <f>+Table1[[#This Row],[Country Name]]</f>
        <v>Rwanda</v>
      </c>
      <c r="K8280" s="14">
        <v>1960</v>
      </c>
      <c r="L8280" s="13">
        <v>4.2039234270586867E-2</v>
      </c>
      <c r="M8280"/>
    </row>
    <row r="8281" spans="1:13" x14ac:dyDescent="0.3">
      <c r="A8281">
        <v>1966</v>
      </c>
      <c r="B8281" t="s">
        <v>208</v>
      </c>
      <c r="C8281" s="1" t="s">
        <v>76</v>
      </c>
      <c r="D8281">
        <v>283.51031425065253</v>
      </c>
      <c r="E8281">
        <f>VLOOKUP(Table1[[#This Row],[Country Name]],[1]ISOcountryCodes!$A$2:$G$250,4,FALSE)</f>
        <v>646</v>
      </c>
      <c r="F8281">
        <f>VLOOKUP(Table1[[#This Row],[Country Name]],[1]ISOcountryCodes!$A$2:$G$250,6,FALSE)</f>
        <v>2</v>
      </c>
      <c r="G8281" s="10">
        <v>3444021</v>
      </c>
      <c r="H8281" s="10">
        <v>976415475.99584663</v>
      </c>
      <c r="I8281">
        <f>+Table1[[#This Row],[Time]]</f>
        <v>1966</v>
      </c>
      <c r="J8281" t="str">
        <f>+Table1[[#This Row],[Country Name]]</f>
        <v>Rwanda</v>
      </c>
      <c r="K8281" s="14">
        <v>1960</v>
      </c>
      <c r="L8281" s="13">
        <v>3.9653845213424077E-2</v>
      </c>
      <c r="M8281"/>
    </row>
    <row r="8282" spans="1:13" x14ac:dyDescent="0.3">
      <c r="A8282">
        <v>1967</v>
      </c>
      <c r="B8282" t="s">
        <v>208</v>
      </c>
      <c r="C8282" s="1" t="s">
        <v>76</v>
      </c>
      <c r="D8282">
        <v>294.11354041824637</v>
      </c>
      <c r="E8282">
        <f>VLOOKUP(Table1[[#This Row],[Country Name]],[1]ISOcountryCodes!$A$2:$G$250,4,FALSE)</f>
        <v>646</v>
      </c>
      <c r="F8282">
        <f>VLOOKUP(Table1[[#This Row],[Country Name]],[1]ISOcountryCodes!$A$2:$G$250,6,FALSE)</f>
        <v>2</v>
      </c>
      <c r="G8282" s="10">
        <v>3549461</v>
      </c>
      <c r="H8282" s="10">
        <v>1043944541.2864891</v>
      </c>
      <c r="I8282">
        <f>+Table1[[#This Row],[Time]]</f>
        <v>1967</v>
      </c>
      <c r="J8282" t="str">
        <f>+Table1[[#This Row],[Country Name]]</f>
        <v>Rwanda</v>
      </c>
      <c r="K8282" s="14">
        <v>1960</v>
      </c>
      <c r="L8282" s="13">
        <v>3.6717380342060402E-2</v>
      </c>
      <c r="M8282"/>
    </row>
    <row r="8283" spans="1:13" x14ac:dyDescent="0.3">
      <c r="A8283">
        <v>1968</v>
      </c>
      <c r="B8283" t="s">
        <v>208</v>
      </c>
      <c r="C8283" s="1" t="s">
        <v>76</v>
      </c>
      <c r="D8283">
        <v>305.06867114447459</v>
      </c>
      <c r="E8283">
        <f>VLOOKUP(Table1[[#This Row],[Country Name]],[1]ISOcountryCodes!$A$2:$G$250,4,FALSE)</f>
        <v>646</v>
      </c>
      <c r="F8283">
        <f>VLOOKUP(Table1[[#This Row],[Country Name]],[1]ISOcountryCodes!$A$2:$G$250,6,FALSE)</f>
        <v>2</v>
      </c>
      <c r="G8283" s="10">
        <v>3662010</v>
      </c>
      <c r="H8283" s="10">
        <v>1117164524.4177773</v>
      </c>
      <c r="I8283">
        <f>+Table1[[#This Row],[Time]]</f>
        <v>1968</v>
      </c>
      <c r="J8283" t="str">
        <f>+Table1[[#This Row],[Country Name]]</f>
        <v>Rwanda</v>
      </c>
      <c r="K8283" s="14">
        <v>1960</v>
      </c>
      <c r="L8283" s="13">
        <v>3.6571017873440859E-2</v>
      </c>
      <c r="M8283"/>
    </row>
    <row r="8284" spans="1:13" x14ac:dyDescent="0.3">
      <c r="A8284">
        <v>1969</v>
      </c>
      <c r="B8284" t="s">
        <v>208</v>
      </c>
      <c r="C8284" s="1" t="s">
        <v>76</v>
      </c>
      <c r="D8284">
        <v>328.26222300790334</v>
      </c>
      <c r="E8284">
        <f>VLOOKUP(Table1[[#This Row],[Country Name]],[1]ISOcountryCodes!$A$2:$G$250,4,FALSE)</f>
        <v>646</v>
      </c>
      <c r="F8284">
        <f>VLOOKUP(Table1[[#This Row],[Country Name]],[1]ISOcountryCodes!$A$2:$G$250,6,FALSE)</f>
        <v>2</v>
      </c>
      <c r="G8284" s="10">
        <v>3777879</v>
      </c>
      <c r="H8284" s="10">
        <v>1240134958.7948749</v>
      </c>
      <c r="I8284">
        <f>+Table1[[#This Row],[Time]]</f>
        <v>1969</v>
      </c>
      <c r="J8284" t="str">
        <f>+Table1[[#This Row],[Country Name]]</f>
        <v>Rwanda</v>
      </c>
      <c r="K8284" s="14">
        <v>1960</v>
      </c>
      <c r="L8284" s="13">
        <v>7.3275846817832502E-2</v>
      </c>
      <c r="M8284"/>
    </row>
    <row r="8285" spans="1:13" x14ac:dyDescent="0.3">
      <c r="A8285">
        <v>1970</v>
      </c>
      <c r="B8285" t="s">
        <v>208</v>
      </c>
      <c r="C8285" s="1" t="s">
        <v>76</v>
      </c>
      <c r="D8285">
        <v>337.38113768623839</v>
      </c>
      <c r="E8285">
        <f>VLOOKUP(Table1[[#This Row],[Country Name]],[1]ISOcountryCodes!$A$2:$G$250,4,FALSE)</f>
        <v>646</v>
      </c>
      <c r="F8285">
        <f>VLOOKUP(Table1[[#This Row],[Country Name]],[1]ISOcountryCodes!$A$2:$G$250,6,FALSE)</f>
        <v>2</v>
      </c>
      <c r="G8285" s="10">
        <v>3896367</v>
      </c>
      <c r="H8285" s="10">
        <v>1314560731.3031156</v>
      </c>
      <c r="I8285">
        <f>+Table1[[#This Row],[Time]]</f>
        <v>1970</v>
      </c>
      <c r="J8285" t="str">
        <f>+Table1[[#This Row],[Country Name]]</f>
        <v>Rwanda</v>
      </c>
      <c r="K8285" s="14">
        <v>1960</v>
      </c>
      <c r="L8285" s="13">
        <v>2.7400514271789689E-2</v>
      </c>
      <c r="M8285"/>
    </row>
    <row r="8286" spans="1:13" x14ac:dyDescent="0.3">
      <c r="A8286">
        <v>1971</v>
      </c>
      <c r="B8286" t="s">
        <v>208</v>
      </c>
      <c r="C8286" s="1" t="s">
        <v>76</v>
      </c>
      <c r="D8286">
        <v>331.32982072552585</v>
      </c>
      <c r="E8286">
        <f>VLOOKUP(Table1[[#This Row],[Country Name]],[1]ISOcountryCodes!$A$2:$G$250,4,FALSE)</f>
        <v>646</v>
      </c>
      <c r="F8286">
        <f>VLOOKUP(Table1[[#This Row],[Country Name]],[1]ISOcountryCodes!$A$2:$G$250,6,FALSE)</f>
        <v>2</v>
      </c>
      <c r="G8286" s="10">
        <v>4015403</v>
      </c>
      <c r="H8286" s="10">
        <v>1330422756.1307387</v>
      </c>
      <c r="I8286">
        <f>+Table1[[#This Row],[Time]]</f>
        <v>1971</v>
      </c>
      <c r="J8286" t="str">
        <f>+Table1[[#This Row],[Country Name]]</f>
        <v>Rwanda</v>
      </c>
      <c r="K8286" s="14">
        <v>1960</v>
      </c>
      <c r="L8286" s="13">
        <v>-1.8098947147390021E-2</v>
      </c>
      <c r="M8286"/>
    </row>
    <row r="8287" spans="1:13" x14ac:dyDescent="0.3">
      <c r="A8287">
        <v>1972</v>
      </c>
      <c r="B8287" t="s">
        <v>208</v>
      </c>
      <c r="C8287" s="1" t="s">
        <v>76</v>
      </c>
      <c r="D8287">
        <v>322.54798571510298</v>
      </c>
      <c r="E8287">
        <f>VLOOKUP(Table1[[#This Row],[Country Name]],[1]ISOcountryCodes!$A$2:$G$250,4,FALSE)</f>
        <v>646</v>
      </c>
      <c r="F8287">
        <f>VLOOKUP(Table1[[#This Row],[Country Name]],[1]ISOcountryCodes!$A$2:$G$250,6,FALSE)</f>
        <v>2</v>
      </c>
      <c r="G8287" s="10">
        <v>4135579</v>
      </c>
      <c r="H8287" s="10">
        <v>1333922676.2156799</v>
      </c>
      <c r="I8287">
        <f>+Table1[[#This Row],[Time]]</f>
        <v>1972</v>
      </c>
      <c r="J8287" t="str">
        <f>+Table1[[#This Row],[Country Name]]</f>
        <v>Rwanda</v>
      </c>
      <c r="K8287" s="14">
        <v>1960</v>
      </c>
      <c r="L8287" s="13">
        <v>-2.686239841794702E-2</v>
      </c>
      <c r="M8287"/>
    </row>
    <row r="8288" spans="1:13" x14ac:dyDescent="0.3">
      <c r="A8288">
        <v>1973</v>
      </c>
      <c r="B8288" t="s">
        <v>208</v>
      </c>
      <c r="C8288" s="1" t="s">
        <v>76</v>
      </c>
      <c r="D8288">
        <v>323.93222126256882</v>
      </c>
      <c r="E8288">
        <f>VLOOKUP(Table1[[#This Row],[Country Name]],[1]ISOcountryCodes!$A$2:$G$250,4,FALSE)</f>
        <v>646</v>
      </c>
      <c r="F8288">
        <f>VLOOKUP(Table1[[#This Row],[Country Name]],[1]ISOcountryCodes!$A$2:$G$250,6,FALSE)</f>
        <v>2</v>
      </c>
      <c r="G8288" s="10">
        <v>4259484</v>
      </c>
      <c r="H8288" s="10">
        <v>1379784113.5523717</v>
      </c>
      <c r="I8288">
        <f>+Table1[[#This Row],[Time]]</f>
        <v>1973</v>
      </c>
      <c r="J8288" t="str">
        <f>+Table1[[#This Row],[Country Name]]</f>
        <v>Rwanda</v>
      </c>
      <c r="K8288" s="14">
        <v>1960</v>
      </c>
      <c r="L8288" s="13">
        <v>4.2823821919348859E-3</v>
      </c>
      <c r="M8288"/>
    </row>
    <row r="8289" spans="1:13" x14ac:dyDescent="0.3">
      <c r="A8289">
        <v>1974</v>
      </c>
      <c r="B8289" t="s">
        <v>208</v>
      </c>
      <c r="C8289" s="1" t="s">
        <v>76</v>
      </c>
      <c r="D8289">
        <v>318.99656304592645</v>
      </c>
      <c r="E8289">
        <f>VLOOKUP(Table1[[#This Row],[Country Name]],[1]ISOcountryCodes!$A$2:$G$250,4,FALSE)</f>
        <v>646</v>
      </c>
      <c r="F8289">
        <f>VLOOKUP(Table1[[#This Row],[Country Name]],[1]ISOcountryCodes!$A$2:$G$250,6,FALSE)</f>
        <v>2</v>
      </c>
      <c r="G8289" s="10">
        <v>4386369</v>
      </c>
      <c r="H8289" s="10">
        <v>1399236635.2511973</v>
      </c>
      <c r="I8289">
        <f>+Table1[[#This Row],[Time]]</f>
        <v>1974</v>
      </c>
      <c r="J8289" t="str">
        <f>+Table1[[#This Row],[Country Name]]</f>
        <v>Rwanda</v>
      </c>
      <c r="K8289" s="14">
        <v>1960</v>
      </c>
      <c r="L8289" s="13">
        <v>-1.5353971698139901E-2</v>
      </c>
      <c r="M8289"/>
    </row>
    <row r="8290" spans="1:13" x14ac:dyDescent="0.3">
      <c r="A8290">
        <v>1975</v>
      </c>
      <c r="B8290" t="s">
        <v>208</v>
      </c>
      <c r="C8290" s="1" t="s">
        <v>76</v>
      </c>
      <c r="D8290">
        <v>303.30673657024249</v>
      </c>
      <c r="E8290">
        <f>VLOOKUP(Table1[[#This Row],[Country Name]],[1]ISOcountryCodes!$A$2:$G$250,4,FALSE)</f>
        <v>646</v>
      </c>
      <c r="F8290">
        <f>VLOOKUP(Table1[[#This Row],[Country Name]],[1]ISOcountryCodes!$A$2:$G$250,6,FALSE)</f>
        <v>2</v>
      </c>
      <c r="G8290" s="10">
        <v>4515756</v>
      </c>
      <c r="H8290" s="10">
        <v>1369659215.5074921</v>
      </c>
      <c r="I8290">
        <f>+Table1[[#This Row],[Time]]</f>
        <v>1975</v>
      </c>
      <c r="J8290" t="str">
        <f>+Table1[[#This Row],[Country Name]]</f>
        <v>Rwanda</v>
      </c>
      <c r="K8290" s="14">
        <v>1960</v>
      </c>
      <c r="L8290" s="13">
        <v>-5.0435703214138705E-2</v>
      </c>
      <c r="M8290"/>
    </row>
    <row r="8291" spans="1:13" x14ac:dyDescent="0.3">
      <c r="A8291">
        <v>1976</v>
      </c>
      <c r="B8291" t="s">
        <v>208</v>
      </c>
      <c r="C8291" s="1" t="s">
        <v>76</v>
      </c>
      <c r="D8291">
        <v>352.13695392576659</v>
      </c>
      <c r="E8291">
        <f>VLOOKUP(Table1[[#This Row],[Country Name]],[1]ISOcountryCodes!$A$2:$G$250,4,FALSE)</f>
        <v>646</v>
      </c>
      <c r="F8291">
        <f>VLOOKUP(Table1[[#This Row],[Country Name]],[1]ISOcountryCodes!$A$2:$G$250,6,FALSE)</f>
        <v>2</v>
      </c>
      <c r="G8291" s="10">
        <v>4648207</v>
      </c>
      <c r="H8291" s="10">
        <v>1636805454.1964257</v>
      </c>
      <c r="I8291">
        <f>+Table1[[#This Row],[Time]]</f>
        <v>1976</v>
      </c>
      <c r="J8291" t="str">
        <f>+Table1[[#This Row],[Country Name]]</f>
        <v>Rwanda</v>
      </c>
      <c r="K8291" s="14">
        <v>1960</v>
      </c>
      <c r="L8291" s="13">
        <v>0.14927554821935285</v>
      </c>
      <c r="M8291"/>
    </row>
    <row r="8292" spans="1:13" x14ac:dyDescent="0.3">
      <c r="A8292">
        <v>1977</v>
      </c>
      <c r="B8292" t="s">
        <v>208</v>
      </c>
      <c r="C8292" s="1" t="s">
        <v>76</v>
      </c>
      <c r="D8292">
        <v>349.01885724349557</v>
      </c>
      <c r="E8292">
        <f>VLOOKUP(Table1[[#This Row],[Country Name]],[1]ISOcountryCodes!$A$2:$G$250,4,FALSE)</f>
        <v>646</v>
      </c>
      <c r="F8292">
        <f>VLOOKUP(Table1[[#This Row],[Country Name]],[1]ISOcountryCodes!$A$2:$G$250,6,FALSE)</f>
        <v>2</v>
      </c>
      <c r="G8292" s="10">
        <v>4783252</v>
      </c>
      <c r="H8292" s="10">
        <v>1669445146.9476647</v>
      </c>
      <c r="I8292">
        <f>+Table1[[#This Row],[Time]]</f>
        <v>1977</v>
      </c>
      <c r="J8292" t="str">
        <f>+Table1[[#This Row],[Country Name]]</f>
        <v>Rwanda</v>
      </c>
      <c r="K8292" s="14">
        <v>1960</v>
      </c>
      <c r="L8292" s="13">
        <v>-8.8942206222570874E-3</v>
      </c>
      <c r="M8292"/>
    </row>
    <row r="8293" spans="1:13" x14ac:dyDescent="0.3">
      <c r="A8293">
        <v>1978</v>
      </c>
      <c r="B8293" t="s">
        <v>208</v>
      </c>
      <c r="C8293" s="1" t="s">
        <v>76</v>
      </c>
      <c r="D8293">
        <v>370.22162033057378</v>
      </c>
      <c r="E8293">
        <f>VLOOKUP(Table1[[#This Row],[Country Name]],[1]ISOcountryCodes!$A$2:$G$250,4,FALSE)</f>
        <v>646</v>
      </c>
      <c r="F8293">
        <f>VLOOKUP(Table1[[#This Row],[Country Name]],[1]ISOcountryCodes!$A$2:$G$250,6,FALSE)</f>
        <v>2</v>
      </c>
      <c r="G8293" s="10">
        <v>4921953</v>
      </c>
      <c r="H8293" s="10">
        <v>1822213414.8509285</v>
      </c>
      <c r="I8293">
        <f>+Table1[[#This Row],[Time]]</f>
        <v>1978</v>
      </c>
      <c r="J8293" t="str">
        <f>+Table1[[#This Row],[Country Name]]</f>
        <v>Rwanda</v>
      </c>
      <c r="K8293" s="14">
        <v>1960</v>
      </c>
      <c r="L8293" s="13">
        <v>5.8975847232379586E-2</v>
      </c>
      <c r="M8293"/>
    </row>
    <row r="8294" spans="1:13" x14ac:dyDescent="0.3">
      <c r="A8294">
        <v>1979</v>
      </c>
      <c r="B8294" t="s">
        <v>208</v>
      </c>
      <c r="C8294" s="1" t="s">
        <v>76</v>
      </c>
      <c r="D8294">
        <v>401.72609891386458</v>
      </c>
      <c r="E8294">
        <f>VLOOKUP(Table1[[#This Row],[Country Name]],[1]ISOcountryCodes!$A$2:$G$250,4,FALSE)</f>
        <v>646</v>
      </c>
      <c r="F8294">
        <f>VLOOKUP(Table1[[#This Row],[Country Name]],[1]ISOcountryCodes!$A$2:$G$250,6,FALSE)</f>
        <v>2</v>
      </c>
      <c r="G8294" s="10">
        <v>5074374</v>
      </c>
      <c r="H8294" s="10">
        <v>2038508471.4499426</v>
      </c>
      <c r="I8294">
        <f>+Table1[[#This Row],[Time]]</f>
        <v>1979</v>
      </c>
      <c r="J8294" t="str">
        <f>+Table1[[#This Row],[Country Name]]</f>
        <v>Rwanda</v>
      </c>
      <c r="K8294" s="14">
        <v>1960</v>
      </c>
      <c r="L8294" s="13">
        <v>8.1668710220506924E-2</v>
      </c>
      <c r="M8294"/>
    </row>
    <row r="8295" spans="1:13" x14ac:dyDescent="0.3">
      <c r="A8295">
        <v>1980</v>
      </c>
      <c r="B8295" t="s">
        <v>208</v>
      </c>
      <c r="C8295" s="1" t="s">
        <v>76</v>
      </c>
      <c r="D8295">
        <v>423.24426932884052</v>
      </c>
      <c r="E8295">
        <f>VLOOKUP(Table1[[#This Row],[Country Name]],[1]ISOcountryCodes!$A$2:$G$250,4,FALSE)</f>
        <v>646</v>
      </c>
      <c r="F8295">
        <f>VLOOKUP(Table1[[#This Row],[Country Name]],[1]ISOcountryCodes!$A$2:$G$250,6,FALSE)</f>
        <v>2</v>
      </c>
      <c r="G8295" s="10">
        <v>5247532</v>
      </c>
      <c r="H8295" s="10">
        <v>2220987847.119709</v>
      </c>
      <c r="I8295">
        <f>+Table1[[#This Row],[Time]]</f>
        <v>1980</v>
      </c>
      <c r="J8295" t="str">
        <f>+Table1[[#This Row],[Country Name]]</f>
        <v>Rwanda</v>
      </c>
      <c r="K8295" s="14">
        <v>1960</v>
      </c>
      <c r="L8295" s="13">
        <v>5.217897082585754E-2</v>
      </c>
      <c r="M8295"/>
    </row>
    <row r="8296" spans="1:13" x14ac:dyDescent="0.3">
      <c r="A8296">
        <v>1981</v>
      </c>
      <c r="B8296" t="s">
        <v>208</v>
      </c>
      <c r="C8296" s="1" t="s">
        <v>76</v>
      </c>
      <c r="D8296">
        <v>430.30867463848921</v>
      </c>
      <c r="E8296">
        <f>VLOOKUP(Table1[[#This Row],[Country Name]],[1]ISOcountryCodes!$A$2:$G$250,4,FALSE)</f>
        <v>646</v>
      </c>
      <c r="F8296">
        <f>VLOOKUP(Table1[[#This Row],[Country Name]],[1]ISOcountryCodes!$A$2:$G$250,6,FALSE)</f>
        <v>2</v>
      </c>
      <c r="G8296" s="10">
        <v>5441966</v>
      </c>
      <c r="H8296" s="10">
        <v>2341725176.8877206</v>
      </c>
      <c r="I8296">
        <f>+Table1[[#This Row],[Time]]</f>
        <v>1981</v>
      </c>
      <c r="J8296" t="str">
        <f>+Table1[[#This Row],[Country Name]]</f>
        <v>Rwanda</v>
      </c>
      <c r="K8296" s="14">
        <v>1960</v>
      </c>
      <c r="L8296" s="13">
        <v>1.6553317916655708E-2</v>
      </c>
      <c r="M8296"/>
    </row>
    <row r="8297" spans="1:13" x14ac:dyDescent="0.3">
      <c r="A8297">
        <v>1982</v>
      </c>
      <c r="B8297" t="s">
        <v>208</v>
      </c>
      <c r="C8297" s="1" t="s">
        <v>76</v>
      </c>
      <c r="D8297">
        <v>421.75347592521348</v>
      </c>
      <c r="E8297">
        <f>VLOOKUP(Table1[[#This Row],[Country Name]],[1]ISOcountryCodes!$A$2:$G$250,4,FALSE)</f>
        <v>646</v>
      </c>
      <c r="F8297">
        <f>VLOOKUP(Table1[[#This Row],[Country Name]],[1]ISOcountryCodes!$A$2:$G$250,6,FALSE)</f>
        <v>2</v>
      </c>
      <c r="G8297" s="10">
        <v>5652900</v>
      </c>
      <c r="H8297" s="10">
        <v>2384130224.0576391</v>
      </c>
      <c r="I8297">
        <f>+Table1[[#This Row],[Time]]</f>
        <v>1982</v>
      </c>
      <c r="J8297" t="str">
        <f>+Table1[[#This Row],[Country Name]]</f>
        <v>Rwanda</v>
      </c>
      <c r="K8297" s="14">
        <v>1960</v>
      </c>
      <c r="L8297" s="13">
        <v>-2.0081836090231064E-2</v>
      </c>
      <c r="M8297"/>
    </row>
    <row r="8298" spans="1:13" x14ac:dyDescent="0.3">
      <c r="A8298">
        <v>1983</v>
      </c>
      <c r="B8298" t="s">
        <v>208</v>
      </c>
      <c r="C8298" s="1" t="s">
        <v>76</v>
      </c>
      <c r="D8298">
        <v>431.22355177044608</v>
      </c>
      <c r="E8298">
        <f>VLOOKUP(Table1[[#This Row],[Country Name]],[1]ISOcountryCodes!$A$2:$G$250,4,FALSE)</f>
        <v>646</v>
      </c>
      <c r="F8298">
        <f>VLOOKUP(Table1[[#This Row],[Country Name]],[1]ISOcountryCodes!$A$2:$G$250,6,FALSE)</f>
        <v>2</v>
      </c>
      <c r="G8298" s="10">
        <v>5859396</v>
      </c>
      <c r="H8298" s="10">
        <v>2526709554.3495445</v>
      </c>
      <c r="I8298">
        <f>+Table1[[#This Row],[Time]]</f>
        <v>1983</v>
      </c>
      <c r="J8298" t="str">
        <f>+Table1[[#This Row],[Country Name]]</f>
        <v>Rwanda</v>
      </c>
      <c r="K8298" s="14">
        <v>1960</v>
      </c>
      <c r="L8298" s="13">
        <v>2.2205674172676382E-2</v>
      </c>
      <c r="M8298"/>
    </row>
    <row r="8299" spans="1:13" x14ac:dyDescent="0.3">
      <c r="A8299">
        <v>1984</v>
      </c>
      <c r="B8299" t="s">
        <v>208</v>
      </c>
      <c r="C8299" s="1" t="s">
        <v>76</v>
      </c>
      <c r="D8299">
        <v>399.48254755435238</v>
      </c>
      <c r="E8299">
        <f>VLOOKUP(Table1[[#This Row],[Country Name]],[1]ISOcountryCodes!$A$2:$G$250,4,FALSE)</f>
        <v>646</v>
      </c>
      <c r="F8299">
        <f>VLOOKUP(Table1[[#This Row],[Country Name]],[1]ISOcountryCodes!$A$2:$G$250,6,FALSE)</f>
        <v>2</v>
      </c>
      <c r="G8299" s="10">
        <v>6056729</v>
      </c>
      <c r="H8299" s="10">
        <v>2419557530.766325</v>
      </c>
      <c r="I8299">
        <f>+Table1[[#This Row],[Time]]</f>
        <v>1984</v>
      </c>
      <c r="J8299" t="str">
        <f>+Table1[[#This Row],[Country Name]]</f>
        <v>Rwanda</v>
      </c>
      <c r="K8299" s="14">
        <v>1960</v>
      </c>
      <c r="L8299" s="13">
        <v>-7.6456558706095024E-2</v>
      </c>
      <c r="M8299"/>
    </row>
    <row r="8300" spans="1:13" x14ac:dyDescent="0.3">
      <c r="A8300">
        <v>1985</v>
      </c>
      <c r="B8300" t="s">
        <v>208</v>
      </c>
      <c r="C8300" s="1" t="s">
        <v>76</v>
      </c>
      <c r="D8300">
        <v>403.0931110102797</v>
      </c>
      <c r="E8300">
        <f>VLOOKUP(Table1[[#This Row],[Country Name]],[1]ISOcountryCodes!$A$2:$G$250,4,FALSE)</f>
        <v>646</v>
      </c>
      <c r="F8300">
        <f>VLOOKUP(Table1[[#This Row],[Country Name]],[1]ISOcountryCodes!$A$2:$G$250,6,FALSE)</f>
        <v>2</v>
      </c>
      <c r="G8300" s="10">
        <v>6266752</v>
      </c>
      <c r="H8300" s="10">
        <v>2526084559.6098924</v>
      </c>
      <c r="I8300">
        <f>+Table1[[#This Row],[Time]]</f>
        <v>1985</v>
      </c>
      <c r="J8300" t="str">
        <f>+Table1[[#This Row],[Country Name]]</f>
        <v>Rwanda</v>
      </c>
      <c r="K8300" s="14">
        <v>1960</v>
      </c>
      <c r="L8300" s="13">
        <v>8.9975014196799208E-3</v>
      </c>
      <c r="M8300"/>
    </row>
    <row r="8301" spans="1:13" x14ac:dyDescent="0.3">
      <c r="A8301">
        <v>1986</v>
      </c>
      <c r="B8301" t="s">
        <v>208</v>
      </c>
      <c r="C8301" s="1" t="s">
        <v>76</v>
      </c>
      <c r="D8301">
        <v>410.03320195056904</v>
      </c>
      <c r="E8301">
        <f>VLOOKUP(Table1[[#This Row],[Country Name]],[1]ISOcountryCodes!$A$2:$G$250,4,FALSE)</f>
        <v>646</v>
      </c>
      <c r="F8301">
        <f>VLOOKUP(Table1[[#This Row],[Country Name]],[1]ISOcountryCodes!$A$2:$G$250,6,FALSE)</f>
        <v>2</v>
      </c>
      <c r="G8301" s="10">
        <v>6497804</v>
      </c>
      <c r="H8301" s="10">
        <v>2664315379.7672153</v>
      </c>
      <c r="I8301">
        <f>+Table1[[#This Row],[Time]]</f>
        <v>1986</v>
      </c>
      <c r="J8301" t="str">
        <f>+Table1[[#This Row],[Country Name]]</f>
        <v>Rwanda</v>
      </c>
      <c r="K8301" s="14">
        <v>1960</v>
      </c>
      <c r="L8301" s="13">
        <v>1.707055683637293E-2</v>
      </c>
      <c r="M8301"/>
    </row>
    <row r="8302" spans="1:13" x14ac:dyDescent="0.3">
      <c r="A8302">
        <v>1987</v>
      </c>
      <c r="B8302" t="s">
        <v>208</v>
      </c>
      <c r="C8302" s="1" t="s">
        <v>76</v>
      </c>
      <c r="D8302">
        <v>395.4487238352383</v>
      </c>
      <c r="E8302">
        <f>VLOOKUP(Table1[[#This Row],[Country Name]],[1]ISOcountryCodes!$A$2:$G$250,4,FALSE)</f>
        <v>646</v>
      </c>
      <c r="F8302">
        <f>VLOOKUP(Table1[[#This Row],[Country Name]],[1]ISOcountryCodes!$A$2:$G$250,6,FALSE)</f>
        <v>2</v>
      </c>
      <c r="G8302" s="10">
        <v>6735829</v>
      </c>
      <c r="H8302" s="10">
        <v>2663674982.0223894</v>
      </c>
      <c r="I8302">
        <f>+Table1[[#This Row],[Time]]</f>
        <v>1987</v>
      </c>
      <c r="J8302" t="str">
        <f>+Table1[[#This Row],[Country Name]]</f>
        <v>Rwanda</v>
      </c>
      <c r="K8302" s="14">
        <v>1960</v>
      </c>
      <c r="L8302" s="13">
        <v>-3.6217006947041774E-2</v>
      </c>
      <c r="M8302"/>
    </row>
    <row r="8303" spans="1:13" x14ac:dyDescent="0.3">
      <c r="A8303">
        <v>1988</v>
      </c>
      <c r="B8303" t="s">
        <v>208</v>
      </c>
      <c r="C8303" s="1" t="s">
        <v>76</v>
      </c>
      <c r="D8303">
        <v>400.27596559560624</v>
      </c>
      <c r="E8303">
        <f>VLOOKUP(Table1[[#This Row],[Country Name]],[1]ISOcountryCodes!$A$2:$G$250,4,FALSE)</f>
        <v>646</v>
      </c>
      <c r="F8303">
        <f>VLOOKUP(Table1[[#This Row],[Country Name]],[1]ISOcountryCodes!$A$2:$G$250,6,FALSE)</f>
        <v>2</v>
      </c>
      <c r="G8303" s="10">
        <v>6953975</v>
      </c>
      <c r="H8303" s="10">
        <v>2783509057.852706</v>
      </c>
      <c r="I8303">
        <f>+Table1[[#This Row],[Time]]</f>
        <v>1988</v>
      </c>
      <c r="J8303" t="str">
        <f>+Table1[[#This Row],[Country Name]]</f>
        <v>Rwanda</v>
      </c>
      <c r="K8303" s="14">
        <v>1960</v>
      </c>
      <c r="L8303" s="13">
        <v>1.2133093375926052E-2</v>
      </c>
      <c r="M8303"/>
    </row>
    <row r="8304" spans="1:13" x14ac:dyDescent="0.3">
      <c r="A8304">
        <v>1989</v>
      </c>
      <c r="B8304" t="s">
        <v>208</v>
      </c>
      <c r="C8304" s="1" t="s">
        <v>76</v>
      </c>
      <c r="D8304">
        <v>389.59706700825637</v>
      </c>
      <c r="E8304">
        <f>VLOOKUP(Table1[[#This Row],[Country Name]],[1]ISOcountryCodes!$A$2:$G$250,4,FALSE)</f>
        <v>646</v>
      </c>
      <c r="F8304">
        <f>VLOOKUP(Table1[[#This Row],[Country Name]],[1]ISOcountryCodes!$A$2:$G$250,6,FALSE)</f>
        <v>2</v>
      </c>
      <c r="G8304" s="10">
        <v>7141974</v>
      </c>
      <c r="H8304" s="10">
        <v>2782492123.0492249</v>
      </c>
      <c r="I8304">
        <f>+Table1[[#This Row],[Time]]</f>
        <v>1989</v>
      </c>
      <c r="J8304" t="str">
        <f>+Table1[[#This Row],[Country Name]]</f>
        <v>Rwanda</v>
      </c>
      <c r="K8304" s="14">
        <v>1960</v>
      </c>
      <c r="L8304" s="13">
        <v>-2.7041179688597872E-2</v>
      </c>
      <c r="M8304"/>
    </row>
    <row r="8305" spans="1:13" x14ac:dyDescent="0.3">
      <c r="A8305">
        <v>1990</v>
      </c>
      <c r="B8305" t="s">
        <v>208</v>
      </c>
      <c r="C8305" s="1" t="s">
        <v>76</v>
      </c>
      <c r="D8305">
        <v>371.00357040788771</v>
      </c>
      <c r="E8305">
        <f>VLOOKUP(Table1[[#This Row],[Country Name]],[1]ISOcountryCodes!$A$2:$G$250,4,FALSE)</f>
        <v>646</v>
      </c>
      <c r="F8305">
        <f>VLOOKUP(Table1[[#This Row],[Country Name]],[1]ISOcountryCodes!$A$2:$G$250,6,FALSE)</f>
        <v>2</v>
      </c>
      <c r="G8305" s="10">
        <v>7319962</v>
      </c>
      <c r="H8305" s="10">
        <v>2715732037.2500625</v>
      </c>
      <c r="I8305">
        <f>+Table1[[#This Row],[Time]]</f>
        <v>1990</v>
      </c>
      <c r="J8305" t="str">
        <f>+Table1[[#This Row],[Country Name]]</f>
        <v>Rwanda</v>
      </c>
      <c r="K8305" s="14">
        <v>1960</v>
      </c>
      <c r="L8305" s="13">
        <v>-4.8901357225084041E-2</v>
      </c>
      <c r="M8305"/>
    </row>
    <row r="8306" spans="1:13" x14ac:dyDescent="0.3">
      <c r="A8306">
        <v>1991</v>
      </c>
      <c r="B8306" t="s">
        <v>208</v>
      </c>
      <c r="C8306" s="1" t="s">
        <v>76</v>
      </c>
      <c r="D8306">
        <v>353.6683200211026</v>
      </c>
      <c r="E8306">
        <f>VLOOKUP(Table1[[#This Row],[Country Name]],[1]ISOcountryCodes!$A$2:$G$250,4,FALSE)</f>
        <v>646</v>
      </c>
      <c r="F8306">
        <f>VLOOKUP(Table1[[#This Row],[Country Name]],[1]ISOcountryCodes!$A$2:$G$250,6,FALSE)</f>
        <v>2</v>
      </c>
      <c r="G8306" s="10">
        <v>7485681</v>
      </c>
      <c r="H8306" s="10">
        <v>2647448223.4838872</v>
      </c>
      <c r="I8306">
        <f>+Table1[[#This Row],[Time]]</f>
        <v>1991</v>
      </c>
      <c r="J8306" t="str">
        <f>+Table1[[#This Row],[Country Name]]</f>
        <v>Rwanda</v>
      </c>
      <c r="K8306" s="14">
        <v>1960</v>
      </c>
      <c r="L8306" s="13">
        <v>-4.7852161472389021E-2</v>
      </c>
      <c r="M8306"/>
    </row>
    <row r="8307" spans="1:13" x14ac:dyDescent="0.3">
      <c r="A8307">
        <v>1992</v>
      </c>
      <c r="B8307" t="s">
        <v>208</v>
      </c>
      <c r="C8307" s="1" t="s">
        <v>76</v>
      </c>
      <c r="D8307">
        <v>366.05060010957737</v>
      </c>
      <c r="E8307">
        <f>VLOOKUP(Table1[[#This Row],[Country Name]],[1]ISOcountryCodes!$A$2:$G$250,4,FALSE)</f>
        <v>646</v>
      </c>
      <c r="F8307">
        <f>VLOOKUP(Table1[[#This Row],[Country Name]],[1]ISOcountryCodes!$A$2:$G$250,6,FALSE)</f>
        <v>2</v>
      </c>
      <c r="G8307" s="10">
        <v>7657208</v>
      </c>
      <c r="H8307" s="10">
        <v>2802925583.5638566</v>
      </c>
      <c r="I8307">
        <f>+Table1[[#This Row],[Time]]</f>
        <v>1992</v>
      </c>
      <c r="J8307" t="str">
        <f>+Table1[[#This Row],[Country Name]]</f>
        <v>Rwanda</v>
      </c>
      <c r="K8307" s="14">
        <v>1960</v>
      </c>
      <c r="L8307" s="13">
        <v>3.4412050681321915E-2</v>
      </c>
      <c r="M8307"/>
    </row>
    <row r="8308" spans="1:13" x14ac:dyDescent="0.3">
      <c r="A8308">
        <v>1993</v>
      </c>
      <c r="B8308" t="s">
        <v>208</v>
      </c>
      <c r="C8308" s="1" t="s">
        <v>76</v>
      </c>
      <c r="D8308">
        <v>325.83550936792619</v>
      </c>
      <c r="E8308">
        <f>VLOOKUP(Table1[[#This Row],[Country Name]],[1]ISOcountryCodes!$A$2:$G$250,4,FALSE)</f>
        <v>646</v>
      </c>
      <c r="F8308">
        <f>VLOOKUP(Table1[[#This Row],[Country Name]],[1]ISOcountryCodes!$A$2:$G$250,6,FALSE)</f>
        <v>2</v>
      </c>
      <c r="G8308" s="10">
        <v>7904740</v>
      </c>
      <c r="H8308" s="10">
        <v>2575644984.3210211</v>
      </c>
      <c r="I8308">
        <f>+Table1[[#This Row],[Time]]</f>
        <v>1993</v>
      </c>
      <c r="J8308" t="str">
        <f>+Table1[[#This Row],[Country Name]]</f>
        <v>Rwanda</v>
      </c>
      <c r="K8308" s="14">
        <v>1960</v>
      </c>
      <c r="L8308" s="13">
        <v>-0.1163788939748498</v>
      </c>
      <c r="M8308"/>
    </row>
    <row r="8309" spans="1:13" x14ac:dyDescent="0.3">
      <c r="A8309">
        <v>1994</v>
      </c>
      <c r="B8309" t="s">
        <v>208</v>
      </c>
      <c r="C8309" s="1" t="s">
        <v>76</v>
      </c>
      <c r="D8309">
        <v>190.33074780473575</v>
      </c>
      <c r="E8309">
        <f>VLOOKUP(Table1[[#This Row],[Country Name]],[1]ISOcountryCodes!$A$2:$G$250,4,FALSE)</f>
        <v>646</v>
      </c>
      <c r="F8309">
        <f>VLOOKUP(Table1[[#This Row],[Country Name]],[1]ISOcountryCodes!$A$2:$G$250,6,FALSE)</f>
        <v>2</v>
      </c>
      <c r="G8309" s="10">
        <v>6732665</v>
      </c>
      <c r="H8309" s="10">
        <v>1281433164.1687713</v>
      </c>
      <c r="I8309">
        <f>+Table1[[#This Row],[Time]]</f>
        <v>1994</v>
      </c>
      <c r="J8309" t="str">
        <f>+Table1[[#This Row],[Country Name]]</f>
        <v>Rwanda</v>
      </c>
      <c r="K8309" s="14">
        <v>1960</v>
      </c>
      <c r="L8309" s="13">
        <v>-0.53762934485381031</v>
      </c>
      <c r="M8309"/>
    </row>
    <row r="8310" spans="1:13" x14ac:dyDescent="0.3">
      <c r="A8310">
        <v>1995</v>
      </c>
      <c r="B8310" t="s">
        <v>208</v>
      </c>
      <c r="C8310" s="1" t="s">
        <v>76</v>
      </c>
      <c r="D8310">
        <v>304.7015244777682</v>
      </c>
      <c r="E8310">
        <f>VLOOKUP(Table1[[#This Row],[Country Name]],[1]ISOcountryCodes!$A$2:$G$250,4,FALSE)</f>
        <v>646</v>
      </c>
      <c r="F8310">
        <f>VLOOKUP(Table1[[#This Row],[Country Name]],[1]ISOcountryCodes!$A$2:$G$250,6,FALSE)</f>
        <v>2</v>
      </c>
      <c r="G8310" s="10">
        <v>5686897</v>
      </c>
      <c r="H8310" s="10">
        <v>1732806185.4480464</v>
      </c>
      <c r="I8310">
        <f>+Table1[[#This Row],[Time]]</f>
        <v>1995</v>
      </c>
      <c r="J8310" t="str">
        <f>+Table1[[#This Row],[Country Name]]</f>
        <v>Rwanda</v>
      </c>
      <c r="K8310" s="14">
        <v>1960</v>
      </c>
      <c r="L8310" s="13">
        <v>0.47056935250576348</v>
      </c>
      <c r="M8310"/>
    </row>
    <row r="8311" spans="1:13" x14ac:dyDescent="0.3">
      <c r="A8311">
        <v>1996</v>
      </c>
      <c r="B8311" t="s">
        <v>208</v>
      </c>
      <c r="C8311" s="1" t="s">
        <v>76</v>
      </c>
      <c r="D8311">
        <v>290.91824598023186</v>
      </c>
      <c r="E8311">
        <f>VLOOKUP(Table1[[#This Row],[Country Name]],[1]ISOcountryCodes!$A$2:$G$250,4,FALSE)</f>
        <v>646</v>
      </c>
      <c r="F8311">
        <f>VLOOKUP(Table1[[#This Row],[Country Name]],[1]ISOcountryCodes!$A$2:$G$250,6,FALSE)</f>
        <v>2</v>
      </c>
      <c r="G8311" s="10">
        <v>6715510</v>
      </c>
      <c r="H8311" s="10">
        <v>1953664390.0627069</v>
      </c>
      <c r="I8311">
        <f>+Table1[[#This Row],[Time]]</f>
        <v>1996</v>
      </c>
      <c r="J8311" t="str">
        <f>+Table1[[#This Row],[Country Name]]</f>
        <v>Rwanda</v>
      </c>
      <c r="K8311" s="14">
        <v>1960</v>
      </c>
      <c r="L8311" s="13">
        <v>-4.6290403136794112E-2</v>
      </c>
      <c r="M8311"/>
    </row>
    <row r="8312" spans="1:13" x14ac:dyDescent="0.3">
      <c r="A8312">
        <v>1997</v>
      </c>
      <c r="B8312" t="s">
        <v>208</v>
      </c>
      <c r="C8312" s="1" t="s">
        <v>76</v>
      </c>
      <c r="D8312">
        <v>290.11605889523838</v>
      </c>
      <c r="E8312">
        <f>VLOOKUP(Table1[[#This Row],[Country Name]],[1]ISOcountryCodes!$A$2:$G$250,4,FALSE)</f>
        <v>646</v>
      </c>
      <c r="F8312">
        <f>VLOOKUP(Table1[[#This Row],[Country Name]],[1]ISOcountryCodes!$A$2:$G$250,6,FALSE)</f>
        <v>2</v>
      </c>
      <c r="G8312" s="10">
        <v>7666732</v>
      </c>
      <c r="H8312" s="10">
        <v>2224242072.4460087</v>
      </c>
      <c r="I8312">
        <f>+Table1[[#This Row],[Time]]</f>
        <v>1997</v>
      </c>
      <c r="J8312" t="str">
        <f>+Table1[[#This Row],[Country Name]]</f>
        <v>Rwanda</v>
      </c>
      <c r="K8312" s="14">
        <v>1960</v>
      </c>
      <c r="L8312" s="13">
        <v>-2.7612400436538564E-3</v>
      </c>
      <c r="M8312"/>
    </row>
    <row r="8313" spans="1:13" x14ac:dyDescent="0.3">
      <c r="A8313">
        <v>1998</v>
      </c>
      <c r="B8313" t="s">
        <v>208</v>
      </c>
      <c r="C8313" s="1" t="s">
        <v>76</v>
      </c>
      <c r="D8313">
        <v>305.92405930432477</v>
      </c>
      <c r="E8313">
        <f>VLOOKUP(Table1[[#This Row],[Country Name]],[1]ISOcountryCodes!$A$2:$G$250,4,FALSE)</f>
        <v>646</v>
      </c>
      <c r="F8313">
        <f>VLOOKUP(Table1[[#This Row],[Country Name]],[1]ISOcountryCodes!$A$2:$G$250,6,FALSE)</f>
        <v>2</v>
      </c>
      <c r="G8313" s="10">
        <v>7914645</v>
      </c>
      <c r="H8313" s="10">
        <v>2421280326.3526773</v>
      </c>
      <c r="I8313">
        <f>+Table1[[#This Row],[Time]]</f>
        <v>1998</v>
      </c>
      <c r="J8313" t="str">
        <f>+Table1[[#This Row],[Country Name]]</f>
        <v>Rwanda</v>
      </c>
      <c r="K8313" s="14">
        <v>1960</v>
      </c>
      <c r="L8313" s="13">
        <v>5.3055852936820358E-2</v>
      </c>
      <c r="M8313"/>
    </row>
    <row r="8314" spans="1:13" x14ac:dyDescent="0.3">
      <c r="A8314">
        <v>1999</v>
      </c>
      <c r="B8314" t="s">
        <v>208</v>
      </c>
      <c r="C8314" s="1" t="s">
        <v>76</v>
      </c>
      <c r="D8314">
        <v>315.45343625732386</v>
      </c>
      <c r="E8314">
        <f>VLOOKUP(Table1[[#This Row],[Country Name]],[1]ISOcountryCodes!$A$2:$G$250,4,FALSE)</f>
        <v>646</v>
      </c>
      <c r="F8314">
        <f>VLOOKUP(Table1[[#This Row],[Country Name]],[1]ISOcountryCodes!$A$2:$G$250,6,FALSE)</f>
        <v>2</v>
      </c>
      <c r="G8314" s="10">
        <v>8009587</v>
      </c>
      <c r="H8314" s="10">
        <v>2526651742.1519899</v>
      </c>
      <c r="I8314">
        <f>+Table1[[#This Row],[Time]]</f>
        <v>1999</v>
      </c>
      <c r="J8314" t="str">
        <f>+Table1[[#This Row],[Country Name]]</f>
        <v>Rwanda</v>
      </c>
      <c r="K8314" s="14">
        <v>1960</v>
      </c>
      <c r="L8314" s="13">
        <v>3.0674185004721188E-2</v>
      </c>
      <c r="M8314"/>
    </row>
    <row r="8315" spans="1:13" x14ac:dyDescent="0.3">
      <c r="A8315">
        <v>2000</v>
      </c>
      <c r="B8315" t="s">
        <v>208</v>
      </c>
      <c r="C8315" s="1" t="s">
        <v>76</v>
      </c>
      <c r="D8315">
        <v>337.62744402870027</v>
      </c>
      <c r="E8315">
        <f>VLOOKUP(Table1[[#This Row],[Country Name]],[1]ISOcountryCodes!$A$2:$G$250,4,FALSE)</f>
        <v>646</v>
      </c>
      <c r="F8315">
        <f>VLOOKUP(Table1[[#This Row],[Country Name]],[1]ISOcountryCodes!$A$2:$G$250,6,FALSE)</f>
        <v>2</v>
      </c>
      <c r="G8315" s="10">
        <v>8109989</v>
      </c>
      <c r="H8315" s="10">
        <v>2738154857.1708751</v>
      </c>
      <c r="I8315">
        <f>+Table1[[#This Row],[Time]]</f>
        <v>2000</v>
      </c>
      <c r="J8315" t="str">
        <f>+Table1[[#This Row],[Country Name]]</f>
        <v>Rwanda</v>
      </c>
      <c r="K8315" s="14">
        <v>1960</v>
      </c>
      <c r="L8315" s="13">
        <v>6.7931967022834883E-2</v>
      </c>
      <c r="M8315"/>
    </row>
    <row r="8316" spans="1:13" x14ac:dyDescent="0.3">
      <c r="A8316">
        <v>2001</v>
      </c>
      <c r="B8316" t="s">
        <v>208</v>
      </c>
      <c r="C8316" s="1" t="s">
        <v>76</v>
      </c>
      <c r="D8316">
        <v>361.19850430140781</v>
      </c>
      <c r="E8316">
        <f>VLOOKUP(Table1[[#This Row],[Country Name]],[1]ISOcountryCodes!$A$2:$G$250,4,FALSE)</f>
        <v>646</v>
      </c>
      <c r="F8316">
        <f>VLOOKUP(Table1[[#This Row],[Country Name]],[1]ISOcountryCodes!$A$2:$G$250,6,FALSE)</f>
        <v>2</v>
      </c>
      <c r="G8316" s="10">
        <v>8223941</v>
      </c>
      <c r="H8316" s="10">
        <v>2970475188.6630239</v>
      </c>
      <c r="I8316">
        <f>+Table1[[#This Row],[Time]]</f>
        <v>2001</v>
      </c>
      <c r="J8316" t="str">
        <f>+Table1[[#This Row],[Country Name]]</f>
        <v>Rwanda</v>
      </c>
      <c r="K8316" s="14">
        <v>1960</v>
      </c>
      <c r="L8316" s="13">
        <v>6.7484629646966887E-2</v>
      </c>
      <c r="M8316"/>
    </row>
    <row r="8317" spans="1:13" x14ac:dyDescent="0.3">
      <c r="A8317">
        <v>2002</v>
      </c>
      <c r="B8317" t="s">
        <v>208</v>
      </c>
      <c r="C8317" s="1" t="s">
        <v>76</v>
      </c>
      <c r="D8317">
        <v>401.602905330255</v>
      </c>
      <c r="E8317">
        <f>VLOOKUP(Table1[[#This Row],[Country Name]],[1]ISOcountryCodes!$A$2:$G$250,4,FALSE)</f>
        <v>646</v>
      </c>
      <c r="F8317">
        <f>VLOOKUP(Table1[[#This Row],[Country Name]],[1]ISOcountryCodes!$A$2:$G$250,6,FALSE)</f>
        <v>2</v>
      </c>
      <c r="G8317" s="10">
        <v>8372306</v>
      </c>
      <c r="H8317" s="10">
        <v>3362342413.9139261</v>
      </c>
      <c r="I8317">
        <f>+Table1[[#This Row],[Time]]</f>
        <v>2002</v>
      </c>
      <c r="J8317" t="str">
        <f>+Table1[[#This Row],[Country Name]]</f>
        <v>Rwanda</v>
      </c>
      <c r="K8317" s="14">
        <v>1960</v>
      </c>
      <c r="L8317" s="13">
        <v>0.10603612212044045</v>
      </c>
      <c r="M8317"/>
    </row>
    <row r="8318" spans="1:13" x14ac:dyDescent="0.3">
      <c r="A8318">
        <v>2003</v>
      </c>
      <c r="B8318" t="s">
        <v>208</v>
      </c>
      <c r="C8318" s="1" t="s">
        <v>76</v>
      </c>
      <c r="D8318">
        <v>401.07354406869064</v>
      </c>
      <c r="E8318">
        <f>VLOOKUP(Table1[[#This Row],[Country Name]],[1]ISOcountryCodes!$A$2:$G$250,4,FALSE)</f>
        <v>646</v>
      </c>
      <c r="F8318">
        <f>VLOOKUP(Table1[[#This Row],[Country Name]],[1]ISOcountryCodes!$A$2:$G$250,6,FALSE)</f>
        <v>2</v>
      </c>
      <c r="G8318" s="10">
        <v>8567992</v>
      </c>
      <c r="H8318" s="10">
        <v>3436394916.9921889</v>
      </c>
      <c r="I8318">
        <f>+Table1[[#This Row],[Time]]</f>
        <v>2003</v>
      </c>
      <c r="J8318" t="str">
        <f>+Table1[[#This Row],[Country Name]]</f>
        <v>Rwanda</v>
      </c>
      <c r="K8318" s="14">
        <v>1960</v>
      </c>
      <c r="L8318" s="13">
        <v>-1.318990581339996E-3</v>
      </c>
      <c r="M8318"/>
    </row>
    <row r="8319" spans="1:13" x14ac:dyDescent="0.3">
      <c r="A8319">
        <v>2004</v>
      </c>
      <c r="B8319" t="s">
        <v>208</v>
      </c>
      <c r="C8319" s="1" t="s">
        <v>76</v>
      </c>
      <c r="D8319">
        <v>419.97137567018819</v>
      </c>
      <c r="E8319">
        <f>VLOOKUP(Table1[[#This Row],[Country Name]],[1]ISOcountryCodes!$A$2:$G$250,4,FALSE)</f>
        <v>646</v>
      </c>
      <c r="F8319">
        <f>VLOOKUP(Table1[[#This Row],[Country Name]],[1]ISOcountryCodes!$A$2:$G$250,6,FALSE)</f>
        <v>2</v>
      </c>
      <c r="G8319" s="10">
        <v>8791853</v>
      </c>
      <c r="H8319" s="10">
        <v>3692326599.100071</v>
      </c>
      <c r="I8319">
        <f>+Table1[[#This Row],[Time]]</f>
        <v>2004</v>
      </c>
      <c r="J8319" t="str">
        <f>+Table1[[#This Row],[Country Name]]</f>
        <v>Rwanda</v>
      </c>
      <c r="K8319" s="14">
        <v>1960</v>
      </c>
      <c r="L8319" s="13">
        <v>4.604174363056579E-2</v>
      </c>
      <c r="M8319"/>
    </row>
    <row r="8320" spans="1:13" x14ac:dyDescent="0.3">
      <c r="A8320">
        <v>2005</v>
      </c>
      <c r="B8320" t="s">
        <v>208</v>
      </c>
      <c r="C8320" s="1" t="s">
        <v>76</v>
      </c>
      <c r="D8320">
        <v>447.42467632035675</v>
      </c>
      <c r="E8320">
        <f>VLOOKUP(Table1[[#This Row],[Country Name]],[1]ISOcountryCodes!$A$2:$G$250,4,FALSE)</f>
        <v>646</v>
      </c>
      <c r="F8320">
        <f>VLOOKUP(Table1[[#This Row],[Country Name]],[1]ISOcountryCodes!$A$2:$G$250,6,FALSE)</f>
        <v>2</v>
      </c>
      <c r="G8320" s="10">
        <v>9026299</v>
      </c>
      <c r="H8320" s="10">
        <v>4038588908.4457598</v>
      </c>
      <c r="I8320">
        <f>+Table1[[#This Row],[Time]]</f>
        <v>2005</v>
      </c>
      <c r="J8320" t="str">
        <f>+Table1[[#This Row],[Country Name]]</f>
        <v>Rwanda</v>
      </c>
      <c r="K8320" s="14">
        <v>1960</v>
      </c>
      <c r="L8320" s="13">
        <v>6.3321646686837596E-2</v>
      </c>
      <c r="M8320"/>
    </row>
    <row r="8321" spans="1:13" x14ac:dyDescent="0.3">
      <c r="A8321">
        <v>2006</v>
      </c>
      <c r="B8321" t="s">
        <v>208</v>
      </c>
      <c r="C8321" s="1" t="s">
        <v>76</v>
      </c>
      <c r="D8321">
        <v>475.85769575246883</v>
      </c>
      <c r="E8321">
        <f>VLOOKUP(Table1[[#This Row],[Country Name]],[1]ISOcountryCodes!$A$2:$G$250,4,FALSE)</f>
        <v>646</v>
      </c>
      <c r="F8321">
        <f>VLOOKUP(Table1[[#This Row],[Country Name]],[1]ISOcountryCodes!$A$2:$G$250,6,FALSE)</f>
        <v>2</v>
      </c>
      <c r="G8321" s="10">
        <v>9270066</v>
      </c>
      <c r="H8321" s="10">
        <v>4411232246.2333059</v>
      </c>
      <c r="I8321">
        <f>+Table1[[#This Row],[Time]]</f>
        <v>2006</v>
      </c>
      <c r="J8321" t="str">
        <f>+Table1[[#This Row],[Country Name]]</f>
        <v>Rwanda</v>
      </c>
      <c r="K8321" s="14">
        <v>1960</v>
      </c>
      <c r="L8321" s="13">
        <v>6.161064855570153E-2</v>
      </c>
      <c r="M8321"/>
    </row>
    <row r="8322" spans="1:13" x14ac:dyDescent="0.3">
      <c r="A8322">
        <v>2007</v>
      </c>
      <c r="B8322" t="s">
        <v>208</v>
      </c>
      <c r="C8322" s="1" t="s">
        <v>76</v>
      </c>
      <c r="D8322">
        <v>498.56876898240449</v>
      </c>
      <c r="E8322">
        <f>VLOOKUP(Table1[[#This Row],[Country Name]],[1]ISOcountryCodes!$A$2:$G$250,4,FALSE)</f>
        <v>646</v>
      </c>
      <c r="F8322">
        <f>VLOOKUP(Table1[[#This Row],[Country Name]],[1]ISOcountryCodes!$A$2:$G$250,6,FALSE)</f>
        <v>2</v>
      </c>
      <c r="G8322" s="10">
        <v>9523168</v>
      </c>
      <c r="H8322" s="10">
        <v>4747954146.5726271</v>
      </c>
      <c r="I8322">
        <f>+Table1[[#This Row],[Time]]</f>
        <v>2007</v>
      </c>
      <c r="J8322" t="str">
        <f>+Table1[[#This Row],[Country Name]]</f>
        <v>Rwanda</v>
      </c>
      <c r="K8322" s="14">
        <v>1960</v>
      </c>
      <c r="L8322" s="13">
        <v>4.6622680676484229E-2</v>
      </c>
      <c r="M8322"/>
    </row>
    <row r="8323" spans="1:13" x14ac:dyDescent="0.3">
      <c r="A8323">
        <v>2008</v>
      </c>
      <c r="B8323" t="s">
        <v>208</v>
      </c>
      <c r="C8323" s="1" t="s">
        <v>76</v>
      </c>
      <c r="D8323">
        <v>539.55101160380991</v>
      </c>
      <c r="E8323">
        <f>VLOOKUP(Table1[[#This Row],[Country Name]],[1]ISOcountryCodes!$A$2:$G$250,4,FALSE)</f>
        <v>646</v>
      </c>
      <c r="F8323">
        <f>VLOOKUP(Table1[[#This Row],[Country Name]],[1]ISOcountryCodes!$A$2:$G$250,6,FALSE)</f>
        <v>2</v>
      </c>
      <c r="G8323" s="10">
        <v>9781996</v>
      </c>
      <c r="H8323" s="10">
        <v>5277885837.3044224</v>
      </c>
      <c r="I8323">
        <f>+Table1[[#This Row],[Time]]</f>
        <v>2008</v>
      </c>
      <c r="J8323" t="str">
        <f>+Table1[[#This Row],[Country Name]]</f>
        <v>Rwanda</v>
      </c>
      <c r="K8323" s="14">
        <v>1960</v>
      </c>
      <c r="L8323" s="13">
        <v>7.8995802003106519E-2</v>
      </c>
      <c r="M8323"/>
    </row>
    <row r="8324" spans="1:13" x14ac:dyDescent="0.3">
      <c r="A8324">
        <v>2009</v>
      </c>
      <c r="B8324" t="s">
        <v>208</v>
      </c>
      <c r="C8324" s="1" t="s">
        <v>76</v>
      </c>
      <c r="D8324">
        <v>558.32427151384286</v>
      </c>
      <c r="E8324">
        <f>VLOOKUP(Table1[[#This Row],[Country Name]],[1]ISOcountryCodes!$A$2:$G$250,4,FALSE)</f>
        <v>646</v>
      </c>
      <c r="F8324">
        <f>VLOOKUP(Table1[[#This Row],[Country Name]],[1]ISOcountryCodes!$A$2:$G$250,6,FALSE)</f>
        <v>2</v>
      </c>
      <c r="G8324" s="10">
        <v>10043737</v>
      </c>
      <c r="H8324" s="10">
        <v>5607662143.80163</v>
      </c>
      <c r="I8324">
        <f>+Table1[[#This Row],[Time]]</f>
        <v>2009</v>
      </c>
      <c r="J8324" t="str">
        <f>+Table1[[#This Row],[Country Name]]</f>
        <v>Rwanda</v>
      </c>
      <c r="K8324" s="14">
        <v>1960</v>
      </c>
      <c r="L8324" s="13">
        <v>3.4202591624094225E-2</v>
      </c>
      <c r="M8324"/>
    </row>
    <row r="8325" spans="1:13" x14ac:dyDescent="0.3">
      <c r="A8325">
        <v>2010</v>
      </c>
      <c r="B8325" t="s">
        <v>208</v>
      </c>
      <c r="C8325" s="1" t="s">
        <v>76</v>
      </c>
      <c r="D8325">
        <v>583.85359435356008</v>
      </c>
      <c r="E8325">
        <f>VLOOKUP(Table1[[#This Row],[Country Name]],[1]ISOcountryCodes!$A$2:$G$250,4,FALSE)</f>
        <v>646</v>
      </c>
      <c r="F8325">
        <f>VLOOKUP(Table1[[#This Row],[Country Name]],[1]ISOcountryCodes!$A$2:$G$250,6,FALSE)</f>
        <v>2</v>
      </c>
      <c r="G8325" s="10">
        <v>10309031</v>
      </c>
      <c r="H8325" s="10">
        <v>6018964803.652276</v>
      </c>
      <c r="I8325">
        <f>+Table1[[#This Row],[Time]]</f>
        <v>2010</v>
      </c>
      <c r="J8325" t="str">
        <f>+Table1[[#This Row],[Country Name]]</f>
        <v>Rwanda</v>
      </c>
      <c r="K8325" s="14">
        <v>1960</v>
      </c>
      <c r="L8325" s="13">
        <v>4.4710331464128394E-2</v>
      </c>
      <c r="M8325"/>
    </row>
    <row r="8326" spans="1:13" x14ac:dyDescent="0.3">
      <c r="A8326">
        <v>2011</v>
      </c>
      <c r="B8326" t="s">
        <v>208</v>
      </c>
      <c r="C8326" s="1" t="s">
        <v>76</v>
      </c>
      <c r="D8326">
        <v>614.35369168838247</v>
      </c>
      <c r="E8326">
        <f>VLOOKUP(Table1[[#This Row],[Country Name]],[1]ISOcountryCodes!$A$2:$G$250,4,FALSE)</f>
        <v>646</v>
      </c>
      <c r="F8326">
        <f>VLOOKUP(Table1[[#This Row],[Country Name]],[1]ISOcountryCodes!$A$2:$G$250,6,FALSE)</f>
        <v>2</v>
      </c>
      <c r="G8326" s="10">
        <v>10576932</v>
      </c>
      <c r="H8326" s="10">
        <v>6497977220.9369869</v>
      </c>
      <c r="I8326">
        <f>+Table1[[#This Row],[Time]]</f>
        <v>2011</v>
      </c>
      <c r="J8326" t="str">
        <f>+Table1[[#This Row],[Country Name]]</f>
        <v>Rwanda</v>
      </c>
      <c r="K8326" s="14">
        <v>1960</v>
      </c>
      <c r="L8326" s="13">
        <v>5.0920550592925551E-2</v>
      </c>
      <c r="M8326"/>
    </row>
    <row r="8327" spans="1:13" x14ac:dyDescent="0.3">
      <c r="A8327">
        <v>2012</v>
      </c>
      <c r="B8327" t="s">
        <v>208</v>
      </c>
      <c r="C8327" s="1" t="s">
        <v>76</v>
      </c>
      <c r="D8327">
        <v>651.22535507743976</v>
      </c>
      <c r="E8327">
        <f>VLOOKUP(Table1[[#This Row],[Country Name]],[1]ISOcountryCodes!$A$2:$G$250,4,FALSE)</f>
        <v>646</v>
      </c>
      <c r="F8327">
        <f>VLOOKUP(Table1[[#This Row],[Country Name]],[1]ISOcountryCodes!$A$2:$G$250,6,FALSE)</f>
        <v>2</v>
      </c>
      <c r="G8327" s="10">
        <v>10840334</v>
      </c>
      <c r="H8327" s="10">
        <v>7059500358.3080425</v>
      </c>
      <c r="I8327">
        <f>+Table1[[#This Row],[Time]]</f>
        <v>2012</v>
      </c>
      <c r="J8327" t="str">
        <f>+Table1[[#This Row],[Country Name]]</f>
        <v>Rwanda</v>
      </c>
      <c r="K8327" s="14">
        <v>1960</v>
      </c>
      <c r="L8327" s="13">
        <v>5.8284942468135981E-2</v>
      </c>
      <c r="M8327"/>
    </row>
    <row r="8328" spans="1:13" x14ac:dyDescent="0.3">
      <c r="A8328">
        <v>2013</v>
      </c>
      <c r="B8328" t="s">
        <v>208</v>
      </c>
      <c r="C8328" s="1" t="s">
        <v>76</v>
      </c>
      <c r="D8328">
        <v>665.92784692510213</v>
      </c>
      <c r="E8328">
        <f>VLOOKUP(Table1[[#This Row],[Country Name]],[1]ISOcountryCodes!$A$2:$G$250,4,FALSE)</f>
        <v>646</v>
      </c>
      <c r="F8328">
        <f>VLOOKUP(Table1[[#This Row],[Country Name]],[1]ISOcountryCodes!$A$2:$G$250,6,FALSE)</f>
        <v>2</v>
      </c>
      <c r="G8328" s="10">
        <v>11101350</v>
      </c>
      <c r="H8328" s="10">
        <v>7392698103.4619827</v>
      </c>
      <c r="I8328">
        <f>+Table1[[#This Row],[Time]]</f>
        <v>2013</v>
      </c>
      <c r="J8328" t="str">
        <f>+Table1[[#This Row],[Country Name]]</f>
        <v>Rwanda</v>
      </c>
      <c r="K8328" s="14">
        <v>1960</v>
      </c>
      <c r="L8328" s="13">
        <v>2.2325576861035756E-2</v>
      </c>
      <c r="M8328"/>
    </row>
    <row r="8329" spans="1:13" x14ac:dyDescent="0.3">
      <c r="A8329">
        <v>2014</v>
      </c>
      <c r="B8329" t="s">
        <v>208</v>
      </c>
      <c r="C8329" s="1" t="s">
        <v>76</v>
      </c>
      <c r="D8329">
        <v>690.38584447762378</v>
      </c>
      <c r="E8329">
        <f>VLOOKUP(Table1[[#This Row],[Country Name]],[1]ISOcountryCodes!$A$2:$G$250,4,FALSE)</f>
        <v>646</v>
      </c>
      <c r="F8329">
        <f>VLOOKUP(Table1[[#This Row],[Country Name]],[1]ISOcountryCodes!$A$2:$G$250,6,FALSE)</f>
        <v>2</v>
      </c>
      <c r="G8329" s="10">
        <v>11368451</v>
      </c>
      <c r="H8329" s="10">
        <v>7848617644.0374861</v>
      </c>
      <c r="I8329">
        <f>+Table1[[#This Row],[Time]]</f>
        <v>2014</v>
      </c>
      <c r="J8329" t="str">
        <f>+Table1[[#This Row],[Country Name]]</f>
        <v>Rwanda</v>
      </c>
      <c r="K8329" s="14">
        <v>1960</v>
      </c>
      <c r="L8329" s="13">
        <v>3.6069309474096478E-2</v>
      </c>
      <c r="M8329"/>
    </row>
    <row r="8330" spans="1:13" x14ac:dyDescent="0.3">
      <c r="A8330">
        <v>2015</v>
      </c>
      <c r="B8330" t="s">
        <v>208</v>
      </c>
      <c r="C8330" s="1" t="s">
        <v>76</v>
      </c>
      <c r="D8330">
        <v>733.81337927736661</v>
      </c>
      <c r="E8330">
        <f>VLOOKUP(Table1[[#This Row],[Country Name]],[1]ISOcountryCodes!$A$2:$G$250,4,FALSE)</f>
        <v>646</v>
      </c>
      <c r="F8330">
        <f>VLOOKUP(Table1[[#This Row],[Country Name]],[1]ISOcountryCodes!$A$2:$G$250,6,FALSE)</f>
        <v>2</v>
      </c>
      <c r="G8330" s="10">
        <v>11642959</v>
      </c>
      <c r="H8330" s="10">
        <v>8543759088.5778284</v>
      </c>
      <c r="I8330">
        <f>+Table1[[#This Row],[Time]]</f>
        <v>2015</v>
      </c>
      <c r="J8330" t="str">
        <f>+Table1[[#This Row],[Country Name]]</f>
        <v>Rwanda</v>
      </c>
      <c r="K8330" s="14">
        <v>1960</v>
      </c>
      <c r="L8330" s="13">
        <v>6.100410842615922E-2</v>
      </c>
      <c r="M8330"/>
    </row>
    <row r="8331" spans="1:13" x14ac:dyDescent="0.3">
      <c r="A8331">
        <v>2016</v>
      </c>
      <c r="B8331" t="s">
        <v>208</v>
      </c>
      <c r="C8331" s="1" t="s">
        <v>76</v>
      </c>
      <c r="D8331">
        <v>758.86023605742071</v>
      </c>
      <c r="E8331">
        <f>VLOOKUP(Table1[[#This Row],[Country Name]],[1]ISOcountryCodes!$A$2:$G$250,4,FALSE)</f>
        <v>646</v>
      </c>
      <c r="F8331">
        <f>VLOOKUP(Table1[[#This Row],[Country Name]],[1]ISOcountryCodes!$A$2:$G$250,6,FALSE)</f>
        <v>2</v>
      </c>
      <c r="G8331" s="10">
        <v>11930899</v>
      </c>
      <c r="H8331" s="10">
        <v>9053884831.5172443</v>
      </c>
      <c r="I8331">
        <f>+Table1[[#This Row],[Time]]</f>
        <v>2016</v>
      </c>
      <c r="J8331" t="str">
        <f>+Table1[[#This Row],[Country Name]]</f>
        <v>Rwanda</v>
      </c>
      <c r="K8331" s="14">
        <v>1960</v>
      </c>
      <c r="L8331" s="13">
        <v>3.3562873601165499E-2</v>
      </c>
      <c r="M8331"/>
    </row>
    <row r="8332" spans="1:13" x14ac:dyDescent="0.3">
      <c r="A8332">
        <v>2017</v>
      </c>
      <c r="B8332" t="s">
        <v>208</v>
      </c>
      <c r="C8332" s="1" t="s">
        <v>76</v>
      </c>
      <c r="D8332">
        <v>769.28620187904653</v>
      </c>
      <c r="E8332">
        <f>VLOOKUP(Table1[[#This Row],[Country Name]],[1]ISOcountryCodes!$A$2:$G$250,4,FALSE)</f>
        <v>646</v>
      </c>
      <c r="F8332">
        <f>VLOOKUP(Table1[[#This Row],[Country Name]],[1]ISOcountryCodes!$A$2:$G$250,6,FALSE)</f>
        <v>2</v>
      </c>
      <c r="G8332" s="10">
        <v>12230339</v>
      </c>
      <c r="H8332" s="10">
        <v>9408631037.0031757</v>
      </c>
      <c r="I8332">
        <f>+Table1[[#This Row],[Time]]</f>
        <v>2017</v>
      </c>
      <c r="J8332" t="str">
        <f>+Table1[[#This Row],[Country Name]]</f>
        <v>Rwanda</v>
      </c>
      <c r="K8332" s="14">
        <v>1960</v>
      </c>
      <c r="L8332" s="13">
        <v>1.3645456138499767E-2</v>
      </c>
      <c r="M8332"/>
    </row>
    <row r="8333" spans="1:13" x14ac:dyDescent="0.3">
      <c r="A8333">
        <v>2018</v>
      </c>
      <c r="B8333" t="s">
        <v>208</v>
      </c>
      <c r="C8333" s="1" t="s">
        <v>76</v>
      </c>
      <c r="D8333">
        <v>814.71996038390239</v>
      </c>
      <c r="E8333">
        <f>VLOOKUP(Table1[[#This Row],[Country Name]],[1]ISOcountryCodes!$A$2:$G$250,4,FALSE)</f>
        <v>646</v>
      </c>
      <c r="F8333">
        <f>VLOOKUP(Table1[[#This Row],[Country Name]],[1]ISOcountryCodes!$A$2:$G$250,6,FALSE)</f>
        <v>2</v>
      </c>
      <c r="G8333" s="10">
        <v>12531808</v>
      </c>
      <c r="H8333" s="10">
        <v>10209914117.298672</v>
      </c>
      <c r="I8333">
        <f>+Table1[[#This Row],[Time]]</f>
        <v>2018</v>
      </c>
      <c r="J8333" t="str">
        <f>+Table1[[#This Row],[Country Name]]</f>
        <v>Rwanda</v>
      </c>
      <c r="K8333" s="14">
        <v>1960</v>
      </c>
      <c r="L8333" s="13">
        <v>5.7381372942538533E-2</v>
      </c>
      <c r="M8333"/>
    </row>
    <row r="8334" spans="1:13" x14ac:dyDescent="0.3">
      <c r="A8334">
        <v>2019</v>
      </c>
      <c r="B8334" t="s">
        <v>208</v>
      </c>
      <c r="C8334" s="1" t="s">
        <v>76</v>
      </c>
      <c r="D8334">
        <v>870.62409875054107</v>
      </c>
      <c r="E8334">
        <f>VLOOKUP(Table1[[#This Row],[Country Name]],[1]ISOcountryCodes!$A$2:$G$250,4,FALSE)</f>
        <v>646</v>
      </c>
      <c r="F8334">
        <f>VLOOKUP(Table1[[#This Row],[Country Name]],[1]ISOcountryCodes!$A$2:$G$250,6,FALSE)</f>
        <v>2</v>
      </c>
      <c r="G8334" s="10">
        <v>12835028</v>
      </c>
      <c r="H8334" s="10">
        <v>11174484684.93796</v>
      </c>
      <c r="I8334">
        <f>+Table1[[#This Row],[Time]]</f>
        <v>2019</v>
      </c>
      <c r="J8334" t="str">
        <f>+Table1[[#This Row],[Country Name]]</f>
        <v>Rwanda</v>
      </c>
      <c r="K8334" s="14">
        <v>1960</v>
      </c>
      <c r="L8334" s="13">
        <v>6.6365862054704294E-2</v>
      </c>
      <c r="M8334"/>
    </row>
    <row r="8335" spans="1:13" x14ac:dyDescent="0.3">
      <c r="A8335">
        <v>2020</v>
      </c>
      <c r="B8335" t="s">
        <v>208</v>
      </c>
      <c r="C8335" s="1" t="s">
        <v>76</v>
      </c>
      <c r="D8335">
        <v>821.32926137956429</v>
      </c>
      <c r="E8335">
        <f>VLOOKUP(Table1[[#This Row],[Country Name]],[1]ISOcountryCodes!$A$2:$G$250,4,FALSE)</f>
        <v>646</v>
      </c>
      <c r="F8335">
        <f>VLOOKUP(Table1[[#This Row],[Country Name]],[1]ISOcountryCodes!$A$2:$G$250,6,FALSE)</f>
        <v>2</v>
      </c>
      <c r="G8335" s="10">
        <v>13146362</v>
      </c>
      <c r="H8335" s="10">
        <v>10797491791.288372</v>
      </c>
      <c r="I8335">
        <f>+Table1[[#This Row],[Time]]</f>
        <v>2020</v>
      </c>
      <c r="J8335" t="str">
        <f>+Table1[[#This Row],[Country Name]]</f>
        <v>Rwanda</v>
      </c>
      <c r="K8335" s="14">
        <v>1960</v>
      </c>
      <c r="L8335" s="13">
        <v>-5.8286231121185139E-2</v>
      </c>
      <c r="M8335"/>
    </row>
    <row r="8336" spans="1:13" x14ac:dyDescent="0.3">
      <c r="A8336">
        <v>2021</v>
      </c>
      <c r="B8336" t="s">
        <v>208</v>
      </c>
      <c r="C8336" s="1" t="s">
        <v>76</v>
      </c>
      <c r="D8336">
        <v>889.16799092915369</v>
      </c>
      <c r="E8336">
        <f>VLOOKUP(Table1[[#This Row],[Country Name]],[1]ISOcountryCodes!$A$2:$G$250,4,FALSE)</f>
        <v>646</v>
      </c>
      <c r="F8336">
        <f>VLOOKUP(Table1[[#This Row],[Country Name]],[1]ISOcountryCodes!$A$2:$G$250,6,FALSE)</f>
        <v>2</v>
      </c>
      <c r="G8336" s="10">
        <v>13461888</v>
      </c>
      <c r="H8336" s="10">
        <v>11969879907.073282</v>
      </c>
      <c r="I8336">
        <f>+Table1[[#This Row],[Time]]</f>
        <v>2021</v>
      </c>
      <c r="J8336" t="str">
        <f>+Table1[[#This Row],[Country Name]]</f>
        <v>Rwanda</v>
      </c>
      <c r="K8336" s="14">
        <v>1960</v>
      </c>
      <c r="L8336" s="13">
        <v>7.936210559948087E-2</v>
      </c>
      <c r="M8336"/>
    </row>
    <row r="8337" spans="1:13" x14ac:dyDescent="0.3">
      <c r="A8337">
        <v>2022</v>
      </c>
      <c r="B8337" t="s">
        <v>208</v>
      </c>
      <c r="C8337" s="1" t="s">
        <v>76</v>
      </c>
      <c r="D8337">
        <v>939.72814953527143</v>
      </c>
      <c r="E8337">
        <f>VLOOKUP(Table1[[#This Row],[Country Name]],[1]ISOcountryCodes!$A$2:$G$250,4,FALSE)</f>
        <v>646</v>
      </c>
      <c r="F8337">
        <f>VLOOKUP(Table1[[#This Row],[Country Name]],[1]ISOcountryCodes!$A$2:$G$250,6,FALSE)</f>
        <v>2</v>
      </c>
      <c r="G8337" s="10">
        <v>13776698</v>
      </c>
      <c r="H8337" s="10">
        <v>12946350918.246275</v>
      </c>
      <c r="I8337">
        <f>+Table1[[#This Row],[Time]]</f>
        <v>2022</v>
      </c>
      <c r="J8337" t="str">
        <f>+Table1[[#This Row],[Country Name]]</f>
        <v>Rwanda</v>
      </c>
      <c r="K8337" s="14">
        <v>1960</v>
      </c>
      <c r="L8337" s="13">
        <v>5.5304446978283295E-2</v>
      </c>
      <c r="M8337"/>
    </row>
    <row r="8338" spans="1:13" x14ac:dyDescent="0.3">
      <c r="A8338">
        <v>2023</v>
      </c>
      <c r="B8338" t="s">
        <v>208</v>
      </c>
      <c r="C8338" s="1" t="s">
        <v>76</v>
      </c>
      <c r="D8338">
        <v>994.22575512507206</v>
      </c>
      <c r="E8338">
        <f>VLOOKUP(Table1[[#This Row],[Country Name]],[1]ISOcountryCodes!$A$2:$G$250,4,FALSE)</f>
        <v>646</v>
      </c>
      <c r="F8338">
        <f>VLOOKUP(Table1[[#This Row],[Country Name]],[1]ISOcountryCodes!$A$2:$G$250,6,FALSE)</f>
        <v>2</v>
      </c>
      <c r="G8338" s="10">
        <v>14094683</v>
      </c>
      <c r="H8338" s="10">
        <v>14013296848.923515</v>
      </c>
      <c r="I8338">
        <f>+Table1[[#This Row],[Time]]</f>
        <v>2023</v>
      </c>
      <c r="J8338" t="str">
        <f>+Table1[[#This Row],[Country Name]]</f>
        <v>Rwanda</v>
      </c>
      <c r="K8338" s="14">
        <v>1960</v>
      </c>
      <c r="L8338" s="13">
        <v>5.6373667886433054E-2</v>
      </c>
      <c r="M8338"/>
    </row>
    <row r="8339" spans="1:13" x14ac:dyDescent="0.3">
      <c r="A8339">
        <v>1970</v>
      </c>
      <c r="B8339" t="s">
        <v>151</v>
      </c>
      <c r="C8339" s="1" t="s">
        <v>363</v>
      </c>
      <c r="D8339">
        <v>2386.2044668765025</v>
      </c>
      <c r="E8339">
        <f>VLOOKUP(Table1[[#This Row],[Country Name]],[1]ISOcountryCodes!$A$2:$G$250,4,FALSE)</f>
        <v>882</v>
      </c>
      <c r="F8339">
        <f>VLOOKUP(Table1[[#This Row],[Country Name]],[1]ISOcountryCodes!$A$2:$G$250,6,FALSE)</f>
        <v>9</v>
      </c>
      <c r="G8339" s="10">
        <v>142771</v>
      </c>
      <c r="H8339" s="10">
        <v>340680797.94042516</v>
      </c>
      <c r="I8339">
        <f>+Table1[[#This Row],[Time]]</f>
        <v>1970</v>
      </c>
      <c r="J8339" t="str">
        <f>+Table1[[#This Row],[Country Name]]</f>
        <v>Samoa</v>
      </c>
      <c r="K8339" s="14">
        <v>1970</v>
      </c>
      <c r="L8339" s="13">
        <v>0</v>
      </c>
      <c r="M8339"/>
    </row>
    <row r="8340" spans="1:13" x14ac:dyDescent="0.3">
      <c r="A8340">
        <v>1971</v>
      </c>
      <c r="B8340" t="s">
        <v>151</v>
      </c>
      <c r="C8340" s="1" t="s">
        <v>363</v>
      </c>
      <c r="D8340">
        <v>2665.849168264524</v>
      </c>
      <c r="E8340">
        <f>VLOOKUP(Table1[[#This Row],[Country Name]],[1]ISOcountryCodes!$A$2:$G$250,4,FALSE)</f>
        <v>882</v>
      </c>
      <c r="F8340">
        <f>VLOOKUP(Table1[[#This Row],[Country Name]],[1]ISOcountryCodes!$A$2:$G$250,6,FALSE)</f>
        <v>9</v>
      </c>
      <c r="G8340" s="10">
        <v>145064</v>
      </c>
      <c r="H8340" s="10">
        <v>386718743.74512488</v>
      </c>
      <c r="I8340">
        <f>+Table1[[#This Row],[Time]]</f>
        <v>1971</v>
      </c>
      <c r="J8340" t="str">
        <f>+Table1[[#This Row],[Country Name]]</f>
        <v>Samoa</v>
      </c>
      <c r="K8340" s="14">
        <v>1970</v>
      </c>
      <c r="L8340" s="13">
        <v>0.11081862969108069</v>
      </c>
      <c r="M8340"/>
    </row>
    <row r="8341" spans="1:13" x14ac:dyDescent="0.3">
      <c r="A8341">
        <v>1972</v>
      </c>
      <c r="B8341" t="s">
        <v>151</v>
      </c>
      <c r="C8341" s="1" t="s">
        <v>363</v>
      </c>
      <c r="D8341">
        <v>2666.4752844162444</v>
      </c>
      <c r="E8341">
        <f>VLOOKUP(Table1[[#This Row],[Country Name]],[1]ISOcountryCodes!$A$2:$G$250,4,FALSE)</f>
        <v>882</v>
      </c>
      <c r="F8341">
        <f>VLOOKUP(Table1[[#This Row],[Country Name]],[1]ISOcountryCodes!$A$2:$G$250,6,FALSE)</f>
        <v>9</v>
      </c>
      <c r="G8341" s="10">
        <v>147332</v>
      </c>
      <c r="H8341" s="10">
        <v>392857136.60361415</v>
      </c>
      <c r="I8341">
        <f>+Table1[[#This Row],[Time]]</f>
        <v>1972</v>
      </c>
      <c r="J8341" t="str">
        <f>+Table1[[#This Row],[Country Name]]</f>
        <v>Samoa</v>
      </c>
      <c r="K8341" s="14">
        <v>1970</v>
      </c>
      <c r="L8341" s="13">
        <v>2.3483798112966525E-4</v>
      </c>
      <c r="M8341"/>
    </row>
    <row r="8342" spans="1:13" x14ac:dyDescent="0.3">
      <c r="A8342">
        <v>1973</v>
      </c>
      <c r="B8342" t="s">
        <v>151</v>
      </c>
      <c r="C8342" s="1" t="s">
        <v>363</v>
      </c>
      <c r="D8342">
        <v>2817.7780772314391</v>
      </c>
      <c r="E8342">
        <f>VLOOKUP(Table1[[#This Row],[Country Name]],[1]ISOcountryCodes!$A$2:$G$250,4,FALSE)</f>
        <v>882</v>
      </c>
      <c r="F8342">
        <f>VLOOKUP(Table1[[#This Row],[Country Name]],[1]ISOcountryCodes!$A$2:$G$250,6,FALSE)</f>
        <v>9</v>
      </c>
      <c r="G8342" s="10">
        <v>149587</v>
      </c>
      <c r="H8342" s="10">
        <v>421502969.23881924</v>
      </c>
      <c r="I8342">
        <f>+Table1[[#This Row],[Time]]</f>
        <v>1973</v>
      </c>
      <c r="J8342" t="str">
        <f>+Table1[[#This Row],[Country Name]]</f>
        <v>Samoa</v>
      </c>
      <c r="K8342" s="14">
        <v>1970</v>
      </c>
      <c r="L8342" s="13">
        <v>5.5191176413440068E-2</v>
      </c>
      <c r="M8342"/>
    </row>
    <row r="8343" spans="1:13" x14ac:dyDescent="0.3">
      <c r="A8343">
        <v>1974</v>
      </c>
      <c r="B8343" t="s">
        <v>151</v>
      </c>
      <c r="C8343" s="1" t="s">
        <v>363</v>
      </c>
      <c r="D8343">
        <v>2472.990602093671</v>
      </c>
      <c r="E8343">
        <f>VLOOKUP(Table1[[#This Row],[Country Name]],[1]ISOcountryCodes!$A$2:$G$250,4,FALSE)</f>
        <v>882</v>
      </c>
      <c r="F8343">
        <f>VLOOKUP(Table1[[#This Row],[Country Name]],[1]ISOcountryCodes!$A$2:$G$250,6,FALSE)</f>
        <v>9</v>
      </c>
      <c r="G8343" s="10">
        <v>152240</v>
      </c>
      <c r="H8343" s="10">
        <v>376488089.26274049</v>
      </c>
      <c r="I8343">
        <f>+Table1[[#This Row],[Time]]</f>
        <v>1974</v>
      </c>
      <c r="J8343" t="str">
        <f>+Table1[[#This Row],[Country Name]]</f>
        <v>Samoa</v>
      </c>
      <c r="K8343" s="14">
        <v>1970</v>
      </c>
      <c r="L8343" s="13">
        <v>-0.13052047017847102</v>
      </c>
      <c r="M8343"/>
    </row>
    <row r="8344" spans="1:13" x14ac:dyDescent="0.3">
      <c r="A8344">
        <v>1975</v>
      </c>
      <c r="B8344" t="s">
        <v>151</v>
      </c>
      <c r="C8344" s="1" t="s">
        <v>363</v>
      </c>
      <c r="D8344">
        <v>2332.5916202431645</v>
      </c>
      <c r="E8344">
        <f>VLOOKUP(Table1[[#This Row],[Country Name]],[1]ISOcountryCodes!$A$2:$G$250,4,FALSE)</f>
        <v>882</v>
      </c>
      <c r="F8344">
        <f>VLOOKUP(Table1[[#This Row],[Country Name]],[1]ISOcountryCodes!$A$2:$G$250,6,FALSE)</f>
        <v>9</v>
      </c>
      <c r="G8344" s="10">
        <v>155263</v>
      </c>
      <c r="H8344" s="10">
        <v>362165172.73381448</v>
      </c>
      <c r="I8344">
        <f>+Table1[[#This Row],[Time]]</f>
        <v>1975</v>
      </c>
      <c r="J8344" t="str">
        <f>+Table1[[#This Row],[Country Name]]</f>
        <v>Samoa</v>
      </c>
      <c r="K8344" s="14">
        <v>1970</v>
      </c>
      <c r="L8344" s="13">
        <v>-5.8448255512371539E-2</v>
      </c>
      <c r="M8344"/>
    </row>
    <row r="8345" spans="1:13" x14ac:dyDescent="0.3">
      <c r="A8345">
        <v>1976</v>
      </c>
      <c r="B8345" t="s">
        <v>151</v>
      </c>
      <c r="C8345" s="1" t="s">
        <v>363</v>
      </c>
      <c r="D8345">
        <v>2503.7077757217539</v>
      </c>
      <c r="E8345">
        <f>VLOOKUP(Table1[[#This Row],[Country Name]],[1]ISOcountryCodes!$A$2:$G$250,4,FALSE)</f>
        <v>882</v>
      </c>
      <c r="F8345">
        <f>VLOOKUP(Table1[[#This Row],[Country Name]],[1]ISOcountryCodes!$A$2:$G$250,6,FALSE)</f>
        <v>9</v>
      </c>
      <c r="G8345" s="10">
        <v>158136</v>
      </c>
      <c r="H8345" s="10">
        <v>395926332.82153529</v>
      </c>
      <c r="I8345">
        <f>+Table1[[#This Row],[Time]]</f>
        <v>1976</v>
      </c>
      <c r="J8345" t="str">
        <f>+Table1[[#This Row],[Country Name]]</f>
        <v>Samoa</v>
      </c>
      <c r="K8345" s="14">
        <v>1970</v>
      </c>
      <c r="L8345" s="13">
        <v>7.0792810626064018E-2</v>
      </c>
      <c r="M8345"/>
    </row>
    <row r="8346" spans="1:13" x14ac:dyDescent="0.3">
      <c r="A8346">
        <v>1977</v>
      </c>
      <c r="B8346" t="s">
        <v>151</v>
      </c>
      <c r="C8346" s="1" t="s">
        <v>363</v>
      </c>
      <c r="D8346">
        <v>2449.8143986955397</v>
      </c>
      <c r="E8346">
        <f>VLOOKUP(Table1[[#This Row],[Country Name]],[1]ISOcountryCodes!$A$2:$G$250,4,FALSE)</f>
        <v>882</v>
      </c>
      <c r="F8346">
        <f>VLOOKUP(Table1[[#This Row],[Country Name]],[1]ISOcountryCodes!$A$2:$G$250,6,FALSE)</f>
        <v>9</v>
      </c>
      <c r="G8346" s="10">
        <v>160362</v>
      </c>
      <c r="H8346" s="10">
        <v>392857136.60361415</v>
      </c>
      <c r="I8346">
        <f>+Table1[[#This Row],[Time]]</f>
        <v>1977</v>
      </c>
      <c r="J8346" t="str">
        <f>+Table1[[#This Row],[Country Name]]</f>
        <v>Samoa</v>
      </c>
      <c r="K8346" s="14">
        <v>1970</v>
      </c>
      <c r="L8346" s="13">
        <v>-2.1760477388449218E-2</v>
      </c>
      <c r="M8346"/>
    </row>
    <row r="8347" spans="1:13" x14ac:dyDescent="0.3">
      <c r="A8347">
        <v>1978</v>
      </c>
      <c r="B8347" t="s">
        <v>151</v>
      </c>
      <c r="C8347" s="1" t="s">
        <v>363</v>
      </c>
      <c r="D8347">
        <v>2576.8001803524003</v>
      </c>
      <c r="E8347">
        <f>VLOOKUP(Table1[[#This Row],[Country Name]],[1]ISOcountryCodes!$A$2:$G$250,4,FALSE)</f>
        <v>882</v>
      </c>
      <c r="F8347">
        <f>VLOOKUP(Table1[[#This Row],[Country Name]],[1]ISOcountryCodes!$A$2:$G$250,6,FALSE)</f>
        <v>9</v>
      </c>
      <c r="G8347" s="10">
        <v>161988</v>
      </c>
      <c r="H8347" s="10">
        <v>417410707.61492461</v>
      </c>
      <c r="I8347">
        <f>+Table1[[#This Row],[Time]]</f>
        <v>1978</v>
      </c>
      <c r="J8347" t="str">
        <f>+Table1[[#This Row],[Country Name]]</f>
        <v>Samoa</v>
      </c>
      <c r="K8347" s="14">
        <v>1970</v>
      </c>
      <c r="L8347" s="13">
        <v>5.0536122973132258E-2</v>
      </c>
      <c r="M8347"/>
    </row>
    <row r="8348" spans="1:13" x14ac:dyDescent="0.3">
      <c r="A8348">
        <v>1979</v>
      </c>
      <c r="B8348" t="s">
        <v>151</v>
      </c>
      <c r="C8348" s="1" t="s">
        <v>363</v>
      </c>
      <c r="D8348">
        <v>2831.6671189875642</v>
      </c>
      <c r="E8348">
        <f>VLOOKUP(Table1[[#This Row],[Country Name]],[1]ISOcountryCodes!$A$2:$G$250,4,FALSE)</f>
        <v>882</v>
      </c>
      <c r="F8348">
        <f>VLOOKUP(Table1[[#This Row],[Country Name]],[1]ISOcountryCodes!$A$2:$G$250,6,FALSE)</f>
        <v>9</v>
      </c>
      <c r="G8348" s="10">
        <v>163489</v>
      </c>
      <c r="H8348" s="10">
        <v>462946425.61615789</v>
      </c>
      <c r="I8348">
        <f>+Table1[[#This Row],[Time]]</f>
        <v>1979</v>
      </c>
      <c r="J8348" t="str">
        <f>+Table1[[#This Row],[Country Name]]</f>
        <v>Samoa</v>
      </c>
      <c r="K8348" s="14">
        <v>1970</v>
      </c>
      <c r="L8348" s="13">
        <v>9.431723716671403E-2</v>
      </c>
      <c r="M8348"/>
    </row>
    <row r="8349" spans="1:13" x14ac:dyDescent="0.3">
      <c r="A8349">
        <v>1980</v>
      </c>
      <c r="B8349" t="s">
        <v>151</v>
      </c>
      <c r="C8349" s="1" t="s">
        <v>363</v>
      </c>
      <c r="D8349">
        <v>2633.4907271224019</v>
      </c>
      <c r="E8349">
        <f>VLOOKUP(Table1[[#This Row],[Country Name]],[1]ISOcountryCodes!$A$2:$G$250,4,FALSE)</f>
        <v>882</v>
      </c>
      <c r="F8349">
        <f>VLOOKUP(Table1[[#This Row],[Country Name]],[1]ISOcountryCodes!$A$2:$G$250,6,FALSE)</f>
        <v>9</v>
      </c>
      <c r="G8349" s="10">
        <v>164905</v>
      </c>
      <c r="H8349" s="10">
        <v>434275788.35611969</v>
      </c>
      <c r="I8349">
        <f>+Table1[[#This Row],[Time]]</f>
        <v>1980</v>
      </c>
      <c r="J8349" t="str">
        <f>+Table1[[#This Row],[Country Name]]</f>
        <v>Samoa</v>
      </c>
      <c r="K8349" s="14">
        <v>1970</v>
      </c>
      <c r="L8349" s="13">
        <v>-7.25553873803646E-2</v>
      </c>
      <c r="M8349"/>
    </row>
    <row r="8350" spans="1:13" x14ac:dyDescent="0.3">
      <c r="A8350">
        <v>1981</v>
      </c>
      <c r="B8350" t="s">
        <v>151</v>
      </c>
      <c r="C8350" s="1" t="s">
        <v>363</v>
      </c>
      <c r="D8350">
        <v>2377.1857271658146</v>
      </c>
      <c r="E8350">
        <f>VLOOKUP(Table1[[#This Row],[Country Name]],[1]ISOcountryCodes!$A$2:$G$250,4,FALSE)</f>
        <v>882</v>
      </c>
      <c r="F8350">
        <f>VLOOKUP(Table1[[#This Row],[Country Name]],[1]ISOcountryCodes!$A$2:$G$250,6,FALSE)</f>
        <v>9</v>
      </c>
      <c r="G8350" s="10">
        <v>166190</v>
      </c>
      <c r="H8350" s="10">
        <v>395064495.99768674</v>
      </c>
      <c r="I8350">
        <f>+Table1[[#This Row],[Time]]</f>
        <v>1981</v>
      </c>
      <c r="J8350" t="str">
        <f>+Table1[[#This Row],[Country Name]]</f>
        <v>Samoa</v>
      </c>
      <c r="K8350" s="14">
        <v>1970</v>
      </c>
      <c r="L8350" s="13">
        <v>-0.10239291837244213</v>
      </c>
      <c r="M8350"/>
    </row>
    <row r="8351" spans="1:13" x14ac:dyDescent="0.3">
      <c r="A8351">
        <v>1982</v>
      </c>
      <c r="B8351" t="s">
        <v>151</v>
      </c>
      <c r="C8351" s="1" t="s">
        <v>363</v>
      </c>
      <c r="D8351">
        <v>2344.5477187442534</v>
      </c>
      <c r="E8351">
        <f>VLOOKUP(Table1[[#This Row],[Country Name]],[1]ISOcountryCodes!$A$2:$G$250,4,FALSE)</f>
        <v>882</v>
      </c>
      <c r="F8351">
        <f>VLOOKUP(Table1[[#This Row],[Country Name]],[1]ISOcountryCodes!$A$2:$G$250,6,FALSE)</f>
        <v>9</v>
      </c>
      <c r="G8351" s="10">
        <v>166885</v>
      </c>
      <c r="H8351" s="10">
        <v>391269846.04263473</v>
      </c>
      <c r="I8351">
        <f>+Table1[[#This Row],[Time]]</f>
        <v>1982</v>
      </c>
      <c r="J8351" t="str">
        <f>+Table1[[#This Row],[Country Name]]</f>
        <v>Samoa</v>
      </c>
      <c r="K8351" s="14">
        <v>1970</v>
      </c>
      <c r="L8351" s="13">
        <v>-1.3824807614790657E-2</v>
      </c>
      <c r="M8351"/>
    </row>
    <row r="8352" spans="1:13" x14ac:dyDescent="0.3">
      <c r="A8352">
        <v>1983</v>
      </c>
      <c r="B8352" t="s">
        <v>151</v>
      </c>
      <c r="C8352" s="1" t="s">
        <v>363</v>
      </c>
      <c r="D8352">
        <v>2353.8214002363293</v>
      </c>
      <c r="E8352">
        <f>VLOOKUP(Table1[[#This Row],[Country Name]],[1]ISOcountryCodes!$A$2:$G$250,4,FALSE)</f>
        <v>882</v>
      </c>
      <c r="F8352">
        <f>VLOOKUP(Table1[[#This Row],[Country Name]],[1]ISOcountryCodes!$A$2:$G$250,6,FALSE)</f>
        <v>9</v>
      </c>
      <c r="G8352" s="10">
        <v>166944</v>
      </c>
      <c r="H8352" s="10">
        <v>392956359.84105378</v>
      </c>
      <c r="I8352">
        <f>+Table1[[#This Row],[Time]]</f>
        <v>1983</v>
      </c>
      <c r="J8352" t="str">
        <f>+Table1[[#This Row],[Country Name]]</f>
        <v>Samoa</v>
      </c>
      <c r="K8352" s="14">
        <v>1970</v>
      </c>
      <c r="L8352" s="13">
        <v>3.9476223772263452E-3</v>
      </c>
      <c r="M8352"/>
    </row>
    <row r="8353" spans="1:13" x14ac:dyDescent="0.3">
      <c r="A8353">
        <v>1984</v>
      </c>
      <c r="B8353" t="s">
        <v>151</v>
      </c>
      <c r="C8353" s="1" t="s">
        <v>363</v>
      </c>
      <c r="D8353">
        <v>2386.4869152369934</v>
      </c>
      <c r="E8353">
        <f>VLOOKUP(Table1[[#This Row],[Country Name]],[1]ISOcountryCodes!$A$2:$G$250,4,FALSE)</f>
        <v>882</v>
      </c>
      <c r="F8353">
        <f>VLOOKUP(Table1[[#This Row],[Country Name]],[1]ISOcountryCodes!$A$2:$G$250,6,FALSE)</f>
        <v>9</v>
      </c>
      <c r="G8353" s="10">
        <v>166779</v>
      </c>
      <c r="H8353" s="10">
        <v>398015901.23631054</v>
      </c>
      <c r="I8353">
        <f>+Table1[[#This Row],[Time]]</f>
        <v>1984</v>
      </c>
      <c r="J8353" t="str">
        <f>+Table1[[#This Row],[Country Name]]</f>
        <v>Samoa</v>
      </c>
      <c r="K8353" s="14">
        <v>1970</v>
      </c>
      <c r="L8353" s="13">
        <v>1.3782239421269438E-2</v>
      </c>
      <c r="M8353"/>
    </row>
    <row r="8354" spans="1:13" x14ac:dyDescent="0.3">
      <c r="A8354">
        <v>1985</v>
      </c>
      <c r="B8354" t="s">
        <v>151</v>
      </c>
      <c r="C8354" s="1" t="s">
        <v>363</v>
      </c>
      <c r="D8354">
        <v>2483.927286695292</v>
      </c>
      <c r="E8354">
        <f>VLOOKUP(Table1[[#This Row],[Country Name]],[1]ISOcountryCodes!$A$2:$G$250,4,FALSE)</f>
        <v>882</v>
      </c>
      <c r="F8354">
        <f>VLOOKUP(Table1[[#This Row],[Country Name]],[1]ISOcountryCodes!$A$2:$G$250,6,FALSE)</f>
        <v>9</v>
      </c>
      <c r="G8354" s="10">
        <v>166517</v>
      </c>
      <c r="H8354" s="10">
        <v>413616119.99863994</v>
      </c>
      <c r="I8354">
        <f>+Table1[[#This Row],[Time]]</f>
        <v>1985</v>
      </c>
      <c r="J8354" t="str">
        <f>+Table1[[#This Row],[Country Name]]</f>
        <v>Samoa</v>
      </c>
      <c r="K8354" s="14">
        <v>1970</v>
      </c>
      <c r="L8354" s="13">
        <v>4.001851635252418E-2</v>
      </c>
      <c r="M8354"/>
    </row>
    <row r="8355" spans="1:13" x14ac:dyDescent="0.3">
      <c r="A8355">
        <v>1986</v>
      </c>
      <c r="B8355" t="s">
        <v>151</v>
      </c>
      <c r="C8355" s="1" t="s">
        <v>363</v>
      </c>
      <c r="D8355">
        <v>2623.051383141199</v>
      </c>
      <c r="E8355">
        <f>VLOOKUP(Table1[[#This Row],[Country Name]],[1]ISOcountryCodes!$A$2:$G$250,4,FALSE)</f>
        <v>882</v>
      </c>
      <c r="F8355">
        <f>VLOOKUP(Table1[[#This Row],[Country Name]],[1]ISOcountryCodes!$A$2:$G$250,6,FALSE)</f>
        <v>9</v>
      </c>
      <c r="G8355" s="10">
        <v>166365</v>
      </c>
      <c r="H8355" s="10">
        <v>436383943.35628557</v>
      </c>
      <c r="I8355">
        <f>+Table1[[#This Row],[Time]]</f>
        <v>1986</v>
      </c>
      <c r="J8355" t="str">
        <f>+Table1[[#This Row],[Country Name]]</f>
        <v>Samoa</v>
      </c>
      <c r="K8355" s="14">
        <v>1970</v>
      </c>
      <c r="L8355" s="13">
        <v>5.4497399172317884E-2</v>
      </c>
      <c r="M8355"/>
    </row>
    <row r="8356" spans="1:13" x14ac:dyDescent="0.3">
      <c r="A8356">
        <v>1987</v>
      </c>
      <c r="B8356" t="s">
        <v>151</v>
      </c>
      <c r="C8356" s="1" t="s">
        <v>363</v>
      </c>
      <c r="D8356">
        <v>2629.2751037498974</v>
      </c>
      <c r="E8356">
        <f>VLOOKUP(Table1[[#This Row],[Country Name]],[1]ISOcountryCodes!$A$2:$G$250,4,FALSE)</f>
        <v>882</v>
      </c>
      <c r="F8356">
        <f>VLOOKUP(Table1[[#This Row],[Country Name]],[1]ISOcountryCodes!$A$2:$G$250,6,FALSE)</f>
        <v>9</v>
      </c>
      <c r="G8356" s="10">
        <v>166773</v>
      </c>
      <c r="H8356" s="10">
        <v>438492096.87768167</v>
      </c>
      <c r="I8356">
        <f>+Table1[[#This Row],[Time]]</f>
        <v>1987</v>
      </c>
      <c r="J8356" t="str">
        <f>+Table1[[#This Row],[Country Name]]</f>
        <v>Samoa</v>
      </c>
      <c r="K8356" s="14">
        <v>1970</v>
      </c>
      <c r="L8356" s="13">
        <v>2.3698920991046535E-3</v>
      </c>
      <c r="M8356"/>
    </row>
    <row r="8357" spans="1:13" x14ac:dyDescent="0.3">
      <c r="A8357">
        <v>1988</v>
      </c>
      <c r="B8357" t="s">
        <v>151</v>
      </c>
      <c r="C8357" s="1" t="s">
        <v>363</v>
      </c>
      <c r="D8357">
        <v>2580.8454158917129</v>
      </c>
      <c r="E8357">
        <f>VLOOKUP(Table1[[#This Row],[Country Name]],[1]ISOcountryCodes!$A$2:$G$250,4,FALSE)</f>
        <v>882</v>
      </c>
      <c r="F8357">
        <f>VLOOKUP(Table1[[#This Row],[Country Name]],[1]ISOcountryCodes!$A$2:$G$250,6,FALSE)</f>
        <v>9</v>
      </c>
      <c r="G8357" s="10">
        <v>167452</v>
      </c>
      <c r="H8357" s="10">
        <v>432167726.58189911</v>
      </c>
      <c r="I8357">
        <f>+Table1[[#This Row],[Time]]</f>
        <v>1988</v>
      </c>
      <c r="J8357" t="str">
        <f>+Table1[[#This Row],[Country Name]]</f>
        <v>Samoa</v>
      </c>
      <c r="K8357" s="14">
        <v>1970</v>
      </c>
      <c r="L8357" s="13">
        <v>-1.8591156411096321E-2</v>
      </c>
      <c r="M8357"/>
    </row>
    <row r="8358" spans="1:13" x14ac:dyDescent="0.3">
      <c r="A8358">
        <v>1989</v>
      </c>
      <c r="B8358" t="s">
        <v>151</v>
      </c>
      <c r="C8358" s="1" t="s">
        <v>363</v>
      </c>
      <c r="D8358">
        <v>2669.6063990845873</v>
      </c>
      <c r="E8358">
        <f>VLOOKUP(Table1[[#This Row],[Country Name]],[1]ISOcountryCodes!$A$2:$G$250,4,FALSE)</f>
        <v>882</v>
      </c>
      <c r="F8358">
        <f>VLOOKUP(Table1[[#This Row],[Country Name]],[1]ISOcountryCodes!$A$2:$G$250,6,FALSE)</f>
        <v>9</v>
      </c>
      <c r="G8358" s="10">
        <v>167886</v>
      </c>
      <c r="H8358" s="10">
        <v>448189539.91671503</v>
      </c>
      <c r="I8358">
        <f>+Table1[[#This Row],[Time]]</f>
        <v>1989</v>
      </c>
      <c r="J8358" t="str">
        <f>+Table1[[#This Row],[Country Name]]</f>
        <v>Samoa</v>
      </c>
      <c r="K8358" s="14">
        <v>1970</v>
      </c>
      <c r="L8358" s="13">
        <v>3.3814019635998172E-2</v>
      </c>
      <c r="M8358"/>
    </row>
    <row r="8359" spans="1:13" x14ac:dyDescent="0.3">
      <c r="A8359">
        <v>1990</v>
      </c>
      <c r="B8359" t="s">
        <v>151</v>
      </c>
      <c r="C8359" s="1" t="s">
        <v>363</v>
      </c>
      <c r="D8359">
        <v>2547.0197237948182</v>
      </c>
      <c r="E8359">
        <f>VLOOKUP(Table1[[#This Row],[Country Name]],[1]ISOcountryCodes!$A$2:$G$250,4,FALSE)</f>
        <v>882</v>
      </c>
      <c r="F8359">
        <f>VLOOKUP(Table1[[#This Row],[Country Name]],[1]ISOcountryCodes!$A$2:$G$250,6,FALSE)</f>
        <v>9</v>
      </c>
      <c r="G8359" s="10">
        <v>168186</v>
      </c>
      <c r="H8359" s="10">
        <v>428373059.2661553</v>
      </c>
      <c r="I8359">
        <f>+Table1[[#This Row],[Time]]</f>
        <v>1990</v>
      </c>
      <c r="J8359" t="str">
        <f>+Table1[[#This Row],[Country Name]]</f>
        <v>Samoa</v>
      </c>
      <c r="K8359" s="14">
        <v>1970</v>
      </c>
      <c r="L8359" s="13">
        <v>-4.7007105572810737E-2</v>
      </c>
      <c r="M8359"/>
    </row>
    <row r="8360" spans="1:13" x14ac:dyDescent="0.3">
      <c r="A8360">
        <v>1991</v>
      </c>
      <c r="B8360" t="s">
        <v>151</v>
      </c>
      <c r="C8360" s="1" t="s">
        <v>363</v>
      </c>
      <c r="D8360">
        <v>2480.8414056214697</v>
      </c>
      <c r="E8360">
        <f>VLOOKUP(Table1[[#This Row],[Country Name]],[1]ISOcountryCodes!$A$2:$G$250,4,FALSE)</f>
        <v>882</v>
      </c>
      <c r="F8360">
        <f>VLOOKUP(Table1[[#This Row],[Country Name]],[1]ISOcountryCodes!$A$2:$G$250,6,FALSE)</f>
        <v>9</v>
      </c>
      <c r="G8360" s="10">
        <v>168701</v>
      </c>
      <c r="H8360" s="10">
        <v>418520425.96974754</v>
      </c>
      <c r="I8360">
        <f>+Table1[[#This Row],[Time]]</f>
        <v>1991</v>
      </c>
      <c r="J8360" t="str">
        <f>+Table1[[#This Row],[Country Name]]</f>
        <v>Samoa</v>
      </c>
      <c r="K8360" s="14">
        <v>1970</v>
      </c>
      <c r="L8360" s="13">
        <v>-2.632616080342487E-2</v>
      </c>
      <c r="M8360"/>
    </row>
    <row r="8361" spans="1:13" x14ac:dyDescent="0.3">
      <c r="A8361">
        <v>1992</v>
      </c>
      <c r="B8361" t="s">
        <v>151</v>
      </c>
      <c r="C8361" s="1" t="s">
        <v>363</v>
      </c>
      <c r="D8361">
        <v>2459.8698397417797</v>
      </c>
      <c r="E8361">
        <f>VLOOKUP(Table1[[#This Row],[Country Name]],[1]ISOcountryCodes!$A$2:$G$250,4,FALSE)</f>
        <v>882</v>
      </c>
      <c r="F8361">
        <f>VLOOKUP(Table1[[#This Row],[Country Name]],[1]ISOcountryCodes!$A$2:$G$250,6,FALSE)</f>
        <v>9</v>
      </c>
      <c r="G8361" s="10">
        <v>169799</v>
      </c>
      <c r="H8361" s="10">
        <v>417683438.91831446</v>
      </c>
      <c r="I8361">
        <f>+Table1[[#This Row],[Time]]</f>
        <v>1992</v>
      </c>
      <c r="J8361" t="str">
        <f>+Table1[[#This Row],[Country Name]]</f>
        <v>Samoa</v>
      </c>
      <c r="K8361" s="14">
        <v>1970</v>
      </c>
      <c r="L8361" s="13">
        <v>-8.4893412255375722E-3</v>
      </c>
      <c r="M8361"/>
    </row>
    <row r="8362" spans="1:13" x14ac:dyDescent="0.3">
      <c r="A8362">
        <v>1993</v>
      </c>
      <c r="B8362" t="s">
        <v>151</v>
      </c>
      <c r="C8362" s="1" t="s">
        <v>363</v>
      </c>
      <c r="D8362">
        <v>2537.3678082935794</v>
      </c>
      <c r="E8362">
        <f>VLOOKUP(Table1[[#This Row],[Country Name]],[1]ISOcountryCodes!$A$2:$G$250,4,FALSE)</f>
        <v>882</v>
      </c>
      <c r="F8362">
        <f>VLOOKUP(Table1[[#This Row],[Country Name]],[1]ISOcountryCodes!$A$2:$G$250,6,FALSE)</f>
        <v>9</v>
      </c>
      <c r="G8362" s="10">
        <v>171362</v>
      </c>
      <c r="H8362" s="10">
        <v>434808422.36480433</v>
      </c>
      <c r="I8362">
        <f>+Table1[[#This Row],[Time]]</f>
        <v>1993</v>
      </c>
      <c r="J8362" t="str">
        <f>+Table1[[#This Row],[Country Name]]</f>
        <v>Samoa</v>
      </c>
      <c r="K8362" s="14">
        <v>1970</v>
      </c>
      <c r="L8362" s="13">
        <v>3.1018809886759868E-2</v>
      </c>
      <c r="M8362"/>
    </row>
    <row r="8363" spans="1:13" x14ac:dyDescent="0.3">
      <c r="A8363">
        <v>1994</v>
      </c>
      <c r="B8363" t="s">
        <v>151</v>
      </c>
      <c r="C8363" s="1" t="s">
        <v>363</v>
      </c>
      <c r="D8363">
        <v>2447.9377227312225</v>
      </c>
      <c r="E8363">
        <f>VLOOKUP(Table1[[#This Row],[Country Name]],[1]ISOcountryCodes!$A$2:$G$250,4,FALSE)</f>
        <v>882</v>
      </c>
      <c r="F8363">
        <f>VLOOKUP(Table1[[#This Row],[Country Name]],[1]ISOcountryCodes!$A$2:$G$250,6,FALSE)</f>
        <v>9</v>
      </c>
      <c r="G8363" s="10">
        <v>173107</v>
      </c>
      <c r="H8363" s="10">
        <v>423755155.36883372</v>
      </c>
      <c r="I8363">
        <f>+Table1[[#This Row],[Time]]</f>
        <v>1994</v>
      </c>
      <c r="J8363" t="str">
        <f>+Table1[[#This Row],[Country Name]]</f>
        <v>Samoa</v>
      </c>
      <c r="K8363" s="14">
        <v>1970</v>
      </c>
      <c r="L8363" s="13">
        <v>-3.5881323491438799E-2</v>
      </c>
      <c r="M8363"/>
    </row>
    <row r="8364" spans="1:13" x14ac:dyDescent="0.3">
      <c r="A8364">
        <v>1995</v>
      </c>
      <c r="B8364" t="s">
        <v>151</v>
      </c>
      <c r="C8364" s="1" t="s">
        <v>363</v>
      </c>
      <c r="D8364">
        <v>2584.5048212886777</v>
      </c>
      <c r="E8364">
        <f>VLOOKUP(Table1[[#This Row],[Country Name]],[1]ISOcountryCodes!$A$2:$G$250,4,FALSE)</f>
        <v>882</v>
      </c>
      <c r="F8364">
        <f>VLOOKUP(Table1[[#This Row],[Country Name]],[1]ISOcountryCodes!$A$2:$G$250,6,FALSE)</f>
        <v>9</v>
      </c>
      <c r="G8364" s="10">
        <v>174902</v>
      </c>
      <c r="H8364" s="10">
        <v>452035062.25303233</v>
      </c>
      <c r="I8364">
        <f>+Table1[[#This Row],[Time]]</f>
        <v>1995</v>
      </c>
      <c r="J8364" t="str">
        <f>+Table1[[#This Row],[Country Name]]</f>
        <v>Samoa</v>
      </c>
      <c r="K8364" s="14">
        <v>1970</v>
      </c>
      <c r="L8364" s="13">
        <v>5.4288006849343873E-2</v>
      </c>
      <c r="M8364"/>
    </row>
    <row r="8365" spans="1:13" x14ac:dyDescent="0.3">
      <c r="A8365">
        <v>1996</v>
      </c>
      <c r="B8365" t="s">
        <v>151</v>
      </c>
      <c r="C8365" s="1" t="s">
        <v>363</v>
      </c>
      <c r="D8365">
        <v>2741.6574808748896</v>
      </c>
      <c r="E8365">
        <f>VLOOKUP(Table1[[#This Row],[Country Name]],[1]ISOcountryCodes!$A$2:$G$250,4,FALSE)</f>
        <v>882</v>
      </c>
      <c r="F8365">
        <f>VLOOKUP(Table1[[#This Row],[Country Name]],[1]ISOcountryCodes!$A$2:$G$250,6,FALSE)</f>
        <v>9</v>
      </c>
      <c r="G8365" s="10">
        <v>176713</v>
      </c>
      <c r="H8365" s="10">
        <v>484486518.41784436</v>
      </c>
      <c r="I8365">
        <f>+Table1[[#This Row],[Time]]</f>
        <v>1996</v>
      </c>
      <c r="J8365" t="str">
        <f>+Table1[[#This Row],[Country Name]]</f>
        <v>Samoa</v>
      </c>
      <c r="K8365" s="14">
        <v>1970</v>
      </c>
      <c r="L8365" s="13">
        <v>5.9028726421899158E-2</v>
      </c>
      <c r="M8365"/>
    </row>
    <row r="8366" spans="1:13" x14ac:dyDescent="0.3">
      <c r="A8366">
        <v>1997</v>
      </c>
      <c r="B8366" t="s">
        <v>151</v>
      </c>
      <c r="C8366" s="1" t="s">
        <v>363</v>
      </c>
      <c r="D8366">
        <v>2731.0162023709659</v>
      </c>
      <c r="E8366">
        <f>VLOOKUP(Table1[[#This Row],[Country Name]],[1]ISOcountryCodes!$A$2:$G$250,4,FALSE)</f>
        <v>882</v>
      </c>
      <c r="F8366">
        <f>VLOOKUP(Table1[[#This Row],[Country Name]],[1]ISOcountryCodes!$A$2:$G$250,6,FALSE)</f>
        <v>9</v>
      </c>
      <c r="G8366" s="10">
        <v>178543</v>
      </c>
      <c r="H8366" s="10">
        <v>487603825.81991935</v>
      </c>
      <c r="I8366">
        <f>+Table1[[#This Row],[Time]]</f>
        <v>1997</v>
      </c>
      <c r="J8366" t="str">
        <f>+Table1[[#This Row],[Country Name]]</f>
        <v>Samoa</v>
      </c>
      <c r="K8366" s="14">
        <v>1970</v>
      </c>
      <c r="L8366" s="13">
        <v>-3.8888823017266816E-3</v>
      </c>
      <c r="M8366"/>
    </row>
    <row r="8367" spans="1:13" x14ac:dyDescent="0.3">
      <c r="A8367">
        <v>1998</v>
      </c>
      <c r="B8367" t="s">
        <v>151</v>
      </c>
      <c r="C8367" s="1" t="s">
        <v>363</v>
      </c>
      <c r="D8367">
        <v>2762.4591404870475</v>
      </c>
      <c r="E8367">
        <f>VLOOKUP(Table1[[#This Row],[Country Name]],[1]ISOcountryCodes!$A$2:$G$250,4,FALSE)</f>
        <v>882</v>
      </c>
      <c r="F8367">
        <f>VLOOKUP(Table1[[#This Row],[Country Name]],[1]ISOcountryCodes!$A$2:$G$250,6,FALSE)</f>
        <v>9</v>
      </c>
      <c r="G8367" s="10">
        <v>180385</v>
      </c>
      <c r="H8367" s="10">
        <v>498306192.05675608</v>
      </c>
      <c r="I8367">
        <f>+Table1[[#This Row],[Time]]</f>
        <v>1998</v>
      </c>
      <c r="J8367" t="str">
        <f>+Table1[[#This Row],[Country Name]]</f>
        <v>Samoa</v>
      </c>
      <c r="K8367" s="14">
        <v>1970</v>
      </c>
      <c r="L8367" s="13">
        <v>1.1447500725350501E-2</v>
      </c>
      <c r="M8367"/>
    </row>
    <row r="8368" spans="1:13" x14ac:dyDescent="0.3">
      <c r="A8368">
        <v>1999</v>
      </c>
      <c r="B8368" t="s">
        <v>151</v>
      </c>
      <c r="C8368" s="1" t="s">
        <v>363</v>
      </c>
      <c r="D8368">
        <v>2794.5422991235696</v>
      </c>
      <c r="E8368">
        <f>VLOOKUP(Table1[[#This Row],[Country Name]],[1]ISOcountryCodes!$A$2:$G$250,4,FALSE)</f>
        <v>882</v>
      </c>
      <c r="F8368">
        <f>VLOOKUP(Table1[[#This Row],[Country Name]],[1]ISOcountryCodes!$A$2:$G$250,6,FALSE)</f>
        <v>9</v>
      </c>
      <c r="G8368" s="10">
        <v>182211</v>
      </c>
      <c r="H8368" s="10">
        <v>509196346.8656047</v>
      </c>
      <c r="I8368">
        <f>+Table1[[#This Row],[Time]]</f>
        <v>1999</v>
      </c>
      <c r="J8368" t="str">
        <f>+Table1[[#This Row],[Country Name]]</f>
        <v>Samoa</v>
      </c>
      <c r="K8368" s="14">
        <v>1970</v>
      </c>
      <c r="L8368" s="13">
        <v>1.1547060214871507E-2</v>
      </c>
      <c r="M8368"/>
    </row>
    <row r="8369" spans="1:13" x14ac:dyDescent="0.3">
      <c r="A8369">
        <v>2000</v>
      </c>
      <c r="B8369" t="s">
        <v>151</v>
      </c>
      <c r="C8369" s="1" t="s">
        <v>363</v>
      </c>
      <c r="D8369">
        <v>2908.1884721520969</v>
      </c>
      <c r="E8369">
        <f>VLOOKUP(Table1[[#This Row],[Country Name]],[1]ISOcountryCodes!$A$2:$G$250,4,FALSE)</f>
        <v>882</v>
      </c>
      <c r="F8369">
        <f>VLOOKUP(Table1[[#This Row],[Country Name]],[1]ISOcountryCodes!$A$2:$G$250,6,FALSE)</f>
        <v>9</v>
      </c>
      <c r="G8369" s="10">
        <v>184008</v>
      </c>
      <c r="H8369" s="10">
        <v>535129944.38376307</v>
      </c>
      <c r="I8369">
        <f>+Table1[[#This Row],[Time]]</f>
        <v>2000</v>
      </c>
      <c r="J8369" t="str">
        <f>+Table1[[#This Row],[Country Name]]</f>
        <v>Samoa</v>
      </c>
      <c r="K8369" s="14">
        <v>1970</v>
      </c>
      <c r="L8369" s="13">
        <v>3.98620330022883E-2</v>
      </c>
      <c r="M8369"/>
    </row>
    <row r="8370" spans="1:13" x14ac:dyDescent="0.3">
      <c r="A8370">
        <v>2001</v>
      </c>
      <c r="B8370" t="s">
        <v>151</v>
      </c>
      <c r="C8370" s="1" t="s">
        <v>363</v>
      </c>
      <c r="D8370">
        <v>3097.4868642359002</v>
      </c>
      <c r="E8370">
        <f>VLOOKUP(Table1[[#This Row],[Country Name]],[1]ISOcountryCodes!$A$2:$G$250,4,FALSE)</f>
        <v>882</v>
      </c>
      <c r="F8370">
        <f>VLOOKUP(Table1[[#This Row],[Country Name]],[1]ISOcountryCodes!$A$2:$G$250,6,FALSE)</f>
        <v>9</v>
      </c>
      <c r="G8370" s="10">
        <v>185530</v>
      </c>
      <c r="H8370" s="10">
        <v>574676737.92168653</v>
      </c>
      <c r="I8370">
        <f>+Table1[[#This Row],[Time]]</f>
        <v>2001</v>
      </c>
      <c r="J8370" t="str">
        <f>+Table1[[#This Row],[Country Name]]</f>
        <v>Samoa</v>
      </c>
      <c r="K8370" s="14">
        <v>1970</v>
      </c>
      <c r="L8370" s="13">
        <v>6.3060724571212923E-2</v>
      </c>
      <c r="M8370"/>
    </row>
    <row r="8371" spans="1:13" x14ac:dyDescent="0.3">
      <c r="A8371">
        <v>2002</v>
      </c>
      <c r="B8371" t="s">
        <v>151</v>
      </c>
      <c r="C8371" s="1" t="s">
        <v>363</v>
      </c>
      <c r="D8371">
        <v>3253.2670667878142</v>
      </c>
      <c r="E8371">
        <f>VLOOKUP(Table1[[#This Row],[Country Name]],[1]ISOcountryCodes!$A$2:$G$250,4,FALSE)</f>
        <v>882</v>
      </c>
      <c r="F8371">
        <f>VLOOKUP(Table1[[#This Row],[Country Name]],[1]ISOcountryCodes!$A$2:$G$250,6,FALSE)</f>
        <v>9</v>
      </c>
      <c r="G8371" s="10">
        <v>186630</v>
      </c>
      <c r="H8371" s="10">
        <v>607157232.67460978</v>
      </c>
      <c r="I8371">
        <f>+Table1[[#This Row],[Time]]</f>
        <v>2002</v>
      </c>
      <c r="J8371" t="str">
        <f>+Table1[[#This Row],[Country Name]]</f>
        <v>Samoa</v>
      </c>
      <c r="K8371" s="14">
        <v>1970</v>
      </c>
      <c r="L8371" s="13">
        <v>4.9068648985283403E-2</v>
      </c>
      <c r="M8371"/>
    </row>
    <row r="8372" spans="1:13" x14ac:dyDescent="0.3">
      <c r="A8372">
        <v>2003</v>
      </c>
      <c r="B8372" t="s">
        <v>151</v>
      </c>
      <c r="C8372" s="1" t="s">
        <v>363</v>
      </c>
      <c r="D8372">
        <v>3408.0563711768091</v>
      </c>
      <c r="E8372">
        <f>VLOOKUP(Table1[[#This Row],[Country Name]],[1]ISOcountryCodes!$A$2:$G$250,4,FALSE)</f>
        <v>882</v>
      </c>
      <c r="F8372">
        <f>VLOOKUP(Table1[[#This Row],[Country Name]],[1]ISOcountryCodes!$A$2:$G$250,6,FALSE)</f>
        <v>9</v>
      </c>
      <c r="G8372" s="10">
        <v>187440</v>
      </c>
      <c r="H8372" s="10">
        <v>638806086.21338105</v>
      </c>
      <c r="I8372">
        <f>+Table1[[#This Row],[Time]]</f>
        <v>2003</v>
      </c>
      <c r="J8372" t="str">
        <f>+Table1[[#This Row],[Country Name]]</f>
        <v>Samoa</v>
      </c>
      <c r="K8372" s="14">
        <v>1970</v>
      </c>
      <c r="L8372" s="13">
        <v>4.6482406934313047E-2</v>
      </c>
      <c r="M8372"/>
    </row>
    <row r="8373" spans="1:13" x14ac:dyDescent="0.3">
      <c r="A8373">
        <v>2004</v>
      </c>
      <c r="B8373" t="s">
        <v>151</v>
      </c>
      <c r="C8373" s="1" t="s">
        <v>363</v>
      </c>
      <c r="D8373">
        <v>3501.4472705319913</v>
      </c>
      <c r="E8373">
        <f>VLOOKUP(Table1[[#This Row],[Country Name]],[1]ISOcountryCodes!$A$2:$G$250,4,FALSE)</f>
        <v>882</v>
      </c>
      <c r="F8373">
        <f>VLOOKUP(Table1[[#This Row],[Country Name]],[1]ISOcountryCodes!$A$2:$G$250,6,FALSE)</f>
        <v>9</v>
      </c>
      <c r="G8373" s="10">
        <v>188073</v>
      </c>
      <c r="H8373" s="10">
        <v>658527692.51076317</v>
      </c>
      <c r="I8373">
        <f>+Table1[[#This Row],[Time]]</f>
        <v>2004</v>
      </c>
      <c r="J8373" t="str">
        <f>+Table1[[#This Row],[Country Name]]</f>
        <v>Samoa</v>
      </c>
      <c r="K8373" s="14">
        <v>1970</v>
      </c>
      <c r="L8373" s="13">
        <v>2.7034239223125311E-2</v>
      </c>
      <c r="M8373"/>
    </row>
    <row r="8374" spans="1:13" x14ac:dyDescent="0.3">
      <c r="A8374">
        <v>2005</v>
      </c>
      <c r="B8374" t="s">
        <v>151</v>
      </c>
      <c r="C8374" s="1" t="s">
        <v>363</v>
      </c>
      <c r="D8374">
        <v>3722.9686621387909</v>
      </c>
      <c r="E8374">
        <f>VLOOKUP(Table1[[#This Row],[Country Name]],[1]ISOcountryCodes!$A$2:$G$250,4,FALSE)</f>
        <v>882</v>
      </c>
      <c r="F8374">
        <f>VLOOKUP(Table1[[#This Row],[Country Name]],[1]ISOcountryCodes!$A$2:$G$250,6,FALSE)</f>
        <v>9</v>
      </c>
      <c r="G8374" s="10">
        <v>188626</v>
      </c>
      <c r="H8374" s="10">
        <v>702248686.8645916</v>
      </c>
      <c r="I8374">
        <f>+Table1[[#This Row],[Time]]</f>
        <v>2005</v>
      </c>
      <c r="J8374" t="str">
        <f>+Table1[[#This Row],[Country Name]]</f>
        <v>Samoa</v>
      </c>
      <c r="K8374" s="14">
        <v>1970</v>
      </c>
      <c r="L8374" s="13">
        <v>6.1344988595452676E-2</v>
      </c>
      <c r="M8374"/>
    </row>
    <row r="8375" spans="1:13" x14ac:dyDescent="0.3">
      <c r="A8375">
        <v>2006</v>
      </c>
      <c r="B8375" t="s">
        <v>151</v>
      </c>
      <c r="C8375" s="1" t="s">
        <v>363</v>
      </c>
      <c r="D8375">
        <v>3787.228371440825</v>
      </c>
      <c r="E8375">
        <f>VLOOKUP(Table1[[#This Row],[Country Name]],[1]ISOcountryCodes!$A$2:$G$250,4,FALSE)</f>
        <v>882</v>
      </c>
      <c r="F8375">
        <f>VLOOKUP(Table1[[#This Row],[Country Name]],[1]ISOcountryCodes!$A$2:$G$250,6,FALSE)</f>
        <v>9</v>
      </c>
      <c r="G8375" s="10">
        <v>189379</v>
      </c>
      <c r="H8375" s="10">
        <v>717221521.75509202</v>
      </c>
      <c r="I8375">
        <f>+Table1[[#This Row],[Time]]</f>
        <v>2006</v>
      </c>
      <c r="J8375" t="str">
        <f>+Table1[[#This Row],[Country Name]]</f>
        <v>Samoa</v>
      </c>
      <c r="K8375" s="14">
        <v>1970</v>
      </c>
      <c r="L8375" s="13">
        <v>1.7113073665244727E-2</v>
      </c>
      <c r="M8375"/>
    </row>
    <row r="8376" spans="1:13" x14ac:dyDescent="0.3">
      <c r="A8376">
        <v>2007</v>
      </c>
      <c r="B8376" t="s">
        <v>151</v>
      </c>
      <c r="C8376" s="1" t="s">
        <v>363</v>
      </c>
      <c r="D8376">
        <v>3783.6762943531016</v>
      </c>
      <c r="E8376">
        <f>VLOOKUP(Table1[[#This Row],[Country Name]],[1]ISOcountryCodes!$A$2:$G$250,4,FALSE)</f>
        <v>882</v>
      </c>
      <c r="F8376">
        <f>VLOOKUP(Table1[[#This Row],[Country Name]],[1]ISOcountryCodes!$A$2:$G$250,6,FALSE)</f>
        <v>9</v>
      </c>
      <c r="G8376" s="10">
        <v>190478</v>
      </c>
      <c r="H8376" s="10">
        <v>720707093.19579005</v>
      </c>
      <c r="I8376">
        <f>+Table1[[#This Row],[Time]]</f>
        <v>2007</v>
      </c>
      <c r="J8376" t="str">
        <f>+Table1[[#This Row],[Country Name]]</f>
        <v>Samoa</v>
      </c>
      <c r="K8376" s="14">
        <v>1970</v>
      </c>
      <c r="L8376" s="13">
        <v>-9.383495117578633E-4</v>
      </c>
      <c r="M8376"/>
    </row>
    <row r="8377" spans="1:13" x14ac:dyDescent="0.3">
      <c r="A8377">
        <v>2008</v>
      </c>
      <c r="B8377" t="s">
        <v>151</v>
      </c>
      <c r="C8377" s="1" t="s">
        <v>363</v>
      </c>
      <c r="D8377">
        <v>3891.48478167141</v>
      </c>
      <c r="E8377">
        <f>VLOOKUP(Table1[[#This Row],[Country Name]],[1]ISOcountryCodes!$A$2:$G$250,4,FALSE)</f>
        <v>882</v>
      </c>
      <c r="F8377">
        <f>VLOOKUP(Table1[[#This Row],[Country Name]],[1]ISOcountryCodes!$A$2:$G$250,6,FALSE)</f>
        <v>9</v>
      </c>
      <c r="G8377" s="10">
        <v>191787</v>
      </c>
      <c r="H8377" s="10">
        <v>746336191.82241476</v>
      </c>
      <c r="I8377">
        <f>+Table1[[#This Row],[Time]]</f>
        <v>2008</v>
      </c>
      <c r="J8377" t="str">
        <f>+Table1[[#This Row],[Country Name]]</f>
        <v>Samoa</v>
      </c>
      <c r="K8377" s="14">
        <v>1970</v>
      </c>
      <c r="L8377" s="13">
        <v>2.8094675110290623E-2</v>
      </c>
      <c r="M8377"/>
    </row>
    <row r="8378" spans="1:13" x14ac:dyDescent="0.3">
      <c r="A8378">
        <v>2009</v>
      </c>
      <c r="B8378" t="s">
        <v>151</v>
      </c>
      <c r="C8378" s="1" t="s">
        <v>363</v>
      </c>
      <c r="D8378">
        <v>3842.5759713262905</v>
      </c>
      <c r="E8378">
        <f>VLOOKUP(Table1[[#This Row],[Country Name]],[1]ISOcountryCodes!$A$2:$G$250,4,FALSE)</f>
        <v>882</v>
      </c>
      <c r="F8378">
        <f>VLOOKUP(Table1[[#This Row],[Country Name]],[1]ISOcountryCodes!$A$2:$G$250,6,FALSE)</f>
        <v>9</v>
      </c>
      <c r="G8378" s="10">
        <v>193176</v>
      </c>
      <c r="H8378" s="10">
        <v>742293455.83692753</v>
      </c>
      <c r="I8378">
        <f>+Table1[[#This Row],[Time]]</f>
        <v>2009</v>
      </c>
      <c r="J8378" t="str">
        <f>+Table1[[#This Row],[Country Name]]</f>
        <v>Samoa</v>
      </c>
      <c r="K8378" s="14">
        <v>1970</v>
      </c>
      <c r="L8378" s="13">
        <v>-1.2647809188131021E-2</v>
      </c>
      <c r="M8378"/>
    </row>
    <row r="8379" spans="1:13" x14ac:dyDescent="0.3">
      <c r="A8379">
        <v>2010</v>
      </c>
      <c r="B8379" t="s">
        <v>151</v>
      </c>
      <c r="C8379" s="1" t="s">
        <v>363</v>
      </c>
      <c r="D8379">
        <v>4046.585287102514</v>
      </c>
      <c r="E8379">
        <f>VLOOKUP(Table1[[#This Row],[Country Name]],[1]ISOcountryCodes!$A$2:$G$250,4,FALSE)</f>
        <v>882</v>
      </c>
      <c r="F8379">
        <f>VLOOKUP(Table1[[#This Row],[Country Name]],[1]ISOcountryCodes!$A$2:$G$250,6,FALSE)</f>
        <v>9</v>
      </c>
      <c r="G8379" s="10">
        <v>194672</v>
      </c>
      <c r="H8379" s="10">
        <v>787756851.01082063</v>
      </c>
      <c r="I8379">
        <f>+Table1[[#This Row],[Time]]</f>
        <v>2010</v>
      </c>
      <c r="J8379" t="str">
        <f>+Table1[[#This Row],[Country Name]]</f>
        <v>Samoa</v>
      </c>
      <c r="K8379" s="14">
        <v>1970</v>
      </c>
      <c r="L8379" s="13">
        <v>5.1730418927059318E-2</v>
      </c>
      <c r="M8379"/>
    </row>
    <row r="8380" spans="1:13" x14ac:dyDescent="0.3">
      <c r="A8380">
        <v>2011</v>
      </c>
      <c r="B8380" t="s">
        <v>151</v>
      </c>
      <c r="C8380" s="1" t="s">
        <v>363</v>
      </c>
      <c r="D8380">
        <v>4166.4072311113259</v>
      </c>
      <c r="E8380">
        <f>VLOOKUP(Table1[[#This Row],[Country Name]],[1]ISOcountryCodes!$A$2:$G$250,4,FALSE)</f>
        <v>882</v>
      </c>
      <c r="F8380">
        <f>VLOOKUP(Table1[[#This Row],[Country Name]],[1]ISOcountryCodes!$A$2:$G$250,6,FALSE)</f>
        <v>9</v>
      </c>
      <c r="G8380" s="10">
        <v>196351</v>
      </c>
      <c r="H8380" s="10">
        <v>818078226.23593998</v>
      </c>
      <c r="I8380">
        <f>+Table1[[#This Row],[Time]]</f>
        <v>2011</v>
      </c>
      <c r="J8380" t="str">
        <f>+Table1[[#This Row],[Country Name]]</f>
        <v>Samoa</v>
      </c>
      <c r="K8380" s="14">
        <v>1970</v>
      </c>
      <c r="L8380" s="13">
        <v>2.9180702678527126E-2</v>
      </c>
      <c r="M8380"/>
    </row>
    <row r="8381" spans="1:13" x14ac:dyDescent="0.3">
      <c r="A8381">
        <v>2012</v>
      </c>
      <c r="B8381" t="s">
        <v>151</v>
      </c>
      <c r="C8381" s="1" t="s">
        <v>363</v>
      </c>
      <c r="D8381">
        <v>3975.0180776792986</v>
      </c>
      <c r="E8381">
        <f>VLOOKUP(Table1[[#This Row],[Country Name]],[1]ISOcountryCodes!$A$2:$G$250,4,FALSE)</f>
        <v>882</v>
      </c>
      <c r="F8381">
        <f>VLOOKUP(Table1[[#This Row],[Country Name]],[1]ISOcountryCodes!$A$2:$G$250,6,FALSE)</f>
        <v>9</v>
      </c>
      <c r="G8381" s="10">
        <v>198124</v>
      </c>
      <c r="H8381" s="10">
        <v>787546481.62213337</v>
      </c>
      <c r="I8381">
        <f>+Table1[[#This Row],[Time]]</f>
        <v>2012</v>
      </c>
      <c r="J8381" t="str">
        <f>+Table1[[#This Row],[Country Name]]</f>
        <v>Samoa</v>
      </c>
      <c r="K8381" s="14">
        <v>1970</v>
      </c>
      <c r="L8381" s="13">
        <v>-4.7024793228544581E-2</v>
      </c>
      <c r="M8381"/>
    </row>
    <row r="8382" spans="1:13" x14ac:dyDescent="0.3">
      <c r="A8382">
        <v>2013</v>
      </c>
      <c r="B8382" t="s">
        <v>151</v>
      </c>
      <c r="C8382" s="1" t="s">
        <v>363</v>
      </c>
      <c r="D8382">
        <v>3943.1599940288738</v>
      </c>
      <c r="E8382">
        <f>VLOOKUP(Table1[[#This Row],[Country Name]],[1]ISOcountryCodes!$A$2:$G$250,4,FALSE)</f>
        <v>882</v>
      </c>
      <c r="F8382">
        <f>VLOOKUP(Table1[[#This Row],[Country Name]],[1]ISOcountryCodes!$A$2:$G$250,6,FALSE)</f>
        <v>9</v>
      </c>
      <c r="G8382" s="10">
        <v>199939</v>
      </c>
      <c r="H8382" s="10">
        <v>788391466.046139</v>
      </c>
      <c r="I8382">
        <f>+Table1[[#This Row],[Time]]</f>
        <v>2013</v>
      </c>
      <c r="J8382" t="str">
        <f>+Table1[[#This Row],[Country Name]]</f>
        <v>Samoa</v>
      </c>
      <c r="K8382" s="14">
        <v>1970</v>
      </c>
      <c r="L8382" s="13">
        <v>-8.0468651419671744E-3</v>
      </c>
      <c r="M8382"/>
    </row>
    <row r="8383" spans="1:13" x14ac:dyDescent="0.3">
      <c r="A8383">
        <v>2014</v>
      </c>
      <c r="B8383" t="s">
        <v>151</v>
      </c>
      <c r="C8383" s="1" t="s">
        <v>363</v>
      </c>
      <c r="D8383">
        <v>3933.4161824453827</v>
      </c>
      <c r="E8383">
        <f>VLOOKUP(Table1[[#This Row],[Country Name]],[1]ISOcountryCodes!$A$2:$G$250,4,FALSE)</f>
        <v>882</v>
      </c>
      <c r="F8383">
        <f>VLOOKUP(Table1[[#This Row],[Country Name]],[1]ISOcountryCodes!$A$2:$G$250,6,FALSE)</f>
        <v>9</v>
      </c>
      <c r="G8383" s="10">
        <v>201757</v>
      </c>
      <c r="H8383" s="10">
        <v>793594248.72163308</v>
      </c>
      <c r="I8383">
        <f>+Table1[[#This Row],[Time]]</f>
        <v>2014</v>
      </c>
      <c r="J8383" t="str">
        <f>+Table1[[#This Row],[Country Name]]</f>
        <v>Samoa</v>
      </c>
      <c r="K8383" s="14">
        <v>1970</v>
      </c>
      <c r="L8383" s="13">
        <v>-2.4741248825836948E-3</v>
      </c>
      <c r="M8383"/>
    </row>
    <row r="8384" spans="1:13" x14ac:dyDescent="0.3">
      <c r="A8384">
        <v>2015</v>
      </c>
      <c r="B8384" t="s">
        <v>151</v>
      </c>
      <c r="C8384" s="1" t="s">
        <v>363</v>
      </c>
      <c r="D8384">
        <v>4048.4671129656799</v>
      </c>
      <c r="E8384">
        <f>VLOOKUP(Table1[[#This Row],[Country Name]],[1]ISOcountryCodes!$A$2:$G$250,4,FALSE)</f>
        <v>882</v>
      </c>
      <c r="F8384">
        <f>VLOOKUP(Table1[[#This Row],[Country Name]],[1]ISOcountryCodes!$A$2:$G$250,6,FALSE)</f>
        <v>9</v>
      </c>
      <c r="G8384" s="10">
        <v>203571</v>
      </c>
      <c r="H8384" s="10">
        <v>824150498.65353644</v>
      </c>
      <c r="I8384">
        <f>+Table1[[#This Row],[Time]]</f>
        <v>2015</v>
      </c>
      <c r="J8384" t="str">
        <f>+Table1[[#This Row],[Country Name]]</f>
        <v>Samoa</v>
      </c>
      <c r="K8384" s="14">
        <v>1970</v>
      </c>
      <c r="L8384" s="13">
        <v>2.8830012931782889E-2</v>
      </c>
      <c r="M8384"/>
    </row>
    <row r="8385" spans="1:13" x14ac:dyDescent="0.3">
      <c r="A8385">
        <v>2016</v>
      </c>
      <c r="B8385" t="s">
        <v>151</v>
      </c>
      <c r="C8385" s="1" t="s">
        <v>363</v>
      </c>
      <c r="D8385">
        <v>4329.7276708552536</v>
      </c>
      <c r="E8385">
        <f>VLOOKUP(Table1[[#This Row],[Country Name]],[1]ISOcountryCodes!$A$2:$G$250,4,FALSE)</f>
        <v>882</v>
      </c>
      <c r="F8385">
        <f>VLOOKUP(Table1[[#This Row],[Country Name]],[1]ISOcountryCodes!$A$2:$G$250,6,FALSE)</f>
        <v>9</v>
      </c>
      <c r="G8385" s="10">
        <v>205544</v>
      </c>
      <c r="H8385" s="10">
        <v>889949544.37827229</v>
      </c>
      <c r="I8385">
        <f>+Table1[[#This Row],[Time]]</f>
        <v>2016</v>
      </c>
      <c r="J8385" t="str">
        <f>+Table1[[#This Row],[Country Name]]</f>
        <v>Samoa</v>
      </c>
      <c r="K8385" s="14">
        <v>1970</v>
      </c>
      <c r="L8385" s="13">
        <v>6.7166327622564026E-2</v>
      </c>
      <c r="M8385"/>
    </row>
    <row r="8386" spans="1:13" x14ac:dyDescent="0.3">
      <c r="A8386">
        <v>2017</v>
      </c>
      <c r="B8386" t="s">
        <v>151</v>
      </c>
      <c r="C8386" s="1" t="s">
        <v>363</v>
      </c>
      <c r="D8386">
        <v>4346.5045907970434</v>
      </c>
      <c r="E8386">
        <f>VLOOKUP(Table1[[#This Row],[Country Name]],[1]ISOcountryCodes!$A$2:$G$250,4,FALSE)</f>
        <v>882</v>
      </c>
      <c r="F8386">
        <f>VLOOKUP(Table1[[#This Row],[Country Name]],[1]ISOcountryCodes!$A$2:$G$250,6,FALSE)</f>
        <v>9</v>
      </c>
      <c r="G8386" s="10">
        <v>207630</v>
      </c>
      <c r="H8386" s="10">
        <v>902464748.18719006</v>
      </c>
      <c r="I8386">
        <f>+Table1[[#This Row],[Time]]</f>
        <v>2017</v>
      </c>
      <c r="J8386" t="str">
        <f>+Table1[[#This Row],[Country Name]]</f>
        <v>Samoa</v>
      </c>
      <c r="K8386" s="14">
        <v>1970</v>
      </c>
      <c r="L8386" s="13">
        <v>3.8673332722876097E-3</v>
      </c>
      <c r="M8386"/>
    </row>
    <row r="8387" spans="1:13" x14ac:dyDescent="0.3">
      <c r="A8387">
        <v>2018</v>
      </c>
      <c r="B8387" t="s">
        <v>151</v>
      </c>
      <c r="C8387" s="1" t="s">
        <v>363</v>
      </c>
      <c r="D8387">
        <v>4277.3420154927253</v>
      </c>
      <c r="E8387">
        <f>VLOOKUP(Table1[[#This Row],[Country Name]],[1]ISOcountryCodes!$A$2:$G$250,4,FALSE)</f>
        <v>882</v>
      </c>
      <c r="F8387">
        <f>VLOOKUP(Table1[[#This Row],[Country Name]],[1]ISOcountryCodes!$A$2:$G$250,6,FALSE)</f>
        <v>9</v>
      </c>
      <c r="G8387" s="10">
        <v>209701</v>
      </c>
      <c r="H8387" s="10">
        <v>896962897.99083996</v>
      </c>
      <c r="I8387">
        <f>+Table1[[#This Row],[Time]]</f>
        <v>2018</v>
      </c>
      <c r="J8387" t="str">
        <f>+Table1[[#This Row],[Country Name]]</f>
        <v>Samoa</v>
      </c>
      <c r="K8387" s="14">
        <v>1970</v>
      </c>
      <c r="L8387" s="13">
        <v>-1.6040187481305423E-2</v>
      </c>
      <c r="M8387"/>
    </row>
    <row r="8388" spans="1:13" x14ac:dyDescent="0.3">
      <c r="A8388">
        <v>2019</v>
      </c>
      <c r="B8388" t="s">
        <v>151</v>
      </c>
      <c r="C8388" s="1" t="s">
        <v>363</v>
      </c>
      <c r="D8388">
        <v>4421.29454588713</v>
      </c>
      <c r="E8388">
        <f>VLOOKUP(Table1[[#This Row],[Country Name]],[1]ISOcountryCodes!$A$2:$G$250,4,FALSE)</f>
        <v>882</v>
      </c>
      <c r="F8388">
        <f>VLOOKUP(Table1[[#This Row],[Country Name]],[1]ISOcountryCodes!$A$2:$G$250,6,FALSE)</f>
        <v>9</v>
      </c>
      <c r="G8388" s="10">
        <v>211905</v>
      </c>
      <c r="H8388" s="10">
        <v>936894420.74621236</v>
      </c>
      <c r="I8388">
        <f>+Table1[[#This Row],[Time]]</f>
        <v>2019</v>
      </c>
      <c r="J8388" t="str">
        <f>+Table1[[#This Row],[Country Name]]</f>
        <v>Samoa</v>
      </c>
      <c r="K8388" s="14">
        <v>1970</v>
      </c>
      <c r="L8388" s="13">
        <v>3.3100744631843426E-2</v>
      </c>
      <c r="M8388"/>
    </row>
    <row r="8389" spans="1:13" x14ac:dyDescent="0.3">
      <c r="A8389">
        <v>2020</v>
      </c>
      <c r="B8389" t="s">
        <v>151</v>
      </c>
      <c r="C8389" s="1" t="s">
        <v>363</v>
      </c>
      <c r="D8389">
        <v>4223.588172091826</v>
      </c>
      <c r="E8389">
        <f>VLOOKUP(Table1[[#This Row],[Country Name]],[1]ISOcountryCodes!$A$2:$G$250,4,FALSE)</f>
        <v>882</v>
      </c>
      <c r="F8389">
        <f>VLOOKUP(Table1[[#This Row],[Country Name]],[1]ISOcountryCodes!$A$2:$G$250,6,FALSE)</f>
        <v>9</v>
      </c>
      <c r="G8389" s="10">
        <v>214929</v>
      </c>
      <c r="H8389" s="10">
        <v>907771582.23952401</v>
      </c>
      <c r="I8389">
        <f>+Table1[[#This Row],[Time]]</f>
        <v>2020</v>
      </c>
      <c r="J8389" t="str">
        <f>+Table1[[#This Row],[Country Name]]</f>
        <v>Samoa</v>
      </c>
      <c r="K8389" s="14">
        <v>1970</v>
      </c>
      <c r="L8389" s="13">
        <v>-4.5747492378970023E-2</v>
      </c>
      <c r="M8389"/>
    </row>
    <row r="8390" spans="1:13" x14ac:dyDescent="0.3">
      <c r="A8390">
        <v>2021</v>
      </c>
      <c r="B8390" t="s">
        <v>151</v>
      </c>
      <c r="C8390" s="1" t="s">
        <v>363</v>
      </c>
      <c r="D8390">
        <v>3855.8079326807101</v>
      </c>
      <c r="E8390">
        <f>VLOOKUP(Table1[[#This Row],[Country Name]],[1]ISOcountryCodes!$A$2:$G$250,4,FALSE)</f>
        <v>882</v>
      </c>
      <c r="F8390">
        <f>VLOOKUP(Table1[[#This Row],[Country Name]],[1]ISOcountryCodes!$A$2:$G$250,6,FALSE)</f>
        <v>9</v>
      </c>
      <c r="G8390" s="10">
        <v>218764</v>
      </c>
      <c r="H8390" s="10">
        <v>843511966.58496284</v>
      </c>
      <c r="I8390">
        <f>+Table1[[#This Row],[Time]]</f>
        <v>2021</v>
      </c>
      <c r="J8390" t="str">
        <f>+Table1[[#This Row],[Country Name]]</f>
        <v>Samoa</v>
      </c>
      <c r="K8390" s="14">
        <v>1970</v>
      </c>
      <c r="L8390" s="13">
        <v>-9.1104478995156057E-2</v>
      </c>
      <c r="M8390"/>
    </row>
    <row r="8391" spans="1:13" x14ac:dyDescent="0.3">
      <c r="A8391">
        <v>2022</v>
      </c>
      <c r="B8391" t="s">
        <v>151</v>
      </c>
      <c r="C8391" s="1" t="s">
        <v>363</v>
      </c>
      <c r="D8391">
        <v>3591.8049476326291</v>
      </c>
      <c r="E8391">
        <f>VLOOKUP(Table1[[#This Row],[Country Name]],[1]ISOcountryCodes!$A$2:$G$250,4,FALSE)</f>
        <v>882</v>
      </c>
      <c r="F8391">
        <f>VLOOKUP(Table1[[#This Row],[Country Name]],[1]ISOcountryCodes!$A$2:$G$250,6,FALSE)</f>
        <v>9</v>
      </c>
      <c r="G8391" s="10">
        <v>222382</v>
      </c>
      <c r="H8391" s="10">
        <v>798752767.86443937</v>
      </c>
      <c r="I8391">
        <f>+Table1[[#This Row],[Time]]</f>
        <v>2022</v>
      </c>
      <c r="J8391" t="str">
        <f>+Table1[[#This Row],[Country Name]]</f>
        <v>Samoa</v>
      </c>
      <c r="K8391" s="14">
        <v>1970</v>
      </c>
      <c r="L8391" s="13">
        <v>-7.092571843675799E-2</v>
      </c>
      <c r="M8391"/>
    </row>
    <row r="8392" spans="1:13" x14ac:dyDescent="0.3">
      <c r="A8392">
        <v>2023</v>
      </c>
      <c r="B8392" t="s">
        <v>151</v>
      </c>
      <c r="C8392" s="1" t="s">
        <v>363</v>
      </c>
      <c r="D8392">
        <v>3822.1602635562426</v>
      </c>
      <c r="E8392">
        <f>VLOOKUP(Table1[[#This Row],[Country Name]],[1]ISOcountryCodes!$A$2:$G$250,4,FALSE)</f>
        <v>882</v>
      </c>
      <c r="F8392">
        <f>VLOOKUP(Table1[[#This Row],[Country Name]],[1]ISOcountryCodes!$A$2:$G$250,6,FALSE)</f>
        <v>9</v>
      </c>
      <c r="G8392" s="10">
        <v>225681</v>
      </c>
      <c r="H8392" s="10">
        <v>862588950.43963635</v>
      </c>
      <c r="I8392">
        <f>+Table1[[#This Row],[Time]]</f>
        <v>2023</v>
      </c>
      <c r="J8392" t="str">
        <f>+Table1[[#This Row],[Country Name]]</f>
        <v>Samoa</v>
      </c>
      <c r="K8392" s="14">
        <v>1970</v>
      </c>
      <c r="L8392" s="13">
        <v>6.2160929714108804E-2</v>
      </c>
      <c r="M8392"/>
    </row>
    <row r="8393" spans="1:13" x14ac:dyDescent="0.3">
      <c r="A8393">
        <v>1997</v>
      </c>
      <c r="B8393" t="s">
        <v>338</v>
      </c>
      <c r="C8393" s="1" t="s">
        <v>389</v>
      </c>
      <c r="D8393">
        <v>48795.34863120511</v>
      </c>
      <c r="E8393">
        <f>VLOOKUP(Table1[[#This Row],[Country Name]],[1]ISOcountryCodes!$A$2:$G$250,4,FALSE)</f>
        <v>674</v>
      </c>
      <c r="F8393">
        <f>VLOOKUP(Table1[[#This Row],[Country Name]],[1]ISOcountryCodes!$A$2:$G$250,6,FALSE)</f>
        <v>150</v>
      </c>
      <c r="G8393" s="10">
        <v>25596</v>
      </c>
      <c r="H8393" s="10">
        <v>1248965743.564326</v>
      </c>
      <c r="I8393">
        <f>+Table1[[#This Row],[Time]]</f>
        <v>1997</v>
      </c>
      <c r="J8393" t="str">
        <f>+Table1[[#This Row],[Country Name]]</f>
        <v>San Marino</v>
      </c>
      <c r="K8393" s="14">
        <v>1997</v>
      </c>
      <c r="L8393" s="13">
        <v>0</v>
      </c>
      <c r="M8393"/>
    </row>
    <row r="8394" spans="1:13" x14ac:dyDescent="0.3">
      <c r="A8394">
        <v>1998</v>
      </c>
      <c r="B8394" t="s">
        <v>338</v>
      </c>
      <c r="C8394" s="1" t="s">
        <v>389</v>
      </c>
      <c r="D8394">
        <v>51629.37129965701</v>
      </c>
      <c r="E8394">
        <f>VLOOKUP(Table1[[#This Row],[Country Name]],[1]ISOcountryCodes!$A$2:$G$250,4,FALSE)</f>
        <v>674</v>
      </c>
      <c r="F8394">
        <f>VLOOKUP(Table1[[#This Row],[Country Name]],[1]ISOcountryCodes!$A$2:$G$250,6,FALSE)</f>
        <v>150</v>
      </c>
      <c r="G8394" s="10">
        <v>25997</v>
      </c>
      <c r="H8394" s="10">
        <v>1342208765.6771834</v>
      </c>
      <c r="I8394">
        <f>+Table1[[#This Row],[Time]]</f>
        <v>1998</v>
      </c>
      <c r="J8394" t="str">
        <f>+Table1[[#This Row],[Country Name]]</f>
        <v>San Marino</v>
      </c>
      <c r="K8394" s="14">
        <v>1997</v>
      </c>
      <c r="L8394" s="13">
        <v>5.6455728399891214E-2</v>
      </c>
      <c r="M8394"/>
    </row>
    <row r="8395" spans="1:13" x14ac:dyDescent="0.3">
      <c r="A8395">
        <v>1999</v>
      </c>
      <c r="B8395" t="s">
        <v>338</v>
      </c>
      <c r="C8395" s="1" t="s">
        <v>389</v>
      </c>
      <c r="D8395">
        <v>55433.6490985411</v>
      </c>
      <c r="E8395">
        <f>VLOOKUP(Table1[[#This Row],[Country Name]],[1]ISOcountryCodes!$A$2:$G$250,4,FALSE)</f>
        <v>674</v>
      </c>
      <c r="F8395">
        <f>VLOOKUP(Table1[[#This Row],[Country Name]],[1]ISOcountryCodes!$A$2:$G$250,6,FALSE)</f>
        <v>150</v>
      </c>
      <c r="G8395" s="10">
        <v>26404</v>
      </c>
      <c r="H8395" s="10">
        <v>1463670070.7978792</v>
      </c>
      <c r="I8395">
        <f>+Table1[[#This Row],[Time]]</f>
        <v>1999</v>
      </c>
      <c r="J8395" t="str">
        <f>+Table1[[#This Row],[Country Name]]</f>
        <v>San Marino</v>
      </c>
      <c r="K8395" s="14">
        <v>1997</v>
      </c>
      <c r="L8395" s="13">
        <v>7.1096072038246305E-2</v>
      </c>
      <c r="M8395"/>
    </row>
    <row r="8396" spans="1:13" x14ac:dyDescent="0.3">
      <c r="A8396">
        <v>2000</v>
      </c>
      <c r="B8396" t="s">
        <v>338</v>
      </c>
      <c r="C8396" s="1" t="s">
        <v>389</v>
      </c>
      <c r="D8396">
        <v>55756.962286673217</v>
      </c>
      <c r="E8396">
        <f>VLOOKUP(Table1[[#This Row],[Country Name]],[1]ISOcountryCodes!$A$2:$G$250,4,FALSE)</f>
        <v>674</v>
      </c>
      <c r="F8396">
        <f>VLOOKUP(Table1[[#This Row],[Country Name]],[1]ISOcountryCodes!$A$2:$G$250,6,FALSE)</f>
        <v>150</v>
      </c>
      <c r="G8396" s="10">
        <v>26823</v>
      </c>
      <c r="H8396" s="10">
        <v>1495568999.4154358</v>
      </c>
      <c r="I8396">
        <f>+Table1[[#This Row],[Time]]</f>
        <v>2000</v>
      </c>
      <c r="J8396" t="str">
        <f>+Table1[[#This Row],[Country Name]]</f>
        <v>San Marino</v>
      </c>
      <c r="K8396" s="14">
        <v>1997</v>
      </c>
      <c r="L8396" s="13">
        <v>5.8154927885887275E-3</v>
      </c>
      <c r="M8396"/>
    </row>
    <row r="8397" spans="1:13" x14ac:dyDescent="0.3">
      <c r="A8397">
        <v>2001</v>
      </c>
      <c r="B8397" t="s">
        <v>338</v>
      </c>
      <c r="C8397" s="1" t="s">
        <v>389</v>
      </c>
      <c r="D8397">
        <v>57764.659468412108</v>
      </c>
      <c r="E8397">
        <f>VLOOKUP(Table1[[#This Row],[Country Name]],[1]ISOcountryCodes!$A$2:$G$250,4,FALSE)</f>
        <v>674</v>
      </c>
      <c r="F8397">
        <f>VLOOKUP(Table1[[#This Row],[Country Name]],[1]ISOcountryCodes!$A$2:$G$250,6,FALSE)</f>
        <v>150</v>
      </c>
      <c r="G8397" s="10">
        <v>27335</v>
      </c>
      <c r="H8397" s="10">
        <v>1578996966.5690451</v>
      </c>
      <c r="I8397">
        <f>+Table1[[#This Row],[Time]]</f>
        <v>2001</v>
      </c>
      <c r="J8397" t="str">
        <f>+Table1[[#This Row],[Country Name]]</f>
        <v>San Marino</v>
      </c>
      <c r="K8397" s="14">
        <v>1997</v>
      </c>
      <c r="L8397" s="13">
        <v>3.5374874189182393E-2</v>
      </c>
      <c r="M8397"/>
    </row>
    <row r="8398" spans="1:13" x14ac:dyDescent="0.3">
      <c r="A8398">
        <v>2002</v>
      </c>
      <c r="B8398" t="s">
        <v>338</v>
      </c>
      <c r="C8398" s="1" t="s">
        <v>389</v>
      </c>
      <c r="D8398">
        <v>56630.715937240129</v>
      </c>
      <c r="E8398">
        <f>VLOOKUP(Table1[[#This Row],[Country Name]],[1]ISOcountryCodes!$A$2:$G$250,4,FALSE)</f>
        <v>674</v>
      </c>
      <c r="F8398">
        <f>VLOOKUP(Table1[[#This Row],[Country Name]],[1]ISOcountryCodes!$A$2:$G$250,6,FALSE)</f>
        <v>150</v>
      </c>
      <c r="G8398" s="10">
        <v>27969</v>
      </c>
      <c r="H8398" s="10">
        <v>1583904494.0486691</v>
      </c>
      <c r="I8398">
        <f>+Table1[[#This Row],[Time]]</f>
        <v>2002</v>
      </c>
      <c r="J8398" t="str">
        <f>+Table1[[#This Row],[Country Name]]</f>
        <v>San Marino</v>
      </c>
      <c r="K8398" s="14">
        <v>1997</v>
      </c>
      <c r="L8398" s="13">
        <v>-1.9825638385187361E-2</v>
      </c>
      <c r="M8398"/>
    </row>
    <row r="8399" spans="1:13" x14ac:dyDescent="0.3">
      <c r="A8399">
        <v>2003</v>
      </c>
      <c r="B8399" t="s">
        <v>338</v>
      </c>
      <c r="C8399" s="1" t="s">
        <v>389</v>
      </c>
      <c r="D8399">
        <v>57524.163055276746</v>
      </c>
      <c r="E8399">
        <f>VLOOKUP(Table1[[#This Row],[Country Name]],[1]ISOcountryCodes!$A$2:$G$250,4,FALSE)</f>
        <v>674</v>
      </c>
      <c r="F8399">
        <f>VLOOKUP(Table1[[#This Row],[Country Name]],[1]ISOcountryCodes!$A$2:$G$250,6,FALSE)</f>
        <v>150</v>
      </c>
      <c r="G8399" s="10">
        <v>28601</v>
      </c>
      <c r="H8399" s="10">
        <v>1645248587.5439701</v>
      </c>
      <c r="I8399">
        <f>+Table1[[#This Row],[Time]]</f>
        <v>2003</v>
      </c>
      <c r="J8399" t="str">
        <f>+Table1[[#This Row],[Country Name]]</f>
        <v>San Marino</v>
      </c>
      <c r="K8399" s="14">
        <v>1997</v>
      </c>
      <c r="L8399" s="13">
        <v>1.5653564168193412E-2</v>
      </c>
      <c r="M8399"/>
    </row>
    <row r="8400" spans="1:13" x14ac:dyDescent="0.3">
      <c r="A8400">
        <v>2004</v>
      </c>
      <c r="B8400" t="s">
        <v>338</v>
      </c>
      <c r="C8400" s="1" t="s">
        <v>389</v>
      </c>
      <c r="D8400">
        <v>59123.788595477854</v>
      </c>
      <c r="E8400">
        <f>VLOOKUP(Table1[[#This Row],[Country Name]],[1]ISOcountryCodes!$A$2:$G$250,4,FALSE)</f>
        <v>674</v>
      </c>
      <c r="F8400">
        <f>VLOOKUP(Table1[[#This Row],[Country Name]],[1]ISOcountryCodes!$A$2:$G$250,6,FALSE)</f>
        <v>150</v>
      </c>
      <c r="G8400" s="10">
        <v>29093</v>
      </c>
      <c r="H8400" s="10">
        <v>1720088381.6082373</v>
      </c>
      <c r="I8400">
        <f>+Table1[[#This Row],[Time]]</f>
        <v>2004</v>
      </c>
      <c r="J8400" t="str">
        <f>+Table1[[#This Row],[Country Name]]</f>
        <v>San Marino</v>
      </c>
      <c r="K8400" s="14">
        <v>1997</v>
      </c>
      <c r="L8400" s="13">
        <v>2.7428271149847916E-2</v>
      </c>
      <c r="M8400"/>
    </row>
    <row r="8401" spans="1:13" x14ac:dyDescent="0.3">
      <c r="A8401">
        <v>2005</v>
      </c>
      <c r="B8401" t="s">
        <v>338</v>
      </c>
      <c r="C8401" s="1" t="s">
        <v>389</v>
      </c>
      <c r="D8401">
        <v>59705.922637421776</v>
      </c>
      <c r="E8401">
        <f>VLOOKUP(Table1[[#This Row],[Country Name]],[1]ISOcountryCodes!$A$2:$G$250,4,FALSE)</f>
        <v>674</v>
      </c>
      <c r="F8401">
        <f>VLOOKUP(Table1[[#This Row],[Country Name]],[1]ISOcountryCodes!$A$2:$G$250,6,FALSE)</f>
        <v>150</v>
      </c>
      <c r="G8401" s="10">
        <v>29508</v>
      </c>
      <c r="H8401" s="10">
        <v>1761802365.1850417</v>
      </c>
      <c r="I8401">
        <f>+Table1[[#This Row],[Time]]</f>
        <v>2005</v>
      </c>
      <c r="J8401" t="str">
        <f>+Table1[[#This Row],[Country Name]]</f>
        <v>San Marino</v>
      </c>
      <c r="K8401" s="14">
        <v>1997</v>
      </c>
      <c r="L8401" s="13">
        <v>9.7978644040956908E-3</v>
      </c>
      <c r="M8401"/>
    </row>
    <row r="8402" spans="1:13" x14ac:dyDescent="0.3">
      <c r="A8402">
        <v>2006</v>
      </c>
      <c r="B8402" t="s">
        <v>338</v>
      </c>
      <c r="C8402" s="1" t="s">
        <v>389</v>
      </c>
      <c r="D8402">
        <v>61059.476886073397</v>
      </c>
      <c r="E8402">
        <f>VLOOKUP(Table1[[#This Row],[Country Name]],[1]ISOcountryCodes!$A$2:$G$250,4,FALSE)</f>
        <v>674</v>
      </c>
      <c r="F8402">
        <f>VLOOKUP(Table1[[#This Row],[Country Name]],[1]ISOcountryCodes!$A$2:$G$250,6,FALSE)</f>
        <v>150</v>
      </c>
      <c r="G8402" s="10">
        <v>29959</v>
      </c>
      <c r="H8402" s="10">
        <v>1829280868.0298729</v>
      </c>
      <c r="I8402">
        <f>+Table1[[#This Row],[Time]]</f>
        <v>2006</v>
      </c>
      <c r="J8402" t="str">
        <f>+Table1[[#This Row],[Country Name]]</f>
        <v>San Marino</v>
      </c>
      <c r="K8402" s="14">
        <v>1997</v>
      </c>
      <c r="L8402" s="13">
        <v>2.2417197923775944E-2</v>
      </c>
      <c r="M8402"/>
    </row>
    <row r="8403" spans="1:13" x14ac:dyDescent="0.3">
      <c r="A8403">
        <v>2007</v>
      </c>
      <c r="B8403" t="s">
        <v>338</v>
      </c>
      <c r="C8403" s="1" t="s">
        <v>389</v>
      </c>
      <c r="D8403">
        <v>64511.074220990078</v>
      </c>
      <c r="E8403">
        <f>VLOOKUP(Table1[[#This Row],[Country Name]],[1]ISOcountryCodes!$A$2:$G$250,4,FALSE)</f>
        <v>674</v>
      </c>
      <c r="F8403">
        <f>VLOOKUP(Table1[[#This Row],[Country Name]],[1]ISOcountryCodes!$A$2:$G$250,6,FALSE)</f>
        <v>150</v>
      </c>
      <c r="G8403" s="10">
        <v>30372</v>
      </c>
      <c r="H8403" s="10">
        <v>1959330346.2399106</v>
      </c>
      <c r="I8403">
        <f>+Table1[[#This Row],[Time]]</f>
        <v>2007</v>
      </c>
      <c r="J8403" t="str">
        <f>+Table1[[#This Row],[Country Name]]</f>
        <v>San Marino</v>
      </c>
      <c r="K8403" s="14">
        <v>1997</v>
      </c>
      <c r="L8403" s="13">
        <v>5.4988482354136892E-2</v>
      </c>
      <c r="M8403"/>
    </row>
    <row r="8404" spans="1:13" x14ac:dyDescent="0.3">
      <c r="A8404">
        <v>2008</v>
      </c>
      <c r="B8404" t="s">
        <v>338</v>
      </c>
      <c r="C8404" s="1" t="s">
        <v>389</v>
      </c>
      <c r="D8404">
        <v>63502.126751813114</v>
      </c>
      <c r="E8404">
        <f>VLOOKUP(Table1[[#This Row],[Country Name]],[1]ISOcountryCodes!$A$2:$G$250,4,FALSE)</f>
        <v>674</v>
      </c>
      <c r="F8404">
        <f>VLOOKUP(Table1[[#This Row],[Country Name]],[1]ISOcountryCodes!$A$2:$G$250,6,FALSE)</f>
        <v>150</v>
      </c>
      <c r="G8404" s="10">
        <v>30700</v>
      </c>
      <c r="H8404" s="10">
        <v>1949515291.2806625</v>
      </c>
      <c r="I8404">
        <f>+Table1[[#This Row],[Time]]</f>
        <v>2008</v>
      </c>
      <c r="J8404" t="str">
        <f>+Table1[[#This Row],[Country Name]]</f>
        <v>San Marino</v>
      </c>
      <c r="K8404" s="14">
        <v>1997</v>
      </c>
      <c r="L8404" s="13">
        <v>-1.5763504920460747E-2</v>
      </c>
      <c r="M8404"/>
    </row>
    <row r="8405" spans="1:13" x14ac:dyDescent="0.3">
      <c r="A8405">
        <v>2009</v>
      </c>
      <c r="B8405" t="s">
        <v>338</v>
      </c>
      <c r="C8405" s="1" t="s">
        <v>389</v>
      </c>
      <c r="D8405">
        <v>56289.856872921722</v>
      </c>
      <c r="E8405">
        <f>VLOOKUP(Table1[[#This Row],[Country Name]],[1]ISOcountryCodes!$A$2:$G$250,4,FALSE)</f>
        <v>674</v>
      </c>
      <c r="F8405">
        <f>VLOOKUP(Table1[[#This Row],[Country Name]],[1]ISOcountryCodes!$A$2:$G$250,6,FALSE)</f>
        <v>150</v>
      </c>
      <c r="G8405" s="10">
        <v>31059</v>
      </c>
      <c r="H8405" s="10">
        <v>1748306664.6160758</v>
      </c>
      <c r="I8405">
        <f>+Table1[[#This Row],[Time]]</f>
        <v>2009</v>
      </c>
      <c r="J8405" t="str">
        <f>+Table1[[#This Row],[Country Name]]</f>
        <v>San Marino</v>
      </c>
      <c r="K8405" s="14">
        <v>1997</v>
      </c>
      <c r="L8405" s="13">
        <v>-0.1205590406928998</v>
      </c>
      <c r="M8405"/>
    </row>
    <row r="8406" spans="1:13" x14ac:dyDescent="0.3">
      <c r="A8406">
        <v>2010</v>
      </c>
      <c r="B8406" t="s">
        <v>338</v>
      </c>
      <c r="C8406" s="1" t="s">
        <v>389</v>
      </c>
      <c r="D8406">
        <v>52284.54438001159</v>
      </c>
      <c r="E8406">
        <f>VLOOKUP(Table1[[#This Row],[Country Name]],[1]ISOcountryCodes!$A$2:$G$250,4,FALSE)</f>
        <v>674</v>
      </c>
      <c r="F8406">
        <f>VLOOKUP(Table1[[#This Row],[Country Name]],[1]ISOcountryCodes!$A$2:$G$250,6,FALSE)</f>
        <v>150</v>
      </c>
      <c r="G8406" s="10">
        <v>31608</v>
      </c>
      <c r="H8406" s="10">
        <v>1652609878.7634063</v>
      </c>
      <c r="I8406">
        <f>+Table1[[#This Row],[Time]]</f>
        <v>2010</v>
      </c>
      <c r="J8406" t="str">
        <f>+Table1[[#This Row],[Country Name]]</f>
        <v>San Marino</v>
      </c>
      <c r="K8406" s="14">
        <v>1997</v>
      </c>
      <c r="L8406" s="13">
        <v>-7.3813547949390212E-2</v>
      </c>
      <c r="M8406"/>
    </row>
    <row r="8407" spans="1:13" x14ac:dyDescent="0.3">
      <c r="A8407">
        <v>2011</v>
      </c>
      <c r="B8407" t="s">
        <v>338</v>
      </c>
      <c r="C8407" s="1" t="s">
        <v>389</v>
      </c>
      <c r="D8407">
        <v>46628.684700228718</v>
      </c>
      <c r="E8407">
        <f>VLOOKUP(Table1[[#This Row],[Country Name]],[1]ISOcountryCodes!$A$2:$G$250,4,FALSE)</f>
        <v>674</v>
      </c>
      <c r="F8407">
        <f>VLOOKUP(Table1[[#This Row],[Country Name]],[1]ISOcountryCodes!$A$2:$G$250,6,FALSE)</f>
        <v>150</v>
      </c>
      <c r="G8407" s="10">
        <v>32495</v>
      </c>
      <c r="H8407" s="10">
        <v>1515199109.3339322</v>
      </c>
      <c r="I8407">
        <f>+Table1[[#This Row],[Time]]</f>
        <v>2011</v>
      </c>
      <c r="J8407" t="str">
        <f>+Table1[[#This Row],[Country Name]]</f>
        <v>San Marino</v>
      </c>
      <c r="K8407" s="14">
        <v>1997</v>
      </c>
      <c r="L8407" s="13">
        <v>-0.11448490558550972</v>
      </c>
      <c r="M8407"/>
    </row>
    <row r="8408" spans="1:13" x14ac:dyDescent="0.3">
      <c r="A8408">
        <v>2012</v>
      </c>
      <c r="B8408" t="s">
        <v>338</v>
      </c>
      <c r="C8408" s="1" t="s">
        <v>389</v>
      </c>
      <c r="D8408">
        <v>42510.575475434889</v>
      </c>
      <c r="E8408">
        <f>VLOOKUP(Table1[[#This Row],[Country Name]],[1]ISOcountryCodes!$A$2:$G$250,4,FALSE)</f>
        <v>674</v>
      </c>
      <c r="F8408">
        <f>VLOOKUP(Table1[[#This Row],[Country Name]],[1]ISOcountryCodes!$A$2:$G$250,6,FALSE)</f>
        <v>150</v>
      </c>
      <c r="G8408" s="10">
        <v>33132</v>
      </c>
      <c r="H8408" s="10">
        <v>1408460386.6521087</v>
      </c>
      <c r="I8408">
        <f>+Table1[[#This Row],[Time]]</f>
        <v>2012</v>
      </c>
      <c r="J8408" t="str">
        <f>+Table1[[#This Row],[Country Name]]</f>
        <v>San Marino</v>
      </c>
      <c r="K8408" s="14">
        <v>1997</v>
      </c>
      <c r="L8408" s="13">
        <v>-9.2463023572271652E-2</v>
      </c>
      <c r="M8408"/>
    </row>
    <row r="8409" spans="1:13" x14ac:dyDescent="0.3">
      <c r="A8409">
        <v>2013</v>
      </c>
      <c r="B8409" t="s">
        <v>338</v>
      </c>
      <c r="C8409" s="1" t="s">
        <v>389</v>
      </c>
      <c r="D8409">
        <v>41983.429467416383</v>
      </c>
      <c r="E8409">
        <f>VLOOKUP(Table1[[#This Row],[Country Name]],[1]ISOcountryCodes!$A$2:$G$250,4,FALSE)</f>
        <v>674</v>
      </c>
      <c r="F8409">
        <f>VLOOKUP(Table1[[#This Row],[Country Name]],[1]ISOcountryCodes!$A$2:$G$250,6,FALSE)</f>
        <v>150</v>
      </c>
      <c r="G8409" s="10">
        <v>33285</v>
      </c>
      <c r="H8409" s="10">
        <v>1397418449.8229544</v>
      </c>
      <c r="I8409">
        <f>+Table1[[#This Row],[Time]]</f>
        <v>2013</v>
      </c>
      <c r="J8409" t="str">
        <f>+Table1[[#This Row],[Country Name]]</f>
        <v>San Marino</v>
      </c>
      <c r="K8409" s="14">
        <v>1997</v>
      </c>
      <c r="L8409" s="13">
        <v>-1.2477875748977851E-2</v>
      </c>
      <c r="M8409"/>
    </row>
    <row r="8410" spans="1:13" x14ac:dyDescent="0.3">
      <c r="A8410">
        <v>2014</v>
      </c>
      <c r="B8410" t="s">
        <v>338</v>
      </c>
      <c r="C8410" s="1" t="s">
        <v>389</v>
      </c>
      <c r="D8410">
        <v>41558.698818883648</v>
      </c>
      <c r="E8410">
        <f>VLOOKUP(Table1[[#This Row],[Country Name]],[1]ISOcountryCodes!$A$2:$G$250,4,FALSE)</f>
        <v>674</v>
      </c>
      <c r="F8410">
        <f>VLOOKUP(Table1[[#This Row],[Country Name]],[1]ISOcountryCodes!$A$2:$G$250,6,FALSE)</f>
        <v>150</v>
      </c>
      <c r="G8410" s="10">
        <v>33389</v>
      </c>
      <c r="H8410" s="10">
        <v>1387603394.8637061</v>
      </c>
      <c r="I8410">
        <f>+Table1[[#This Row],[Time]]</f>
        <v>2014</v>
      </c>
      <c r="J8410" t="str">
        <f>+Table1[[#This Row],[Country Name]]</f>
        <v>San Marino</v>
      </c>
      <c r="K8410" s="14">
        <v>1997</v>
      </c>
      <c r="L8410" s="13">
        <v>-1.0168146698923408E-2</v>
      </c>
      <c r="M8410"/>
    </row>
    <row r="8411" spans="1:13" x14ac:dyDescent="0.3">
      <c r="A8411">
        <v>2015</v>
      </c>
      <c r="B8411" t="s">
        <v>338</v>
      </c>
      <c r="C8411" s="1" t="s">
        <v>389</v>
      </c>
      <c r="D8411">
        <v>42281.811254926353</v>
      </c>
      <c r="E8411">
        <f>VLOOKUP(Table1[[#This Row],[Country Name]],[1]ISOcountryCodes!$A$2:$G$250,4,FALSE)</f>
        <v>674</v>
      </c>
      <c r="F8411">
        <f>VLOOKUP(Table1[[#This Row],[Country Name]],[1]ISOcountryCodes!$A$2:$G$250,6,FALSE)</f>
        <v>150</v>
      </c>
      <c r="G8411" s="10">
        <v>33570</v>
      </c>
      <c r="H8411" s="10">
        <v>1419400403.8278778</v>
      </c>
      <c r="I8411">
        <f>+Table1[[#This Row],[Time]]</f>
        <v>2015</v>
      </c>
      <c r="J8411" t="str">
        <f>+Table1[[#This Row],[Country Name]]</f>
        <v>San Marino</v>
      </c>
      <c r="K8411" s="14">
        <v>1997</v>
      </c>
      <c r="L8411" s="13">
        <v>1.7250142360580867E-2</v>
      </c>
      <c r="M8411"/>
    </row>
    <row r="8412" spans="1:13" x14ac:dyDescent="0.3">
      <c r="A8412">
        <v>2016</v>
      </c>
      <c r="B8412" t="s">
        <v>338</v>
      </c>
      <c r="C8412" s="1" t="s">
        <v>389</v>
      </c>
      <c r="D8412">
        <v>42935.417335512248</v>
      </c>
      <c r="E8412">
        <f>VLOOKUP(Table1[[#This Row],[Country Name]],[1]ISOcountryCodes!$A$2:$G$250,4,FALSE)</f>
        <v>674</v>
      </c>
      <c r="F8412">
        <f>VLOOKUP(Table1[[#This Row],[Country Name]],[1]ISOcountryCodes!$A$2:$G$250,6,FALSE)</f>
        <v>150</v>
      </c>
      <c r="G8412" s="10">
        <v>33834</v>
      </c>
      <c r="H8412" s="10">
        <v>1452676910.1297214</v>
      </c>
      <c r="I8412">
        <f>+Table1[[#This Row],[Time]]</f>
        <v>2016</v>
      </c>
      <c r="J8412" t="str">
        <f>+Table1[[#This Row],[Country Name]]</f>
        <v>San Marino</v>
      </c>
      <c r="K8412" s="14">
        <v>1997</v>
      </c>
      <c r="L8412" s="13">
        <v>1.5340064642574092E-2</v>
      </c>
      <c r="M8412"/>
    </row>
    <row r="8413" spans="1:13" x14ac:dyDescent="0.3">
      <c r="A8413">
        <v>2017</v>
      </c>
      <c r="B8413" t="s">
        <v>338</v>
      </c>
      <c r="C8413" s="1" t="s">
        <v>389</v>
      </c>
      <c r="D8413">
        <v>42765.69981584842</v>
      </c>
      <c r="E8413">
        <f>VLOOKUP(Table1[[#This Row],[Country Name]],[1]ISOcountryCodes!$A$2:$G$250,4,FALSE)</f>
        <v>674</v>
      </c>
      <c r="F8413">
        <f>VLOOKUP(Table1[[#This Row],[Country Name]],[1]ISOcountryCodes!$A$2:$G$250,6,FALSE)</f>
        <v>150</v>
      </c>
      <c r="G8413" s="10">
        <v>34056</v>
      </c>
      <c r="H8413" s="10">
        <v>1456428672.9285338</v>
      </c>
      <c r="I8413">
        <f>+Table1[[#This Row],[Time]]</f>
        <v>2017</v>
      </c>
      <c r="J8413" t="str">
        <f>+Table1[[#This Row],[Country Name]]</f>
        <v>San Marino</v>
      </c>
      <c r="K8413" s="14">
        <v>1997</v>
      </c>
      <c r="L8413" s="13">
        <v>-3.9606891291281698E-3</v>
      </c>
      <c r="M8413"/>
    </row>
    <row r="8414" spans="1:13" x14ac:dyDescent="0.3">
      <c r="A8414">
        <v>2018</v>
      </c>
      <c r="B8414" t="s">
        <v>338</v>
      </c>
      <c r="C8414" s="1" t="s">
        <v>389</v>
      </c>
      <c r="D8414">
        <v>43277.501414912287</v>
      </c>
      <c r="E8414">
        <f>VLOOKUP(Table1[[#This Row],[Country Name]],[1]ISOcountryCodes!$A$2:$G$250,4,FALSE)</f>
        <v>674</v>
      </c>
      <c r="F8414">
        <f>VLOOKUP(Table1[[#This Row],[Country Name]],[1]ISOcountryCodes!$A$2:$G$250,6,FALSE)</f>
        <v>150</v>
      </c>
      <c r="G8414" s="10">
        <v>34156</v>
      </c>
      <c r="H8414" s="10">
        <v>1478186338.327744</v>
      </c>
      <c r="I8414">
        <f>+Table1[[#This Row],[Time]]</f>
        <v>2018</v>
      </c>
      <c r="J8414" t="str">
        <f>+Table1[[#This Row],[Country Name]]</f>
        <v>San Marino</v>
      </c>
      <c r="K8414" s="14">
        <v>1997</v>
      </c>
      <c r="L8414" s="13">
        <v>1.1896527044305216E-2</v>
      </c>
      <c r="M8414"/>
    </row>
    <row r="8415" spans="1:13" x14ac:dyDescent="0.3">
      <c r="A8415">
        <v>2019</v>
      </c>
      <c r="B8415" t="s">
        <v>338</v>
      </c>
      <c r="C8415" s="1" t="s">
        <v>389</v>
      </c>
      <c r="D8415">
        <v>44143.045641472563</v>
      </c>
      <c r="E8415">
        <f>VLOOKUP(Table1[[#This Row],[Country Name]],[1]ISOcountryCodes!$A$2:$G$250,4,FALSE)</f>
        <v>674</v>
      </c>
      <c r="F8415">
        <f>VLOOKUP(Table1[[#This Row],[Country Name]],[1]ISOcountryCodes!$A$2:$G$250,6,FALSE)</f>
        <v>150</v>
      </c>
      <c r="G8415" s="10">
        <v>34178</v>
      </c>
      <c r="H8415" s="10">
        <v>1508721013.9342492</v>
      </c>
      <c r="I8415">
        <f>+Table1[[#This Row],[Time]]</f>
        <v>2019</v>
      </c>
      <c r="J8415" t="str">
        <f>+Table1[[#This Row],[Country Name]]</f>
        <v>San Marino</v>
      </c>
      <c r="K8415" s="14">
        <v>1997</v>
      </c>
      <c r="L8415" s="13">
        <v>1.980249586579319E-2</v>
      </c>
      <c r="M8415"/>
    </row>
    <row r="8416" spans="1:13" x14ac:dyDescent="0.3">
      <c r="A8416">
        <v>2020</v>
      </c>
      <c r="B8416" t="s">
        <v>338</v>
      </c>
      <c r="C8416" s="1" t="s">
        <v>389</v>
      </c>
      <c r="D8416">
        <v>41415.666963322146</v>
      </c>
      <c r="E8416">
        <f>VLOOKUP(Table1[[#This Row],[Country Name]],[1]ISOcountryCodes!$A$2:$G$250,4,FALSE)</f>
        <v>674</v>
      </c>
      <c r="F8416">
        <f>VLOOKUP(Table1[[#This Row],[Country Name]],[1]ISOcountryCodes!$A$2:$G$250,6,FALSE)</f>
        <v>150</v>
      </c>
      <c r="G8416" s="10">
        <v>34007</v>
      </c>
      <c r="H8416" s="10">
        <v>1408422586.4216962</v>
      </c>
      <c r="I8416">
        <f>+Table1[[#This Row],[Time]]</f>
        <v>2020</v>
      </c>
      <c r="J8416" t="str">
        <f>+Table1[[#This Row],[Country Name]]</f>
        <v>San Marino</v>
      </c>
      <c r="K8416" s="14">
        <v>1997</v>
      </c>
      <c r="L8416" s="13">
        <v>-6.3776159717685132E-2</v>
      </c>
      <c r="M8416"/>
    </row>
    <row r="8417" spans="1:13" x14ac:dyDescent="0.3">
      <c r="A8417">
        <v>2021</v>
      </c>
      <c r="B8417" t="s">
        <v>338</v>
      </c>
      <c r="C8417" s="1" t="s">
        <v>389</v>
      </c>
      <c r="D8417">
        <v>45269.474048948126</v>
      </c>
      <c r="E8417">
        <f>VLOOKUP(Table1[[#This Row],[Country Name]],[1]ISOcountryCodes!$A$2:$G$250,4,FALSE)</f>
        <v>674</v>
      </c>
      <c r="F8417">
        <f>VLOOKUP(Table1[[#This Row],[Country Name]],[1]ISOcountryCodes!$A$2:$G$250,6,FALSE)</f>
        <v>150</v>
      </c>
      <c r="G8417" s="10">
        <v>33745</v>
      </c>
      <c r="H8417" s="10">
        <v>1527618401.7817545</v>
      </c>
      <c r="I8417">
        <f>+Table1[[#This Row],[Time]]</f>
        <v>2021</v>
      </c>
      <c r="J8417" t="str">
        <f>+Table1[[#This Row],[Country Name]]</f>
        <v>San Marino</v>
      </c>
      <c r="K8417" s="14">
        <v>1997</v>
      </c>
      <c r="L8417" s="13">
        <v>8.897370497697743E-2</v>
      </c>
      <c r="M8417"/>
    </row>
    <row r="8418" spans="1:13" x14ac:dyDescent="0.3">
      <c r="A8418">
        <v>1970</v>
      </c>
      <c r="B8418" t="s">
        <v>193</v>
      </c>
      <c r="C8418" s="1" t="s">
        <v>334</v>
      </c>
      <c r="D8418">
        <v>985.63778446970218</v>
      </c>
      <c r="E8418">
        <f>VLOOKUP(Table1[[#This Row],[Country Name]],[1]ISOcountryCodes!$A$2:$G$250,4,FALSE)</f>
        <v>678</v>
      </c>
      <c r="F8418">
        <f>VLOOKUP(Table1[[#This Row],[Country Name]],[1]ISOcountryCodes!$A$2:$G$250,6,FALSE)</f>
        <v>2</v>
      </c>
      <c r="G8418" s="10">
        <v>77583</v>
      </c>
      <c r="H8418" s="10">
        <v>76468736.232512906</v>
      </c>
      <c r="I8418">
        <f>+Table1[[#This Row],[Time]]</f>
        <v>1970</v>
      </c>
      <c r="J8418" t="str">
        <f>+Table1[[#This Row],[Country Name]]</f>
        <v>Sao Tome and Principe</v>
      </c>
      <c r="K8418" s="14">
        <v>1970</v>
      </c>
      <c r="L8418" s="13">
        <v>0</v>
      </c>
      <c r="M8418"/>
    </row>
    <row r="8419" spans="1:13" x14ac:dyDescent="0.3">
      <c r="A8419">
        <v>1971</v>
      </c>
      <c r="B8419" t="s">
        <v>193</v>
      </c>
      <c r="C8419" s="1" t="s">
        <v>334</v>
      </c>
      <c r="D8419">
        <v>1017.0800388815618</v>
      </c>
      <c r="E8419">
        <f>VLOOKUP(Table1[[#This Row],[Country Name]],[1]ISOcountryCodes!$A$2:$G$250,4,FALSE)</f>
        <v>678</v>
      </c>
      <c r="F8419">
        <f>VLOOKUP(Table1[[#This Row],[Country Name]],[1]ISOcountryCodes!$A$2:$G$250,6,FALSE)</f>
        <v>2</v>
      </c>
      <c r="G8419" s="10">
        <v>79226</v>
      </c>
      <c r="H8419" s="10">
        <v>80579183.16043061</v>
      </c>
      <c r="I8419">
        <f>+Table1[[#This Row],[Time]]</f>
        <v>1971</v>
      </c>
      <c r="J8419" t="str">
        <f>+Table1[[#This Row],[Country Name]]</f>
        <v>Sao Tome and Principe</v>
      </c>
      <c r="K8419" s="14">
        <v>1970</v>
      </c>
      <c r="L8419" s="13">
        <v>3.1402165357000023E-2</v>
      </c>
      <c r="M8419"/>
    </row>
    <row r="8420" spans="1:13" x14ac:dyDescent="0.3">
      <c r="A8420">
        <v>1972</v>
      </c>
      <c r="B8420" t="s">
        <v>193</v>
      </c>
      <c r="C8420" s="1" t="s">
        <v>334</v>
      </c>
      <c r="D8420">
        <v>1019.6731444666593</v>
      </c>
      <c r="E8420">
        <f>VLOOKUP(Table1[[#This Row],[Country Name]],[1]ISOcountryCodes!$A$2:$G$250,4,FALSE)</f>
        <v>678</v>
      </c>
      <c r="F8420">
        <f>VLOOKUP(Table1[[#This Row],[Country Name]],[1]ISOcountryCodes!$A$2:$G$250,6,FALSE)</f>
        <v>2</v>
      </c>
      <c r="G8420" s="10">
        <v>80835</v>
      </c>
      <c r="H8420" s="10">
        <v>82425278.632962406</v>
      </c>
      <c r="I8420">
        <f>+Table1[[#This Row],[Time]]</f>
        <v>1972</v>
      </c>
      <c r="J8420" t="str">
        <f>+Table1[[#This Row],[Country Name]]</f>
        <v>Sao Tome and Principe</v>
      </c>
      <c r="K8420" s="14">
        <v>1970</v>
      </c>
      <c r="L8420" s="13">
        <v>2.5463144060635656E-3</v>
      </c>
      <c r="M8420"/>
    </row>
    <row r="8421" spans="1:13" x14ac:dyDescent="0.3">
      <c r="A8421">
        <v>1973</v>
      </c>
      <c r="B8421" t="s">
        <v>193</v>
      </c>
      <c r="C8421" s="1" t="s">
        <v>334</v>
      </c>
      <c r="D8421">
        <v>1015.3474772780137</v>
      </c>
      <c r="E8421">
        <f>VLOOKUP(Table1[[#This Row],[Country Name]],[1]ISOcountryCodes!$A$2:$G$250,4,FALSE)</f>
        <v>678</v>
      </c>
      <c r="F8421">
        <f>VLOOKUP(Table1[[#This Row],[Country Name]],[1]ISOcountryCodes!$A$2:$G$250,6,FALSE)</f>
        <v>2</v>
      </c>
      <c r="G8421" s="10">
        <v>82472</v>
      </c>
      <c r="H8421" s="10">
        <v>83737737.146072343</v>
      </c>
      <c r="I8421">
        <f>+Table1[[#This Row],[Time]]</f>
        <v>1973</v>
      </c>
      <c r="J8421" t="str">
        <f>+Table1[[#This Row],[Country Name]]</f>
        <v>Sao Tome and Principe</v>
      </c>
      <c r="K8421" s="14">
        <v>1970</v>
      </c>
      <c r="L8421" s="13">
        <v>-4.2512332870066061E-3</v>
      </c>
      <c r="M8421"/>
    </row>
    <row r="8422" spans="1:13" x14ac:dyDescent="0.3">
      <c r="A8422">
        <v>1974</v>
      </c>
      <c r="B8422" t="s">
        <v>193</v>
      </c>
      <c r="C8422" s="1" t="s">
        <v>334</v>
      </c>
      <c r="D8422">
        <v>1051.1729808673035</v>
      </c>
      <c r="E8422">
        <f>VLOOKUP(Table1[[#This Row],[Country Name]],[1]ISOcountryCodes!$A$2:$G$250,4,FALSE)</f>
        <v>678</v>
      </c>
      <c r="F8422">
        <f>VLOOKUP(Table1[[#This Row],[Country Name]],[1]ISOcountryCodes!$A$2:$G$250,6,FALSE)</f>
        <v>2</v>
      </c>
      <c r="G8422" s="10">
        <v>84189</v>
      </c>
      <c r="H8422" s="10">
        <v>88497202.086237416</v>
      </c>
      <c r="I8422">
        <f>+Table1[[#This Row],[Time]]</f>
        <v>1974</v>
      </c>
      <c r="J8422" t="str">
        <f>+Table1[[#This Row],[Country Name]]</f>
        <v>Sao Tome and Principe</v>
      </c>
      <c r="K8422" s="14">
        <v>1970</v>
      </c>
      <c r="L8422" s="13">
        <v>3.4675769231681031E-2</v>
      </c>
      <c r="M8422"/>
    </row>
    <row r="8423" spans="1:13" x14ac:dyDescent="0.3">
      <c r="A8423">
        <v>1975</v>
      </c>
      <c r="B8423" t="s">
        <v>193</v>
      </c>
      <c r="C8423" s="1" t="s">
        <v>334</v>
      </c>
      <c r="D8423">
        <v>1083.9135133738168</v>
      </c>
      <c r="E8423">
        <f>VLOOKUP(Table1[[#This Row],[Country Name]],[1]ISOcountryCodes!$A$2:$G$250,4,FALSE)</f>
        <v>678</v>
      </c>
      <c r="F8423">
        <f>VLOOKUP(Table1[[#This Row],[Country Name]],[1]ISOcountryCodes!$A$2:$G$250,6,FALSE)</f>
        <v>2</v>
      </c>
      <c r="G8423" s="10">
        <v>86037</v>
      </c>
      <c r="H8423" s="10">
        <v>93256666.950143084</v>
      </c>
      <c r="I8423">
        <f>+Table1[[#This Row],[Time]]</f>
        <v>1975</v>
      </c>
      <c r="J8423" t="str">
        <f>+Table1[[#This Row],[Country Name]]</f>
        <v>Sao Tome and Principe</v>
      </c>
      <c r="K8423" s="14">
        <v>1970</v>
      </c>
      <c r="L8423" s="13">
        <v>3.0671449838427733E-2</v>
      </c>
      <c r="M8423"/>
    </row>
    <row r="8424" spans="1:13" x14ac:dyDescent="0.3">
      <c r="A8424">
        <v>1976</v>
      </c>
      <c r="B8424" t="s">
        <v>193</v>
      </c>
      <c r="C8424" s="1" t="s">
        <v>334</v>
      </c>
      <c r="D8424">
        <v>1076.1536907655516</v>
      </c>
      <c r="E8424">
        <f>VLOOKUP(Table1[[#This Row],[Country Name]],[1]ISOcountryCodes!$A$2:$G$250,4,FALSE)</f>
        <v>678</v>
      </c>
      <c r="F8424">
        <f>VLOOKUP(Table1[[#This Row],[Country Name]],[1]ISOcountryCodes!$A$2:$G$250,6,FALSE)</f>
        <v>2</v>
      </c>
      <c r="G8424" s="10">
        <v>88078</v>
      </c>
      <c r="H8424" s="10">
        <v>94785464.775248259</v>
      </c>
      <c r="I8424">
        <f>+Table1[[#This Row],[Time]]</f>
        <v>1976</v>
      </c>
      <c r="J8424" t="str">
        <f>+Table1[[#This Row],[Country Name]]</f>
        <v>Sao Tome and Principe</v>
      </c>
      <c r="K8424" s="14">
        <v>1970</v>
      </c>
      <c r="L8424" s="13">
        <v>-7.1848283004092295E-3</v>
      </c>
      <c r="M8424"/>
    </row>
    <row r="8425" spans="1:13" x14ac:dyDescent="0.3">
      <c r="A8425">
        <v>1977</v>
      </c>
      <c r="B8425" t="s">
        <v>193</v>
      </c>
      <c r="C8425" s="1" t="s">
        <v>334</v>
      </c>
      <c r="D8425">
        <v>1295.4947271734065</v>
      </c>
      <c r="E8425">
        <f>VLOOKUP(Table1[[#This Row],[Country Name]],[1]ISOcountryCodes!$A$2:$G$250,4,FALSE)</f>
        <v>678</v>
      </c>
      <c r="F8425">
        <f>VLOOKUP(Table1[[#This Row],[Country Name]],[1]ISOcountryCodes!$A$2:$G$250,6,FALSE)</f>
        <v>2</v>
      </c>
      <c r="G8425" s="10">
        <v>90299</v>
      </c>
      <c r="H8425" s="10">
        <v>116981878.36903144</v>
      </c>
      <c r="I8425">
        <f>+Table1[[#This Row],[Time]]</f>
        <v>1977</v>
      </c>
      <c r="J8425" t="str">
        <f>+Table1[[#This Row],[Country Name]]</f>
        <v>Sao Tome and Principe</v>
      </c>
      <c r="K8425" s="14">
        <v>1970</v>
      </c>
      <c r="L8425" s="13">
        <v>0.1854993640788738</v>
      </c>
      <c r="M8425"/>
    </row>
    <row r="8426" spans="1:13" x14ac:dyDescent="0.3">
      <c r="A8426">
        <v>1978</v>
      </c>
      <c r="B8426" t="s">
        <v>193</v>
      </c>
      <c r="C8426" s="1" t="s">
        <v>334</v>
      </c>
      <c r="D8426">
        <v>1299.0772003561867</v>
      </c>
      <c r="E8426">
        <f>VLOOKUP(Table1[[#This Row],[Country Name]],[1]ISOcountryCodes!$A$2:$G$250,4,FALSE)</f>
        <v>678</v>
      </c>
      <c r="F8426">
        <f>VLOOKUP(Table1[[#This Row],[Country Name]],[1]ISOcountryCodes!$A$2:$G$250,6,FALSE)</f>
        <v>2</v>
      </c>
      <c r="G8426" s="10">
        <v>92659</v>
      </c>
      <c r="H8426" s="10">
        <v>120371194.3078039</v>
      </c>
      <c r="I8426">
        <f>+Table1[[#This Row],[Time]]</f>
        <v>1978</v>
      </c>
      <c r="J8426" t="str">
        <f>+Table1[[#This Row],[Country Name]]</f>
        <v>Sao Tome and Principe</v>
      </c>
      <c r="K8426" s="14">
        <v>1970</v>
      </c>
      <c r="L8426" s="13">
        <v>2.7615156253100182E-3</v>
      </c>
      <c r="M8426"/>
    </row>
    <row r="8427" spans="1:13" x14ac:dyDescent="0.3">
      <c r="A8427">
        <v>1979</v>
      </c>
      <c r="B8427" t="s">
        <v>193</v>
      </c>
      <c r="C8427" s="1" t="s">
        <v>334</v>
      </c>
      <c r="D8427">
        <v>1473.8799297710646</v>
      </c>
      <c r="E8427">
        <f>VLOOKUP(Table1[[#This Row],[Country Name]],[1]ISOcountryCodes!$A$2:$G$250,4,FALSE)</f>
        <v>678</v>
      </c>
      <c r="F8427">
        <f>VLOOKUP(Table1[[#This Row],[Country Name]],[1]ISOcountryCodes!$A$2:$G$250,6,FALSE)</f>
        <v>2</v>
      </c>
      <c r="G8427" s="10">
        <v>95017</v>
      </c>
      <c r="H8427" s="10">
        <v>140043649.28705725</v>
      </c>
      <c r="I8427">
        <f>+Table1[[#This Row],[Time]]</f>
        <v>1979</v>
      </c>
      <c r="J8427" t="str">
        <f>+Table1[[#This Row],[Country Name]]</f>
        <v>Sao Tome and Principe</v>
      </c>
      <c r="K8427" s="14">
        <v>1970</v>
      </c>
      <c r="L8427" s="13">
        <v>0.12624416515011383</v>
      </c>
      <c r="M8427"/>
    </row>
    <row r="8428" spans="1:13" x14ac:dyDescent="0.3">
      <c r="A8428">
        <v>1980</v>
      </c>
      <c r="B8428" t="s">
        <v>193</v>
      </c>
      <c r="C8428" s="1" t="s">
        <v>334</v>
      </c>
      <c r="D8428">
        <v>1425.0516829861908</v>
      </c>
      <c r="E8428">
        <f>VLOOKUP(Table1[[#This Row],[Country Name]],[1]ISOcountryCodes!$A$2:$G$250,4,FALSE)</f>
        <v>678</v>
      </c>
      <c r="F8428">
        <f>VLOOKUP(Table1[[#This Row],[Country Name]],[1]ISOcountryCodes!$A$2:$G$250,6,FALSE)</f>
        <v>2</v>
      </c>
      <c r="G8428" s="10">
        <v>97210</v>
      </c>
      <c r="H8428" s="10">
        <v>138529274.1030876</v>
      </c>
      <c r="I8428">
        <f>+Table1[[#This Row],[Time]]</f>
        <v>1980</v>
      </c>
      <c r="J8428" t="str">
        <f>+Table1[[#This Row],[Country Name]]</f>
        <v>Sao Tome and Principe</v>
      </c>
      <c r="K8428" s="14">
        <v>1970</v>
      </c>
      <c r="L8428" s="13">
        <v>-3.3690249852715404E-2</v>
      </c>
      <c r="M8428"/>
    </row>
    <row r="8429" spans="1:13" x14ac:dyDescent="0.3">
      <c r="A8429">
        <v>1981</v>
      </c>
      <c r="B8429" t="s">
        <v>193</v>
      </c>
      <c r="C8429" s="1" t="s">
        <v>334</v>
      </c>
      <c r="D8429">
        <v>1252.8133527126658</v>
      </c>
      <c r="E8429">
        <f>VLOOKUP(Table1[[#This Row],[Country Name]],[1]ISOcountryCodes!$A$2:$G$250,4,FALSE)</f>
        <v>678</v>
      </c>
      <c r="F8429">
        <f>VLOOKUP(Table1[[#This Row],[Country Name]],[1]ISOcountryCodes!$A$2:$G$250,6,FALSE)</f>
        <v>2</v>
      </c>
      <c r="G8429" s="10">
        <v>99170</v>
      </c>
      <c r="H8429" s="10">
        <v>124241500.18851508</v>
      </c>
      <c r="I8429">
        <f>+Table1[[#This Row],[Time]]</f>
        <v>1981</v>
      </c>
      <c r="J8429" t="str">
        <f>+Table1[[#This Row],[Country Name]]</f>
        <v>Sao Tome and Principe</v>
      </c>
      <c r="K8429" s="14">
        <v>1970</v>
      </c>
      <c r="L8429" s="13">
        <v>-0.12881637733200435</v>
      </c>
      <c r="M8429"/>
    </row>
    <row r="8430" spans="1:13" x14ac:dyDescent="0.3">
      <c r="A8430">
        <v>1982</v>
      </c>
      <c r="B8430" t="s">
        <v>193</v>
      </c>
      <c r="C8430" s="1" t="s">
        <v>334</v>
      </c>
      <c r="D8430">
        <v>1269.0255814048639</v>
      </c>
      <c r="E8430">
        <f>VLOOKUP(Table1[[#This Row],[Country Name]],[1]ISOcountryCodes!$A$2:$G$250,4,FALSE)</f>
        <v>678</v>
      </c>
      <c r="F8430">
        <f>VLOOKUP(Table1[[#This Row],[Country Name]],[1]ISOcountryCodes!$A$2:$G$250,6,FALSE)</f>
        <v>2</v>
      </c>
      <c r="G8430" s="10">
        <v>100931</v>
      </c>
      <c r="H8430" s="10">
        <v>128084020.95677432</v>
      </c>
      <c r="I8430">
        <f>+Table1[[#This Row],[Time]]</f>
        <v>1982</v>
      </c>
      <c r="J8430" t="str">
        <f>+Table1[[#This Row],[Country Name]]</f>
        <v>Sao Tome and Principe</v>
      </c>
      <c r="K8430" s="14">
        <v>1970</v>
      </c>
      <c r="L8430" s="13">
        <v>1.2857642747390763E-2</v>
      </c>
      <c r="M8430"/>
    </row>
    <row r="8431" spans="1:13" x14ac:dyDescent="0.3">
      <c r="A8431">
        <v>1983</v>
      </c>
      <c r="B8431" t="s">
        <v>193</v>
      </c>
      <c r="C8431" s="1" t="s">
        <v>334</v>
      </c>
      <c r="D8431">
        <v>1199.4357768484726</v>
      </c>
      <c r="E8431">
        <f>VLOOKUP(Table1[[#This Row],[Country Name]],[1]ISOcountryCodes!$A$2:$G$250,4,FALSE)</f>
        <v>678</v>
      </c>
      <c r="F8431">
        <f>VLOOKUP(Table1[[#This Row],[Country Name]],[1]ISOcountryCodes!$A$2:$G$250,6,FALSE)</f>
        <v>2</v>
      </c>
      <c r="G8431" s="10">
        <v>102650</v>
      </c>
      <c r="H8431" s="10">
        <v>123122082.49349572</v>
      </c>
      <c r="I8431">
        <f>+Table1[[#This Row],[Time]]</f>
        <v>1983</v>
      </c>
      <c r="J8431" t="str">
        <f>+Table1[[#This Row],[Country Name]]</f>
        <v>Sao Tome and Principe</v>
      </c>
      <c r="K8431" s="14">
        <v>1970</v>
      </c>
      <c r="L8431" s="13">
        <v>-5.6398086978274087E-2</v>
      </c>
      <c r="M8431"/>
    </row>
    <row r="8432" spans="1:13" x14ac:dyDescent="0.3">
      <c r="A8432">
        <v>1984</v>
      </c>
      <c r="B8432" t="s">
        <v>193</v>
      </c>
      <c r="C8432" s="1" t="s">
        <v>334</v>
      </c>
      <c r="D8432">
        <v>1107.1825462695306</v>
      </c>
      <c r="E8432">
        <f>VLOOKUP(Table1[[#This Row],[Country Name]],[1]ISOcountryCodes!$A$2:$G$250,4,FALSE)</f>
        <v>678</v>
      </c>
      <c r="F8432">
        <f>VLOOKUP(Table1[[#This Row],[Country Name]],[1]ISOcountryCodes!$A$2:$G$250,6,FALSE)</f>
        <v>2</v>
      </c>
      <c r="G8432" s="10">
        <v>104497</v>
      </c>
      <c r="H8432" s="10">
        <v>115697254.53752713</v>
      </c>
      <c r="I8432">
        <f>+Table1[[#This Row],[Time]]</f>
        <v>1984</v>
      </c>
      <c r="J8432" t="str">
        <f>+Table1[[#This Row],[Country Name]]</f>
        <v>Sao Tome and Principe</v>
      </c>
      <c r="K8432" s="14">
        <v>1970</v>
      </c>
      <c r="L8432" s="13">
        <v>-8.0032718351413124E-2</v>
      </c>
      <c r="M8432"/>
    </row>
    <row r="8433" spans="1:13" x14ac:dyDescent="0.3">
      <c r="A8433">
        <v>1985</v>
      </c>
      <c r="B8433" t="s">
        <v>193</v>
      </c>
      <c r="C8433" s="1" t="s">
        <v>334</v>
      </c>
      <c r="D8433">
        <v>1186.1975984953274</v>
      </c>
      <c r="E8433">
        <f>VLOOKUP(Table1[[#This Row],[Country Name]],[1]ISOcountryCodes!$A$2:$G$250,4,FALSE)</f>
        <v>678</v>
      </c>
      <c r="F8433">
        <f>VLOOKUP(Table1[[#This Row],[Country Name]],[1]ISOcountryCodes!$A$2:$G$250,6,FALSE)</f>
        <v>2</v>
      </c>
      <c r="G8433" s="10">
        <v>106607</v>
      </c>
      <c r="H8433" s="10">
        <v>126456967.38279136</v>
      </c>
      <c r="I8433">
        <f>+Table1[[#This Row],[Time]]</f>
        <v>1985</v>
      </c>
      <c r="J8433" t="str">
        <f>+Table1[[#This Row],[Country Name]]</f>
        <v>Sao Tome and Principe</v>
      </c>
      <c r="K8433" s="14">
        <v>1970</v>
      </c>
      <c r="L8433" s="13">
        <v>6.8934353973524765E-2</v>
      </c>
      <c r="M8433"/>
    </row>
    <row r="8434" spans="1:13" x14ac:dyDescent="0.3">
      <c r="A8434">
        <v>1986</v>
      </c>
      <c r="B8434" t="s">
        <v>193</v>
      </c>
      <c r="C8434" s="1" t="s">
        <v>334</v>
      </c>
      <c r="D8434">
        <v>1092.8348905935352</v>
      </c>
      <c r="E8434">
        <f>VLOOKUP(Table1[[#This Row],[Country Name]],[1]ISOcountryCodes!$A$2:$G$250,4,FALSE)</f>
        <v>678</v>
      </c>
      <c r="F8434">
        <f>VLOOKUP(Table1[[#This Row],[Country Name]],[1]ISOcountryCodes!$A$2:$G$250,6,FALSE)</f>
        <v>2</v>
      </c>
      <c r="G8434" s="10">
        <v>108966</v>
      </c>
      <c r="H8434" s="10">
        <v>119081846.68841515</v>
      </c>
      <c r="I8434">
        <f>+Table1[[#This Row],[Time]]</f>
        <v>1986</v>
      </c>
      <c r="J8434" t="str">
        <f>+Table1[[#This Row],[Country Name]]</f>
        <v>Sao Tome and Principe</v>
      </c>
      <c r="K8434" s="14">
        <v>1970</v>
      </c>
      <c r="L8434" s="13">
        <v>-8.1977758856948135E-2</v>
      </c>
      <c r="M8434"/>
    </row>
    <row r="8435" spans="1:13" x14ac:dyDescent="0.3">
      <c r="A8435">
        <v>1987</v>
      </c>
      <c r="B8435" t="s">
        <v>193</v>
      </c>
      <c r="C8435" s="1" t="s">
        <v>334</v>
      </c>
      <c r="D8435">
        <v>1035.6833029541524</v>
      </c>
      <c r="E8435">
        <f>VLOOKUP(Table1[[#This Row],[Country Name]],[1]ISOcountryCodes!$A$2:$G$250,4,FALSE)</f>
        <v>678</v>
      </c>
      <c r="F8435">
        <f>VLOOKUP(Table1[[#This Row],[Country Name]],[1]ISOcountryCodes!$A$2:$G$250,6,FALSE)</f>
        <v>2</v>
      </c>
      <c r="G8435" s="10">
        <v>111610</v>
      </c>
      <c r="H8435" s="10">
        <v>115592613.44271295</v>
      </c>
      <c r="I8435">
        <f>+Table1[[#This Row],[Time]]</f>
        <v>1987</v>
      </c>
      <c r="J8435" t="str">
        <f>+Table1[[#This Row],[Country Name]]</f>
        <v>Sao Tome and Principe</v>
      </c>
      <c r="K8435" s="14">
        <v>1970</v>
      </c>
      <c r="L8435" s="13">
        <v>-5.3713732052701246E-2</v>
      </c>
      <c r="M8435"/>
    </row>
    <row r="8436" spans="1:13" x14ac:dyDescent="0.3">
      <c r="A8436">
        <v>1988</v>
      </c>
      <c r="B8436" t="s">
        <v>193</v>
      </c>
      <c r="C8436" s="1" t="s">
        <v>334</v>
      </c>
      <c r="D8436">
        <v>1029.6036051488841</v>
      </c>
      <c r="E8436">
        <f>VLOOKUP(Table1[[#This Row],[Country Name]],[1]ISOcountryCodes!$A$2:$G$250,4,FALSE)</f>
        <v>678</v>
      </c>
      <c r="F8436">
        <f>VLOOKUP(Table1[[#This Row],[Country Name]],[1]ISOcountryCodes!$A$2:$G$250,6,FALSE)</f>
        <v>2</v>
      </c>
      <c r="G8436" s="10">
        <v>114513</v>
      </c>
      <c r="H8436" s="10">
        <v>117902997.63641416</v>
      </c>
      <c r="I8436">
        <f>+Table1[[#This Row],[Time]]</f>
        <v>1988</v>
      </c>
      <c r="J8436" t="str">
        <f>+Table1[[#This Row],[Country Name]]</f>
        <v>Sao Tome and Principe</v>
      </c>
      <c r="K8436" s="14">
        <v>1970</v>
      </c>
      <c r="L8436" s="13">
        <v>-5.8875261767266096E-3</v>
      </c>
      <c r="M8436"/>
    </row>
    <row r="8437" spans="1:13" x14ac:dyDescent="0.3">
      <c r="A8437">
        <v>1989</v>
      </c>
      <c r="B8437" t="s">
        <v>193</v>
      </c>
      <c r="C8437" s="1" t="s">
        <v>334</v>
      </c>
      <c r="D8437">
        <v>1035.3751011753443</v>
      </c>
      <c r="E8437">
        <f>VLOOKUP(Table1[[#This Row],[Country Name]],[1]ISOcountryCodes!$A$2:$G$250,4,FALSE)</f>
        <v>678</v>
      </c>
      <c r="F8437">
        <f>VLOOKUP(Table1[[#This Row],[Country Name]],[1]ISOcountryCodes!$A$2:$G$250,6,FALSE)</f>
        <v>2</v>
      </c>
      <c r="G8437" s="10">
        <v>117445</v>
      </c>
      <c r="H8437" s="10">
        <v>121599628.7575383</v>
      </c>
      <c r="I8437">
        <f>+Table1[[#This Row],[Time]]</f>
        <v>1989</v>
      </c>
      <c r="J8437" t="str">
        <f>+Table1[[#This Row],[Country Name]]</f>
        <v>Sao Tome and Principe</v>
      </c>
      <c r="K8437" s="14">
        <v>1970</v>
      </c>
      <c r="L8437" s="13">
        <v>5.5898988568321428E-3</v>
      </c>
      <c r="M8437"/>
    </row>
    <row r="8438" spans="1:13" x14ac:dyDescent="0.3">
      <c r="A8438">
        <v>1990</v>
      </c>
      <c r="B8438" t="s">
        <v>193</v>
      </c>
      <c r="C8438" s="1" t="s">
        <v>334</v>
      </c>
      <c r="D8438">
        <v>988.69082141118565</v>
      </c>
      <c r="E8438">
        <f>VLOOKUP(Table1[[#This Row],[Country Name]],[1]ISOcountryCodes!$A$2:$G$250,4,FALSE)</f>
        <v>678</v>
      </c>
      <c r="F8438">
        <f>VLOOKUP(Table1[[#This Row],[Country Name]],[1]ISOcountryCodes!$A$2:$G$250,6,FALSE)</f>
        <v>2</v>
      </c>
      <c r="G8438" s="10">
        <v>120343</v>
      </c>
      <c r="H8438" s="10">
        <v>118982019.52108632</v>
      </c>
      <c r="I8438">
        <f>+Table1[[#This Row],[Time]]</f>
        <v>1990</v>
      </c>
      <c r="J8438" t="str">
        <f>+Table1[[#This Row],[Country Name]]</f>
        <v>Sao Tome and Principe</v>
      </c>
      <c r="K8438" s="14">
        <v>1970</v>
      </c>
      <c r="L8438" s="13">
        <v>-4.6137391269255978E-2</v>
      </c>
      <c r="M8438"/>
    </row>
    <row r="8439" spans="1:13" x14ac:dyDescent="0.3">
      <c r="A8439">
        <v>1991</v>
      </c>
      <c r="B8439" t="s">
        <v>193</v>
      </c>
      <c r="C8439" s="1" t="s">
        <v>334</v>
      </c>
      <c r="D8439">
        <v>978.28309783159148</v>
      </c>
      <c r="E8439">
        <f>VLOOKUP(Table1[[#This Row],[Country Name]],[1]ISOcountryCodes!$A$2:$G$250,4,FALSE)</f>
        <v>678</v>
      </c>
      <c r="F8439">
        <f>VLOOKUP(Table1[[#This Row],[Country Name]],[1]ISOcountryCodes!$A$2:$G$250,6,FALSE)</f>
        <v>2</v>
      </c>
      <c r="G8439" s="10">
        <v>123084</v>
      </c>
      <c r="H8439" s="10">
        <v>120410996.81350361</v>
      </c>
      <c r="I8439">
        <f>+Table1[[#This Row],[Time]]</f>
        <v>1991</v>
      </c>
      <c r="J8439" t="str">
        <f>+Table1[[#This Row],[Country Name]]</f>
        <v>Sao Tome and Principe</v>
      </c>
      <c r="K8439" s="14">
        <v>1970</v>
      </c>
      <c r="L8439" s="13">
        <v>-1.0582571134652774E-2</v>
      </c>
      <c r="M8439"/>
    </row>
    <row r="8440" spans="1:13" x14ac:dyDescent="0.3">
      <c r="A8440">
        <v>1992</v>
      </c>
      <c r="B8440" t="s">
        <v>193</v>
      </c>
      <c r="C8440" s="1" t="s">
        <v>334</v>
      </c>
      <c r="D8440">
        <v>965.02828348774653</v>
      </c>
      <c r="E8440">
        <f>VLOOKUP(Table1[[#This Row],[Country Name]],[1]ISOcountryCodes!$A$2:$G$250,4,FALSE)</f>
        <v>678</v>
      </c>
      <c r="F8440">
        <f>VLOOKUP(Table1[[#This Row],[Country Name]],[1]ISOcountryCodes!$A$2:$G$250,6,FALSE)</f>
        <v>2</v>
      </c>
      <c r="G8440" s="10">
        <v>125648</v>
      </c>
      <c r="H8440" s="10">
        <v>121253873.76366837</v>
      </c>
      <c r="I8440">
        <f>+Table1[[#This Row],[Time]]</f>
        <v>1992</v>
      </c>
      <c r="J8440" t="str">
        <f>+Table1[[#This Row],[Country Name]]</f>
        <v>Sao Tome and Principe</v>
      </c>
      <c r="K8440" s="14">
        <v>1970</v>
      </c>
      <c r="L8440" s="13">
        <v>-1.3641684009861876E-2</v>
      </c>
      <c r="M8440"/>
    </row>
    <row r="8441" spans="1:13" x14ac:dyDescent="0.3">
      <c r="A8441">
        <v>1993</v>
      </c>
      <c r="B8441" t="s">
        <v>193</v>
      </c>
      <c r="C8441" s="1" t="s">
        <v>334</v>
      </c>
      <c r="D8441">
        <v>956.35632447011881</v>
      </c>
      <c r="E8441">
        <f>VLOOKUP(Table1[[#This Row],[Country Name]],[1]ISOcountryCodes!$A$2:$G$250,4,FALSE)</f>
        <v>678</v>
      </c>
      <c r="F8441">
        <f>VLOOKUP(Table1[[#This Row],[Country Name]],[1]ISOcountryCodes!$A$2:$G$250,6,FALSE)</f>
        <v>2</v>
      </c>
      <c r="G8441" s="10">
        <v>128182</v>
      </c>
      <c r="H8441" s="10">
        <v>122587666.38322876</v>
      </c>
      <c r="I8441">
        <f>+Table1[[#This Row],[Time]]</f>
        <v>1993</v>
      </c>
      <c r="J8441" t="str">
        <f>+Table1[[#This Row],[Country Name]]</f>
        <v>Sao Tome and Principe</v>
      </c>
      <c r="K8441" s="14">
        <v>1970</v>
      </c>
      <c r="L8441" s="13">
        <v>-9.0268422751353938E-3</v>
      </c>
      <c r="M8441"/>
    </row>
    <row r="8442" spans="1:13" x14ac:dyDescent="0.3">
      <c r="A8442">
        <v>1994</v>
      </c>
      <c r="B8442" t="s">
        <v>193</v>
      </c>
      <c r="C8442" s="1" t="s">
        <v>334</v>
      </c>
      <c r="D8442">
        <v>958.81556821584536</v>
      </c>
      <c r="E8442">
        <f>VLOOKUP(Table1[[#This Row],[Country Name]],[1]ISOcountryCodes!$A$2:$G$250,4,FALSE)</f>
        <v>678</v>
      </c>
      <c r="F8442">
        <f>VLOOKUP(Table1[[#This Row],[Country Name]],[1]ISOcountryCodes!$A$2:$G$250,6,FALSE)</f>
        <v>2</v>
      </c>
      <c r="G8442" s="10">
        <v>130666</v>
      </c>
      <c r="H8442" s="10">
        <v>125284595.03649165</v>
      </c>
      <c r="I8442">
        <f>+Table1[[#This Row],[Time]]</f>
        <v>1994</v>
      </c>
      <c r="J8442" t="str">
        <f>+Table1[[#This Row],[Country Name]]</f>
        <v>Sao Tome and Principe</v>
      </c>
      <c r="K8442" s="14">
        <v>1970</v>
      </c>
      <c r="L8442" s="13">
        <v>2.5681716683303435E-3</v>
      </c>
      <c r="M8442"/>
    </row>
    <row r="8443" spans="1:13" x14ac:dyDescent="0.3">
      <c r="A8443">
        <v>1995</v>
      </c>
      <c r="B8443" t="s">
        <v>193</v>
      </c>
      <c r="C8443" s="1" t="s">
        <v>334</v>
      </c>
      <c r="D8443">
        <v>960.2732775768859</v>
      </c>
      <c r="E8443">
        <f>VLOOKUP(Table1[[#This Row],[Country Name]],[1]ISOcountryCodes!$A$2:$G$250,4,FALSE)</f>
        <v>678</v>
      </c>
      <c r="F8443">
        <f>VLOOKUP(Table1[[#This Row],[Country Name]],[1]ISOcountryCodes!$A$2:$G$250,6,FALSE)</f>
        <v>2</v>
      </c>
      <c r="G8443" s="10">
        <v>133077</v>
      </c>
      <c r="H8443" s="10">
        <v>127790286.96009925</v>
      </c>
      <c r="I8443">
        <f>+Table1[[#This Row],[Time]]</f>
        <v>1995</v>
      </c>
      <c r="J8443" t="str">
        <f>+Table1[[#This Row],[Country Name]]</f>
        <v>Sao Tome and Principe</v>
      </c>
      <c r="K8443" s="14">
        <v>1970</v>
      </c>
      <c r="L8443" s="13">
        <v>1.5191684789233051E-3</v>
      </c>
      <c r="M8443"/>
    </row>
    <row r="8444" spans="1:13" x14ac:dyDescent="0.3">
      <c r="A8444">
        <v>1996</v>
      </c>
      <c r="B8444" t="s">
        <v>193</v>
      </c>
      <c r="C8444" s="1" t="s">
        <v>334</v>
      </c>
      <c r="D8444">
        <v>957.87036050345398</v>
      </c>
      <c r="E8444">
        <f>VLOOKUP(Table1[[#This Row],[Country Name]],[1]ISOcountryCodes!$A$2:$G$250,4,FALSE)</f>
        <v>678</v>
      </c>
      <c r="F8444">
        <f>VLOOKUP(Table1[[#This Row],[Country Name]],[1]ISOcountryCodes!$A$2:$G$250,6,FALSE)</f>
        <v>2</v>
      </c>
      <c r="G8444" s="10">
        <v>135412</v>
      </c>
      <c r="H8444" s="10">
        <v>129707141.25649372</v>
      </c>
      <c r="I8444">
        <f>+Table1[[#This Row],[Time]]</f>
        <v>1996</v>
      </c>
      <c r="J8444" t="str">
        <f>+Table1[[#This Row],[Country Name]]</f>
        <v>Sao Tome and Principe</v>
      </c>
      <c r="K8444" s="14">
        <v>1970</v>
      </c>
      <c r="L8444" s="13">
        <v>-2.5054623467415382E-3</v>
      </c>
      <c r="M8444"/>
    </row>
    <row r="8445" spans="1:13" x14ac:dyDescent="0.3">
      <c r="A8445">
        <v>1997</v>
      </c>
      <c r="B8445" t="s">
        <v>193</v>
      </c>
      <c r="C8445" s="1" t="s">
        <v>334</v>
      </c>
      <c r="D8445">
        <v>951.6435620069409</v>
      </c>
      <c r="E8445">
        <f>VLOOKUP(Table1[[#This Row],[Country Name]],[1]ISOcountryCodes!$A$2:$G$250,4,FALSE)</f>
        <v>678</v>
      </c>
      <c r="F8445">
        <f>VLOOKUP(Table1[[#This Row],[Country Name]],[1]ISOcountryCodes!$A$2:$G$250,6,FALSE)</f>
        <v>2</v>
      </c>
      <c r="G8445" s="10">
        <v>137656</v>
      </c>
      <c r="H8445" s="10">
        <v>130999446.17162746</v>
      </c>
      <c r="I8445">
        <f>+Table1[[#This Row],[Time]]</f>
        <v>1997</v>
      </c>
      <c r="J8445" t="str">
        <f>+Table1[[#This Row],[Country Name]]</f>
        <v>Sao Tome and Principe</v>
      </c>
      <c r="K8445" s="14">
        <v>1970</v>
      </c>
      <c r="L8445" s="13">
        <v>-6.5218907225848E-3</v>
      </c>
      <c r="M8445"/>
    </row>
    <row r="8446" spans="1:13" x14ac:dyDescent="0.3">
      <c r="A8446">
        <v>1998</v>
      </c>
      <c r="B8446" t="s">
        <v>193</v>
      </c>
      <c r="C8446" s="1" t="s">
        <v>334</v>
      </c>
      <c r="D8446">
        <v>960.54375372617096</v>
      </c>
      <c r="E8446">
        <f>VLOOKUP(Table1[[#This Row],[Country Name]],[1]ISOcountryCodes!$A$2:$G$250,4,FALSE)</f>
        <v>678</v>
      </c>
      <c r="F8446">
        <f>VLOOKUP(Table1[[#This Row],[Country Name]],[1]ISOcountryCodes!$A$2:$G$250,6,FALSE)</f>
        <v>2</v>
      </c>
      <c r="G8446" s="10">
        <v>139790</v>
      </c>
      <c r="H8446" s="10">
        <v>134274411.33338144</v>
      </c>
      <c r="I8446">
        <f>+Table1[[#This Row],[Time]]</f>
        <v>1998</v>
      </c>
      <c r="J8446" t="str">
        <f>+Table1[[#This Row],[Country Name]]</f>
        <v>Sao Tome and Principe</v>
      </c>
      <c r="K8446" s="14">
        <v>1970</v>
      </c>
      <c r="L8446" s="13">
        <v>9.308979217641955E-3</v>
      </c>
      <c r="M8446"/>
    </row>
    <row r="8447" spans="1:13" x14ac:dyDescent="0.3">
      <c r="A8447">
        <v>1999</v>
      </c>
      <c r="B8447" t="s">
        <v>193</v>
      </c>
      <c r="C8447" s="1" t="s">
        <v>334</v>
      </c>
      <c r="D8447">
        <v>970.54665079733775</v>
      </c>
      <c r="E8447">
        <f>VLOOKUP(Table1[[#This Row],[Country Name]],[1]ISOcountryCodes!$A$2:$G$250,4,FALSE)</f>
        <v>678</v>
      </c>
      <c r="F8447">
        <f>VLOOKUP(Table1[[#This Row],[Country Name]],[1]ISOcountryCodes!$A$2:$G$250,6,FALSE)</f>
        <v>2</v>
      </c>
      <c r="G8447" s="10">
        <v>141808</v>
      </c>
      <c r="H8447" s="10">
        <v>137631279.45626888</v>
      </c>
      <c r="I8447">
        <f>+Table1[[#This Row],[Time]]</f>
        <v>1999</v>
      </c>
      <c r="J8447" t="str">
        <f>+Table1[[#This Row],[Country Name]]</f>
        <v>Sao Tome and Principe</v>
      </c>
      <c r="K8447" s="14">
        <v>1970</v>
      </c>
      <c r="L8447" s="13">
        <v>1.0359936037914963E-2</v>
      </c>
      <c r="M8447"/>
    </row>
    <row r="8448" spans="1:13" x14ac:dyDescent="0.3">
      <c r="A8448">
        <v>2000</v>
      </c>
      <c r="B8448" t="s">
        <v>193</v>
      </c>
      <c r="C8448" s="1" t="s">
        <v>334</v>
      </c>
      <c r="D8448">
        <v>961.96873339997683</v>
      </c>
      <c r="E8448">
        <f>VLOOKUP(Table1[[#This Row],[Country Name]],[1]ISOcountryCodes!$A$2:$G$250,4,FALSE)</f>
        <v>678</v>
      </c>
      <c r="F8448">
        <f>VLOOKUP(Table1[[#This Row],[Country Name]],[1]ISOcountryCodes!$A$2:$G$250,6,FALSE)</f>
        <v>2</v>
      </c>
      <c r="G8448" s="10">
        <v>143714</v>
      </c>
      <c r="H8448" s="10">
        <v>138248374.55184427</v>
      </c>
      <c r="I8448">
        <f>+Table1[[#This Row],[Time]]</f>
        <v>2000</v>
      </c>
      <c r="J8448" t="str">
        <f>+Table1[[#This Row],[Country Name]]</f>
        <v>Sao Tome and Principe</v>
      </c>
      <c r="K8448" s="14">
        <v>1970</v>
      </c>
      <c r="L8448" s="13">
        <v>-8.8775218072623119E-3</v>
      </c>
      <c r="M8448"/>
    </row>
    <row r="8449" spans="1:13" x14ac:dyDescent="0.3">
      <c r="A8449">
        <v>2001</v>
      </c>
      <c r="B8449" t="s">
        <v>193</v>
      </c>
      <c r="C8449" s="1" t="s">
        <v>334</v>
      </c>
      <c r="D8449">
        <v>974.2029489067354</v>
      </c>
      <c r="E8449">
        <f>VLOOKUP(Table1[[#This Row],[Country Name]],[1]ISOcountryCodes!$A$2:$G$250,4,FALSE)</f>
        <v>678</v>
      </c>
      <c r="F8449">
        <f>VLOOKUP(Table1[[#This Row],[Country Name]],[1]ISOcountryCodes!$A$2:$G$250,6,FALSE)</f>
        <v>2</v>
      </c>
      <c r="G8449" s="10">
        <v>146258</v>
      </c>
      <c r="H8449" s="10">
        <v>142484974.90120131</v>
      </c>
      <c r="I8449">
        <f>+Table1[[#This Row],[Time]]</f>
        <v>2001</v>
      </c>
      <c r="J8449" t="str">
        <f>+Table1[[#This Row],[Country Name]]</f>
        <v>Sao Tome and Principe</v>
      </c>
      <c r="K8449" s="14">
        <v>1970</v>
      </c>
      <c r="L8449" s="13">
        <v>1.263769989699437E-2</v>
      </c>
      <c r="M8449"/>
    </row>
    <row r="8450" spans="1:13" x14ac:dyDescent="0.3">
      <c r="A8450">
        <v>2002</v>
      </c>
      <c r="B8450" t="s">
        <v>193</v>
      </c>
      <c r="C8450" s="1" t="s">
        <v>334</v>
      </c>
      <c r="D8450">
        <v>982.86008615349294</v>
      </c>
      <c r="E8450">
        <f>VLOOKUP(Table1[[#This Row],[Country Name]],[1]ISOcountryCodes!$A$2:$G$250,4,FALSE)</f>
        <v>678</v>
      </c>
      <c r="F8450">
        <f>VLOOKUP(Table1[[#This Row],[Country Name]],[1]ISOcountryCodes!$A$2:$G$250,6,FALSE)</f>
        <v>2</v>
      </c>
      <c r="G8450" s="10">
        <v>149841</v>
      </c>
      <c r="H8450" s="10">
        <v>147272738.16932553</v>
      </c>
      <c r="I8450">
        <f>+Table1[[#This Row],[Time]]</f>
        <v>2002</v>
      </c>
      <c r="J8450" t="str">
        <f>+Table1[[#This Row],[Country Name]]</f>
        <v>Sao Tome and Principe</v>
      </c>
      <c r="K8450" s="14">
        <v>1970</v>
      </c>
      <c r="L8450" s="13">
        <v>8.8471281292221704E-3</v>
      </c>
      <c r="M8450"/>
    </row>
    <row r="8451" spans="1:13" x14ac:dyDescent="0.3">
      <c r="A8451">
        <v>2003</v>
      </c>
      <c r="B8451" t="s">
        <v>193</v>
      </c>
      <c r="C8451" s="1" t="s">
        <v>334</v>
      </c>
      <c r="D8451">
        <v>1037.212613751607</v>
      </c>
      <c r="E8451">
        <f>VLOOKUP(Table1[[#This Row],[Country Name]],[1]ISOcountryCodes!$A$2:$G$250,4,FALSE)</f>
        <v>678</v>
      </c>
      <c r="F8451">
        <f>VLOOKUP(Table1[[#This Row],[Country Name]],[1]ISOcountryCodes!$A$2:$G$250,6,FALSE)</f>
        <v>2</v>
      </c>
      <c r="G8451" s="10">
        <v>153762</v>
      </c>
      <c r="H8451" s="10">
        <v>159483885.9156746</v>
      </c>
      <c r="I8451">
        <f>+Table1[[#This Row],[Time]]</f>
        <v>2003</v>
      </c>
      <c r="J8451" t="str">
        <f>+Table1[[#This Row],[Country Name]]</f>
        <v>Sao Tome and Principe</v>
      </c>
      <c r="K8451" s="14">
        <v>1970</v>
      </c>
      <c r="L8451" s="13">
        <v>5.3825438439463191E-2</v>
      </c>
      <c r="M8451"/>
    </row>
    <row r="8452" spans="1:13" x14ac:dyDescent="0.3">
      <c r="A8452">
        <v>2004</v>
      </c>
      <c r="B8452" t="s">
        <v>193</v>
      </c>
      <c r="C8452" s="1" t="s">
        <v>334</v>
      </c>
      <c r="D8452">
        <v>1047.1110788063127</v>
      </c>
      <c r="E8452">
        <f>VLOOKUP(Table1[[#This Row],[Country Name]],[1]ISOcountryCodes!$A$2:$G$250,4,FALSE)</f>
        <v>678</v>
      </c>
      <c r="F8452">
        <f>VLOOKUP(Table1[[#This Row],[Country Name]],[1]ISOcountryCodes!$A$2:$G$250,6,FALSE)</f>
        <v>2</v>
      </c>
      <c r="G8452" s="10">
        <v>157697</v>
      </c>
      <c r="H8452" s="10">
        <v>165126275.7945191</v>
      </c>
      <c r="I8452">
        <f>+Table1[[#This Row],[Time]]</f>
        <v>2004</v>
      </c>
      <c r="J8452" t="str">
        <f>+Table1[[#This Row],[Country Name]]</f>
        <v>Sao Tome and Principe</v>
      </c>
      <c r="K8452" s="14">
        <v>1970</v>
      </c>
      <c r="L8452" s="13">
        <v>9.4980827638213583E-3</v>
      </c>
      <c r="M8452"/>
    </row>
    <row r="8453" spans="1:13" x14ac:dyDescent="0.3">
      <c r="A8453">
        <v>2005</v>
      </c>
      <c r="B8453" t="s">
        <v>193</v>
      </c>
      <c r="C8453" s="1" t="s">
        <v>334</v>
      </c>
      <c r="D8453">
        <v>1088.8715939048207</v>
      </c>
      <c r="E8453">
        <f>VLOOKUP(Table1[[#This Row],[Country Name]],[1]ISOcountryCodes!$A$2:$G$250,4,FALSE)</f>
        <v>678</v>
      </c>
      <c r="F8453">
        <f>VLOOKUP(Table1[[#This Row],[Country Name]],[1]ISOcountryCodes!$A$2:$G$250,6,FALSE)</f>
        <v>2</v>
      </c>
      <c r="G8453" s="10">
        <v>161680</v>
      </c>
      <c r="H8453" s="10">
        <v>176048759.30253142</v>
      </c>
      <c r="I8453">
        <f>+Table1[[#This Row],[Time]]</f>
        <v>2005</v>
      </c>
      <c r="J8453" t="str">
        <f>+Table1[[#This Row],[Country Name]]</f>
        <v>Sao Tome and Principe</v>
      </c>
      <c r="K8453" s="14">
        <v>1970</v>
      </c>
      <c r="L8453" s="13">
        <v>3.9106906343880254E-2</v>
      </c>
      <c r="M8453"/>
    </row>
    <row r="8454" spans="1:13" x14ac:dyDescent="0.3">
      <c r="A8454">
        <v>2006</v>
      </c>
      <c r="B8454" t="s">
        <v>193</v>
      </c>
      <c r="C8454" s="1" t="s">
        <v>334</v>
      </c>
      <c r="D8454">
        <v>1156.4787137018047</v>
      </c>
      <c r="E8454">
        <f>VLOOKUP(Table1[[#This Row],[Country Name]],[1]ISOcountryCodes!$A$2:$G$250,4,FALSE)</f>
        <v>678</v>
      </c>
      <c r="F8454">
        <f>VLOOKUP(Table1[[#This Row],[Country Name]],[1]ISOcountryCodes!$A$2:$G$250,6,FALSE)</f>
        <v>2</v>
      </c>
      <c r="G8454" s="10">
        <v>165725</v>
      </c>
      <c r="H8454" s="10">
        <v>191657434.8282316</v>
      </c>
      <c r="I8454">
        <f>+Table1[[#This Row],[Time]]</f>
        <v>2006</v>
      </c>
      <c r="J8454" t="str">
        <f>+Table1[[#This Row],[Country Name]]</f>
        <v>Sao Tome and Principe</v>
      </c>
      <c r="K8454" s="14">
        <v>1970</v>
      </c>
      <c r="L8454" s="13">
        <v>6.0237871662652154E-2</v>
      </c>
      <c r="M8454"/>
    </row>
    <row r="8455" spans="1:13" x14ac:dyDescent="0.3">
      <c r="A8455">
        <v>2007</v>
      </c>
      <c r="B8455" t="s">
        <v>193</v>
      </c>
      <c r="C8455" s="1" t="s">
        <v>334</v>
      </c>
      <c r="D8455">
        <v>1169.5168322241791</v>
      </c>
      <c r="E8455">
        <f>VLOOKUP(Table1[[#This Row],[Country Name]],[1]ISOcountryCodes!$A$2:$G$250,4,FALSE)</f>
        <v>678</v>
      </c>
      <c r="F8455">
        <f>VLOOKUP(Table1[[#This Row],[Country Name]],[1]ISOcountryCodes!$A$2:$G$250,6,FALSE)</f>
        <v>2</v>
      </c>
      <c r="G8455" s="10">
        <v>169845</v>
      </c>
      <c r="H8455" s="10">
        <v>198636586.36911571</v>
      </c>
      <c r="I8455">
        <f>+Table1[[#This Row],[Time]]</f>
        <v>2007</v>
      </c>
      <c r="J8455" t="str">
        <f>+Table1[[#This Row],[Country Name]]</f>
        <v>Sao Tome and Principe</v>
      </c>
      <c r="K8455" s="14">
        <v>1970</v>
      </c>
      <c r="L8455" s="13">
        <v>1.121090287744142E-2</v>
      </c>
      <c r="M8455"/>
    </row>
    <row r="8456" spans="1:13" x14ac:dyDescent="0.3">
      <c r="A8456">
        <v>2008</v>
      </c>
      <c r="B8456" t="s">
        <v>193</v>
      </c>
      <c r="C8456" s="1" t="s">
        <v>334</v>
      </c>
      <c r="D8456">
        <v>1212.6688605069917</v>
      </c>
      <c r="E8456">
        <f>VLOOKUP(Table1[[#This Row],[Country Name]],[1]ISOcountryCodes!$A$2:$G$250,4,FALSE)</f>
        <v>678</v>
      </c>
      <c r="F8456">
        <f>VLOOKUP(Table1[[#This Row],[Country Name]],[1]ISOcountryCodes!$A$2:$G$250,6,FALSE)</f>
        <v>2</v>
      </c>
      <c r="G8456" s="10">
        <v>174004</v>
      </c>
      <c r="H8456" s="10">
        <v>211009232.40365857</v>
      </c>
      <c r="I8456">
        <f>+Table1[[#This Row],[Time]]</f>
        <v>2008</v>
      </c>
      <c r="J8456" t="str">
        <f>+Table1[[#This Row],[Country Name]]</f>
        <v>Sao Tome and Principe</v>
      </c>
      <c r="K8456" s="14">
        <v>1970</v>
      </c>
      <c r="L8456" s="13">
        <v>3.6232900924727751E-2</v>
      </c>
      <c r="M8456"/>
    </row>
    <row r="8457" spans="1:13" x14ac:dyDescent="0.3">
      <c r="A8457">
        <v>2009</v>
      </c>
      <c r="B8457" t="s">
        <v>193</v>
      </c>
      <c r="C8457" s="1" t="s">
        <v>334</v>
      </c>
      <c r="D8457">
        <v>1223.7134596384706</v>
      </c>
      <c r="E8457">
        <f>VLOOKUP(Table1[[#This Row],[Country Name]],[1]ISOcountryCodes!$A$2:$G$250,4,FALSE)</f>
        <v>678</v>
      </c>
      <c r="F8457">
        <f>VLOOKUP(Table1[[#This Row],[Country Name]],[1]ISOcountryCodes!$A$2:$G$250,6,FALSE)</f>
        <v>2</v>
      </c>
      <c r="G8457" s="10">
        <v>178128</v>
      </c>
      <c r="H8457" s="10">
        <v>217977631.13848147</v>
      </c>
      <c r="I8457">
        <f>+Table1[[#This Row],[Time]]</f>
        <v>2009</v>
      </c>
      <c r="J8457" t="str">
        <f>+Table1[[#This Row],[Country Name]]</f>
        <v>Sao Tome and Principe</v>
      </c>
      <c r="K8457" s="14">
        <v>1970</v>
      </c>
      <c r="L8457" s="13">
        <v>9.0664545511645045E-3</v>
      </c>
      <c r="M8457"/>
    </row>
    <row r="8458" spans="1:13" x14ac:dyDescent="0.3">
      <c r="A8458">
        <v>2010</v>
      </c>
      <c r="B8458" t="s">
        <v>193</v>
      </c>
      <c r="C8458" s="1" t="s">
        <v>334</v>
      </c>
      <c r="D8458">
        <v>1214.1063000058521</v>
      </c>
      <c r="E8458">
        <f>VLOOKUP(Table1[[#This Row],[Country Name]],[1]ISOcountryCodes!$A$2:$G$250,4,FALSE)</f>
        <v>678</v>
      </c>
      <c r="F8458">
        <f>VLOOKUP(Table1[[#This Row],[Country Name]],[1]ISOcountryCodes!$A$2:$G$250,6,FALSE)</f>
        <v>2</v>
      </c>
      <c r="G8458" s="10">
        <v>182138</v>
      </c>
      <c r="H8458" s="10">
        <v>221134893.27046588</v>
      </c>
      <c r="I8458">
        <f>+Table1[[#This Row],[Time]]</f>
        <v>2010</v>
      </c>
      <c r="J8458" t="str">
        <f>+Table1[[#This Row],[Country Name]]</f>
        <v>Sao Tome and Principe</v>
      </c>
      <c r="K8458" s="14">
        <v>1970</v>
      </c>
      <c r="L8458" s="13">
        <v>-7.8818044934605425E-3</v>
      </c>
      <c r="M8458"/>
    </row>
    <row r="8459" spans="1:13" x14ac:dyDescent="0.3">
      <c r="A8459">
        <v>2011</v>
      </c>
      <c r="B8459" t="s">
        <v>193</v>
      </c>
      <c r="C8459" s="1" t="s">
        <v>334</v>
      </c>
      <c r="D8459">
        <v>1212.3818763747136</v>
      </c>
      <c r="E8459">
        <f>VLOOKUP(Table1[[#This Row],[Country Name]],[1]ISOcountryCodes!$A$2:$G$250,4,FALSE)</f>
        <v>678</v>
      </c>
      <c r="F8459">
        <f>VLOOKUP(Table1[[#This Row],[Country Name]],[1]ISOcountryCodes!$A$2:$G$250,6,FALSE)</f>
        <v>2</v>
      </c>
      <c r="G8459" s="10">
        <v>186044</v>
      </c>
      <c r="H8459" s="10">
        <v>225556373.80825719</v>
      </c>
      <c r="I8459">
        <f>+Table1[[#This Row],[Time]]</f>
        <v>2011</v>
      </c>
      <c r="J8459" t="str">
        <f>+Table1[[#This Row],[Country Name]]</f>
        <v>Sao Tome and Principe</v>
      </c>
      <c r="K8459" s="14">
        <v>1970</v>
      </c>
      <c r="L8459" s="13">
        <v>-1.4213330509731392E-3</v>
      </c>
      <c r="M8459"/>
    </row>
    <row r="8460" spans="1:13" x14ac:dyDescent="0.3">
      <c r="A8460">
        <v>2012</v>
      </c>
      <c r="B8460" t="s">
        <v>193</v>
      </c>
      <c r="C8460" s="1" t="s">
        <v>334</v>
      </c>
      <c r="D8460">
        <v>1222.5644063785326</v>
      </c>
      <c r="E8460">
        <f>VLOOKUP(Table1[[#This Row],[Country Name]],[1]ISOcountryCodes!$A$2:$G$250,4,FALSE)</f>
        <v>678</v>
      </c>
      <c r="F8460">
        <f>VLOOKUP(Table1[[#This Row],[Country Name]],[1]ISOcountryCodes!$A$2:$G$250,6,FALSE)</f>
        <v>2</v>
      </c>
      <c r="G8460" s="10">
        <v>189924</v>
      </c>
      <c r="H8460" s="10">
        <v>232194322.31703642</v>
      </c>
      <c r="I8460">
        <f>+Table1[[#This Row],[Time]]</f>
        <v>2012</v>
      </c>
      <c r="J8460" t="str">
        <f>+Table1[[#This Row],[Country Name]]</f>
        <v>Sao Tome and Principe</v>
      </c>
      <c r="K8460" s="14">
        <v>1970</v>
      </c>
      <c r="L8460" s="13">
        <v>8.3637075962608165E-3</v>
      </c>
      <c r="M8460"/>
    </row>
    <row r="8461" spans="1:13" x14ac:dyDescent="0.3">
      <c r="A8461">
        <v>2013</v>
      </c>
      <c r="B8461" t="s">
        <v>193</v>
      </c>
      <c r="C8461" s="1" t="s">
        <v>334</v>
      </c>
      <c r="D8461">
        <v>1259.7324333373756</v>
      </c>
      <c r="E8461">
        <f>VLOOKUP(Table1[[#This Row],[Country Name]],[1]ISOcountryCodes!$A$2:$G$250,4,FALSE)</f>
        <v>678</v>
      </c>
      <c r="F8461">
        <f>VLOOKUP(Table1[[#This Row],[Country Name]],[1]ISOcountryCodes!$A$2:$G$250,6,FALSE)</f>
        <v>2</v>
      </c>
      <c r="G8461" s="10">
        <v>193757</v>
      </c>
      <c r="H8461" s="10">
        <v>244081977.0861499</v>
      </c>
      <c r="I8461">
        <f>+Table1[[#This Row],[Time]]</f>
        <v>2013</v>
      </c>
      <c r="J8461" t="str">
        <f>+Table1[[#This Row],[Country Name]]</f>
        <v>Sao Tome and Principe</v>
      </c>
      <c r="K8461" s="14">
        <v>1970</v>
      </c>
      <c r="L8461" s="13">
        <v>2.9948718785484552E-2</v>
      </c>
      <c r="M8461"/>
    </row>
    <row r="8462" spans="1:13" x14ac:dyDescent="0.3">
      <c r="A8462">
        <v>2014</v>
      </c>
      <c r="B8462" t="s">
        <v>193</v>
      </c>
      <c r="C8462" s="1" t="s">
        <v>334</v>
      </c>
      <c r="D8462">
        <v>1296.5115983697644</v>
      </c>
      <c r="E8462">
        <f>VLOOKUP(Table1[[#This Row],[Country Name]],[1]ISOcountryCodes!$A$2:$G$250,4,FALSE)</f>
        <v>678</v>
      </c>
      <c r="F8462">
        <f>VLOOKUP(Table1[[#This Row],[Country Name]],[1]ISOcountryCodes!$A$2:$G$250,6,FALSE)</f>
        <v>2</v>
      </c>
      <c r="G8462" s="10">
        <v>197497</v>
      </c>
      <c r="H8462" s="10">
        <v>256057151.14323339</v>
      </c>
      <c r="I8462">
        <f>+Table1[[#This Row],[Time]]</f>
        <v>2014</v>
      </c>
      <c r="J8462" t="str">
        <f>+Table1[[#This Row],[Country Name]]</f>
        <v>Sao Tome and Principe</v>
      </c>
      <c r="K8462" s="14">
        <v>1970</v>
      </c>
      <c r="L8462" s="13">
        <v>2.8777927945768944E-2</v>
      </c>
      <c r="M8462"/>
    </row>
    <row r="8463" spans="1:13" x14ac:dyDescent="0.3">
      <c r="A8463">
        <v>2015</v>
      </c>
      <c r="B8463" t="s">
        <v>193</v>
      </c>
      <c r="C8463" s="1" t="s">
        <v>334</v>
      </c>
      <c r="D8463">
        <v>1292.7330554652256</v>
      </c>
      <c r="E8463">
        <f>VLOOKUP(Table1[[#This Row],[Country Name]],[1]ISOcountryCodes!$A$2:$G$250,4,FALSE)</f>
        <v>678</v>
      </c>
      <c r="F8463">
        <f>VLOOKUP(Table1[[#This Row],[Country Name]],[1]ISOcountryCodes!$A$2:$G$250,6,FALSE)</f>
        <v>2</v>
      </c>
      <c r="G8463" s="10">
        <v>201124</v>
      </c>
      <c r="H8463" s="10">
        <v>259999643.04738805</v>
      </c>
      <c r="I8463">
        <f>+Table1[[#This Row],[Time]]</f>
        <v>2015</v>
      </c>
      <c r="J8463" t="str">
        <f>+Table1[[#This Row],[Country Name]]</f>
        <v>Sao Tome and Principe</v>
      </c>
      <c r="K8463" s="14">
        <v>1970</v>
      </c>
      <c r="L8463" s="13">
        <v>-2.9186470125450725E-3</v>
      </c>
      <c r="M8463"/>
    </row>
    <row r="8464" spans="1:13" x14ac:dyDescent="0.3">
      <c r="A8464">
        <v>2016</v>
      </c>
      <c r="B8464" t="s">
        <v>193</v>
      </c>
      <c r="C8464" s="1" t="s">
        <v>334</v>
      </c>
      <c r="D8464">
        <v>1336.3470088618981</v>
      </c>
      <c r="E8464">
        <f>VLOOKUP(Table1[[#This Row],[Country Name]],[1]ISOcountryCodes!$A$2:$G$250,4,FALSE)</f>
        <v>678</v>
      </c>
      <c r="F8464">
        <f>VLOOKUP(Table1[[#This Row],[Country Name]],[1]ISOcountryCodes!$A$2:$G$250,6,FALSE)</f>
        <v>2</v>
      </c>
      <c r="G8464" s="10">
        <v>204632</v>
      </c>
      <c r="H8464" s="10">
        <v>273459361.11742795</v>
      </c>
      <c r="I8464">
        <f>+Table1[[#This Row],[Time]]</f>
        <v>2016</v>
      </c>
      <c r="J8464" t="str">
        <f>+Table1[[#This Row],[Country Name]]</f>
        <v>Sao Tome and Principe</v>
      </c>
      <c r="K8464" s="14">
        <v>1970</v>
      </c>
      <c r="L8464" s="13">
        <v>3.3181153708618183E-2</v>
      </c>
      <c r="M8464"/>
    </row>
    <row r="8465" spans="1:13" x14ac:dyDescent="0.3">
      <c r="A8465">
        <v>2017</v>
      </c>
      <c r="B8465" t="s">
        <v>193</v>
      </c>
      <c r="C8465" s="1" t="s">
        <v>334</v>
      </c>
      <c r="D8465">
        <v>1368.5451498424559</v>
      </c>
      <c r="E8465">
        <f>VLOOKUP(Table1[[#This Row],[Country Name]],[1]ISOcountryCodes!$A$2:$G$250,4,FALSE)</f>
        <v>678</v>
      </c>
      <c r="F8465">
        <f>VLOOKUP(Table1[[#This Row],[Country Name]],[1]ISOcountryCodes!$A$2:$G$250,6,FALSE)</f>
        <v>2</v>
      </c>
      <c r="G8465" s="10">
        <v>208036</v>
      </c>
      <c r="H8465" s="10">
        <v>284706658.79262513</v>
      </c>
      <c r="I8465">
        <f>+Table1[[#This Row],[Time]]</f>
        <v>2017</v>
      </c>
      <c r="J8465" t="str">
        <f>+Table1[[#This Row],[Country Name]]</f>
        <v>Sao Tome and Principe</v>
      </c>
      <c r="K8465" s="14">
        <v>1970</v>
      </c>
      <c r="L8465" s="13">
        <v>2.380846260593561E-2</v>
      </c>
      <c r="M8465"/>
    </row>
    <row r="8466" spans="1:13" x14ac:dyDescent="0.3">
      <c r="A8466">
        <v>2018</v>
      </c>
      <c r="B8466" t="s">
        <v>193</v>
      </c>
      <c r="C8466" s="1" t="s">
        <v>334</v>
      </c>
      <c r="D8466">
        <v>1406.103382134896</v>
      </c>
      <c r="E8466">
        <f>VLOOKUP(Table1[[#This Row],[Country Name]],[1]ISOcountryCodes!$A$2:$G$250,4,FALSE)</f>
        <v>678</v>
      </c>
      <c r="F8466">
        <f>VLOOKUP(Table1[[#This Row],[Country Name]],[1]ISOcountryCodes!$A$2:$G$250,6,FALSE)</f>
        <v>2</v>
      </c>
      <c r="G8466" s="10">
        <v>211344</v>
      </c>
      <c r="H8466" s="10">
        <v>297171513.19391745</v>
      </c>
      <c r="I8466">
        <f>+Table1[[#This Row],[Time]]</f>
        <v>2018</v>
      </c>
      <c r="J8466" t="str">
        <f>+Table1[[#This Row],[Country Name]]</f>
        <v>Sao Tome and Principe</v>
      </c>
      <c r="K8466" s="14">
        <v>1970</v>
      </c>
      <c r="L8466" s="13">
        <v>2.707407877540291E-2</v>
      </c>
      <c r="M8466"/>
    </row>
    <row r="8467" spans="1:13" x14ac:dyDescent="0.3">
      <c r="A8467">
        <v>2019</v>
      </c>
      <c r="B8467" t="s">
        <v>193</v>
      </c>
      <c r="C8467" s="1" t="s">
        <v>334</v>
      </c>
      <c r="D8467">
        <v>1412.6696604638109</v>
      </c>
      <c r="E8467">
        <f>VLOOKUP(Table1[[#This Row],[Country Name]],[1]ISOcountryCodes!$A$2:$G$250,4,FALSE)</f>
        <v>678</v>
      </c>
      <c r="F8467">
        <f>VLOOKUP(Table1[[#This Row],[Country Name]],[1]ISOcountryCodes!$A$2:$G$250,6,FALSE)</f>
        <v>2</v>
      </c>
      <c r="G8467" s="10">
        <v>214599</v>
      </c>
      <c r="H8467" s="10">
        <v>303157496.46587336</v>
      </c>
      <c r="I8467">
        <f>+Table1[[#This Row],[Time]]</f>
        <v>2019</v>
      </c>
      <c r="J8467" t="str">
        <f>+Table1[[#This Row],[Country Name]]</f>
        <v>Sao Tome and Principe</v>
      </c>
      <c r="K8467" s="14">
        <v>1970</v>
      </c>
      <c r="L8467" s="13">
        <v>4.6589704860835468E-3</v>
      </c>
      <c r="M8467"/>
    </row>
    <row r="8468" spans="1:13" x14ac:dyDescent="0.3">
      <c r="A8468">
        <v>2020</v>
      </c>
      <c r="B8468" t="s">
        <v>193</v>
      </c>
      <c r="C8468" s="1" t="s">
        <v>334</v>
      </c>
      <c r="D8468">
        <v>1422.9488284356105</v>
      </c>
      <c r="E8468">
        <f>VLOOKUP(Table1[[#This Row],[Country Name]],[1]ISOcountryCodes!$A$2:$G$250,4,FALSE)</f>
        <v>678</v>
      </c>
      <c r="F8468">
        <f>VLOOKUP(Table1[[#This Row],[Country Name]],[1]ISOcountryCodes!$A$2:$G$250,6,FALSE)</f>
        <v>2</v>
      </c>
      <c r="G8468" s="10">
        <v>218641</v>
      </c>
      <c r="H8468" s="10">
        <v>311114954.79799032</v>
      </c>
      <c r="I8468">
        <f>+Table1[[#This Row],[Time]]</f>
        <v>2020</v>
      </c>
      <c r="J8468" t="str">
        <f>+Table1[[#This Row],[Country Name]]</f>
        <v>Sao Tome and Principe</v>
      </c>
      <c r="K8468" s="14">
        <v>1970</v>
      </c>
      <c r="L8468" s="13">
        <v>7.2500676926310348E-3</v>
      </c>
      <c r="M8468"/>
    </row>
    <row r="8469" spans="1:13" x14ac:dyDescent="0.3">
      <c r="A8469">
        <v>2021</v>
      </c>
      <c r="B8469" t="s">
        <v>193</v>
      </c>
      <c r="C8469" s="1" t="s">
        <v>334</v>
      </c>
      <c r="D8469">
        <v>1420.9502962875483</v>
      </c>
      <c r="E8469">
        <f>VLOOKUP(Table1[[#This Row],[Country Name]],[1]ISOcountryCodes!$A$2:$G$250,4,FALSE)</f>
        <v>678</v>
      </c>
      <c r="F8469">
        <f>VLOOKUP(Table1[[#This Row],[Country Name]],[1]ISOcountryCodes!$A$2:$G$250,6,FALSE)</f>
        <v>2</v>
      </c>
      <c r="G8469" s="10">
        <v>223107</v>
      </c>
      <c r="H8469" s="10">
        <v>317023957.75382602</v>
      </c>
      <c r="I8469">
        <f>+Table1[[#This Row],[Time]]</f>
        <v>2021</v>
      </c>
      <c r="J8469" t="str">
        <f>+Table1[[#This Row],[Country Name]]</f>
        <v>Sao Tome and Principe</v>
      </c>
      <c r="K8469" s="14">
        <v>1970</v>
      </c>
      <c r="L8469" s="13">
        <v>-1.4054875995279659E-3</v>
      </c>
      <c r="M8469"/>
    </row>
    <row r="8470" spans="1:13" x14ac:dyDescent="0.3">
      <c r="A8470">
        <v>2022</v>
      </c>
      <c r="B8470" t="s">
        <v>193</v>
      </c>
      <c r="C8470" s="1" t="s">
        <v>334</v>
      </c>
      <c r="D8470">
        <v>1395.1575280269165</v>
      </c>
      <c r="E8470">
        <f>VLOOKUP(Table1[[#This Row],[Country Name]],[1]ISOcountryCodes!$A$2:$G$250,4,FALSE)</f>
        <v>678</v>
      </c>
      <c r="F8470">
        <f>VLOOKUP(Table1[[#This Row],[Country Name]],[1]ISOcountryCodes!$A$2:$G$250,6,FALSE)</f>
        <v>2</v>
      </c>
      <c r="G8470" s="10">
        <v>227380</v>
      </c>
      <c r="H8470" s="10">
        <v>317230918.72276026</v>
      </c>
      <c r="I8470">
        <f>+Table1[[#This Row],[Time]]</f>
        <v>2022</v>
      </c>
      <c r="J8470" t="str">
        <f>+Table1[[#This Row],[Country Name]]</f>
        <v>Sao Tome and Principe</v>
      </c>
      <c r="K8470" s="14">
        <v>1970</v>
      </c>
      <c r="L8470" s="13">
        <v>-1.8318538306441923E-2</v>
      </c>
      <c r="M8470"/>
    </row>
    <row r="8471" spans="1:13" x14ac:dyDescent="0.3">
      <c r="A8471">
        <v>2023</v>
      </c>
      <c r="B8471" t="s">
        <v>193</v>
      </c>
      <c r="C8471" s="1" t="s">
        <v>334</v>
      </c>
      <c r="D8471">
        <v>1361.7324502646857</v>
      </c>
      <c r="E8471">
        <f>VLOOKUP(Table1[[#This Row],[Country Name]],[1]ISOcountryCodes!$A$2:$G$250,4,FALSE)</f>
        <v>678</v>
      </c>
      <c r="F8471">
        <f>VLOOKUP(Table1[[#This Row],[Country Name]],[1]ISOcountryCodes!$A$2:$G$250,6,FALSE)</f>
        <v>2</v>
      </c>
      <c r="G8471" s="10">
        <v>231856</v>
      </c>
      <c r="H8471" s="10">
        <v>315725838.98856896</v>
      </c>
      <c r="I8471">
        <f>+Table1[[#This Row],[Time]]</f>
        <v>2023</v>
      </c>
      <c r="J8471" t="str">
        <f>+Table1[[#This Row],[Country Name]]</f>
        <v>Sao Tome and Principe</v>
      </c>
      <c r="K8471" s="14">
        <v>1970</v>
      </c>
      <c r="L8471" s="13">
        <v>-2.4249582649947143E-2</v>
      </c>
      <c r="M8471"/>
    </row>
    <row r="8472" spans="1:13" x14ac:dyDescent="0.3">
      <c r="A8472">
        <v>1960</v>
      </c>
      <c r="B8472" t="s">
        <v>353</v>
      </c>
      <c r="C8472" s="1" t="s">
        <v>190</v>
      </c>
      <c r="D8472">
        <v>8863.3374042398391</v>
      </c>
      <c r="E8472">
        <f>VLOOKUP(Table1[[#This Row],[Country Name]],[1]ISOcountryCodes!$A$2:$G$250,4,FALSE)</f>
        <v>682</v>
      </c>
      <c r="F8472">
        <f>VLOOKUP(Table1[[#This Row],[Country Name]],[1]ISOcountryCodes!$A$2:$G$250,6,FALSE)</f>
        <v>142</v>
      </c>
      <c r="G8472" s="10">
        <v>4165563</v>
      </c>
      <c r="H8472" s="10">
        <v>36920790347.617516</v>
      </c>
      <c r="I8472">
        <f>+Table1[[#This Row],[Time]]</f>
        <v>1960</v>
      </c>
      <c r="J8472" t="str">
        <f>+Table1[[#This Row],[Country Name]]</f>
        <v>Saudi Arabia</v>
      </c>
      <c r="K8472" s="14">
        <v>1960</v>
      </c>
      <c r="L8472" s="13">
        <v>0</v>
      </c>
      <c r="M8472"/>
    </row>
    <row r="8473" spans="1:13" x14ac:dyDescent="0.3">
      <c r="A8473">
        <v>1961</v>
      </c>
      <c r="B8473" t="s">
        <v>353</v>
      </c>
      <c r="C8473" s="1" t="s">
        <v>190</v>
      </c>
      <c r="D8473">
        <v>9592.5121211244295</v>
      </c>
      <c r="E8473">
        <f>VLOOKUP(Table1[[#This Row],[Country Name]],[1]ISOcountryCodes!$A$2:$G$250,4,FALSE)</f>
        <v>682</v>
      </c>
      <c r="F8473">
        <f>VLOOKUP(Table1[[#This Row],[Country Name]],[1]ISOcountryCodes!$A$2:$G$250,6,FALSE)</f>
        <v>142</v>
      </c>
      <c r="G8473" s="10">
        <v>4306048</v>
      </c>
      <c r="H8473" s="10">
        <v>41305817634.143608</v>
      </c>
      <c r="I8473">
        <f>+Table1[[#This Row],[Time]]</f>
        <v>1961</v>
      </c>
      <c r="J8473" t="str">
        <f>+Table1[[#This Row],[Country Name]]</f>
        <v>Saudi Arabia</v>
      </c>
      <c r="K8473" s="14">
        <v>1960</v>
      </c>
      <c r="L8473" s="13">
        <v>7.9059430858317015E-2</v>
      </c>
      <c r="M8473"/>
    </row>
    <row r="8474" spans="1:13" x14ac:dyDescent="0.3">
      <c r="A8474">
        <v>1962</v>
      </c>
      <c r="B8474" t="s">
        <v>353</v>
      </c>
      <c r="C8474" s="1" t="s">
        <v>190</v>
      </c>
      <c r="D8474">
        <v>10369.048726478977</v>
      </c>
      <c r="E8474">
        <f>VLOOKUP(Table1[[#This Row],[Country Name]],[1]ISOcountryCodes!$A$2:$G$250,4,FALSE)</f>
        <v>682</v>
      </c>
      <c r="F8474">
        <f>VLOOKUP(Table1[[#This Row],[Country Name]],[1]ISOcountryCodes!$A$2:$G$250,6,FALSE)</f>
        <v>142</v>
      </c>
      <c r="G8474" s="10">
        <v>4458516</v>
      </c>
      <c r="H8474" s="10">
        <v>46230569651.78614</v>
      </c>
      <c r="I8474">
        <f>+Table1[[#This Row],[Time]]</f>
        <v>1962</v>
      </c>
      <c r="J8474" t="str">
        <f>+Table1[[#This Row],[Country Name]]</f>
        <v>Saudi Arabia</v>
      </c>
      <c r="K8474" s="14">
        <v>1960</v>
      </c>
      <c r="L8474" s="13">
        <v>7.7842478068339105E-2</v>
      </c>
      <c r="M8474"/>
    </row>
    <row r="8475" spans="1:13" x14ac:dyDescent="0.3">
      <c r="A8475">
        <v>1963</v>
      </c>
      <c r="B8475" t="s">
        <v>353</v>
      </c>
      <c r="C8475" s="1" t="s">
        <v>190</v>
      </c>
      <c r="D8475">
        <v>10872.908187457739</v>
      </c>
      <c r="E8475">
        <f>VLOOKUP(Table1[[#This Row],[Country Name]],[1]ISOcountryCodes!$A$2:$G$250,4,FALSE)</f>
        <v>682</v>
      </c>
      <c r="F8475">
        <f>VLOOKUP(Table1[[#This Row],[Country Name]],[1]ISOcountryCodes!$A$2:$G$250,6,FALSE)</f>
        <v>142</v>
      </c>
      <c r="G8475" s="10">
        <v>4621655</v>
      </c>
      <c r="H8475" s="10">
        <v>50250830489.104996</v>
      </c>
      <c r="I8475">
        <f>+Table1[[#This Row],[Time]]</f>
        <v>1963</v>
      </c>
      <c r="J8475" t="str">
        <f>+Table1[[#This Row],[Country Name]]</f>
        <v>Saudi Arabia</v>
      </c>
      <c r="K8475" s="14">
        <v>1960</v>
      </c>
      <c r="L8475" s="13">
        <v>4.7448923083573291E-2</v>
      </c>
      <c r="M8475"/>
    </row>
    <row r="8476" spans="1:13" x14ac:dyDescent="0.3">
      <c r="A8476">
        <v>1964</v>
      </c>
      <c r="B8476" t="s">
        <v>353</v>
      </c>
      <c r="C8476" s="1" t="s">
        <v>190</v>
      </c>
      <c r="D8476">
        <v>11399.323380592836</v>
      </c>
      <c r="E8476">
        <f>VLOOKUP(Table1[[#This Row],[Country Name]],[1]ISOcountryCodes!$A$2:$G$250,4,FALSE)</f>
        <v>682</v>
      </c>
      <c r="F8476">
        <f>VLOOKUP(Table1[[#This Row],[Country Name]],[1]ISOcountryCodes!$A$2:$G$250,6,FALSE)</f>
        <v>142</v>
      </c>
      <c r="G8476" s="10">
        <v>4795130</v>
      </c>
      <c r="H8476" s="10">
        <v>54661237521.982124</v>
      </c>
      <c r="I8476">
        <f>+Table1[[#This Row],[Time]]</f>
        <v>1964</v>
      </c>
      <c r="J8476" t="str">
        <f>+Table1[[#This Row],[Country Name]]</f>
        <v>Saudi Arabia</v>
      </c>
      <c r="K8476" s="14">
        <v>1960</v>
      </c>
      <c r="L8476" s="13">
        <v>4.72797931650355E-2</v>
      </c>
      <c r="M8476"/>
    </row>
    <row r="8477" spans="1:13" x14ac:dyDescent="0.3">
      <c r="A8477">
        <v>1965</v>
      </c>
      <c r="B8477" t="s">
        <v>353</v>
      </c>
      <c r="C8477" s="1" t="s">
        <v>190</v>
      </c>
      <c r="D8477">
        <v>12310.966692383705</v>
      </c>
      <c r="E8477">
        <f>VLOOKUP(Table1[[#This Row],[Country Name]],[1]ISOcountryCodes!$A$2:$G$250,4,FALSE)</f>
        <v>682</v>
      </c>
      <c r="F8477">
        <f>VLOOKUP(Table1[[#This Row],[Country Name]],[1]ISOcountryCodes!$A$2:$G$250,6,FALSE)</f>
        <v>142</v>
      </c>
      <c r="G8477" s="10">
        <v>4978922</v>
      </c>
      <c r="H8477" s="10">
        <v>61295342905.976463</v>
      </c>
      <c r="I8477">
        <f>+Table1[[#This Row],[Time]]</f>
        <v>1965</v>
      </c>
      <c r="J8477" t="str">
        <f>+Table1[[#This Row],[Country Name]]</f>
        <v>Saudi Arabia</v>
      </c>
      <c r="K8477" s="14">
        <v>1960</v>
      </c>
      <c r="L8477" s="13">
        <v>7.693646508566232E-2</v>
      </c>
      <c r="M8477"/>
    </row>
    <row r="8478" spans="1:13" x14ac:dyDescent="0.3">
      <c r="A8478">
        <v>1966</v>
      </c>
      <c r="B8478" t="s">
        <v>353</v>
      </c>
      <c r="C8478" s="1" t="s">
        <v>190</v>
      </c>
      <c r="D8478">
        <v>12817.894106367399</v>
      </c>
      <c r="E8478">
        <f>VLOOKUP(Table1[[#This Row],[Country Name]],[1]ISOcountryCodes!$A$2:$G$250,4,FALSE)</f>
        <v>682</v>
      </c>
      <c r="F8478">
        <f>VLOOKUP(Table1[[#This Row],[Country Name]],[1]ISOcountryCodes!$A$2:$G$250,6,FALSE)</f>
        <v>142</v>
      </c>
      <c r="G8478" s="10">
        <v>5173237</v>
      </c>
      <c r="H8478" s="10">
        <v>66310004053.141762</v>
      </c>
      <c r="I8478">
        <f>+Table1[[#This Row],[Time]]</f>
        <v>1966</v>
      </c>
      <c r="J8478" t="str">
        <f>+Table1[[#This Row],[Country Name]]</f>
        <v>Saudi Arabia</v>
      </c>
      <c r="K8478" s="14">
        <v>1960</v>
      </c>
      <c r="L8478" s="13">
        <v>4.0351705580246033E-2</v>
      </c>
      <c r="M8478"/>
    </row>
    <row r="8479" spans="1:13" x14ac:dyDescent="0.3">
      <c r="A8479">
        <v>1967</v>
      </c>
      <c r="B8479" t="s">
        <v>353</v>
      </c>
      <c r="C8479" s="1" t="s">
        <v>190</v>
      </c>
      <c r="D8479">
        <v>13420.82653031303</v>
      </c>
      <c r="E8479">
        <f>VLOOKUP(Table1[[#This Row],[Country Name]],[1]ISOcountryCodes!$A$2:$G$250,4,FALSE)</f>
        <v>682</v>
      </c>
      <c r="F8479">
        <f>VLOOKUP(Table1[[#This Row],[Country Name]],[1]ISOcountryCodes!$A$2:$G$250,6,FALSE)</f>
        <v>142</v>
      </c>
      <c r="G8479" s="10">
        <v>5381026</v>
      </c>
      <c r="H8479" s="10">
        <v>72217816501.104202</v>
      </c>
      <c r="I8479">
        <f>+Table1[[#This Row],[Time]]</f>
        <v>1967</v>
      </c>
      <c r="J8479" t="str">
        <f>+Table1[[#This Row],[Country Name]]</f>
        <v>Saudi Arabia</v>
      </c>
      <c r="K8479" s="14">
        <v>1960</v>
      </c>
      <c r="L8479" s="13">
        <v>4.5965547363739034E-2</v>
      </c>
      <c r="M8479"/>
    </row>
    <row r="8480" spans="1:13" x14ac:dyDescent="0.3">
      <c r="A8480">
        <v>1968</v>
      </c>
      <c r="B8480" t="s">
        <v>353</v>
      </c>
      <c r="C8480" s="1" t="s">
        <v>190</v>
      </c>
      <c r="D8480">
        <v>13872.54082803368</v>
      </c>
      <c r="E8480">
        <f>VLOOKUP(Table1[[#This Row],[Country Name]],[1]ISOcountryCodes!$A$2:$G$250,4,FALSE)</f>
        <v>682</v>
      </c>
      <c r="F8480">
        <f>VLOOKUP(Table1[[#This Row],[Country Name]],[1]ISOcountryCodes!$A$2:$G$250,6,FALSE)</f>
        <v>142</v>
      </c>
      <c r="G8480" s="10">
        <v>5604582</v>
      </c>
      <c r="H8480" s="10">
        <v>77749792619.062653</v>
      </c>
      <c r="I8480">
        <f>+Table1[[#This Row],[Time]]</f>
        <v>1968</v>
      </c>
      <c r="J8480" t="str">
        <f>+Table1[[#This Row],[Country Name]]</f>
        <v>Saudi Arabia</v>
      </c>
      <c r="K8480" s="14">
        <v>1960</v>
      </c>
      <c r="L8480" s="13">
        <v>3.3103687215774613E-2</v>
      </c>
      <c r="M8480"/>
    </row>
    <row r="8481" spans="1:13" x14ac:dyDescent="0.3">
      <c r="A8481">
        <v>1969</v>
      </c>
      <c r="B8481" t="s">
        <v>353</v>
      </c>
      <c r="C8481" s="1" t="s">
        <v>190</v>
      </c>
      <c r="D8481">
        <v>14105.466457129369</v>
      </c>
      <c r="E8481">
        <f>VLOOKUP(Table1[[#This Row],[Country Name]],[1]ISOcountryCodes!$A$2:$G$250,4,FALSE)</f>
        <v>682</v>
      </c>
      <c r="F8481">
        <f>VLOOKUP(Table1[[#This Row],[Country Name]],[1]ISOcountryCodes!$A$2:$G$250,6,FALSE)</f>
        <v>142</v>
      </c>
      <c r="G8481" s="10">
        <v>5844843</v>
      </c>
      <c r="H8481" s="10">
        <v>82444236883.687393</v>
      </c>
      <c r="I8481">
        <f>+Table1[[#This Row],[Time]]</f>
        <v>1969</v>
      </c>
      <c r="J8481" t="str">
        <f>+Table1[[#This Row],[Country Name]]</f>
        <v>Saudi Arabia</v>
      </c>
      <c r="K8481" s="14">
        <v>1960</v>
      </c>
      <c r="L8481" s="13">
        <v>1.6651007941128171E-2</v>
      </c>
      <c r="M8481"/>
    </row>
    <row r="8482" spans="1:13" x14ac:dyDescent="0.3">
      <c r="A8482">
        <v>1970</v>
      </c>
      <c r="B8482" t="s">
        <v>353</v>
      </c>
      <c r="C8482" s="1" t="s">
        <v>190</v>
      </c>
      <c r="D8482">
        <v>20602.596218893428</v>
      </c>
      <c r="E8482">
        <f>VLOOKUP(Table1[[#This Row],[Country Name]],[1]ISOcountryCodes!$A$2:$G$250,4,FALSE)</f>
        <v>682</v>
      </c>
      <c r="F8482">
        <f>VLOOKUP(Table1[[#This Row],[Country Name]],[1]ISOcountryCodes!$A$2:$G$250,6,FALSE)</f>
        <v>142</v>
      </c>
      <c r="G8482" s="10">
        <v>6106191</v>
      </c>
      <c r="H8482" s="10">
        <v>125803387608.44109</v>
      </c>
      <c r="I8482">
        <f>+Table1[[#This Row],[Time]]</f>
        <v>1970</v>
      </c>
      <c r="J8482" t="str">
        <f>+Table1[[#This Row],[Country Name]]</f>
        <v>Saudi Arabia</v>
      </c>
      <c r="K8482" s="14">
        <v>1960</v>
      </c>
      <c r="L8482" s="13">
        <v>0.37885468365179698</v>
      </c>
      <c r="M8482"/>
    </row>
    <row r="8483" spans="1:13" x14ac:dyDescent="0.3">
      <c r="A8483">
        <v>1971</v>
      </c>
      <c r="B8483" t="s">
        <v>353</v>
      </c>
      <c r="C8483" s="1" t="s">
        <v>190</v>
      </c>
      <c r="D8483">
        <v>23701.198299473392</v>
      </c>
      <c r="E8483">
        <f>VLOOKUP(Table1[[#This Row],[Country Name]],[1]ISOcountryCodes!$A$2:$G$250,4,FALSE)</f>
        <v>682</v>
      </c>
      <c r="F8483">
        <f>VLOOKUP(Table1[[#This Row],[Country Name]],[1]ISOcountryCodes!$A$2:$G$250,6,FALSE)</f>
        <v>142</v>
      </c>
      <c r="G8483" s="10">
        <v>6396658</v>
      </c>
      <c r="H8483" s="10">
        <v>151608459711.91287</v>
      </c>
      <c r="I8483">
        <f>+Table1[[#This Row],[Time]]</f>
        <v>1971</v>
      </c>
      <c r="J8483" t="str">
        <f>+Table1[[#This Row],[Country Name]]</f>
        <v>Saudi Arabia</v>
      </c>
      <c r="K8483" s="14">
        <v>1960</v>
      </c>
      <c r="L8483" s="13">
        <v>0.14010851012434067</v>
      </c>
      <c r="M8483"/>
    </row>
    <row r="8484" spans="1:13" x14ac:dyDescent="0.3">
      <c r="A8484">
        <v>1972</v>
      </c>
      <c r="B8484" t="s">
        <v>353</v>
      </c>
      <c r="C8484" s="1" t="s">
        <v>190</v>
      </c>
      <c r="D8484">
        <v>27716.534563047393</v>
      </c>
      <c r="E8484">
        <f>VLOOKUP(Table1[[#This Row],[Country Name]],[1]ISOcountryCodes!$A$2:$G$250,4,FALSE)</f>
        <v>682</v>
      </c>
      <c r="F8484">
        <f>VLOOKUP(Table1[[#This Row],[Country Name]],[1]ISOcountryCodes!$A$2:$G$250,6,FALSE)</f>
        <v>142</v>
      </c>
      <c r="G8484" s="10">
        <v>6724260</v>
      </c>
      <c r="H8484" s="10">
        <v>186373184700.91705</v>
      </c>
      <c r="I8484">
        <f>+Table1[[#This Row],[Time]]</f>
        <v>1972</v>
      </c>
      <c r="J8484" t="str">
        <f>+Table1[[#This Row],[Country Name]]</f>
        <v>Saudi Arabia</v>
      </c>
      <c r="K8484" s="14">
        <v>1960</v>
      </c>
      <c r="L8484" s="13">
        <v>0.15650354272137257</v>
      </c>
      <c r="M8484"/>
    </row>
    <row r="8485" spans="1:13" x14ac:dyDescent="0.3">
      <c r="A8485">
        <v>1973</v>
      </c>
      <c r="B8485" t="s">
        <v>353</v>
      </c>
      <c r="C8485" s="1" t="s">
        <v>190</v>
      </c>
      <c r="D8485">
        <v>32646.156952139598</v>
      </c>
      <c r="E8485">
        <f>VLOOKUP(Table1[[#This Row],[Country Name]],[1]ISOcountryCodes!$A$2:$G$250,4,FALSE)</f>
        <v>682</v>
      </c>
      <c r="F8485">
        <f>VLOOKUP(Table1[[#This Row],[Country Name]],[1]ISOcountryCodes!$A$2:$G$250,6,FALSE)</f>
        <v>142</v>
      </c>
      <c r="G8485" s="10">
        <v>7088758</v>
      </c>
      <c r="H8485" s="10">
        <v>231420706263.7352</v>
      </c>
      <c r="I8485">
        <f>+Table1[[#This Row],[Time]]</f>
        <v>1973</v>
      </c>
      <c r="J8485" t="str">
        <f>+Table1[[#This Row],[Country Name]]</f>
        <v>Saudi Arabia</v>
      </c>
      <c r="K8485" s="14">
        <v>1960</v>
      </c>
      <c r="L8485" s="13">
        <v>0.16369799367572746</v>
      </c>
      <c r="M8485"/>
    </row>
    <row r="8486" spans="1:13" x14ac:dyDescent="0.3">
      <c r="A8486">
        <v>1974</v>
      </c>
      <c r="B8486" t="s">
        <v>353</v>
      </c>
      <c r="C8486" s="1" t="s">
        <v>190</v>
      </c>
      <c r="D8486">
        <v>35942.447636684337</v>
      </c>
      <c r="E8486">
        <f>VLOOKUP(Table1[[#This Row],[Country Name]],[1]ISOcountryCodes!$A$2:$G$250,4,FALSE)</f>
        <v>682</v>
      </c>
      <c r="F8486">
        <f>VLOOKUP(Table1[[#This Row],[Country Name]],[1]ISOcountryCodes!$A$2:$G$250,6,FALSE)</f>
        <v>142</v>
      </c>
      <c r="G8486" s="10">
        <v>7483506</v>
      </c>
      <c r="H8486" s="10">
        <v>268975522543.81308</v>
      </c>
      <c r="I8486">
        <f>+Table1[[#This Row],[Time]]</f>
        <v>1974</v>
      </c>
      <c r="J8486" t="str">
        <f>+Table1[[#This Row],[Country Name]]</f>
        <v>Saudi Arabia</v>
      </c>
      <c r="K8486" s="14">
        <v>1960</v>
      </c>
      <c r="L8486" s="13">
        <v>9.6191838030840415E-2</v>
      </c>
      <c r="M8486"/>
    </row>
    <row r="8487" spans="1:13" x14ac:dyDescent="0.3">
      <c r="A8487">
        <v>1975</v>
      </c>
      <c r="B8487" t="s">
        <v>353</v>
      </c>
      <c r="C8487" s="1" t="s">
        <v>190</v>
      </c>
      <c r="D8487">
        <v>31017.212306284997</v>
      </c>
      <c r="E8487">
        <f>VLOOKUP(Table1[[#This Row],[Country Name]],[1]ISOcountryCodes!$A$2:$G$250,4,FALSE)</f>
        <v>682</v>
      </c>
      <c r="F8487">
        <f>VLOOKUP(Table1[[#This Row],[Country Name]],[1]ISOcountryCodes!$A$2:$G$250,6,FALSE)</f>
        <v>142</v>
      </c>
      <c r="G8487" s="10">
        <v>7897544</v>
      </c>
      <c r="H8487" s="10">
        <v>244959798946.22723</v>
      </c>
      <c r="I8487">
        <f>+Table1[[#This Row],[Time]]</f>
        <v>1975</v>
      </c>
      <c r="J8487" t="str">
        <f>+Table1[[#This Row],[Country Name]]</f>
        <v>Saudi Arabia</v>
      </c>
      <c r="K8487" s="14">
        <v>1960</v>
      </c>
      <c r="L8487" s="13">
        <v>-0.14737669636460815</v>
      </c>
      <c r="M8487"/>
    </row>
    <row r="8488" spans="1:13" x14ac:dyDescent="0.3">
      <c r="A8488">
        <v>1976</v>
      </c>
      <c r="B8488" t="s">
        <v>353</v>
      </c>
      <c r="C8488" s="1" t="s">
        <v>190</v>
      </c>
      <c r="D8488">
        <v>34691.037754711615</v>
      </c>
      <c r="E8488">
        <f>VLOOKUP(Table1[[#This Row],[Country Name]],[1]ISOcountryCodes!$A$2:$G$250,4,FALSE)</f>
        <v>682</v>
      </c>
      <c r="F8488">
        <f>VLOOKUP(Table1[[#This Row],[Country Name]],[1]ISOcountryCodes!$A$2:$G$250,6,FALSE)</f>
        <v>142</v>
      </c>
      <c r="G8488" s="10">
        <v>8319556</v>
      </c>
      <c r="H8488" s="10">
        <v>288614031298.43756</v>
      </c>
      <c r="I8488">
        <f>+Table1[[#This Row],[Time]]</f>
        <v>1976</v>
      </c>
      <c r="J8488" t="str">
        <f>+Table1[[#This Row],[Country Name]]</f>
        <v>Saudi Arabia</v>
      </c>
      <c r="K8488" s="14">
        <v>1960</v>
      </c>
      <c r="L8488" s="13">
        <v>0.11193908954565579</v>
      </c>
      <c r="M8488"/>
    </row>
    <row r="8489" spans="1:13" x14ac:dyDescent="0.3">
      <c r="A8489">
        <v>1977</v>
      </c>
      <c r="B8489" t="s">
        <v>353</v>
      </c>
      <c r="C8489" s="1" t="s">
        <v>190</v>
      </c>
      <c r="D8489">
        <v>35303.109503307664</v>
      </c>
      <c r="E8489">
        <f>VLOOKUP(Table1[[#This Row],[Country Name]],[1]ISOcountryCodes!$A$2:$G$250,4,FALSE)</f>
        <v>682</v>
      </c>
      <c r="F8489">
        <f>VLOOKUP(Table1[[#This Row],[Country Name]],[1]ISOcountryCodes!$A$2:$G$250,6,FALSE)</f>
        <v>142</v>
      </c>
      <c r="G8489" s="10">
        <v>8755219</v>
      </c>
      <c r="H8489" s="10">
        <v>309086455082.43982</v>
      </c>
      <c r="I8489">
        <f>+Table1[[#This Row],[Time]]</f>
        <v>1977</v>
      </c>
      <c r="J8489" t="str">
        <f>+Table1[[#This Row],[Country Name]]</f>
        <v>Saudi Arabia</v>
      </c>
      <c r="K8489" s="14">
        <v>1960</v>
      </c>
      <c r="L8489" s="13">
        <v>1.7489672341021389E-2</v>
      </c>
      <c r="M8489"/>
    </row>
    <row r="8490" spans="1:13" x14ac:dyDescent="0.3">
      <c r="A8490">
        <v>1978</v>
      </c>
      <c r="B8490" t="s">
        <v>353</v>
      </c>
      <c r="C8490" s="1" t="s">
        <v>190</v>
      </c>
      <c r="D8490">
        <v>31806.218239955266</v>
      </c>
      <c r="E8490">
        <f>VLOOKUP(Table1[[#This Row],[Country Name]],[1]ISOcountryCodes!$A$2:$G$250,4,FALSE)</f>
        <v>682</v>
      </c>
      <c r="F8490">
        <f>VLOOKUP(Table1[[#This Row],[Country Name]],[1]ISOcountryCodes!$A$2:$G$250,6,FALSE)</f>
        <v>142</v>
      </c>
      <c r="G8490" s="10">
        <v>9210564</v>
      </c>
      <c r="H8490" s="10">
        <v>292953208697.07532</v>
      </c>
      <c r="I8490">
        <f>+Table1[[#This Row],[Time]]</f>
        <v>1978</v>
      </c>
      <c r="J8490" t="str">
        <f>+Table1[[#This Row],[Country Name]]</f>
        <v>Saudi Arabia</v>
      </c>
      <c r="K8490" s="14">
        <v>1960</v>
      </c>
      <c r="L8490" s="13">
        <v>-0.1043092351649193</v>
      </c>
      <c r="M8490"/>
    </row>
    <row r="8491" spans="1:13" x14ac:dyDescent="0.3">
      <c r="A8491">
        <v>1979</v>
      </c>
      <c r="B8491" t="s">
        <v>353</v>
      </c>
      <c r="C8491" s="1" t="s">
        <v>190</v>
      </c>
      <c r="D8491">
        <v>33864.004452437344</v>
      </c>
      <c r="E8491">
        <f>VLOOKUP(Table1[[#This Row],[Country Name]],[1]ISOcountryCodes!$A$2:$G$250,4,FALSE)</f>
        <v>682</v>
      </c>
      <c r="F8491">
        <f>VLOOKUP(Table1[[#This Row],[Country Name]],[1]ISOcountryCodes!$A$2:$G$250,6,FALSE)</f>
        <v>142</v>
      </c>
      <c r="G8491" s="10">
        <v>9682002</v>
      </c>
      <c r="H8491" s="10">
        <v>327871358836.50726</v>
      </c>
      <c r="I8491">
        <f>+Table1[[#This Row],[Time]]</f>
        <v>1979</v>
      </c>
      <c r="J8491" t="str">
        <f>+Table1[[#This Row],[Country Name]]</f>
        <v>Saudi Arabia</v>
      </c>
      <c r="K8491" s="14">
        <v>1960</v>
      </c>
      <c r="L8491" s="13">
        <v>6.2690821891356663E-2</v>
      </c>
      <c r="M8491"/>
    </row>
    <row r="8492" spans="1:13" x14ac:dyDescent="0.3">
      <c r="A8492">
        <v>1980</v>
      </c>
      <c r="B8492" t="s">
        <v>353</v>
      </c>
      <c r="C8492" s="1" t="s">
        <v>190</v>
      </c>
      <c r="D8492">
        <v>34055.662269111948</v>
      </c>
      <c r="E8492">
        <f>VLOOKUP(Table1[[#This Row],[Country Name]],[1]ISOcountryCodes!$A$2:$G$250,4,FALSE)</f>
        <v>682</v>
      </c>
      <c r="F8492">
        <f>VLOOKUP(Table1[[#This Row],[Country Name]],[1]ISOcountryCodes!$A$2:$G$250,6,FALSE)</f>
        <v>142</v>
      </c>
      <c r="G8492" s="10">
        <v>10171710</v>
      </c>
      <c r="H8492" s="10">
        <v>346404320459.34869</v>
      </c>
      <c r="I8492">
        <f>+Table1[[#This Row],[Time]]</f>
        <v>1980</v>
      </c>
      <c r="J8492" t="str">
        <f>+Table1[[#This Row],[Country Name]]</f>
        <v>Saudi Arabia</v>
      </c>
      <c r="K8492" s="14">
        <v>1960</v>
      </c>
      <c r="L8492" s="13">
        <v>5.6436768504539714E-3</v>
      </c>
      <c r="M8492"/>
    </row>
    <row r="8493" spans="1:13" x14ac:dyDescent="0.3">
      <c r="A8493">
        <v>1981</v>
      </c>
      <c r="B8493" t="s">
        <v>353</v>
      </c>
      <c r="C8493" s="1" t="s">
        <v>190</v>
      </c>
      <c r="D8493">
        <v>33070.587442775635</v>
      </c>
      <c r="E8493">
        <f>VLOOKUP(Table1[[#This Row],[Country Name]],[1]ISOcountryCodes!$A$2:$G$250,4,FALSE)</f>
        <v>682</v>
      </c>
      <c r="F8493">
        <f>VLOOKUP(Table1[[#This Row],[Country Name]],[1]ISOcountryCodes!$A$2:$G$250,6,FALSE)</f>
        <v>142</v>
      </c>
      <c r="G8493" s="10">
        <v>10678211</v>
      </c>
      <c r="H8493" s="10">
        <v>353134710607.90863</v>
      </c>
      <c r="I8493">
        <f>+Table1[[#This Row],[Time]]</f>
        <v>1981</v>
      </c>
      <c r="J8493" t="str">
        <f>+Table1[[#This Row],[Country Name]]</f>
        <v>Saudi Arabia</v>
      </c>
      <c r="K8493" s="14">
        <v>1960</v>
      </c>
      <c r="L8493" s="13">
        <v>-2.9352021097263759E-2</v>
      </c>
      <c r="M8493"/>
    </row>
    <row r="8494" spans="1:13" x14ac:dyDescent="0.3">
      <c r="A8494">
        <v>1982</v>
      </c>
      <c r="B8494" t="s">
        <v>353</v>
      </c>
      <c r="C8494" s="1" t="s">
        <v>190</v>
      </c>
      <c r="D8494">
        <v>24991.202380488863</v>
      </c>
      <c r="E8494">
        <f>VLOOKUP(Table1[[#This Row],[Country Name]],[1]ISOcountryCodes!$A$2:$G$250,4,FALSE)</f>
        <v>682</v>
      </c>
      <c r="F8494">
        <f>VLOOKUP(Table1[[#This Row],[Country Name]],[1]ISOcountryCodes!$A$2:$G$250,6,FALSE)</f>
        <v>142</v>
      </c>
      <c r="G8494" s="10">
        <v>11201154</v>
      </c>
      <c r="H8494" s="10">
        <v>279930306509.02234</v>
      </c>
      <c r="I8494">
        <f>+Table1[[#This Row],[Time]]</f>
        <v>1982</v>
      </c>
      <c r="J8494" t="str">
        <f>+Table1[[#This Row],[Country Name]]</f>
        <v>Saudi Arabia</v>
      </c>
      <c r="K8494" s="14">
        <v>1960</v>
      </c>
      <c r="L8494" s="13">
        <v>-0.28012043229702677</v>
      </c>
      <c r="M8494"/>
    </row>
    <row r="8495" spans="1:13" x14ac:dyDescent="0.3">
      <c r="A8495">
        <v>1983</v>
      </c>
      <c r="B8495" t="s">
        <v>353</v>
      </c>
      <c r="C8495" s="1" t="s">
        <v>190</v>
      </c>
      <c r="D8495">
        <v>20006.569759645616</v>
      </c>
      <c r="E8495">
        <f>VLOOKUP(Table1[[#This Row],[Country Name]],[1]ISOcountryCodes!$A$2:$G$250,4,FALSE)</f>
        <v>682</v>
      </c>
      <c r="F8495">
        <f>VLOOKUP(Table1[[#This Row],[Country Name]],[1]ISOcountryCodes!$A$2:$G$250,6,FALSE)</f>
        <v>142</v>
      </c>
      <c r="G8495" s="10">
        <v>11746020</v>
      </c>
      <c r="H8495" s="10">
        <v>234997568528.1926</v>
      </c>
      <c r="I8495">
        <f>+Table1[[#This Row],[Time]]</f>
        <v>1983</v>
      </c>
      <c r="J8495" t="str">
        <f>+Table1[[#This Row],[Country Name]]</f>
        <v>Saudi Arabia</v>
      </c>
      <c r="K8495" s="14">
        <v>1960</v>
      </c>
      <c r="L8495" s="13">
        <v>-0.22246315055883059</v>
      </c>
      <c r="M8495"/>
    </row>
    <row r="8496" spans="1:13" x14ac:dyDescent="0.3">
      <c r="A8496">
        <v>1984</v>
      </c>
      <c r="B8496" t="s">
        <v>353</v>
      </c>
      <c r="C8496" s="1" t="s">
        <v>190</v>
      </c>
      <c r="D8496">
        <v>18199.566370338638</v>
      </c>
      <c r="E8496">
        <f>VLOOKUP(Table1[[#This Row],[Country Name]],[1]ISOcountryCodes!$A$2:$G$250,4,FALSE)</f>
        <v>682</v>
      </c>
      <c r="F8496">
        <f>VLOOKUP(Table1[[#This Row],[Country Name]],[1]ISOcountryCodes!$A$2:$G$250,6,FALSE)</f>
        <v>142</v>
      </c>
      <c r="G8496" s="10">
        <v>12310361</v>
      </c>
      <c r="H8496" s="10">
        <v>224043232062.32834</v>
      </c>
      <c r="I8496">
        <f>+Table1[[#This Row],[Time]]</f>
        <v>1984</v>
      </c>
      <c r="J8496" t="str">
        <f>+Table1[[#This Row],[Country Name]]</f>
        <v>Saudi Arabia</v>
      </c>
      <c r="K8496" s="14">
        <v>1960</v>
      </c>
      <c r="L8496" s="13">
        <v>-9.4662939602565999E-2</v>
      </c>
      <c r="M8496"/>
    </row>
    <row r="8497" spans="1:13" x14ac:dyDescent="0.3">
      <c r="A8497">
        <v>1985</v>
      </c>
      <c r="B8497" t="s">
        <v>353</v>
      </c>
      <c r="C8497" s="1" t="s">
        <v>190</v>
      </c>
      <c r="D8497">
        <v>15678.471660713165</v>
      </c>
      <c r="E8497">
        <f>VLOOKUP(Table1[[#This Row],[Country Name]],[1]ISOcountryCodes!$A$2:$G$250,4,FALSE)</f>
        <v>682</v>
      </c>
      <c r="F8497">
        <f>VLOOKUP(Table1[[#This Row],[Country Name]],[1]ISOcountryCodes!$A$2:$G$250,6,FALSE)</f>
        <v>142</v>
      </c>
      <c r="G8497" s="10">
        <v>12890245</v>
      </c>
      <c r="H8497" s="10">
        <v>202099340932.14957</v>
      </c>
      <c r="I8497">
        <f>+Table1[[#This Row],[Time]]</f>
        <v>1985</v>
      </c>
      <c r="J8497" t="str">
        <f>+Table1[[#This Row],[Country Name]]</f>
        <v>Saudi Arabia</v>
      </c>
      <c r="K8497" s="14">
        <v>1960</v>
      </c>
      <c r="L8497" s="13">
        <v>-0.14910922843943197</v>
      </c>
      <c r="M8497"/>
    </row>
    <row r="8498" spans="1:13" x14ac:dyDescent="0.3">
      <c r="A8498">
        <v>1986</v>
      </c>
      <c r="B8498" t="s">
        <v>353</v>
      </c>
      <c r="C8498" s="1" t="s">
        <v>190</v>
      </c>
      <c r="D8498">
        <v>17538.828640063915</v>
      </c>
      <c r="E8498">
        <f>VLOOKUP(Table1[[#This Row],[Country Name]],[1]ISOcountryCodes!$A$2:$G$250,4,FALSE)</f>
        <v>682</v>
      </c>
      <c r="F8498">
        <f>VLOOKUP(Table1[[#This Row],[Country Name]],[1]ISOcountryCodes!$A$2:$G$250,6,FALSE)</f>
        <v>142</v>
      </c>
      <c r="G8498" s="10">
        <v>13483349</v>
      </c>
      <c r="H8498" s="10">
        <v>236482147605.17715</v>
      </c>
      <c r="I8498">
        <f>+Table1[[#This Row],[Time]]</f>
        <v>1986</v>
      </c>
      <c r="J8498" t="str">
        <f>+Table1[[#This Row],[Country Name]]</f>
        <v>Saudi Arabia</v>
      </c>
      <c r="K8498" s="14">
        <v>1960</v>
      </c>
      <c r="L8498" s="13">
        <v>0.11212866295165469</v>
      </c>
      <c r="M8498"/>
    </row>
    <row r="8499" spans="1:13" x14ac:dyDescent="0.3">
      <c r="A8499">
        <v>1987</v>
      </c>
      <c r="B8499" t="s">
        <v>353</v>
      </c>
      <c r="C8499" s="1" t="s">
        <v>190</v>
      </c>
      <c r="D8499">
        <v>15670.730681397286</v>
      </c>
      <c r="E8499">
        <f>VLOOKUP(Table1[[#This Row],[Country Name]],[1]ISOcountryCodes!$A$2:$G$250,4,FALSE)</f>
        <v>682</v>
      </c>
      <c r="F8499">
        <f>VLOOKUP(Table1[[#This Row],[Country Name]],[1]ISOcountryCodes!$A$2:$G$250,6,FALSE)</f>
        <v>142</v>
      </c>
      <c r="G8499" s="10">
        <v>14089798</v>
      </c>
      <c r="H8499" s="10">
        <v>220797429813.29013</v>
      </c>
      <c r="I8499">
        <f>+Table1[[#This Row],[Time]]</f>
        <v>1987</v>
      </c>
      <c r="J8499" t="str">
        <f>+Table1[[#This Row],[Country Name]]</f>
        <v>Saudi Arabia</v>
      </c>
      <c r="K8499" s="14">
        <v>1960</v>
      </c>
      <c r="L8499" s="13">
        <v>-0.11262251790775402</v>
      </c>
      <c r="M8499"/>
    </row>
    <row r="8500" spans="1:13" x14ac:dyDescent="0.3">
      <c r="A8500">
        <v>1988</v>
      </c>
      <c r="B8500" t="s">
        <v>353</v>
      </c>
      <c r="C8500" s="1" t="s">
        <v>190</v>
      </c>
      <c r="D8500">
        <v>16973.446080459231</v>
      </c>
      <c r="E8500">
        <f>VLOOKUP(Table1[[#This Row],[Country Name]],[1]ISOcountryCodes!$A$2:$G$250,4,FALSE)</f>
        <v>682</v>
      </c>
      <c r="F8500">
        <f>VLOOKUP(Table1[[#This Row],[Country Name]],[1]ISOcountryCodes!$A$2:$G$250,6,FALSE)</f>
        <v>142</v>
      </c>
      <c r="G8500" s="10">
        <v>14713715</v>
      </c>
      <c r="H8500" s="10">
        <v>249742448195.74417</v>
      </c>
      <c r="I8500">
        <f>+Table1[[#This Row],[Time]]</f>
        <v>1988</v>
      </c>
      <c r="J8500" t="str">
        <f>+Table1[[#This Row],[Country Name]]</f>
        <v>Saudi Arabia</v>
      </c>
      <c r="K8500" s="14">
        <v>1960</v>
      </c>
      <c r="L8500" s="13">
        <v>7.9855443004870352E-2</v>
      </c>
      <c r="M8500"/>
    </row>
    <row r="8501" spans="1:13" x14ac:dyDescent="0.3">
      <c r="A8501">
        <v>1989</v>
      </c>
      <c r="B8501" t="s">
        <v>353</v>
      </c>
      <c r="C8501" s="1" t="s">
        <v>190</v>
      </c>
      <c r="D8501">
        <v>16184.616679262377</v>
      </c>
      <c r="E8501">
        <f>VLOOKUP(Table1[[#This Row],[Country Name]],[1]ISOcountryCodes!$A$2:$G$250,4,FALSE)</f>
        <v>682</v>
      </c>
      <c r="F8501">
        <f>VLOOKUP(Table1[[#This Row],[Country Name]],[1]ISOcountryCodes!$A$2:$G$250,6,FALSE)</f>
        <v>142</v>
      </c>
      <c r="G8501" s="10">
        <v>15353227</v>
      </c>
      <c r="H8501" s="10">
        <v>248486093784.70148</v>
      </c>
      <c r="I8501">
        <f>+Table1[[#This Row],[Time]]</f>
        <v>1989</v>
      </c>
      <c r="J8501" t="str">
        <f>+Table1[[#This Row],[Country Name]]</f>
        <v>Saudi Arabia</v>
      </c>
      <c r="K8501" s="14">
        <v>1960</v>
      </c>
      <c r="L8501" s="13">
        <v>-4.7588924208218586E-2</v>
      </c>
      <c r="M8501"/>
    </row>
    <row r="8502" spans="1:13" x14ac:dyDescent="0.3">
      <c r="A8502">
        <v>1990</v>
      </c>
      <c r="B8502" t="s">
        <v>353</v>
      </c>
      <c r="C8502" s="1" t="s">
        <v>190</v>
      </c>
      <c r="D8502">
        <v>17884.664929035487</v>
      </c>
      <c r="E8502">
        <f>VLOOKUP(Table1[[#This Row],[Country Name]],[1]ISOcountryCodes!$A$2:$G$250,4,FALSE)</f>
        <v>682</v>
      </c>
      <c r="F8502">
        <f>VLOOKUP(Table1[[#This Row],[Country Name]],[1]ISOcountryCodes!$A$2:$G$250,6,FALSE)</f>
        <v>142</v>
      </c>
      <c r="G8502" s="10">
        <v>16004763</v>
      </c>
      <c r="H8502" s="10">
        <v>286239823523.62482</v>
      </c>
      <c r="I8502">
        <f>+Table1[[#This Row],[Time]]</f>
        <v>1990</v>
      </c>
      <c r="J8502" t="str">
        <f>+Table1[[#This Row],[Country Name]]</f>
        <v>Saudi Arabia</v>
      </c>
      <c r="K8502" s="14">
        <v>1960</v>
      </c>
      <c r="L8502" s="13">
        <v>9.9882434393215647E-2</v>
      </c>
      <c r="M8502"/>
    </row>
    <row r="8503" spans="1:13" x14ac:dyDescent="0.3">
      <c r="A8503">
        <v>1991</v>
      </c>
      <c r="B8503" t="s">
        <v>353</v>
      </c>
      <c r="C8503" s="1" t="s">
        <v>190</v>
      </c>
      <c r="D8503">
        <v>19766.600370022541</v>
      </c>
      <c r="E8503">
        <f>VLOOKUP(Table1[[#This Row],[Country Name]],[1]ISOcountryCodes!$A$2:$G$250,4,FALSE)</f>
        <v>682</v>
      </c>
      <c r="F8503">
        <f>VLOOKUP(Table1[[#This Row],[Country Name]],[1]ISOcountryCodes!$A$2:$G$250,6,FALSE)</f>
        <v>142</v>
      </c>
      <c r="G8503" s="10">
        <v>16654276</v>
      </c>
      <c r="H8503" s="10">
        <v>329198418144.0575</v>
      </c>
      <c r="I8503">
        <f>+Table1[[#This Row],[Time]]</f>
        <v>1991</v>
      </c>
      <c r="J8503" t="str">
        <f>+Table1[[#This Row],[Country Name]]</f>
        <v>Saudi Arabia</v>
      </c>
      <c r="K8503" s="14">
        <v>1960</v>
      </c>
      <c r="L8503" s="13">
        <v>0.10005002558050791</v>
      </c>
      <c r="M8503"/>
    </row>
    <row r="8504" spans="1:13" x14ac:dyDescent="0.3">
      <c r="A8504">
        <v>1992</v>
      </c>
      <c r="B8504" t="s">
        <v>353</v>
      </c>
      <c r="C8504" s="1" t="s">
        <v>190</v>
      </c>
      <c r="D8504">
        <v>19808.935076261212</v>
      </c>
      <c r="E8504">
        <f>VLOOKUP(Table1[[#This Row],[Country Name]],[1]ISOcountryCodes!$A$2:$G$250,4,FALSE)</f>
        <v>682</v>
      </c>
      <c r="F8504">
        <f>VLOOKUP(Table1[[#This Row],[Country Name]],[1]ISOcountryCodes!$A$2:$G$250,6,FALSE)</f>
        <v>142</v>
      </c>
      <c r="G8504" s="10">
        <v>17281350</v>
      </c>
      <c r="H8504" s="10">
        <v>342325140180.14673</v>
      </c>
      <c r="I8504">
        <f>+Table1[[#This Row],[Time]]</f>
        <v>1992</v>
      </c>
      <c r="J8504" t="str">
        <f>+Table1[[#This Row],[Country Name]]</f>
        <v>Saudi Arabia</v>
      </c>
      <c r="K8504" s="14">
        <v>1960</v>
      </c>
      <c r="L8504" s="13">
        <v>2.1394390200484281E-3</v>
      </c>
      <c r="M8504"/>
    </row>
    <row r="8505" spans="1:13" x14ac:dyDescent="0.3">
      <c r="A8505">
        <v>1993</v>
      </c>
      <c r="B8505" t="s">
        <v>353</v>
      </c>
      <c r="C8505" s="1" t="s">
        <v>190</v>
      </c>
      <c r="D8505">
        <v>18920.100013849988</v>
      </c>
      <c r="E8505">
        <f>VLOOKUP(Table1[[#This Row],[Country Name]],[1]ISOcountryCodes!$A$2:$G$250,4,FALSE)</f>
        <v>682</v>
      </c>
      <c r="F8505">
        <f>VLOOKUP(Table1[[#This Row],[Country Name]],[1]ISOcountryCodes!$A$2:$G$250,6,FALSE)</f>
        <v>142</v>
      </c>
      <c r="G8505" s="10">
        <v>17846461</v>
      </c>
      <c r="H8505" s="10">
        <v>337656827013.27325</v>
      </c>
      <c r="I8505">
        <f>+Table1[[#This Row],[Time]]</f>
        <v>1993</v>
      </c>
      <c r="J8505" t="str">
        <f>+Table1[[#This Row],[Country Name]]</f>
        <v>Saudi Arabia</v>
      </c>
      <c r="K8505" s="14">
        <v>1960</v>
      </c>
      <c r="L8505" s="13">
        <v>-4.5908252634180968E-2</v>
      </c>
      <c r="M8505"/>
    </row>
    <row r="8506" spans="1:13" x14ac:dyDescent="0.3">
      <c r="A8506">
        <v>1994</v>
      </c>
      <c r="B8506" t="s">
        <v>353</v>
      </c>
      <c r="C8506" s="1" t="s">
        <v>190</v>
      </c>
      <c r="D8506">
        <v>18486.074133205402</v>
      </c>
      <c r="E8506">
        <f>VLOOKUP(Table1[[#This Row],[Country Name]],[1]ISOcountryCodes!$A$2:$G$250,4,FALSE)</f>
        <v>682</v>
      </c>
      <c r="F8506">
        <f>VLOOKUP(Table1[[#This Row],[Country Name]],[1]ISOcountryCodes!$A$2:$G$250,6,FALSE)</f>
        <v>142</v>
      </c>
      <c r="G8506" s="10">
        <v>18367528</v>
      </c>
      <c r="H8506" s="10">
        <v>339543484251.72595</v>
      </c>
      <c r="I8506">
        <f>+Table1[[#This Row],[Time]]</f>
        <v>1994</v>
      </c>
      <c r="J8506" t="str">
        <f>+Table1[[#This Row],[Country Name]]</f>
        <v>Saudi Arabia</v>
      </c>
      <c r="K8506" s="14">
        <v>1960</v>
      </c>
      <c r="L8506" s="13">
        <v>-2.3207150684443789E-2</v>
      </c>
      <c r="M8506"/>
    </row>
    <row r="8507" spans="1:13" x14ac:dyDescent="0.3">
      <c r="A8507">
        <v>1995</v>
      </c>
      <c r="B8507" t="s">
        <v>353</v>
      </c>
      <c r="C8507" s="1" t="s">
        <v>190</v>
      </c>
      <c r="D8507">
        <v>18013.980978192874</v>
      </c>
      <c r="E8507">
        <f>VLOOKUP(Table1[[#This Row],[Country Name]],[1]ISOcountryCodes!$A$2:$G$250,4,FALSE)</f>
        <v>682</v>
      </c>
      <c r="F8507">
        <f>VLOOKUP(Table1[[#This Row],[Country Name]],[1]ISOcountryCodes!$A$2:$G$250,6,FALSE)</f>
        <v>142</v>
      </c>
      <c r="G8507" s="10">
        <v>18888857</v>
      </c>
      <c r="H8507" s="10">
        <v>340263510697.8053</v>
      </c>
      <c r="I8507">
        <f>+Table1[[#This Row],[Time]]</f>
        <v>1995</v>
      </c>
      <c r="J8507" t="str">
        <f>+Table1[[#This Row],[Country Name]]</f>
        <v>Saudi Arabia</v>
      </c>
      <c r="K8507" s="14">
        <v>1960</v>
      </c>
      <c r="L8507" s="13">
        <v>-2.5869521654385608E-2</v>
      </c>
      <c r="M8507"/>
    </row>
    <row r="8508" spans="1:13" x14ac:dyDescent="0.3">
      <c r="A8508">
        <v>1996</v>
      </c>
      <c r="B8508" t="s">
        <v>353</v>
      </c>
      <c r="C8508" s="1" t="s">
        <v>190</v>
      </c>
      <c r="D8508">
        <v>17992.407248226984</v>
      </c>
      <c r="E8508">
        <f>VLOOKUP(Table1[[#This Row],[Country Name]],[1]ISOcountryCodes!$A$2:$G$250,4,FALSE)</f>
        <v>682</v>
      </c>
      <c r="F8508">
        <f>VLOOKUP(Table1[[#This Row],[Country Name]],[1]ISOcountryCodes!$A$2:$G$250,6,FALSE)</f>
        <v>142</v>
      </c>
      <c r="G8508" s="10">
        <v>19410280</v>
      </c>
      <c r="H8508" s="10">
        <v>349237662562.11523</v>
      </c>
      <c r="I8508">
        <f>+Table1[[#This Row],[Time]]</f>
        <v>1996</v>
      </c>
      <c r="J8508" t="str">
        <f>+Table1[[#This Row],[Country Name]]</f>
        <v>Saudi Arabia</v>
      </c>
      <c r="K8508" s="14">
        <v>1960</v>
      </c>
      <c r="L8508" s="13">
        <v>-1.1983280528937712E-3</v>
      </c>
      <c r="M8508"/>
    </row>
    <row r="8509" spans="1:13" x14ac:dyDescent="0.3">
      <c r="A8509">
        <v>1997</v>
      </c>
      <c r="B8509" t="s">
        <v>353</v>
      </c>
      <c r="C8509" s="1" t="s">
        <v>190</v>
      </c>
      <c r="D8509">
        <v>17709.185753675323</v>
      </c>
      <c r="E8509">
        <f>VLOOKUP(Table1[[#This Row],[Country Name]],[1]ISOcountryCodes!$A$2:$G$250,4,FALSE)</f>
        <v>682</v>
      </c>
      <c r="F8509">
        <f>VLOOKUP(Table1[[#This Row],[Country Name]],[1]ISOcountryCodes!$A$2:$G$250,6,FALSE)</f>
        <v>142</v>
      </c>
      <c r="G8509" s="10">
        <v>19938377</v>
      </c>
      <c r="H8509" s="10">
        <v>353092421919.80774</v>
      </c>
      <c r="I8509">
        <f>+Table1[[#This Row],[Time]]</f>
        <v>1997</v>
      </c>
      <c r="J8509" t="str">
        <f>+Table1[[#This Row],[Country Name]]</f>
        <v>Saudi Arabia</v>
      </c>
      <c r="K8509" s="14">
        <v>1960</v>
      </c>
      <c r="L8509" s="13">
        <v>-1.5866375266254451E-2</v>
      </c>
      <c r="M8509"/>
    </row>
    <row r="8510" spans="1:13" x14ac:dyDescent="0.3">
      <c r="A8510">
        <v>1998</v>
      </c>
      <c r="B8510" t="s">
        <v>353</v>
      </c>
      <c r="C8510" s="1" t="s">
        <v>190</v>
      </c>
      <c r="D8510">
        <v>17746.107633533284</v>
      </c>
      <c r="E8510">
        <f>VLOOKUP(Table1[[#This Row],[Country Name]],[1]ISOcountryCodes!$A$2:$G$250,4,FALSE)</f>
        <v>682</v>
      </c>
      <c r="F8510">
        <f>VLOOKUP(Table1[[#This Row],[Country Name]],[1]ISOcountryCodes!$A$2:$G$250,6,FALSE)</f>
        <v>142</v>
      </c>
      <c r="G8510" s="10">
        <v>20472580</v>
      </c>
      <c r="H8510" s="10">
        <v>363308608216.12085</v>
      </c>
      <c r="I8510">
        <f>+Table1[[#This Row],[Time]]</f>
        <v>1998</v>
      </c>
      <c r="J8510" t="str">
        <f>+Table1[[#This Row],[Country Name]]</f>
        <v>Saudi Arabia</v>
      </c>
      <c r="K8510" s="14">
        <v>1960</v>
      </c>
      <c r="L8510" s="13">
        <v>2.0827295265206658E-3</v>
      </c>
      <c r="M8510"/>
    </row>
    <row r="8511" spans="1:13" x14ac:dyDescent="0.3">
      <c r="A8511">
        <v>1999</v>
      </c>
      <c r="B8511" t="s">
        <v>353</v>
      </c>
      <c r="C8511" s="1" t="s">
        <v>190</v>
      </c>
      <c r="D8511">
        <v>16641.696461460873</v>
      </c>
      <c r="E8511">
        <f>VLOOKUP(Table1[[#This Row],[Country Name]],[1]ISOcountryCodes!$A$2:$G$250,4,FALSE)</f>
        <v>682</v>
      </c>
      <c r="F8511">
        <f>VLOOKUP(Table1[[#This Row],[Country Name]],[1]ISOcountryCodes!$A$2:$G$250,6,FALSE)</f>
        <v>142</v>
      </c>
      <c r="G8511" s="10">
        <v>21009660</v>
      </c>
      <c r="H8511" s="10">
        <v>349636384478.49603</v>
      </c>
      <c r="I8511">
        <f>+Table1[[#This Row],[Time]]</f>
        <v>1999</v>
      </c>
      <c r="J8511" t="str">
        <f>+Table1[[#This Row],[Country Name]]</f>
        <v>Saudi Arabia</v>
      </c>
      <c r="K8511" s="14">
        <v>1960</v>
      </c>
      <c r="L8511" s="13">
        <v>-6.4254822617217044E-2</v>
      </c>
      <c r="M8511"/>
    </row>
    <row r="8512" spans="1:13" x14ac:dyDescent="0.3">
      <c r="A8512">
        <v>2000</v>
      </c>
      <c r="B8512" t="s">
        <v>353</v>
      </c>
      <c r="C8512" s="1" t="s">
        <v>190</v>
      </c>
      <c r="D8512">
        <v>17139.19299224799</v>
      </c>
      <c r="E8512">
        <f>VLOOKUP(Table1[[#This Row],[Country Name]],[1]ISOcountryCodes!$A$2:$G$250,4,FALSE)</f>
        <v>682</v>
      </c>
      <c r="F8512">
        <f>VLOOKUP(Table1[[#This Row],[Country Name]],[1]ISOcountryCodes!$A$2:$G$250,6,FALSE)</f>
        <v>142</v>
      </c>
      <c r="G8512" s="10">
        <v>21547390</v>
      </c>
      <c r="H8512" s="10">
        <v>369304875689.23444</v>
      </c>
      <c r="I8512">
        <f>+Table1[[#This Row],[Time]]</f>
        <v>2000</v>
      </c>
      <c r="J8512" t="str">
        <f>+Table1[[#This Row],[Country Name]]</f>
        <v>Saudi Arabia</v>
      </c>
      <c r="K8512" s="14">
        <v>1960</v>
      </c>
      <c r="L8512" s="13">
        <v>2.9456447756384563E-2</v>
      </c>
      <c r="M8512"/>
    </row>
    <row r="8513" spans="1:13" x14ac:dyDescent="0.3">
      <c r="A8513">
        <v>2001</v>
      </c>
      <c r="B8513" t="s">
        <v>353</v>
      </c>
      <c r="C8513" s="1" t="s">
        <v>190</v>
      </c>
      <c r="D8513">
        <v>16518.818938254939</v>
      </c>
      <c r="E8513">
        <f>VLOOKUP(Table1[[#This Row],[Country Name]],[1]ISOcountryCodes!$A$2:$G$250,4,FALSE)</f>
        <v>682</v>
      </c>
      <c r="F8513">
        <f>VLOOKUP(Table1[[#This Row],[Country Name]],[1]ISOcountryCodes!$A$2:$G$250,6,FALSE)</f>
        <v>142</v>
      </c>
      <c r="G8513" s="10">
        <v>22085929</v>
      </c>
      <c r="H8513" s="10">
        <v>364833462234.15393</v>
      </c>
      <c r="I8513">
        <f>+Table1[[#This Row],[Time]]</f>
        <v>2001</v>
      </c>
      <c r="J8513" t="str">
        <f>+Table1[[#This Row],[Country Name]]</f>
        <v>Saudi Arabia</v>
      </c>
      <c r="K8513" s="14">
        <v>1960</v>
      </c>
      <c r="L8513" s="13">
        <v>-3.6867556066376039E-2</v>
      </c>
      <c r="M8513"/>
    </row>
    <row r="8514" spans="1:13" x14ac:dyDescent="0.3">
      <c r="A8514">
        <v>2002</v>
      </c>
      <c r="B8514" t="s">
        <v>353</v>
      </c>
      <c r="C8514" s="1" t="s">
        <v>190</v>
      </c>
      <c r="D8514">
        <v>15671.733789484957</v>
      </c>
      <c r="E8514">
        <f>VLOOKUP(Table1[[#This Row],[Country Name]],[1]ISOcountryCodes!$A$2:$G$250,4,FALSE)</f>
        <v>682</v>
      </c>
      <c r="F8514">
        <f>VLOOKUP(Table1[[#This Row],[Country Name]],[1]ISOcountryCodes!$A$2:$G$250,6,FALSE)</f>
        <v>142</v>
      </c>
      <c r="G8514" s="10">
        <v>22623415</v>
      </c>
      <c r="H8514" s="10">
        <v>354548137289.04083</v>
      </c>
      <c r="I8514">
        <f>+Table1[[#This Row],[Time]]</f>
        <v>2002</v>
      </c>
      <c r="J8514" t="str">
        <f>+Table1[[#This Row],[Country Name]]</f>
        <v>Saudi Arabia</v>
      </c>
      <c r="K8514" s="14">
        <v>1960</v>
      </c>
      <c r="L8514" s="13">
        <v>-5.2641578575356007E-2</v>
      </c>
      <c r="M8514"/>
    </row>
    <row r="8515" spans="1:13" x14ac:dyDescent="0.3">
      <c r="A8515">
        <v>2003</v>
      </c>
      <c r="B8515" t="s">
        <v>353</v>
      </c>
      <c r="C8515" s="1" t="s">
        <v>190</v>
      </c>
      <c r="D8515">
        <v>17036.382305886978</v>
      </c>
      <c r="E8515">
        <f>VLOOKUP(Table1[[#This Row],[Country Name]],[1]ISOcountryCodes!$A$2:$G$250,4,FALSE)</f>
        <v>682</v>
      </c>
      <c r="F8515">
        <f>VLOOKUP(Table1[[#This Row],[Country Name]],[1]ISOcountryCodes!$A$2:$G$250,6,FALSE)</f>
        <v>142</v>
      </c>
      <c r="G8515" s="10">
        <v>23150847</v>
      </c>
      <c r="H8515" s="10">
        <v>394406680197.09662</v>
      </c>
      <c r="I8515">
        <f>+Table1[[#This Row],[Time]]</f>
        <v>2003</v>
      </c>
      <c r="J8515" t="str">
        <f>+Table1[[#This Row],[Country Name]]</f>
        <v>Saudi Arabia</v>
      </c>
      <c r="K8515" s="14">
        <v>1960</v>
      </c>
      <c r="L8515" s="13">
        <v>8.3492498748482191E-2</v>
      </c>
      <c r="M8515"/>
    </row>
    <row r="8516" spans="1:13" x14ac:dyDescent="0.3">
      <c r="A8516">
        <v>2004</v>
      </c>
      <c r="B8516" t="s">
        <v>353</v>
      </c>
      <c r="C8516" s="1" t="s">
        <v>190</v>
      </c>
      <c r="D8516">
        <v>17995.049364048573</v>
      </c>
      <c r="E8516">
        <f>VLOOKUP(Table1[[#This Row],[Country Name]],[1]ISOcountryCodes!$A$2:$G$250,4,FALSE)</f>
        <v>682</v>
      </c>
      <c r="F8516">
        <f>VLOOKUP(Table1[[#This Row],[Country Name]],[1]ISOcountryCodes!$A$2:$G$250,6,FALSE)</f>
        <v>142</v>
      </c>
      <c r="G8516" s="10">
        <v>23661808</v>
      </c>
      <c r="H8516" s="10">
        <v>425795403002.63947</v>
      </c>
      <c r="I8516">
        <f>+Table1[[#This Row],[Time]]</f>
        <v>2004</v>
      </c>
      <c r="J8516" t="str">
        <f>+Table1[[#This Row],[Country Name]]</f>
        <v>Saudi Arabia</v>
      </c>
      <c r="K8516" s="14">
        <v>1960</v>
      </c>
      <c r="L8516" s="13">
        <v>5.474549186786426E-2</v>
      </c>
      <c r="M8516"/>
    </row>
    <row r="8517" spans="1:13" x14ac:dyDescent="0.3">
      <c r="A8517">
        <v>2005</v>
      </c>
      <c r="B8517" t="s">
        <v>353</v>
      </c>
      <c r="C8517" s="1" t="s">
        <v>190</v>
      </c>
      <c r="D8517">
        <v>18425.079518492352</v>
      </c>
      <c r="E8517">
        <f>VLOOKUP(Table1[[#This Row],[Country Name]],[1]ISOcountryCodes!$A$2:$G$250,4,FALSE)</f>
        <v>682</v>
      </c>
      <c r="F8517">
        <f>VLOOKUP(Table1[[#This Row],[Country Name]],[1]ISOcountryCodes!$A$2:$G$250,6,FALSE)</f>
        <v>142</v>
      </c>
      <c r="G8517" s="10">
        <v>24397644</v>
      </c>
      <c r="H8517" s="10">
        <v>449528530763.86786</v>
      </c>
      <c r="I8517">
        <f>+Table1[[#This Row],[Time]]</f>
        <v>2005</v>
      </c>
      <c r="J8517" t="str">
        <f>+Table1[[#This Row],[Country Name]]</f>
        <v>Saudi Arabia</v>
      </c>
      <c r="K8517" s="14">
        <v>1960</v>
      </c>
      <c r="L8517" s="13">
        <v>2.3616069123052696E-2</v>
      </c>
      <c r="M8517"/>
    </row>
    <row r="8518" spans="1:13" x14ac:dyDescent="0.3">
      <c r="A8518">
        <v>2006</v>
      </c>
      <c r="B8518" t="s">
        <v>353</v>
      </c>
      <c r="C8518" s="1" t="s">
        <v>190</v>
      </c>
      <c r="D8518">
        <v>18203.741782018475</v>
      </c>
      <c r="E8518">
        <f>VLOOKUP(Table1[[#This Row],[Country Name]],[1]ISOcountryCodes!$A$2:$G$250,4,FALSE)</f>
        <v>682</v>
      </c>
      <c r="F8518">
        <f>VLOOKUP(Table1[[#This Row],[Country Name]],[1]ISOcountryCodes!$A$2:$G$250,6,FALSE)</f>
        <v>142</v>
      </c>
      <c r="G8518" s="10">
        <v>25382870</v>
      </c>
      <c r="H8518" s="10">
        <v>462063211166.54327</v>
      </c>
      <c r="I8518">
        <f>+Table1[[#This Row],[Time]]</f>
        <v>2006</v>
      </c>
      <c r="J8518" t="str">
        <f>+Table1[[#This Row],[Country Name]]</f>
        <v>Saudi Arabia</v>
      </c>
      <c r="K8518" s="14">
        <v>1960</v>
      </c>
      <c r="L8518" s="13">
        <v>-1.2085588489307852E-2</v>
      </c>
      <c r="M8518"/>
    </row>
    <row r="8519" spans="1:13" x14ac:dyDescent="0.3">
      <c r="A8519">
        <v>2007</v>
      </c>
      <c r="B8519" t="s">
        <v>353</v>
      </c>
      <c r="C8519" s="1" t="s">
        <v>190</v>
      </c>
      <c r="D8519">
        <v>17825.641298490271</v>
      </c>
      <c r="E8519">
        <f>VLOOKUP(Table1[[#This Row],[Country Name]],[1]ISOcountryCodes!$A$2:$G$250,4,FALSE)</f>
        <v>682</v>
      </c>
      <c r="F8519">
        <f>VLOOKUP(Table1[[#This Row],[Country Name]],[1]ISOcountryCodes!$A$2:$G$250,6,FALSE)</f>
        <v>142</v>
      </c>
      <c r="G8519" s="10">
        <v>26400068</v>
      </c>
      <c r="H8519" s="10">
        <v>470598142423.7514</v>
      </c>
      <c r="I8519">
        <f>+Table1[[#This Row],[Time]]</f>
        <v>2007</v>
      </c>
      <c r="J8519" t="str">
        <f>+Table1[[#This Row],[Country Name]]</f>
        <v>Saudi Arabia</v>
      </c>
      <c r="K8519" s="14">
        <v>1960</v>
      </c>
      <c r="L8519" s="13">
        <v>-2.0989222242025818E-2</v>
      </c>
      <c r="M8519"/>
    </row>
    <row r="8520" spans="1:13" x14ac:dyDescent="0.3">
      <c r="A8520">
        <v>2008</v>
      </c>
      <c r="B8520" t="s">
        <v>353</v>
      </c>
      <c r="C8520" s="1" t="s">
        <v>190</v>
      </c>
      <c r="D8520">
        <v>18223.67360378422</v>
      </c>
      <c r="E8520">
        <f>VLOOKUP(Table1[[#This Row],[Country Name]],[1]ISOcountryCodes!$A$2:$G$250,4,FALSE)</f>
        <v>682</v>
      </c>
      <c r="F8520">
        <f>VLOOKUP(Table1[[#This Row],[Country Name]],[1]ISOcountryCodes!$A$2:$G$250,6,FALSE)</f>
        <v>142</v>
      </c>
      <c r="G8520" s="10">
        <v>27437353</v>
      </c>
      <c r="H8520" s="10">
        <v>500009365623.80981</v>
      </c>
      <c r="I8520">
        <f>+Table1[[#This Row],[Time]]</f>
        <v>2008</v>
      </c>
      <c r="J8520" t="str">
        <f>+Table1[[#This Row],[Country Name]]</f>
        <v>Saudi Arabia</v>
      </c>
      <c r="K8520" s="14">
        <v>1960</v>
      </c>
      <c r="L8520" s="13">
        <v>2.2083553176228676E-2</v>
      </c>
      <c r="M8520"/>
    </row>
    <row r="8521" spans="1:13" x14ac:dyDescent="0.3">
      <c r="A8521">
        <v>2009</v>
      </c>
      <c r="B8521" t="s">
        <v>353</v>
      </c>
      <c r="C8521" s="1" t="s">
        <v>190</v>
      </c>
      <c r="D8521">
        <v>17192.681621592517</v>
      </c>
      <c r="E8521">
        <f>VLOOKUP(Table1[[#This Row],[Country Name]],[1]ISOcountryCodes!$A$2:$G$250,4,FALSE)</f>
        <v>682</v>
      </c>
      <c r="F8521">
        <f>VLOOKUP(Table1[[#This Row],[Country Name]],[1]ISOcountryCodes!$A$2:$G$250,6,FALSE)</f>
        <v>142</v>
      </c>
      <c r="G8521" s="10">
        <v>28483797</v>
      </c>
      <c r="H8521" s="10">
        <v>489712853195.07208</v>
      </c>
      <c r="I8521">
        <f>+Table1[[#This Row],[Time]]</f>
        <v>2009</v>
      </c>
      <c r="J8521" t="str">
        <f>+Table1[[#This Row],[Country Name]]</f>
        <v>Saudi Arabia</v>
      </c>
      <c r="K8521" s="14">
        <v>1960</v>
      </c>
      <c r="L8521" s="13">
        <v>-5.8237690146960119E-2</v>
      </c>
      <c r="M8521"/>
    </row>
    <row r="8522" spans="1:13" x14ac:dyDescent="0.3">
      <c r="A8522">
        <v>2010</v>
      </c>
      <c r="B8522" t="s">
        <v>353</v>
      </c>
      <c r="C8522" s="1" t="s">
        <v>190</v>
      </c>
      <c r="D8522">
        <v>17489.229268560841</v>
      </c>
      <c r="E8522">
        <f>VLOOKUP(Table1[[#This Row],[Country Name]],[1]ISOcountryCodes!$A$2:$G$250,4,FALSE)</f>
        <v>682</v>
      </c>
      <c r="F8522">
        <f>VLOOKUP(Table1[[#This Row],[Country Name]],[1]ISOcountryCodes!$A$2:$G$250,6,FALSE)</f>
        <v>142</v>
      </c>
      <c r="G8522" s="10">
        <v>29411929</v>
      </c>
      <c r="H8522" s="10">
        <v>514391969511.63342</v>
      </c>
      <c r="I8522">
        <f>+Table1[[#This Row],[Time]]</f>
        <v>2010</v>
      </c>
      <c r="J8522" t="str">
        <f>+Table1[[#This Row],[Country Name]]</f>
        <v>Saudi Arabia</v>
      </c>
      <c r="K8522" s="14">
        <v>1960</v>
      </c>
      <c r="L8522" s="13">
        <v>1.7101414924514557E-2</v>
      </c>
      <c r="M8522"/>
    </row>
    <row r="8523" spans="1:13" x14ac:dyDescent="0.3">
      <c r="A8523">
        <v>2011</v>
      </c>
      <c r="B8523" t="s">
        <v>353</v>
      </c>
      <c r="C8523" s="1" t="s">
        <v>190</v>
      </c>
      <c r="D8523">
        <v>18936.155955401504</v>
      </c>
      <c r="E8523">
        <f>VLOOKUP(Table1[[#This Row],[Country Name]],[1]ISOcountryCodes!$A$2:$G$250,4,FALSE)</f>
        <v>682</v>
      </c>
      <c r="F8523">
        <f>VLOOKUP(Table1[[#This Row],[Country Name]],[1]ISOcountryCodes!$A$2:$G$250,6,FALSE)</f>
        <v>142</v>
      </c>
      <c r="G8523" s="10">
        <v>30150945</v>
      </c>
      <c r="H8523" s="10">
        <v>570942996722.73315</v>
      </c>
      <c r="I8523">
        <f>+Table1[[#This Row],[Time]]</f>
        <v>2011</v>
      </c>
      <c r="J8523" t="str">
        <f>+Table1[[#This Row],[Country Name]]</f>
        <v>Saudi Arabia</v>
      </c>
      <c r="K8523" s="14">
        <v>1960</v>
      </c>
      <c r="L8523" s="13">
        <v>7.9487887016965075E-2</v>
      </c>
      <c r="M8523"/>
    </row>
    <row r="8524" spans="1:13" x14ac:dyDescent="0.3">
      <c r="A8524">
        <v>2012</v>
      </c>
      <c r="B8524" t="s">
        <v>353</v>
      </c>
      <c r="C8524" s="1" t="s">
        <v>190</v>
      </c>
      <c r="D8524">
        <v>19526.109522371458</v>
      </c>
      <c r="E8524">
        <f>VLOOKUP(Table1[[#This Row],[Country Name]],[1]ISOcountryCodes!$A$2:$G$250,4,FALSE)</f>
        <v>682</v>
      </c>
      <c r="F8524">
        <f>VLOOKUP(Table1[[#This Row],[Country Name]],[1]ISOcountryCodes!$A$2:$G$250,6,FALSE)</f>
        <v>142</v>
      </c>
      <c r="G8524" s="10">
        <v>30821543</v>
      </c>
      <c r="H8524" s="10">
        <v>601824824266.48132</v>
      </c>
      <c r="I8524">
        <f>+Table1[[#This Row],[Time]]</f>
        <v>2012</v>
      </c>
      <c r="J8524" t="str">
        <f>+Table1[[#This Row],[Country Name]]</f>
        <v>Saudi Arabia</v>
      </c>
      <c r="K8524" s="14">
        <v>1960</v>
      </c>
      <c r="L8524" s="13">
        <v>3.0679411742037033E-2</v>
      </c>
      <c r="M8524"/>
    </row>
    <row r="8525" spans="1:13" x14ac:dyDescent="0.3">
      <c r="A8525">
        <v>2013</v>
      </c>
      <c r="B8525" t="s">
        <v>353</v>
      </c>
      <c r="C8525" s="1" t="s">
        <v>190</v>
      </c>
      <c r="D8525">
        <v>19600.723841663297</v>
      </c>
      <c r="E8525">
        <f>VLOOKUP(Table1[[#This Row],[Country Name]],[1]ISOcountryCodes!$A$2:$G$250,4,FALSE)</f>
        <v>682</v>
      </c>
      <c r="F8525">
        <f>VLOOKUP(Table1[[#This Row],[Country Name]],[1]ISOcountryCodes!$A$2:$G$250,6,FALSE)</f>
        <v>142</v>
      </c>
      <c r="G8525" s="10">
        <v>31482498</v>
      </c>
      <c r="H8525" s="10">
        <v>617079749143.71704</v>
      </c>
      <c r="I8525">
        <f>+Table1[[#This Row],[Time]]</f>
        <v>2013</v>
      </c>
      <c r="J8525" t="str">
        <f>+Table1[[#This Row],[Country Name]]</f>
        <v>Saudi Arabia</v>
      </c>
      <c r="K8525" s="14">
        <v>1960</v>
      </c>
      <c r="L8525" s="13">
        <v>3.8139764107754104E-3</v>
      </c>
      <c r="M8525"/>
    </row>
    <row r="8526" spans="1:13" x14ac:dyDescent="0.3">
      <c r="A8526">
        <v>2014</v>
      </c>
      <c r="B8526" t="s">
        <v>353</v>
      </c>
      <c r="C8526" s="1" t="s">
        <v>190</v>
      </c>
      <c r="D8526">
        <v>19940.483141209948</v>
      </c>
      <c r="E8526">
        <f>VLOOKUP(Table1[[#This Row],[Country Name]],[1]ISOcountryCodes!$A$2:$G$250,4,FALSE)</f>
        <v>682</v>
      </c>
      <c r="F8526">
        <f>VLOOKUP(Table1[[#This Row],[Country Name]],[1]ISOcountryCodes!$A$2:$G$250,6,FALSE)</f>
        <v>142</v>
      </c>
      <c r="G8526" s="10">
        <v>32125564</v>
      </c>
      <c r="H8526" s="10">
        <v>640599267343.86121</v>
      </c>
      <c r="I8526">
        <f>+Table1[[#This Row],[Time]]</f>
        <v>2014</v>
      </c>
      <c r="J8526" t="str">
        <f>+Table1[[#This Row],[Country Name]]</f>
        <v>Saudi Arabia</v>
      </c>
      <c r="K8526" s="14">
        <v>1960</v>
      </c>
      <c r="L8526" s="13">
        <v>1.7185497738246625E-2</v>
      </c>
      <c r="M8526"/>
    </row>
    <row r="8527" spans="1:13" x14ac:dyDescent="0.3">
      <c r="A8527">
        <v>2015</v>
      </c>
      <c r="B8527" t="s">
        <v>353</v>
      </c>
      <c r="C8527" s="1" t="s">
        <v>190</v>
      </c>
      <c r="D8527">
        <v>20442.362562008428</v>
      </c>
      <c r="E8527">
        <f>VLOOKUP(Table1[[#This Row],[Country Name]],[1]ISOcountryCodes!$A$2:$G$250,4,FALSE)</f>
        <v>682</v>
      </c>
      <c r="F8527">
        <f>VLOOKUP(Table1[[#This Row],[Country Name]],[1]ISOcountryCodes!$A$2:$G$250,6,FALSE)</f>
        <v>142</v>
      </c>
      <c r="G8527" s="10">
        <v>32749848</v>
      </c>
      <c r="H8527" s="10">
        <v>669484266666.66663</v>
      </c>
      <c r="I8527">
        <f>+Table1[[#This Row],[Time]]</f>
        <v>2015</v>
      </c>
      <c r="J8527" t="str">
        <f>+Table1[[#This Row],[Country Name]]</f>
        <v>Saudi Arabia</v>
      </c>
      <c r="K8527" s="14">
        <v>1960</v>
      </c>
      <c r="L8527" s="13">
        <v>2.4857349891604485E-2</v>
      </c>
      <c r="M8527"/>
    </row>
    <row r="8528" spans="1:13" x14ac:dyDescent="0.3">
      <c r="A8528">
        <v>2016</v>
      </c>
      <c r="B8528" t="s">
        <v>353</v>
      </c>
      <c r="C8528" s="1" t="s">
        <v>190</v>
      </c>
      <c r="D8528">
        <v>20412.231797220422</v>
      </c>
      <c r="E8528">
        <f>VLOOKUP(Table1[[#This Row],[Country Name]],[1]ISOcountryCodes!$A$2:$G$250,4,FALSE)</f>
        <v>682</v>
      </c>
      <c r="F8528">
        <f>VLOOKUP(Table1[[#This Row],[Country Name]],[1]ISOcountryCodes!$A$2:$G$250,6,FALSE)</f>
        <v>142</v>
      </c>
      <c r="G8528" s="10">
        <v>33416270</v>
      </c>
      <c r="H8528" s="10">
        <v>682100649038.50281</v>
      </c>
      <c r="I8528">
        <f>+Table1[[#This Row],[Time]]</f>
        <v>2016</v>
      </c>
      <c r="J8528" t="str">
        <f>+Table1[[#This Row],[Country Name]]</f>
        <v>Saudi Arabia</v>
      </c>
      <c r="K8528" s="14">
        <v>1960</v>
      </c>
      <c r="L8528" s="13">
        <v>-1.4750248153756473E-3</v>
      </c>
      <c r="M8528"/>
    </row>
    <row r="8529" spans="1:13" x14ac:dyDescent="0.3">
      <c r="A8529">
        <v>2017</v>
      </c>
      <c r="B8529" t="s">
        <v>353</v>
      </c>
      <c r="C8529" s="1" t="s">
        <v>190</v>
      </c>
      <c r="D8529">
        <v>20130.215598074734</v>
      </c>
      <c r="E8529">
        <f>VLOOKUP(Table1[[#This Row],[Country Name]],[1]ISOcountryCodes!$A$2:$G$250,4,FALSE)</f>
        <v>682</v>
      </c>
      <c r="F8529">
        <f>VLOOKUP(Table1[[#This Row],[Country Name]],[1]ISOcountryCodes!$A$2:$G$250,6,FALSE)</f>
        <v>142</v>
      </c>
      <c r="G8529" s="10">
        <v>34193122</v>
      </c>
      <c r="H8529" s="10">
        <v>688314917831.27234</v>
      </c>
      <c r="I8529">
        <f>+Table1[[#This Row],[Time]]</f>
        <v>2017</v>
      </c>
      <c r="J8529" t="str">
        <f>+Table1[[#This Row],[Country Name]]</f>
        <v>Saudi Arabia</v>
      </c>
      <c r="K8529" s="14">
        <v>1960</v>
      </c>
      <c r="L8529" s="13">
        <v>-1.3912369184915008E-2</v>
      </c>
      <c r="M8529"/>
    </row>
    <row r="8530" spans="1:13" x14ac:dyDescent="0.3">
      <c r="A8530">
        <v>2018</v>
      </c>
      <c r="B8530" t="s">
        <v>353</v>
      </c>
      <c r="C8530" s="1" t="s">
        <v>190</v>
      </c>
      <c r="D8530">
        <v>20284.795680431998</v>
      </c>
      <c r="E8530">
        <f>VLOOKUP(Table1[[#This Row],[Country Name]],[1]ISOcountryCodes!$A$2:$G$250,4,FALSE)</f>
        <v>682</v>
      </c>
      <c r="F8530">
        <f>VLOOKUP(Table1[[#This Row],[Country Name]],[1]ISOcountryCodes!$A$2:$G$250,6,FALSE)</f>
        <v>142</v>
      </c>
      <c r="G8530" s="10">
        <v>35018133</v>
      </c>
      <c r="H8530" s="10">
        <v>710335673015.19324</v>
      </c>
      <c r="I8530">
        <f>+Table1[[#This Row],[Time]]</f>
        <v>2018</v>
      </c>
      <c r="J8530" t="str">
        <f>+Table1[[#This Row],[Country Name]]</f>
        <v>Saudi Arabia</v>
      </c>
      <c r="K8530" s="14">
        <v>1960</v>
      </c>
      <c r="L8530" s="13">
        <v>7.6496742804224027E-3</v>
      </c>
      <c r="M8530"/>
    </row>
    <row r="8531" spans="1:13" x14ac:dyDescent="0.3">
      <c r="A8531">
        <v>2019</v>
      </c>
      <c r="B8531" t="s">
        <v>353</v>
      </c>
      <c r="C8531" s="1" t="s">
        <v>190</v>
      </c>
      <c r="D8531">
        <v>20044.268607688995</v>
      </c>
      <c r="E8531">
        <f>VLOOKUP(Table1[[#This Row],[Country Name]],[1]ISOcountryCodes!$A$2:$G$250,4,FALSE)</f>
        <v>682</v>
      </c>
      <c r="F8531">
        <f>VLOOKUP(Table1[[#This Row],[Country Name]],[1]ISOcountryCodes!$A$2:$G$250,6,FALSE)</f>
        <v>142</v>
      </c>
      <c r="G8531" s="10">
        <v>35827362</v>
      </c>
      <c r="H8531" s="10">
        <v>718133267432.90967</v>
      </c>
      <c r="I8531">
        <f>+Table1[[#This Row],[Time]]</f>
        <v>2019</v>
      </c>
      <c r="J8531" t="str">
        <f>+Table1[[#This Row],[Country Name]]</f>
        <v>Saudi Arabia</v>
      </c>
      <c r="K8531" s="14">
        <v>1960</v>
      </c>
      <c r="L8531" s="13">
        <v>-1.1928366251488853E-2</v>
      </c>
      <c r="M8531"/>
    </row>
    <row r="8532" spans="1:13" x14ac:dyDescent="0.3">
      <c r="A8532">
        <v>2020</v>
      </c>
      <c r="B8532" t="s">
        <v>353</v>
      </c>
      <c r="C8532" s="1" t="s">
        <v>190</v>
      </c>
      <c r="D8532">
        <v>19235.242268120288</v>
      </c>
      <c r="E8532">
        <f>VLOOKUP(Table1[[#This Row],[Country Name]],[1]ISOcountryCodes!$A$2:$G$250,4,FALSE)</f>
        <v>682</v>
      </c>
      <c r="F8532">
        <f>VLOOKUP(Table1[[#This Row],[Country Name]],[1]ISOcountryCodes!$A$2:$G$250,6,FALSE)</f>
        <v>142</v>
      </c>
      <c r="G8532" s="10">
        <v>35997107</v>
      </c>
      <c r="H8532" s="10">
        <v>692413074096.44873</v>
      </c>
      <c r="I8532">
        <f>+Table1[[#This Row],[Time]]</f>
        <v>2020</v>
      </c>
      <c r="J8532" t="str">
        <f>+Table1[[#This Row],[Country Name]]</f>
        <v>Saudi Arabia</v>
      </c>
      <c r="K8532" s="14">
        <v>1960</v>
      </c>
      <c r="L8532" s="13">
        <v>-4.1199126613893355E-2</v>
      </c>
      <c r="M8532"/>
    </row>
    <row r="8533" spans="1:13" x14ac:dyDescent="0.3">
      <c r="A8533">
        <v>2021</v>
      </c>
      <c r="B8533" t="s">
        <v>353</v>
      </c>
      <c r="C8533" s="1" t="s">
        <v>190</v>
      </c>
      <c r="D8533">
        <v>20237.713144629575</v>
      </c>
      <c r="E8533">
        <f>VLOOKUP(Table1[[#This Row],[Country Name]],[1]ISOcountryCodes!$A$2:$G$250,4,FALSE)</f>
        <v>682</v>
      </c>
      <c r="F8533">
        <f>VLOOKUP(Table1[[#This Row],[Country Name]],[1]ISOcountryCodes!$A$2:$G$250,6,FALSE)</f>
        <v>142</v>
      </c>
      <c r="G8533" s="10">
        <v>35950396</v>
      </c>
      <c r="H8533" s="10">
        <v>727553801683.8385</v>
      </c>
      <c r="I8533">
        <f>+Table1[[#This Row],[Time]]</f>
        <v>2021</v>
      </c>
      <c r="J8533" t="str">
        <f>+Table1[[#This Row],[Country Name]]</f>
        <v>Saudi Arabia</v>
      </c>
      <c r="K8533" s="14">
        <v>1960</v>
      </c>
      <c r="L8533" s="13">
        <v>5.08037198140876E-2</v>
      </c>
      <c r="M8533"/>
    </row>
    <row r="8534" spans="1:13" x14ac:dyDescent="0.3">
      <c r="A8534">
        <v>2022</v>
      </c>
      <c r="B8534" t="s">
        <v>353</v>
      </c>
      <c r="C8534" s="1" t="s">
        <v>190</v>
      </c>
      <c r="D8534">
        <v>21478.816533712095</v>
      </c>
      <c r="E8534">
        <f>VLOOKUP(Table1[[#This Row],[Country Name]],[1]ISOcountryCodes!$A$2:$G$250,4,FALSE)</f>
        <v>682</v>
      </c>
      <c r="F8534">
        <f>VLOOKUP(Table1[[#This Row],[Country Name]],[1]ISOcountryCodes!$A$2:$G$250,6,FALSE)</f>
        <v>142</v>
      </c>
      <c r="G8534" s="10">
        <v>36408820</v>
      </c>
      <c r="H8534" s="10">
        <v>782018364988.94763</v>
      </c>
      <c r="I8534">
        <f>+Table1[[#This Row],[Time]]</f>
        <v>2022</v>
      </c>
      <c r="J8534" t="str">
        <f>+Table1[[#This Row],[Country Name]]</f>
        <v>Saudi Arabia</v>
      </c>
      <c r="K8534" s="14">
        <v>1960</v>
      </c>
      <c r="L8534" s="13">
        <v>5.9519320816569632E-2</v>
      </c>
      <c r="M8534"/>
    </row>
    <row r="8535" spans="1:13" x14ac:dyDescent="0.3">
      <c r="A8535">
        <v>2023</v>
      </c>
      <c r="B8535" t="s">
        <v>353</v>
      </c>
      <c r="C8535" s="1" t="s">
        <v>190</v>
      </c>
      <c r="D8535">
        <v>21006.15117266286</v>
      </c>
      <c r="E8535">
        <f>VLOOKUP(Table1[[#This Row],[Country Name]],[1]ISOcountryCodes!$A$2:$G$250,4,FALSE)</f>
        <v>682</v>
      </c>
      <c r="F8535">
        <f>VLOOKUP(Table1[[#This Row],[Country Name]],[1]ISOcountryCodes!$A$2:$G$250,6,FALSE)</f>
        <v>142</v>
      </c>
      <c r="G8535" s="10">
        <v>36947025</v>
      </c>
      <c r="H8535" s="10">
        <v>776114792530.15405</v>
      </c>
      <c r="I8535">
        <f>+Table1[[#This Row],[Time]]</f>
        <v>2023</v>
      </c>
      <c r="J8535" t="str">
        <f>+Table1[[#This Row],[Country Name]]</f>
        <v>Saudi Arabia</v>
      </c>
      <c r="K8535" s="14">
        <v>1960</v>
      </c>
      <c r="L8535" s="13">
        <v>-2.2251864110179653E-2</v>
      </c>
      <c r="M8535"/>
    </row>
    <row r="8536" spans="1:13" x14ac:dyDescent="0.3">
      <c r="A8536">
        <v>1960</v>
      </c>
      <c r="B8536" t="s">
        <v>28</v>
      </c>
      <c r="C8536" s="1" t="s">
        <v>424</v>
      </c>
      <c r="D8536">
        <v>1174.8191746950863</v>
      </c>
      <c r="E8536">
        <f>VLOOKUP(Table1[[#This Row],[Country Name]],[1]ISOcountryCodes!$A$2:$G$250,4,FALSE)</f>
        <v>686</v>
      </c>
      <c r="F8536">
        <f>VLOOKUP(Table1[[#This Row],[Country Name]],[1]ISOcountryCodes!$A$2:$G$250,6,FALSE)</f>
        <v>2</v>
      </c>
      <c r="G8536" s="10">
        <v>3273177</v>
      </c>
      <c r="H8536" s="10">
        <v>3845391101.7709384</v>
      </c>
      <c r="I8536">
        <f>+Table1[[#This Row],[Time]]</f>
        <v>1960</v>
      </c>
      <c r="J8536" t="str">
        <f>+Table1[[#This Row],[Country Name]]</f>
        <v>Senegal</v>
      </c>
      <c r="K8536" s="14">
        <v>1960</v>
      </c>
      <c r="L8536" s="13">
        <v>0</v>
      </c>
      <c r="M8536"/>
    </row>
    <row r="8537" spans="1:13" x14ac:dyDescent="0.3">
      <c r="A8537">
        <v>1961</v>
      </c>
      <c r="B8537" t="s">
        <v>28</v>
      </c>
      <c r="C8537" s="1" t="s">
        <v>424</v>
      </c>
      <c r="D8537">
        <v>1176.2412957729132</v>
      </c>
      <c r="E8537">
        <f>VLOOKUP(Table1[[#This Row],[Country Name]],[1]ISOcountryCodes!$A$2:$G$250,4,FALSE)</f>
        <v>686</v>
      </c>
      <c r="F8537">
        <f>VLOOKUP(Table1[[#This Row],[Country Name]],[1]ISOcountryCodes!$A$2:$G$250,6,FALSE)</f>
        <v>2</v>
      </c>
      <c r="G8537" s="10">
        <v>3367082</v>
      </c>
      <c r="H8537" s="10">
        <v>3960500894.6536517</v>
      </c>
      <c r="I8537">
        <f>+Table1[[#This Row],[Time]]</f>
        <v>1961</v>
      </c>
      <c r="J8537" t="str">
        <f>+Table1[[#This Row],[Country Name]]</f>
        <v>Senegal</v>
      </c>
      <c r="K8537" s="14">
        <v>1960</v>
      </c>
      <c r="L8537" s="13">
        <v>1.2097700328297378E-3</v>
      </c>
      <c r="M8537"/>
    </row>
    <row r="8538" spans="1:13" x14ac:dyDescent="0.3">
      <c r="A8538">
        <v>1962</v>
      </c>
      <c r="B8538" t="s">
        <v>28</v>
      </c>
      <c r="C8538" s="1" t="s">
        <v>424</v>
      </c>
      <c r="D8538">
        <v>1141.9309616389937</v>
      </c>
      <c r="E8538">
        <f>VLOOKUP(Table1[[#This Row],[Country Name]],[1]ISOcountryCodes!$A$2:$G$250,4,FALSE)</f>
        <v>686</v>
      </c>
      <c r="F8538">
        <f>VLOOKUP(Table1[[#This Row],[Country Name]],[1]ISOcountryCodes!$A$2:$G$250,6,FALSE)</f>
        <v>2</v>
      </c>
      <c r="G8538" s="10">
        <v>3463524</v>
      </c>
      <c r="H8538" s="10">
        <v>3955105291.9797339</v>
      </c>
      <c r="I8538">
        <f>+Table1[[#This Row],[Time]]</f>
        <v>1962</v>
      </c>
      <c r="J8538" t="str">
        <f>+Table1[[#This Row],[Country Name]]</f>
        <v>Senegal</v>
      </c>
      <c r="K8538" s="14">
        <v>1960</v>
      </c>
      <c r="L8538" s="13">
        <v>-2.9603356409454662E-2</v>
      </c>
      <c r="M8538"/>
    </row>
    <row r="8539" spans="1:13" x14ac:dyDescent="0.3">
      <c r="A8539">
        <v>1963</v>
      </c>
      <c r="B8539" t="s">
        <v>28</v>
      </c>
      <c r="C8539" s="1" t="s">
        <v>424</v>
      </c>
      <c r="D8539">
        <v>1130.9143693718074</v>
      </c>
      <c r="E8539">
        <f>VLOOKUP(Table1[[#This Row],[Country Name]],[1]ISOcountryCodes!$A$2:$G$250,4,FALSE)</f>
        <v>686</v>
      </c>
      <c r="F8539">
        <f>VLOOKUP(Table1[[#This Row],[Country Name]],[1]ISOcountryCodes!$A$2:$G$250,6,FALSE)</f>
        <v>2</v>
      </c>
      <c r="G8539" s="10">
        <v>3562469</v>
      </c>
      <c r="H8539" s="10">
        <v>4028847382.5416131</v>
      </c>
      <c r="I8539">
        <f>+Table1[[#This Row],[Time]]</f>
        <v>1963</v>
      </c>
      <c r="J8539" t="str">
        <f>+Table1[[#This Row],[Country Name]]</f>
        <v>Senegal</v>
      </c>
      <c r="K8539" s="14">
        <v>1960</v>
      </c>
      <c r="L8539" s="13">
        <v>-9.6941735473716761E-3</v>
      </c>
      <c r="M8539"/>
    </row>
    <row r="8540" spans="1:13" x14ac:dyDescent="0.3">
      <c r="A8540">
        <v>1964</v>
      </c>
      <c r="B8540" t="s">
        <v>28</v>
      </c>
      <c r="C8540" s="1" t="s">
        <v>424</v>
      </c>
      <c r="D8540">
        <v>1142.0962779054721</v>
      </c>
      <c r="E8540">
        <f>VLOOKUP(Table1[[#This Row],[Country Name]],[1]ISOcountryCodes!$A$2:$G$250,4,FALSE)</f>
        <v>686</v>
      </c>
      <c r="F8540">
        <f>VLOOKUP(Table1[[#This Row],[Country Name]],[1]ISOcountryCodes!$A$2:$G$250,6,FALSE)</f>
        <v>2</v>
      </c>
      <c r="G8540" s="10">
        <v>3664599</v>
      </c>
      <c r="H8540" s="10">
        <v>4185324877.9161148</v>
      </c>
      <c r="I8540">
        <f>+Table1[[#This Row],[Time]]</f>
        <v>1964</v>
      </c>
      <c r="J8540" t="str">
        <f>+Table1[[#This Row],[Country Name]]</f>
        <v>Senegal</v>
      </c>
      <c r="K8540" s="14">
        <v>1960</v>
      </c>
      <c r="L8540" s="13">
        <v>9.8389321245937467E-3</v>
      </c>
      <c r="M8540"/>
    </row>
    <row r="8541" spans="1:13" x14ac:dyDescent="0.3">
      <c r="A8541">
        <v>1965</v>
      </c>
      <c r="B8541" t="s">
        <v>28</v>
      </c>
      <c r="C8541" s="1" t="s">
        <v>424</v>
      </c>
      <c r="D8541">
        <v>1124.6945233713179</v>
      </c>
      <c r="E8541">
        <f>VLOOKUP(Table1[[#This Row],[Country Name]],[1]ISOcountryCodes!$A$2:$G$250,4,FALSE)</f>
        <v>686</v>
      </c>
      <c r="F8541">
        <f>VLOOKUP(Table1[[#This Row],[Country Name]],[1]ISOcountryCodes!$A$2:$G$250,6,FALSE)</f>
        <v>2</v>
      </c>
      <c r="G8541" s="10">
        <v>3770874</v>
      </c>
      <c r="H8541" s="10">
        <v>4241081336.1232948</v>
      </c>
      <c r="I8541">
        <f>+Table1[[#This Row],[Time]]</f>
        <v>1965</v>
      </c>
      <c r="J8541" t="str">
        <f>+Table1[[#This Row],[Country Name]]</f>
        <v>Senegal</v>
      </c>
      <c r="K8541" s="14">
        <v>1960</v>
      </c>
      <c r="L8541" s="13">
        <v>-1.5353950074230127E-2</v>
      </c>
      <c r="M8541"/>
    </row>
    <row r="8542" spans="1:13" x14ac:dyDescent="0.3">
      <c r="A8542">
        <v>1966</v>
      </c>
      <c r="B8542" t="s">
        <v>28</v>
      </c>
      <c r="C8542" s="1" t="s">
        <v>424</v>
      </c>
      <c r="D8542">
        <v>1123.9293798316778</v>
      </c>
      <c r="E8542">
        <f>VLOOKUP(Table1[[#This Row],[Country Name]],[1]ISOcountryCodes!$A$2:$G$250,4,FALSE)</f>
        <v>686</v>
      </c>
      <c r="F8542">
        <f>VLOOKUP(Table1[[#This Row],[Country Name]],[1]ISOcountryCodes!$A$2:$G$250,6,FALSE)</f>
        <v>2</v>
      </c>
      <c r="G8542" s="10">
        <v>3881994</v>
      </c>
      <c r="H8542" s="10">
        <v>4363087108.930294</v>
      </c>
      <c r="I8542">
        <f>+Table1[[#This Row],[Time]]</f>
        <v>1966</v>
      </c>
      <c r="J8542" t="str">
        <f>+Table1[[#This Row],[Country Name]]</f>
        <v>Senegal</v>
      </c>
      <c r="K8542" s="14">
        <v>1960</v>
      </c>
      <c r="L8542" s="13">
        <v>-6.8054383668236795E-4</v>
      </c>
      <c r="M8542"/>
    </row>
    <row r="8543" spans="1:13" x14ac:dyDescent="0.3">
      <c r="A8543">
        <v>1967</v>
      </c>
      <c r="B8543" t="s">
        <v>28</v>
      </c>
      <c r="C8543" s="1" t="s">
        <v>424</v>
      </c>
      <c r="D8543">
        <v>1078.0409472319866</v>
      </c>
      <c r="E8543">
        <f>VLOOKUP(Table1[[#This Row],[Country Name]],[1]ISOcountryCodes!$A$2:$G$250,4,FALSE)</f>
        <v>686</v>
      </c>
      <c r="F8543">
        <f>VLOOKUP(Table1[[#This Row],[Country Name]],[1]ISOcountryCodes!$A$2:$G$250,6,FALSE)</f>
        <v>2</v>
      </c>
      <c r="G8543" s="10">
        <v>3997869</v>
      </c>
      <c r="H8543" s="10">
        <v>4309866483.6693954</v>
      </c>
      <c r="I8543">
        <f>+Table1[[#This Row],[Time]]</f>
        <v>1967</v>
      </c>
      <c r="J8543" t="str">
        <f>+Table1[[#This Row],[Country Name]]</f>
        <v>Senegal</v>
      </c>
      <c r="K8543" s="14">
        <v>1960</v>
      </c>
      <c r="L8543" s="13">
        <v>-4.1685463955736246E-2</v>
      </c>
      <c r="M8543"/>
    </row>
    <row r="8544" spans="1:13" x14ac:dyDescent="0.3">
      <c r="A8544">
        <v>1968</v>
      </c>
      <c r="B8544" t="s">
        <v>28</v>
      </c>
      <c r="C8544" s="1" t="s">
        <v>424</v>
      </c>
      <c r="D8544">
        <v>1112.5230194288531</v>
      </c>
      <c r="E8544">
        <f>VLOOKUP(Table1[[#This Row],[Country Name]],[1]ISOcountryCodes!$A$2:$G$250,4,FALSE)</f>
        <v>686</v>
      </c>
      <c r="F8544">
        <f>VLOOKUP(Table1[[#This Row],[Country Name]],[1]ISOcountryCodes!$A$2:$G$250,6,FALSE)</f>
        <v>2</v>
      </c>
      <c r="G8544" s="10">
        <v>4117659</v>
      </c>
      <c r="H8544" s="10">
        <v>4580990423.658392</v>
      </c>
      <c r="I8544">
        <f>+Table1[[#This Row],[Time]]</f>
        <v>1968</v>
      </c>
      <c r="J8544" t="str">
        <f>+Table1[[#This Row],[Country Name]]</f>
        <v>Senegal</v>
      </c>
      <c r="K8544" s="14">
        <v>1960</v>
      </c>
      <c r="L8544" s="13">
        <v>3.1484970254959777E-2</v>
      </c>
      <c r="M8544"/>
    </row>
    <row r="8545" spans="1:13" x14ac:dyDescent="0.3">
      <c r="A8545">
        <v>1969</v>
      </c>
      <c r="B8545" t="s">
        <v>28</v>
      </c>
      <c r="C8545" s="1" t="s">
        <v>424</v>
      </c>
      <c r="D8545">
        <v>1009.4053501957362</v>
      </c>
      <c r="E8545">
        <f>VLOOKUP(Table1[[#This Row],[Country Name]],[1]ISOcountryCodes!$A$2:$G$250,4,FALSE)</f>
        <v>686</v>
      </c>
      <c r="F8545">
        <f>VLOOKUP(Table1[[#This Row],[Country Name]],[1]ISOcountryCodes!$A$2:$G$250,6,FALSE)</f>
        <v>2</v>
      </c>
      <c r="G8545" s="10">
        <v>4240859</v>
      </c>
      <c r="H8545" s="10">
        <v>4280745764.0257397</v>
      </c>
      <c r="I8545">
        <f>+Table1[[#This Row],[Time]]</f>
        <v>1969</v>
      </c>
      <c r="J8545" t="str">
        <f>+Table1[[#This Row],[Country Name]]</f>
        <v>Senegal</v>
      </c>
      <c r="K8545" s="14">
        <v>1960</v>
      </c>
      <c r="L8545" s="13">
        <v>-9.7269031183415677E-2</v>
      </c>
      <c r="M8545"/>
    </row>
    <row r="8546" spans="1:13" x14ac:dyDescent="0.3">
      <c r="A8546">
        <v>1970</v>
      </c>
      <c r="B8546" t="s">
        <v>28</v>
      </c>
      <c r="C8546" s="1" t="s">
        <v>424</v>
      </c>
      <c r="D8546">
        <v>1063.9966913592345</v>
      </c>
      <c r="E8546">
        <f>VLOOKUP(Table1[[#This Row],[Country Name]],[1]ISOcountryCodes!$A$2:$G$250,4,FALSE)</f>
        <v>686</v>
      </c>
      <c r="F8546">
        <f>VLOOKUP(Table1[[#This Row],[Country Name]],[1]ISOcountryCodes!$A$2:$G$250,6,FALSE)</f>
        <v>2</v>
      </c>
      <c r="G8546" s="10">
        <v>4367744</v>
      </c>
      <c r="H8546" s="10">
        <v>4647265164.7041483</v>
      </c>
      <c r="I8546">
        <f>+Table1[[#This Row],[Time]]</f>
        <v>1970</v>
      </c>
      <c r="J8546" t="str">
        <f>+Table1[[#This Row],[Country Name]]</f>
        <v>Senegal</v>
      </c>
      <c r="K8546" s="14">
        <v>1960</v>
      </c>
      <c r="L8546" s="13">
        <v>5.2670886007623707E-2</v>
      </c>
      <c r="M8546"/>
    </row>
    <row r="8547" spans="1:13" x14ac:dyDescent="0.3">
      <c r="A8547">
        <v>1971</v>
      </c>
      <c r="B8547" t="s">
        <v>28</v>
      </c>
      <c r="C8547" s="1" t="s">
        <v>424</v>
      </c>
      <c r="D8547">
        <v>1031.5924068228362</v>
      </c>
      <c r="E8547">
        <f>VLOOKUP(Table1[[#This Row],[Country Name]],[1]ISOcountryCodes!$A$2:$G$250,4,FALSE)</f>
        <v>686</v>
      </c>
      <c r="F8547">
        <f>VLOOKUP(Table1[[#This Row],[Country Name]],[1]ISOcountryCodes!$A$2:$G$250,6,FALSE)</f>
        <v>2</v>
      </c>
      <c r="G8547" s="10">
        <v>4498616</v>
      </c>
      <c r="H8547" s="10">
        <v>4640738106.8117199</v>
      </c>
      <c r="I8547">
        <f>+Table1[[#This Row],[Time]]</f>
        <v>1971</v>
      </c>
      <c r="J8547" t="str">
        <f>+Table1[[#This Row],[Country Name]]</f>
        <v>Senegal</v>
      </c>
      <c r="K8547" s="14">
        <v>1960</v>
      </c>
      <c r="L8547" s="13">
        <v>-3.0928646874624377E-2</v>
      </c>
      <c r="M8547"/>
    </row>
    <row r="8548" spans="1:13" x14ac:dyDescent="0.3">
      <c r="A8548">
        <v>1972</v>
      </c>
      <c r="B8548" t="s">
        <v>28</v>
      </c>
      <c r="C8548" s="1" t="s">
        <v>424</v>
      </c>
      <c r="D8548">
        <v>1065.5049659291162</v>
      </c>
      <c r="E8548">
        <f>VLOOKUP(Table1[[#This Row],[Country Name]],[1]ISOcountryCodes!$A$2:$G$250,4,FALSE)</f>
        <v>686</v>
      </c>
      <c r="F8548">
        <f>VLOOKUP(Table1[[#This Row],[Country Name]],[1]ISOcountryCodes!$A$2:$G$250,6,FALSE)</f>
        <v>2</v>
      </c>
      <c r="G8548" s="10">
        <v>4633452</v>
      </c>
      <c r="H8548" s="10">
        <v>4936966115.3941956</v>
      </c>
      <c r="I8548">
        <f>+Table1[[#This Row],[Time]]</f>
        <v>1972</v>
      </c>
      <c r="J8548" t="str">
        <f>+Table1[[#This Row],[Country Name]]</f>
        <v>Senegal</v>
      </c>
      <c r="K8548" s="14">
        <v>1960</v>
      </c>
      <c r="L8548" s="13">
        <v>3.2345198786599028E-2</v>
      </c>
      <c r="M8548"/>
    </row>
    <row r="8549" spans="1:13" x14ac:dyDescent="0.3">
      <c r="A8549">
        <v>1973</v>
      </c>
      <c r="B8549" t="s">
        <v>28</v>
      </c>
      <c r="C8549" s="1" t="s">
        <v>424</v>
      </c>
      <c r="D8549">
        <v>976.79910896020226</v>
      </c>
      <c r="E8549">
        <f>VLOOKUP(Table1[[#This Row],[Country Name]],[1]ISOcountryCodes!$A$2:$G$250,4,FALSE)</f>
        <v>686</v>
      </c>
      <c r="F8549">
        <f>VLOOKUP(Table1[[#This Row],[Country Name]],[1]ISOcountryCodes!$A$2:$G$250,6,FALSE)</f>
        <v>2</v>
      </c>
      <c r="G8549" s="10">
        <v>4772039</v>
      </c>
      <c r="H8549" s="10">
        <v>4661323443.1233349</v>
      </c>
      <c r="I8549">
        <f>+Table1[[#This Row],[Time]]</f>
        <v>1973</v>
      </c>
      <c r="J8549" t="str">
        <f>+Table1[[#This Row],[Country Name]]</f>
        <v>Senegal</v>
      </c>
      <c r="K8549" s="14">
        <v>1960</v>
      </c>
      <c r="L8549" s="13">
        <v>-8.6923101590776319E-2</v>
      </c>
      <c r="M8549"/>
    </row>
    <row r="8550" spans="1:13" x14ac:dyDescent="0.3">
      <c r="A8550">
        <v>1974</v>
      </c>
      <c r="B8550" t="s">
        <v>28</v>
      </c>
      <c r="C8550" s="1" t="s">
        <v>424</v>
      </c>
      <c r="D8550">
        <v>988.94702317371059</v>
      </c>
      <c r="E8550">
        <f>VLOOKUP(Table1[[#This Row],[Country Name]],[1]ISOcountryCodes!$A$2:$G$250,4,FALSE)</f>
        <v>686</v>
      </c>
      <c r="F8550">
        <f>VLOOKUP(Table1[[#This Row],[Country Name]],[1]ISOcountryCodes!$A$2:$G$250,6,FALSE)</f>
        <v>2</v>
      </c>
      <c r="G8550" s="10">
        <v>4911421</v>
      </c>
      <c r="H8550" s="10">
        <v>4857135177.5028486</v>
      </c>
      <c r="I8550">
        <f>+Table1[[#This Row],[Time]]</f>
        <v>1974</v>
      </c>
      <c r="J8550" t="str">
        <f>+Table1[[#This Row],[Country Name]]</f>
        <v>Senegal</v>
      </c>
      <c r="K8550" s="14">
        <v>1960</v>
      </c>
      <c r="L8550" s="13">
        <v>1.2359753541955065E-2</v>
      </c>
      <c r="M8550"/>
    </row>
    <row r="8551" spans="1:13" x14ac:dyDescent="0.3">
      <c r="A8551">
        <v>1975</v>
      </c>
      <c r="B8551" t="s">
        <v>28</v>
      </c>
      <c r="C8551" s="1" t="s">
        <v>424</v>
      </c>
      <c r="D8551">
        <v>1034.7133922506546</v>
      </c>
      <c r="E8551">
        <f>VLOOKUP(Table1[[#This Row],[Country Name]],[1]ISOcountryCodes!$A$2:$G$250,4,FALSE)</f>
        <v>686</v>
      </c>
      <c r="F8551">
        <f>VLOOKUP(Table1[[#This Row],[Country Name]],[1]ISOcountryCodes!$A$2:$G$250,6,FALSE)</f>
        <v>2</v>
      </c>
      <c r="G8551" s="10">
        <v>5047922</v>
      </c>
      <c r="H8551" s="10">
        <v>5223152496.4367085</v>
      </c>
      <c r="I8551">
        <f>+Table1[[#This Row],[Time]]</f>
        <v>1975</v>
      </c>
      <c r="J8551" t="str">
        <f>+Table1[[#This Row],[Country Name]]</f>
        <v>Senegal</v>
      </c>
      <c r="K8551" s="14">
        <v>1960</v>
      </c>
      <c r="L8551" s="13">
        <v>4.5238987516257545E-2</v>
      </c>
      <c r="M8551"/>
    </row>
    <row r="8552" spans="1:13" x14ac:dyDescent="0.3">
      <c r="A8552">
        <v>1976</v>
      </c>
      <c r="B8552" t="s">
        <v>28</v>
      </c>
      <c r="C8552" s="1" t="s">
        <v>424</v>
      </c>
      <c r="D8552">
        <v>1098.0254571275243</v>
      </c>
      <c r="E8552">
        <f>VLOOKUP(Table1[[#This Row],[Country Name]],[1]ISOcountryCodes!$A$2:$G$250,4,FALSE)</f>
        <v>686</v>
      </c>
      <c r="F8552">
        <f>VLOOKUP(Table1[[#This Row],[Country Name]],[1]ISOcountryCodes!$A$2:$G$250,6,FALSE)</f>
        <v>2</v>
      </c>
      <c r="G8552" s="10">
        <v>5181195</v>
      </c>
      <c r="H8552" s="10">
        <v>5689084008.3418436</v>
      </c>
      <c r="I8552">
        <f>+Table1[[#This Row],[Time]]</f>
        <v>1976</v>
      </c>
      <c r="J8552" t="str">
        <f>+Table1[[#This Row],[Country Name]]</f>
        <v>Senegal</v>
      </c>
      <c r="K8552" s="14">
        <v>1960</v>
      </c>
      <c r="L8552" s="13">
        <v>5.9389055147066827E-2</v>
      </c>
      <c r="M8552"/>
    </row>
    <row r="8553" spans="1:13" x14ac:dyDescent="0.3">
      <c r="A8553">
        <v>1977</v>
      </c>
      <c r="B8553" t="s">
        <v>28</v>
      </c>
      <c r="C8553" s="1" t="s">
        <v>424</v>
      </c>
      <c r="D8553">
        <v>1042.9806907343852</v>
      </c>
      <c r="E8553">
        <f>VLOOKUP(Table1[[#This Row],[Country Name]],[1]ISOcountryCodes!$A$2:$G$250,4,FALSE)</f>
        <v>686</v>
      </c>
      <c r="F8553">
        <f>VLOOKUP(Table1[[#This Row],[Country Name]],[1]ISOcountryCodes!$A$2:$G$250,6,FALSE)</f>
        <v>2</v>
      </c>
      <c r="G8553" s="10">
        <v>5308297</v>
      </c>
      <c r="H8553" s="10">
        <v>5536451271.6832647</v>
      </c>
      <c r="I8553">
        <f>+Table1[[#This Row],[Time]]</f>
        <v>1977</v>
      </c>
      <c r="J8553" t="str">
        <f>+Table1[[#This Row],[Country Name]]</f>
        <v>Senegal</v>
      </c>
      <c r="K8553" s="14">
        <v>1960</v>
      </c>
      <c r="L8553" s="13">
        <v>-5.1430865167149342E-2</v>
      </c>
      <c r="M8553"/>
    </row>
    <row r="8554" spans="1:13" x14ac:dyDescent="0.3">
      <c r="A8554">
        <v>1978</v>
      </c>
      <c r="B8554" t="s">
        <v>28</v>
      </c>
      <c r="C8554" s="1" t="s">
        <v>424</v>
      </c>
      <c r="D8554">
        <v>978.7085559957269</v>
      </c>
      <c r="E8554">
        <f>VLOOKUP(Table1[[#This Row],[Country Name]],[1]ISOcountryCodes!$A$2:$G$250,4,FALSE)</f>
        <v>686</v>
      </c>
      <c r="F8554">
        <f>VLOOKUP(Table1[[#This Row],[Country Name]],[1]ISOcountryCodes!$A$2:$G$250,6,FALSE)</f>
        <v>2</v>
      </c>
      <c r="G8554" s="10">
        <v>5433225</v>
      </c>
      <c r="H8554" s="10">
        <v>5317543794.1498833</v>
      </c>
      <c r="I8554">
        <f>+Table1[[#This Row],[Time]]</f>
        <v>1978</v>
      </c>
      <c r="J8554" t="str">
        <f>+Table1[[#This Row],[Country Name]]</f>
        <v>Senegal</v>
      </c>
      <c r="K8554" s="14">
        <v>1960</v>
      </c>
      <c r="L8554" s="13">
        <v>-6.3604039033056559E-2</v>
      </c>
      <c r="M8554"/>
    </row>
    <row r="8555" spans="1:13" x14ac:dyDescent="0.3">
      <c r="A8555">
        <v>1979</v>
      </c>
      <c r="B8555" t="s">
        <v>28</v>
      </c>
      <c r="C8555" s="1" t="s">
        <v>424</v>
      </c>
      <c r="D8555">
        <v>1022.533575134296</v>
      </c>
      <c r="E8555">
        <f>VLOOKUP(Table1[[#This Row],[Country Name]],[1]ISOcountryCodes!$A$2:$G$250,4,FALSE)</f>
        <v>686</v>
      </c>
      <c r="F8555">
        <f>VLOOKUP(Table1[[#This Row],[Country Name]],[1]ISOcountryCodes!$A$2:$G$250,6,FALSE)</f>
        <v>2</v>
      </c>
      <c r="G8555" s="10">
        <v>5564474</v>
      </c>
      <c r="H8555" s="10">
        <v>5689861492.9618368</v>
      </c>
      <c r="I8555">
        <f>+Table1[[#This Row],[Time]]</f>
        <v>1979</v>
      </c>
      <c r="J8555" t="str">
        <f>+Table1[[#This Row],[Country Name]]</f>
        <v>Senegal</v>
      </c>
      <c r="K8555" s="14">
        <v>1960</v>
      </c>
      <c r="L8555" s="13">
        <v>4.3804821096768976E-2</v>
      </c>
      <c r="M8555"/>
    </row>
    <row r="8556" spans="1:13" x14ac:dyDescent="0.3">
      <c r="A8556">
        <v>1980</v>
      </c>
      <c r="B8556" t="s">
        <v>28</v>
      </c>
      <c r="C8556" s="1" t="s">
        <v>424</v>
      </c>
      <c r="D8556">
        <v>1037.3238981855552</v>
      </c>
      <c r="E8556">
        <f>VLOOKUP(Table1[[#This Row],[Country Name]],[1]ISOcountryCodes!$A$2:$G$250,4,FALSE)</f>
        <v>686</v>
      </c>
      <c r="F8556">
        <f>VLOOKUP(Table1[[#This Row],[Country Name]],[1]ISOcountryCodes!$A$2:$G$250,6,FALSE)</f>
        <v>2</v>
      </c>
      <c r="G8556" s="10">
        <v>5703869</v>
      </c>
      <c r="H8556" s="10">
        <v>5916759625.8197441</v>
      </c>
      <c r="I8556">
        <f>+Table1[[#This Row],[Time]]</f>
        <v>1980</v>
      </c>
      <c r="J8556" t="str">
        <f>+Table1[[#This Row],[Country Name]]</f>
        <v>Senegal</v>
      </c>
      <c r="K8556" s="14">
        <v>1960</v>
      </c>
      <c r="L8556" s="13">
        <v>1.4360777314313289E-2</v>
      </c>
      <c r="M8556"/>
    </row>
    <row r="8557" spans="1:13" x14ac:dyDescent="0.3">
      <c r="A8557">
        <v>1981</v>
      </c>
      <c r="B8557" t="s">
        <v>28</v>
      </c>
      <c r="C8557" s="1" t="s">
        <v>424</v>
      </c>
      <c r="D8557">
        <v>1063.4365214971358</v>
      </c>
      <c r="E8557">
        <f>VLOOKUP(Table1[[#This Row],[Country Name]],[1]ISOcountryCodes!$A$2:$G$250,4,FALSE)</f>
        <v>686</v>
      </c>
      <c r="F8557">
        <f>VLOOKUP(Table1[[#This Row],[Country Name]],[1]ISOcountryCodes!$A$2:$G$250,6,FALSE)</f>
        <v>2</v>
      </c>
      <c r="G8557" s="10">
        <v>5852029</v>
      </c>
      <c r="H8557" s="10">
        <v>6223261363.4603624</v>
      </c>
      <c r="I8557">
        <f>+Table1[[#This Row],[Time]]</f>
        <v>1981</v>
      </c>
      <c r="J8557" t="str">
        <f>+Table1[[#This Row],[Country Name]]</f>
        <v>Senegal</v>
      </c>
      <c r="K8557" s="14">
        <v>1960</v>
      </c>
      <c r="L8557" s="13">
        <v>2.4861443553480633E-2</v>
      </c>
      <c r="M8557"/>
    </row>
    <row r="8558" spans="1:13" x14ac:dyDescent="0.3">
      <c r="A8558">
        <v>1982</v>
      </c>
      <c r="B8558" t="s">
        <v>28</v>
      </c>
      <c r="C8558" s="1" t="s">
        <v>424</v>
      </c>
      <c r="D8558">
        <v>1118.7300227925996</v>
      </c>
      <c r="E8558">
        <f>VLOOKUP(Table1[[#This Row],[Country Name]],[1]ISOcountryCodes!$A$2:$G$250,4,FALSE)</f>
        <v>686</v>
      </c>
      <c r="F8558">
        <f>VLOOKUP(Table1[[#This Row],[Country Name]],[1]ISOcountryCodes!$A$2:$G$250,6,FALSE)</f>
        <v>2</v>
      </c>
      <c r="G8558" s="10">
        <v>6008392</v>
      </c>
      <c r="H8558" s="10">
        <v>6721768519.1068726</v>
      </c>
      <c r="I8558">
        <f>+Table1[[#This Row],[Time]]</f>
        <v>1982</v>
      </c>
      <c r="J8558" t="str">
        <f>+Table1[[#This Row],[Country Name]]</f>
        <v>Senegal</v>
      </c>
      <c r="K8558" s="14">
        <v>1960</v>
      </c>
      <c r="L8558" s="13">
        <v>5.0688468145122734E-2</v>
      </c>
      <c r="M8558"/>
    </row>
    <row r="8559" spans="1:13" x14ac:dyDescent="0.3">
      <c r="A8559">
        <v>1983</v>
      </c>
      <c r="B8559" t="s">
        <v>28</v>
      </c>
      <c r="C8559" s="1" t="s">
        <v>424</v>
      </c>
      <c r="D8559">
        <v>1027.5905360025083</v>
      </c>
      <c r="E8559">
        <f>VLOOKUP(Table1[[#This Row],[Country Name]],[1]ISOcountryCodes!$A$2:$G$250,4,FALSE)</f>
        <v>686</v>
      </c>
      <c r="F8559">
        <f>VLOOKUP(Table1[[#This Row],[Country Name]],[1]ISOcountryCodes!$A$2:$G$250,6,FALSE)</f>
        <v>2</v>
      </c>
      <c r="G8559" s="10">
        <v>6171874</v>
      </c>
      <c r="H8559" s="10">
        <v>6342159311.7999449</v>
      </c>
      <c r="I8559">
        <f>+Table1[[#This Row],[Time]]</f>
        <v>1983</v>
      </c>
      <c r="J8559" t="str">
        <f>+Table1[[#This Row],[Country Name]]</f>
        <v>Senegal</v>
      </c>
      <c r="K8559" s="14">
        <v>1960</v>
      </c>
      <c r="L8559" s="13">
        <v>-8.4977357321438518E-2</v>
      </c>
      <c r="M8559"/>
    </row>
    <row r="8560" spans="1:13" x14ac:dyDescent="0.3">
      <c r="A8560">
        <v>1984</v>
      </c>
      <c r="B8560" t="s">
        <v>28</v>
      </c>
      <c r="C8560" s="1" t="s">
        <v>424</v>
      </c>
      <c r="D8560">
        <v>1039.4171481887345</v>
      </c>
      <c r="E8560">
        <f>VLOOKUP(Table1[[#This Row],[Country Name]],[1]ISOcountryCodes!$A$2:$G$250,4,FALSE)</f>
        <v>686</v>
      </c>
      <c r="F8560">
        <f>VLOOKUP(Table1[[#This Row],[Country Name]],[1]ISOcountryCodes!$A$2:$G$250,6,FALSE)</f>
        <v>2</v>
      </c>
      <c r="G8560" s="10">
        <v>6341801</v>
      </c>
      <c r="H8560" s="10">
        <v>6591776709.8004646</v>
      </c>
      <c r="I8560">
        <f>+Table1[[#This Row],[Time]]</f>
        <v>1984</v>
      </c>
      <c r="J8560" t="str">
        <f>+Table1[[#This Row],[Country Name]]</f>
        <v>Senegal</v>
      </c>
      <c r="K8560" s="14">
        <v>1960</v>
      </c>
      <c r="L8560" s="13">
        <v>1.1443345212937217E-2</v>
      </c>
      <c r="M8560"/>
    </row>
    <row r="8561" spans="1:13" x14ac:dyDescent="0.3">
      <c r="A8561">
        <v>1985</v>
      </c>
      <c r="B8561" t="s">
        <v>28</v>
      </c>
      <c r="C8561" s="1" t="s">
        <v>424</v>
      </c>
      <c r="D8561">
        <v>1045.9076901983863</v>
      </c>
      <c r="E8561">
        <f>VLOOKUP(Table1[[#This Row],[Country Name]],[1]ISOcountryCodes!$A$2:$G$250,4,FALSE)</f>
        <v>686</v>
      </c>
      <c r="F8561">
        <f>VLOOKUP(Table1[[#This Row],[Country Name]],[1]ISOcountryCodes!$A$2:$G$250,6,FALSE)</f>
        <v>2</v>
      </c>
      <c r="G8561" s="10">
        <v>6520705</v>
      </c>
      <c r="H8561" s="10">
        <v>6820055505.0150681</v>
      </c>
      <c r="I8561">
        <f>+Table1[[#This Row],[Time]]</f>
        <v>1985</v>
      </c>
      <c r="J8561" t="str">
        <f>+Table1[[#This Row],[Country Name]]</f>
        <v>Senegal</v>
      </c>
      <c r="K8561" s="14">
        <v>1960</v>
      </c>
      <c r="L8561" s="13">
        <v>6.2249898428010653E-3</v>
      </c>
      <c r="M8561"/>
    </row>
    <row r="8562" spans="1:13" x14ac:dyDescent="0.3">
      <c r="A8562">
        <v>1986</v>
      </c>
      <c r="B8562" t="s">
        <v>28</v>
      </c>
      <c r="C8562" s="1" t="s">
        <v>424</v>
      </c>
      <c r="D8562">
        <v>1048.0462196996016</v>
      </c>
      <c r="E8562">
        <f>VLOOKUP(Table1[[#This Row],[Country Name]],[1]ISOcountryCodes!$A$2:$G$250,4,FALSE)</f>
        <v>686</v>
      </c>
      <c r="F8562">
        <f>VLOOKUP(Table1[[#This Row],[Country Name]],[1]ISOcountryCodes!$A$2:$G$250,6,FALSE)</f>
        <v>2</v>
      </c>
      <c r="G8562" s="10">
        <v>6710885</v>
      </c>
      <c r="H8562" s="10">
        <v>7033317655.0887613</v>
      </c>
      <c r="I8562">
        <f>+Table1[[#This Row],[Time]]</f>
        <v>1986</v>
      </c>
      <c r="J8562" t="str">
        <f>+Table1[[#This Row],[Country Name]]</f>
        <v>Senegal</v>
      </c>
      <c r="K8562" s="14">
        <v>1960</v>
      </c>
      <c r="L8562" s="13">
        <v>2.0425762330518182E-3</v>
      </c>
      <c r="M8562"/>
    </row>
    <row r="8563" spans="1:13" x14ac:dyDescent="0.3">
      <c r="A8563">
        <v>1987</v>
      </c>
      <c r="B8563" t="s">
        <v>28</v>
      </c>
      <c r="C8563" s="1" t="s">
        <v>424</v>
      </c>
      <c r="D8563">
        <v>1081.5468440927502</v>
      </c>
      <c r="E8563">
        <f>VLOOKUP(Table1[[#This Row],[Country Name]],[1]ISOcountryCodes!$A$2:$G$250,4,FALSE)</f>
        <v>686</v>
      </c>
      <c r="F8563">
        <f>VLOOKUP(Table1[[#This Row],[Country Name]],[1]ISOcountryCodes!$A$2:$G$250,6,FALSE)</f>
        <v>2</v>
      </c>
      <c r="G8563" s="10">
        <v>6909837</v>
      </c>
      <c r="H8563" s="10">
        <v>7473312400.5453176</v>
      </c>
      <c r="I8563">
        <f>+Table1[[#This Row],[Time]]</f>
        <v>1987</v>
      </c>
      <c r="J8563" t="str">
        <f>+Table1[[#This Row],[Country Name]]</f>
        <v>Senegal</v>
      </c>
      <c r="K8563" s="14">
        <v>1960</v>
      </c>
      <c r="L8563" s="13">
        <v>3.1464591781422691E-2</v>
      </c>
      <c r="M8563"/>
    </row>
    <row r="8564" spans="1:13" x14ac:dyDescent="0.3">
      <c r="A8564">
        <v>1988</v>
      </c>
      <c r="B8564" t="s">
        <v>28</v>
      </c>
      <c r="C8564" s="1" t="s">
        <v>424</v>
      </c>
      <c r="D8564">
        <v>1041.9829132840928</v>
      </c>
      <c r="E8564">
        <f>VLOOKUP(Table1[[#This Row],[Country Name]],[1]ISOcountryCodes!$A$2:$G$250,4,FALSE)</f>
        <v>686</v>
      </c>
      <c r="F8564">
        <f>VLOOKUP(Table1[[#This Row],[Country Name]],[1]ISOcountryCodes!$A$2:$G$250,6,FALSE)</f>
        <v>2</v>
      </c>
      <c r="G8564" s="10">
        <v>7113636</v>
      </c>
      <c r="H8564" s="10">
        <v>7412287163.3226004</v>
      </c>
      <c r="I8564">
        <f>+Table1[[#This Row],[Time]]</f>
        <v>1988</v>
      </c>
      <c r="J8564" t="str">
        <f>+Table1[[#This Row],[Country Name]]</f>
        <v>Senegal</v>
      </c>
      <c r="K8564" s="14">
        <v>1960</v>
      </c>
      <c r="L8564" s="13">
        <v>-3.7266734277754843E-2</v>
      </c>
      <c r="M8564"/>
    </row>
    <row r="8565" spans="1:13" x14ac:dyDescent="0.3">
      <c r="A8565">
        <v>1989</v>
      </c>
      <c r="B8565" t="s">
        <v>28</v>
      </c>
      <c r="C8565" s="1" t="s">
        <v>424</v>
      </c>
      <c r="D8565">
        <v>1052.5829319583086</v>
      </c>
      <c r="E8565">
        <f>VLOOKUP(Table1[[#This Row],[Country Name]],[1]ISOcountryCodes!$A$2:$G$250,4,FALSE)</f>
        <v>686</v>
      </c>
      <c r="F8565">
        <f>VLOOKUP(Table1[[#This Row],[Country Name]],[1]ISOcountryCodes!$A$2:$G$250,6,FALSE)</f>
        <v>2</v>
      </c>
      <c r="G8565" s="10">
        <v>7321832</v>
      </c>
      <c r="H8565" s="10">
        <v>7706835393.8661661</v>
      </c>
      <c r="I8565">
        <f>+Table1[[#This Row],[Time]]</f>
        <v>1989</v>
      </c>
      <c r="J8565" t="str">
        <f>+Table1[[#This Row],[Country Name]]</f>
        <v>Senegal</v>
      </c>
      <c r="K8565" s="14">
        <v>1960</v>
      </c>
      <c r="L8565" s="13">
        <v>1.0121533483198775E-2</v>
      </c>
      <c r="M8565"/>
    </row>
    <row r="8566" spans="1:13" x14ac:dyDescent="0.3">
      <c r="A8566">
        <v>1990</v>
      </c>
      <c r="B8566" t="s">
        <v>28</v>
      </c>
      <c r="C8566" s="1" t="s">
        <v>424</v>
      </c>
      <c r="D8566">
        <v>1015.0371067187168</v>
      </c>
      <c r="E8566">
        <f>VLOOKUP(Table1[[#This Row],[Country Name]],[1]ISOcountryCodes!$A$2:$G$250,4,FALSE)</f>
        <v>686</v>
      </c>
      <c r="F8566">
        <f>VLOOKUP(Table1[[#This Row],[Country Name]],[1]ISOcountryCodes!$A$2:$G$250,6,FALSE)</f>
        <v>2</v>
      </c>
      <c r="G8566" s="10">
        <v>7536001</v>
      </c>
      <c r="H8566" s="10">
        <v>7649320651.2693567</v>
      </c>
      <c r="I8566">
        <f>+Table1[[#This Row],[Time]]</f>
        <v>1990</v>
      </c>
      <c r="J8566" t="str">
        <f>+Table1[[#This Row],[Country Name]]</f>
        <v>Senegal</v>
      </c>
      <c r="K8566" s="14">
        <v>1960</v>
      </c>
      <c r="L8566" s="13">
        <v>-3.6321908510940304E-2</v>
      </c>
      <c r="M8566"/>
    </row>
    <row r="8567" spans="1:13" x14ac:dyDescent="0.3">
      <c r="A8567">
        <v>1991</v>
      </c>
      <c r="B8567" t="s">
        <v>28</v>
      </c>
      <c r="C8567" s="1" t="s">
        <v>424</v>
      </c>
      <c r="D8567">
        <v>1012.7027409137618</v>
      </c>
      <c r="E8567">
        <f>VLOOKUP(Table1[[#This Row],[Country Name]],[1]ISOcountryCodes!$A$2:$G$250,4,FALSE)</f>
        <v>686</v>
      </c>
      <c r="F8567">
        <f>VLOOKUP(Table1[[#This Row],[Country Name]],[1]ISOcountryCodes!$A$2:$G$250,6,FALSE)</f>
        <v>2</v>
      </c>
      <c r="G8567" s="10">
        <v>7754289</v>
      </c>
      <c r="H8567" s="10">
        <v>7852789724.1374331</v>
      </c>
      <c r="I8567">
        <f>+Table1[[#This Row],[Time]]</f>
        <v>1991</v>
      </c>
      <c r="J8567" t="str">
        <f>+Table1[[#This Row],[Country Name]]</f>
        <v>Senegal</v>
      </c>
      <c r="K8567" s="14">
        <v>1960</v>
      </c>
      <c r="L8567" s="13">
        <v>-2.3024322759397364E-3</v>
      </c>
      <c r="M8567"/>
    </row>
    <row r="8568" spans="1:13" x14ac:dyDescent="0.3">
      <c r="A8568">
        <v>1992</v>
      </c>
      <c r="B8568" t="s">
        <v>28</v>
      </c>
      <c r="C8568" s="1" t="s">
        <v>424</v>
      </c>
      <c r="D8568">
        <v>997.73664556502013</v>
      </c>
      <c r="E8568">
        <f>VLOOKUP(Table1[[#This Row],[Country Name]],[1]ISOcountryCodes!$A$2:$G$250,4,FALSE)</f>
        <v>686</v>
      </c>
      <c r="F8568">
        <f>VLOOKUP(Table1[[#This Row],[Country Name]],[1]ISOcountryCodes!$A$2:$G$250,6,FALSE)</f>
        <v>2</v>
      </c>
      <c r="G8568" s="10">
        <v>7974514</v>
      </c>
      <c r="H8568" s="10">
        <v>7956464848.3712912</v>
      </c>
      <c r="I8568">
        <f>+Table1[[#This Row],[Time]]</f>
        <v>1992</v>
      </c>
      <c r="J8568" t="str">
        <f>+Table1[[#This Row],[Country Name]]</f>
        <v>Senegal</v>
      </c>
      <c r="K8568" s="14">
        <v>1960</v>
      </c>
      <c r="L8568" s="13">
        <v>-1.4888657586220155E-2</v>
      </c>
      <c r="M8568"/>
    </row>
    <row r="8569" spans="1:13" x14ac:dyDescent="0.3">
      <c r="A8569">
        <v>1993</v>
      </c>
      <c r="B8569" t="s">
        <v>28</v>
      </c>
      <c r="C8569" s="1" t="s">
        <v>424</v>
      </c>
      <c r="D8569">
        <v>983.91258934367738</v>
      </c>
      <c r="E8569">
        <f>VLOOKUP(Table1[[#This Row],[Country Name]],[1]ISOcountryCodes!$A$2:$G$250,4,FALSE)</f>
        <v>686</v>
      </c>
      <c r="F8569">
        <f>VLOOKUP(Table1[[#This Row],[Country Name]],[1]ISOcountryCodes!$A$2:$G$250,6,FALSE)</f>
        <v>2</v>
      </c>
      <c r="G8569" s="10">
        <v>8196551</v>
      </c>
      <c r="H8569" s="10">
        <v>8064689718.0975084</v>
      </c>
      <c r="I8569">
        <f>+Table1[[#This Row],[Time]]</f>
        <v>1993</v>
      </c>
      <c r="J8569" t="str">
        <f>+Table1[[#This Row],[Country Name]]</f>
        <v>Senegal</v>
      </c>
      <c r="K8569" s="14">
        <v>1960</v>
      </c>
      <c r="L8569" s="13">
        <v>-1.3952298150398335E-2</v>
      </c>
      <c r="M8569"/>
    </row>
    <row r="8570" spans="1:13" x14ac:dyDescent="0.3">
      <c r="A8570">
        <v>1994</v>
      </c>
      <c r="B8570" t="s">
        <v>28</v>
      </c>
      <c r="C8570" s="1" t="s">
        <v>424</v>
      </c>
      <c r="D8570">
        <v>957.6880330403875</v>
      </c>
      <c r="E8570">
        <f>VLOOKUP(Table1[[#This Row],[Country Name]],[1]ISOcountryCodes!$A$2:$G$250,4,FALSE)</f>
        <v>686</v>
      </c>
      <c r="F8570">
        <f>VLOOKUP(Table1[[#This Row],[Country Name]],[1]ISOcountryCodes!$A$2:$G$250,6,FALSE)</f>
        <v>2</v>
      </c>
      <c r="G8570" s="10">
        <v>8416997</v>
      </c>
      <c r="H8570" s="10">
        <v>8060857301.0368423</v>
      </c>
      <c r="I8570">
        <f>+Table1[[#This Row],[Time]]</f>
        <v>1994</v>
      </c>
      <c r="J8570" t="str">
        <f>+Table1[[#This Row],[Country Name]]</f>
        <v>Senegal</v>
      </c>
      <c r="K8570" s="14">
        <v>1960</v>
      </c>
      <c r="L8570" s="13">
        <v>-2.7014980209262518E-2</v>
      </c>
      <c r="M8570"/>
    </row>
    <row r="8571" spans="1:13" x14ac:dyDescent="0.3">
      <c r="A8571">
        <v>1995</v>
      </c>
      <c r="B8571" t="s">
        <v>28</v>
      </c>
      <c r="C8571" s="1" t="s">
        <v>424</v>
      </c>
      <c r="D8571">
        <v>984.82407989385365</v>
      </c>
      <c r="E8571">
        <f>VLOOKUP(Table1[[#This Row],[Country Name]],[1]ISOcountryCodes!$A$2:$G$250,4,FALSE)</f>
        <v>686</v>
      </c>
      <c r="F8571">
        <f>VLOOKUP(Table1[[#This Row],[Country Name]],[1]ISOcountryCodes!$A$2:$G$250,6,FALSE)</f>
        <v>2</v>
      </c>
      <c r="G8571" s="10">
        <v>8632681</v>
      </c>
      <c r="H8571" s="10">
        <v>8501672122.8421526</v>
      </c>
      <c r="I8571">
        <f>+Table1[[#This Row],[Time]]</f>
        <v>1995</v>
      </c>
      <c r="J8571" t="str">
        <f>+Table1[[#This Row],[Country Name]]</f>
        <v>Senegal</v>
      </c>
      <c r="K8571" s="14">
        <v>1960</v>
      </c>
      <c r="L8571" s="13">
        <v>2.7940945199446787E-2</v>
      </c>
      <c r="M8571"/>
    </row>
    <row r="8572" spans="1:13" x14ac:dyDescent="0.3">
      <c r="A8572">
        <v>1996</v>
      </c>
      <c r="B8572" t="s">
        <v>28</v>
      </c>
      <c r="C8572" s="1" t="s">
        <v>424</v>
      </c>
      <c r="D8572">
        <v>980.77452159288021</v>
      </c>
      <c r="E8572">
        <f>VLOOKUP(Table1[[#This Row],[Country Name]],[1]ISOcountryCodes!$A$2:$G$250,4,FALSE)</f>
        <v>686</v>
      </c>
      <c r="F8572">
        <f>VLOOKUP(Table1[[#This Row],[Country Name]],[1]ISOcountryCodes!$A$2:$G$250,6,FALSE)</f>
        <v>2</v>
      </c>
      <c r="G8572" s="10">
        <v>8843423</v>
      </c>
      <c r="H8572" s="10">
        <v>8673403962.0684738</v>
      </c>
      <c r="I8572">
        <f>+Table1[[#This Row],[Time]]</f>
        <v>1996</v>
      </c>
      <c r="J8572" t="str">
        <f>+Table1[[#This Row],[Country Name]]</f>
        <v>Senegal</v>
      </c>
      <c r="K8572" s="14">
        <v>1960</v>
      </c>
      <c r="L8572" s="13">
        <v>-4.120438453062647E-3</v>
      </c>
      <c r="M8572"/>
    </row>
    <row r="8573" spans="1:13" x14ac:dyDescent="0.3">
      <c r="A8573">
        <v>1997</v>
      </c>
      <c r="B8573" t="s">
        <v>28</v>
      </c>
      <c r="C8573" s="1" t="s">
        <v>424</v>
      </c>
      <c r="D8573">
        <v>987.4079140458125</v>
      </c>
      <c r="E8573">
        <f>VLOOKUP(Table1[[#This Row],[Country Name]],[1]ISOcountryCodes!$A$2:$G$250,4,FALSE)</f>
        <v>686</v>
      </c>
      <c r="F8573">
        <f>VLOOKUP(Table1[[#This Row],[Country Name]],[1]ISOcountryCodes!$A$2:$G$250,6,FALSE)</f>
        <v>2</v>
      </c>
      <c r="G8573" s="10">
        <v>9051539</v>
      </c>
      <c r="H8573" s="10">
        <v>8937561242.8943195</v>
      </c>
      <c r="I8573">
        <f>+Table1[[#This Row],[Time]]</f>
        <v>1997</v>
      </c>
      <c r="J8573" t="str">
        <f>+Table1[[#This Row],[Country Name]]</f>
        <v>Senegal</v>
      </c>
      <c r="K8573" s="14">
        <v>1960</v>
      </c>
      <c r="L8573" s="13">
        <v>6.740653152124132E-3</v>
      </c>
      <c r="M8573"/>
    </row>
    <row r="8574" spans="1:13" x14ac:dyDescent="0.3">
      <c r="A8574">
        <v>1998</v>
      </c>
      <c r="B8574" t="s">
        <v>28</v>
      </c>
      <c r="C8574" s="1" t="s">
        <v>424</v>
      </c>
      <c r="D8574">
        <v>1021.9418964339681</v>
      </c>
      <c r="E8574">
        <f>VLOOKUP(Table1[[#This Row],[Country Name]],[1]ISOcountryCodes!$A$2:$G$250,4,FALSE)</f>
        <v>686</v>
      </c>
      <c r="F8574">
        <f>VLOOKUP(Table1[[#This Row],[Country Name]],[1]ISOcountryCodes!$A$2:$G$250,6,FALSE)</f>
        <v>2</v>
      </c>
      <c r="G8574" s="10">
        <v>9261526</v>
      </c>
      <c r="H8574" s="10">
        <v>9464741444.3125019</v>
      </c>
      <c r="I8574">
        <f>+Table1[[#This Row],[Time]]</f>
        <v>1998</v>
      </c>
      <c r="J8574" t="str">
        <f>+Table1[[#This Row],[Country Name]]</f>
        <v>Senegal</v>
      </c>
      <c r="K8574" s="14">
        <v>1960</v>
      </c>
      <c r="L8574" s="13">
        <v>3.4376675515233046E-2</v>
      </c>
      <c r="M8574"/>
    </row>
    <row r="8575" spans="1:13" x14ac:dyDescent="0.3">
      <c r="A8575">
        <v>1999</v>
      </c>
      <c r="B8575" t="s">
        <v>28</v>
      </c>
      <c r="C8575" s="1" t="s">
        <v>424</v>
      </c>
      <c r="D8575">
        <v>1061.2831568530303</v>
      </c>
      <c r="E8575">
        <f>VLOOKUP(Table1[[#This Row],[Country Name]],[1]ISOcountryCodes!$A$2:$G$250,4,FALSE)</f>
        <v>686</v>
      </c>
      <c r="F8575">
        <f>VLOOKUP(Table1[[#This Row],[Country Name]],[1]ISOcountryCodes!$A$2:$G$250,6,FALSE)</f>
        <v>2</v>
      </c>
      <c r="G8575" s="10">
        <v>9478564</v>
      </c>
      <c r="H8575" s="10">
        <v>10059440324.353487</v>
      </c>
      <c r="I8575">
        <f>+Table1[[#This Row],[Time]]</f>
        <v>1999</v>
      </c>
      <c r="J8575" t="str">
        <f>+Table1[[#This Row],[Country Name]]</f>
        <v>Senegal</v>
      </c>
      <c r="K8575" s="14">
        <v>1960</v>
      </c>
      <c r="L8575" s="13">
        <v>3.7774064000990926E-2</v>
      </c>
      <c r="M8575"/>
    </row>
    <row r="8576" spans="1:13" x14ac:dyDescent="0.3">
      <c r="A8576">
        <v>2000</v>
      </c>
      <c r="B8576" t="s">
        <v>28</v>
      </c>
      <c r="C8576" s="1" t="s">
        <v>424</v>
      </c>
      <c r="D8576">
        <v>1076.8923045013116</v>
      </c>
      <c r="E8576">
        <f>VLOOKUP(Table1[[#This Row],[Country Name]],[1]ISOcountryCodes!$A$2:$G$250,4,FALSE)</f>
        <v>686</v>
      </c>
      <c r="F8576">
        <f>VLOOKUP(Table1[[#This Row],[Country Name]],[1]ISOcountryCodes!$A$2:$G$250,6,FALSE)</f>
        <v>2</v>
      </c>
      <c r="G8576" s="10">
        <v>9704287</v>
      </c>
      <c r="H8576" s="10">
        <v>10450471990.97212</v>
      </c>
      <c r="I8576">
        <f>+Table1[[#This Row],[Time]]</f>
        <v>2000</v>
      </c>
      <c r="J8576" t="str">
        <f>+Table1[[#This Row],[Country Name]]</f>
        <v>Senegal</v>
      </c>
      <c r="K8576" s="14">
        <v>1960</v>
      </c>
      <c r="L8576" s="13">
        <v>1.4600695991841661E-2</v>
      </c>
      <c r="M8576"/>
    </row>
    <row r="8577" spans="1:13" x14ac:dyDescent="0.3">
      <c r="A8577">
        <v>2001</v>
      </c>
      <c r="B8577" t="s">
        <v>28</v>
      </c>
      <c r="C8577" s="1" t="s">
        <v>424</v>
      </c>
      <c r="D8577">
        <v>1096.8954215980755</v>
      </c>
      <c r="E8577">
        <f>VLOOKUP(Table1[[#This Row],[Country Name]],[1]ISOcountryCodes!$A$2:$G$250,4,FALSE)</f>
        <v>686</v>
      </c>
      <c r="F8577">
        <f>VLOOKUP(Table1[[#This Row],[Country Name]],[1]ISOcountryCodes!$A$2:$G$250,6,FALSE)</f>
        <v>2</v>
      </c>
      <c r="G8577" s="10">
        <v>9938027</v>
      </c>
      <c r="H8577" s="10">
        <v>10900976316.018057</v>
      </c>
      <c r="I8577">
        <f>+Table1[[#This Row],[Time]]</f>
        <v>2001</v>
      </c>
      <c r="J8577" t="str">
        <f>+Table1[[#This Row],[Country Name]]</f>
        <v>Senegal</v>
      </c>
      <c r="K8577" s="14">
        <v>1960</v>
      </c>
      <c r="L8577" s="13">
        <v>1.8404448126105422E-2</v>
      </c>
      <c r="M8577"/>
    </row>
    <row r="8578" spans="1:13" x14ac:dyDescent="0.3">
      <c r="A8578">
        <v>2002</v>
      </c>
      <c r="B8578" t="s">
        <v>28</v>
      </c>
      <c r="C8578" s="1" t="s">
        <v>424</v>
      </c>
      <c r="D8578">
        <v>1071.4584506711642</v>
      </c>
      <c r="E8578">
        <f>VLOOKUP(Table1[[#This Row],[Country Name]],[1]ISOcountryCodes!$A$2:$G$250,4,FALSE)</f>
        <v>686</v>
      </c>
      <c r="F8578">
        <f>VLOOKUP(Table1[[#This Row],[Country Name]],[1]ISOcountryCodes!$A$2:$G$250,6,FALSE)</f>
        <v>2</v>
      </c>
      <c r="G8578" s="10">
        <v>10180950</v>
      </c>
      <c r="H8578" s="10">
        <v>10908464913.360588</v>
      </c>
      <c r="I8578">
        <f>+Table1[[#This Row],[Time]]</f>
        <v>2002</v>
      </c>
      <c r="J8578" t="str">
        <f>+Table1[[#This Row],[Country Name]]</f>
        <v>Senegal</v>
      </c>
      <c r="K8578" s="14">
        <v>1960</v>
      </c>
      <c r="L8578" s="13">
        <v>-2.3463087088737566E-2</v>
      </c>
      <c r="M8578"/>
    </row>
    <row r="8579" spans="1:13" x14ac:dyDescent="0.3">
      <c r="A8579">
        <v>2003</v>
      </c>
      <c r="B8579" t="s">
        <v>28</v>
      </c>
      <c r="C8579" s="1" t="s">
        <v>424</v>
      </c>
      <c r="D8579">
        <v>1103.9028869430376</v>
      </c>
      <c r="E8579">
        <f>VLOOKUP(Table1[[#This Row],[Country Name]],[1]ISOcountryCodes!$A$2:$G$250,4,FALSE)</f>
        <v>686</v>
      </c>
      <c r="F8579">
        <f>VLOOKUP(Table1[[#This Row],[Country Name]],[1]ISOcountryCodes!$A$2:$G$250,6,FALSE)</f>
        <v>2</v>
      </c>
      <c r="G8579" s="10">
        <v>10434504</v>
      </c>
      <c r="H8579" s="10">
        <v>11518679089.418674</v>
      </c>
      <c r="I8579">
        <f>+Table1[[#This Row],[Time]]</f>
        <v>2003</v>
      </c>
      <c r="J8579" t="str">
        <f>+Table1[[#This Row],[Country Name]]</f>
        <v>Senegal</v>
      </c>
      <c r="K8579" s="14">
        <v>1960</v>
      </c>
      <c r="L8579" s="13">
        <v>2.9831220869075636E-2</v>
      </c>
      <c r="M8579"/>
    </row>
    <row r="8580" spans="1:13" x14ac:dyDescent="0.3">
      <c r="A8580">
        <v>2004</v>
      </c>
      <c r="B8580" t="s">
        <v>28</v>
      </c>
      <c r="C8580" s="1" t="s">
        <v>424</v>
      </c>
      <c r="D8580">
        <v>1126.6355124361396</v>
      </c>
      <c r="E8580">
        <f>VLOOKUP(Table1[[#This Row],[Country Name]],[1]ISOcountryCodes!$A$2:$G$250,4,FALSE)</f>
        <v>686</v>
      </c>
      <c r="F8580">
        <f>VLOOKUP(Table1[[#This Row],[Country Name]],[1]ISOcountryCodes!$A$2:$G$250,6,FALSE)</f>
        <v>2</v>
      </c>
      <c r="G8580" s="10">
        <v>10698691</v>
      </c>
      <c r="H8580" s="10">
        <v>12053525217.180916</v>
      </c>
      <c r="I8580">
        <f>+Table1[[#This Row],[Time]]</f>
        <v>2004</v>
      </c>
      <c r="J8580" t="str">
        <f>+Table1[[#This Row],[Country Name]]</f>
        <v>Senegal</v>
      </c>
      <c r="K8580" s="14">
        <v>1960</v>
      </c>
      <c r="L8580" s="13">
        <v>2.0383789500332483E-2</v>
      </c>
      <c r="M8580"/>
    </row>
    <row r="8581" spans="1:13" x14ac:dyDescent="0.3">
      <c r="A8581">
        <v>2005</v>
      </c>
      <c r="B8581" t="s">
        <v>28</v>
      </c>
      <c r="C8581" s="1" t="s">
        <v>424</v>
      </c>
      <c r="D8581">
        <v>1145.7076361896741</v>
      </c>
      <c r="E8581">
        <f>VLOOKUP(Table1[[#This Row],[Country Name]],[1]ISOcountryCodes!$A$2:$G$250,4,FALSE)</f>
        <v>686</v>
      </c>
      <c r="F8581">
        <f>VLOOKUP(Table1[[#This Row],[Country Name]],[1]ISOcountryCodes!$A$2:$G$250,6,FALSE)</f>
        <v>2</v>
      </c>
      <c r="G8581" s="10">
        <v>10974057</v>
      </c>
      <c r="H8581" s="10">
        <v>12573060904.880745</v>
      </c>
      <c r="I8581">
        <f>+Table1[[#This Row],[Time]]</f>
        <v>2005</v>
      </c>
      <c r="J8581" t="str">
        <f>+Table1[[#This Row],[Country Name]]</f>
        <v>Senegal</v>
      </c>
      <c r="K8581" s="14">
        <v>1960</v>
      </c>
      <c r="L8581" s="13">
        <v>1.678670022119011E-2</v>
      </c>
      <c r="M8581"/>
    </row>
    <row r="8582" spans="1:13" x14ac:dyDescent="0.3">
      <c r="A8582">
        <v>2006</v>
      </c>
      <c r="B8582" t="s">
        <v>28</v>
      </c>
      <c r="C8582" s="1" t="s">
        <v>424</v>
      </c>
      <c r="D8582">
        <v>1142.2949562298306</v>
      </c>
      <c r="E8582">
        <f>VLOOKUP(Table1[[#This Row],[Country Name]],[1]ISOcountryCodes!$A$2:$G$250,4,FALSE)</f>
        <v>686</v>
      </c>
      <c r="F8582">
        <f>VLOOKUP(Table1[[#This Row],[Country Name]],[1]ISOcountryCodes!$A$2:$G$250,6,FALSE)</f>
        <v>2</v>
      </c>
      <c r="G8582" s="10">
        <v>11263387</v>
      </c>
      <c r="H8582" s="10">
        <v>12866110160.164642</v>
      </c>
      <c r="I8582">
        <f>+Table1[[#This Row],[Time]]</f>
        <v>2006</v>
      </c>
      <c r="J8582" t="str">
        <f>+Table1[[#This Row],[Country Name]]</f>
        <v>Senegal</v>
      </c>
      <c r="K8582" s="14">
        <v>1960</v>
      </c>
      <c r="L8582" s="13">
        <v>-2.983110685208068E-3</v>
      </c>
      <c r="M8582"/>
    </row>
    <row r="8583" spans="1:13" x14ac:dyDescent="0.3">
      <c r="A8583">
        <v>2007</v>
      </c>
      <c r="B8583" t="s">
        <v>28</v>
      </c>
      <c r="C8583" s="1" t="s">
        <v>424</v>
      </c>
      <c r="D8583">
        <v>1144.0678228858703</v>
      </c>
      <c r="E8583">
        <f>VLOOKUP(Table1[[#This Row],[Country Name]],[1]ISOcountryCodes!$A$2:$G$250,4,FALSE)</f>
        <v>686</v>
      </c>
      <c r="F8583">
        <f>VLOOKUP(Table1[[#This Row],[Country Name]],[1]ISOcountryCodes!$A$2:$G$250,6,FALSE)</f>
        <v>2</v>
      </c>
      <c r="G8583" s="10">
        <v>11563869</v>
      </c>
      <c r="H8583" s="10">
        <v>13229850430.967407</v>
      </c>
      <c r="I8583">
        <f>+Table1[[#This Row],[Time]]</f>
        <v>2007</v>
      </c>
      <c r="J8583" t="str">
        <f>+Table1[[#This Row],[Country Name]]</f>
        <v>Senegal</v>
      </c>
      <c r="K8583" s="14">
        <v>1960</v>
      </c>
      <c r="L8583" s="13">
        <v>1.5508186430883697E-3</v>
      </c>
      <c r="M8583"/>
    </row>
    <row r="8584" spans="1:13" x14ac:dyDescent="0.3">
      <c r="A8584">
        <v>2008</v>
      </c>
      <c r="B8584" t="s">
        <v>28</v>
      </c>
      <c r="C8584" s="1" t="s">
        <v>424</v>
      </c>
      <c r="D8584">
        <v>1155.5509309732306</v>
      </c>
      <c r="E8584">
        <f>VLOOKUP(Table1[[#This Row],[Country Name]],[1]ISOcountryCodes!$A$2:$G$250,4,FALSE)</f>
        <v>686</v>
      </c>
      <c r="F8584">
        <f>VLOOKUP(Table1[[#This Row],[Country Name]],[1]ISOcountryCodes!$A$2:$G$250,6,FALSE)</f>
        <v>2</v>
      </c>
      <c r="G8584" s="10">
        <v>11872929</v>
      </c>
      <c r="H8584" s="10">
        <v>13719774159.329067</v>
      </c>
      <c r="I8584">
        <f>+Table1[[#This Row],[Time]]</f>
        <v>2008</v>
      </c>
      <c r="J8584" t="str">
        <f>+Table1[[#This Row],[Country Name]]</f>
        <v>Senegal</v>
      </c>
      <c r="K8584" s="14">
        <v>1960</v>
      </c>
      <c r="L8584" s="13">
        <v>9.9870498210288261E-3</v>
      </c>
      <c r="M8584"/>
    </row>
    <row r="8585" spans="1:13" x14ac:dyDescent="0.3">
      <c r="A8585">
        <v>2009</v>
      </c>
      <c r="B8585" t="s">
        <v>28</v>
      </c>
      <c r="C8585" s="1" t="s">
        <v>424</v>
      </c>
      <c r="D8585">
        <v>1155.9920586690009</v>
      </c>
      <c r="E8585">
        <f>VLOOKUP(Table1[[#This Row],[Country Name]],[1]ISOcountryCodes!$A$2:$G$250,4,FALSE)</f>
        <v>686</v>
      </c>
      <c r="F8585">
        <f>VLOOKUP(Table1[[#This Row],[Country Name]],[1]ISOcountryCodes!$A$2:$G$250,6,FALSE)</f>
        <v>2</v>
      </c>
      <c r="G8585" s="10">
        <v>12195029</v>
      </c>
      <c r="H8585" s="10">
        <v>14097356679.238167</v>
      </c>
      <c r="I8585">
        <f>+Table1[[#This Row],[Time]]</f>
        <v>2009</v>
      </c>
      <c r="J8585" t="str">
        <f>+Table1[[#This Row],[Country Name]]</f>
        <v>Senegal</v>
      </c>
      <c r="K8585" s="14">
        <v>1960</v>
      </c>
      <c r="L8585" s="13">
        <v>3.8167380239340076E-4</v>
      </c>
      <c r="M8585"/>
    </row>
    <row r="8586" spans="1:13" x14ac:dyDescent="0.3">
      <c r="A8586">
        <v>2010</v>
      </c>
      <c r="B8586" t="s">
        <v>28</v>
      </c>
      <c r="C8586" s="1" t="s">
        <v>424</v>
      </c>
      <c r="D8586">
        <v>1163.2275882956419</v>
      </c>
      <c r="E8586">
        <f>VLOOKUP(Table1[[#This Row],[Country Name]],[1]ISOcountryCodes!$A$2:$G$250,4,FALSE)</f>
        <v>686</v>
      </c>
      <c r="F8586">
        <f>VLOOKUP(Table1[[#This Row],[Country Name]],[1]ISOcountryCodes!$A$2:$G$250,6,FALSE)</f>
        <v>2</v>
      </c>
      <c r="G8586" s="10">
        <v>12530121</v>
      </c>
      <c r="H8586" s="10">
        <v>14575382431.882576</v>
      </c>
      <c r="I8586">
        <f>+Table1[[#This Row],[Time]]</f>
        <v>2010</v>
      </c>
      <c r="J8586" t="str">
        <f>+Table1[[#This Row],[Country Name]]</f>
        <v>Senegal</v>
      </c>
      <c r="K8586" s="14">
        <v>1960</v>
      </c>
      <c r="L8586" s="13">
        <v>6.2396445384260701E-3</v>
      </c>
      <c r="M8586"/>
    </row>
    <row r="8587" spans="1:13" x14ac:dyDescent="0.3">
      <c r="A8587">
        <v>2011</v>
      </c>
      <c r="B8587" t="s">
        <v>28</v>
      </c>
      <c r="C8587" s="1" t="s">
        <v>424</v>
      </c>
      <c r="D8587">
        <v>1147.092960537512</v>
      </c>
      <c r="E8587">
        <f>VLOOKUP(Table1[[#This Row],[Country Name]],[1]ISOcountryCodes!$A$2:$G$250,4,FALSE)</f>
        <v>686</v>
      </c>
      <c r="F8587">
        <f>VLOOKUP(Table1[[#This Row],[Country Name]],[1]ISOcountryCodes!$A$2:$G$250,6,FALSE)</f>
        <v>2</v>
      </c>
      <c r="G8587" s="10">
        <v>12875880</v>
      </c>
      <c r="H8587" s="10">
        <v>14769831308.72574</v>
      </c>
      <c r="I8587">
        <f>+Table1[[#This Row],[Time]]</f>
        <v>2011</v>
      </c>
      <c r="J8587" t="str">
        <f>+Table1[[#This Row],[Country Name]]</f>
        <v>Senegal</v>
      </c>
      <c r="K8587" s="14">
        <v>1960</v>
      </c>
      <c r="L8587" s="13">
        <v>-1.3967663562270971E-2</v>
      </c>
      <c r="M8587"/>
    </row>
    <row r="8588" spans="1:13" x14ac:dyDescent="0.3">
      <c r="A8588">
        <v>2012</v>
      </c>
      <c r="B8588" t="s">
        <v>28</v>
      </c>
      <c r="C8588" s="1" t="s">
        <v>424</v>
      </c>
      <c r="D8588">
        <v>1160.9175387030764</v>
      </c>
      <c r="E8588">
        <f>VLOOKUP(Table1[[#This Row],[Country Name]],[1]ISOcountryCodes!$A$2:$G$250,4,FALSE)</f>
        <v>686</v>
      </c>
      <c r="F8588">
        <f>VLOOKUP(Table1[[#This Row],[Country Name]],[1]ISOcountryCodes!$A$2:$G$250,6,FALSE)</f>
        <v>2</v>
      </c>
      <c r="G8588" s="10">
        <v>13231833</v>
      </c>
      <c r="H8588" s="10">
        <v>15361066998.890142</v>
      </c>
      <c r="I8588">
        <f>+Table1[[#This Row],[Time]]</f>
        <v>2012</v>
      </c>
      <c r="J8588" t="str">
        <f>+Table1[[#This Row],[Country Name]]</f>
        <v>Senegal</v>
      </c>
      <c r="K8588" s="14">
        <v>1960</v>
      </c>
      <c r="L8588" s="13">
        <v>1.1979792558489244E-2</v>
      </c>
      <c r="M8588"/>
    </row>
    <row r="8589" spans="1:13" x14ac:dyDescent="0.3">
      <c r="A8589">
        <v>2013</v>
      </c>
      <c r="B8589" t="s">
        <v>28</v>
      </c>
      <c r="C8589" s="1" t="s">
        <v>424</v>
      </c>
      <c r="D8589">
        <v>1157.1151298457476</v>
      </c>
      <c r="E8589">
        <f>VLOOKUP(Table1[[#This Row],[Country Name]],[1]ISOcountryCodes!$A$2:$G$250,4,FALSE)</f>
        <v>686</v>
      </c>
      <c r="F8589">
        <f>VLOOKUP(Table1[[#This Row],[Country Name]],[1]ISOcountryCodes!$A$2:$G$250,6,FALSE)</f>
        <v>2</v>
      </c>
      <c r="G8589" s="10">
        <v>13595566</v>
      </c>
      <c r="H8589" s="10">
        <v>15731635117.416431</v>
      </c>
      <c r="I8589">
        <f>+Table1[[#This Row],[Time]]</f>
        <v>2013</v>
      </c>
      <c r="J8589" t="str">
        <f>+Table1[[#This Row],[Country Name]]</f>
        <v>Senegal</v>
      </c>
      <c r="K8589" s="14">
        <v>1960</v>
      </c>
      <c r="L8589" s="13">
        <v>-3.2807236234502213E-3</v>
      </c>
      <c r="M8589"/>
    </row>
    <row r="8590" spans="1:13" x14ac:dyDescent="0.3">
      <c r="A8590">
        <v>2014</v>
      </c>
      <c r="B8590" t="s">
        <v>28</v>
      </c>
      <c r="C8590" s="1" t="s">
        <v>424</v>
      </c>
      <c r="D8590">
        <v>1196.1643077178255</v>
      </c>
      <c r="E8590">
        <f>VLOOKUP(Table1[[#This Row],[Country Name]],[1]ISOcountryCodes!$A$2:$G$250,4,FALSE)</f>
        <v>686</v>
      </c>
      <c r="F8590">
        <f>VLOOKUP(Table1[[#This Row],[Country Name]],[1]ISOcountryCodes!$A$2:$G$250,6,FALSE)</f>
        <v>2</v>
      </c>
      <c r="G8590" s="10">
        <v>13970308</v>
      </c>
      <c r="H8590" s="10">
        <v>16710783797.424799</v>
      </c>
      <c r="I8590">
        <f>+Table1[[#This Row],[Time]]</f>
        <v>2014</v>
      </c>
      <c r="J8590" t="str">
        <f>+Table1[[#This Row],[Country Name]]</f>
        <v>Senegal</v>
      </c>
      <c r="K8590" s="14">
        <v>1960</v>
      </c>
      <c r="L8590" s="13">
        <v>3.3190076653211165E-2</v>
      </c>
      <c r="M8590"/>
    </row>
    <row r="8591" spans="1:13" x14ac:dyDescent="0.3">
      <c r="A8591">
        <v>2015</v>
      </c>
      <c r="B8591" t="s">
        <v>28</v>
      </c>
      <c r="C8591" s="1" t="s">
        <v>424</v>
      </c>
      <c r="D8591">
        <v>1238.1263997838907</v>
      </c>
      <c r="E8591">
        <f>VLOOKUP(Table1[[#This Row],[Country Name]],[1]ISOcountryCodes!$A$2:$G$250,4,FALSE)</f>
        <v>686</v>
      </c>
      <c r="F8591">
        <f>VLOOKUP(Table1[[#This Row],[Country Name]],[1]ISOcountryCodes!$A$2:$G$250,6,FALSE)</f>
        <v>2</v>
      </c>
      <c r="G8591" s="10">
        <v>14356181</v>
      </c>
      <c r="H8591" s="10">
        <v>17774766696.175896</v>
      </c>
      <c r="I8591">
        <f>+Table1[[#This Row],[Time]]</f>
        <v>2015</v>
      </c>
      <c r="J8591" t="str">
        <f>+Table1[[#This Row],[Country Name]]</f>
        <v>Senegal</v>
      </c>
      <c r="K8591" s="14">
        <v>1960</v>
      </c>
      <c r="L8591" s="13">
        <v>3.4479241910042369E-2</v>
      </c>
      <c r="M8591"/>
    </row>
    <row r="8592" spans="1:13" x14ac:dyDescent="0.3">
      <c r="A8592">
        <v>2016</v>
      </c>
      <c r="B8592" t="s">
        <v>28</v>
      </c>
      <c r="C8592" s="1" t="s">
        <v>424</v>
      </c>
      <c r="D8592">
        <v>1281.5461206322757</v>
      </c>
      <c r="E8592">
        <f>VLOOKUP(Table1[[#This Row],[Country Name]],[1]ISOcountryCodes!$A$2:$G$250,4,FALSE)</f>
        <v>686</v>
      </c>
      <c r="F8592">
        <f>VLOOKUP(Table1[[#This Row],[Country Name]],[1]ISOcountryCodes!$A$2:$G$250,6,FALSE)</f>
        <v>2</v>
      </c>
      <c r="G8592" s="10">
        <v>14751356</v>
      </c>
      <c r="H8592" s="10">
        <v>18904543055.865643</v>
      </c>
      <c r="I8592">
        <f>+Table1[[#This Row],[Time]]</f>
        <v>2016</v>
      </c>
      <c r="J8592" t="str">
        <f>+Table1[[#This Row],[Country Name]]</f>
        <v>Senegal</v>
      </c>
      <c r="K8592" s="14">
        <v>1960</v>
      </c>
      <c r="L8592" s="13">
        <v>3.4467986705525533E-2</v>
      </c>
      <c r="M8592"/>
    </row>
    <row r="8593" spans="1:13" x14ac:dyDescent="0.3">
      <c r="A8593">
        <v>2017</v>
      </c>
      <c r="B8593" t="s">
        <v>28</v>
      </c>
      <c r="C8593" s="1" t="s">
        <v>424</v>
      </c>
      <c r="D8593">
        <v>1339.5680011801369</v>
      </c>
      <c r="E8593">
        <f>VLOOKUP(Table1[[#This Row],[Country Name]],[1]ISOcountryCodes!$A$2:$G$250,4,FALSE)</f>
        <v>686</v>
      </c>
      <c r="F8593">
        <f>VLOOKUP(Table1[[#This Row],[Country Name]],[1]ISOcountryCodes!$A$2:$G$250,6,FALSE)</f>
        <v>2</v>
      </c>
      <c r="G8593" s="10">
        <v>15157793</v>
      </c>
      <c r="H8593" s="10">
        <v>20304894471.312271</v>
      </c>
      <c r="I8593">
        <f>+Table1[[#This Row],[Time]]</f>
        <v>2017</v>
      </c>
      <c r="J8593" t="str">
        <f>+Table1[[#This Row],[Country Name]]</f>
        <v>Senegal</v>
      </c>
      <c r="K8593" s="14">
        <v>1960</v>
      </c>
      <c r="L8593" s="13">
        <v>4.4279919062830686E-2</v>
      </c>
      <c r="M8593"/>
    </row>
    <row r="8594" spans="1:13" x14ac:dyDescent="0.3">
      <c r="A8594">
        <v>2018</v>
      </c>
      <c r="B8594" t="s">
        <v>28</v>
      </c>
      <c r="C8594" s="1" t="s">
        <v>424</v>
      </c>
      <c r="D8594">
        <v>1384.6420746800659</v>
      </c>
      <c r="E8594">
        <f>VLOOKUP(Table1[[#This Row],[Country Name]],[1]ISOcountryCodes!$A$2:$G$250,4,FALSE)</f>
        <v>686</v>
      </c>
      <c r="F8594">
        <f>VLOOKUP(Table1[[#This Row],[Country Name]],[1]ISOcountryCodes!$A$2:$G$250,6,FALSE)</f>
        <v>2</v>
      </c>
      <c r="G8594" s="10">
        <v>15574909</v>
      </c>
      <c r="H8594" s="10">
        <v>21565674310.71323</v>
      </c>
      <c r="I8594">
        <f>+Table1[[#This Row],[Time]]</f>
        <v>2018</v>
      </c>
      <c r="J8594" t="str">
        <f>+Table1[[#This Row],[Country Name]]</f>
        <v>Senegal</v>
      </c>
      <c r="K8594" s="14">
        <v>1960</v>
      </c>
      <c r="L8594" s="13">
        <v>3.3094501600770876E-2</v>
      </c>
      <c r="M8594"/>
    </row>
    <row r="8595" spans="1:13" x14ac:dyDescent="0.3">
      <c r="A8595">
        <v>2019</v>
      </c>
      <c r="B8595" t="s">
        <v>28</v>
      </c>
      <c r="C8595" s="1" t="s">
        <v>424</v>
      </c>
      <c r="D8595">
        <v>1409.9708208072473</v>
      </c>
      <c r="E8595">
        <f>VLOOKUP(Table1[[#This Row],[Country Name]],[1]ISOcountryCodes!$A$2:$G$250,4,FALSE)</f>
        <v>686</v>
      </c>
      <c r="F8595">
        <f>VLOOKUP(Table1[[#This Row],[Country Name]],[1]ISOcountryCodes!$A$2:$G$250,6,FALSE)</f>
        <v>2</v>
      </c>
      <c r="G8595" s="10">
        <v>16000781</v>
      </c>
      <c r="H8595" s="10">
        <v>22560634320.127007</v>
      </c>
      <c r="I8595">
        <f>+Table1[[#This Row],[Time]]</f>
        <v>2019</v>
      </c>
      <c r="J8595" t="str">
        <f>+Table1[[#This Row],[Country Name]]</f>
        <v>Senegal</v>
      </c>
      <c r="K8595" s="14">
        <v>1960</v>
      </c>
      <c r="L8595" s="13">
        <v>1.8127333306328097E-2</v>
      </c>
      <c r="M8595"/>
    </row>
    <row r="8596" spans="1:13" x14ac:dyDescent="0.3">
      <c r="A8596">
        <v>2020</v>
      </c>
      <c r="B8596" t="s">
        <v>28</v>
      </c>
      <c r="C8596" s="1" t="s">
        <v>424</v>
      </c>
      <c r="D8596">
        <v>1391.0469548947651</v>
      </c>
      <c r="E8596">
        <f>VLOOKUP(Table1[[#This Row],[Country Name]],[1]ISOcountryCodes!$A$2:$G$250,4,FALSE)</f>
        <v>686</v>
      </c>
      <c r="F8596">
        <f>VLOOKUP(Table1[[#This Row],[Country Name]],[1]ISOcountryCodes!$A$2:$G$250,6,FALSE)</f>
        <v>2</v>
      </c>
      <c r="G8596" s="10">
        <v>16436120</v>
      </c>
      <c r="H8596" s="10">
        <v>22863414676.284946</v>
      </c>
      <c r="I8596">
        <f>+Table1[[#This Row],[Time]]</f>
        <v>2020</v>
      </c>
      <c r="J8596" t="str">
        <f>+Table1[[#This Row],[Country Name]]</f>
        <v>Senegal</v>
      </c>
      <c r="K8596" s="14">
        <v>1960</v>
      </c>
      <c r="L8596" s="13">
        <v>-1.3512341126636684E-2</v>
      </c>
      <c r="M8596"/>
    </row>
    <row r="8597" spans="1:13" x14ac:dyDescent="0.3">
      <c r="A8597">
        <v>2021</v>
      </c>
      <c r="B8597" t="s">
        <v>28</v>
      </c>
      <c r="C8597" s="1" t="s">
        <v>424</v>
      </c>
      <c r="D8597">
        <v>1443.3845429714104</v>
      </c>
      <c r="E8597">
        <f>VLOOKUP(Table1[[#This Row],[Country Name]],[1]ISOcountryCodes!$A$2:$G$250,4,FALSE)</f>
        <v>686</v>
      </c>
      <c r="F8597">
        <f>VLOOKUP(Table1[[#This Row],[Country Name]],[1]ISOcountryCodes!$A$2:$G$250,6,FALSE)</f>
        <v>2</v>
      </c>
      <c r="G8597" s="10">
        <v>16876720</v>
      </c>
      <c r="H8597" s="10">
        <v>24359596784.056461</v>
      </c>
      <c r="I8597">
        <f>+Table1[[#This Row],[Time]]</f>
        <v>2021</v>
      </c>
      <c r="J8597" t="str">
        <f>+Table1[[#This Row],[Country Name]]</f>
        <v>Senegal</v>
      </c>
      <c r="K8597" s="14">
        <v>1960</v>
      </c>
      <c r="L8597" s="13">
        <v>3.6934064249282805E-2</v>
      </c>
      <c r="M8597"/>
    </row>
    <row r="8598" spans="1:13" x14ac:dyDescent="0.3">
      <c r="A8598">
        <v>2022</v>
      </c>
      <c r="B8598" t="s">
        <v>28</v>
      </c>
      <c r="C8598" s="1" t="s">
        <v>424</v>
      </c>
      <c r="D8598">
        <v>1460.494903303962</v>
      </c>
      <c r="E8598">
        <f>VLOOKUP(Table1[[#This Row],[Country Name]],[1]ISOcountryCodes!$A$2:$G$250,4,FALSE)</f>
        <v>686</v>
      </c>
      <c r="F8598">
        <f>VLOOKUP(Table1[[#This Row],[Country Name]],[1]ISOcountryCodes!$A$2:$G$250,6,FALSE)</f>
        <v>2</v>
      </c>
      <c r="G8598" s="10">
        <v>17316449</v>
      </c>
      <c r="H8598" s="10">
        <v>25290585507.82299</v>
      </c>
      <c r="I8598">
        <f>+Table1[[#This Row],[Time]]</f>
        <v>2022</v>
      </c>
      <c r="J8598" t="str">
        <f>+Table1[[#This Row],[Country Name]]</f>
        <v>Senegal</v>
      </c>
      <c r="K8598" s="14">
        <v>1960</v>
      </c>
      <c r="L8598" s="13">
        <v>1.1784620311328098E-2</v>
      </c>
      <c r="M8598"/>
    </row>
    <row r="8599" spans="1:13" x14ac:dyDescent="0.3">
      <c r="A8599">
        <v>2023</v>
      </c>
      <c r="B8599" t="s">
        <v>28</v>
      </c>
      <c r="C8599" s="1" t="s">
        <v>424</v>
      </c>
      <c r="D8599">
        <v>1476.4451720207048</v>
      </c>
      <c r="E8599">
        <f>VLOOKUP(Table1[[#This Row],[Country Name]],[1]ISOcountryCodes!$A$2:$G$250,4,FALSE)</f>
        <v>686</v>
      </c>
      <c r="F8599">
        <f>VLOOKUP(Table1[[#This Row],[Country Name]],[1]ISOcountryCodes!$A$2:$G$250,6,FALSE)</f>
        <v>2</v>
      </c>
      <c r="G8599" s="10">
        <v>17763163</v>
      </c>
      <c r="H8599" s="10">
        <v>26226336251.166821</v>
      </c>
      <c r="I8599">
        <f>+Table1[[#This Row],[Time]]</f>
        <v>2023</v>
      </c>
      <c r="J8599" t="str">
        <f>+Table1[[#This Row],[Country Name]]</f>
        <v>Senegal</v>
      </c>
      <c r="K8599" s="14">
        <v>1960</v>
      </c>
      <c r="L8599" s="13">
        <v>1.0861934617140356E-2</v>
      </c>
      <c r="M8599"/>
    </row>
    <row r="8600" spans="1:13" x14ac:dyDescent="0.3">
      <c r="A8600">
        <v>1995</v>
      </c>
      <c r="B8600" t="s">
        <v>243</v>
      </c>
      <c r="C8600" s="1" t="s">
        <v>330</v>
      </c>
      <c r="D8600">
        <v>2781.2463483413476</v>
      </c>
      <c r="E8600">
        <f>VLOOKUP(Table1[[#This Row],[Country Name]],[1]ISOcountryCodes!$A$2:$G$250,4,FALSE)</f>
        <v>688</v>
      </c>
      <c r="F8600">
        <f>VLOOKUP(Table1[[#This Row],[Country Name]],[1]ISOcountryCodes!$A$2:$G$250,6,FALSE)</f>
        <v>150</v>
      </c>
      <c r="G8600" s="10">
        <v>7625357</v>
      </c>
      <c r="H8600" s="10">
        <v>21207996311.049133</v>
      </c>
      <c r="I8600">
        <f>+Table1[[#This Row],[Time]]</f>
        <v>1995</v>
      </c>
      <c r="J8600" t="str">
        <f>+Table1[[#This Row],[Country Name]]</f>
        <v>Serbia</v>
      </c>
      <c r="K8600" s="14">
        <v>1995</v>
      </c>
      <c r="L8600" s="13">
        <v>0</v>
      </c>
      <c r="M8600"/>
    </row>
    <row r="8601" spans="1:13" x14ac:dyDescent="0.3">
      <c r="A8601">
        <v>1996</v>
      </c>
      <c r="B8601" t="s">
        <v>243</v>
      </c>
      <c r="C8601" s="1" t="s">
        <v>330</v>
      </c>
      <c r="D8601">
        <v>2958.400125664039</v>
      </c>
      <c r="E8601">
        <f>VLOOKUP(Table1[[#This Row],[Country Name]],[1]ISOcountryCodes!$A$2:$G$250,4,FALSE)</f>
        <v>688</v>
      </c>
      <c r="F8601">
        <f>VLOOKUP(Table1[[#This Row],[Country Name]],[1]ISOcountryCodes!$A$2:$G$250,6,FALSE)</f>
        <v>150</v>
      </c>
      <c r="G8601" s="10">
        <v>7617794</v>
      </c>
      <c r="H8601" s="10">
        <v>22536482726.882763</v>
      </c>
      <c r="I8601">
        <f>+Table1[[#This Row],[Time]]</f>
        <v>1996</v>
      </c>
      <c r="J8601" t="str">
        <f>+Table1[[#This Row],[Country Name]]</f>
        <v>Serbia</v>
      </c>
      <c r="K8601" s="14">
        <v>1995</v>
      </c>
      <c r="L8601" s="13">
        <v>6.1749470152118846E-2</v>
      </c>
      <c r="M8601"/>
    </row>
    <row r="8602" spans="1:13" x14ac:dyDescent="0.3">
      <c r="A8602">
        <v>1997</v>
      </c>
      <c r="B8602" t="s">
        <v>243</v>
      </c>
      <c r="C8602" s="1" t="s">
        <v>330</v>
      </c>
      <c r="D8602">
        <v>3180.5133231015152</v>
      </c>
      <c r="E8602">
        <f>VLOOKUP(Table1[[#This Row],[Country Name]],[1]ISOcountryCodes!$A$2:$G$250,4,FALSE)</f>
        <v>688</v>
      </c>
      <c r="F8602">
        <f>VLOOKUP(Table1[[#This Row],[Country Name]],[1]ISOcountryCodes!$A$2:$G$250,6,FALSE)</f>
        <v>150</v>
      </c>
      <c r="G8602" s="10">
        <v>7596501</v>
      </c>
      <c r="H8602" s="10">
        <v>24160772639.453983</v>
      </c>
      <c r="I8602">
        <f>+Table1[[#This Row],[Time]]</f>
        <v>1997</v>
      </c>
      <c r="J8602" t="str">
        <f>+Table1[[#This Row],[Country Name]]</f>
        <v>Serbia</v>
      </c>
      <c r="K8602" s="14">
        <v>1995</v>
      </c>
      <c r="L8602" s="13">
        <v>7.2393981996115464E-2</v>
      </c>
      <c r="M8602"/>
    </row>
    <row r="8603" spans="1:13" x14ac:dyDescent="0.3">
      <c r="A8603">
        <v>1998</v>
      </c>
      <c r="B8603" t="s">
        <v>243</v>
      </c>
      <c r="C8603" s="1" t="s">
        <v>330</v>
      </c>
      <c r="D8603">
        <v>3299.2594784926691</v>
      </c>
      <c r="E8603">
        <f>VLOOKUP(Table1[[#This Row],[Country Name]],[1]ISOcountryCodes!$A$2:$G$250,4,FALSE)</f>
        <v>688</v>
      </c>
      <c r="F8603">
        <f>VLOOKUP(Table1[[#This Row],[Country Name]],[1]ISOcountryCodes!$A$2:$G$250,6,FALSE)</f>
        <v>150</v>
      </c>
      <c r="G8603" s="10">
        <v>7567745</v>
      </c>
      <c r="H8603" s="10">
        <v>24967954422.065506</v>
      </c>
      <c r="I8603">
        <f>+Table1[[#This Row],[Time]]</f>
        <v>1998</v>
      </c>
      <c r="J8603" t="str">
        <f>+Table1[[#This Row],[Country Name]]</f>
        <v>Serbia</v>
      </c>
      <c r="K8603" s="14">
        <v>1995</v>
      </c>
      <c r="L8603" s="13">
        <v>3.6655436710251621E-2</v>
      </c>
      <c r="M8603"/>
    </row>
    <row r="8604" spans="1:13" x14ac:dyDescent="0.3">
      <c r="A8604">
        <v>1999</v>
      </c>
      <c r="B8604" t="s">
        <v>243</v>
      </c>
      <c r="C8604" s="1" t="s">
        <v>330</v>
      </c>
      <c r="D8604">
        <v>2999.168618167198</v>
      </c>
      <c r="E8604">
        <f>VLOOKUP(Table1[[#This Row],[Country Name]],[1]ISOcountryCodes!$A$2:$G$250,4,FALSE)</f>
        <v>688</v>
      </c>
      <c r="F8604">
        <f>VLOOKUP(Table1[[#This Row],[Country Name]],[1]ISOcountryCodes!$A$2:$G$250,6,FALSE)</f>
        <v>150</v>
      </c>
      <c r="G8604" s="10">
        <v>7540401</v>
      </c>
      <c r="H8604" s="10">
        <v>22614934047.596558</v>
      </c>
      <c r="I8604">
        <f>+Table1[[#This Row],[Time]]</f>
        <v>1999</v>
      </c>
      <c r="J8604" t="str">
        <f>+Table1[[#This Row],[Country Name]]</f>
        <v>Serbia</v>
      </c>
      <c r="K8604" s="14">
        <v>1995</v>
      </c>
      <c r="L8604" s="13">
        <v>-9.5362919850469297E-2</v>
      </c>
      <c r="M8604"/>
    </row>
    <row r="8605" spans="1:13" x14ac:dyDescent="0.3">
      <c r="A8605">
        <v>2000</v>
      </c>
      <c r="B8605" t="s">
        <v>243</v>
      </c>
      <c r="C8605" s="1" t="s">
        <v>330</v>
      </c>
      <c r="D8605">
        <v>3193.259002940556</v>
      </c>
      <c r="E8605">
        <f>VLOOKUP(Table1[[#This Row],[Country Name]],[1]ISOcountryCodes!$A$2:$G$250,4,FALSE)</f>
        <v>688</v>
      </c>
      <c r="F8605">
        <f>VLOOKUP(Table1[[#This Row],[Country Name]],[1]ISOcountryCodes!$A$2:$G$250,6,FALSE)</f>
        <v>150</v>
      </c>
      <c r="G8605" s="10">
        <v>7516346</v>
      </c>
      <c r="H8605" s="10">
        <v>24001639533.716236</v>
      </c>
      <c r="I8605">
        <f>+Table1[[#This Row],[Time]]</f>
        <v>2000</v>
      </c>
      <c r="J8605" t="str">
        <f>+Table1[[#This Row],[Country Name]]</f>
        <v>Serbia</v>
      </c>
      <c r="K8605" s="14">
        <v>1995</v>
      </c>
      <c r="L8605" s="13">
        <v>6.2706903319149632E-2</v>
      </c>
      <c r="M8605"/>
    </row>
    <row r="8606" spans="1:13" x14ac:dyDescent="0.3">
      <c r="A8606">
        <v>2001</v>
      </c>
      <c r="B8606" t="s">
        <v>243</v>
      </c>
      <c r="C8606" s="1" t="s">
        <v>330</v>
      </c>
      <c r="D8606">
        <v>3418.7895403562216</v>
      </c>
      <c r="E8606">
        <f>VLOOKUP(Table1[[#This Row],[Country Name]],[1]ISOcountryCodes!$A$2:$G$250,4,FALSE)</f>
        <v>688</v>
      </c>
      <c r="F8606">
        <f>VLOOKUP(Table1[[#This Row],[Country Name]],[1]ISOcountryCodes!$A$2:$G$250,6,FALSE)</f>
        <v>150</v>
      </c>
      <c r="G8606" s="10">
        <v>7503433</v>
      </c>
      <c r="H8606" s="10">
        <v>25652658257.163704</v>
      </c>
      <c r="I8606">
        <f>+Table1[[#This Row],[Time]]</f>
        <v>2001</v>
      </c>
      <c r="J8606" t="str">
        <f>+Table1[[#This Row],[Country Name]]</f>
        <v>Serbia</v>
      </c>
      <c r="K8606" s="14">
        <v>1995</v>
      </c>
      <c r="L8606" s="13">
        <v>6.8244526553382201E-2</v>
      </c>
      <c r="M8606"/>
    </row>
    <row r="8607" spans="1:13" x14ac:dyDescent="0.3">
      <c r="A8607">
        <v>2002</v>
      </c>
      <c r="B8607" t="s">
        <v>243</v>
      </c>
      <c r="C8607" s="1" t="s">
        <v>330</v>
      </c>
      <c r="D8607">
        <v>3640.2750269020662</v>
      </c>
      <c r="E8607">
        <f>VLOOKUP(Table1[[#This Row],[Country Name]],[1]ISOcountryCodes!$A$2:$G$250,4,FALSE)</f>
        <v>688</v>
      </c>
      <c r="F8607">
        <f>VLOOKUP(Table1[[#This Row],[Country Name]],[1]ISOcountryCodes!$A$2:$G$250,6,FALSE)</f>
        <v>150</v>
      </c>
      <c r="G8607" s="10">
        <v>7496522</v>
      </c>
      <c r="H8607" s="10">
        <v>27289401825.221931</v>
      </c>
      <c r="I8607">
        <f>+Table1[[#This Row],[Time]]</f>
        <v>2002</v>
      </c>
      <c r="J8607" t="str">
        <f>+Table1[[#This Row],[Country Name]]</f>
        <v>Serbia</v>
      </c>
      <c r="K8607" s="14">
        <v>1995</v>
      </c>
      <c r="L8607" s="13">
        <v>6.2772682779421274E-2</v>
      </c>
      <c r="M8607"/>
    </row>
    <row r="8608" spans="1:13" x14ac:dyDescent="0.3">
      <c r="A8608">
        <v>2003</v>
      </c>
      <c r="B8608" t="s">
        <v>243</v>
      </c>
      <c r="C8608" s="1" t="s">
        <v>330</v>
      </c>
      <c r="D8608">
        <v>3808.0941025036245</v>
      </c>
      <c r="E8608">
        <f>VLOOKUP(Table1[[#This Row],[Country Name]],[1]ISOcountryCodes!$A$2:$G$250,4,FALSE)</f>
        <v>688</v>
      </c>
      <c r="F8608">
        <f>VLOOKUP(Table1[[#This Row],[Country Name]],[1]ISOcountryCodes!$A$2:$G$250,6,FALSE)</f>
        <v>150</v>
      </c>
      <c r="G8608" s="10">
        <v>7480591</v>
      </c>
      <c r="H8608" s="10">
        <v>28486794470.34169</v>
      </c>
      <c r="I8608">
        <f>+Table1[[#This Row],[Time]]</f>
        <v>2003</v>
      </c>
      <c r="J8608" t="str">
        <f>+Table1[[#This Row],[Country Name]]</f>
        <v>Serbia</v>
      </c>
      <c r="K8608" s="14">
        <v>1995</v>
      </c>
      <c r="L8608" s="13">
        <v>4.5069592780103918E-2</v>
      </c>
      <c r="M8608"/>
    </row>
    <row r="8609" spans="1:13" x14ac:dyDescent="0.3">
      <c r="A8609">
        <v>2004</v>
      </c>
      <c r="B8609" t="s">
        <v>243</v>
      </c>
      <c r="C8609" s="1" t="s">
        <v>330</v>
      </c>
      <c r="D8609">
        <v>4161.5952034349275</v>
      </c>
      <c r="E8609">
        <f>VLOOKUP(Table1[[#This Row],[Country Name]],[1]ISOcountryCodes!$A$2:$G$250,4,FALSE)</f>
        <v>688</v>
      </c>
      <c r="F8609">
        <f>VLOOKUP(Table1[[#This Row],[Country Name]],[1]ISOcountryCodes!$A$2:$G$250,6,FALSE)</f>
        <v>150</v>
      </c>
      <c r="G8609" s="10">
        <v>7463157</v>
      </c>
      <c r="H8609" s="10">
        <v>31058638373.681801</v>
      </c>
      <c r="I8609">
        <f>+Table1[[#This Row],[Time]]</f>
        <v>2004</v>
      </c>
      <c r="J8609" t="str">
        <f>+Table1[[#This Row],[Country Name]]</f>
        <v>Serbia</v>
      </c>
      <c r="K8609" s="14">
        <v>1995</v>
      </c>
      <c r="L8609" s="13">
        <v>8.8769634718728341E-2</v>
      </c>
      <c r="M8609"/>
    </row>
    <row r="8610" spans="1:13" x14ac:dyDescent="0.3">
      <c r="A8610">
        <v>2005</v>
      </c>
      <c r="B8610" t="s">
        <v>243</v>
      </c>
      <c r="C8610" s="1" t="s">
        <v>330</v>
      </c>
      <c r="D8610">
        <v>4404.9598753762712</v>
      </c>
      <c r="E8610">
        <f>VLOOKUP(Table1[[#This Row],[Country Name]],[1]ISOcountryCodes!$A$2:$G$250,4,FALSE)</f>
        <v>688</v>
      </c>
      <c r="F8610">
        <f>VLOOKUP(Table1[[#This Row],[Country Name]],[1]ISOcountryCodes!$A$2:$G$250,6,FALSE)</f>
        <v>150</v>
      </c>
      <c r="G8610" s="10">
        <v>7440769</v>
      </c>
      <c r="H8610" s="10">
        <v>32776288886.943623</v>
      </c>
      <c r="I8610">
        <f>+Table1[[#This Row],[Time]]</f>
        <v>2005</v>
      </c>
      <c r="J8610" t="str">
        <f>+Table1[[#This Row],[Country Name]]</f>
        <v>Serbia</v>
      </c>
      <c r="K8610" s="14">
        <v>1995</v>
      </c>
      <c r="L8610" s="13">
        <v>5.6832687330558684E-2</v>
      </c>
      <c r="M8610"/>
    </row>
    <row r="8611" spans="1:13" x14ac:dyDescent="0.3">
      <c r="A8611">
        <v>2006</v>
      </c>
      <c r="B8611" t="s">
        <v>243</v>
      </c>
      <c r="C8611" s="1" t="s">
        <v>330</v>
      </c>
      <c r="D8611">
        <v>4648.197020006417</v>
      </c>
      <c r="E8611">
        <f>VLOOKUP(Table1[[#This Row],[Country Name]],[1]ISOcountryCodes!$A$2:$G$250,4,FALSE)</f>
        <v>688</v>
      </c>
      <c r="F8611">
        <f>VLOOKUP(Table1[[#This Row],[Country Name]],[1]ISOcountryCodes!$A$2:$G$250,6,FALSE)</f>
        <v>150</v>
      </c>
      <c r="G8611" s="10">
        <v>7411569</v>
      </c>
      <c r="H8611" s="10">
        <v>34450432939.371941</v>
      </c>
      <c r="I8611">
        <f>+Table1[[#This Row],[Time]]</f>
        <v>2006</v>
      </c>
      <c r="J8611" t="str">
        <f>+Table1[[#This Row],[Country Name]]</f>
        <v>Serbia</v>
      </c>
      <c r="K8611" s="14">
        <v>1995</v>
      </c>
      <c r="L8611" s="13">
        <v>5.3748256311571652E-2</v>
      </c>
      <c r="M8611"/>
    </row>
    <row r="8612" spans="1:13" x14ac:dyDescent="0.3">
      <c r="A8612">
        <v>2007</v>
      </c>
      <c r="B8612" t="s">
        <v>243</v>
      </c>
      <c r="C8612" s="1" t="s">
        <v>330</v>
      </c>
      <c r="D8612">
        <v>4967.6197155137506</v>
      </c>
      <c r="E8612">
        <f>VLOOKUP(Table1[[#This Row],[Country Name]],[1]ISOcountryCodes!$A$2:$G$250,4,FALSE)</f>
        <v>688</v>
      </c>
      <c r="F8612">
        <f>VLOOKUP(Table1[[#This Row],[Country Name]],[1]ISOcountryCodes!$A$2:$G$250,6,FALSE)</f>
        <v>150</v>
      </c>
      <c r="G8612" s="10">
        <v>7381579</v>
      </c>
      <c r="H8612" s="10">
        <v>36668877372.022278</v>
      </c>
      <c r="I8612">
        <f>+Table1[[#This Row],[Time]]</f>
        <v>2007</v>
      </c>
      <c r="J8612" t="str">
        <f>+Table1[[#This Row],[Country Name]]</f>
        <v>Serbia</v>
      </c>
      <c r="K8612" s="14">
        <v>1995</v>
      </c>
      <c r="L8612" s="13">
        <v>6.6461388128008281E-2</v>
      </c>
      <c r="M8612"/>
    </row>
    <row r="8613" spans="1:13" x14ac:dyDescent="0.3">
      <c r="A8613">
        <v>2008</v>
      </c>
      <c r="B8613" t="s">
        <v>243</v>
      </c>
      <c r="C8613" s="1" t="s">
        <v>330</v>
      </c>
      <c r="D8613">
        <v>5270.9583231737188</v>
      </c>
      <c r="E8613">
        <f>VLOOKUP(Table1[[#This Row],[Country Name]],[1]ISOcountryCodes!$A$2:$G$250,4,FALSE)</f>
        <v>688</v>
      </c>
      <c r="F8613">
        <f>VLOOKUP(Table1[[#This Row],[Country Name]],[1]ISOcountryCodes!$A$2:$G$250,6,FALSE)</f>
        <v>150</v>
      </c>
      <c r="G8613" s="10">
        <v>7350222</v>
      </c>
      <c r="H8613" s="10">
        <v>38742713828.074577</v>
      </c>
      <c r="I8613">
        <f>+Table1[[#This Row],[Time]]</f>
        <v>2008</v>
      </c>
      <c r="J8613" t="str">
        <f>+Table1[[#This Row],[Country Name]]</f>
        <v>Serbia</v>
      </c>
      <c r="K8613" s="14">
        <v>1995</v>
      </c>
      <c r="L8613" s="13">
        <v>5.927139612140131E-2</v>
      </c>
      <c r="M8613"/>
    </row>
    <row r="8614" spans="1:13" x14ac:dyDescent="0.3">
      <c r="A8614">
        <v>2009</v>
      </c>
      <c r="B8614" t="s">
        <v>243</v>
      </c>
      <c r="C8614" s="1" t="s">
        <v>330</v>
      </c>
      <c r="D8614">
        <v>5147.5689732586707</v>
      </c>
      <c r="E8614">
        <f>VLOOKUP(Table1[[#This Row],[Country Name]],[1]ISOcountryCodes!$A$2:$G$250,4,FALSE)</f>
        <v>688</v>
      </c>
      <c r="F8614">
        <f>VLOOKUP(Table1[[#This Row],[Country Name]],[1]ISOcountryCodes!$A$2:$G$250,6,FALSE)</f>
        <v>150</v>
      </c>
      <c r="G8614" s="10">
        <v>7320807</v>
      </c>
      <c r="H8614" s="10">
        <v>37684358972.414886</v>
      </c>
      <c r="I8614">
        <f>+Table1[[#This Row],[Time]]</f>
        <v>2009</v>
      </c>
      <c r="J8614" t="str">
        <f>+Table1[[#This Row],[Country Name]]</f>
        <v>Serbia</v>
      </c>
      <c r="K8614" s="14">
        <v>1995</v>
      </c>
      <c r="L8614" s="13">
        <v>-2.3687631825627165E-2</v>
      </c>
      <c r="M8614"/>
    </row>
    <row r="8615" spans="1:13" x14ac:dyDescent="0.3">
      <c r="A8615">
        <v>2010</v>
      </c>
      <c r="B8615" t="s">
        <v>243</v>
      </c>
      <c r="C8615" s="1" t="s">
        <v>330</v>
      </c>
      <c r="D8615">
        <v>5206.0867606659576</v>
      </c>
      <c r="E8615">
        <f>VLOOKUP(Table1[[#This Row],[Country Name]],[1]ISOcountryCodes!$A$2:$G$250,4,FALSE)</f>
        <v>688</v>
      </c>
      <c r="F8615">
        <f>VLOOKUP(Table1[[#This Row],[Country Name]],[1]ISOcountryCodes!$A$2:$G$250,6,FALSE)</f>
        <v>150</v>
      </c>
      <c r="G8615" s="10">
        <v>7291436</v>
      </c>
      <c r="H8615" s="10">
        <v>37959848425.843147</v>
      </c>
      <c r="I8615">
        <f>+Table1[[#This Row],[Time]]</f>
        <v>2010</v>
      </c>
      <c r="J8615" t="str">
        <f>+Table1[[#This Row],[Country Name]]</f>
        <v>Serbia</v>
      </c>
      <c r="K8615" s="14">
        <v>1995</v>
      </c>
      <c r="L8615" s="13">
        <v>1.1303912747173683E-2</v>
      </c>
      <c r="M8615"/>
    </row>
    <row r="8616" spans="1:13" x14ac:dyDescent="0.3">
      <c r="A8616">
        <v>2011</v>
      </c>
      <c r="B8616" t="s">
        <v>243</v>
      </c>
      <c r="C8616" s="1" t="s">
        <v>330</v>
      </c>
      <c r="D8616">
        <v>5354.2004291594267</v>
      </c>
      <c r="E8616">
        <f>VLOOKUP(Table1[[#This Row],[Country Name]],[1]ISOcountryCodes!$A$2:$G$250,4,FALSE)</f>
        <v>688</v>
      </c>
      <c r="F8616">
        <f>VLOOKUP(Table1[[#This Row],[Country Name]],[1]ISOcountryCodes!$A$2:$G$250,6,FALSE)</f>
        <v>150</v>
      </c>
      <c r="G8616" s="10">
        <v>7234099</v>
      </c>
      <c r="H8616" s="10">
        <v>38732815970.381783</v>
      </c>
      <c r="I8616">
        <f>+Table1[[#This Row],[Time]]</f>
        <v>2011</v>
      </c>
      <c r="J8616" t="str">
        <f>+Table1[[#This Row],[Country Name]]</f>
        <v>Serbia</v>
      </c>
      <c r="K8616" s="14">
        <v>1995</v>
      </c>
      <c r="L8616" s="13">
        <v>2.8052907855149911E-2</v>
      </c>
      <c r="M8616"/>
    </row>
    <row r="8617" spans="1:13" x14ac:dyDescent="0.3">
      <c r="A8617">
        <v>2012</v>
      </c>
      <c r="B8617" t="s">
        <v>243</v>
      </c>
      <c r="C8617" s="1" t="s">
        <v>330</v>
      </c>
      <c r="D8617">
        <v>5343.5788252726252</v>
      </c>
      <c r="E8617">
        <f>VLOOKUP(Table1[[#This Row],[Country Name]],[1]ISOcountryCodes!$A$2:$G$250,4,FALSE)</f>
        <v>688</v>
      </c>
      <c r="F8617">
        <f>VLOOKUP(Table1[[#This Row],[Country Name]],[1]ISOcountryCodes!$A$2:$G$250,6,FALSE)</f>
        <v>150</v>
      </c>
      <c r="G8617" s="10">
        <v>7199077</v>
      </c>
      <c r="H8617" s="10">
        <v>38468835418.707176</v>
      </c>
      <c r="I8617">
        <f>+Table1[[#This Row],[Time]]</f>
        <v>2012</v>
      </c>
      <c r="J8617" t="str">
        <f>+Table1[[#This Row],[Country Name]]</f>
        <v>Serbia</v>
      </c>
      <c r="K8617" s="14">
        <v>1995</v>
      </c>
      <c r="L8617" s="13">
        <v>-1.9857593103154159E-3</v>
      </c>
      <c r="M8617"/>
    </row>
    <row r="8618" spans="1:13" x14ac:dyDescent="0.3">
      <c r="A8618">
        <v>2013</v>
      </c>
      <c r="B8618" t="s">
        <v>243</v>
      </c>
      <c r="C8618" s="1" t="s">
        <v>330</v>
      </c>
      <c r="D8618">
        <v>5524.9678653325627</v>
      </c>
      <c r="E8618">
        <f>VLOOKUP(Table1[[#This Row],[Country Name]],[1]ISOcountryCodes!$A$2:$G$250,4,FALSE)</f>
        <v>688</v>
      </c>
      <c r="F8618">
        <f>VLOOKUP(Table1[[#This Row],[Country Name]],[1]ISOcountryCodes!$A$2:$G$250,6,FALSE)</f>
        <v>150</v>
      </c>
      <c r="G8618" s="10">
        <v>7164132</v>
      </c>
      <c r="H8618" s="10">
        <v>39581599083.000702</v>
      </c>
      <c r="I8618">
        <f>+Table1[[#This Row],[Time]]</f>
        <v>2013</v>
      </c>
      <c r="J8618" t="str">
        <f>+Table1[[#This Row],[Country Name]]</f>
        <v>Serbia</v>
      </c>
      <c r="K8618" s="14">
        <v>1995</v>
      </c>
      <c r="L8618" s="13">
        <v>3.3381810665147782E-2</v>
      </c>
      <c r="M8618"/>
    </row>
    <row r="8619" spans="1:13" x14ac:dyDescent="0.3">
      <c r="A8619">
        <v>2014</v>
      </c>
      <c r="B8619" t="s">
        <v>243</v>
      </c>
      <c r="C8619" s="1" t="s">
        <v>330</v>
      </c>
      <c r="D8619">
        <v>5462.734774973851</v>
      </c>
      <c r="E8619">
        <f>VLOOKUP(Table1[[#This Row],[Country Name]],[1]ISOcountryCodes!$A$2:$G$250,4,FALSE)</f>
        <v>688</v>
      </c>
      <c r="F8619">
        <f>VLOOKUP(Table1[[#This Row],[Country Name]],[1]ISOcountryCodes!$A$2:$G$250,6,FALSE)</f>
        <v>150</v>
      </c>
      <c r="G8619" s="10">
        <v>7130576</v>
      </c>
      <c r="H8619" s="10">
        <v>38952445480.793945</v>
      </c>
      <c r="I8619">
        <f>+Table1[[#This Row],[Time]]</f>
        <v>2014</v>
      </c>
      <c r="J8619" t="str">
        <f>+Table1[[#This Row],[Country Name]]</f>
        <v>Serbia</v>
      </c>
      <c r="K8619" s="14">
        <v>1995</v>
      </c>
      <c r="L8619" s="13">
        <v>-1.1327892259133776E-2</v>
      </c>
      <c r="M8619"/>
    </row>
    <row r="8620" spans="1:13" x14ac:dyDescent="0.3">
      <c r="A8620">
        <v>2015</v>
      </c>
      <c r="B8620" t="s">
        <v>243</v>
      </c>
      <c r="C8620" s="1" t="s">
        <v>330</v>
      </c>
      <c r="D8620">
        <v>5588.9794435876984</v>
      </c>
      <c r="E8620">
        <f>VLOOKUP(Table1[[#This Row],[Country Name]],[1]ISOcountryCodes!$A$2:$G$250,4,FALSE)</f>
        <v>688</v>
      </c>
      <c r="F8620">
        <f>VLOOKUP(Table1[[#This Row],[Country Name]],[1]ISOcountryCodes!$A$2:$G$250,6,FALSE)</f>
        <v>150</v>
      </c>
      <c r="G8620" s="10">
        <v>7095383</v>
      </c>
      <c r="H8620" s="10">
        <v>39655949731.381615</v>
      </c>
      <c r="I8620">
        <f>+Table1[[#This Row],[Time]]</f>
        <v>2015</v>
      </c>
      <c r="J8620" t="str">
        <f>+Table1[[#This Row],[Country Name]]</f>
        <v>Serbia</v>
      </c>
      <c r="K8620" s="14">
        <v>1995</v>
      </c>
      <c r="L8620" s="13">
        <v>2.284716336984971E-2</v>
      </c>
      <c r="M8620"/>
    </row>
    <row r="8621" spans="1:13" x14ac:dyDescent="0.3">
      <c r="A8621">
        <v>2016</v>
      </c>
      <c r="B8621" t="s">
        <v>243</v>
      </c>
      <c r="C8621" s="1" t="s">
        <v>330</v>
      </c>
      <c r="D8621">
        <v>5805.8980620066704</v>
      </c>
      <c r="E8621">
        <f>VLOOKUP(Table1[[#This Row],[Country Name]],[1]ISOcountryCodes!$A$2:$G$250,4,FALSE)</f>
        <v>688</v>
      </c>
      <c r="F8621">
        <f>VLOOKUP(Table1[[#This Row],[Country Name]],[1]ISOcountryCodes!$A$2:$G$250,6,FALSE)</f>
        <v>150</v>
      </c>
      <c r="G8621" s="10">
        <v>7058322</v>
      </c>
      <c r="H8621" s="10">
        <v>40979898020.819046</v>
      </c>
      <c r="I8621">
        <f>+Table1[[#This Row],[Time]]</f>
        <v>2016</v>
      </c>
      <c r="J8621" t="str">
        <f>+Table1[[#This Row],[Country Name]]</f>
        <v>Serbia</v>
      </c>
      <c r="K8621" s="14">
        <v>1995</v>
      </c>
      <c r="L8621" s="13">
        <v>3.8077605826774885E-2</v>
      </c>
      <c r="M8621"/>
    </row>
    <row r="8622" spans="1:13" x14ac:dyDescent="0.3">
      <c r="A8622">
        <v>2017</v>
      </c>
      <c r="B8622" t="s">
        <v>243</v>
      </c>
      <c r="C8622" s="1" t="s">
        <v>330</v>
      </c>
      <c r="D8622">
        <v>5959.5213039117107</v>
      </c>
      <c r="E8622">
        <f>VLOOKUP(Table1[[#This Row],[Country Name]],[1]ISOcountryCodes!$A$2:$G$250,4,FALSE)</f>
        <v>688</v>
      </c>
      <c r="F8622">
        <f>VLOOKUP(Table1[[#This Row],[Country Name]],[1]ISOcountryCodes!$A$2:$G$250,6,FALSE)</f>
        <v>150</v>
      </c>
      <c r="G8622" s="10">
        <v>7020858</v>
      </c>
      <c r="H8622" s="10">
        <v>41840952822.738968</v>
      </c>
      <c r="I8622">
        <f>+Table1[[#This Row],[Time]]</f>
        <v>2017</v>
      </c>
      <c r="J8622" t="str">
        <f>+Table1[[#This Row],[Country Name]]</f>
        <v>Serbia</v>
      </c>
      <c r="K8622" s="14">
        <v>1995</v>
      </c>
      <c r="L8622" s="13">
        <v>2.6115851620971853E-2</v>
      </c>
      <c r="M8622"/>
    </row>
    <row r="8623" spans="1:13" x14ac:dyDescent="0.3">
      <c r="A8623">
        <v>2018</v>
      </c>
      <c r="B8623" t="s">
        <v>243</v>
      </c>
      <c r="C8623" s="1" t="s">
        <v>330</v>
      </c>
      <c r="D8623">
        <v>6261.5257004648565</v>
      </c>
      <c r="E8623">
        <f>VLOOKUP(Table1[[#This Row],[Country Name]],[1]ISOcountryCodes!$A$2:$G$250,4,FALSE)</f>
        <v>688</v>
      </c>
      <c r="F8623">
        <f>VLOOKUP(Table1[[#This Row],[Country Name]],[1]ISOcountryCodes!$A$2:$G$250,6,FALSE)</f>
        <v>150</v>
      </c>
      <c r="G8623" s="10">
        <v>6982604</v>
      </c>
      <c r="H8623" s="10">
        <v>43721754402.168709</v>
      </c>
      <c r="I8623">
        <f>+Table1[[#This Row],[Time]]</f>
        <v>2018</v>
      </c>
      <c r="J8623" t="str">
        <f>+Table1[[#This Row],[Country Name]]</f>
        <v>Serbia</v>
      </c>
      <c r="K8623" s="14">
        <v>1995</v>
      </c>
      <c r="L8623" s="13">
        <v>4.9433717819617584E-2</v>
      </c>
      <c r="M8623"/>
    </row>
    <row r="8624" spans="1:13" x14ac:dyDescent="0.3">
      <c r="A8624">
        <v>2019</v>
      </c>
      <c r="B8624" t="s">
        <v>243</v>
      </c>
      <c r="C8624" s="1" t="s">
        <v>330</v>
      </c>
      <c r="D8624">
        <v>6567.9080548259717</v>
      </c>
      <c r="E8624">
        <f>VLOOKUP(Table1[[#This Row],[Country Name]],[1]ISOcountryCodes!$A$2:$G$250,4,FALSE)</f>
        <v>688</v>
      </c>
      <c r="F8624">
        <f>VLOOKUP(Table1[[#This Row],[Country Name]],[1]ISOcountryCodes!$A$2:$G$250,6,FALSE)</f>
        <v>150</v>
      </c>
      <c r="G8624" s="10">
        <v>6945235</v>
      </c>
      <c r="H8624" s="10">
        <v>45615664899.159256</v>
      </c>
      <c r="I8624">
        <f>+Table1[[#This Row],[Time]]</f>
        <v>2019</v>
      </c>
      <c r="J8624" t="str">
        <f>+Table1[[#This Row],[Country Name]]</f>
        <v>Serbia</v>
      </c>
      <c r="K8624" s="14">
        <v>1995</v>
      </c>
      <c r="L8624" s="13">
        <v>4.7771495555835486E-2</v>
      </c>
      <c r="M8624"/>
    </row>
    <row r="8625" spans="1:13" x14ac:dyDescent="0.3">
      <c r="A8625">
        <v>2020</v>
      </c>
      <c r="B8625" t="s">
        <v>243</v>
      </c>
      <c r="C8625" s="1" t="s">
        <v>330</v>
      </c>
      <c r="D8625">
        <v>6552.0843907182361</v>
      </c>
      <c r="E8625">
        <f>VLOOKUP(Table1[[#This Row],[Country Name]],[1]ISOcountryCodes!$A$2:$G$250,4,FALSE)</f>
        <v>688</v>
      </c>
      <c r="F8625">
        <f>VLOOKUP(Table1[[#This Row],[Country Name]],[1]ISOcountryCodes!$A$2:$G$250,6,FALSE)</f>
        <v>150</v>
      </c>
      <c r="G8625" s="10">
        <v>6899126</v>
      </c>
      <c r="H8625" s="10">
        <v>45203655774.198341</v>
      </c>
      <c r="I8625">
        <f>+Table1[[#This Row],[Time]]</f>
        <v>2020</v>
      </c>
      <c r="J8625" t="str">
        <f>+Table1[[#This Row],[Country Name]]</f>
        <v>Serbia</v>
      </c>
      <c r="K8625" s="14">
        <v>1995</v>
      </c>
      <c r="L8625" s="13">
        <v>-2.4121464773472212E-3</v>
      </c>
      <c r="M8625"/>
    </row>
    <row r="8626" spans="1:13" x14ac:dyDescent="0.3">
      <c r="A8626">
        <v>2021</v>
      </c>
      <c r="B8626" t="s">
        <v>243</v>
      </c>
      <c r="C8626" s="1" t="s">
        <v>330</v>
      </c>
      <c r="D8626">
        <v>7125.2185822699066</v>
      </c>
      <c r="E8626">
        <f>VLOOKUP(Table1[[#This Row],[Country Name]],[1]ISOcountryCodes!$A$2:$G$250,4,FALSE)</f>
        <v>688</v>
      </c>
      <c r="F8626">
        <f>VLOOKUP(Table1[[#This Row],[Country Name]],[1]ISOcountryCodes!$A$2:$G$250,6,FALSE)</f>
        <v>150</v>
      </c>
      <c r="G8626" s="10">
        <v>6834326</v>
      </c>
      <c r="H8626" s="10">
        <v>48696066612.490364</v>
      </c>
      <c r="I8626">
        <f>+Table1[[#This Row],[Time]]</f>
        <v>2021</v>
      </c>
      <c r="J8626" t="str">
        <f>+Table1[[#This Row],[Country Name]]</f>
        <v>Serbia</v>
      </c>
      <c r="K8626" s="14">
        <v>1995</v>
      </c>
      <c r="L8626" s="13">
        <v>8.3857177283396922E-2</v>
      </c>
      <c r="M8626"/>
    </row>
    <row r="8627" spans="1:13" x14ac:dyDescent="0.3">
      <c r="A8627">
        <v>2022</v>
      </c>
      <c r="B8627" t="s">
        <v>243</v>
      </c>
      <c r="C8627" s="1" t="s">
        <v>330</v>
      </c>
      <c r="D8627">
        <v>7493.1618016002767</v>
      </c>
      <c r="E8627">
        <f>VLOOKUP(Table1[[#This Row],[Country Name]],[1]ISOcountryCodes!$A$2:$G$250,4,FALSE)</f>
        <v>688</v>
      </c>
      <c r="F8627">
        <f>VLOOKUP(Table1[[#This Row],[Country Name]],[1]ISOcountryCodes!$A$2:$G$250,6,FALSE)</f>
        <v>150</v>
      </c>
      <c r="G8627" s="10">
        <v>6664449</v>
      </c>
      <c r="H8627" s="10">
        <v>49937794675.513161</v>
      </c>
      <c r="I8627">
        <f>+Table1[[#This Row],[Time]]</f>
        <v>2022</v>
      </c>
      <c r="J8627" t="str">
        <f>+Table1[[#This Row],[Country Name]]</f>
        <v>Serbia</v>
      </c>
      <c r="K8627" s="14">
        <v>1995</v>
      </c>
      <c r="L8627" s="13">
        <v>5.0350440952389164E-2</v>
      </c>
      <c r="M8627"/>
    </row>
    <row r="8628" spans="1:13" x14ac:dyDescent="0.3">
      <c r="A8628">
        <v>2023</v>
      </c>
      <c r="B8628" t="s">
        <v>243</v>
      </c>
      <c r="C8628" s="1" t="s">
        <v>330</v>
      </c>
      <c r="D8628">
        <v>7736.4638521117449</v>
      </c>
      <c r="E8628">
        <f>VLOOKUP(Table1[[#This Row],[Country Name]],[1]ISOcountryCodes!$A$2:$G$250,4,FALSE)</f>
        <v>688</v>
      </c>
      <c r="F8628">
        <f>VLOOKUP(Table1[[#This Row],[Country Name]],[1]ISOcountryCodes!$A$2:$G$250,6,FALSE)</f>
        <v>150</v>
      </c>
      <c r="G8628" s="10">
        <v>6618026</v>
      </c>
      <c r="H8628" s="10">
        <v>51200118921.335686</v>
      </c>
      <c r="I8628">
        <f>+Table1[[#This Row],[Time]]</f>
        <v>2023</v>
      </c>
      <c r="J8628" t="str">
        <f>+Table1[[#This Row],[Country Name]]</f>
        <v>Serbia</v>
      </c>
      <c r="K8628" s="14">
        <v>1995</v>
      </c>
      <c r="L8628" s="13">
        <v>3.1953871704182291E-2</v>
      </c>
      <c r="M8628"/>
    </row>
    <row r="8629" spans="1:13" x14ac:dyDescent="0.3">
      <c r="A8629">
        <v>1960</v>
      </c>
      <c r="B8629" t="s">
        <v>376</v>
      </c>
      <c r="C8629" s="1" t="s">
        <v>126</v>
      </c>
      <c r="D8629">
        <v>3169.8719360007863</v>
      </c>
      <c r="E8629">
        <f>VLOOKUP(Table1[[#This Row],[Country Name]],[1]ISOcountryCodes!$A$2:$G$250,4,FALSE)</f>
        <v>690</v>
      </c>
      <c r="F8629">
        <f>VLOOKUP(Table1[[#This Row],[Country Name]],[1]ISOcountryCodes!$A$2:$G$250,6,FALSE)</f>
        <v>2</v>
      </c>
      <c r="G8629" s="10">
        <v>41700</v>
      </c>
      <c r="H8629" s="10">
        <v>132183659.73123279</v>
      </c>
      <c r="I8629">
        <f>+Table1[[#This Row],[Time]]</f>
        <v>1960</v>
      </c>
      <c r="J8629" t="str">
        <f>+Table1[[#This Row],[Country Name]]</f>
        <v>Seychelles</v>
      </c>
      <c r="K8629" s="14">
        <v>1960</v>
      </c>
      <c r="L8629" s="13">
        <v>0</v>
      </c>
      <c r="M8629"/>
    </row>
    <row r="8630" spans="1:13" x14ac:dyDescent="0.3">
      <c r="A8630">
        <v>1961</v>
      </c>
      <c r="B8630" t="s">
        <v>376</v>
      </c>
      <c r="C8630" s="1" t="s">
        <v>126</v>
      </c>
      <c r="D8630">
        <v>2931.5229583027231</v>
      </c>
      <c r="E8630">
        <f>VLOOKUP(Table1[[#This Row],[Country Name]],[1]ISOcountryCodes!$A$2:$G$250,4,FALSE)</f>
        <v>690</v>
      </c>
      <c r="F8630">
        <f>VLOOKUP(Table1[[#This Row],[Country Name]],[1]ISOcountryCodes!$A$2:$G$250,6,FALSE)</f>
        <v>2</v>
      </c>
      <c r="G8630" s="10">
        <v>42889</v>
      </c>
      <c r="H8630" s="10">
        <v>125730088.15864548</v>
      </c>
      <c r="I8630">
        <f>+Table1[[#This Row],[Time]]</f>
        <v>1961</v>
      </c>
      <c r="J8630" t="str">
        <f>+Table1[[#This Row],[Country Name]]</f>
        <v>Seychelles</v>
      </c>
      <c r="K8630" s="14">
        <v>1960</v>
      </c>
      <c r="L8630" s="13">
        <v>-7.8169119354896566E-2</v>
      </c>
      <c r="M8630"/>
    </row>
    <row r="8631" spans="1:13" x14ac:dyDescent="0.3">
      <c r="A8631">
        <v>1962</v>
      </c>
      <c r="B8631" t="s">
        <v>376</v>
      </c>
      <c r="C8631" s="1" t="s">
        <v>126</v>
      </c>
      <c r="D8631">
        <v>3094.8232324705732</v>
      </c>
      <c r="E8631">
        <f>VLOOKUP(Table1[[#This Row],[Country Name]],[1]ISOcountryCodes!$A$2:$G$250,4,FALSE)</f>
        <v>690</v>
      </c>
      <c r="F8631">
        <f>VLOOKUP(Table1[[#This Row],[Country Name]],[1]ISOcountryCodes!$A$2:$G$250,6,FALSE)</f>
        <v>2</v>
      </c>
      <c r="G8631" s="10">
        <v>44042</v>
      </c>
      <c r="H8631" s="10">
        <v>136302204.80446899</v>
      </c>
      <c r="I8631">
        <f>+Table1[[#This Row],[Time]]</f>
        <v>1962</v>
      </c>
      <c r="J8631" t="str">
        <f>+Table1[[#This Row],[Country Name]]</f>
        <v>Seychelles</v>
      </c>
      <c r="K8631" s="14">
        <v>1960</v>
      </c>
      <c r="L8631" s="13">
        <v>5.4208721622295286E-2</v>
      </c>
      <c r="M8631"/>
    </row>
    <row r="8632" spans="1:13" x14ac:dyDescent="0.3">
      <c r="A8632">
        <v>1963</v>
      </c>
      <c r="B8632" t="s">
        <v>376</v>
      </c>
      <c r="C8632" s="1" t="s">
        <v>126</v>
      </c>
      <c r="D8632">
        <v>3322.9426046294657</v>
      </c>
      <c r="E8632">
        <f>VLOOKUP(Table1[[#This Row],[Country Name]],[1]ISOcountryCodes!$A$2:$G$250,4,FALSE)</f>
        <v>690</v>
      </c>
      <c r="F8632">
        <f>VLOOKUP(Table1[[#This Row],[Country Name]],[1]ISOcountryCodes!$A$2:$G$250,6,FALSE)</f>
        <v>2</v>
      </c>
      <c r="G8632" s="10">
        <v>45176</v>
      </c>
      <c r="H8632" s="10">
        <v>150117255.10674074</v>
      </c>
      <c r="I8632">
        <f>+Table1[[#This Row],[Time]]</f>
        <v>1963</v>
      </c>
      <c r="J8632" t="str">
        <f>+Table1[[#This Row],[Country Name]]</f>
        <v>Seychelles</v>
      </c>
      <c r="K8632" s="14">
        <v>1960</v>
      </c>
      <c r="L8632" s="13">
        <v>7.1119926465836869E-2</v>
      </c>
      <c r="M8632"/>
    </row>
    <row r="8633" spans="1:13" x14ac:dyDescent="0.3">
      <c r="A8633">
        <v>1964</v>
      </c>
      <c r="B8633" t="s">
        <v>376</v>
      </c>
      <c r="C8633" s="1" t="s">
        <v>126</v>
      </c>
      <c r="D8633">
        <v>3432.5604552847813</v>
      </c>
      <c r="E8633">
        <f>VLOOKUP(Table1[[#This Row],[Country Name]],[1]ISOcountryCodes!$A$2:$G$250,4,FALSE)</f>
        <v>690</v>
      </c>
      <c r="F8633">
        <f>VLOOKUP(Table1[[#This Row],[Country Name]],[1]ISOcountryCodes!$A$2:$G$250,6,FALSE)</f>
        <v>2</v>
      </c>
      <c r="G8633" s="10">
        <v>46322</v>
      </c>
      <c r="H8633" s="10">
        <v>159003065.40970165</v>
      </c>
      <c r="I8633">
        <f>+Table1[[#This Row],[Time]]</f>
        <v>1964</v>
      </c>
      <c r="J8633" t="str">
        <f>+Table1[[#This Row],[Country Name]]</f>
        <v>Seychelles</v>
      </c>
      <c r="K8633" s="14">
        <v>1960</v>
      </c>
      <c r="L8633" s="13">
        <v>3.2455754046715413E-2</v>
      </c>
      <c r="M8633"/>
    </row>
    <row r="8634" spans="1:13" x14ac:dyDescent="0.3">
      <c r="A8634">
        <v>1965</v>
      </c>
      <c r="B8634" t="s">
        <v>376</v>
      </c>
      <c r="C8634" s="1" t="s">
        <v>126</v>
      </c>
      <c r="D8634">
        <v>3311.9310495842019</v>
      </c>
      <c r="E8634">
        <f>VLOOKUP(Table1[[#This Row],[Country Name]],[1]ISOcountryCodes!$A$2:$G$250,4,FALSE)</f>
        <v>690</v>
      </c>
      <c r="F8634">
        <f>VLOOKUP(Table1[[#This Row],[Country Name]],[1]ISOcountryCodes!$A$2:$G$250,6,FALSE)</f>
        <v>2</v>
      </c>
      <c r="G8634" s="10">
        <v>47500</v>
      </c>
      <c r="H8634" s="10">
        <v>157316724.85524958</v>
      </c>
      <c r="I8634">
        <f>+Table1[[#This Row],[Time]]</f>
        <v>1965</v>
      </c>
      <c r="J8634" t="str">
        <f>+Table1[[#This Row],[Country Name]]</f>
        <v>Seychelles</v>
      </c>
      <c r="K8634" s="14">
        <v>1960</v>
      </c>
      <c r="L8634" s="13">
        <v>-3.5775053171116511E-2</v>
      </c>
      <c r="M8634"/>
    </row>
    <row r="8635" spans="1:13" x14ac:dyDescent="0.3">
      <c r="A8635">
        <v>1966</v>
      </c>
      <c r="B8635" t="s">
        <v>376</v>
      </c>
      <c r="C8635" s="1" t="s">
        <v>126</v>
      </c>
      <c r="D8635">
        <v>3679.300507898623</v>
      </c>
      <c r="E8635">
        <f>VLOOKUP(Table1[[#This Row],[Country Name]],[1]ISOcountryCodes!$A$2:$G$250,4,FALSE)</f>
        <v>690</v>
      </c>
      <c r="F8635">
        <f>VLOOKUP(Table1[[#This Row],[Country Name]],[1]ISOcountryCodes!$A$2:$G$250,6,FALSE)</f>
        <v>2</v>
      </c>
      <c r="G8635" s="10">
        <v>48699</v>
      </c>
      <c r="H8635" s="10">
        <v>179178255.43415505</v>
      </c>
      <c r="I8635">
        <f>+Table1[[#This Row],[Time]]</f>
        <v>1966</v>
      </c>
      <c r="J8635" t="str">
        <f>+Table1[[#This Row],[Country Name]]</f>
        <v>Seychelles</v>
      </c>
      <c r="K8635" s="14">
        <v>1960</v>
      </c>
      <c r="L8635" s="13">
        <v>0.10519123679404174</v>
      </c>
      <c r="M8635"/>
    </row>
    <row r="8636" spans="1:13" x14ac:dyDescent="0.3">
      <c r="A8636">
        <v>1967</v>
      </c>
      <c r="B8636" t="s">
        <v>376</v>
      </c>
      <c r="C8636" s="1" t="s">
        <v>126</v>
      </c>
      <c r="D8636">
        <v>3608.075149717567</v>
      </c>
      <c r="E8636">
        <f>VLOOKUP(Table1[[#This Row],[Country Name]],[1]ISOcountryCodes!$A$2:$G$250,4,FALSE)</f>
        <v>690</v>
      </c>
      <c r="F8636">
        <f>VLOOKUP(Table1[[#This Row],[Country Name]],[1]ISOcountryCodes!$A$2:$G$250,6,FALSE)</f>
        <v>2</v>
      </c>
      <c r="G8636" s="10">
        <v>49911</v>
      </c>
      <c r="H8636" s="10">
        <v>180082638.79755348</v>
      </c>
      <c r="I8636">
        <f>+Table1[[#This Row],[Time]]</f>
        <v>1967</v>
      </c>
      <c r="J8636" t="str">
        <f>+Table1[[#This Row],[Country Name]]</f>
        <v>Seychelles</v>
      </c>
      <c r="K8636" s="14">
        <v>1960</v>
      </c>
      <c r="L8636" s="13">
        <v>-1.9548224118938862E-2</v>
      </c>
      <c r="M8636"/>
    </row>
    <row r="8637" spans="1:13" x14ac:dyDescent="0.3">
      <c r="A8637">
        <v>1968</v>
      </c>
      <c r="B8637" t="s">
        <v>376</v>
      </c>
      <c r="C8637" s="1" t="s">
        <v>126</v>
      </c>
      <c r="D8637">
        <v>3787.7870859032723</v>
      </c>
      <c r="E8637">
        <f>VLOOKUP(Table1[[#This Row],[Country Name]],[1]ISOcountryCodes!$A$2:$G$250,4,FALSE)</f>
        <v>690</v>
      </c>
      <c r="F8637">
        <f>VLOOKUP(Table1[[#This Row],[Country Name]],[1]ISOcountryCodes!$A$2:$G$250,6,FALSE)</f>
        <v>2</v>
      </c>
      <c r="G8637" s="10">
        <v>51134</v>
      </c>
      <c r="H8637" s="10">
        <v>193684704.85057792</v>
      </c>
      <c r="I8637">
        <f>+Table1[[#This Row],[Time]]</f>
        <v>1968</v>
      </c>
      <c r="J8637" t="str">
        <f>+Table1[[#This Row],[Country Name]]</f>
        <v>Seychelles</v>
      </c>
      <c r="K8637" s="14">
        <v>1960</v>
      </c>
      <c r="L8637" s="13">
        <v>4.8607535602080532E-2</v>
      </c>
      <c r="M8637"/>
    </row>
    <row r="8638" spans="1:13" x14ac:dyDescent="0.3">
      <c r="A8638">
        <v>1969</v>
      </c>
      <c r="B8638" t="s">
        <v>376</v>
      </c>
      <c r="C8638" s="1" t="s">
        <v>126</v>
      </c>
      <c r="D8638">
        <v>3698.743528130964</v>
      </c>
      <c r="E8638">
        <f>VLOOKUP(Table1[[#This Row],[Country Name]],[1]ISOcountryCodes!$A$2:$G$250,4,FALSE)</f>
        <v>690</v>
      </c>
      <c r="F8638">
        <f>VLOOKUP(Table1[[#This Row],[Country Name]],[1]ISOcountryCodes!$A$2:$G$250,6,FALSE)</f>
        <v>2</v>
      </c>
      <c r="G8638" s="10">
        <v>52365</v>
      </c>
      <c r="H8638" s="10">
        <v>193684704.85057792</v>
      </c>
      <c r="I8638">
        <f>+Table1[[#This Row],[Time]]</f>
        <v>1969</v>
      </c>
      <c r="J8638" t="str">
        <f>+Table1[[#This Row],[Country Name]]</f>
        <v>Seychelles</v>
      </c>
      <c r="K8638" s="14">
        <v>1960</v>
      </c>
      <c r="L8638" s="13">
        <v>-2.3788791235405782E-2</v>
      </c>
      <c r="M8638"/>
    </row>
    <row r="8639" spans="1:13" x14ac:dyDescent="0.3">
      <c r="A8639">
        <v>1970</v>
      </c>
      <c r="B8639" t="s">
        <v>376</v>
      </c>
      <c r="C8639" s="1" t="s">
        <v>126</v>
      </c>
      <c r="D8639">
        <v>3934.1074591994443</v>
      </c>
      <c r="E8639">
        <f>VLOOKUP(Table1[[#This Row],[Country Name]],[1]ISOcountryCodes!$A$2:$G$250,4,FALSE)</f>
        <v>690</v>
      </c>
      <c r="F8639">
        <f>VLOOKUP(Table1[[#This Row],[Country Name]],[1]ISOcountryCodes!$A$2:$G$250,6,FALSE)</f>
        <v>2</v>
      </c>
      <c r="G8639" s="10">
        <v>53600</v>
      </c>
      <c r="H8639" s="10">
        <v>210868159.81309021</v>
      </c>
      <c r="I8639">
        <f>+Table1[[#This Row],[Time]]</f>
        <v>1970</v>
      </c>
      <c r="J8639" t="str">
        <f>+Table1[[#This Row],[Country Name]]</f>
        <v>Seychelles</v>
      </c>
      <c r="K8639" s="14">
        <v>1960</v>
      </c>
      <c r="L8639" s="13">
        <v>6.1690860113682078E-2</v>
      </c>
      <c r="M8639"/>
    </row>
    <row r="8640" spans="1:13" x14ac:dyDescent="0.3">
      <c r="A8640">
        <v>1971</v>
      </c>
      <c r="B8640" t="s">
        <v>376</v>
      </c>
      <c r="C8640" s="1" t="s">
        <v>126</v>
      </c>
      <c r="D8640">
        <v>4466.4870210991921</v>
      </c>
      <c r="E8640">
        <f>VLOOKUP(Table1[[#This Row],[Country Name]],[1]ISOcountryCodes!$A$2:$G$250,4,FALSE)</f>
        <v>690</v>
      </c>
      <c r="F8640">
        <f>VLOOKUP(Table1[[#This Row],[Country Name]],[1]ISOcountryCodes!$A$2:$G$250,6,FALSE)</f>
        <v>2</v>
      </c>
      <c r="G8640" s="10">
        <v>54695</v>
      </c>
      <c r="H8640" s="10">
        <v>244294507.61902031</v>
      </c>
      <c r="I8640">
        <f>+Table1[[#This Row],[Time]]</f>
        <v>1971</v>
      </c>
      <c r="J8640" t="str">
        <f>+Table1[[#This Row],[Country Name]]</f>
        <v>Seychelles</v>
      </c>
      <c r="K8640" s="14">
        <v>1960</v>
      </c>
      <c r="L8640" s="13">
        <v>0.12691816322353588</v>
      </c>
      <c r="M8640"/>
    </row>
    <row r="8641" spans="1:13" x14ac:dyDescent="0.3">
      <c r="A8641">
        <v>1972</v>
      </c>
      <c r="B8641" t="s">
        <v>376</v>
      </c>
      <c r="C8641" s="1" t="s">
        <v>126</v>
      </c>
      <c r="D8641">
        <v>4635.1953007306274</v>
      </c>
      <c r="E8641">
        <f>VLOOKUP(Table1[[#This Row],[Country Name]],[1]ISOcountryCodes!$A$2:$G$250,4,FALSE)</f>
        <v>690</v>
      </c>
      <c r="F8641">
        <f>VLOOKUP(Table1[[#This Row],[Country Name]],[1]ISOcountryCodes!$A$2:$G$250,6,FALSE)</f>
        <v>2</v>
      </c>
      <c r="G8641" s="10">
        <v>56029</v>
      </c>
      <c r="H8641" s="10">
        <v>259705357.50463635</v>
      </c>
      <c r="I8641">
        <f>+Table1[[#This Row],[Time]]</f>
        <v>1972</v>
      </c>
      <c r="J8641" t="str">
        <f>+Table1[[#This Row],[Country Name]]</f>
        <v>Seychelles</v>
      </c>
      <c r="K8641" s="14">
        <v>1960</v>
      </c>
      <c r="L8641" s="13">
        <v>3.7076135887035733E-2</v>
      </c>
      <c r="M8641"/>
    </row>
    <row r="8642" spans="1:13" x14ac:dyDescent="0.3">
      <c r="A8642">
        <v>1973</v>
      </c>
      <c r="B8642" t="s">
        <v>376</v>
      </c>
      <c r="C8642" s="1" t="s">
        <v>126</v>
      </c>
      <c r="D8642">
        <v>4978.1966609385081</v>
      </c>
      <c r="E8642">
        <f>VLOOKUP(Table1[[#This Row],[Country Name]],[1]ISOcountryCodes!$A$2:$G$250,4,FALSE)</f>
        <v>690</v>
      </c>
      <c r="F8642">
        <f>VLOOKUP(Table1[[#This Row],[Country Name]],[1]ISOcountryCodes!$A$2:$G$250,6,FALSE)</f>
        <v>2</v>
      </c>
      <c r="G8642" s="10">
        <v>56892</v>
      </c>
      <c r="H8642" s="10">
        <v>283219564.43411362</v>
      </c>
      <c r="I8642">
        <f>+Table1[[#This Row],[Time]]</f>
        <v>1973</v>
      </c>
      <c r="J8642" t="str">
        <f>+Table1[[#This Row],[Country Name]]</f>
        <v>Seychelles</v>
      </c>
      <c r="K8642" s="14">
        <v>1960</v>
      </c>
      <c r="L8642" s="13">
        <v>7.1389374969140107E-2</v>
      </c>
      <c r="M8642"/>
    </row>
    <row r="8643" spans="1:13" x14ac:dyDescent="0.3">
      <c r="A8643">
        <v>1974</v>
      </c>
      <c r="B8643" t="s">
        <v>376</v>
      </c>
      <c r="C8643" s="1" t="s">
        <v>126</v>
      </c>
      <c r="D8643">
        <v>4952.0943371366347</v>
      </c>
      <c r="E8643">
        <f>VLOOKUP(Table1[[#This Row],[Country Name]],[1]ISOcountryCodes!$A$2:$G$250,4,FALSE)</f>
        <v>690</v>
      </c>
      <c r="F8643">
        <f>VLOOKUP(Table1[[#This Row],[Country Name]],[1]ISOcountryCodes!$A$2:$G$250,6,FALSE)</f>
        <v>2</v>
      </c>
      <c r="G8643" s="10">
        <v>57937</v>
      </c>
      <c r="H8643" s="10">
        <v>286909489.61068523</v>
      </c>
      <c r="I8643">
        <f>+Table1[[#This Row],[Time]]</f>
        <v>1974</v>
      </c>
      <c r="J8643" t="str">
        <f>+Table1[[#This Row],[Country Name]]</f>
        <v>Seychelles</v>
      </c>
      <c r="K8643" s="14">
        <v>1960</v>
      </c>
      <c r="L8643" s="13">
        <v>-5.2571236680751809E-3</v>
      </c>
      <c r="M8643"/>
    </row>
    <row r="8644" spans="1:13" x14ac:dyDescent="0.3">
      <c r="A8644">
        <v>1975</v>
      </c>
      <c r="B8644" t="s">
        <v>376</v>
      </c>
      <c r="C8644" s="1" t="s">
        <v>126</v>
      </c>
      <c r="D8644">
        <v>4992.6763523751961</v>
      </c>
      <c r="E8644">
        <f>VLOOKUP(Table1[[#This Row],[Country Name]],[1]ISOcountryCodes!$A$2:$G$250,4,FALSE)</f>
        <v>690</v>
      </c>
      <c r="F8644">
        <f>VLOOKUP(Table1[[#This Row],[Country Name]],[1]ISOcountryCodes!$A$2:$G$250,6,FALSE)</f>
        <v>2</v>
      </c>
      <c r="G8644" s="10">
        <v>59292</v>
      </c>
      <c r="H8644" s="10">
        <v>296025766.28503013</v>
      </c>
      <c r="I8644">
        <f>+Table1[[#This Row],[Time]]</f>
        <v>1975</v>
      </c>
      <c r="J8644" t="str">
        <f>+Table1[[#This Row],[Country Name]]</f>
        <v>Seychelles</v>
      </c>
      <c r="K8644" s="14">
        <v>1960</v>
      </c>
      <c r="L8644" s="13">
        <v>8.1615236330581098E-3</v>
      </c>
      <c r="M8644"/>
    </row>
    <row r="8645" spans="1:13" x14ac:dyDescent="0.3">
      <c r="A8645">
        <v>1976</v>
      </c>
      <c r="B8645" t="s">
        <v>376</v>
      </c>
      <c r="C8645" s="1" t="s">
        <v>126</v>
      </c>
      <c r="D8645">
        <v>5689.075064317276</v>
      </c>
      <c r="E8645">
        <f>VLOOKUP(Table1[[#This Row],[Country Name]],[1]ISOcountryCodes!$A$2:$G$250,4,FALSE)</f>
        <v>690</v>
      </c>
      <c r="F8645">
        <f>VLOOKUP(Table1[[#This Row],[Country Name]],[1]ISOcountryCodes!$A$2:$G$250,6,FALSE)</f>
        <v>2</v>
      </c>
      <c r="G8645" s="10">
        <v>60504</v>
      </c>
      <c r="H8645" s="10">
        <v>344211797.69145244</v>
      </c>
      <c r="I8645">
        <f>+Table1[[#This Row],[Time]]</f>
        <v>1976</v>
      </c>
      <c r="J8645" t="str">
        <f>+Table1[[#This Row],[Country Name]]</f>
        <v>Seychelles</v>
      </c>
      <c r="K8645" s="14">
        <v>1960</v>
      </c>
      <c r="L8645" s="13">
        <v>0.13057557117907059</v>
      </c>
      <c r="M8645"/>
    </row>
    <row r="8646" spans="1:13" x14ac:dyDescent="0.3">
      <c r="A8646">
        <v>1977</v>
      </c>
      <c r="B8646" t="s">
        <v>376</v>
      </c>
      <c r="C8646" s="1" t="s">
        <v>126</v>
      </c>
      <c r="D8646">
        <v>5226.1727041015829</v>
      </c>
      <c r="E8646">
        <f>VLOOKUP(Table1[[#This Row],[Country Name]],[1]ISOcountryCodes!$A$2:$G$250,4,FALSE)</f>
        <v>690</v>
      </c>
      <c r="F8646">
        <f>VLOOKUP(Table1[[#This Row],[Country Name]],[1]ISOcountryCodes!$A$2:$G$250,6,FALSE)</f>
        <v>2</v>
      </c>
      <c r="G8646" s="10">
        <v>61786</v>
      </c>
      <c r="H8646" s="10">
        <v>322904306.69562042</v>
      </c>
      <c r="I8646">
        <f>+Table1[[#This Row],[Time]]</f>
        <v>1977</v>
      </c>
      <c r="J8646" t="str">
        <f>+Table1[[#This Row],[Country Name]]</f>
        <v>Seychelles</v>
      </c>
      <c r="K8646" s="14">
        <v>1960</v>
      </c>
      <c r="L8646" s="13">
        <v>-8.4868466679129284E-2</v>
      </c>
      <c r="M8646"/>
    </row>
    <row r="8647" spans="1:13" x14ac:dyDescent="0.3">
      <c r="A8647">
        <v>1978</v>
      </c>
      <c r="B8647" t="s">
        <v>376</v>
      </c>
      <c r="C8647" s="1" t="s">
        <v>126</v>
      </c>
      <c r="D8647">
        <v>6294.5138020066488</v>
      </c>
      <c r="E8647">
        <f>VLOOKUP(Table1[[#This Row],[Country Name]],[1]ISOcountryCodes!$A$2:$G$250,4,FALSE)</f>
        <v>690</v>
      </c>
      <c r="F8647">
        <f>VLOOKUP(Table1[[#This Row],[Country Name]],[1]ISOcountryCodes!$A$2:$G$250,6,FALSE)</f>
        <v>2</v>
      </c>
      <c r="G8647" s="10">
        <v>62150</v>
      </c>
      <c r="H8647" s="10">
        <v>391204032.7947132</v>
      </c>
      <c r="I8647">
        <f>+Table1[[#This Row],[Time]]</f>
        <v>1978</v>
      </c>
      <c r="J8647" t="str">
        <f>+Table1[[#This Row],[Country Name]]</f>
        <v>Seychelles</v>
      </c>
      <c r="K8647" s="14">
        <v>1960</v>
      </c>
      <c r="L8647" s="13">
        <v>0.18599921528660346</v>
      </c>
      <c r="M8647"/>
    </row>
    <row r="8648" spans="1:13" x14ac:dyDescent="0.3">
      <c r="A8648">
        <v>1979</v>
      </c>
      <c r="B8648" t="s">
        <v>376</v>
      </c>
      <c r="C8648" s="1" t="s">
        <v>126</v>
      </c>
      <c r="D8648">
        <v>7226.3684116734184</v>
      </c>
      <c r="E8648">
        <f>VLOOKUP(Table1[[#This Row],[Country Name]],[1]ISOcountryCodes!$A$2:$G$250,4,FALSE)</f>
        <v>690</v>
      </c>
      <c r="F8648">
        <f>VLOOKUP(Table1[[#This Row],[Country Name]],[1]ISOcountryCodes!$A$2:$G$250,6,FALSE)</f>
        <v>2</v>
      </c>
      <c r="G8648" s="10">
        <v>62686</v>
      </c>
      <c r="H8648" s="10">
        <v>452992130.25415993</v>
      </c>
      <c r="I8648">
        <f>+Table1[[#This Row],[Time]]</f>
        <v>1979</v>
      </c>
      <c r="J8648" t="str">
        <f>+Table1[[#This Row],[Country Name]]</f>
        <v>Seychelles</v>
      </c>
      <c r="K8648" s="14">
        <v>1960</v>
      </c>
      <c r="L8648" s="13">
        <v>0.13805818667349179</v>
      </c>
      <c r="M8648"/>
    </row>
    <row r="8649" spans="1:13" x14ac:dyDescent="0.3">
      <c r="A8649">
        <v>1980</v>
      </c>
      <c r="B8649" t="s">
        <v>376</v>
      </c>
      <c r="C8649" s="1" t="s">
        <v>126</v>
      </c>
      <c r="D8649">
        <v>6795.4421341611915</v>
      </c>
      <c r="E8649">
        <f>VLOOKUP(Table1[[#This Row],[Country Name]],[1]ISOcountryCodes!$A$2:$G$250,4,FALSE)</f>
        <v>690</v>
      </c>
      <c r="F8649">
        <f>VLOOKUP(Table1[[#This Row],[Country Name]],[1]ISOcountryCodes!$A$2:$G$250,6,FALSE)</f>
        <v>2</v>
      </c>
      <c r="G8649" s="10">
        <v>63261</v>
      </c>
      <c r="H8649" s="10">
        <v>429886464.84917116</v>
      </c>
      <c r="I8649">
        <f>+Table1[[#This Row],[Time]]</f>
        <v>1980</v>
      </c>
      <c r="J8649" t="str">
        <f>+Table1[[#This Row],[Country Name]]</f>
        <v>Seychelles</v>
      </c>
      <c r="K8649" s="14">
        <v>1960</v>
      </c>
      <c r="L8649" s="13">
        <v>-6.1484502544546515E-2</v>
      </c>
      <c r="M8649"/>
    </row>
    <row r="8650" spans="1:13" x14ac:dyDescent="0.3">
      <c r="A8650">
        <v>1981</v>
      </c>
      <c r="B8650" t="s">
        <v>376</v>
      </c>
      <c r="C8650" s="1" t="s">
        <v>126</v>
      </c>
      <c r="D8650">
        <v>6453.0444129918496</v>
      </c>
      <c r="E8650">
        <f>VLOOKUP(Table1[[#This Row],[Country Name]],[1]ISOcountryCodes!$A$2:$G$250,4,FALSE)</f>
        <v>690</v>
      </c>
      <c r="F8650">
        <f>VLOOKUP(Table1[[#This Row],[Country Name]],[1]ISOcountryCodes!$A$2:$G$250,6,FALSE)</f>
        <v>2</v>
      </c>
      <c r="G8650" s="10">
        <v>64035</v>
      </c>
      <c r="H8650" s="10">
        <v>413220698.98593307</v>
      </c>
      <c r="I8650">
        <f>+Table1[[#This Row],[Time]]</f>
        <v>1981</v>
      </c>
      <c r="J8650" t="str">
        <f>+Table1[[#This Row],[Country Name]]</f>
        <v>Seychelles</v>
      </c>
      <c r="K8650" s="14">
        <v>1960</v>
      </c>
      <c r="L8650" s="13">
        <v>-5.1700091595684228E-2</v>
      </c>
      <c r="M8650"/>
    </row>
    <row r="8651" spans="1:13" x14ac:dyDescent="0.3">
      <c r="A8651">
        <v>1982</v>
      </c>
      <c r="B8651" t="s">
        <v>376</v>
      </c>
      <c r="C8651" s="1" t="s">
        <v>126</v>
      </c>
      <c r="D8651">
        <v>6282.3124337963382</v>
      </c>
      <c r="E8651">
        <f>VLOOKUP(Table1[[#This Row],[Country Name]],[1]ISOcountryCodes!$A$2:$G$250,4,FALSE)</f>
        <v>690</v>
      </c>
      <c r="F8651">
        <f>VLOOKUP(Table1[[#This Row],[Country Name]],[1]ISOcountryCodes!$A$2:$G$250,6,FALSE)</f>
        <v>2</v>
      </c>
      <c r="G8651" s="10">
        <v>64413</v>
      </c>
      <c r="H8651" s="10">
        <v>404662590.79812354</v>
      </c>
      <c r="I8651">
        <f>+Table1[[#This Row],[Time]]</f>
        <v>1982</v>
      </c>
      <c r="J8651" t="str">
        <f>+Table1[[#This Row],[Country Name]]</f>
        <v>Seychelles</v>
      </c>
      <c r="K8651" s="14">
        <v>1960</v>
      </c>
      <c r="L8651" s="13">
        <v>-2.68138868188732E-2</v>
      </c>
      <c r="M8651"/>
    </row>
    <row r="8652" spans="1:13" x14ac:dyDescent="0.3">
      <c r="A8652">
        <v>1983</v>
      </c>
      <c r="B8652" t="s">
        <v>376</v>
      </c>
      <c r="C8652" s="1" t="s">
        <v>126</v>
      </c>
      <c r="D8652">
        <v>6251.1683731456251</v>
      </c>
      <c r="E8652">
        <f>VLOOKUP(Table1[[#This Row],[Country Name]],[1]ISOcountryCodes!$A$2:$G$250,4,FALSE)</f>
        <v>690</v>
      </c>
      <c r="F8652">
        <f>VLOOKUP(Table1[[#This Row],[Country Name]],[1]ISOcountryCodes!$A$2:$G$250,6,FALSE)</f>
        <v>2</v>
      </c>
      <c r="G8652" s="10">
        <v>64335</v>
      </c>
      <c r="H8652" s="10">
        <v>402168917.28632379</v>
      </c>
      <c r="I8652">
        <f>+Table1[[#This Row],[Time]]</f>
        <v>1983</v>
      </c>
      <c r="J8652" t="str">
        <f>+Table1[[#This Row],[Country Name]]</f>
        <v>Seychelles</v>
      </c>
      <c r="K8652" s="14">
        <v>1960</v>
      </c>
      <c r="L8652" s="13">
        <v>-4.9697486645765565E-3</v>
      </c>
      <c r="M8652"/>
    </row>
    <row r="8653" spans="1:13" x14ac:dyDescent="0.3">
      <c r="A8653">
        <v>1984</v>
      </c>
      <c r="B8653" t="s">
        <v>376</v>
      </c>
      <c r="C8653" s="1" t="s">
        <v>126</v>
      </c>
      <c r="D8653">
        <v>6481.8331226482296</v>
      </c>
      <c r="E8653">
        <f>VLOOKUP(Table1[[#This Row],[Country Name]],[1]ISOcountryCodes!$A$2:$G$250,4,FALSE)</f>
        <v>690</v>
      </c>
      <c r="F8653">
        <f>VLOOKUP(Table1[[#This Row],[Country Name]],[1]ISOcountryCodes!$A$2:$G$250,6,FALSE)</f>
        <v>2</v>
      </c>
      <c r="G8653" s="10">
        <v>64717</v>
      </c>
      <c r="H8653" s="10">
        <v>419484794.19842547</v>
      </c>
      <c r="I8653">
        <f>+Table1[[#This Row],[Time]]</f>
        <v>1984</v>
      </c>
      <c r="J8653" t="str">
        <f>+Table1[[#This Row],[Country Name]]</f>
        <v>Seychelles</v>
      </c>
      <c r="K8653" s="14">
        <v>1960</v>
      </c>
      <c r="L8653" s="13">
        <v>3.6234973675556503E-2</v>
      </c>
      <c r="M8653"/>
    </row>
    <row r="8654" spans="1:13" x14ac:dyDescent="0.3">
      <c r="A8654">
        <v>1985</v>
      </c>
      <c r="B8654" t="s">
        <v>376</v>
      </c>
      <c r="C8654" s="1" t="s">
        <v>126</v>
      </c>
      <c r="D8654">
        <v>7091.3106973312069</v>
      </c>
      <c r="E8654">
        <f>VLOOKUP(Table1[[#This Row],[Country Name]],[1]ISOcountryCodes!$A$2:$G$250,4,FALSE)</f>
        <v>690</v>
      </c>
      <c r="F8654">
        <f>VLOOKUP(Table1[[#This Row],[Country Name]],[1]ISOcountryCodes!$A$2:$G$250,6,FALSE)</f>
        <v>2</v>
      </c>
      <c r="G8654" s="10">
        <v>65244</v>
      </c>
      <c r="H8654" s="10">
        <v>462665475.13667727</v>
      </c>
      <c r="I8654">
        <f>+Table1[[#This Row],[Time]]</f>
        <v>1985</v>
      </c>
      <c r="J8654" t="str">
        <f>+Table1[[#This Row],[Country Name]]</f>
        <v>Seychelles</v>
      </c>
      <c r="K8654" s="14">
        <v>1960</v>
      </c>
      <c r="L8654" s="13">
        <v>8.9866829434420481E-2</v>
      </c>
      <c r="M8654"/>
    </row>
    <row r="8655" spans="1:13" x14ac:dyDescent="0.3">
      <c r="A8655">
        <v>1986</v>
      </c>
      <c r="B8655" t="s">
        <v>376</v>
      </c>
      <c r="C8655" s="1" t="s">
        <v>126</v>
      </c>
      <c r="D8655">
        <v>7100.9373536178464</v>
      </c>
      <c r="E8655">
        <f>VLOOKUP(Table1[[#This Row],[Country Name]],[1]ISOcountryCodes!$A$2:$G$250,4,FALSE)</f>
        <v>690</v>
      </c>
      <c r="F8655">
        <f>VLOOKUP(Table1[[#This Row],[Country Name]],[1]ISOcountryCodes!$A$2:$G$250,6,FALSE)</f>
        <v>2</v>
      </c>
      <c r="G8655" s="10">
        <v>65652</v>
      </c>
      <c r="H8655" s="10">
        <v>466190739.13971883</v>
      </c>
      <c r="I8655">
        <f>+Table1[[#This Row],[Time]]</f>
        <v>1986</v>
      </c>
      <c r="J8655" t="str">
        <f>+Table1[[#This Row],[Country Name]]</f>
        <v>Seychelles</v>
      </c>
      <c r="K8655" s="14">
        <v>1960</v>
      </c>
      <c r="L8655" s="13">
        <v>1.3566078789590819E-3</v>
      </c>
      <c r="M8655"/>
    </row>
    <row r="8656" spans="1:13" x14ac:dyDescent="0.3">
      <c r="A8656">
        <v>1987</v>
      </c>
      <c r="B8656" t="s">
        <v>376</v>
      </c>
      <c r="C8656" s="1" t="s">
        <v>126</v>
      </c>
      <c r="D8656">
        <v>7137.556036213683</v>
      </c>
      <c r="E8656">
        <f>VLOOKUP(Table1[[#This Row],[Country Name]],[1]ISOcountryCodes!$A$2:$G$250,4,FALSE)</f>
        <v>690</v>
      </c>
      <c r="F8656">
        <f>VLOOKUP(Table1[[#This Row],[Country Name]],[1]ISOcountryCodes!$A$2:$G$250,6,FALSE)</f>
        <v>2</v>
      </c>
      <c r="G8656" s="10">
        <v>68499</v>
      </c>
      <c r="H8656" s="10">
        <v>488915450.92460108</v>
      </c>
      <c r="I8656">
        <f>+Table1[[#This Row],[Time]]</f>
        <v>1987</v>
      </c>
      <c r="J8656" t="str">
        <f>+Table1[[#This Row],[Country Name]]</f>
        <v>Seychelles</v>
      </c>
      <c r="K8656" s="14">
        <v>1960</v>
      </c>
      <c r="L8656" s="13">
        <v>5.1436289399475754E-3</v>
      </c>
      <c r="M8656"/>
    </row>
    <row r="8657" spans="1:13" x14ac:dyDescent="0.3">
      <c r="A8657">
        <v>1988</v>
      </c>
      <c r="B8657" t="s">
        <v>376</v>
      </c>
      <c r="C8657" s="1" t="s">
        <v>126</v>
      </c>
      <c r="D8657">
        <v>7489.7402993445903</v>
      </c>
      <c r="E8657">
        <f>VLOOKUP(Table1[[#This Row],[Country Name]],[1]ISOcountryCodes!$A$2:$G$250,4,FALSE)</f>
        <v>690</v>
      </c>
      <c r="F8657">
        <f>VLOOKUP(Table1[[#This Row],[Country Name]],[1]ISOcountryCodes!$A$2:$G$250,6,FALSE)</f>
        <v>2</v>
      </c>
      <c r="G8657" s="10">
        <v>68755</v>
      </c>
      <c r="H8657" s="10">
        <v>514957094.28143734</v>
      </c>
      <c r="I8657">
        <f>+Table1[[#This Row],[Time]]</f>
        <v>1988</v>
      </c>
      <c r="J8657" t="str">
        <f>+Table1[[#This Row],[Country Name]]</f>
        <v>Seychelles</v>
      </c>
      <c r="K8657" s="14">
        <v>1960</v>
      </c>
      <c r="L8657" s="13">
        <v>4.8163698033860669E-2</v>
      </c>
      <c r="M8657"/>
    </row>
    <row r="8658" spans="1:13" x14ac:dyDescent="0.3">
      <c r="A8658">
        <v>1989</v>
      </c>
      <c r="B8658" t="s">
        <v>376</v>
      </c>
      <c r="C8658" s="1" t="s">
        <v>126</v>
      </c>
      <c r="D8658">
        <v>8210.9069699418797</v>
      </c>
      <c r="E8658">
        <f>VLOOKUP(Table1[[#This Row],[Country Name]],[1]ISOcountryCodes!$A$2:$G$250,4,FALSE)</f>
        <v>690</v>
      </c>
      <c r="F8658">
        <f>VLOOKUP(Table1[[#This Row],[Country Name]],[1]ISOcountryCodes!$A$2:$G$250,6,FALSE)</f>
        <v>2</v>
      </c>
      <c r="G8658" s="10">
        <v>69167</v>
      </c>
      <c r="H8658" s="10">
        <v>567923802.38996994</v>
      </c>
      <c r="I8658">
        <f>+Table1[[#This Row],[Time]]</f>
        <v>1989</v>
      </c>
      <c r="J8658" t="str">
        <f>+Table1[[#This Row],[Country Name]]</f>
        <v>Seychelles</v>
      </c>
      <c r="K8658" s="14">
        <v>1960</v>
      </c>
      <c r="L8658" s="13">
        <v>9.1929264788809917E-2</v>
      </c>
      <c r="M8658"/>
    </row>
    <row r="8659" spans="1:13" x14ac:dyDescent="0.3">
      <c r="A8659">
        <v>1990</v>
      </c>
      <c r="B8659" t="s">
        <v>376</v>
      </c>
      <c r="C8659" s="1" t="s">
        <v>126</v>
      </c>
      <c r="D8659">
        <v>8779.8523131491293</v>
      </c>
      <c r="E8659">
        <f>VLOOKUP(Table1[[#This Row],[Country Name]],[1]ISOcountryCodes!$A$2:$G$250,4,FALSE)</f>
        <v>690</v>
      </c>
      <c r="F8659">
        <f>VLOOKUP(Table1[[#This Row],[Country Name]],[1]ISOcountryCodes!$A$2:$G$250,6,FALSE)</f>
        <v>2</v>
      </c>
      <c r="G8659" s="10">
        <v>69507</v>
      </c>
      <c r="H8659" s="10">
        <v>610261194.73005652</v>
      </c>
      <c r="I8659">
        <f>+Table1[[#This Row],[Time]]</f>
        <v>1990</v>
      </c>
      <c r="J8659" t="str">
        <f>+Table1[[#This Row],[Country Name]]</f>
        <v>Seychelles</v>
      </c>
      <c r="K8659" s="14">
        <v>1960</v>
      </c>
      <c r="L8659" s="13">
        <v>6.6996197947599256E-2</v>
      </c>
      <c r="M8659"/>
    </row>
    <row r="8660" spans="1:13" x14ac:dyDescent="0.3">
      <c r="A8660">
        <v>1991</v>
      </c>
      <c r="B8660" t="s">
        <v>376</v>
      </c>
      <c r="C8660" s="1" t="s">
        <v>126</v>
      </c>
      <c r="D8660">
        <v>8902.8379877626576</v>
      </c>
      <c r="E8660">
        <f>VLOOKUP(Table1[[#This Row],[Country Name]],[1]ISOcountryCodes!$A$2:$G$250,4,FALSE)</f>
        <v>690</v>
      </c>
      <c r="F8660">
        <f>VLOOKUP(Table1[[#This Row],[Country Name]],[1]ISOcountryCodes!$A$2:$G$250,6,FALSE)</f>
        <v>2</v>
      </c>
      <c r="G8660" s="10">
        <v>70439</v>
      </c>
      <c r="H8660" s="10">
        <v>627107005.02001381</v>
      </c>
      <c r="I8660">
        <f>+Table1[[#This Row],[Time]]</f>
        <v>1991</v>
      </c>
      <c r="J8660" t="str">
        <f>+Table1[[#This Row],[Country Name]]</f>
        <v>Seychelles</v>
      </c>
      <c r="K8660" s="14">
        <v>1960</v>
      </c>
      <c r="L8660" s="13">
        <v>1.3910514258055784E-2</v>
      </c>
      <c r="M8660"/>
    </row>
    <row r="8661" spans="1:13" x14ac:dyDescent="0.3">
      <c r="A8661">
        <v>1992</v>
      </c>
      <c r="B8661" t="s">
        <v>376</v>
      </c>
      <c r="C8661" s="1" t="s">
        <v>126</v>
      </c>
      <c r="D8661">
        <v>9497.7554107083979</v>
      </c>
      <c r="E8661">
        <f>VLOOKUP(Table1[[#This Row],[Country Name]],[1]ISOcountryCodes!$A$2:$G$250,4,FALSE)</f>
        <v>690</v>
      </c>
      <c r="F8661">
        <f>VLOOKUP(Table1[[#This Row],[Country Name]],[1]ISOcountryCodes!$A$2:$G$250,6,FALSE)</f>
        <v>2</v>
      </c>
      <c r="G8661" s="10">
        <v>70763</v>
      </c>
      <c r="H8661" s="10">
        <v>672089666.1279583</v>
      </c>
      <c r="I8661">
        <f>+Table1[[#This Row],[Time]]</f>
        <v>1992</v>
      </c>
      <c r="J8661" t="str">
        <f>+Table1[[#This Row],[Country Name]]</f>
        <v>Seychelles</v>
      </c>
      <c r="K8661" s="14">
        <v>1960</v>
      </c>
      <c r="L8661" s="13">
        <v>6.4685397194956806E-2</v>
      </c>
      <c r="M8661"/>
    </row>
    <row r="8662" spans="1:13" x14ac:dyDescent="0.3">
      <c r="A8662">
        <v>1993</v>
      </c>
      <c r="B8662" t="s">
        <v>376</v>
      </c>
      <c r="C8662" s="1" t="s">
        <v>126</v>
      </c>
      <c r="D8662">
        <v>9981.2446035158046</v>
      </c>
      <c r="E8662">
        <f>VLOOKUP(Table1[[#This Row],[Country Name]],[1]ISOcountryCodes!$A$2:$G$250,4,FALSE)</f>
        <v>690</v>
      </c>
      <c r="F8662">
        <f>VLOOKUP(Table1[[#This Row],[Country Name]],[1]ISOcountryCodes!$A$2:$G$250,6,FALSE)</f>
        <v>2</v>
      </c>
      <c r="G8662" s="10">
        <v>72253</v>
      </c>
      <c r="H8662" s="10">
        <v>721174866.33782744</v>
      </c>
      <c r="I8662">
        <f>+Table1[[#This Row],[Time]]</f>
        <v>1993</v>
      </c>
      <c r="J8662" t="str">
        <f>+Table1[[#This Row],[Country Name]]</f>
        <v>Seychelles</v>
      </c>
      <c r="K8662" s="14">
        <v>1960</v>
      </c>
      <c r="L8662" s="13">
        <v>4.9652294186151025E-2</v>
      </c>
      <c r="M8662"/>
    </row>
    <row r="8663" spans="1:13" x14ac:dyDescent="0.3">
      <c r="A8663">
        <v>1994</v>
      </c>
      <c r="B8663" t="s">
        <v>376</v>
      </c>
      <c r="C8663" s="1" t="s">
        <v>126</v>
      </c>
      <c r="D8663">
        <v>9481.8805265776955</v>
      </c>
      <c r="E8663">
        <f>VLOOKUP(Table1[[#This Row],[Country Name]],[1]ISOcountryCodes!$A$2:$G$250,4,FALSE)</f>
        <v>690</v>
      </c>
      <c r="F8663">
        <f>VLOOKUP(Table1[[#This Row],[Country Name]],[1]ISOcountryCodes!$A$2:$G$250,6,FALSE)</f>
        <v>2</v>
      </c>
      <c r="G8663" s="10">
        <v>74205</v>
      </c>
      <c r="H8663" s="10">
        <v>703602944.47469783</v>
      </c>
      <c r="I8663">
        <f>+Table1[[#This Row],[Time]]</f>
        <v>1994</v>
      </c>
      <c r="J8663" t="str">
        <f>+Table1[[#This Row],[Country Name]]</f>
        <v>Seychelles</v>
      </c>
      <c r="K8663" s="14">
        <v>1960</v>
      </c>
      <c r="L8663" s="13">
        <v>-5.1325127941776572E-2</v>
      </c>
      <c r="M8663"/>
    </row>
    <row r="8664" spans="1:13" x14ac:dyDescent="0.3">
      <c r="A8664">
        <v>1995</v>
      </c>
      <c r="B8664" t="s">
        <v>376</v>
      </c>
      <c r="C8664" s="1" t="s">
        <v>126</v>
      </c>
      <c r="D8664">
        <v>9388.8196772074261</v>
      </c>
      <c r="E8664">
        <f>VLOOKUP(Table1[[#This Row],[Country Name]],[1]ISOcountryCodes!$A$2:$G$250,4,FALSE)</f>
        <v>690</v>
      </c>
      <c r="F8664">
        <f>VLOOKUP(Table1[[#This Row],[Country Name]],[1]ISOcountryCodes!$A$2:$G$250,6,FALSE)</f>
        <v>2</v>
      </c>
      <c r="G8664" s="10">
        <v>75304</v>
      </c>
      <c r="H8664" s="10">
        <v>707015676.97242808</v>
      </c>
      <c r="I8664">
        <f>+Table1[[#This Row],[Time]]</f>
        <v>1995</v>
      </c>
      <c r="J8664" t="str">
        <f>+Table1[[#This Row],[Country Name]]</f>
        <v>Seychelles</v>
      </c>
      <c r="K8664" s="14">
        <v>1960</v>
      </c>
      <c r="L8664" s="13">
        <v>-9.8630790357443487E-3</v>
      </c>
      <c r="M8664"/>
    </row>
    <row r="8665" spans="1:13" x14ac:dyDescent="0.3">
      <c r="A8665">
        <v>1996</v>
      </c>
      <c r="B8665" t="s">
        <v>376</v>
      </c>
      <c r="C8665" s="1" t="s">
        <v>126</v>
      </c>
      <c r="D8665">
        <v>10177.090467169593</v>
      </c>
      <c r="E8665">
        <f>VLOOKUP(Table1[[#This Row],[Country Name]],[1]ISOcountryCodes!$A$2:$G$250,4,FALSE)</f>
        <v>690</v>
      </c>
      <c r="F8665">
        <f>VLOOKUP(Table1[[#This Row],[Country Name]],[1]ISOcountryCodes!$A$2:$G$250,6,FALSE)</f>
        <v>2</v>
      </c>
      <c r="G8665" s="10">
        <v>76417</v>
      </c>
      <c r="H8665" s="10">
        <v>777702722.22969878</v>
      </c>
      <c r="I8665">
        <f>+Table1[[#This Row],[Time]]</f>
        <v>1996</v>
      </c>
      <c r="J8665" t="str">
        <f>+Table1[[#This Row],[Country Name]]</f>
        <v>Seychelles</v>
      </c>
      <c r="K8665" s="14">
        <v>1960</v>
      </c>
      <c r="L8665" s="13">
        <v>8.0619576203948995E-2</v>
      </c>
      <c r="M8665"/>
    </row>
    <row r="8666" spans="1:13" x14ac:dyDescent="0.3">
      <c r="A8666">
        <v>1997</v>
      </c>
      <c r="B8666" t="s">
        <v>376</v>
      </c>
      <c r="C8666" s="1" t="s">
        <v>126</v>
      </c>
      <c r="D8666">
        <v>11284.845976659804</v>
      </c>
      <c r="E8666">
        <f>VLOOKUP(Table1[[#This Row],[Country Name]],[1]ISOcountryCodes!$A$2:$G$250,4,FALSE)</f>
        <v>690</v>
      </c>
      <c r="F8666">
        <f>VLOOKUP(Table1[[#This Row],[Country Name]],[1]ISOcountryCodes!$A$2:$G$250,6,FALSE)</f>
        <v>2</v>
      </c>
      <c r="G8666" s="10">
        <v>77319</v>
      </c>
      <c r="H8666" s="10">
        <v>872533006.06935942</v>
      </c>
      <c r="I8666">
        <f>+Table1[[#This Row],[Time]]</f>
        <v>1997</v>
      </c>
      <c r="J8666" t="str">
        <f>+Table1[[#This Row],[Country Name]]</f>
        <v>Seychelles</v>
      </c>
      <c r="K8666" s="14">
        <v>1960</v>
      </c>
      <c r="L8666" s="13">
        <v>0.10332160012948322</v>
      </c>
      <c r="M8666"/>
    </row>
    <row r="8667" spans="1:13" x14ac:dyDescent="0.3">
      <c r="A8667">
        <v>1998</v>
      </c>
      <c r="B8667" t="s">
        <v>376</v>
      </c>
      <c r="C8667" s="1" t="s">
        <v>126</v>
      </c>
      <c r="D8667">
        <v>11339.348129704647</v>
      </c>
      <c r="E8667">
        <f>VLOOKUP(Table1[[#This Row],[Country Name]],[1]ISOcountryCodes!$A$2:$G$250,4,FALSE)</f>
        <v>690</v>
      </c>
      <c r="F8667">
        <f>VLOOKUP(Table1[[#This Row],[Country Name]],[1]ISOcountryCodes!$A$2:$G$250,6,FALSE)</f>
        <v>2</v>
      </c>
      <c r="G8667" s="10">
        <v>78846</v>
      </c>
      <c r="H8667" s="10">
        <v>894062242.63469267</v>
      </c>
      <c r="I8667">
        <f>+Table1[[#This Row],[Time]]</f>
        <v>1998</v>
      </c>
      <c r="J8667" t="str">
        <f>+Table1[[#This Row],[Country Name]]</f>
        <v>Seychelles</v>
      </c>
      <c r="K8667" s="14">
        <v>1960</v>
      </c>
      <c r="L8667" s="13">
        <v>4.8180508195105887E-3</v>
      </c>
      <c r="M8667"/>
    </row>
    <row r="8668" spans="1:13" x14ac:dyDescent="0.3">
      <c r="A8668">
        <v>1999</v>
      </c>
      <c r="B8668" t="s">
        <v>376</v>
      </c>
      <c r="C8668" s="1" t="s">
        <v>126</v>
      </c>
      <c r="D8668">
        <v>11326.938608306265</v>
      </c>
      <c r="E8668">
        <f>VLOOKUP(Table1[[#This Row],[Country Name]],[1]ISOcountryCodes!$A$2:$G$250,4,FALSE)</f>
        <v>690</v>
      </c>
      <c r="F8668">
        <f>VLOOKUP(Table1[[#This Row],[Country Name]],[1]ISOcountryCodes!$A$2:$G$250,6,FALSE)</f>
        <v>2</v>
      </c>
      <c r="G8668" s="10">
        <v>80410</v>
      </c>
      <c r="H8668" s="10">
        <v>910799133.49390686</v>
      </c>
      <c r="I8668">
        <f>+Table1[[#This Row],[Time]]</f>
        <v>1999</v>
      </c>
      <c r="J8668" t="str">
        <f>+Table1[[#This Row],[Country Name]]</f>
        <v>Seychelles</v>
      </c>
      <c r="K8668" s="14">
        <v>1960</v>
      </c>
      <c r="L8668" s="13">
        <v>-1.0949762333556379E-3</v>
      </c>
      <c r="M8668"/>
    </row>
    <row r="8669" spans="1:13" x14ac:dyDescent="0.3">
      <c r="A8669">
        <v>2000</v>
      </c>
      <c r="B8669" t="s">
        <v>376</v>
      </c>
      <c r="C8669" s="1" t="s">
        <v>126</v>
      </c>
      <c r="D8669">
        <v>11703.753524611737</v>
      </c>
      <c r="E8669">
        <f>VLOOKUP(Table1[[#This Row],[Country Name]],[1]ISOcountryCodes!$A$2:$G$250,4,FALSE)</f>
        <v>690</v>
      </c>
      <c r="F8669">
        <f>VLOOKUP(Table1[[#This Row],[Country Name]],[1]ISOcountryCodes!$A$2:$G$250,6,FALSE)</f>
        <v>2</v>
      </c>
      <c r="G8669" s="10">
        <v>81131</v>
      </c>
      <c r="H8669" s="10">
        <v>949537227.20527482</v>
      </c>
      <c r="I8669">
        <f>+Table1[[#This Row],[Time]]</f>
        <v>2000</v>
      </c>
      <c r="J8669" t="str">
        <f>+Table1[[#This Row],[Country Name]]</f>
        <v>Seychelles</v>
      </c>
      <c r="K8669" s="14">
        <v>1960</v>
      </c>
      <c r="L8669" s="13">
        <v>3.2725768162315205E-2</v>
      </c>
      <c r="M8669"/>
    </row>
    <row r="8670" spans="1:13" x14ac:dyDescent="0.3">
      <c r="A8670">
        <v>2001</v>
      </c>
      <c r="B8670" t="s">
        <v>376</v>
      </c>
      <c r="C8670" s="1" t="s">
        <v>126</v>
      </c>
      <c r="D8670">
        <v>11427.941308301515</v>
      </c>
      <c r="E8670">
        <f>VLOOKUP(Table1[[#This Row],[Country Name]],[1]ISOcountryCodes!$A$2:$G$250,4,FALSE)</f>
        <v>690</v>
      </c>
      <c r="F8670">
        <f>VLOOKUP(Table1[[#This Row],[Country Name]],[1]ISOcountryCodes!$A$2:$G$250,6,FALSE)</f>
        <v>2</v>
      </c>
      <c r="G8670" s="10">
        <v>81202</v>
      </c>
      <c r="H8670" s="10">
        <v>927971690.1166997</v>
      </c>
      <c r="I8670">
        <f>+Table1[[#This Row],[Time]]</f>
        <v>2001</v>
      </c>
      <c r="J8670" t="str">
        <f>+Table1[[#This Row],[Country Name]]</f>
        <v>Seychelles</v>
      </c>
      <c r="K8670" s="14">
        <v>1960</v>
      </c>
      <c r="L8670" s="13">
        <v>-2.3848255848326616E-2</v>
      </c>
      <c r="M8670"/>
    </row>
    <row r="8671" spans="1:13" x14ac:dyDescent="0.3">
      <c r="A8671">
        <v>2002</v>
      </c>
      <c r="B8671" t="s">
        <v>376</v>
      </c>
      <c r="C8671" s="1" t="s">
        <v>126</v>
      </c>
      <c r="D8671">
        <v>11218.260646431501</v>
      </c>
      <c r="E8671">
        <f>VLOOKUP(Table1[[#This Row],[Country Name]],[1]ISOcountryCodes!$A$2:$G$250,4,FALSE)</f>
        <v>690</v>
      </c>
      <c r="F8671">
        <f>VLOOKUP(Table1[[#This Row],[Country Name]],[1]ISOcountryCodes!$A$2:$G$250,6,FALSE)</f>
        <v>2</v>
      </c>
      <c r="G8671" s="10">
        <v>83723</v>
      </c>
      <c r="H8671" s="10">
        <v>939226436.10118461</v>
      </c>
      <c r="I8671">
        <f>+Table1[[#This Row],[Time]]</f>
        <v>2002</v>
      </c>
      <c r="J8671" t="str">
        <f>+Table1[[#This Row],[Country Name]]</f>
        <v>Seychelles</v>
      </c>
      <c r="K8671" s="14">
        <v>1960</v>
      </c>
      <c r="L8671" s="13">
        <v>-1.8518483097315297E-2</v>
      </c>
      <c r="M8671"/>
    </row>
    <row r="8672" spans="1:13" x14ac:dyDescent="0.3">
      <c r="A8672">
        <v>2003</v>
      </c>
      <c r="B8672" t="s">
        <v>376</v>
      </c>
      <c r="C8672" s="1" t="s">
        <v>126</v>
      </c>
      <c r="D8672">
        <v>10677.969208127241</v>
      </c>
      <c r="E8672">
        <f>VLOOKUP(Table1[[#This Row],[Country Name]],[1]ISOcountryCodes!$A$2:$G$250,4,FALSE)</f>
        <v>690</v>
      </c>
      <c r="F8672">
        <f>VLOOKUP(Table1[[#This Row],[Country Name]],[1]ISOcountryCodes!$A$2:$G$250,6,FALSE)</f>
        <v>2</v>
      </c>
      <c r="G8672" s="10">
        <v>82781</v>
      </c>
      <c r="H8672" s="10">
        <v>883932969.01798105</v>
      </c>
      <c r="I8672">
        <f>+Table1[[#This Row],[Time]]</f>
        <v>2003</v>
      </c>
      <c r="J8672" t="str">
        <f>+Table1[[#This Row],[Country Name]]</f>
        <v>Seychelles</v>
      </c>
      <c r="K8672" s="14">
        <v>1960</v>
      </c>
      <c r="L8672" s="13">
        <v>-4.9360199077948863E-2</v>
      </c>
      <c r="M8672"/>
    </row>
    <row r="8673" spans="1:13" x14ac:dyDescent="0.3">
      <c r="A8673">
        <v>2004</v>
      </c>
      <c r="B8673" t="s">
        <v>376</v>
      </c>
      <c r="C8673" s="1" t="s">
        <v>126</v>
      </c>
      <c r="D8673">
        <v>10412.086893602744</v>
      </c>
      <c r="E8673">
        <f>VLOOKUP(Table1[[#This Row],[Country Name]],[1]ISOcountryCodes!$A$2:$G$250,4,FALSE)</f>
        <v>690</v>
      </c>
      <c r="F8673">
        <f>VLOOKUP(Table1[[#This Row],[Country Name]],[1]ISOcountryCodes!$A$2:$G$250,6,FALSE)</f>
        <v>2</v>
      </c>
      <c r="G8673" s="10">
        <v>82475</v>
      </c>
      <c r="H8673" s="10">
        <v>858736866.54988623</v>
      </c>
      <c r="I8673">
        <f>+Table1[[#This Row],[Time]]</f>
        <v>2004</v>
      </c>
      <c r="J8673" t="str">
        <f>+Table1[[#This Row],[Country Name]]</f>
        <v>Seychelles</v>
      </c>
      <c r="K8673" s="14">
        <v>1960</v>
      </c>
      <c r="L8673" s="13">
        <v>-2.521533377751517E-2</v>
      </c>
      <c r="M8673"/>
    </row>
    <row r="8674" spans="1:13" x14ac:dyDescent="0.3">
      <c r="A8674">
        <v>2005</v>
      </c>
      <c r="B8674" t="s">
        <v>376</v>
      </c>
      <c r="C8674" s="1" t="s">
        <v>126</v>
      </c>
      <c r="D8674">
        <v>11297.311819049313</v>
      </c>
      <c r="E8674">
        <f>VLOOKUP(Table1[[#This Row],[Country Name]],[1]ISOcountryCodes!$A$2:$G$250,4,FALSE)</f>
        <v>690</v>
      </c>
      <c r="F8674">
        <f>VLOOKUP(Table1[[#This Row],[Country Name]],[1]ISOcountryCodes!$A$2:$G$250,6,FALSE)</f>
        <v>2</v>
      </c>
      <c r="G8674" s="10">
        <v>82858</v>
      </c>
      <c r="H8674" s="10">
        <v>936072662.702788</v>
      </c>
      <c r="I8674">
        <f>+Table1[[#This Row],[Time]]</f>
        <v>2005</v>
      </c>
      <c r="J8674" t="str">
        <f>+Table1[[#This Row],[Country Name]]</f>
        <v>Seychelles</v>
      </c>
      <c r="K8674" s="14">
        <v>1960</v>
      </c>
      <c r="L8674" s="13">
        <v>8.1597472675792204E-2</v>
      </c>
      <c r="M8674"/>
    </row>
    <row r="8675" spans="1:13" x14ac:dyDescent="0.3">
      <c r="A8675">
        <v>2006</v>
      </c>
      <c r="B8675" t="s">
        <v>376</v>
      </c>
      <c r="C8675" s="1" t="s">
        <v>126</v>
      </c>
      <c r="D8675">
        <v>12105.44752655577</v>
      </c>
      <c r="E8675">
        <f>VLOOKUP(Table1[[#This Row],[Country Name]],[1]ISOcountryCodes!$A$2:$G$250,4,FALSE)</f>
        <v>690</v>
      </c>
      <c r="F8675">
        <f>VLOOKUP(Table1[[#This Row],[Country Name]],[1]ISOcountryCodes!$A$2:$G$250,6,FALSE)</f>
        <v>2</v>
      </c>
      <c r="G8675" s="10">
        <v>84600</v>
      </c>
      <c r="H8675" s="10">
        <v>1024120860.7466182</v>
      </c>
      <c r="I8675">
        <f>+Table1[[#This Row],[Time]]</f>
        <v>2006</v>
      </c>
      <c r="J8675" t="str">
        <f>+Table1[[#This Row],[Country Name]]</f>
        <v>Seychelles</v>
      </c>
      <c r="K8675" s="14">
        <v>1960</v>
      </c>
      <c r="L8675" s="13">
        <v>6.9090754797434428E-2</v>
      </c>
      <c r="M8675"/>
    </row>
    <row r="8676" spans="1:13" x14ac:dyDescent="0.3">
      <c r="A8676">
        <v>2007</v>
      </c>
      <c r="B8676" t="s">
        <v>376</v>
      </c>
      <c r="C8676" s="1" t="s">
        <v>126</v>
      </c>
      <c r="D8676">
        <v>13112.821009881634</v>
      </c>
      <c r="E8676">
        <f>VLOOKUP(Table1[[#This Row],[Country Name]],[1]ISOcountryCodes!$A$2:$G$250,4,FALSE)</f>
        <v>690</v>
      </c>
      <c r="F8676">
        <f>VLOOKUP(Table1[[#This Row],[Country Name]],[1]ISOcountryCodes!$A$2:$G$250,6,FALSE)</f>
        <v>2</v>
      </c>
      <c r="G8676" s="10">
        <v>85033</v>
      </c>
      <c r="H8676" s="10">
        <v>1115022508.933265</v>
      </c>
      <c r="I8676">
        <f>+Table1[[#This Row],[Time]]</f>
        <v>2007</v>
      </c>
      <c r="J8676" t="str">
        <f>+Table1[[#This Row],[Country Name]]</f>
        <v>Seychelles</v>
      </c>
      <c r="K8676" s="14">
        <v>1960</v>
      </c>
      <c r="L8676" s="13">
        <v>7.993489453855851E-2</v>
      </c>
      <c r="M8676"/>
    </row>
    <row r="8677" spans="1:13" x14ac:dyDescent="0.3">
      <c r="A8677">
        <v>2008</v>
      </c>
      <c r="B8677" t="s">
        <v>376</v>
      </c>
      <c r="C8677" s="1" t="s">
        <v>126</v>
      </c>
      <c r="D8677">
        <v>12473.292176912148</v>
      </c>
      <c r="E8677">
        <f>VLOOKUP(Table1[[#This Row],[Country Name]],[1]ISOcountryCodes!$A$2:$G$250,4,FALSE)</f>
        <v>690</v>
      </c>
      <c r="F8677">
        <f>VLOOKUP(Table1[[#This Row],[Country Name]],[1]ISOcountryCodes!$A$2:$G$250,6,FALSE)</f>
        <v>2</v>
      </c>
      <c r="G8677" s="10">
        <v>86956</v>
      </c>
      <c r="H8677" s="10">
        <v>1084627594.5355728</v>
      </c>
      <c r="I8677">
        <f>+Table1[[#This Row],[Time]]</f>
        <v>2008</v>
      </c>
      <c r="J8677" t="str">
        <f>+Table1[[#This Row],[Country Name]]</f>
        <v>Seychelles</v>
      </c>
      <c r="K8677" s="14">
        <v>1960</v>
      </c>
      <c r="L8677" s="13">
        <v>-5.0000722014289067E-2</v>
      </c>
      <c r="M8677"/>
    </row>
    <row r="8678" spans="1:13" x14ac:dyDescent="0.3">
      <c r="A8678">
        <v>2009</v>
      </c>
      <c r="B8678" t="s">
        <v>376</v>
      </c>
      <c r="C8678" s="1" t="s">
        <v>126</v>
      </c>
      <c r="D8678">
        <v>12116.378368797659</v>
      </c>
      <c r="E8678">
        <f>VLOOKUP(Table1[[#This Row],[Country Name]],[1]ISOcountryCodes!$A$2:$G$250,4,FALSE)</f>
        <v>690</v>
      </c>
      <c r="F8678">
        <f>VLOOKUP(Table1[[#This Row],[Country Name]],[1]ISOcountryCodes!$A$2:$G$250,6,FALSE)</f>
        <v>2</v>
      </c>
      <c r="G8678" s="10">
        <v>87298</v>
      </c>
      <c r="H8678" s="10">
        <v>1057735598.8392981</v>
      </c>
      <c r="I8678">
        <f>+Table1[[#This Row],[Time]]</f>
        <v>2009</v>
      </c>
      <c r="J8678" t="str">
        <f>+Table1[[#This Row],[Country Name]]</f>
        <v>Seychelles</v>
      </c>
      <c r="K8678" s="14">
        <v>1960</v>
      </c>
      <c r="L8678" s="13">
        <v>-2.9031611088054632E-2</v>
      </c>
      <c r="M8678"/>
    </row>
    <row r="8679" spans="1:13" x14ac:dyDescent="0.3">
      <c r="A8679">
        <v>2010</v>
      </c>
      <c r="B8679" t="s">
        <v>376</v>
      </c>
      <c r="C8679" s="1" t="s">
        <v>126</v>
      </c>
      <c r="D8679">
        <v>12313.556691924936</v>
      </c>
      <c r="E8679">
        <f>VLOOKUP(Table1[[#This Row],[Country Name]],[1]ISOcountryCodes!$A$2:$G$250,4,FALSE)</f>
        <v>690</v>
      </c>
      <c r="F8679">
        <f>VLOOKUP(Table1[[#This Row],[Country Name]],[1]ISOcountryCodes!$A$2:$G$250,6,FALSE)</f>
        <v>2</v>
      </c>
      <c r="G8679" s="10">
        <v>89770</v>
      </c>
      <c r="H8679" s="10">
        <v>1105387984.2341015</v>
      </c>
      <c r="I8679">
        <f>+Table1[[#This Row],[Time]]</f>
        <v>2010</v>
      </c>
      <c r="J8679" t="str">
        <f>+Table1[[#This Row],[Country Name]]</f>
        <v>Seychelles</v>
      </c>
      <c r="K8679" s="14">
        <v>1960</v>
      </c>
      <c r="L8679" s="13">
        <v>1.6142703978466955E-2</v>
      </c>
      <c r="M8679"/>
    </row>
    <row r="8680" spans="1:13" x14ac:dyDescent="0.3">
      <c r="A8680">
        <v>2011</v>
      </c>
      <c r="B8680" t="s">
        <v>376</v>
      </c>
      <c r="C8680" s="1" t="s">
        <v>126</v>
      </c>
      <c r="D8680">
        <v>13843.711608187765</v>
      </c>
      <c r="E8680">
        <f>VLOOKUP(Table1[[#This Row],[Country Name]],[1]ISOcountryCodes!$A$2:$G$250,4,FALSE)</f>
        <v>690</v>
      </c>
      <c r="F8680">
        <f>VLOOKUP(Table1[[#This Row],[Country Name]],[1]ISOcountryCodes!$A$2:$G$250,6,FALSE)</f>
        <v>2</v>
      </c>
      <c r="G8680" s="10">
        <v>87441</v>
      </c>
      <c r="H8680" s="10">
        <v>1210507986.7315464</v>
      </c>
      <c r="I8680">
        <f>+Table1[[#This Row],[Time]]</f>
        <v>2011</v>
      </c>
      <c r="J8680" t="str">
        <f>+Table1[[#This Row],[Country Name]]</f>
        <v>Seychelles</v>
      </c>
      <c r="K8680" s="14">
        <v>1960</v>
      </c>
      <c r="L8680" s="13">
        <v>0.11713026850804553</v>
      </c>
      <c r="M8680"/>
    </row>
    <row r="8681" spans="1:13" x14ac:dyDescent="0.3">
      <c r="A8681">
        <v>2012</v>
      </c>
      <c r="B8681" t="s">
        <v>376</v>
      </c>
      <c r="C8681" s="1" t="s">
        <v>126</v>
      </c>
      <c r="D8681">
        <v>14135.001057065338</v>
      </c>
      <c r="E8681">
        <f>VLOOKUP(Table1[[#This Row],[Country Name]],[1]ISOcountryCodes!$A$2:$G$250,4,FALSE)</f>
        <v>690</v>
      </c>
      <c r="F8681">
        <f>VLOOKUP(Table1[[#This Row],[Country Name]],[1]ISOcountryCodes!$A$2:$G$250,6,FALSE)</f>
        <v>2</v>
      </c>
      <c r="G8681" s="10">
        <v>88303</v>
      </c>
      <c r="H8681" s="10">
        <v>1248162998.3420405</v>
      </c>
      <c r="I8681">
        <f>+Table1[[#This Row],[Time]]</f>
        <v>2012</v>
      </c>
      <c r="J8681" t="str">
        <f>+Table1[[#This Row],[Country Name]]</f>
        <v>Seychelles</v>
      </c>
      <c r="K8681" s="14">
        <v>1960</v>
      </c>
      <c r="L8681" s="13">
        <v>2.0822971910982702E-2</v>
      </c>
      <c r="M8681"/>
    </row>
    <row r="8682" spans="1:13" x14ac:dyDescent="0.3">
      <c r="A8682">
        <v>2013</v>
      </c>
      <c r="B8682" t="s">
        <v>376</v>
      </c>
      <c r="C8682" s="1" t="s">
        <v>126</v>
      </c>
      <c r="D8682">
        <v>14050.313558131418</v>
      </c>
      <c r="E8682">
        <f>VLOOKUP(Table1[[#This Row],[Country Name]],[1]ISOcountryCodes!$A$2:$G$250,4,FALSE)</f>
        <v>690</v>
      </c>
      <c r="F8682">
        <f>VLOOKUP(Table1[[#This Row],[Country Name]],[1]ISOcountryCodes!$A$2:$G$250,6,FALSE)</f>
        <v>2</v>
      </c>
      <c r="G8682" s="10">
        <v>89949</v>
      </c>
      <c r="H8682" s="10">
        <v>1263811654.2403629</v>
      </c>
      <c r="I8682">
        <f>+Table1[[#This Row],[Time]]</f>
        <v>2013</v>
      </c>
      <c r="J8682" t="str">
        <f>+Table1[[#This Row],[Country Name]]</f>
        <v>Seychelles</v>
      </c>
      <c r="K8682" s="14">
        <v>1960</v>
      </c>
      <c r="L8682" s="13">
        <v>-6.0093530936349282E-3</v>
      </c>
      <c r="M8682"/>
    </row>
    <row r="8683" spans="1:13" x14ac:dyDescent="0.3">
      <c r="A8683">
        <v>2014</v>
      </c>
      <c r="B8683" t="s">
        <v>376</v>
      </c>
      <c r="C8683" s="1" t="s">
        <v>126</v>
      </c>
      <c r="D8683">
        <v>14395.615811877102</v>
      </c>
      <c r="E8683">
        <f>VLOOKUP(Table1[[#This Row],[Country Name]],[1]ISOcountryCodes!$A$2:$G$250,4,FALSE)</f>
        <v>690</v>
      </c>
      <c r="F8683">
        <f>VLOOKUP(Table1[[#This Row],[Country Name]],[1]ISOcountryCodes!$A$2:$G$250,6,FALSE)</f>
        <v>2</v>
      </c>
      <c r="G8683" s="10">
        <v>91359</v>
      </c>
      <c r="H8683" s="10">
        <v>1315169064.9572802</v>
      </c>
      <c r="I8683">
        <f>+Table1[[#This Row],[Time]]</f>
        <v>2014</v>
      </c>
      <c r="J8683" t="str">
        <f>+Table1[[#This Row],[Country Name]]</f>
        <v>Seychelles</v>
      </c>
      <c r="K8683" s="14">
        <v>1960</v>
      </c>
      <c r="L8683" s="13">
        <v>2.4278989881368673E-2</v>
      </c>
      <c r="M8683"/>
    </row>
    <row r="8684" spans="1:13" x14ac:dyDescent="0.3">
      <c r="A8684">
        <v>2015</v>
      </c>
      <c r="B8684" t="s">
        <v>376</v>
      </c>
      <c r="C8684" s="1" t="s">
        <v>126</v>
      </c>
      <c r="D8684">
        <v>15333.105172710513</v>
      </c>
      <c r="E8684">
        <f>VLOOKUP(Table1[[#This Row],[Country Name]],[1]ISOcountryCodes!$A$2:$G$250,4,FALSE)</f>
        <v>690</v>
      </c>
      <c r="F8684">
        <f>VLOOKUP(Table1[[#This Row],[Country Name]],[1]ISOcountryCodes!$A$2:$G$250,6,FALSE)</f>
        <v>2</v>
      </c>
      <c r="G8684" s="10">
        <v>93419</v>
      </c>
      <c r="H8684" s="10">
        <v>1432403352.1294434</v>
      </c>
      <c r="I8684">
        <f>+Table1[[#This Row],[Time]]</f>
        <v>2015</v>
      </c>
      <c r="J8684" t="str">
        <f>+Table1[[#This Row],[Country Name]]</f>
        <v>Seychelles</v>
      </c>
      <c r="K8684" s="14">
        <v>1960</v>
      </c>
      <c r="L8684" s="13">
        <v>6.309052495283396E-2</v>
      </c>
      <c r="M8684"/>
    </row>
    <row r="8685" spans="1:13" x14ac:dyDescent="0.3">
      <c r="A8685">
        <v>2016</v>
      </c>
      <c r="B8685" t="s">
        <v>376</v>
      </c>
      <c r="C8685" s="1" t="s">
        <v>126</v>
      </c>
      <c r="D8685">
        <v>16962.675397273124</v>
      </c>
      <c r="E8685">
        <f>VLOOKUP(Table1[[#This Row],[Country Name]],[1]ISOcountryCodes!$A$2:$G$250,4,FALSE)</f>
        <v>690</v>
      </c>
      <c r="F8685">
        <f>VLOOKUP(Table1[[#This Row],[Country Name]],[1]ISOcountryCodes!$A$2:$G$250,6,FALSE)</f>
        <v>2</v>
      </c>
      <c r="G8685" s="10">
        <v>94677</v>
      </c>
      <c r="H8685" s="10">
        <v>1605975218.5876276</v>
      </c>
      <c r="I8685">
        <f>+Table1[[#This Row],[Time]]</f>
        <v>2016</v>
      </c>
      <c r="J8685" t="str">
        <f>+Table1[[#This Row],[Country Name]]</f>
        <v>Seychelles</v>
      </c>
      <c r="K8685" s="14">
        <v>1960</v>
      </c>
      <c r="L8685" s="13">
        <v>0.10100113773400032</v>
      </c>
      <c r="M8685"/>
    </row>
    <row r="8686" spans="1:13" x14ac:dyDescent="0.3">
      <c r="A8686">
        <v>2017</v>
      </c>
      <c r="B8686" t="s">
        <v>376</v>
      </c>
      <c r="C8686" s="1" t="s">
        <v>126</v>
      </c>
      <c r="D8686">
        <v>17921.57319769184</v>
      </c>
      <c r="E8686">
        <f>VLOOKUP(Table1[[#This Row],[Country Name]],[1]ISOcountryCodes!$A$2:$G$250,4,FALSE)</f>
        <v>690</v>
      </c>
      <c r="F8686">
        <f>VLOOKUP(Table1[[#This Row],[Country Name]],[1]ISOcountryCodes!$A$2:$G$250,6,FALSE)</f>
        <v>2</v>
      </c>
      <c r="G8686" s="10">
        <v>95843</v>
      </c>
      <c r="H8686" s="10">
        <v>1717657339.9863789</v>
      </c>
      <c r="I8686">
        <f>+Table1[[#This Row],[Time]]</f>
        <v>2017</v>
      </c>
      <c r="J8686" t="str">
        <f>+Table1[[#This Row],[Country Name]]</f>
        <v>Seychelles</v>
      </c>
      <c r="K8686" s="14">
        <v>1960</v>
      </c>
      <c r="L8686" s="13">
        <v>5.4989828339573776E-2</v>
      </c>
      <c r="M8686"/>
    </row>
    <row r="8687" spans="1:13" x14ac:dyDescent="0.3">
      <c r="A8687">
        <v>2018</v>
      </c>
      <c r="B8687" t="s">
        <v>376</v>
      </c>
      <c r="C8687" s="1" t="s">
        <v>126</v>
      </c>
      <c r="D8687">
        <v>18628.186227669597</v>
      </c>
      <c r="E8687">
        <f>VLOOKUP(Table1[[#This Row],[Country Name]],[1]ISOcountryCodes!$A$2:$G$250,4,FALSE)</f>
        <v>690</v>
      </c>
      <c r="F8687">
        <f>VLOOKUP(Table1[[#This Row],[Country Name]],[1]ISOcountryCodes!$A$2:$G$250,6,FALSE)</f>
        <v>2</v>
      </c>
      <c r="G8687" s="10">
        <v>96762</v>
      </c>
      <c r="H8687" s="10">
        <v>1802500555.7617657</v>
      </c>
      <c r="I8687">
        <f>+Table1[[#This Row],[Time]]</f>
        <v>2018</v>
      </c>
      <c r="J8687" t="str">
        <f>+Table1[[#This Row],[Country Name]]</f>
        <v>Seychelles</v>
      </c>
      <c r="K8687" s="14">
        <v>1960</v>
      </c>
      <c r="L8687" s="13">
        <v>3.8670628517694539E-2</v>
      </c>
      <c r="M8687"/>
    </row>
    <row r="8688" spans="1:13" x14ac:dyDescent="0.3">
      <c r="A8688">
        <v>2019</v>
      </c>
      <c r="B8688" t="s">
        <v>376</v>
      </c>
      <c r="C8688" s="1" t="s">
        <v>126</v>
      </c>
      <c r="D8688">
        <v>19481.646105374151</v>
      </c>
      <c r="E8688">
        <f>VLOOKUP(Table1[[#This Row],[Country Name]],[1]ISOcountryCodes!$A$2:$G$250,4,FALSE)</f>
        <v>690</v>
      </c>
      <c r="F8688">
        <f>VLOOKUP(Table1[[#This Row],[Country Name]],[1]ISOcountryCodes!$A$2:$G$250,6,FALSE)</f>
        <v>2</v>
      </c>
      <c r="G8688" s="10">
        <v>97625</v>
      </c>
      <c r="H8688" s="10">
        <v>1901895701.0371516</v>
      </c>
      <c r="I8688">
        <f>+Table1[[#This Row],[Time]]</f>
        <v>2019</v>
      </c>
      <c r="J8688" t="str">
        <f>+Table1[[#This Row],[Country Name]]</f>
        <v>Seychelles</v>
      </c>
      <c r="K8688" s="14">
        <v>1960</v>
      </c>
      <c r="L8688" s="13">
        <v>4.4796974712610904E-2</v>
      </c>
      <c r="M8688"/>
    </row>
    <row r="8689" spans="1:13" x14ac:dyDescent="0.3">
      <c r="A8689">
        <v>2020</v>
      </c>
      <c r="B8689" t="s">
        <v>376</v>
      </c>
      <c r="C8689" s="1" t="s">
        <v>126</v>
      </c>
      <c r="D8689">
        <v>17048.36172978795</v>
      </c>
      <c r="E8689">
        <f>VLOOKUP(Table1[[#This Row],[Country Name]],[1]ISOcountryCodes!$A$2:$G$250,4,FALSE)</f>
        <v>690</v>
      </c>
      <c r="F8689">
        <f>VLOOKUP(Table1[[#This Row],[Country Name]],[1]ISOcountryCodes!$A$2:$G$250,6,FALSE)</f>
        <v>2</v>
      </c>
      <c r="G8689" s="10">
        <v>98462</v>
      </c>
      <c r="H8689" s="10">
        <v>1678615792.638381</v>
      </c>
      <c r="I8689">
        <f>+Table1[[#This Row],[Time]]</f>
        <v>2020</v>
      </c>
      <c r="J8689" t="str">
        <f>+Table1[[#This Row],[Country Name]]</f>
        <v>Seychelles</v>
      </c>
      <c r="K8689" s="14">
        <v>1960</v>
      </c>
      <c r="L8689" s="13">
        <v>-0.1334186840900351</v>
      </c>
      <c r="M8689"/>
    </row>
    <row r="8690" spans="1:13" x14ac:dyDescent="0.3">
      <c r="A8690">
        <v>2021</v>
      </c>
      <c r="B8690" t="s">
        <v>376</v>
      </c>
      <c r="C8690" s="1" t="s">
        <v>126</v>
      </c>
      <c r="D8690">
        <v>17005.042206367922</v>
      </c>
      <c r="E8690">
        <f>VLOOKUP(Table1[[#This Row],[Country Name]],[1]ISOcountryCodes!$A$2:$G$250,4,FALSE)</f>
        <v>690</v>
      </c>
      <c r="F8690">
        <f>VLOOKUP(Table1[[#This Row],[Country Name]],[1]ISOcountryCodes!$A$2:$G$250,6,FALSE)</f>
        <v>2</v>
      </c>
      <c r="G8690" s="10">
        <v>99258</v>
      </c>
      <c r="H8690" s="10">
        <v>1687886479.3196673</v>
      </c>
      <c r="I8690">
        <f>+Table1[[#This Row],[Time]]</f>
        <v>2021</v>
      </c>
      <c r="J8690" t="str">
        <f>+Table1[[#This Row],[Country Name]]</f>
        <v>Seychelles</v>
      </c>
      <c r="K8690" s="14">
        <v>1960</v>
      </c>
      <c r="L8690" s="13">
        <v>-2.5442124298979962E-3</v>
      </c>
      <c r="M8690"/>
    </row>
    <row r="8691" spans="1:13" x14ac:dyDescent="0.3">
      <c r="A8691">
        <v>2022</v>
      </c>
      <c r="B8691" t="s">
        <v>376</v>
      </c>
      <c r="C8691" s="1" t="s">
        <v>126</v>
      </c>
      <c r="D8691">
        <v>16188.781327560499</v>
      </c>
      <c r="E8691">
        <f>VLOOKUP(Table1[[#This Row],[Country Name]],[1]ISOcountryCodes!$A$2:$G$250,4,FALSE)</f>
        <v>690</v>
      </c>
      <c r="F8691">
        <f>VLOOKUP(Table1[[#This Row],[Country Name]],[1]ISOcountryCodes!$A$2:$G$250,6,FALSE)</f>
        <v>2</v>
      </c>
      <c r="G8691" s="10">
        <v>119878</v>
      </c>
      <c r="H8691" s="10">
        <v>1940678727.9852974</v>
      </c>
      <c r="I8691">
        <f>+Table1[[#This Row],[Time]]</f>
        <v>2022</v>
      </c>
      <c r="J8691" t="str">
        <f>+Table1[[#This Row],[Country Name]]</f>
        <v>Seychelles</v>
      </c>
      <c r="K8691" s="14">
        <v>1960</v>
      </c>
      <c r="L8691" s="13">
        <v>-4.9191408755936195E-2</v>
      </c>
      <c r="M8691"/>
    </row>
    <row r="8692" spans="1:13" x14ac:dyDescent="0.3">
      <c r="A8692">
        <v>2023</v>
      </c>
      <c r="B8692" t="s">
        <v>376</v>
      </c>
      <c r="C8692" s="1" t="s">
        <v>126</v>
      </c>
      <c r="D8692">
        <v>16715.26509238888</v>
      </c>
      <c r="E8692">
        <f>VLOOKUP(Table1[[#This Row],[Country Name]],[1]ISOcountryCodes!$A$2:$G$250,4,FALSE)</f>
        <v>690</v>
      </c>
      <c r="F8692">
        <f>VLOOKUP(Table1[[#This Row],[Country Name]],[1]ISOcountryCodes!$A$2:$G$250,6,FALSE)</f>
        <v>2</v>
      </c>
      <c r="G8692" s="10">
        <v>119773</v>
      </c>
      <c r="H8692" s="10">
        <v>2002037445.9106932</v>
      </c>
      <c r="I8692">
        <f>+Table1[[#This Row],[Time]]</f>
        <v>2023</v>
      </c>
      <c r="J8692" t="str">
        <f>+Table1[[#This Row],[Country Name]]</f>
        <v>Seychelles</v>
      </c>
      <c r="K8692" s="14">
        <v>1960</v>
      </c>
      <c r="L8692" s="13">
        <v>3.200388759926831E-2</v>
      </c>
      <c r="M8692"/>
    </row>
    <row r="8693" spans="1:13" x14ac:dyDescent="0.3">
      <c r="A8693">
        <v>1960</v>
      </c>
      <c r="B8693" t="s">
        <v>530</v>
      </c>
      <c r="C8693" s="1" t="s">
        <v>484</v>
      </c>
      <c r="D8693">
        <v>497.41849067223802</v>
      </c>
      <c r="E8693">
        <f>VLOOKUP(Table1[[#This Row],[Country Name]],[1]ISOcountryCodes!$A$2:$G$250,4,FALSE)</f>
        <v>694</v>
      </c>
      <c r="F8693">
        <f>VLOOKUP(Table1[[#This Row],[Country Name]],[1]ISOcountryCodes!$A$2:$G$250,6,FALSE)</f>
        <v>2</v>
      </c>
      <c r="G8693" s="10">
        <v>2301310</v>
      </c>
      <c r="H8693" s="10">
        <v>1144714146.7689281</v>
      </c>
      <c r="I8693">
        <f>+Table1[[#This Row],[Time]]</f>
        <v>1960</v>
      </c>
      <c r="J8693" t="str">
        <f>+Table1[[#This Row],[Country Name]]</f>
        <v>Sierra Leone</v>
      </c>
      <c r="K8693" s="14">
        <v>1960</v>
      </c>
      <c r="L8693" s="13">
        <v>0</v>
      </c>
      <c r="M8693"/>
    </row>
    <row r="8694" spans="1:13" x14ac:dyDescent="0.3">
      <c r="A8694">
        <v>1961</v>
      </c>
      <c r="B8694" t="s">
        <v>530</v>
      </c>
      <c r="C8694" s="1" t="s">
        <v>484</v>
      </c>
      <c r="D8694">
        <v>497.81724309562026</v>
      </c>
      <c r="E8694">
        <f>VLOOKUP(Table1[[#This Row],[Country Name]],[1]ISOcountryCodes!$A$2:$G$250,4,FALSE)</f>
        <v>694</v>
      </c>
      <c r="F8694">
        <f>VLOOKUP(Table1[[#This Row],[Country Name]],[1]ISOcountryCodes!$A$2:$G$250,6,FALSE)</f>
        <v>2</v>
      </c>
      <c r="G8694" s="10">
        <v>2341065</v>
      </c>
      <c r="H8694" s="10">
        <v>1165422524.2076483</v>
      </c>
      <c r="I8694">
        <f>+Table1[[#This Row],[Time]]</f>
        <v>1961</v>
      </c>
      <c r="J8694" t="str">
        <f>+Table1[[#This Row],[Country Name]]</f>
        <v>Sierra Leone</v>
      </c>
      <c r="K8694" s="14">
        <v>1960</v>
      </c>
      <c r="L8694" s="13">
        <v>8.0132260366116981E-4</v>
      </c>
      <c r="M8694"/>
    </row>
    <row r="8695" spans="1:13" x14ac:dyDescent="0.3">
      <c r="A8695">
        <v>1962</v>
      </c>
      <c r="B8695" t="s">
        <v>530</v>
      </c>
      <c r="C8695" s="1" t="s">
        <v>484</v>
      </c>
      <c r="D8695">
        <v>511.28323438931227</v>
      </c>
      <c r="E8695">
        <f>VLOOKUP(Table1[[#This Row],[Country Name]],[1]ISOcountryCodes!$A$2:$G$250,4,FALSE)</f>
        <v>694</v>
      </c>
      <c r="F8695">
        <f>VLOOKUP(Table1[[#This Row],[Country Name]],[1]ISOcountryCodes!$A$2:$G$250,6,FALSE)</f>
        <v>2</v>
      </c>
      <c r="G8695" s="10">
        <v>2382914</v>
      </c>
      <c r="H8695" s="10">
        <v>1218343977.1915736</v>
      </c>
      <c r="I8695">
        <f>+Table1[[#This Row],[Time]]</f>
        <v>1962</v>
      </c>
      <c r="J8695" t="str">
        <f>+Table1[[#This Row],[Country Name]]</f>
        <v>Sierra Leone</v>
      </c>
      <c r="K8695" s="14">
        <v>1960</v>
      </c>
      <c r="L8695" s="13">
        <v>2.6690683449992925E-2</v>
      </c>
      <c r="M8695"/>
    </row>
    <row r="8696" spans="1:13" x14ac:dyDescent="0.3">
      <c r="A8696">
        <v>1963</v>
      </c>
      <c r="B8696" t="s">
        <v>530</v>
      </c>
      <c r="C8696" s="1" t="s">
        <v>484</v>
      </c>
      <c r="D8696">
        <v>510.58096410025286</v>
      </c>
      <c r="E8696">
        <f>VLOOKUP(Table1[[#This Row],[Country Name]],[1]ISOcountryCodes!$A$2:$G$250,4,FALSE)</f>
        <v>694</v>
      </c>
      <c r="F8696">
        <f>VLOOKUP(Table1[[#This Row],[Country Name]],[1]ISOcountryCodes!$A$2:$G$250,6,FALSE)</f>
        <v>2</v>
      </c>
      <c r="G8696" s="10">
        <v>2426750</v>
      </c>
      <c r="H8696" s="10">
        <v>1239052354.6302886</v>
      </c>
      <c r="I8696">
        <f>+Table1[[#This Row],[Time]]</f>
        <v>1963</v>
      </c>
      <c r="J8696" t="str">
        <f>+Table1[[#This Row],[Country Name]]</f>
        <v>Sierra Leone</v>
      </c>
      <c r="K8696" s="14">
        <v>1960</v>
      </c>
      <c r="L8696" s="13">
        <v>-1.3744887053661614E-3</v>
      </c>
      <c r="M8696"/>
    </row>
    <row r="8697" spans="1:13" x14ac:dyDescent="0.3">
      <c r="A8697">
        <v>1964</v>
      </c>
      <c r="B8697" t="s">
        <v>530</v>
      </c>
      <c r="C8697" s="1" t="s">
        <v>484</v>
      </c>
      <c r="D8697">
        <v>534.59515817089459</v>
      </c>
      <c r="E8697">
        <f>VLOOKUP(Table1[[#This Row],[Country Name]],[1]ISOcountryCodes!$A$2:$G$250,4,FALSE)</f>
        <v>694</v>
      </c>
      <c r="F8697">
        <f>VLOOKUP(Table1[[#This Row],[Country Name]],[1]ISOcountryCodes!$A$2:$G$250,6,FALSE)</f>
        <v>2</v>
      </c>
      <c r="G8697" s="10">
        <v>2472686</v>
      </c>
      <c r="H8697" s="10">
        <v>1321885963.2769566</v>
      </c>
      <c r="I8697">
        <f>+Table1[[#This Row],[Time]]</f>
        <v>1964</v>
      </c>
      <c r="J8697" t="str">
        <f>+Table1[[#This Row],[Country Name]]</f>
        <v>Sierra Leone</v>
      </c>
      <c r="K8697" s="14">
        <v>1960</v>
      </c>
      <c r="L8697" s="13">
        <v>4.5960524065113972E-2</v>
      </c>
      <c r="M8697"/>
    </row>
    <row r="8698" spans="1:13" x14ac:dyDescent="0.3">
      <c r="A8698">
        <v>1965</v>
      </c>
      <c r="B8698" t="s">
        <v>530</v>
      </c>
      <c r="C8698" s="1" t="s">
        <v>484</v>
      </c>
      <c r="D8698">
        <v>562.09351942831461</v>
      </c>
      <c r="E8698">
        <f>VLOOKUP(Table1[[#This Row],[Country Name]],[1]ISOcountryCodes!$A$2:$G$250,4,FALSE)</f>
        <v>694</v>
      </c>
      <c r="F8698">
        <f>VLOOKUP(Table1[[#This Row],[Country Name]],[1]ISOcountryCodes!$A$2:$G$250,6,FALSE)</f>
        <v>2</v>
      </c>
      <c r="G8698" s="10">
        <v>2520576</v>
      </c>
      <c r="H8698" s="10">
        <v>1416799434.8265436</v>
      </c>
      <c r="I8698">
        <f>+Table1[[#This Row],[Time]]</f>
        <v>1965</v>
      </c>
      <c r="J8698" t="str">
        <f>+Table1[[#This Row],[Country Name]]</f>
        <v>Sierra Leone</v>
      </c>
      <c r="K8698" s="14">
        <v>1960</v>
      </c>
      <c r="L8698" s="13">
        <v>5.0158493982269903E-2</v>
      </c>
      <c r="M8698"/>
    </row>
    <row r="8699" spans="1:13" x14ac:dyDescent="0.3">
      <c r="A8699">
        <v>1966</v>
      </c>
      <c r="B8699" t="s">
        <v>530</v>
      </c>
      <c r="C8699" s="1" t="s">
        <v>484</v>
      </c>
      <c r="D8699">
        <v>560.71325038462112</v>
      </c>
      <c r="E8699">
        <f>VLOOKUP(Table1[[#This Row],[Country Name]],[1]ISOcountryCodes!$A$2:$G$250,4,FALSE)</f>
        <v>694</v>
      </c>
      <c r="F8699">
        <f>VLOOKUP(Table1[[#This Row],[Country Name]],[1]ISOcountryCodes!$A$2:$G$250,6,FALSE)</f>
        <v>2</v>
      </c>
      <c r="G8699" s="10">
        <v>2569736</v>
      </c>
      <c r="H8699" s="10">
        <v>1440885025.1903749</v>
      </c>
      <c r="I8699">
        <f>+Table1[[#This Row],[Time]]</f>
        <v>1966</v>
      </c>
      <c r="J8699" t="str">
        <f>+Table1[[#This Row],[Country Name]]</f>
        <v>Sierra Leone</v>
      </c>
      <c r="K8699" s="14">
        <v>1960</v>
      </c>
      <c r="L8699" s="13">
        <v>-2.4586060150042499E-3</v>
      </c>
      <c r="M8699"/>
    </row>
    <row r="8700" spans="1:13" x14ac:dyDescent="0.3">
      <c r="A8700">
        <v>1967</v>
      </c>
      <c r="B8700" t="s">
        <v>530</v>
      </c>
      <c r="C8700" s="1" t="s">
        <v>484</v>
      </c>
      <c r="D8700">
        <v>550.07250837624508</v>
      </c>
      <c r="E8700">
        <f>VLOOKUP(Table1[[#This Row],[Country Name]],[1]ISOcountryCodes!$A$2:$G$250,4,FALSE)</f>
        <v>694</v>
      </c>
      <c r="F8700">
        <f>VLOOKUP(Table1[[#This Row],[Country Name]],[1]ISOcountryCodes!$A$2:$G$250,6,FALSE)</f>
        <v>2</v>
      </c>
      <c r="G8700" s="10">
        <v>2620396</v>
      </c>
      <c r="H8700" s="10">
        <v>1441407800.6590791</v>
      </c>
      <c r="I8700">
        <f>+Table1[[#This Row],[Time]]</f>
        <v>1967</v>
      </c>
      <c r="J8700" t="str">
        <f>+Table1[[#This Row],[Country Name]]</f>
        <v>Sierra Leone</v>
      </c>
      <c r="K8700" s="14">
        <v>1960</v>
      </c>
      <c r="L8700" s="13">
        <v>-1.915953176307017E-2</v>
      </c>
      <c r="M8700"/>
    </row>
    <row r="8701" spans="1:13" x14ac:dyDescent="0.3">
      <c r="A8701">
        <v>1968</v>
      </c>
      <c r="B8701" t="s">
        <v>530</v>
      </c>
      <c r="C8701" s="1" t="s">
        <v>484</v>
      </c>
      <c r="D8701">
        <v>550.26928919091984</v>
      </c>
      <c r="E8701">
        <f>VLOOKUP(Table1[[#This Row],[Country Name]],[1]ISOcountryCodes!$A$2:$G$250,4,FALSE)</f>
        <v>694</v>
      </c>
      <c r="F8701">
        <f>VLOOKUP(Table1[[#This Row],[Country Name]],[1]ISOcountryCodes!$A$2:$G$250,6,FALSE)</f>
        <v>2</v>
      </c>
      <c r="G8701" s="10">
        <v>2672370</v>
      </c>
      <c r="H8701" s="10">
        <v>1470523140.3551385</v>
      </c>
      <c r="I8701">
        <f>+Table1[[#This Row],[Time]]</f>
        <v>1968</v>
      </c>
      <c r="J8701" t="str">
        <f>+Table1[[#This Row],[Country Name]]</f>
        <v>Sierra Leone</v>
      </c>
      <c r="K8701" s="14">
        <v>1960</v>
      </c>
      <c r="L8701" s="13">
        <v>3.5767216551718661E-4</v>
      </c>
      <c r="M8701"/>
    </row>
    <row r="8702" spans="1:13" x14ac:dyDescent="0.3">
      <c r="A8702">
        <v>1969</v>
      </c>
      <c r="B8702" t="s">
        <v>530</v>
      </c>
      <c r="C8702" s="1" t="s">
        <v>484</v>
      </c>
      <c r="D8702">
        <v>585.66964759188306</v>
      </c>
      <c r="E8702">
        <f>VLOOKUP(Table1[[#This Row],[Country Name]],[1]ISOcountryCodes!$A$2:$G$250,4,FALSE)</f>
        <v>694</v>
      </c>
      <c r="F8702">
        <f>VLOOKUP(Table1[[#This Row],[Country Name]],[1]ISOcountryCodes!$A$2:$G$250,6,FALSE)</f>
        <v>2</v>
      </c>
      <c r="G8702" s="10">
        <v>2724901</v>
      </c>
      <c r="H8702" s="10">
        <v>1595891808.3927698</v>
      </c>
      <c r="I8702">
        <f>+Table1[[#This Row],[Time]]</f>
        <v>1969</v>
      </c>
      <c r="J8702" t="str">
        <f>+Table1[[#This Row],[Country Name]]</f>
        <v>Sierra Leone</v>
      </c>
      <c r="K8702" s="14">
        <v>1960</v>
      </c>
      <c r="L8702" s="13">
        <v>6.2348114190227122E-2</v>
      </c>
      <c r="M8702"/>
    </row>
    <row r="8703" spans="1:13" x14ac:dyDescent="0.3">
      <c r="A8703">
        <v>1970</v>
      </c>
      <c r="B8703" t="s">
        <v>530</v>
      </c>
      <c r="C8703" s="1" t="s">
        <v>484</v>
      </c>
      <c r="D8703">
        <v>623.87259064631951</v>
      </c>
      <c r="E8703">
        <f>VLOOKUP(Table1[[#This Row],[Country Name]],[1]ISOcountryCodes!$A$2:$G$250,4,FALSE)</f>
        <v>694</v>
      </c>
      <c r="F8703">
        <f>VLOOKUP(Table1[[#This Row],[Country Name]],[1]ISOcountryCodes!$A$2:$G$250,6,FALSE)</f>
        <v>2</v>
      </c>
      <c r="G8703" s="10">
        <v>2778557</v>
      </c>
      <c r="H8703" s="10">
        <v>1733465553.8484657</v>
      </c>
      <c r="I8703">
        <f>+Table1[[#This Row],[Time]]</f>
        <v>1970</v>
      </c>
      <c r="J8703" t="str">
        <f>+Table1[[#This Row],[Country Name]]</f>
        <v>Sierra Leone</v>
      </c>
      <c r="K8703" s="14">
        <v>1960</v>
      </c>
      <c r="L8703" s="13">
        <v>6.319027656062115E-2</v>
      </c>
      <c r="M8703"/>
    </row>
    <row r="8704" spans="1:13" x14ac:dyDescent="0.3">
      <c r="A8704">
        <v>1971</v>
      </c>
      <c r="B8704" t="s">
        <v>530</v>
      </c>
      <c r="C8704" s="1" t="s">
        <v>484</v>
      </c>
      <c r="D8704">
        <v>633.22662342191268</v>
      </c>
      <c r="E8704">
        <f>VLOOKUP(Table1[[#This Row],[Country Name]],[1]ISOcountryCodes!$A$2:$G$250,4,FALSE)</f>
        <v>694</v>
      </c>
      <c r="F8704">
        <f>VLOOKUP(Table1[[#This Row],[Country Name]],[1]ISOcountryCodes!$A$2:$G$250,6,FALSE)</f>
        <v>2</v>
      </c>
      <c r="G8704" s="10">
        <v>2832392</v>
      </c>
      <c r="H8704" s="10">
        <v>1793546022.367238</v>
      </c>
      <c r="I8704">
        <f>+Table1[[#This Row],[Time]]</f>
        <v>1971</v>
      </c>
      <c r="J8704" t="str">
        <f>+Table1[[#This Row],[Country Name]]</f>
        <v>Sierra Leone</v>
      </c>
      <c r="K8704" s="14">
        <v>1960</v>
      </c>
      <c r="L8704" s="13">
        <v>1.4882207091701183E-2</v>
      </c>
      <c r="M8704"/>
    </row>
    <row r="8705" spans="1:13" x14ac:dyDescent="0.3">
      <c r="A8705">
        <v>1972</v>
      </c>
      <c r="B8705" t="s">
        <v>530</v>
      </c>
      <c r="C8705" s="1" t="s">
        <v>484</v>
      </c>
      <c r="D8705">
        <v>626.91949508430719</v>
      </c>
      <c r="E8705">
        <f>VLOOKUP(Table1[[#This Row],[Country Name]],[1]ISOcountryCodes!$A$2:$G$250,4,FALSE)</f>
        <v>694</v>
      </c>
      <c r="F8705">
        <f>VLOOKUP(Table1[[#This Row],[Country Name]],[1]ISOcountryCodes!$A$2:$G$250,6,FALSE)</f>
        <v>2</v>
      </c>
      <c r="G8705" s="10">
        <v>2886642</v>
      </c>
      <c r="H8705" s="10">
        <v>1809692145.1291547</v>
      </c>
      <c r="I8705">
        <f>+Table1[[#This Row],[Time]]</f>
        <v>1972</v>
      </c>
      <c r="J8705" t="str">
        <f>+Table1[[#This Row],[Country Name]]</f>
        <v>Sierra Leone</v>
      </c>
      <c r="K8705" s="14">
        <v>1960</v>
      </c>
      <c r="L8705" s="13">
        <v>-1.0010237562082303E-2</v>
      </c>
      <c r="M8705"/>
    </row>
    <row r="8706" spans="1:13" x14ac:dyDescent="0.3">
      <c r="A8706">
        <v>1973</v>
      </c>
      <c r="B8706" t="s">
        <v>530</v>
      </c>
      <c r="C8706" s="1" t="s">
        <v>484</v>
      </c>
      <c r="D8706">
        <v>628.93288704665667</v>
      </c>
      <c r="E8706">
        <f>VLOOKUP(Table1[[#This Row],[Country Name]],[1]ISOcountryCodes!$A$2:$G$250,4,FALSE)</f>
        <v>694</v>
      </c>
      <c r="F8706">
        <f>VLOOKUP(Table1[[#This Row],[Country Name]],[1]ISOcountryCodes!$A$2:$G$250,6,FALSE)</f>
        <v>2</v>
      </c>
      <c r="G8706" s="10">
        <v>2942333</v>
      </c>
      <c r="H8706" s="10">
        <v>1850529988.3426504</v>
      </c>
      <c r="I8706">
        <f>+Table1[[#This Row],[Time]]</f>
        <v>1973</v>
      </c>
      <c r="J8706" t="str">
        <f>+Table1[[#This Row],[Country Name]]</f>
        <v>Sierra Leone</v>
      </c>
      <c r="K8706" s="14">
        <v>1960</v>
      </c>
      <c r="L8706" s="13">
        <v>3.2064177541721861E-3</v>
      </c>
      <c r="M8706"/>
    </row>
    <row r="8707" spans="1:13" x14ac:dyDescent="0.3">
      <c r="A8707">
        <v>1974</v>
      </c>
      <c r="B8707" t="s">
        <v>530</v>
      </c>
      <c r="C8707" s="1" t="s">
        <v>484</v>
      </c>
      <c r="D8707">
        <v>638.67810383716085</v>
      </c>
      <c r="E8707">
        <f>VLOOKUP(Table1[[#This Row],[Country Name]],[1]ISOcountryCodes!$A$2:$G$250,4,FALSE)</f>
        <v>694</v>
      </c>
      <c r="F8707">
        <f>VLOOKUP(Table1[[#This Row],[Country Name]],[1]ISOcountryCodes!$A$2:$G$250,6,FALSE)</f>
        <v>2</v>
      </c>
      <c r="G8707" s="10">
        <v>2998843</v>
      </c>
      <c r="H8707" s="10">
        <v>1915295360.945343</v>
      </c>
      <c r="I8707">
        <f>+Table1[[#This Row],[Time]]</f>
        <v>1974</v>
      </c>
      <c r="J8707" t="str">
        <f>+Table1[[#This Row],[Country Name]]</f>
        <v>Sierra Leone</v>
      </c>
      <c r="K8707" s="14">
        <v>1960</v>
      </c>
      <c r="L8707" s="13">
        <v>1.5376024440579172E-2</v>
      </c>
      <c r="M8707"/>
    </row>
    <row r="8708" spans="1:13" x14ac:dyDescent="0.3">
      <c r="A8708">
        <v>1975</v>
      </c>
      <c r="B8708" t="s">
        <v>530</v>
      </c>
      <c r="C8708" s="1" t="s">
        <v>484</v>
      </c>
      <c r="D8708">
        <v>637.21181720672087</v>
      </c>
      <c r="E8708">
        <f>VLOOKUP(Table1[[#This Row],[Country Name]],[1]ISOcountryCodes!$A$2:$G$250,4,FALSE)</f>
        <v>694</v>
      </c>
      <c r="F8708">
        <f>VLOOKUP(Table1[[#This Row],[Country Name]],[1]ISOcountryCodes!$A$2:$G$250,6,FALSE)</f>
        <v>2</v>
      </c>
      <c r="G8708" s="10">
        <v>3055916</v>
      </c>
      <c r="H8708" s="10">
        <v>1947265787.5910935</v>
      </c>
      <c r="I8708">
        <f>+Table1[[#This Row],[Time]]</f>
        <v>1975</v>
      </c>
      <c r="J8708" t="str">
        <f>+Table1[[#This Row],[Country Name]]</f>
        <v>Sierra Leone</v>
      </c>
      <c r="K8708" s="14">
        <v>1960</v>
      </c>
      <c r="L8708" s="13">
        <v>-2.298454203258693E-3</v>
      </c>
      <c r="M8708"/>
    </row>
    <row r="8709" spans="1:13" x14ac:dyDescent="0.3">
      <c r="A8709">
        <v>1976</v>
      </c>
      <c r="B8709" t="s">
        <v>530</v>
      </c>
      <c r="C8709" s="1" t="s">
        <v>484</v>
      </c>
      <c r="D8709">
        <v>622.74476273658024</v>
      </c>
      <c r="E8709">
        <f>VLOOKUP(Table1[[#This Row],[Country Name]],[1]ISOcountryCodes!$A$2:$G$250,4,FALSE)</f>
        <v>694</v>
      </c>
      <c r="F8709">
        <f>VLOOKUP(Table1[[#This Row],[Country Name]],[1]ISOcountryCodes!$A$2:$G$250,6,FALSE)</f>
        <v>2</v>
      </c>
      <c r="G8709" s="10">
        <v>3112863</v>
      </c>
      <c r="H8709" s="10">
        <v>1938519130.3664794</v>
      </c>
      <c r="I8709">
        <f>+Table1[[#This Row],[Time]]</f>
        <v>1976</v>
      </c>
      <c r="J8709" t="str">
        <f>+Table1[[#This Row],[Country Name]]</f>
        <v>Sierra Leone</v>
      </c>
      <c r="K8709" s="14">
        <v>1960</v>
      </c>
      <c r="L8709" s="13">
        <v>-2.2965379176262957E-2</v>
      </c>
      <c r="M8709"/>
    </row>
    <row r="8710" spans="1:13" x14ac:dyDescent="0.3">
      <c r="A8710">
        <v>1977</v>
      </c>
      <c r="B8710" t="s">
        <v>530</v>
      </c>
      <c r="C8710" s="1" t="s">
        <v>484</v>
      </c>
      <c r="D8710">
        <v>611.38232355498201</v>
      </c>
      <c r="E8710">
        <f>VLOOKUP(Table1[[#This Row],[Country Name]],[1]ISOcountryCodes!$A$2:$G$250,4,FALSE)</f>
        <v>694</v>
      </c>
      <c r="F8710">
        <f>VLOOKUP(Table1[[#This Row],[Country Name]],[1]ISOcountryCodes!$A$2:$G$250,6,FALSE)</f>
        <v>2</v>
      </c>
      <c r="G8710" s="10">
        <v>3172195</v>
      </c>
      <c r="H8710" s="10">
        <v>1939423949.8694961</v>
      </c>
      <c r="I8710">
        <f>+Table1[[#This Row],[Time]]</f>
        <v>1977</v>
      </c>
      <c r="J8710" t="str">
        <f>+Table1[[#This Row],[Country Name]]</f>
        <v>Sierra Leone</v>
      </c>
      <c r="K8710" s="14">
        <v>1960</v>
      </c>
      <c r="L8710" s="13">
        <v>-1.8414246595662931E-2</v>
      </c>
      <c r="M8710"/>
    </row>
    <row r="8711" spans="1:13" x14ac:dyDescent="0.3">
      <c r="A8711">
        <v>1978</v>
      </c>
      <c r="B8711" t="s">
        <v>530</v>
      </c>
      <c r="C8711" s="1" t="s">
        <v>484</v>
      </c>
      <c r="D8711">
        <v>613.90682165517649</v>
      </c>
      <c r="E8711">
        <f>VLOOKUP(Table1[[#This Row],[Country Name]],[1]ISOcountryCodes!$A$2:$G$250,4,FALSE)</f>
        <v>694</v>
      </c>
      <c r="F8711">
        <f>VLOOKUP(Table1[[#This Row],[Country Name]],[1]ISOcountryCodes!$A$2:$G$250,6,FALSE)</f>
        <v>2</v>
      </c>
      <c r="G8711" s="10">
        <v>3235170</v>
      </c>
      <c r="H8711" s="10">
        <v>1986092932.2141771</v>
      </c>
      <c r="I8711">
        <f>+Table1[[#This Row],[Time]]</f>
        <v>1978</v>
      </c>
      <c r="J8711" t="str">
        <f>+Table1[[#This Row],[Country Name]]</f>
        <v>Sierra Leone</v>
      </c>
      <c r="K8711" s="14">
        <v>1960</v>
      </c>
      <c r="L8711" s="13">
        <v>4.1206627549064123E-3</v>
      </c>
      <c r="M8711"/>
    </row>
    <row r="8712" spans="1:13" x14ac:dyDescent="0.3">
      <c r="A8712">
        <v>1979</v>
      </c>
      <c r="B8712" t="s">
        <v>530</v>
      </c>
      <c r="C8712" s="1" t="s">
        <v>484</v>
      </c>
      <c r="D8712">
        <v>628.9911308732037</v>
      </c>
      <c r="E8712">
        <f>VLOOKUP(Table1[[#This Row],[Country Name]],[1]ISOcountryCodes!$A$2:$G$250,4,FALSE)</f>
        <v>694</v>
      </c>
      <c r="F8712">
        <f>VLOOKUP(Table1[[#This Row],[Country Name]],[1]ISOcountryCodes!$A$2:$G$250,6,FALSE)</f>
        <v>2</v>
      </c>
      <c r="G8712" s="10">
        <v>3300032</v>
      </c>
      <c r="H8712" s="10">
        <v>2075690859.5977602</v>
      </c>
      <c r="I8712">
        <f>+Table1[[#This Row],[Time]]</f>
        <v>1979</v>
      </c>
      <c r="J8712" t="str">
        <f>+Table1[[#This Row],[Country Name]]</f>
        <v>Sierra Leone</v>
      </c>
      <c r="K8712" s="14">
        <v>1960</v>
      </c>
      <c r="L8712" s="13">
        <v>2.4273995871394227E-2</v>
      </c>
      <c r="M8712"/>
    </row>
    <row r="8713" spans="1:13" x14ac:dyDescent="0.3">
      <c r="A8713">
        <v>1980</v>
      </c>
      <c r="B8713" t="s">
        <v>530</v>
      </c>
      <c r="C8713" s="1" t="s">
        <v>484</v>
      </c>
      <c r="D8713">
        <v>646.24851909942652</v>
      </c>
      <c r="E8713">
        <f>VLOOKUP(Table1[[#This Row],[Country Name]],[1]ISOcountryCodes!$A$2:$G$250,4,FALSE)</f>
        <v>694</v>
      </c>
      <c r="F8713">
        <f>VLOOKUP(Table1[[#This Row],[Country Name]],[1]ISOcountryCodes!$A$2:$G$250,6,FALSE)</f>
        <v>2</v>
      </c>
      <c r="G8713" s="10">
        <v>3367477</v>
      </c>
      <c r="H8713" s="10">
        <v>2176227024.3513794</v>
      </c>
      <c r="I8713">
        <f>+Table1[[#This Row],[Time]]</f>
        <v>1980</v>
      </c>
      <c r="J8713" t="str">
        <f>+Table1[[#This Row],[Country Name]]</f>
        <v>Sierra Leone</v>
      </c>
      <c r="K8713" s="14">
        <v>1960</v>
      </c>
      <c r="L8713" s="13">
        <v>2.7066978050616974E-2</v>
      </c>
      <c r="M8713"/>
    </row>
    <row r="8714" spans="1:13" x14ac:dyDescent="0.3">
      <c r="A8714">
        <v>1981</v>
      </c>
      <c r="B8714" t="s">
        <v>530</v>
      </c>
      <c r="C8714" s="1" t="s">
        <v>484</v>
      </c>
      <c r="D8714">
        <v>651.40037830369658</v>
      </c>
      <c r="E8714">
        <f>VLOOKUP(Table1[[#This Row],[Country Name]],[1]ISOcountryCodes!$A$2:$G$250,4,FALSE)</f>
        <v>694</v>
      </c>
      <c r="F8714">
        <f>VLOOKUP(Table1[[#This Row],[Country Name]],[1]ISOcountryCodes!$A$2:$G$250,6,FALSE)</f>
        <v>2</v>
      </c>
      <c r="G8714" s="10">
        <v>3437108</v>
      </c>
      <c r="H8714" s="10">
        <v>2238933451.4706621</v>
      </c>
      <c r="I8714">
        <f>+Table1[[#This Row],[Time]]</f>
        <v>1981</v>
      </c>
      <c r="J8714" t="str">
        <f>+Table1[[#This Row],[Country Name]]</f>
        <v>Sierra Leone</v>
      </c>
      <c r="K8714" s="14">
        <v>1960</v>
      </c>
      <c r="L8714" s="13">
        <v>7.9403393057155824E-3</v>
      </c>
      <c r="M8714"/>
    </row>
    <row r="8715" spans="1:13" x14ac:dyDescent="0.3">
      <c r="A8715">
        <v>1982</v>
      </c>
      <c r="B8715" t="s">
        <v>530</v>
      </c>
      <c r="C8715" s="1" t="s">
        <v>484</v>
      </c>
      <c r="D8715">
        <v>668.52723734335757</v>
      </c>
      <c r="E8715">
        <f>VLOOKUP(Table1[[#This Row],[Country Name]],[1]ISOcountryCodes!$A$2:$G$250,4,FALSE)</f>
        <v>694</v>
      </c>
      <c r="F8715">
        <f>VLOOKUP(Table1[[#This Row],[Country Name]],[1]ISOcountryCodes!$A$2:$G$250,6,FALSE)</f>
        <v>2</v>
      </c>
      <c r="G8715" s="10">
        <v>3509197</v>
      </c>
      <c r="H8715" s="10">
        <v>2345993775.7035985</v>
      </c>
      <c r="I8715">
        <f>+Table1[[#This Row],[Time]]</f>
        <v>1982</v>
      </c>
      <c r="J8715" t="str">
        <f>+Table1[[#This Row],[Country Name]]</f>
        <v>Sierra Leone</v>
      </c>
      <c r="K8715" s="14">
        <v>1960</v>
      </c>
      <c r="L8715" s="13">
        <v>2.5952666084310572E-2</v>
      </c>
      <c r="M8715"/>
    </row>
    <row r="8716" spans="1:13" x14ac:dyDescent="0.3">
      <c r="A8716">
        <v>1983</v>
      </c>
      <c r="B8716" t="s">
        <v>530</v>
      </c>
      <c r="C8716" s="1" t="s">
        <v>484</v>
      </c>
      <c r="D8716">
        <v>640.49290923974843</v>
      </c>
      <c r="E8716">
        <f>VLOOKUP(Table1[[#This Row],[Country Name]],[1]ISOcountryCodes!$A$2:$G$250,4,FALSE)</f>
        <v>694</v>
      </c>
      <c r="F8716">
        <f>VLOOKUP(Table1[[#This Row],[Country Name]],[1]ISOcountryCodes!$A$2:$G$250,6,FALSE)</f>
        <v>2</v>
      </c>
      <c r="G8716" s="10">
        <v>3585773</v>
      </c>
      <c r="H8716" s="10">
        <v>2296662180.6433406</v>
      </c>
      <c r="I8716">
        <f>+Table1[[#This Row],[Time]]</f>
        <v>1983</v>
      </c>
      <c r="J8716" t="str">
        <f>+Table1[[#This Row],[Country Name]]</f>
        <v>Sierra Leone</v>
      </c>
      <c r="K8716" s="14">
        <v>1960</v>
      </c>
      <c r="L8716" s="13">
        <v>-4.283908906953382E-2</v>
      </c>
      <c r="M8716"/>
    </row>
    <row r="8717" spans="1:13" x14ac:dyDescent="0.3">
      <c r="A8717">
        <v>1984</v>
      </c>
      <c r="B8717" t="s">
        <v>530</v>
      </c>
      <c r="C8717" s="1" t="s">
        <v>484</v>
      </c>
      <c r="D8717">
        <v>652.07160609193841</v>
      </c>
      <c r="E8717">
        <f>VLOOKUP(Table1[[#This Row],[Country Name]],[1]ISOcountryCodes!$A$2:$G$250,4,FALSE)</f>
        <v>694</v>
      </c>
      <c r="F8717">
        <f>VLOOKUP(Table1[[#This Row],[Country Name]],[1]ISOcountryCodes!$A$2:$G$250,6,FALSE)</f>
        <v>2</v>
      </c>
      <c r="G8717" s="10">
        <v>3666262</v>
      </c>
      <c r="H8717" s="10">
        <v>2390665350.6938424</v>
      </c>
      <c r="I8717">
        <f>+Table1[[#This Row],[Time]]</f>
        <v>1984</v>
      </c>
      <c r="J8717" t="str">
        <f>+Table1[[#This Row],[Country Name]]</f>
        <v>Sierra Leone</v>
      </c>
      <c r="K8717" s="14">
        <v>1960</v>
      </c>
      <c r="L8717" s="13">
        <v>1.7916330579108575E-2</v>
      </c>
      <c r="M8717"/>
    </row>
    <row r="8718" spans="1:13" x14ac:dyDescent="0.3">
      <c r="A8718">
        <v>1985</v>
      </c>
      <c r="B8718" t="s">
        <v>530</v>
      </c>
      <c r="C8718" s="1" t="s">
        <v>484</v>
      </c>
      <c r="D8718">
        <v>603.74393305719957</v>
      </c>
      <c r="E8718">
        <f>VLOOKUP(Table1[[#This Row],[Country Name]],[1]ISOcountryCodes!$A$2:$G$250,4,FALSE)</f>
        <v>694</v>
      </c>
      <c r="F8718">
        <f>VLOOKUP(Table1[[#This Row],[Country Name]],[1]ISOcountryCodes!$A$2:$G$250,6,FALSE)</f>
        <v>2</v>
      </c>
      <c r="G8718" s="10">
        <v>3749419</v>
      </c>
      <c r="H8718" s="10">
        <v>2263688973.7393923</v>
      </c>
      <c r="I8718">
        <f>+Table1[[#This Row],[Time]]</f>
        <v>1985</v>
      </c>
      <c r="J8718" t="str">
        <f>+Table1[[#This Row],[Country Name]]</f>
        <v>Sierra Leone</v>
      </c>
      <c r="K8718" s="14">
        <v>1960</v>
      </c>
      <c r="L8718" s="13">
        <v>-7.7004225040930407E-2</v>
      </c>
      <c r="M8718"/>
    </row>
    <row r="8719" spans="1:13" x14ac:dyDescent="0.3">
      <c r="A8719">
        <v>1986</v>
      </c>
      <c r="B8719" t="s">
        <v>530</v>
      </c>
      <c r="C8719" s="1" t="s">
        <v>484</v>
      </c>
      <c r="D8719">
        <v>596.33586449224754</v>
      </c>
      <c r="E8719">
        <f>VLOOKUP(Table1[[#This Row],[Country Name]],[1]ISOcountryCodes!$A$2:$G$250,4,FALSE)</f>
        <v>694</v>
      </c>
      <c r="F8719">
        <f>VLOOKUP(Table1[[#This Row],[Country Name]],[1]ISOcountryCodes!$A$2:$G$250,6,FALSE)</f>
        <v>2</v>
      </c>
      <c r="G8719" s="10">
        <v>3842917</v>
      </c>
      <c r="H8719" s="10">
        <v>2291669231.3669543</v>
      </c>
      <c r="I8719">
        <f>+Table1[[#This Row],[Time]]</f>
        <v>1986</v>
      </c>
      <c r="J8719" t="str">
        <f>+Table1[[#This Row],[Country Name]]</f>
        <v>Sierra Leone</v>
      </c>
      <c r="K8719" s="14">
        <v>1960</v>
      </c>
      <c r="L8719" s="13">
        <v>-1.2346116781120742E-2</v>
      </c>
      <c r="M8719"/>
    </row>
    <row r="8720" spans="1:13" x14ac:dyDescent="0.3">
      <c r="A8720">
        <v>1987</v>
      </c>
      <c r="B8720" t="s">
        <v>530</v>
      </c>
      <c r="C8720" s="1" t="s">
        <v>484</v>
      </c>
      <c r="D8720">
        <v>622.45947921737843</v>
      </c>
      <c r="E8720">
        <f>VLOOKUP(Table1[[#This Row],[Country Name]],[1]ISOcountryCodes!$A$2:$G$250,4,FALSE)</f>
        <v>694</v>
      </c>
      <c r="F8720">
        <f>VLOOKUP(Table1[[#This Row],[Country Name]],[1]ISOcountryCodes!$A$2:$G$250,6,FALSE)</f>
        <v>2</v>
      </c>
      <c r="G8720" s="10">
        <v>3947865</v>
      </c>
      <c r="H8720" s="10">
        <v>2457385991.9205155</v>
      </c>
      <c r="I8720">
        <f>+Table1[[#This Row],[Time]]</f>
        <v>1987</v>
      </c>
      <c r="J8720" t="str">
        <f>+Table1[[#This Row],[Country Name]]</f>
        <v>Sierra Leone</v>
      </c>
      <c r="K8720" s="14">
        <v>1960</v>
      </c>
      <c r="L8720" s="13">
        <v>4.2874493224849708E-2</v>
      </c>
      <c r="M8720"/>
    </row>
    <row r="8721" spans="1:13" x14ac:dyDescent="0.3">
      <c r="A8721">
        <v>1988</v>
      </c>
      <c r="B8721" t="s">
        <v>530</v>
      </c>
      <c r="C8721" s="1" t="s">
        <v>484</v>
      </c>
      <c r="D8721">
        <v>562.93935693849664</v>
      </c>
      <c r="E8721">
        <f>VLOOKUP(Table1[[#This Row],[Country Name]],[1]ISOcountryCodes!$A$2:$G$250,4,FALSE)</f>
        <v>694</v>
      </c>
      <c r="F8721">
        <f>VLOOKUP(Table1[[#This Row],[Country Name]],[1]ISOcountryCodes!$A$2:$G$250,6,FALSE)</f>
        <v>2</v>
      </c>
      <c r="G8721" s="10">
        <v>4056215</v>
      </c>
      <c r="H8721" s="10">
        <v>2283403063.7042842</v>
      </c>
      <c r="I8721">
        <f>+Table1[[#This Row],[Time]]</f>
        <v>1988</v>
      </c>
      <c r="J8721" t="str">
        <f>+Table1[[#This Row],[Country Name]]</f>
        <v>Sierra Leone</v>
      </c>
      <c r="K8721" s="14">
        <v>1960</v>
      </c>
      <c r="L8721" s="13">
        <v>-0.10050662439658709</v>
      </c>
      <c r="M8721"/>
    </row>
    <row r="8722" spans="1:13" x14ac:dyDescent="0.3">
      <c r="A8722">
        <v>1989</v>
      </c>
      <c r="B8722" t="s">
        <v>530</v>
      </c>
      <c r="C8722" s="1" t="s">
        <v>484</v>
      </c>
      <c r="D8722">
        <v>553.0131678031247</v>
      </c>
      <c r="E8722">
        <f>VLOOKUP(Table1[[#This Row],[Country Name]],[1]ISOcountryCodes!$A$2:$G$250,4,FALSE)</f>
        <v>694</v>
      </c>
      <c r="F8722">
        <f>VLOOKUP(Table1[[#This Row],[Country Name]],[1]ISOcountryCodes!$A$2:$G$250,6,FALSE)</f>
        <v>2</v>
      </c>
      <c r="G8722" s="10">
        <v>4159163</v>
      </c>
      <c r="H8722" s="10">
        <v>2300071906.0395474</v>
      </c>
      <c r="I8722">
        <f>+Table1[[#This Row],[Time]]</f>
        <v>1989</v>
      </c>
      <c r="J8722" t="str">
        <f>+Table1[[#This Row],[Country Name]]</f>
        <v>Sierra Leone</v>
      </c>
      <c r="K8722" s="14">
        <v>1960</v>
      </c>
      <c r="L8722" s="13">
        <v>-1.7790095379161208E-2</v>
      </c>
      <c r="M8722"/>
    </row>
    <row r="8723" spans="1:13" x14ac:dyDescent="0.3">
      <c r="A8723">
        <v>1990</v>
      </c>
      <c r="B8723" t="s">
        <v>530</v>
      </c>
      <c r="C8723" s="1" t="s">
        <v>484</v>
      </c>
      <c r="D8723">
        <v>549.57480543239069</v>
      </c>
      <c r="E8723">
        <f>VLOOKUP(Table1[[#This Row],[Country Name]],[1]ISOcountryCodes!$A$2:$G$250,4,FALSE)</f>
        <v>694</v>
      </c>
      <c r="F8723">
        <f>VLOOKUP(Table1[[#This Row],[Country Name]],[1]ISOcountryCodes!$A$2:$G$250,6,FALSE)</f>
        <v>2</v>
      </c>
      <c r="G8723" s="10">
        <v>4325388</v>
      </c>
      <c r="H8723" s="10">
        <v>2377124268.5195975</v>
      </c>
      <c r="I8723">
        <f>+Table1[[#This Row],[Time]]</f>
        <v>1990</v>
      </c>
      <c r="J8723" t="str">
        <f>+Table1[[#This Row],[Country Name]]</f>
        <v>Sierra Leone</v>
      </c>
      <c r="K8723" s="14">
        <v>1960</v>
      </c>
      <c r="L8723" s="13">
        <v>-6.2369146044733981E-3</v>
      </c>
      <c r="M8723"/>
    </row>
    <row r="8724" spans="1:13" x14ac:dyDescent="0.3">
      <c r="A8724">
        <v>1991</v>
      </c>
      <c r="B8724" t="s">
        <v>530</v>
      </c>
      <c r="C8724" s="1" t="s">
        <v>484</v>
      </c>
      <c r="D8724">
        <v>555.71936897828925</v>
      </c>
      <c r="E8724">
        <f>VLOOKUP(Table1[[#This Row],[Country Name]],[1]ISOcountryCodes!$A$2:$G$250,4,FALSE)</f>
        <v>694</v>
      </c>
      <c r="F8724">
        <f>VLOOKUP(Table1[[#This Row],[Country Name]],[1]ISOcountryCodes!$A$2:$G$250,6,FALSE)</f>
        <v>2</v>
      </c>
      <c r="G8724" s="10">
        <v>4378169</v>
      </c>
      <c r="H8724" s="10">
        <v>2433033313.9603076</v>
      </c>
      <c r="I8724">
        <f>+Table1[[#This Row],[Time]]</f>
        <v>1991</v>
      </c>
      <c r="J8724" t="str">
        <f>+Table1[[#This Row],[Country Name]]</f>
        <v>Sierra Leone</v>
      </c>
      <c r="K8724" s="14">
        <v>1960</v>
      </c>
      <c r="L8724" s="13">
        <v>1.1118536563788695E-2</v>
      </c>
      <c r="M8724"/>
    </row>
    <row r="8725" spans="1:13" x14ac:dyDescent="0.3">
      <c r="A8725">
        <v>1992</v>
      </c>
      <c r="B8725" t="s">
        <v>530</v>
      </c>
      <c r="C8725" s="1" t="s">
        <v>484</v>
      </c>
      <c r="D8725">
        <v>458.07570590977389</v>
      </c>
      <c r="E8725">
        <f>VLOOKUP(Table1[[#This Row],[Country Name]],[1]ISOcountryCodes!$A$2:$G$250,4,FALSE)</f>
        <v>694</v>
      </c>
      <c r="F8725">
        <f>VLOOKUP(Table1[[#This Row],[Country Name]],[1]ISOcountryCodes!$A$2:$G$250,6,FALSE)</f>
        <v>2</v>
      </c>
      <c r="G8725" s="10">
        <v>4301566</v>
      </c>
      <c r="H8725" s="10">
        <v>1970442881.9674823</v>
      </c>
      <c r="I8725">
        <f>+Table1[[#This Row],[Time]]</f>
        <v>1992</v>
      </c>
      <c r="J8725" t="str">
        <f>+Table1[[#This Row],[Country Name]]</f>
        <v>Sierra Leone</v>
      </c>
      <c r="K8725" s="14">
        <v>1960</v>
      </c>
      <c r="L8725" s="13">
        <v>-0.19322896757663166</v>
      </c>
      <c r="M8725"/>
    </row>
    <row r="8726" spans="1:13" x14ac:dyDescent="0.3">
      <c r="A8726">
        <v>1993</v>
      </c>
      <c r="B8726" t="s">
        <v>530</v>
      </c>
      <c r="C8726" s="1" t="s">
        <v>484</v>
      </c>
      <c r="D8726">
        <v>465.00750086702908</v>
      </c>
      <c r="E8726">
        <f>VLOOKUP(Table1[[#This Row],[Country Name]],[1]ISOcountryCodes!$A$2:$G$250,4,FALSE)</f>
        <v>694</v>
      </c>
      <c r="F8726">
        <f>VLOOKUP(Table1[[#This Row],[Country Name]],[1]ISOcountryCodes!$A$2:$G$250,6,FALSE)</f>
        <v>2</v>
      </c>
      <c r="G8726" s="10">
        <v>4295689</v>
      </c>
      <c r="H8726" s="10">
        <v>1997527606.3919873</v>
      </c>
      <c r="I8726">
        <f>+Table1[[#This Row],[Time]]</f>
        <v>1993</v>
      </c>
      <c r="J8726" t="str">
        <f>+Table1[[#This Row],[Country Name]]</f>
        <v>Sierra Leone</v>
      </c>
      <c r="K8726" s="14">
        <v>1960</v>
      </c>
      <c r="L8726" s="13">
        <v>1.5019069153677123E-2</v>
      </c>
      <c r="M8726"/>
    </row>
    <row r="8727" spans="1:13" x14ac:dyDescent="0.3">
      <c r="A8727">
        <v>1994</v>
      </c>
      <c r="B8727" t="s">
        <v>530</v>
      </c>
      <c r="C8727" s="1" t="s">
        <v>484</v>
      </c>
      <c r="D8727">
        <v>453.91642755888159</v>
      </c>
      <c r="E8727">
        <f>VLOOKUP(Table1[[#This Row],[Country Name]],[1]ISOcountryCodes!$A$2:$G$250,4,FALSE)</f>
        <v>694</v>
      </c>
      <c r="F8727">
        <f>VLOOKUP(Table1[[#This Row],[Country Name]],[1]ISOcountryCodes!$A$2:$G$250,6,FALSE)</f>
        <v>2</v>
      </c>
      <c r="G8727" s="10">
        <v>4314953</v>
      </c>
      <c r="H8727" s="10">
        <v>1958628050.8444788</v>
      </c>
      <c r="I8727">
        <f>+Table1[[#This Row],[Time]]</f>
        <v>1994</v>
      </c>
      <c r="J8727" t="str">
        <f>+Table1[[#This Row],[Country Name]]</f>
        <v>Sierra Leone</v>
      </c>
      <c r="K8727" s="14">
        <v>1960</v>
      </c>
      <c r="L8727" s="13">
        <v>-2.4140435524375725E-2</v>
      </c>
      <c r="M8727"/>
    </row>
    <row r="8728" spans="1:13" x14ac:dyDescent="0.3">
      <c r="A8728">
        <v>1995</v>
      </c>
      <c r="B8728" t="s">
        <v>530</v>
      </c>
      <c r="C8728" s="1" t="s">
        <v>484</v>
      </c>
      <c r="D8728">
        <v>416.71613484602778</v>
      </c>
      <c r="E8728">
        <f>VLOOKUP(Table1[[#This Row],[Country Name]],[1]ISOcountryCodes!$A$2:$G$250,4,FALSE)</f>
        <v>694</v>
      </c>
      <c r="F8728">
        <f>VLOOKUP(Table1[[#This Row],[Country Name]],[1]ISOcountryCodes!$A$2:$G$250,6,FALSE)</f>
        <v>2</v>
      </c>
      <c r="G8728" s="10">
        <v>4324149</v>
      </c>
      <c r="H8728" s="10">
        <v>1801942657.7783163</v>
      </c>
      <c r="I8728">
        <f>+Table1[[#This Row],[Time]]</f>
        <v>1995</v>
      </c>
      <c r="J8728" t="str">
        <f>+Table1[[#This Row],[Country Name]]</f>
        <v>Sierra Leone</v>
      </c>
      <c r="K8728" s="14">
        <v>1960</v>
      </c>
      <c r="L8728" s="13">
        <v>-8.5507842618104846E-2</v>
      </c>
      <c r="M8728"/>
    </row>
    <row r="8729" spans="1:13" x14ac:dyDescent="0.3">
      <c r="A8729">
        <v>1996</v>
      </c>
      <c r="B8729" t="s">
        <v>530</v>
      </c>
      <c r="C8729" s="1" t="s">
        <v>484</v>
      </c>
      <c r="D8729">
        <v>421.75970538156128</v>
      </c>
      <c r="E8729">
        <f>VLOOKUP(Table1[[#This Row],[Country Name]],[1]ISOcountryCodes!$A$2:$G$250,4,FALSE)</f>
        <v>694</v>
      </c>
      <c r="F8729">
        <f>VLOOKUP(Table1[[#This Row],[Country Name]],[1]ISOcountryCodes!$A$2:$G$250,6,FALSE)</f>
        <v>2</v>
      </c>
      <c r="G8729" s="10">
        <v>4347370</v>
      </c>
      <c r="H8729" s="10">
        <v>1833545490.3846381</v>
      </c>
      <c r="I8729">
        <f>+Table1[[#This Row],[Time]]</f>
        <v>1996</v>
      </c>
      <c r="J8729" t="str">
        <f>+Table1[[#This Row],[Country Name]]</f>
        <v>Sierra Leone</v>
      </c>
      <c r="K8729" s="14">
        <v>1960</v>
      </c>
      <c r="L8729" s="13">
        <v>1.203047511699662E-2</v>
      </c>
      <c r="M8729"/>
    </row>
    <row r="8730" spans="1:13" x14ac:dyDescent="0.3">
      <c r="A8730">
        <v>1997</v>
      </c>
      <c r="B8730" t="s">
        <v>530</v>
      </c>
      <c r="C8730" s="1" t="s">
        <v>484</v>
      </c>
      <c r="D8730">
        <v>391.77652006173588</v>
      </c>
      <c r="E8730">
        <f>VLOOKUP(Table1[[#This Row],[Country Name]],[1]ISOcountryCodes!$A$2:$G$250,4,FALSE)</f>
        <v>694</v>
      </c>
      <c r="F8730">
        <f>VLOOKUP(Table1[[#This Row],[Country Name]],[1]ISOcountryCodes!$A$2:$G$250,6,FALSE)</f>
        <v>2</v>
      </c>
      <c r="G8730" s="10">
        <v>4405028</v>
      </c>
      <c r="H8730" s="10">
        <v>1725786540.6145084</v>
      </c>
      <c r="I8730">
        <f>+Table1[[#This Row],[Time]]</f>
        <v>1997</v>
      </c>
      <c r="J8730" t="str">
        <f>+Table1[[#This Row],[Country Name]]</f>
        <v>Sierra Leone</v>
      </c>
      <c r="K8730" s="14">
        <v>1960</v>
      </c>
      <c r="L8730" s="13">
        <v>-7.3744157991341375E-2</v>
      </c>
      <c r="M8730"/>
    </row>
    <row r="8731" spans="1:13" x14ac:dyDescent="0.3">
      <c r="A8731">
        <v>1998</v>
      </c>
      <c r="B8731" t="s">
        <v>530</v>
      </c>
      <c r="C8731" s="1" t="s">
        <v>484</v>
      </c>
      <c r="D8731">
        <v>394.74200443365152</v>
      </c>
      <c r="E8731">
        <f>VLOOKUP(Table1[[#This Row],[Country Name]],[1]ISOcountryCodes!$A$2:$G$250,4,FALSE)</f>
        <v>694</v>
      </c>
      <c r="F8731">
        <f>VLOOKUP(Table1[[#This Row],[Country Name]],[1]ISOcountryCodes!$A$2:$G$250,6,FALSE)</f>
        <v>2</v>
      </c>
      <c r="G8731" s="10">
        <v>4449975</v>
      </c>
      <c r="H8731" s="10">
        <v>1756592051.1796384</v>
      </c>
      <c r="I8731">
        <f>+Table1[[#This Row],[Time]]</f>
        <v>1998</v>
      </c>
      <c r="J8731" t="str">
        <f>+Table1[[#This Row],[Country Name]]</f>
        <v>Sierra Leone</v>
      </c>
      <c r="K8731" s="14">
        <v>1960</v>
      </c>
      <c r="L8731" s="13">
        <v>7.5408228337643379E-3</v>
      </c>
      <c r="M8731"/>
    </row>
    <row r="8732" spans="1:13" x14ac:dyDescent="0.3">
      <c r="A8732">
        <v>1999</v>
      </c>
      <c r="B8732" t="s">
        <v>530</v>
      </c>
      <c r="C8732" s="1" t="s">
        <v>484</v>
      </c>
      <c r="D8732">
        <v>384.7526851713987</v>
      </c>
      <c r="E8732">
        <f>VLOOKUP(Table1[[#This Row],[Country Name]],[1]ISOcountryCodes!$A$2:$G$250,4,FALSE)</f>
        <v>694</v>
      </c>
      <c r="F8732">
        <f>VLOOKUP(Table1[[#This Row],[Country Name]],[1]ISOcountryCodes!$A$2:$G$250,6,FALSE)</f>
        <v>2</v>
      </c>
      <c r="G8732" s="10">
        <v>4475145</v>
      </c>
      <c r="H8732" s="10">
        <v>1721824055.281359</v>
      </c>
      <c r="I8732">
        <f>+Table1[[#This Row],[Time]]</f>
        <v>1999</v>
      </c>
      <c r="J8732" t="str">
        <f>+Table1[[#This Row],[Country Name]]</f>
        <v>Sierra Leone</v>
      </c>
      <c r="K8732" s="14">
        <v>1960</v>
      </c>
      <c r="L8732" s="13">
        <v>-2.5631646473409653E-2</v>
      </c>
      <c r="M8732"/>
    </row>
    <row r="8733" spans="1:13" x14ac:dyDescent="0.3">
      <c r="A8733">
        <v>2000</v>
      </c>
      <c r="B8733" t="s">
        <v>530</v>
      </c>
      <c r="C8733" s="1" t="s">
        <v>484</v>
      </c>
      <c r="D8733">
        <v>400.5989342846924</v>
      </c>
      <c r="E8733">
        <f>VLOOKUP(Table1[[#This Row],[Country Name]],[1]ISOcountryCodes!$A$2:$G$250,4,FALSE)</f>
        <v>694</v>
      </c>
      <c r="F8733">
        <f>VLOOKUP(Table1[[#This Row],[Country Name]],[1]ISOcountryCodes!$A$2:$G$250,6,FALSE)</f>
        <v>2</v>
      </c>
      <c r="G8733" s="10">
        <v>4584067</v>
      </c>
      <c r="H8733" s="10">
        <v>1836372354.889627</v>
      </c>
      <c r="I8733">
        <f>+Table1[[#This Row],[Time]]</f>
        <v>2000</v>
      </c>
      <c r="J8733" t="str">
        <f>+Table1[[#This Row],[Country Name]]</f>
        <v>Sierra Leone</v>
      </c>
      <c r="K8733" s="14">
        <v>1960</v>
      </c>
      <c r="L8733" s="13">
        <v>4.0360011232736248E-2</v>
      </c>
      <c r="M8733"/>
    </row>
    <row r="8734" spans="1:13" x14ac:dyDescent="0.3">
      <c r="A8734">
        <v>2001</v>
      </c>
      <c r="B8734" t="s">
        <v>530</v>
      </c>
      <c r="C8734" s="1" t="s">
        <v>484</v>
      </c>
      <c r="D8734">
        <v>354.08939128899408</v>
      </c>
      <c r="E8734">
        <f>VLOOKUP(Table1[[#This Row],[Country Name]],[1]ISOcountryCodes!$A$2:$G$250,4,FALSE)</f>
        <v>694</v>
      </c>
      <c r="F8734">
        <f>VLOOKUP(Table1[[#This Row],[Country Name]],[1]ISOcountryCodes!$A$2:$G$250,6,FALSE)</f>
        <v>2</v>
      </c>
      <c r="G8734" s="10">
        <v>4857096</v>
      </c>
      <c r="H8734" s="10">
        <v>1719846166.0722079</v>
      </c>
      <c r="I8734">
        <f>+Table1[[#This Row],[Time]]</f>
        <v>2001</v>
      </c>
      <c r="J8734" t="str">
        <f>+Table1[[#This Row],[Country Name]]</f>
        <v>Sierra Leone</v>
      </c>
      <c r="K8734" s="14">
        <v>1960</v>
      </c>
      <c r="L8734" s="13">
        <v>-0.12341136390830698</v>
      </c>
      <c r="M8734"/>
    </row>
    <row r="8735" spans="1:13" x14ac:dyDescent="0.3">
      <c r="A8735">
        <v>2002</v>
      </c>
      <c r="B8735" t="s">
        <v>530</v>
      </c>
      <c r="C8735" s="1" t="s">
        <v>484</v>
      </c>
      <c r="D8735">
        <v>423.34098161518915</v>
      </c>
      <c r="E8735">
        <f>VLOOKUP(Table1[[#This Row],[Country Name]],[1]ISOcountryCodes!$A$2:$G$250,4,FALSE)</f>
        <v>694</v>
      </c>
      <c r="F8735">
        <f>VLOOKUP(Table1[[#This Row],[Country Name]],[1]ISOcountryCodes!$A$2:$G$250,6,FALSE)</f>
        <v>2</v>
      </c>
      <c r="G8735" s="10">
        <v>5140113</v>
      </c>
      <c r="H8735" s="10">
        <v>2176020483.0329947</v>
      </c>
      <c r="I8735">
        <f>+Table1[[#This Row],[Time]]</f>
        <v>2002</v>
      </c>
      <c r="J8735" t="str">
        <f>+Table1[[#This Row],[Country Name]]</f>
        <v>Sierra Leone</v>
      </c>
      <c r="K8735" s="14">
        <v>1960</v>
      </c>
      <c r="L8735" s="13">
        <v>0.17862855840680769</v>
      </c>
      <c r="M8735"/>
    </row>
    <row r="8736" spans="1:13" x14ac:dyDescent="0.3">
      <c r="A8736">
        <v>2003</v>
      </c>
      <c r="B8736" t="s">
        <v>530</v>
      </c>
      <c r="C8736" s="1" t="s">
        <v>484</v>
      </c>
      <c r="D8736">
        <v>445.23035939445174</v>
      </c>
      <c r="E8736">
        <f>VLOOKUP(Table1[[#This Row],[Country Name]],[1]ISOcountryCodes!$A$2:$G$250,4,FALSE)</f>
        <v>694</v>
      </c>
      <c r="F8736">
        <f>VLOOKUP(Table1[[#This Row],[Country Name]],[1]ISOcountryCodes!$A$2:$G$250,6,FALSE)</f>
        <v>2</v>
      </c>
      <c r="G8736" s="10">
        <v>5350907</v>
      </c>
      <c r="H8736" s="10">
        <v>2382386246.6962876</v>
      </c>
      <c r="I8736">
        <f>+Table1[[#This Row],[Time]]</f>
        <v>2003</v>
      </c>
      <c r="J8736" t="str">
        <f>+Table1[[#This Row],[Country Name]]</f>
        <v>Sierra Leone</v>
      </c>
      <c r="K8736" s="14">
        <v>1960</v>
      </c>
      <c r="L8736" s="13">
        <v>5.041385235742446E-2</v>
      </c>
      <c r="M8736"/>
    </row>
    <row r="8737" spans="1:13" x14ac:dyDescent="0.3">
      <c r="A8737">
        <v>2004</v>
      </c>
      <c r="B8737" t="s">
        <v>530</v>
      </c>
      <c r="C8737" s="1" t="s">
        <v>484</v>
      </c>
      <c r="D8737">
        <v>458.44687404951435</v>
      </c>
      <c r="E8737">
        <f>VLOOKUP(Table1[[#This Row],[Country Name]],[1]ISOcountryCodes!$A$2:$G$250,4,FALSE)</f>
        <v>694</v>
      </c>
      <c r="F8737">
        <f>VLOOKUP(Table1[[#This Row],[Country Name]],[1]ISOcountryCodes!$A$2:$G$250,6,FALSE)</f>
        <v>2</v>
      </c>
      <c r="G8737" s="10">
        <v>5533329</v>
      </c>
      <c r="H8737" s="10">
        <v>2536737383.1375251</v>
      </c>
      <c r="I8737">
        <f>+Table1[[#This Row],[Time]]</f>
        <v>2004</v>
      </c>
      <c r="J8737" t="str">
        <f>+Table1[[#This Row],[Country Name]]</f>
        <v>Sierra Leone</v>
      </c>
      <c r="K8737" s="14">
        <v>1960</v>
      </c>
      <c r="L8737" s="13">
        <v>2.9252606166399353E-2</v>
      </c>
      <c r="M8737"/>
    </row>
    <row r="8738" spans="1:13" x14ac:dyDescent="0.3">
      <c r="A8738">
        <v>2005</v>
      </c>
      <c r="B8738" t="s">
        <v>530</v>
      </c>
      <c r="C8738" s="1" t="s">
        <v>484</v>
      </c>
      <c r="D8738">
        <v>465.77840469011795</v>
      </c>
      <c r="E8738">
        <f>VLOOKUP(Table1[[#This Row],[Country Name]],[1]ISOcountryCodes!$A$2:$G$250,4,FALSE)</f>
        <v>694</v>
      </c>
      <c r="F8738">
        <f>VLOOKUP(Table1[[#This Row],[Country Name]],[1]ISOcountryCodes!$A$2:$G$250,6,FALSE)</f>
        <v>2</v>
      </c>
      <c r="G8738" s="10">
        <v>5683334</v>
      </c>
      <c r="H8738" s="10">
        <v>2647174243.8411069</v>
      </c>
      <c r="I8738">
        <f>+Table1[[#This Row],[Time]]</f>
        <v>2005</v>
      </c>
      <c r="J8738" t="str">
        <f>+Table1[[#This Row],[Country Name]]</f>
        <v>Sierra Leone</v>
      </c>
      <c r="K8738" s="14">
        <v>1960</v>
      </c>
      <c r="L8738" s="13">
        <v>1.5865578658366353E-2</v>
      </c>
      <c r="M8738"/>
    </row>
    <row r="8739" spans="1:13" x14ac:dyDescent="0.3">
      <c r="A8739">
        <v>2006</v>
      </c>
      <c r="B8739" t="s">
        <v>530</v>
      </c>
      <c r="C8739" s="1" t="s">
        <v>484</v>
      </c>
      <c r="D8739">
        <v>475.15714731229258</v>
      </c>
      <c r="E8739">
        <f>VLOOKUP(Table1[[#This Row],[Country Name]],[1]ISOcountryCodes!$A$2:$G$250,4,FALSE)</f>
        <v>694</v>
      </c>
      <c r="F8739">
        <f>VLOOKUP(Table1[[#This Row],[Country Name]],[1]ISOcountryCodes!$A$2:$G$250,6,FALSE)</f>
        <v>2</v>
      </c>
      <c r="G8739" s="10">
        <v>5809774</v>
      </c>
      <c r="H8739" s="10">
        <v>2760555640.3691273</v>
      </c>
      <c r="I8739">
        <f>+Table1[[#This Row],[Time]]</f>
        <v>2006</v>
      </c>
      <c r="J8739" t="str">
        <f>+Table1[[#This Row],[Country Name]]</f>
        <v>Sierra Leone</v>
      </c>
      <c r="K8739" s="14">
        <v>1960</v>
      </c>
      <c r="L8739" s="13">
        <v>1.9935591156214905E-2</v>
      </c>
      <c r="M8739"/>
    </row>
    <row r="8740" spans="1:13" x14ac:dyDescent="0.3">
      <c r="A8740">
        <v>2007</v>
      </c>
      <c r="B8740" t="s">
        <v>530</v>
      </c>
      <c r="C8740" s="1" t="s">
        <v>484</v>
      </c>
      <c r="D8740">
        <v>501.88101667106611</v>
      </c>
      <c r="E8740">
        <f>VLOOKUP(Table1[[#This Row],[Country Name]],[1]ISOcountryCodes!$A$2:$G$250,4,FALSE)</f>
        <v>694</v>
      </c>
      <c r="F8740">
        <f>VLOOKUP(Table1[[#This Row],[Country Name]],[1]ISOcountryCodes!$A$2:$G$250,6,FALSE)</f>
        <v>2</v>
      </c>
      <c r="G8740" s="10">
        <v>5939163</v>
      </c>
      <c r="H8740" s="10">
        <v>2980753164.6151791</v>
      </c>
      <c r="I8740">
        <f>+Table1[[#This Row],[Time]]</f>
        <v>2007</v>
      </c>
      <c r="J8740" t="str">
        <f>+Table1[[#This Row],[Country Name]]</f>
        <v>Sierra Leone</v>
      </c>
      <c r="K8740" s="14">
        <v>1960</v>
      </c>
      <c r="L8740" s="13">
        <v>5.4717487247589069E-2</v>
      </c>
      <c r="M8740"/>
    </row>
    <row r="8741" spans="1:13" x14ac:dyDescent="0.3">
      <c r="A8741">
        <v>2008</v>
      </c>
      <c r="B8741" t="s">
        <v>530</v>
      </c>
      <c r="C8741" s="1" t="s">
        <v>484</v>
      </c>
      <c r="D8741">
        <v>515.98357515305452</v>
      </c>
      <c r="E8741">
        <f>VLOOKUP(Table1[[#This Row],[Country Name]],[1]ISOcountryCodes!$A$2:$G$250,4,FALSE)</f>
        <v>694</v>
      </c>
      <c r="F8741">
        <f>VLOOKUP(Table1[[#This Row],[Country Name]],[1]ISOcountryCodes!$A$2:$G$250,6,FALSE)</f>
        <v>2</v>
      </c>
      <c r="G8741" s="10">
        <v>6090860</v>
      </c>
      <c r="H8741" s="10">
        <v>3142783718.5567336</v>
      </c>
      <c r="I8741">
        <f>+Table1[[#This Row],[Time]]</f>
        <v>2008</v>
      </c>
      <c r="J8741" t="str">
        <f>+Table1[[#This Row],[Country Name]]</f>
        <v>Sierra Leone</v>
      </c>
      <c r="K8741" s="14">
        <v>1960</v>
      </c>
      <c r="L8741" s="13">
        <v>2.7711860861359128E-2</v>
      </c>
      <c r="M8741"/>
    </row>
    <row r="8742" spans="1:13" x14ac:dyDescent="0.3">
      <c r="A8742">
        <v>2009</v>
      </c>
      <c r="B8742" t="s">
        <v>530</v>
      </c>
      <c r="C8742" s="1" t="s">
        <v>484</v>
      </c>
      <c r="D8742">
        <v>518.16790442215301</v>
      </c>
      <c r="E8742">
        <f>VLOOKUP(Table1[[#This Row],[Country Name]],[1]ISOcountryCodes!$A$2:$G$250,4,FALSE)</f>
        <v>694</v>
      </c>
      <c r="F8742">
        <f>VLOOKUP(Table1[[#This Row],[Country Name]],[1]ISOcountryCodes!$A$2:$G$250,6,FALSE)</f>
        <v>2</v>
      </c>
      <c r="G8742" s="10">
        <v>6259842</v>
      </c>
      <c r="H8742" s="10">
        <v>3243649211.1537795</v>
      </c>
      <c r="I8742">
        <f>+Table1[[#This Row],[Time]]</f>
        <v>2009</v>
      </c>
      <c r="J8742" t="str">
        <f>+Table1[[#This Row],[Country Name]]</f>
        <v>Sierra Leone</v>
      </c>
      <c r="K8742" s="14">
        <v>1960</v>
      </c>
      <c r="L8742" s="13">
        <v>4.2243956724190568E-3</v>
      </c>
      <c r="M8742"/>
    </row>
    <row r="8743" spans="1:13" x14ac:dyDescent="0.3">
      <c r="A8743">
        <v>2010</v>
      </c>
      <c r="B8743" t="s">
        <v>530</v>
      </c>
      <c r="C8743" s="1" t="s">
        <v>484</v>
      </c>
      <c r="D8743">
        <v>537.37897644365171</v>
      </c>
      <c r="E8743">
        <f>VLOOKUP(Table1[[#This Row],[Country Name]],[1]ISOcountryCodes!$A$2:$G$250,4,FALSE)</f>
        <v>694</v>
      </c>
      <c r="F8743">
        <f>VLOOKUP(Table1[[#This Row],[Country Name]],[1]ISOcountryCodes!$A$2:$G$250,6,FALSE)</f>
        <v>2</v>
      </c>
      <c r="G8743" s="10">
        <v>6436698</v>
      </c>
      <c r="H8743" s="10">
        <v>3458946182.9169002</v>
      </c>
      <c r="I8743">
        <f>+Table1[[#This Row],[Time]]</f>
        <v>2010</v>
      </c>
      <c r="J8743" t="str">
        <f>+Table1[[#This Row],[Country Name]]</f>
        <v>Sierra Leone</v>
      </c>
      <c r="K8743" s="14">
        <v>1960</v>
      </c>
      <c r="L8743" s="13">
        <v>3.6404244996012025E-2</v>
      </c>
      <c r="M8743"/>
    </row>
    <row r="8744" spans="1:13" x14ac:dyDescent="0.3">
      <c r="A8744">
        <v>2011</v>
      </c>
      <c r="B8744" t="s">
        <v>530</v>
      </c>
      <c r="C8744" s="1" t="s">
        <v>484</v>
      </c>
      <c r="D8744">
        <v>554.53864293821357</v>
      </c>
      <c r="E8744">
        <f>VLOOKUP(Table1[[#This Row],[Country Name]],[1]ISOcountryCodes!$A$2:$G$250,4,FALSE)</f>
        <v>694</v>
      </c>
      <c r="F8744">
        <f>VLOOKUP(Table1[[#This Row],[Country Name]],[1]ISOcountryCodes!$A$2:$G$250,6,FALSE)</f>
        <v>2</v>
      </c>
      <c r="G8744" s="10">
        <v>6612385</v>
      </c>
      <c r="H8744" s="10">
        <v>3666823004.4849997</v>
      </c>
      <c r="I8744">
        <f>+Table1[[#This Row],[Time]]</f>
        <v>2011</v>
      </c>
      <c r="J8744" t="str">
        <f>+Table1[[#This Row],[Country Name]]</f>
        <v>Sierra Leone</v>
      </c>
      <c r="K8744" s="14">
        <v>1960</v>
      </c>
      <c r="L8744" s="13">
        <v>3.1432919516777957E-2</v>
      </c>
      <c r="M8744"/>
    </row>
    <row r="8745" spans="1:13" x14ac:dyDescent="0.3">
      <c r="A8745">
        <v>2012</v>
      </c>
      <c r="B8745" t="s">
        <v>530</v>
      </c>
      <c r="C8745" s="1" t="s">
        <v>484</v>
      </c>
      <c r="D8745">
        <v>622.2567681993728</v>
      </c>
      <c r="E8745">
        <f>VLOOKUP(Table1[[#This Row],[Country Name]],[1]ISOcountryCodes!$A$2:$G$250,4,FALSE)</f>
        <v>694</v>
      </c>
      <c r="F8745">
        <f>VLOOKUP(Table1[[#This Row],[Country Name]],[1]ISOcountryCodes!$A$2:$G$250,6,FALSE)</f>
        <v>2</v>
      </c>
      <c r="G8745" s="10">
        <v>6788587</v>
      </c>
      <c r="H8745" s="10">
        <v>4224244207.2602758</v>
      </c>
      <c r="I8745">
        <f>+Table1[[#This Row],[Time]]</f>
        <v>2012</v>
      </c>
      <c r="J8745" t="str">
        <f>+Table1[[#This Row],[Country Name]]</f>
        <v>Sierra Leone</v>
      </c>
      <c r="K8745" s="14">
        <v>1960</v>
      </c>
      <c r="L8745" s="13">
        <v>0.11521632410482585</v>
      </c>
      <c r="M8745"/>
    </row>
    <row r="8746" spans="1:13" x14ac:dyDescent="0.3">
      <c r="A8746">
        <v>2013</v>
      </c>
      <c r="B8746" t="s">
        <v>530</v>
      </c>
      <c r="C8746" s="1" t="s">
        <v>484</v>
      </c>
      <c r="D8746">
        <v>734.35416883752055</v>
      </c>
      <c r="E8746">
        <f>VLOOKUP(Table1[[#This Row],[Country Name]],[1]ISOcountryCodes!$A$2:$G$250,4,FALSE)</f>
        <v>694</v>
      </c>
      <c r="F8746">
        <f>VLOOKUP(Table1[[#This Row],[Country Name]],[1]ISOcountryCodes!$A$2:$G$250,6,FALSE)</f>
        <v>2</v>
      </c>
      <c r="G8746" s="10">
        <v>6964859</v>
      </c>
      <c r="H8746" s="10">
        <v>5114673242.0155249</v>
      </c>
      <c r="I8746">
        <f>+Table1[[#This Row],[Time]]</f>
        <v>2013</v>
      </c>
      <c r="J8746" t="str">
        <f>+Table1[[#This Row],[Country Name]]</f>
        <v>Sierra Leone</v>
      </c>
      <c r="K8746" s="14">
        <v>1960</v>
      </c>
      <c r="L8746" s="13">
        <v>0.16563861292569015</v>
      </c>
      <c r="M8746"/>
    </row>
    <row r="8747" spans="1:13" x14ac:dyDescent="0.3">
      <c r="A8747">
        <v>2014</v>
      </c>
      <c r="B8747" t="s">
        <v>530</v>
      </c>
      <c r="C8747" s="1" t="s">
        <v>484</v>
      </c>
      <c r="D8747">
        <v>748.92841733015166</v>
      </c>
      <c r="E8747">
        <f>VLOOKUP(Table1[[#This Row],[Country Name]],[1]ISOcountryCodes!$A$2:$G$250,4,FALSE)</f>
        <v>694</v>
      </c>
      <c r="F8747">
        <f>VLOOKUP(Table1[[#This Row],[Country Name]],[1]ISOcountryCodes!$A$2:$G$250,6,FALSE)</f>
        <v>2</v>
      </c>
      <c r="G8747" s="10">
        <v>7140688</v>
      </c>
      <c r="H8747" s="10">
        <v>5347864162.4884062</v>
      </c>
      <c r="I8747">
        <f>+Table1[[#This Row],[Time]]</f>
        <v>2014</v>
      </c>
      <c r="J8747" t="str">
        <f>+Table1[[#This Row],[Country Name]]</f>
        <v>Sierra Leone</v>
      </c>
      <c r="K8747" s="14">
        <v>1960</v>
      </c>
      <c r="L8747" s="13">
        <v>1.9651976870304289E-2</v>
      </c>
      <c r="M8747"/>
    </row>
    <row r="8748" spans="1:13" x14ac:dyDescent="0.3">
      <c r="A8748">
        <v>2015</v>
      </c>
      <c r="B8748" t="s">
        <v>530</v>
      </c>
      <c r="C8748" s="1" t="s">
        <v>484</v>
      </c>
      <c r="D8748">
        <v>581.29341181495408</v>
      </c>
      <c r="E8748">
        <f>VLOOKUP(Table1[[#This Row],[Country Name]],[1]ISOcountryCodes!$A$2:$G$250,4,FALSE)</f>
        <v>694</v>
      </c>
      <c r="F8748">
        <f>VLOOKUP(Table1[[#This Row],[Country Name]],[1]ISOcountryCodes!$A$2:$G$250,6,FALSE)</f>
        <v>2</v>
      </c>
      <c r="G8748" s="10">
        <v>7314773</v>
      </c>
      <c r="H8748" s="10">
        <v>4252029353.8219075</v>
      </c>
      <c r="I8748">
        <f>+Table1[[#This Row],[Time]]</f>
        <v>2015</v>
      </c>
      <c r="J8748" t="str">
        <f>+Table1[[#This Row],[Country Name]]</f>
        <v>Sierra Leone</v>
      </c>
      <c r="K8748" s="14">
        <v>1960</v>
      </c>
      <c r="L8748" s="13">
        <v>-0.25338776685613951</v>
      </c>
      <c r="M8748"/>
    </row>
    <row r="8749" spans="1:13" x14ac:dyDescent="0.3">
      <c r="A8749">
        <v>2016</v>
      </c>
      <c r="B8749" t="s">
        <v>530</v>
      </c>
      <c r="C8749" s="1" t="s">
        <v>484</v>
      </c>
      <c r="D8749">
        <v>603.40893803990139</v>
      </c>
      <c r="E8749">
        <f>VLOOKUP(Table1[[#This Row],[Country Name]],[1]ISOcountryCodes!$A$2:$G$250,4,FALSE)</f>
        <v>694</v>
      </c>
      <c r="F8749">
        <f>VLOOKUP(Table1[[#This Row],[Country Name]],[1]ISOcountryCodes!$A$2:$G$250,6,FALSE)</f>
        <v>2</v>
      </c>
      <c r="G8749" s="10">
        <v>7493913</v>
      </c>
      <c r="H8749" s="10">
        <v>4521894085.0934114</v>
      </c>
      <c r="I8749">
        <f>+Table1[[#This Row],[Time]]</f>
        <v>2016</v>
      </c>
      <c r="J8749" t="str">
        <f>+Table1[[#This Row],[Country Name]]</f>
        <v>Sierra Leone</v>
      </c>
      <c r="K8749" s="14">
        <v>1960</v>
      </c>
      <c r="L8749" s="13">
        <v>3.7339498303154528E-2</v>
      </c>
      <c r="M8749"/>
    </row>
    <row r="8750" spans="1:13" x14ac:dyDescent="0.3">
      <c r="A8750">
        <v>2017</v>
      </c>
      <c r="B8750" t="s">
        <v>530</v>
      </c>
      <c r="C8750" s="1" t="s">
        <v>484</v>
      </c>
      <c r="D8750">
        <v>611.0839948074015</v>
      </c>
      <c r="E8750">
        <f>VLOOKUP(Table1[[#This Row],[Country Name]],[1]ISOcountryCodes!$A$2:$G$250,4,FALSE)</f>
        <v>694</v>
      </c>
      <c r="F8750">
        <f>VLOOKUP(Table1[[#This Row],[Country Name]],[1]ISOcountryCodes!$A$2:$G$250,6,FALSE)</f>
        <v>2</v>
      </c>
      <c r="G8750" s="10">
        <v>7677565</v>
      </c>
      <c r="H8750" s="10">
        <v>4691637090.5934877</v>
      </c>
      <c r="I8750">
        <f>+Table1[[#This Row],[Time]]</f>
        <v>2017</v>
      </c>
      <c r="J8750" t="str">
        <f>+Table1[[#This Row],[Country Name]]</f>
        <v>Sierra Leone</v>
      </c>
      <c r="K8750" s="14">
        <v>1960</v>
      </c>
      <c r="L8750" s="13">
        <v>1.263928135727177E-2</v>
      </c>
      <c r="M8750"/>
    </row>
    <row r="8751" spans="1:13" x14ac:dyDescent="0.3">
      <c r="A8751">
        <v>2018</v>
      </c>
      <c r="B8751" t="s">
        <v>530</v>
      </c>
      <c r="C8751" s="1" t="s">
        <v>484</v>
      </c>
      <c r="D8751">
        <v>617.52951943066876</v>
      </c>
      <c r="E8751">
        <f>VLOOKUP(Table1[[#This Row],[Country Name]],[1]ISOcountryCodes!$A$2:$G$250,4,FALSE)</f>
        <v>694</v>
      </c>
      <c r="F8751">
        <f>VLOOKUP(Table1[[#This Row],[Country Name]],[1]ISOcountryCodes!$A$2:$G$250,6,FALSE)</f>
        <v>2</v>
      </c>
      <c r="G8751" s="10">
        <v>7861281</v>
      </c>
      <c r="H8751" s="10">
        <v>4854573078.0394468</v>
      </c>
      <c r="I8751">
        <f>+Table1[[#This Row],[Time]]</f>
        <v>2018</v>
      </c>
      <c r="J8751" t="str">
        <f>+Table1[[#This Row],[Country Name]]</f>
        <v>Sierra Leone</v>
      </c>
      <c r="K8751" s="14">
        <v>1960</v>
      </c>
      <c r="L8751" s="13">
        <v>1.0492451339016995E-2</v>
      </c>
      <c r="M8751"/>
    </row>
    <row r="8752" spans="1:13" x14ac:dyDescent="0.3">
      <c r="A8752">
        <v>2019</v>
      </c>
      <c r="B8752" t="s">
        <v>530</v>
      </c>
      <c r="C8752" s="1" t="s">
        <v>484</v>
      </c>
      <c r="D8752">
        <v>634.98561571620644</v>
      </c>
      <c r="E8752">
        <f>VLOOKUP(Table1[[#This Row],[Country Name]],[1]ISOcountryCodes!$A$2:$G$250,4,FALSE)</f>
        <v>694</v>
      </c>
      <c r="F8752">
        <f>VLOOKUP(Table1[[#This Row],[Country Name]],[1]ISOcountryCodes!$A$2:$G$250,6,FALSE)</f>
        <v>2</v>
      </c>
      <c r="G8752" s="10">
        <v>8046828</v>
      </c>
      <c r="H8752" s="10">
        <v>5109620032.1424103</v>
      </c>
      <c r="I8752">
        <f>+Table1[[#This Row],[Time]]</f>
        <v>2019</v>
      </c>
      <c r="J8752" t="str">
        <f>+Table1[[#This Row],[Country Name]]</f>
        <v>Sierra Leone</v>
      </c>
      <c r="K8752" s="14">
        <v>1960</v>
      </c>
      <c r="L8752" s="13">
        <v>2.7875474115155008E-2</v>
      </c>
      <c r="M8752"/>
    </row>
    <row r="8753" spans="1:13" x14ac:dyDescent="0.3">
      <c r="A8753">
        <v>2020</v>
      </c>
      <c r="B8753" t="s">
        <v>530</v>
      </c>
      <c r="C8753" s="1" t="s">
        <v>484</v>
      </c>
      <c r="D8753">
        <v>608.33812020450205</v>
      </c>
      <c r="E8753">
        <f>VLOOKUP(Table1[[#This Row],[Country Name]],[1]ISOcountryCodes!$A$2:$G$250,4,FALSE)</f>
        <v>694</v>
      </c>
      <c r="F8753">
        <f>VLOOKUP(Table1[[#This Row],[Country Name]],[1]ISOcountryCodes!$A$2:$G$250,6,FALSE)</f>
        <v>2</v>
      </c>
      <c r="G8753" s="10">
        <v>8233970</v>
      </c>
      <c r="H8753" s="10">
        <v>5009037831.6202641</v>
      </c>
      <c r="I8753">
        <f>+Table1[[#This Row],[Time]]</f>
        <v>2020</v>
      </c>
      <c r="J8753" t="str">
        <f>+Table1[[#This Row],[Country Name]]</f>
        <v>Sierra Leone</v>
      </c>
      <c r="K8753" s="14">
        <v>1960</v>
      </c>
      <c r="L8753" s="13">
        <v>-4.287150007385776E-2</v>
      </c>
      <c r="M8753"/>
    </row>
    <row r="8754" spans="1:13" x14ac:dyDescent="0.3">
      <c r="A8754">
        <v>2021</v>
      </c>
      <c r="B8754" t="s">
        <v>530</v>
      </c>
      <c r="C8754" s="1" t="s">
        <v>484</v>
      </c>
      <c r="D8754">
        <v>619.26922332217578</v>
      </c>
      <c r="E8754">
        <f>VLOOKUP(Table1[[#This Row],[Country Name]],[1]ISOcountryCodes!$A$2:$G$250,4,FALSE)</f>
        <v>694</v>
      </c>
      <c r="F8754">
        <f>VLOOKUP(Table1[[#This Row],[Country Name]],[1]ISOcountryCodes!$A$2:$G$250,6,FALSE)</f>
        <v>2</v>
      </c>
      <c r="G8754" s="10">
        <v>8420641</v>
      </c>
      <c r="H8754" s="10">
        <v>5214643811.94487</v>
      </c>
      <c r="I8754">
        <f>+Table1[[#This Row],[Time]]</f>
        <v>2021</v>
      </c>
      <c r="J8754" t="str">
        <f>+Table1[[#This Row],[Country Name]]</f>
        <v>Sierra Leone</v>
      </c>
      <c r="K8754" s="14">
        <v>1960</v>
      </c>
      <c r="L8754" s="13">
        <v>1.7809264651061696E-2</v>
      </c>
      <c r="M8754"/>
    </row>
    <row r="8755" spans="1:13" x14ac:dyDescent="0.3">
      <c r="A8755">
        <v>2022</v>
      </c>
      <c r="B8755" t="s">
        <v>530</v>
      </c>
      <c r="C8755" s="1" t="s">
        <v>484</v>
      </c>
      <c r="D8755">
        <v>626.9020435102716</v>
      </c>
      <c r="E8755">
        <f>VLOOKUP(Table1[[#This Row],[Country Name]],[1]ISOcountryCodes!$A$2:$G$250,4,FALSE)</f>
        <v>694</v>
      </c>
      <c r="F8755">
        <f>VLOOKUP(Table1[[#This Row],[Country Name]],[1]ISOcountryCodes!$A$2:$G$250,6,FALSE)</f>
        <v>2</v>
      </c>
      <c r="G8755" s="10">
        <v>8605718</v>
      </c>
      <c r="H8755" s="10">
        <v>5394942200.0731277</v>
      </c>
      <c r="I8755">
        <f>+Table1[[#This Row],[Time]]</f>
        <v>2022</v>
      </c>
      <c r="J8755" t="str">
        <f>+Table1[[#This Row],[Country Name]]</f>
        <v>Sierra Leone</v>
      </c>
      <c r="K8755" s="14">
        <v>1960</v>
      </c>
      <c r="L8755" s="13">
        <v>1.2250187183632022E-2</v>
      </c>
      <c r="M8755"/>
    </row>
    <row r="8756" spans="1:13" x14ac:dyDescent="0.3">
      <c r="A8756">
        <v>2023</v>
      </c>
      <c r="B8756" t="s">
        <v>530</v>
      </c>
      <c r="C8756" s="1" t="s">
        <v>484</v>
      </c>
      <c r="D8756">
        <v>634.73718955746392</v>
      </c>
      <c r="E8756">
        <f>VLOOKUP(Table1[[#This Row],[Country Name]],[1]ISOcountryCodes!$A$2:$G$250,4,FALSE)</f>
        <v>694</v>
      </c>
      <c r="F8756">
        <f>VLOOKUP(Table1[[#This Row],[Country Name]],[1]ISOcountryCodes!$A$2:$G$250,6,FALSE)</f>
        <v>2</v>
      </c>
      <c r="G8756" s="10">
        <v>8791092</v>
      </c>
      <c r="H8756" s="10">
        <v>5580033029.2211046</v>
      </c>
      <c r="I8756">
        <f>+Table1[[#This Row],[Time]]</f>
        <v>2023</v>
      </c>
      <c r="J8756" t="str">
        <f>+Table1[[#This Row],[Country Name]]</f>
        <v>Sierra Leone</v>
      </c>
      <c r="K8756" s="14">
        <v>1960</v>
      </c>
      <c r="L8756" s="13">
        <v>1.2420740528723329E-2</v>
      </c>
      <c r="M8756"/>
    </row>
    <row r="8757" spans="1:13" x14ac:dyDescent="0.3">
      <c r="A8757">
        <v>1960</v>
      </c>
      <c r="B8757" t="s">
        <v>379</v>
      </c>
      <c r="C8757" s="1" t="s">
        <v>66</v>
      </c>
      <c r="D8757">
        <v>3611.9536514206393</v>
      </c>
      <c r="E8757">
        <f>VLOOKUP(Table1[[#This Row],[Country Name]],[1]ISOcountryCodes!$A$2:$G$250,4,FALSE)</f>
        <v>702</v>
      </c>
      <c r="F8757">
        <f>VLOOKUP(Table1[[#This Row],[Country Name]],[1]ISOcountryCodes!$A$2:$G$250,6,FALSE)</f>
        <v>142</v>
      </c>
      <c r="G8757" s="10">
        <v>1646400</v>
      </c>
      <c r="H8757" s="10">
        <v>5946720491.6989403</v>
      </c>
      <c r="I8757">
        <f>+Table1[[#This Row],[Time]]</f>
        <v>1960</v>
      </c>
      <c r="J8757" t="str">
        <f>+Table1[[#This Row],[Country Name]]</f>
        <v>Singapore</v>
      </c>
      <c r="K8757" s="14">
        <v>1960</v>
      </c>
      <c r="L8757" s="13">
        <v>0</v>
      </c>
      <c r="M8757"/>
    </row>
    <row r="8758" spans="1:13" x14ac:dyDescent="0.3">
      <c r="A8758">
        <v>1961</v>
      </c>
      <c r="B8758" t="s">
        <v>379</v>
      </c>
      <c r="C8758" s="1" t="s">
        <v>66</v>
      </c>
      <c r="D8758">
        <v>3777.3946349152552</v>
      </c>
      <c r="E8758">
        <f>VLOOKUP(Table1[[#This Row],[Country Name]],[1]ISOcountryCodes!$A$2:$G$250,4,FALSE)</f>
        <v>702</v>
      </c>
      <c r="F8758">
        <f>VLOOKUP(Table1[[#This Row],[Country Name]],[1]ISOcountryCodes!$A$2:$G$250,6,FALSE)</f>
        <v>142</v>
      </c>
      <c r="G8758" s="10">
        <v>1702400</v>
      </c>
      <c r="H8758" s="10">
        <v>6430636626.4797306</v>
      </c>
      <c r="I8758">
        <f>+Table1[[#This Row],[Time]]</f>
        <v>1961</v>
      </c>
      <c r="J8758" t="str">
        <f>+Table1[[#This Row],[Country Name]]</f>
        <v>Singapore</v>
      </c>
      <c r="K8758" s="14">
        <v>1960</v>
      </c>
      <c r="L8758" s="13">
        <v>4.4785718327268853E-2</v>
      </c>
      <c r="M8758"/>
    </row>
    <row r="8759" spans="1:13" x14ac:dyDescent="0.3">
      <c r="A8759">
        <v>1962</v>
      </c>
      <c r="B8759" t="s">
        <v>379</v>
      </c>
      <c r="C8759" s="1" t="s">
        <v>66</v>
      </c>
      <c r="D8759">
        <v>3951.7604699537865</v>
      </c>
      <c r="E8759">
        <f>VLOOKUP(Table1[[#This Row],[Country Name]],[1]ISOcountryCodes!$A$2:$G$250,4,FALSE)</f>
        <v>702</v>
      </c>
      <c r="F8759">
        <f>VLOOKUP(Table1[[#This Row],[Country Name]],[1]ISOcountryCodes!$A$2:$G$250,6,FALSE)</f>
        <v>142</v>
      </c>
      <c r="G8759" s="10">
        <v>1750200</v>
      </c>
      <c r="H8759" s="10">
        <v>6916371174.5131168</v>
      </c>
      <c r="I8759">
        <f>+Table1[[#This Row],[Time]]</f>
        <v>1962</v>
      </c>
      <c r="J8759" t="str">
        <f>+Table1[[#This Row],[Country Name]]</f>
        <v>Singapore</v>
      </c>
      <c r="K8759" s="14">
        <v>1960</v>
      </c>
      <c r="L8759" s="13">
        <v>4.5126646252185765E-2</v>
      </c>
      <c r="M8759"/>
    </row>
    <row r="8760" spans="1:13" x14ac:dyDescent="0.3">
      <c r="A8760">
        <v>1963</v>
      </c>
      <c r="B8760" t="s">
        <v>379</v>
      </c>
      <c r="C8760" s="1" t="s">
        <v>66</v>
      </c>
      <c r="D8760">
        <v>4239.9926615121976</v>
      </c>
      <c r="E8760">
        <f>VLOOKUP(Table1[[#This Row],[Country Name]],[1]ISOcountryCodes!$A$2:$G$250,4,FALSE)</f>
        <v>702</v>
      </c>
      <c r="F8760">
        <f>VLOOKUP(Table1[[#This Row],[Country Name]],[1]ISOcountryCodes!$A$2:$G$250,6,FALSE)</f>
        <v>142</v>
      </c>
      <c r="G8760" s="10">
        <v>1795000</v>
      </c>
      <c r="H8760" s="10">
        <v>7610786827.4143944</v>
      </c>
      <c r="I8760">
        <f>+Table1[[#This Row],[Time]]</f>
        <v>1963</v>
      </c>
      <c r="J8760" t="str">
        <f>+Table1[[#This Row],[Country Name]]</f>
        <v>Singapore</v>
      </c>
      <c r="K8760" s="14">
        <v>1960</v>
      </c>
      <c r="L8760" s="13">
        <v>7.0400370247680755E-2</v>
      </c>
      <c r="M8760"/>
    </row>
    <row r="8761" spans="1:13" x14ac:dyDescent="0.3">
      <c r="A8761">
        <v>1964</v>
      </c>
      <c r="B8761" t="s">
        <v>379</v>
      </c>
      <c r="C8761" s="1" t="s">
        <v>66</v>
      </c>
      <c r="D8761">
        <v>4004.4587935313061</v>
      </c>
      <c r="E8761">
        <f>VLOOKUP(Table1[[#This Row],[Country Name]],[1]ISOcountryCodes!$A$2:$G$250,4,FALSE)</f>
        <v>702</v>
      </c>
      <c r="F8761">
        <f>VLOOKUP(Table1[[#This Row],[Country Name]],[1]ISOcountryCodes!$A$2:$G$250,6,FALSE)</f>
        <v>142</v>
      </c>
      <c r="G8761" s="10">
        <v>1841600</v>
      </c>
      <c r="H8761" s="10">
        <v>7374611314.1672535</v>
      </c>
      <c r="I8761">
        <f>+Table1[[#This Row],[Time]]</f>
        <v>1964</v>
      </c>
      <c r="J8761" t="str">
        <f>+Table1[[#This Row],[Country Name]]</f>
        <v>Singapore</v>
      </c>
      <c r="K8761" s="14">
        <v>1960</v>
      </c>
      <c r="L8761" s="13">
        <v>-5.7153099779164052E-2</v>
      </c>
      <c r="M8761"/>
    </row>
    <row r="8762" spans="1:13" x14ac:dyDescent="0.3">
      <c r="A8762">
        <v>1965</v>
      </c>
      <c r="B8762" t="s">
        <v>379</v>
      </c>
      <c r="C8762" s="1" t="s">
        <v>66</v>
      </c>
      <c r="D8762">
        <v>4214.5092865451197</v>
      </c>
      <c r="E8762">
        <f>VLOOKUP(Table1[[#This Row],[Country Name]],[1]ISOcountryCodes!$A$2:$G$250,4,FALSE)</f>
        <v>702</v>
      </c>
      <c r="F8762">
        <f>VLOOKUP(Table1[[#This Row],[Country Name]],[1]ISOcountryCodes!$A$2:$G$250,6,FALSE)</f>
        <v>142</v>
      </c>
      <c r="G8762" s="10">
        <v>1886900</v>
      </c>
      <c r="H8762" s="10">
        <v>7952357572.7819862</v>
      </c>
      <c r="I8762">
        <f>+Table1[[#This Row],[Time]]</f>
        <v>1965</v>
      </c>
      <c r="J8762" t="str">
        <f>+Table1[[#This Row],[Country Name]]</f>
        <v>Singapore</v>
      </c>
      <c r="K8762" s="14">
        <v>1960</v>
      </c>
      <c r="L8762" s="13">
        <v>5.112472524012901E-2</v>
      </c>
      <c r="M8762"/>
    </row>
    <row r="8763" spans="1:13" x14ac:dyDescent="0.3">
      <c r="A8763">
        <v>1966</v>
      </c>
      <c r="B8763" t="s">
        <v>379</v>
      </c>
      <c r="C8763" s="1" t="s">
        <v>66</v>
      </c>
      <c r="D8763">
        <v>4529.5260302096922</v>
      </c>
      <c r="E8763">
        <f>VLOOKUP(Table1[[#This Row],[Country Name]],[1]ISOcountryCodes!$A$2:$G$250,4,FALSE)</f>
        <v>702</v>
      </c>
      <c r="F8763">
        <f>VLOOKUP(Table1[[#This Row],[Country Name]],[1]ISOcountryCodes!$A$2:$G$250,6,FALSE)</f>
        <v>142</v>
      </c>
      <c r="G8763" s="10">
        <v>1934400</v>
      </c>
      <c r="H8763" s="10">
        <v>8761915152.8376293</v>
      </c>
      <c r="I8763">
        <f>+Table1[[#This Row],[Time]]</f>
        <v>1966</v>
      </c>
      <c r="J8763" t="str">
        <f>+Table1[[#This Row],[Country Name]]</f>
        <v>Singapore</v>
      </c>
      <c r="K8763" s="14">
        <v>1960</v>
      </c>
      <c r="L8763" s="13">
        <v>7.2084141000244628E-2</v>
      </c>
      <c r="M8763"/>
    </row>
    <row r="8764" spans="1:13" x14ac:dyDescent="0.3">
      <c r="A8764">
        <v>1967</v>
      </c>
      <c r="B8764" t="s">
        <v>379</v>
      </c>
      <c r="C8764" s="1" t="s">
        <v>66</v>
      </c>
      <c r="D8764">
        <v>4984.7841770035193</v>
      </c>
      <c r="E8764">
        <f>VLOOKUP(Table1[[#This Row],[Country Name]],[1]ISOcountryCodes!$A$2:$G$250,4,FALSE)</f>
        <v>702</v>
      </c>
      <c r="F8764">
        <f>VLOOKUP(Table1[[#This Row],[Country Name]],[1]ISOcountryCodes!$A$2:$G$250,6,FALSE)</f>
        <v>142</v>
      </c>
      <c r="G8764" s="10">
        <v>1977600</v>
      </c>
      <c r="H8764" s="10">
        <v>9857909188.4421597</v>
      </c>
      <c r="I8764">
        <f>+Table1[[#This Row],[Time]]</f>
        <v>1967</v>
      </c>
      <c r="J8764" t="str">
        <f>+Table1[[#This Row],[Country Name]]</f>
        <v>Singapore</v>
      </c>
      <c r="K8764" s="14">
        <v>1960</v>
      </c>
      <c r="L8764" s="13">
        <v>9.5772803065671042E-2</v>
      </c>
      <c r="M8764"/>
    </row>
    <row r="8765" spans="1:13" x14ac:dyDescent="0.3">
      <c r="A8765">
        <v>1968</v>
      </c>
      <c r="B8765" t="s">
        <v>379</v>
      </c>
      <c r="C8765" s="1" t="s">
        <v>66</v>
      </c>
      <c r="D8765">
        <v>5562.3200769561126</v>
      </c>
      <c r="E8765">
        <f>VLOOKUP(Table1[[#This Row],[Country Name]],[1]ISOcountryCodes!$A$2:$G$250,4,FALSE)</f>
        <v>702</v>
      </c>
      <c r="F8765">
        <f>VLOOKUP(Table1[[#This Row],[Country Name]],[1]ISOcountryCodes!$A$2:$G$250,6,FALSE)</f>
        <v>142</v>
      </c>
      <c r="G8765" s="10">
        <v>2012000</v>
      </c>
      <c r="H8765" s="10">
        <v>11191387994.835699</v>
      </c>
      <c r="I8765">
        <f>+Table1[[#This Row],[Time]]</f>
        <v>1968</v>
      </c>
      <c r="J8765" t="str">
        <f>+Table1[[#This Row],[Country Name]]</f>
        <v>Singapore</v>
      </c>
      <c r="K8765" s="14">
        <v>1960</v>
      </c>
      <c r="L8765" s="13">
        <v>0.10962519325964593</v>
      </c>
      <c r="M8765"/>
    </row>
    <row r="8766" spans="1:13" x14ac:dyDescent="0.3">
      <c r="A8766">
        <v>1969</v>
      </c>
      <c r="B8766" t="s">
        <v>379</v>
      </c>
      <c r="C8766" s="1" t="s">
        <v>66</v>
      </c>
      <c r="D8766">
        <v>6237.2509366441864</v>
      </c>
      <c r="E8766">
        <f>VLOOKUP(Table1[[#This Row],[Country Name]],[1]ISOcountryCodes!$A$2:$G$250,4,FALSE)</f>
        <v>702</v>
      </c>
      <c r="F8766">
        <f>VLOOKUP(Table1[[#This Row],[Country Name]],[1]ISOcountryCodes!$A$2:$G$250,6,FALSE)</f>
        <v>142</v>
      </c>
      <c r="G8766" s="10">
        <v>2042500</v>
      </c>
      <c r="H8766" s="10">
        <v>12739585038.095751</v>
      </c>
      <c r="I8766">
        <f>+Table1[[#This Row],[Time]]</f>
        <v>1969</v>
      </c>
      <c r="J8766" t="str">
        <f>+Table1[[#This Row],[Country Name]]</f>
        <v>Singapore</v>
      </c>
      <c r="K8766" s="14">
        <v>1960</v>
      </c>
      <c r="L8766" s="13">
        <v>0.11452422903001924</v>
      </c>
      <c r="M8766"/>
    </row>
    <row r="8767" spans="1:13" x14ac:dyDescent="0.3">
      <c r="A8767">
        <v>1970</v>
      </c>
      <c r="B8767" t="s">
        <v>379</v>
      </c>
      <c r="C8767" s="1" t="s">
        <v>66</v>
      </c>
      <c r="D8767">
        <v>6997.1990293121244</v>
      </c>
      <c r="E8767">
        <f>VLOOKUP(Table1[[#This Row],[Country Name]],[1]ISOcountryCodes!$A$2:$G$250,4,FALSE)</f>
        <v>702</v>
      </c>
      <c r="F8767">
        <f>VLOOKUP(Table1[[#This Row],[Country Name]],[1]ISOcountryCodes!$A$2:$G$250,6,FALSE)</f>
        <v>142</v>
      </c>
      <c r="G8767" s="10">
        <v>2074507</v>
      </c>
      <c r="H8767" s="10">
        <v>14515738366.701208</v>
      </c>
      <c r="I8767">
        <f>+Table1[[#This Row],[Time]]</f>
        <v>1970</v>
      </c>
      <c r="J8767" t="str">
        <f>+Table1[[#This Row],[Country Name]]</f>
        <v>Singapore</v>
      </c>
      <c r="K8767" s="14">
        <v>1960</v>
      </c>
      <c r="L8767" s="13">
        <v>0.11497040002528713</v>
      </c>
      <c r="M8767"/>
    </row>
    <row r="8768" spans="1:13" x14ac:dyDescent="0.3">
      <c r="A8768">
        <v>1971</v>
      </c>
      <c r="B8768" t="s">
        <v>379</v>
      </c>
      <c r="C8768" s="1" t="s">
        <v>66</v>
      </c>
      <c r="D8768">
        <v>7722.8645117911037</v>
      </c>
      <c r="E8768">
        <f>VLOOKUP(Table1[[#This Row],[Country Name]],[1]ISOcountryCodes!$A$2:$G$250,4,FALSE)</f>
        <v>702</v>
      </c>
      <c r="F8768">
        <f>VLOOKUP(Table1[[#This Row],[Country Name]],[1]ISOcountryCodes!$A$2:$G$250,6,FALSE)</f>
        <v>142</v>
      </c>
      <c r="G8768" s="10">
        <v>2112900</v>
      </c>
      <c r="H8768" s="10">
        <v>16317640426.963423</v>
      </c>
      <c r="I8768">
        <f>+Table1[[#This Row],[Time]]</f>
        <v>1971</v>
      </c>
      <c r="J8768" t="str">
        <f>+Table1[[#This Row],[Country Name]]</f>
        <v>Singapore</v>
      </c>
      <c r="K8768" s="14">
        <v>1960</v>
      </c>
      <c r="L8768" s="13">
        <v>9.8675415655744558E-2</v>
      </c>
      <c r="M8768"/>
    </row>
    <row r="8769" spans="1:13" x14ac:dyDescent="0.3">
      <c r="A8769">
        <v>1972</v>
      </c>
      <c r="B8769" t="s">
        <v>379</v>
      </c>
      <c r="C8769" s="1" t="s">
        <v>66</v>
      </c>
      <c r="D8769">
        <v>8590.6086481253824</v>
      </c>
      <c r="E8769">
        <f>VLOOKUP(Table1[[#This Row],[Country Name]],[1]ISOcountryCodes!$A$2:$G$250,4,FALSE)</f>
        <v>702</v>
      </c>
      <c r="F8769">
        <f>VLOOKUP(Table1[[#This Row],[Country Name]],[1]ISOcountryCodes!$A$2:$G$250,6,FALSE)</f>
        <v>142</v>
      </c>
      <c r="G8769" s="10">
        <v>2152400</v>
      </c>
      <c r="H8769" s="10">
        <v>18490426054.225075</v>
      </c>
      <c r="I8769">
        <f>+Table1[[#This Row],[Time]]</f>
        <v>1972</v>
      </c>
      <c r="J8769" t="str">
        <f>+Table1[[#This Row],[Country Name]]</f>
        <v>Singapore</v>
      </c>
      <c r="K8769" s="14">
        <v>1960</v>
      </c>
      <c r="L8769" s="13">
        <v>0.1064842429493833</v>
      </c>
      <c r="M8769"/>
    </row>
    <row r="8770" spans="1:13" x14ac:dyDescent="0.3">
      <c r="A8770">
        <v>1973</v>
      </c>
      <c r="B8770" t="s">
        <v>379</v>
      </c>
      <c r="C8770" s="1" t="s">
        <v>66</v>
      </c>
      <c r="D8770">
        <v>9325.5661133806407</v>
      </c>
      <c r="E8770">
        <f>VLOOKUP(Table1[[#This Row],[Country Name]],[1]ISOcountryCodes!$A$2:$G$250,4,FALSE)</f>
        <v>702</v>
      </c>
      <c r="F8770">
        <f>VLOOKUP(Table1[[#This Row],[Country Name]],[1]ISOcountryCodes!$A$2:$G$250,6,FALSE)</f>
        <v>142</v>
      </c>
      <c r="G8770" s="10">
        <v>2193000</v>
      </c>
      <c r="H8770" s="10">
        <v>20450966486.643745</v>
      </c>
      <c r="I8770">
        <f>+Table1[[#This Row],[Time]]</f>
        <v>1973</v>
      </c>
      <c r="J8770" t="str">
        <f>+Table1[[#This Row],[Country Name]]</f>
        <v>Singapore</v>
      </c>
      <c r="K8770" s="14">
        <v>1960</v>
      </c>
      <c r="L8770" s="13">
        <v>8.2090083982965467E-2</v>
      </c>
      <c r="M8770"/>
    </row>
    <row r="8771" spans="1:13" x14ac:dyDescent="0.3">
      <c r="A8771">
        <v>1974</v>
      </c>
      <c r="B8771" t="s">
        <v>379</v>
      </c>
      <c r="C8771" s="1" t="s">
        <v>66</v>
      </c>
      <c r="D8771">
        <v>9732.7270627095004</v>
      </c>
      <c r="E8771">
        <f>VLOOKUP(Table1[[#This Row],[Country Name]],[1]ISOcountryCodes!$A$2:$G$250,4,FALSE)</f>
        <v>702</v>
      </c>
      <c r="F8771">
        <f>VLOOKUP(Table1[[#This Row],[Country Name]],[1]ISOcountryCodes!$A$2:$G$250,6,FALSE)</f>
        <v>142</v>
      </c>
      <c r="G8771" s="10">
        <v>2229800</v>
      </c>
      <c r="H8771" s="10">
        <v>21702034804.429646</v>
      </c>
      <c r="I8771">
        <f>+Table1[[#This Row],[Time]]</f>
        <v>1974</v>
      </c>
      <c r="J8771" t="str">
        <f>+Table1[[#This Row],[Country Name]]</f>
        <v>Singapore</v>
      </c>
      <c r="K8771" s="14">
        <v>1960</v>
      </c>
      <c r="L8771" s="13">
        <v>4.2734457691482319E-2</v>
      </c>
      <c r="M8771"/>
    </row>
    <row r="8772" spans="1:13" x14ac:dyDescent="0.3">
      <c r="A8772">
        <v>1975</v>
      </c>
      <c r="B8772" t="s">
        <v>379</v>
      </c>
      <c r="C8772" s="1" t="s">
        <v>66</v>
      </c>
      <c r="D8772">
        <v>9974.2209180568098</v>
      </c>
      <c r="E8772">
        <f>VLOOKUP(Table1[[#This Row],[Country Name]],[1]ISOcountryCodes!$A$2:$G$250,4,FALSE)</f>
        <v>702</v>
      </c>
      <c r="F8772">
        <f>VLOOKUP(Table1[[#This Row],[Country Name]],[1]ISOcountryCodes!$A$2:$G$250,6,FALSE)</f>
        <v>142</v>
      </c>
      <c r="G8772" s="10">
        <v>2262600</v>
      </c>
      <c r="H8772" s="10">
        <v>22567672249.195339</v>
      </c>
      <c r="I8772">
        <f>+Table1[[#This Row],[Time]]</f>
        <v>1975</v>
      </c>
      <c r="J8772" t="str">
        <f>+Table1[[#This Row],[Country Name]]</f>
        <v>Singapore</v>
      </c>
      <c r="K8772" s="14">
        <v>1960</v>
      </c>
      <c r="L8772" s="13">
        <v>2.4509725684389139E-2</v>
      </c>
      <c r="M8772"/>
    </row>
    <row r="8773" spans="1:13" x14ac:dyDescent="0.3">
      <c r="A8773">
        <v>1976</v>
      </c>
      <c r="B8773" t="s">
        <v>379</v>
      </c>
      <c r="C8773" s="1" t="s">
        <v>66</v>
      </c>
      <c r="D8773">
        <v>10572.566904173569</v>
      </c>
      <c r="E8773">
        <f>VLOOKUP(Table1[[#This Row],[Country Name]],[1]ISOcountryCodes!$A$2:$G$250,4,FALSE)</f>
        <v>702</v>
      </c>
      <c r="F8773">
        <f>VLOOKUP(Table1[[#This Row],[Country Name]],[1]ISOcountryCodes!$A$2:$G$250,6,FALSE)</f>
        <v>142</v>
      </c>
      <c r="G8773" s="10">
        <v>2293300</v>
      </c>
      <c r="H8773" s="10">
        <v>24246067681.341248</v>
      </c>
      <c r="I8773">
        <f>+Table1[[#This Row],[Time]]</f>
        <v>1976</v>
      </c>
      <c r="J8773" t="str">
        <f>+Table1[[#This Row],[Country Name]]</f>
        <v>Singapore</v>
      </c>
      <c r="K8773" s="14">
        <v>1960</v>
      </c>
      <c r="L8773" s="13">
        <v>5.8258762203553971E-2</v>
      </c>
      <c r="M8773"/>
    </row>
    <row r="8774" spans="1:13" x14ac:dyDescent="0.3">
      <c r="A8774">
        <v>1977</v>
      </c>
      <c r="B8774" t="s">
        <v>379</v>
      </c>
      <c r="C8774" s="1" t="s">
        <v>66</v>
      </c>
      <c r="D8774">
        <v>11141.579797003813</v>
      </c>
      <c r="E8774">
        <f>VLOOKUP(Table1[[#This Row],[Country Name]],[1]ISOcountryCodes!$A$2:$G$250,4,FALSE)</f>
        <v>702</v>
      </c>
      <c r="F8774">
        <f>VLOOKUP(Table1[[#This Row],[Country Name]],[1]ISOcountryCodes!$A$2:$G$250,6,FALSE)</f>
        <v>142</v>
      </c>
      <c r="G8774" s="10">
        <v>2325300</v>
      </c>
      <c r="H8774" s="10">
        <v>25907515501.972965</v>
      </c>
      <c r="I8774">
        <f>+Table1[[#This Row],[Time]]</f>
        <v>1977</v>
      </c>
      <c r="J8774" t="str">
        <f>+Table1[[#This Row],[Country Name]]</f>
        <v>Singapore</v>
      </c>
      <c r="K8774" s="14">
        <v>1960</v>
      </c>
      <c r="L8774" s="13">
        <v>5.2421418984827994E-2</v>
      </c>
      <c r="M8774"/>
    </row>
    <row r="8775" spans="1:13" x14ac:dyDescent="0.3">
      <c r="A8775">
        <v>1978</v>
      </c>
      <c r="B8775" t="s">
        <v>379</v>
      </c>
      <c r="C8775" s="1" t="s">
        <v>66</v>
      </c>
      <c r="D8775">
        <v>11863.693967700205</v>
      </c>
      <c r="E8775">
        <f>VLOOKUP(Table1[[#This Row],[Country Name]],[1]ISOcountryCodes!$A$2:$G$250,4,FALSE)</f>
        <v>702</v>
      </c>
      <c r="F8775">
        <f>VLOOKUP(Table1[[#This Row],[Country Name]],[1]ISOcountryCodes!$A$2:$G$250,6,FALSE)</f>
        <v>142</v>
      </c>
      <c r="G8775" s="10">
        <v>2353600</v>
      </c>
      <c r="H8775" s="10">
        <v>27922390122.3792</v>
      </c>
      <c r="I8775">
        <f>+Table1[[#This Row],[Time]]</f>
        <v>1978</v>
      </c>
      <c r="J8775" t="str">
        <f>+Table1[[#This Row],[Country Name]]</f>
        <v>Singapore</v>
      </c>
      <c r="K8775" s="14">
        <v>1960</v>
      </c>
      <c r="L8775" s="13">
        <v>6.2798772006425807E-2</v>
      </c>
      <c r="M8775"/>
    </row>
    <row r="8776" spans="1:13" x14ac:dyDescent="0.3">
      <c r="A8776">
        <v>1979</v>
      </c>
      <c r="B8776" t="s">
        <v>379</v>
      </c>
      <c r="C8776" s="1" t="s">
        <v>66</v>
      </c>
      <c r="D8776">
        <v>12834.160089585706</v>
      </c>
      <c r="E8776">
        <f>VLOOKUP(Table1[[#This Row],[Country Name]],[1]ISOcountryCodes!$A$2:$G$250,4,FALSE)</f>
        <v>702</v>
      </c>
      <c r="F8776">
        <f>VLOOKUP(Table1[[#This Row],[Country Name]],[1]ISOcountryCodes!$A$2:$G$250,6,FALSE)</f>
        <v>142</v>
      </c>
      <c r="G8776" s="10">
        <v>2383500</v>
      </c>
      <c r="H8776" s="10">
        <v>30590220573.527531</v>
      </c>
      <c r="I8776">
        <f>+Table1[[#This Row],[Time]]</f>
        <v>1979</v>
      </c>
      <c r="J8776" t="str">
        <f>+Table1[[#This Row],[Country Name]]</f>
        <v>Singapore</v>
      </c>
      <c r="K8776" s="14">
        <v>1960</v>
      </c>
      <c r="L8776" s="13">
        <v>7.8627563648154819E-2</v>
      </c>
      <c r="M8776"/>
    </row>
    <row r="8777" spans="1:13" x14ac:dyDescent="0.3">
      <c r="A8777">
        <v>1980</v>
      </c>
      <c r="B8777" t="s">
        <v>379</v>
      </c>
      <c r="C8777" s="1" t="s">
        <v>66</v>
      </c>
      <c r="D8777">
        <v>13953.890170833964</v>
      </c>
      <c r="E8777">
        <f>VLOOKUP(Table1[[#This Row],[Country Name]],[1]ISOcountryCodes!$A$2:$G$250,4,FALSE)</f>
        <v>702</v>
      </c>
      <c r="F8777">
        <f>VLOOKUP(Table1[[#This Row],[Country Name]],[1]ISOcountryCodes!$A$2:$G$250,6,FALSE)</f>
        <v>142</v>
      </c>
      <c r="G8777" s="10">
        <v>2413945</v>
      </c>
      <c r="H8777" s="10">
        <v>33683923408.433792</v>
      </c>
      <c r="I8777">
        <f>+Table1[[#This Row],[Time]]</f>
        <v>1980</v>
      </c>
      <c r="J8777" t="str">
        <f>+Table1[[#This Row],[Country Name]]</f>
        <v>Singapore</v>
      </c>
      <c r="K8777" s="14">
        <v>1960</v>
      </c>
      <c r="L8777" s="13">
        <v>8.3647961568729556E-2</v>
      </c>
      <c r="M8777"/>
    </row>
    <row r="8778" spans="1:13" x14ac:dyDescent="0.3">
      <c r="A8778">
        <v>1981</v>
      </c>
      <c r="B8778" t="s">
        <v>379</v>
      </c>
      <c r="C8778" s="1" t="s">
        <v>66</v>
      </c>
      <c r="D8778">
        <v>14737.30058542088</v>
      </c>
      <c r="E8778">
        <f>VLOOKUP(Table1[[#This Row],[Country Name]],[1]ISOcountryCodes!$A$2:$G$250,4,FALSE)</f>
        <v>702</v>
      </c>
      <c r="F8778">
        <f>VLOOKUP(Table1[[#This Row],[Country Name]],[1]ISOcountryCodes!$A$2:$G$250,6,FALSE)</f>
        <v>142</v>
      </c>
      <c r="G8778" s="10">
        <v>2532835</v>
      </c>
      <c r="H8778" s="10">
        <v>37327150728.274498</v>
      </c>
      <c r="I8778">
        <f>+Table1[[#This Row],[Time]]</f>
        <v>1981</v>
      </c>
      <c r="J8778" t="str">
        <f>+Table1[[#This Row],[Country Name]]</f>
        <v>Singapore</v>
      </c>
      <c r="K8778" s="14">
        <v>1960</v>
      </c>
      <c r="L8778" s="13">
        <v>5.4623399987992372E-2</v>
      </c>
      <c r="M8778"/>
    </row>
    <row r="8779" spans="1:13" x14ac:dyDescent="0.3">
      <c r="A8779">
        <v>1982</v>
      </c>
      <c r="B8779" t="s">
        <v>379</v>
      </c>
      <c r="C8779" s="1" t="s">
        <v>66</v>
      </c>
      <c r="D8779">
        <v>15106.250766482106</v>
      </c>
      <c r="E8779">
        <f>VLOOKUP(Table1[[#This Row],[Country Name]],[1]ISOcountryCodes!$A$2:$G$250,4,FALSE)</f>
        <v>702</v>
      </c>
      <c r="F8779">
        <f>VLOOKUP(Table1[[#This Row],[Country Name]],[1]ISOcountryCodes!$A$2:$G$250,6,FALSE)</f>
        <v>142</v>
      </c>
      <c r="G8779" s="10">
        <v>2646466</v>
      </c>
      <c r="H8779" s="10">
        <v>39978179040.968834</v>
      </c>
      <c r="I8779">
        <f>+Table1[[#This Row],[Time]]</f>
        <v>1982</v>
      </c>
      <c r="J8779" t="str">
        <f>+Table1[[#This Row],[Country Name]]</f>
        <v>Singapore</v>
      </c>
      <c r="K8779" s="14">
        <v>1960</v>
      </c>
      <c r="L8779" s="13">
        <v>2.4726881536631495E-2</v>
      </c>
      <c r="M8779"/>
    </row>
    <row r="8780" spans="1:13" x14ac:dyDescent="0.3">
      <c r="A8780">
        <v>1983</v>
      </c>
      <c r="B8780" t="s">
        <v>379</v>
      </c>
      <c r="C8780" s="1" t="s">
        <v>66</v>
      </c>
      <c r="D8780">
        <v>16186.914513840147</v>
      </c>
      <c r="E8780">
        <f>VLOOKUP(Table1[[#This Row],[Country Name]],[1]ISOcountryCodes!$A$2:$G$250,4,FALSE)</f>
        <v>702</v>
      </c>
      <c r="F8780">
        <f>VLOOKUP(Table1[[#This Row],[Country Name]],[1]ISOcountryCodes!$A$2:$G$250,6,FALSE)</f>
        <v>142</v>
      </c>
      <c r="G8780" s="10">
        <v>2681061</v>
      </c>
      <c r="H8780" s="10">
        <v>43398105213.390778</v>
      </c>
      <c r="I8780">
        <f>+Table1[[#This Row],[Time]]</f>
        <v>1983</v>
      </c>
      <c r="J8780" t="str">
        <f>+Table1[[#This Row],[Country Name]]</f>
        <v>Singapore</v>
      </c>
      <c r="K8780" s="14">
        <v>1960</v>
      </c>
      <c r="L8780" s="13">
        <v>6.9094553567403239E-2</v>
      </c>
      <c r="M8780"/>
    </row>
    <row r="8781" spans="1:13" x14ac:dyDescent="0.3">
      <c r="A8781">
        <v>1984</v>
      </c>
      <c r="B8781" t="s">
        <v>379</v>
      </c>
      <c r="C8781" s="1" t="s">
        <v>66</v>
      </c>
      <c r="D8781">
        <v>17280.370382230303</v>
      </c>
      <c r="E8781">
        <f>VLOOKUP(Table1[[#This Row],[Country Name]],[1]ISOcountryCodes!$A$2:$G$250,4,FALSE)</f>
        <v>702</v>
      </c>
      <c r="F8781">
        <f>VLOOKUP(Table1[[#This Row],[Country Name]],[1]ISOcountryCodes!$A$2:$G$250,6,FALSE)</f>
        <v>142</v>
      </c>
      <c r="G8781" s="10">
        <v>2732221</v>
      </c>
      <c r="H8781" s="10">
        <v>47213790846.107666</v>
      </c>
      <c r="I8781">
        <f>+Table1[[#This Row],[Time]]</f>
        <v>1984</v>
      </c>
      <c r="J8781" t="str">
        <f>+Table1[[#This Row],[Country Name]]</f>
        <v>Singapore</v>
      </c>
      <c r="K8781" s="14">
        <v>1960</v>
      </c>
      <c r="L8781" s="13">
        <v>6.5368027526586658E-2</v>
      </c>
      <c r="M8781"/>
    </row>
    <row r="8782" spans="1:13" x14ac:dyDescent="0.3">
      <c r="A8782">
        <v>1985</v>
      </c>
      <c r="B8782" t="s">
        <v>379</v>
      </c>
      <c r="C8782" s="1" t="s">
        <v>66</v>
      </c>
      <c r="D8782">
        <v>17149.315501459994</v>
      </c>
      <c r="E8782">
        <f>VLOOKUP(Table1[[#This Row],[Country Name]],[1]ISOcountryCodes!$A$2:$G$250,4,FALSE)</f>
        <v>702</v>
      </c>
      <c r="F8782">
        <f>VLOOKUP(Table1[[#This Row],[Country Name]],[1]ISOcountryCodes!$A$2:$G$250,6,FALSE)</f>
        <v>142</v>
      </c>
      <c r="G8782" s="10">
        <v>2735957</v>
      </c>
      <c r="H8782" s="10">
        <v>46919789791.427979</v>
      </c>
      <c r="I8782">
        <f>+Table1[[#This Row],[Time]]</f>
        <v>1985</v>
      </c>
      <c r="J8782" t="str">
        <f>+Table1[[#This Row],[Country Name]]</f>
        <v>Singapore</v>
      </c>
      <c r="K8782" s="14">
        <v>1960</v>
      </c>
      <c r="L8782" s="13">
        <v>-7.6129369389335011E-3</v>
      </c>
      <c r="M8782"/>
    </row>
    <row r="8783" spans="1:13" x14ac:dyDescent="0.3">
      <c r="A8783">
        <v>1986</v>
      </c>
      <c r="B8783" t="s">
        <v>379</v>
      </c>
      <c r="C8783" s="1" t="s">
        <v>66</v>
      </c>
      <c r="D8783">
        <v>17396.028136367546</v>
      </c>
      <c r="E8783">
        <f>VLOOKUP(Table1[[#This Row],[Country Name]],[1]ISOcountryCodes!$A$2:$G$250,4,FALSE)</f>
        <v>702</v>
      </c>
      <c r="F8783">
        <f>VLOOKUP(Table1[[#This Row],[Country Name]],[1]ISOcountryCodes!$A$2:$G$250,6,FALSE)</f>
        <v>142</v>
      </c>
      <c r="G8783" s="10">
        <v>2733373</v>
      </c>
      <c r="H8783" s="10">
        <v>47549833615.18737</v>
      </c>
      <c r="I8783">
        <f>+Table1[[#This Row],[Time]]</f>
        <v>1986</v>
      </c>
      <c r="J8783" t="str">
        <f>+Table1[[#This Row],[Country Name]]</f>
        <v>Singapore</v>
      </c>
      <c r="K8783" s="14">
        <v>1960</v>
      </c>
      <c r="L8783" s="13">
        <v>1.4283651774404049E-2</v>
      </c>
      <c r="M8783"/>
    </row>
    <row r="8784" spans="1:13" x14ac:dyDescent="0.3">
      <c r="A8784">
        <v>1987</v>
      </c>
      <c r="B8784" t="s">
        <v>379</v>
      </c>
      <c r="C8784" s="1" t="s">
        <v>66</v>
      </c>
      <c r="D8784">
        <v>18986.752700362704</v>
      </c>
      <c r="E8784">
        <f>VLOOKUP(Table1[[#This Row],[Country Name]],[1]ISOcountryCodes!$A$2:$G$250,4,FALSE)</f>
        <v>702</v>
      </c>
      <c r="F8784">
        <f>VLOOKUP(Table1[[#This Row],[Country Name]],[1]ISOcountryCodes!$A$2:$G$250,6,FALSE)</f>
        <v>142</v>
      </c>
      <c r="G8784" s="10">
        <v>2774789</v>
      </c>
      <c r="H8784" s="10">
        <v>52684232538.686722</v>
      </c>
      <c r="I8784">
        <f>+Table1[[#This Row],[Time]]</f>
        <v>1987</v>
      </c>
      <c r="J8784" t="str">
        <f>+Table1[[#This Row],[Country Name]]</f>
        <v>Singapore</v>
      </c>
      <c r="K8784" s="14">
        <v>1960</v>
      </c>
      <c r="L8784" s="13">
        <v>8.7499597555929398E-2</v>
      </c>
      <c r="M8784"/>
    </row>
    <row r="8785" spans="1:13" x14ac:dyDescent="0.3">
      <c r="A8785">
        <v>1988</v>
      </c>
      <c r="B8785" t="s">
        <v>379</v>
      </c>
      <c r="C8785" s="1" t="s">
        <v>66</v>
      </c>
      <c r="D8785">
        <v>20595.975138918726</v>
      </c>
      <c r="E8785">
        <f>VLOOKUP(Table1[[#This Row],[Country Name]],[1]ISOcountryCodes!$A$2:$G$250,4,FALSE)</f>
        <v>702</v>
      </c>
      <c r="F8785">
        <f>VLOOKUP(Table1[[#This Row],[Country Name]],[1]ISOcountryCodes!$A$2:$G$250,6,FALSE)</f>
        <v>142</v>
      </c>
      <c r="G8785" s="10">
        <v>2846108</v>
      </c>
      <c r="H8785" s="10">
        <v>58618369610.677696</v>
      </c>
      <c r="I8785">
        <f>+Table1[[#This Row],[Time]]</f>
        <v>1988</v>
      </c>
      <c r="J8785" t="str">
        <f>+Table1[[#This Row],[Country Name]]</f>
        <v>Singapore</v>
      </c>
      <c r="K8785" s="14">
        <v>1960</v>
      </c>
      <c r="L8785" s="13">
        <v>8.1354165405727485E-2</v>
      </c>
      <c r="M8785"/>
    </row>
    <row r="8786" spans="1:13" x14ac:dyDescent="0.3">
      <c r="A8786">
        <v>1989</v>
      </c>
      <c r="B8786" t="s">
        <v>379</v>
      </c>
      <c r="C8786" s="1" t="s">
        <v>66</v>
      </c>
      <c r="D8786">
        <v>22031.89713002192</v>
      </c>
      <c r="E8786">
        <f>VLOOKUP(Table1[[#This Row],[Country Name]],[1]ISOcountryCodes!$A$2:$G$250,4,FALSE)</f>
        <v>702</v>
      </c>
      <c r="F8786">
        <f>VLOOKUP(Table1[[#This Row],[Country Name]],[1]ISOcountryCodes!$A$2:$G$250,6,FALSE)</f>
        <v>142</v>
      </c>
      <c r="G8786" s="10">
        <v>2930901</v>
      </c>
      <c r="H8786" s="10">
        <v>64573309330.278374</v>
      </c>
      <c r="I8786">
        <f>+Table1[[#This Row],[Time]]</f>
        <v>1989</v>
      </c>
      <c r="J8786" t="str">
        <f>+Table1[[#This Row],[Country Name]]</f>
        <v>Singapore</v>
      </c>
      <c r="K8786" s="14">
        <v>1960</v>
      </c>
      <c r="L8786" s="13">
        <v>6.7395597758570958E-2</v>
      </c>
      <c r="M8786"/>
    </row>
    <row r="8787" spans="1:13" x14ac:dyDescent="0.3">
      <c r="A8787">
        <v>1990</v>
      </c>
      <c r="B8787" t="s">
        <v>379</v>
      </c>
      <c r="C8787" s="1" t="s">
        <v>66</v>
      </c>
      <c r="D8787">
        <v>23272.700093215888</v>
      </c>
      <c r="E8787">
        <f>VLOOKUP(Table1[[#This Row],[Country Name]],[1]ISOcountryCodes!$A$2:$G$250,4,FALSE)</f>
        <v>702</v>
      </c>
      <c r="F8787">
        <f>VLOOKUP(Table1[[#This Row],[Country Name]],[1]ISOcountryCodes!$A$2:$G$250,6,FALSE)</f>
        <v>142</v>
      </c>
      <c r="G8787" s="10">
        <v>3047132</v>
      </c>
      <c r="H8787" s="10">
        <v>70914989180.441116</v>
      </c>
      <c r="I8787">
        <f>+Table1[[#This Row],[Time]]</f>
        <v>1990</v>
      </c>
      <c r="J8787" t="str">
        <f>+Table1[[#This Row],[Country Name]]</f>
        <v>Singapore</v>
      </c>
      <c r="K8787" s="14">
        <v>1960</v>
      </c>
      <c r="L8787" s="13">
        <v>5.4789730952133908E-2</v>
      </c>
      <c r="M8787"/>
    </row>
    <row r="8788" spans="1:13" x14ac:dyDescent="0.3">
      <c r="A8788">
        <v>1991</v>
      </c>
      <c r="B8788" t="s">
        <v>379</v>
      </c>
      <c r="C8788" s="1" t="s">
        <v>66</v>
      </c>
      <c r="D8788">
        <v>24132.715329062055</v>
      </c>
      <c r="E8788">
        <f>VLOOKUP(Table1[[#This Row],[Country Name]],[1]ISOcountryCodes!$A$2:$G$250,4,FALSE)</f>
        <v>702</v>
      </c>
      <c r="F8788">
        <f>VLOOKUP(Table1[[#This Row],[Country Name]],[1]ISOcountryCodes!$A$2:$G$250,6,FALSE)</f>
        <v>142</v>
      </c>
      <c r="G8788" s="10">
        <v>3135083</v>
      </c>
      <c r="H8788" s="10">
        <v>75658065571.981857</v>
      </c>
      <c r="I8788">
        <f>+Table1[[#This Row],[Time]]</f>
        <v>1991</v>
      </c>
      <c r="J8788" t="str">
        <f>+Table1[[#This Row],[Country Name]]</f>
        <v>Singapore</v>
      </c>
      <c r="K8788" s="14">
        <v>1960</v>
      </c>
      <c r="L8788" s="13">
        <v>3.6287398673000126E-2</v>
      </c>
      <c r="M8788"/>
    </row>
    <row r="8789" spans="1:13" x14ac:dyDescent="0.3">
      <c r="A8789">
        <v>1992</v>
      </c>
      <c r="B8789" t="s">
        <v>379</v>
      </c>
      <c r="C8789" s="1" t="s">
        <v>66</v>
      </c>
      <c r="D8789">
        <v>24973.431135811199</v>
      </c>
      <c r="E8789">
        <f>VLOOKUP(Table1[[#This Row],[Country Name]],[1]ISOcountryCodes!$A$2:$G$250,4,FALSE)</f>
        <v>702</v>
      </c>
      <c r="F8789">
        <f>VLOOKUP(Table1[[#This Row],[Country Name]],[1]ISOcountryCodes!$A$2:$G$250,6,FALSE)</f>
        <v>142</v>
      </c>
      <c r="G8789" s="10">
        <v>3230698</v>
      </c>
      <c r="H8789" s="10">
        <v>80681614023.602966</v>
      </c>
      <c r="I8789">
        <f>+Table1[[#This Row],[Time]]</f>
        <v>1992</v>
      </c>
      <c r="J8789" t="str">
        <f>+Table1[[#This Row],[Country Name]]</f>
        <v>Singapore</v>
      </c>
      <c r="K8789" s="14">
        <v>1960</v>
      </c>
      <c r="L8789" s="13">
        <v>3.4244102692705169E-2</v>
      </c>
      <c r="M8789"/>
    </row>
    <row r="8790" spans="1:13" x14ac:dyDescent="0.3">
      <c r="A8790">
        <v>1993</v>
      </c>
      <c r="B8790" t="s">
        <v>379</v>
      </c>
      <c r="C8790" s="1" t="s">
        <v>66</v>
      </c>
      <c r="D8790">
        <v>27139.952427898537</v>
      </c>
      <c r="E8790">
        <f>VLOOKUP(Table1[[#This Row],[Country Name]],[1]ISOcountryCodes!$A$2:$G$250,4,FALSE)</f>
        <v>702</v>
      </c>
      <c r="F8790">
        <f>VLOOKUP(Table1[[#This Row],[Country Name]],[1]ISOcountryCodes!$A$2:$G$250,6,FALSE)</f>
        <v>142</v>
      </c>
      <c r="G8790" s="10">
        <v>3313471</v>
      </c>
      <c r="H8790" s="10">
        <v>89927445311.22139</v>
      </c>
      <c r="I8790">
        <f>+Table1[[#This Row],[Time]]</f>
        <v>1993</v>
      </c>
      <c r="J8790" t="str">
        <f>+Table1[[#This Row],[Country Name]]</f>
        <v>Singapore</v>
      </c>
      <c r="K8790" s="14">
        <v>1960</v>
      </c>
      <c r="L8790" s="13">
        <v>8.3194396387723302E-2</v>
      </c>
      <c r="M8790"/>
    </row>
    <row r="8791" spans="1:13" x14ac:dyDescent="0.3">
      <c r="A8791">
        <v>1994</v>
      </c>
      <c r="B8791" t="s">
        <v>379</v>
      </c>
      <c r="C8791" s="1" t="s">
        <v>66</v>
      </c>
      <c r="D8791">
        <v>29220.272791547555</v>
      </c>
      <c r="E8791">
        <f>VLOOKUP(Table1[[#This Row],[Country Name]],[1]ISOcountryCodes!$A$2:$G$250,4,FALSE)</f>
        <v>702</v>
      </c>
      <c r="F8791">
        <f>VLOOKUP(Table1[[#This Row],[Country Name]],[1]ISOcountryCodes!$A$2:$G$250,6,FALSE)</f>
        <v>142</v>
      </c>
      <c r="G8791" s="10">
        <v>3419048</v>
      </c>
      <c r="H8791" s="10">
        <v>99905515247.395081</v>
      </c>
      <c r="I8791">
        <f>+Table1[[#This Row],[Time]]</f>
        <v>1994</v>
      </c>
      <c r="J8791" t="str">
        <f>+Table1[[#This Row],[Country Name]]</f>
        <v>Singapore</v>
      </c>
      <c r="K8791" s="14">
        <v>1960</v>
      </c>
      <c r="L8791" s="13">
        <v>7.3855840496582559E-2</v>
      </c>
      <c r="M8791"/>
    </row>
    <row r="8792" spans="1:13" x14ac:dyDescent="0.3">
      <c r="A8792">
        <v>1995</v>
      </c>
      <c r="B8792" t="s">
        <v>379</v>
      </c>
      <c r="C8792" s="1" t="s">
        <v>66</v>
      </c>
      <c r="D8792">
        <v>30379.899114459811</v>
      </c>
      <c r="E8792">
        <f>VLOOKUP(Table1[[#This Row],[Country Name]],[1]ISOcountryCodes!$A$2:$G$250,4,FALSE)</f>
        <v>702</v>
      </c>
      <c r="F8792">
        <f>VLOOKUP(Table1[[#This Row],[Country Name]],[1]ISOcountryCodes!$A$2:$G$250,6,FALSE)</f>
        <v>142</v>
      </c>
      <c r="G8792" s="10">
        <v>3524506</v>
      </c>
      <c r="H8792" s="10">
        <v>107074136708.30829</v>
      </c>
      <c r="I8792">
        <f>+Table1[[#This Row],[Time]]</f>
        <v>1995</v>
      </c>
      <c r="J8792" t="str">
        <f>+Table1[[#This Row],[Country Name]]</f>
        <v>Singapore</v>
      </c>
      <c r="K8792" s="14">
        <v>1960</v>
      </c>
      <c r="L8792" s="13">
        <v>3.8918434313197636E-2</v>
      </c>
      <c r="M8792"/>
    </row>
    <row r="8793" spans="1:13" x14ac:dyDescent="0.3">
      <c r="A8793">
        <v>1996</v>
      </c>
      <c r="B8793" t="s">
        <v>379</v>
      </c>
      <c r="C8793" s="1" t="s">
        <v>66</v>
      </c>
      <c r="D8793">
        <v>31349.317180513106</v>
      </c>
      <c r="E8793">
        <f>VLOOKUP(Table1[[#This Row],[Country Name]],[1]ISOcountryCodes!$A$2:$G$250,4,FALSE)</f>
        <v>702</v>
      </c>
      <c r="F8793">
        <f>VLOOKUP(Table1[[#This Row],[Country Name]],[1]ISOcountryCodes!$A$2:$G$250,6,FALSE)</f>
        <v>142</v>
      </c>
      <c r="G8793" s="10">
        <v>3670704</v>
      </c>
      <c r="H8793" s="10">
        <v>115074063971.77818</v>
      </c>
      <c r="I8793">
        <f>+Table1[[#This Row],[Time]]</f>
        <v>1996</v>
      </c>
      <c r="J8793" t="str">
        <f>+Table1[[#This Row],[Country Name]]</f>
        <v>Singapore</v>
      </c>
      <c r="K8793" s="14">
        <v>1960</v>
      </c>
      <c r="L8793" s="13">
        <v>3.1411309941743681E-2</v>
      </c>
      <c r="M8793"/>
    </row>
    <row r="8794" spans="1:13" x14ac:dyDescent="0.3">
      <c r="A8794">
        <v>1997</v>
      </c>
      <c r="B8794" t="s">
        <v>379</v>
      </c>
      <c r="C8794" s="1" t="s">
        <v>66</v>
      </c>
      <c r="D8794">
        <v>32835.251850608205</v>
      </c>
      <c r="E8794">
        <f>VLOOKUP(Table1[[#This Row],[Country Name]],[1]ISOcountryCodes!$A$2:$G$250,4,FALSE)</f>
        <v>702</v>
      </c>
      <c r="F8794">
        <f>VLOOKUP(Table1[[#This Row],[Country Name]],[1]ISOcountryCodes!$A$2:$G$250,6,FALSE)</f>
        <v>142</v>
      </c>
      <c r="G8794" s="10">
        <v>3796038</v>
      </c>
      <c r="H8794" s="10">
        <v>124643863764.47908</v>
      </c>
      <c r="I8794">
        <f>+Table1[[#This Row],[Time]]</f>
        <v>1997</v>
      </c>
      <c r="J8794" t="str">
        <f>+Table1[[#This Row],[Country Name]]</f>
        <v>Singapore</v>
      </c>
      <c r="K8794" s="14">
        <v>1960</v>
      </c>
      <c r="L8794" s="13">
        <v>4.6310203485237622E-2</v>
      </c>
      <c r="M8794"/>
    </row>
    <row r="8795" spans="1:13" x14ac:dyDescent="0.3">
      <c r="A8795">
        <v>1998</v>
      </c>
      <c r="B8795" t="s">
        <v>379</v>
      </c>
      <c r="C8795" s="1" t="s">
        <v>66</v>
      </c>
      <c r="D8795">
        <v>31043.108180075953</v>
      </c>
      <c r="E8795">
        <f>VLOOKUP(Table1[[#This Row],[Country Name]],[1]ISOcountryCodes!$A$2:$G$250,4,FALSE)</f>
        <v>702</v>
      </c>
      <c r="F8795">
        <f>VLOOKUP(Table1[[#This Row],[Country Name]],[1]ISOcountryCodes!$A$2:$G$250,6,FALSE)</f>
        <v>142</v>
      </c>
      <c r="G8795" s="10">
        <v>3927213</v>
      </c>
      <c r="H8795" s="10">
        <v>121912898005.20062</v>
      </c>
      <c r="I8795">
        <f>+Table1[[#This Row],[Time]]</f>
        <v>1998</v>
      </c>
      <c r="J8795" t="str">
        <f>+Table1[[#This Row],[Country Name]]</f>
        <v>Singapore</v>
      </c>
      <c r="K8795" s="14">
        <v>1960</v>
      </c>
      <c r="L8795" s="13">
        <v>-5.6125864831797045E-2</v>
      </c>
      <c r="M8795"/>
    </row>
    <row r="8796" spans="1:13" x14ac:dyDescent="0.3">
      <c r="A8796">
        <v>1999</v>
      </c>
      <c r="B8796" t="s">
        <v>379</v>
      </c>
      <c r="C8796" s="1" t="s">
        <v>66</v>
      </c>
      <c r="D8796">
        <v>32557.046990406339</v>
      </c>
      <c r="E8796">
        <f>VLOOKUP(Table1[[#This Row],[Country Name]],[1]ISOcountryCodes!$A$2:$G$250,4,FALSE)</f>
        <v>702</v>
      </c>
      <c r="F8796">
        <f>VLOOKUP(Table1[[#This Row],[Country Name]],[1]ISOcountryCodes!$A$2:$G$250,6,FALSE)</f>
        <v>142</v>
      </c>
      <c r="G8796" s="10">
        <v>3958723</v>
      </c>
      <c r="H8796" s="10">
        <v>128884330733.00235</v>
      </c>
      <c r="I8796">
        <f>+Table1[[#This Row],[Time]]</f>
        <v>1999</v>
      </c>
      <c r="J8796" t="str">
        <f>+Table1[[#This Row],[Country Name]]</f>
        <v>Singapore</v>
      </c>
      <c r="K8796" s="14">
        <v>1960</v>
      </c>
      <c r="L8796" s="13">
        <v>4.7617017654241423E-2</v>
      </c>
      <c r="M8796"/>
    </row>
    <row r="8797" spans="1:13" x14ac:dyDescent="0.3">
      <c r="A8797">
        <v>2000</v>
      </c>
      <c r="B8797" t="s">
        <v>379</v>
      </c>
      <c r="C8797" s="1" t="s">
        <v>66</v>
      </c>
      <c r="D8797">
        <v>34890.081136516805</v>
      </c>
      <c r="E8797">
        <f>VLOOKUP(Table1[[#This Row],[Country Name]],[1]ISOcountryCodes!$A$2:$G$250,4,FALSE)</f>
        <v>702</v>
      </c>
      <c r="F8797">
        <f>VLOOKUP(Table1[[#This Row],[Country Name]],[1]ISOcountryCodes!$A$2:$G$250,6,FALSE)</f>
        <v>142</v>
      </c>
      <c r="G8797" s="10">
        <v>4027887</v>
      </c>
      <c r="H8797" s="10">
        <v>140533304238.72125</v>
      </c>
      <c r="I8797">
        <f>+Table1[[#This Row],[Time]]</f>
        <v>2000</v>
      </c>
      <c r="J8797" t="str">
        <f>+Table1[[#This Row],[Country Name]]</f>
        <v>Singapore</v>
      </c>
      <c r="K8797" s="14">
        <v>1960</v>
      </c>
      <c r="L8797" s="13">
        <v>6.9208738067356279E-2</v>
      </c>
      <c r="M8797"/>
    </row>
    <row r="8798" spans="1:13" x14ac:dyDescent="0.3">
      <c r="A8798">
        <v>2001</v>
      </c>
      <c r="B8798" t="s">
        <v>379</v>
      </c>
      <c r="C8798" s="1" t="s">
        <v>66</v>
      </c>
      <c r="D8798">
        <v>33597.869080822624</v>
      </c>
      <c r="E8798">
        <f>VLOOKUP(Table1[[#This Row],[Country Name]],[1]ISOcountryCodes!$A$2:$G$250,4,FALSE)</f>
        <v>702</v>
      </c>
      <c r="F8798">
        <f>VLOOKUP(Table1[[#This Row],[Country Name]],[1]ISOcountryCodes!$A$2:$G$250,6,FALSE)</f>
        <v>142</v>
      </c>
      <c r="G8798" s="10">
        <v>4138012</v>
      </c>
      <c r="H8798" s="10">
        <v>139028385430.87299</v>
      </c>
      <c r="I8798">
        <f>+Table1[[#This Row],[Time]]</f>
        <v>2001</v>
      </c>
      <c r="J8798" t="str">
        <f>+Table1[[#This Row],[Country Name]]</f>
        <v>Singapore</v>
      </c>
      <c r="K8798" s="14">
        <v>1960</v>
      </c>
      <c r="L8798" s="13">
        <v>-3.7739935946470737E-2</v>
      </c>
      <c r="M8798"/>
    </row>
    <row r="8799" spans="1:13" x14ac:dyDescent="0.3">
      <c r="A8799">
        <v>2002</v>
      </c>
      <c r="B8799" t="s">
        <v>379</v>
      </c>
      <c r="C8799" s="1" t="s">
        <v>66</v>
      </c>
      <c r="D8799">
        <v>34598.826748378073</v>
      </c>
      <c r="E8799">
        <f>VLOOKUP(Table1[[#This Row],[Country Name]],[1]ISOcountryCodes!$A$2:$G$250,4,FALSE)</f>
        <v>702</v>
      </c>
      <c r="F8799">
        <f>VLOOKUP(Table1[[#This Row],[Country Name]],[1]ISOcountryCodes!$A$2:$G$250,6,FALSE)</f>
        <v>142</v>
      </c>
      <c r="G8799" s="10">
        <v>4175950</v>
      </c>
      <c r="H8799" s="10">
        <v>144482970559.8894</v>
      </c>
      <c r="I8799">
        <f>+Table1[[#This Row],[Time]]</f>
        <v>2002</v>
      </c>
      <c r="J8799" t="str">
        <f>+Table1[[#This Row],[Country Name]]</f>
        <v>Singapore</v>
      </c>
      <c r="K8799" s="14">
        <v>1960</v>
      </c>
      <c r="L8799" s="13">
        <v>2.9357127737942079E-2</v>
      </c>
      <c r="M8799"/>
    </row>
    <row r="8800" spans="1:13" x14ac:dyDescent="0.3">
      <c r="A8800">
        <v>2003</v>
      </c>
      <c r="B8800" t="s">
        <v>379</v>
      </c>
      <c r="C8800" s="1" t="s">
        <v>66</v>
      </c>
      <c r="D8800">
        <v>36709.79650382547</v>
      </c>
      <c r="E8800">
        <f>VLOOKUP(Table1[[#This Row],[Country Name]],[1]ISOcountryCodes!$A$2:$G$250,4,FALSE)</f>
        <v>702</v>
      </c>
      <c r="F8800">
        <f>VLOOKUP(Table1[[#This Row],[Country Name]],[1]ISOcountryCodes!$A$2:$G$250,6,FALSE)</f>
        <v>142</v>
      </c>
      <c r="G8800" s="10">
        <v>4114826</v>
      </c>
      <c r="H8800" s="10">
        <v>151054425108.65015</v>
      </c>
      <c r="I8800">
        <f>+Table1[[#This Row],[Time]]</f>
        <v>2003</v>
      </c>
      <c r="J8800" t="str">
        <f>+Table1[[#This Row],[Country Name]]</f>
        <v>Singapore</v>
      </c>
      <c r="K8800" s="14">
        <v>1960</v>
      </c>
      <c r="L8800" s="13">
        <v>5.9223881666593314E-2</v>
      </c>
      <c r="M8800"/>
    </row>
    <row r="8801" spans="1:13" x14ac:dyDescent="0.3">
      <c r="A8801">
        <v>2004</v>
      </c>
      <c r="B8801" t="s">
        <v>379</v>
      </c>
      <c r="C8801" s="1" t="s">
        <v>66</v>
      </c>
      <c r="D8801">
        <v>39856.635622261303</v>
      </c>
      <c r="E8801">
        <f>VLOOKUP(Table1[[#This Row],[Country Name]],[1]ISOcountryCodes!$A$2:$G$250,4,FALSE)</f>
        <v>702</v>
      </c>
      <c r="F8801">
        <f>VLOOKUP(Table1[[#This Row],[Country Name]],[1]ISOcountryCodes!$A$2:$G$250,6,FALSE)</f>
        <v>142</v>
      </c>
      <c r="G8801" s="10">
        <v>4166664</v>
      </c>
      <c r="H8801" s="10">
        <v>166069208808.39377</v>
      </c>
      <c r="I8801">
        <f>+Table1[[#This Row],[Time]]</f>
        <v>2004</v>
      </c>
      <c r="J8801" t="str">
        <f>+Table1[[#This Row],[Country Name]]</f>
        <v>Singapore</v>
      </c>
      <c r="K8801" s="14">
        <v>1960</v>
      </c>
      <c r="L8801" s="13">
        <v>8.2245252212944209E-2</v>
      </c>
      <c r="M8801"/>
    </row>
    <row r="8802" spans="1:13" x14ac:dyDescent="0.3">
      <c r="A8802">
        <v>2005</v>
      </c>
      <c r="B8802" t="s">
        <v>379</v>
      </c>
      <c r="C8802" s="1" t="s">
        <v>66</v>
      </c>
      <c r="D8802">
        <v>41798.488083467069</v>
      </c>
      <c r="E8802">
        <f>VLOOKUP(Table1[[#This Row],[Country Name]],[1]ISOcountryCodes!$A$2:$G$250,4,FALSE)</f>
        <v>702</v>
      </c>
      <c r="F8802">
        <f>VLOOKUP(Table1[[#This Row],[Country Name]],[1]ISOcountryCodes!$A$2:$G$250,6,FALSE)</f>
        <v>142</v>
      </c>
      <c r="G8802" s="10">
        <v>4265762</v>
      </c>
      <c r="H8802" s="10">
        <v>178302402123.90665</v>
      </c>
      <c r="I8802">
        <f>+Table1[[#This Row],[Time]]</f>
        <v>2005</v>
      </c>
      <c r="J8802" t="str">
        <f>+Table1[[#This Row],[Country Name]]</f>
        <v>Singapore</v>
      </c>
      <c r="K8802" s="14">
        <v>1960</v>
      </c>
      <c r="L8802" s="13">
        <v>4.7571262262687597E-2</v>
      </c>
      <c r="M8802"/>
    </row>
    <row r="8803" spans="1:13" x14ac:dyDescent="0.3">
      <c r="A8803">
        <v>2006</v>
      </c>
      <c r="B8803" t="s">
        <v>379</v>
      </c>
      <c r="C8803" s="1" t="s">
        <v>66</v>
      </c>
      <c r="D8803">
        <v>44159.41018205518</v>
      </c>
      <c r="E8803">
        <f>VLOOKUP(Table1[[#This Row],[Country Name]],[1]ISOcountryCodes!$A$2:$G$250,4,FALSE)</f>
        <v>702</v>
      </c>
      <c r="F8803">
        <f>VLOOKUP(Table1[[#This Row],[Country Name]],[1]ISOcountryCodes!$A$2:$G$250,6,FALSE)</f>
        <v>142</v>
      </c>
      <c r="G8803" s="10">
        <v>4401365</v>
      </c>
      <c r="H8803" s="10">
        <v>194361682395.94128</v>
      </c>
      <c r="I8803">
        <f>+Table1[[#This Row],[Time]]</f>
        <v>2006</v>
      </c>
      <c r="J8803" t="str">
        <f>+Table1[[#This Row],[Country Name]]</f>
        <v>Singapore</v>
      </c>
      <c r="K8803" s="14">
        <v>1960</v>
      </c>
      <c r="L8803" s="13">
        <v>5.4945876870455379E-2</v>
      </c>
      <c r="M8803"/>
    </row>
    <row r="8804" spans="1:13" x14ac:dyDescent="0.3">
      <c r="A8804">
        <v>2007</v>
      </c>
      <c r="B8804" t="s">
        <v>379</v>
      </c>
      <c r="C8804" s="1" t="s">
        <v>66</v>
      </c>
      <c r="D8804">
        <v>46178.813947019909</v>
      </c>
      <c r="E8804">
        <f>VLOOKUP(Table1[[#This Row],[Country Name]],[1]ISOcountryCodes!$A$2:$G$250,4,FALSE)</f>
        <v>702</v>
      </c>
      <c r="F8804">
        <f>VLOOKUP(Table1[[#This Row],[Country Name]],[1]ISOcountryCodes!$A$2:$G$250,6,FALSE)</f>
        <v>142</v>
      </c>
      <c r="G8804" s="10">
        <v>4588599</v>
      </c>
      <c r="H8804" s="10">
        <v>211896059498.4816</v>
      </c>
      <c r="I8804">
        <f>+Table1[[#This Row],[Time]]</f>
        <v>2007</v>
      </c>
      <c r="J8804" t="str">
        <f>+Table1[[#This Row],[Country Name]]</f>
        <v>Singapore</v>
      </c>
      <c r="K8804" s="14">
        <v>1960</v>
      </c>
      <c r="L8804" s="13">
        <v>4.4715074840786073E-2</v>
      </c>
      <c r="M8804"/>
    </row>
    <row r="8805" spans="1:13" x14ac:dyDescent="0.3">
      <c r="A8805">
        <v>2008</v>
      </c>
      <c r="B8805" t="s">
        <v>379</v>
      </c>
      <c r="C8805" s="1" t="s">
        <v>66</v>
      </c>
      <c r="D8805">
        <v>44601.579930269872</v>
      </c>
      <c r="E8805">
        <f>VLOOKUP(Table1[[#This Row],[Country Name]],[1]ISOcountryCodes!$A$2:$G$250,4,FALSE)</f>
        <v>702</v>
      </c>
      <c r="F8805">
        <f>VLOOKUP(Table1[[#This Row],[Country Name]],[1]ISOcountryCodes!$A$2:$G$250,6,FALSE)</f>
        <v>142</v>
      </c>
      <c r="G8805" s="10">
        <v>4839396</v>
      </c>
      <c r="H8805" s="10">
        <v>215844707508.2283</v>
      </c>
      <c r="I8805">
        <f>+Table1[[#This Row],[Time]]</f>
        <v>2008</v>
      </c>
      <c r="J8805" t="str">
        <f>+Table1[[#This Row],[Country Name]]</f>
        <v>Singapore</v>
      </c>
      <c r="K8805" s="14">
        <v>1960</v>
      </c>
      <c r="L8805" s="13">
        <v>-3.475183749170796E-2</v>
      </c>
      <c r="M8805"/>
    </row>
    <row r="8806" spans="1:13" x14ac:dyDescent="0.3">
      <c r="A8806">
        <v>2009</v>
      </c>
      <c r="B8806" t="s">
        <v>379</v>
      </c>
      <c r="C8806" s="1" t="s">
        <v>66</v>
      </c>
      <c r="D8806">
        <v>43331.87466389616</v>
      </c>
      <c r="E8806">
        <f>VLOOKUP(Table1[[#This Row],[Country Name]],[1]ISOcountryCodes!$A$2:$G$250,4,FALSE)</f>
        <v>702</v>
      </c>
      <c r="F8806">
        <f>VLOOKUP(Table1[[#This Row],[Country Name]],[1]ISOcountryCodes!$A$2:$G$250,6,FALSE)</f>
        <v>142</v>
      </c>
      <c r="G8806" s="10">
        <v>4987573</v>
      </c>
      <c r="H8806" s="10">
        <v>216120888113.03256</v>
      </c>
      <c r="I8806">
        <f>+Table1[[#This Row],[Time]]</f>
        <v>2009</v>
      </c>
      <c r="J8806" t="str">
        <f>+Table1[[#This Row],[Country Name]]</f>
        <v>Singapore</v>
      </c>
      <c r="K8806" s="14">
        <v>1960</v>
      </c>
      <c r="L8806" s="13">
        <v>-2.8880783225588402E-2</v>
      </c>
      <c r="M8806"/>
    </row>
    <row r="8807" spans="1:13" x14ac:dyDescent="0.3">
      <c r="A8807">
        <v>2010</v>
      </c>
      <c r="B8807" t="s">
        <v>379</v>
      </c>
      <c r="C8807" s="1" t="s">
        <v>66</v>
      </c>
      <c r="D8807">
        <v>48752.051544185873</v>
      </c>
      <c r="E8807">
        <f>VLOOKUP(Table1[[#This Row],[Country Name]],[1]ISOcountryCodes!$A$2:$G$250,4,FALSE)</f>
        <v>702</v>
      </c>
      <c r="F8807">
        <f>VLOOKUP(Table1[[#This Row],[Country Name]],[1]ISOcountryCodes!$A$2:$G$250,6,FALSE)</f>
        <v>142</v>
      </c>
      <c r="G8807" s="10">
        <v>5076732</v>
      </c>
      <c r="H8807" s="10">
        <v>247501100140.01782</v>
      </c>
      <c r="I8807">
        <f>+Table1[[#This Row],[Time]]</f>
        <v>2010</v>
      </c>
      <c r="J8807" t="str">
        <f>+Table1[[#This Row],[Country Name]]</f>
        <v>Singapore</v>
      </c>
      <c r="K8807" s="14">
        <v>1960</v>
      </c>
      <c r="L8807" s="13">
        <v>0.11785877989754034</v>
      </c>
      <c r="M8807"/>
    </row>
    <row r="8808" spans="1:13" x14ac:dyDescent="0.3">
      <c r="A8808">
        <v>2011</v>
      </c>
      <c r="B8808" t="s">
        <v>379</v>
      </c>
      <c r="C8808" s="1" t="s">
        <v>66</v>
      </c>
      <c r="D8808">
        <v>50713.532639359408</v>
      </c>
      <c r="E8808">
        <f>VLOOKUP(Table1[[#This Row],[Country Name]],[1]ISOcountryCodes!$A$2:$G$250,4,FALSE)</f>
        <v>702</v>
      </c>
      <c r="F8808">
        <f>VLOOKUP(Table1[[#This Row],[Country Name]],[1]ISOcountryCodes!$A$2:$G$250,6,FALSE)</f>
        <v>142</v>
      </c>
      <c r="G8808" s="10">
        <v>5183688</v>
      </c>
      <c r="H8808" s="10">
        <v>262883130580.25568</v>
      </c>
      <c r="I8808">
        <f>+Table1[[#This Row],[Time]]</f>
        <v>2011</v>
      </c>
      <c r="J8808" t="str">
        <f>+Table1[[#This Row],[Country Name]]</f>
        <v>Singapore</v>
      </c>
      <c r="K8808" s="14">
        <v>1960</v>
      </c>
      <c r="L8808" s="13">
        <v>3.9445511429052615E-2</v>
      </c>
      <c r="M8808"/>
    </row>
    <row r="8809" spans="1:13" x14ac:dyDescent="0.3">
      <c r="A8809">
        <v>2012</v>
      </c>
      <c r="B8809" t="s">
        <v>379</v>
      </c>
      <c r="C8809" s="1" t="s">
        <v>66</v>
      </c>
      <c r="D8809">
        <v>51679.352717333037</v>
      </c>
      <c r="E8809">
        <f>VLOOKUP(Table1[[#This Row],[Country Name]],[1]ISOcountryCodes!$A$2:$G$250,4,FALSE)</f>
        <v>702</v>
      </c>
      <c r="F8809">
        <f>VLOOKUP(Table1[[#This Row],[Country Name]],[1]ISOcountryCodes!$A$2:$G$250,6,FALSE)</f>
        <v>142</v>
      </c>
      <c r="G8809" s="10">
        <v>5312437</v>
      </c>
      <c r="H8809" s="10">
        <v>274543305511.61057</v>
      </c>
      <c r="I8809">
        <f>+Table1[[#This Row],[Time]]</f>
        <v>2012</v>
      </c>
      <c r="J8809" t="str">
        <f>+Table1[[#This Row],[Country Name]]</f>
        <v>Singapore</v>
      </c>
      <c r="K8809" s="14">
        <v>1960</v>
      </c>
      <c r="L8809" s="13">
        <v>1.8865543631397586E-2</v>
      </c>
      <c r="M8809"/>
    </row>
    <row r="8810" spans="1:13" x14ac:dyDescent="0.3">
      <c r="A8810">
        <v>2013</v>
      </c>
      <c r="B8810" t="s">
        <v>379</v>
      </c>
      <c r="C8810" s="1" t="s">
        <v>66</v>
      </c>
      <c r="D8810">
        <v>53298.972855828622</v>
      </c>
      <c r="E8810">
        <f>VLOOKUP(Table1[[#This Row],[Country Name]],[1]ISOcountryCodes!$A$2:$G$250,4,FALSE)</f>
        <v>702</v>
      </c>
      <c r="F8810">
        <f>VLOOKUP(Table1[[#This Row],[Country Name]],[1]ISOcountryCodes!$A$2:$G$250,6,FALSE)</f>
        <v>142</v>
      </c>
      <c r="G8810" s="10">
        <v>5399162</v>
      </c>
      <c r="H8810" s="10">
        <v>287769788882.22137</v>
      </c>
      <c r="I8810">
        <f>+Table1[[#This Row],[Time]]</f>
        <v>2013</v>
      </c>
      <c r="J8810" t="str">
        <f>+Table1[[#This Row],[Country Name]]</f>
        <v>Singapore</v>
      </c>
      <c r="K8810" s="14">
        <v>1960</v>
      </c>
      <c r="L8810" s="13">
        <v>3.0858725412020505E-2</v>
      </c>
      <c r="M8810"/>
    </row>
    <row r="8811" spans="1:13" x14ac:dyDescent="0.3">
      <c r="A8811">
        <v>2014</v>
      </c>
      <c r="B8811" t="s">
        <v>379</v>
      </c>
      <c r="C8811" s="1" t="s">
        <v>66</v>
      </c>
      <c r="D8811">
        <v>54681.933645825324</v>
      </c>
      <c r="E8811">
        <f>VLOOKUP(Table1[[#This Row],[Country Name]],[1]ISOcountryCodes!$A$2:$G$250,4,FALSE)</f>
        <v>702</v>
      </c>
      <c r="F8811">
        <f>VLOOKUP(Table1[[#This Row],[Country Name]],[1]ISOcountryCodes!$A$2:$G$250,6,FALSE)</f>
        <v>142</v>
      </c>
      <c r="G8811" s="10">
        <v>5469724</v>
      </c>
      <c r="H8811" s="10">
        <v>299095084828.97827</v>
      </c>
      <c r="I8811">
        <f>+Table1[[#This Row],[Time]]</f>
        <v>2014</v>
      </c>
      <c r="J8811" t="str">
        <f>+Table1[[#This Row],[Country Name]]</f>
        <v>Singapore</v>
      </c>
      <c r="K8811" s="14">
        <v>1960</v>
      </c>
      <c r="L8811" s="13">
        <v>2.5616314186837741E-2</v>
      </c>
      <c r="M8811"/>
    </row>
    <row r="8812" spans="1:13" x14ac:dyDescent="0.3">
      <c r="A8812">
        <v>2015</v>
      </c>
      <c r="B8812" t="s">
        <v>379</v>
      </c>
      <c r="C8812" s="1" t="s">
        <v>66</v>
      </c>
      <c r="D8812">
        <v>55645.606861460568</v>
      </c>
      <c r="E8812">
        <f>VLOOKUP(Table1[[#This Row],[Country Name]],[1]ISOcountryCodes!$A$2:$G$250,4,FALSE)</f>
        <v>702</v>
      </c>
      <c r="F8812">
        <f>VLOOKUP(Table1[[#This Row],[Country Name]],[1]ISOcountryCodes!$A$2:$G$250,6,FALSE)</f>
        <v>142</v>
      </c>
      <c r="G8812" s="10">
        <v>5535002</v>
      </c>
      <c r="H8812" s="10">
        <v>307998545269.39795</v>
      </c>
      <c r="I8812">
        <f>+Table1[[#This Row],[Time]]</f>
        <v>2015</v>
      </c>
      <c r="J8812" t="str">
        <f>+Table1[[#This Row],[Country Name]]</f>
        <v>Singapore</v>
      </c>
      <c r="K8812" s="14">
        <v>1960</v>
      </c>
      <c r="L8812" s="13">
        <v>1.746975813827234E-2</v>
      </c>
      <c r="M8812"/>
    </row>
    <row r="8813" spans="1:13" x14ac:dyDescent="0.3">
      <c r="A8813">
        <v>2016</v>
      </c>
      <c r="B8813" t="s">
        <v>379</v>
      </c>
      <c r="C8813" s="1" t="s">
        <v>66</v>
      </c>
      <c r="D8813">
        <v>56899.485124515035</v>
      </c>
      <c r="E8813">
        <f>VLOOKUP(Table1[[#This Row],[Country Name]],[1]ISOcountryCodes!$A$2:$G$250,4,FALSE)</f>
        <v>702</v>
      </c>
      <c r="F8813">
        <f>VLOOKUP(Table1[[#This Row],[Country Name]],[1]ISOcountryCodes!$A$2:$G$250,6,FALSE)</f>
        <v>142</v>
      </c>
      <c r="G8813" s="10">
        <v>5607283</v>
      </c>
      <c r="H8813" s="10">
        <v>319051515647.44604</v>
      </c>
      <c r="I8813">
        <f>+Table1[[#This Row],[Time]]</f>
        <v>2016</v>
      </c>
      <c r="J8813" t="str">
        <f>+Table1[[#This Row],[Country Name]]</f>
        <v>Singapore</v>
      </c>
      <c r="K8813" s="14">
        <v>1960</v>
      </c>
      <c r="L8813" s="13">
        <v>2.2283159999416213E-2</v>
      </c>
      <c r="M8813"/>
    </row>
    <row r="8814" spans="1:13" x14ac:dyDescent="0.3">
      <c r="A8814">
        <v>2017</v>
      </c>
      <c r="B8814" t="s">
        <v>379</v>
      </c>
      <c r="C8814" s="1" t="s">
        <v>66</v>
      </c>
      <c r="D8814">
        <v>59414.654945910304</v>
      </c>
      <c r="E8814">
        <f>VLOOKUP(Table1[[#This Row],[Country Name]],[1]ISOcountryCodes!$A$2:$G$250,4,FALSE)</f>
        <v>702</v>
      </c>
      <c r="F8814">
        <f>VLOOKUP(Table1[[#This Row],[Country Name]],[1]ISOcountryCodes!$A$2:$G$250,6,FALSE)</f>
        <v>142</v>
      </c>
      <c r="G8814" s="10">
        <v>5612253</v>
      </c>
      <c r="H8814" s="10">
        <v>333450075464.14996</v>
      </c>
      <c r="I8814">
        <f>+Table1[[#This Row],[Time]]</f>
        <v>2017</v>
      </c>
      <c r="J8814" t="str">
        <f>+Table1[[#This Row],[Country Name]]</f>
        <v>Singapore</v>
      </c>
      <c r="K8814" s="14">
        <v>1960</v>
      </c>
      <c r="L8814" s="13">
        <v>4.3254619887214574E-2</v>
      </c>
      <c r="M8814"/>
    </row>
    <row r="8815" spans="1:13" x14ac:dyDescent="0.3">
      <c r="A8815">
        <v>2018</v>
      </c>
      <c r="B8815" t="s">
        <v>379</v>
      </c>
      <c r="C8815" s="1" t="s">
        <v>66</v>
      </c>
      <c r="D8815">
        <v>61216.12509186579</v>
      </c>
      <c r="E8815">
        <f>VLOOKUP(Table1[[#This Row],[Country Name]],[1]ISOcountryCodes!$A$2:$G$250,4,FALSE)</f>
        <v>702</v>
      </c>
      <c r="F8815">
        <f>VLOOKUP(Table1[[#This Row],[Country Name]],[1]ISOcountryCodes!$A$2:$G$250,6,FALSE)</f>
        <v>142</v>
      </c>
      <c r="G8815" s="10">
        <v>5638676</v>
      </c>
      <c r="H8815" s="10">
        <v>345177895368.5014</v>
      </c>
      <c r="I8815">
        <f>+Table1[[#This Row],[Time]]</f>
        <v>2018</v>
      </c>
      <c r="J8815" t="str">
        <f>+Table1[[#This Row],[Country Name]]</f>
        <v>Singapore</v>
      </c>
      <c r="K8815" s="14">
        <v>1960</v>
      </c>
      <c r="L8815" s="13">
        <v>2.9869724505990902E-2</v>
      </c>
      <c r="M8815"/>
    </row>
    <row r="8816" spans="1:13" x14ac:dyDescent="0.3">
      <c r="A8816">
        <v>2019</v>
      </c>
      <c r="B8816" t="s">
        <v>379</v>
      </c>
      <c r="C8816" s="1" t="s">
        <v>66</v>
      </c>
      <c r="D8816">
        <v>61333.656316169589</v>
      </c>
      <c r="E8816">
        <f>VLOOKUP(Table1[[#This Row],[Country Name]],[1]ISOcountryCodes!$A$2:$G$250,4,FALSE)</f>
        <v>702</v>
      </c>
      <c r="F8816">
        <f>VLOOKUP(Table1[[#This Row],[Country Name]],[1]ISOcountryCodes!$A$2:$G$250,6,FALSE)</f>
        <v>142</v>
      </c>
      <c r="G8816" s="10">
        <v>5703569</v>
      </c>
      <c r="H8816" s="10">
        <v>349820740821.55908</v>
      </c>
      <c r="I8816">
        <f>+Table1[[#This Row],[Time]]</f>
        <v>2019</v>
      </c>
      <c r="J8816" t="str">
        <f>+Table1[[#This Row],[Country Name]]</f>
        <v>Singapore</v>
      </c>
      <c r="K8816" s="14">
        <v>1960</v>
      </c>
      <c r="L8816" s="13">
        <v>1.9180982452589035E-3</v>
      </c>
      <c r="M8816"/>
    </row>
    <row r="8817" spans="1:13" x14ac:dyDescent="0.3">
      <c r="A8817">
        <v>2020</v>
      </c>
      <c r="B8817" t="s">
        <v>379</v>
      </c>
      <c r="C8817" s="1" t="s">
        <v>66</v>
      </c>
      <c r="D8817">
        <v>59144.353918675835</v>
      </c>
      <c r="E8817">
        <f>VLOOKUP(Table1[[#This Row],[Country Name]],[1]ISOcountryCodes!$A$2:$G$250,4,FALSE)</f>
        <v>702</v>
      </c>
      <c r="F8817">
        <f>VLOOKUP(Table1[[#This Row],[Country Name]],[1]ISOcountryCodes!$A$2:$G$250,6,FALSE)</f>
        <v>142</v>
      </c>
      <c r="G8817" s="10">
        <v>5685807</v>
      </c>
      <c r="H8817" s="10">
        <v>336283381521.28448</v>
      </c>
      <c r="I8817">
        <f>+Table1[[#This Row],[Time]]</f>
        <v>2020</v>
      </c>
      <c r="J8817" t="str">
        <f>+Table1[[#This Row],[Country Name]]</f>
        <v>Singapore</v>
      </c>
      <c r="K8817" s="14">
        <v>1960</v>
      </c>
      <c r="L8817" s="13">
        <v>-3.6347602698052484E-2</v>
      </c>
      <c r="M8817"/>
    </row>
    <row r="8818" spans="1:13" x14ac:dyDescent="0.3">
      <c r="A8818">
        <v>2021</v>
      </c>
      <c r="B8818" t="s">
        <v>379</v>
      </c>
      <c r="C8818" s="1" t="s">
        <v>66</v>
      </c>
      <c r="D8818">
        <v>67638.645988665856</v>
      </c>
      <c r="E8818">
        <f>VLOOKUP(Table1[[#This Row],[Country Name]],[1]ISOcountryCodes!$A$2:$G$250,4,FALSE)</f>
        <v>702</v>
      </c>
      <c r="F8818">
        <f>VLOOKUP(Table1[[#This Row],[Country Name]],[1]ISOcountryCodes!$A$2:$G$250,6,FALSE)</f>
        <v>142</v>
      </c>
      <c r="G8818" s="10">
        <v>5453566</v>
      </c>
      <c r="H8818" s="10">
        <v>368871820049.82452</v>
      </c>
      <c r="I8818">
        <f>+Table1[[#This Row],[Time]]</f>
        <v>2021</v>
      </c>
      <c r="J8818" t="str">
        <f>+Table1[[#This Row],[Country Name]]</f>
        <v>Singapore</v>
      </c>
      <c r="K8818" s="14">
        <v>1960</v>
      </c>
      <c r="L8818" s="13">
        <v>0.13419837366800991</v>
      </c>
      <c r="M8818"/>
    </row>
    <row r="8819" spans="1:13" x14ac:dyDescent="0.3">
      <c r="A8819">
        <v>2022</v>
      </c>
      <c r="B8819" t="s">
        <v>379</v>
      </c>
      <c r="C8819" s="1" t="s">
        <v>66</v>
      </c>
      <c r="D8819">
        <v>67948.892827151358</v>
      </c>
      <c r="E8819">
        <f>VLOOKUP(Table1[[#This Row],[Country Name]],[1]ISOcountryCodes!$A$2:$G$250,4,FALSE)</f>
        <v>702</v>
      </c>
      <c r="F8819">
        <f>VLOOKUP(Table1[[#This Row],[Country Name]],[1]ISOcountryCodes!$A$2:$G$250,6,FALSE)</f>
        <v>142</v>
      </c>
      <c r="G8819" s="10">
        <v>5637022</v>
      </c>
      <c r="H8819" s="10">
        <v>383029403742.29443</v>
      </c>
      <c r="I8819">
        <f>+Table1[[#This Row],[Time]]</f>
        <v>2022</v>
      </c>
      <c r="J8819" t="str">
        <f>+Table1[[#This Row],[Country Name]]</f>
        <v>Singapore</v>
      </c>
      <c r="K8819" s="14">
        <v>1960</v>
      </c>
      <c r="L8819" s="13">
        <v>4.5763406084429192E-3</v>
      </c>
      <c r="M8819"/>
    </row>
    <row r="8820" spans="1:13" x14ac:dyDescent="0.3">
      <c r="A8820">
        <v>2023</v>
      </c>
      <c r="B8820" t="s">
        <v>379</v>
      </c>
      <c r="C8820" s="1" t="s">
        <v>66</v>
      </c>
      <c r="D8820">
        <v>65422.460316666766</v>
      </c>
      <c r="E8820">
        <f>VLOOKUP(Table1[[#This Row],[Country Name]],[1]ISOcountryCodes!$A$2:$G$250,4,FALSE)</f>
        <v>702</v>
      </c>
      <c r="F8820">
        <f>VLOOKUP(Table1[[#This Row],[Country Name]],[1]ISOcountryCodes!$A$2:$G$250,6,FALSE)</f>
        <v>142</v>
      </c>
      <c r="G8820" s="10">
        <v>5917648</v>
      </c>
      <c r="H8820" s="10">
        <v>387147091448.00244</v>
      </c>
      <c r="I8820">
        <f>+Table1[[#This Row],[Time]]</f>
        <v>2023</v>
      </c>
      <c r="J8820" t="str">
        <f>+Table1[[#This Row],[Country Name]]</f>
        <v>Singapore</v>
      </c>
      <c r="K8820" s="14">
        <v>1960</v>
      </c>
      <c r="L8820" s="13">
        <v>-3.789021710686491E-2</v>
      </c>
      <c r="M8820"/>
    </row>
    <row r="8821" spans="1:13" x14ac:dyDescent="0.3">
      <c r="A8821">
        <v>1990</v>
      </c>
      <c r="B8821" t="s">
        <v>573</v>
      </c>
      <c r="C8821" s="1" t="s">
        <v>123</v>
      </c>
      <c r="D8821">
        <v>8360.7757097053382</v>
      </c>
      <c r="E8821">
        <f>VLOOKUP(Table1[[#This Row],[Country Name]],[1]ISOcountryCodes!$A$2:$G$250,4,FALSE)</f>
        <v>703</v>
      </c>
      <c r="F8821">
        <f>VLOOKUP(Table1[[#This Row],[Country Name]],[1]ISOcountryCodes!$A$2:$G$250,6,FALSE)</f>
        <v>150</v>
      </c>
      <c r="G8821" s="10">
        <v>5299187</v>
      </c>
      <c r="H8821" s="10">
        <v>44305313950.786301</v>
      </c>
      <c r="I8821">
        <f>+Table1[[#This Row],[Time]]</f>
        <v>1990</v>
      </c>
      <c r="J8821" t="str">
        <f>+Table1[[#This Row],[Country Name]]</f>
        <v>Slovakia</v>
      </c>
      <c r="K8821" s="14">
        <v>1990</v>
      </c>
      <c r="L8821" s="13">
        <v>0</v>
      </c>
      <c r="M8821"/>
    </row>
    <row r="8822" spans="1:13" x14ac:dyDescent="0.3">
      <c r="A8822">
        <v>1991</v>
      </c>
      <c r="B8822" t="s">
        <v>573</v>
      </c>
      <c r="C8822" s="1" t="s">
        <v>123</v>
      </c>
      <c r="D8822">
        <v>7136.7616095677067</v>
      </c>
      <c r="E8822">
        <f>VLOOKUP(Table1[[#This Row],[Country Name]],[1]ISOcountryCodes!$A$2:$G$250,4,FALSE)</f>
        <v>703</v>
      </c>
      <c r="F8822">
        <f>VLOOKUP(Table1[[#This Row],[Country Name]],[1]ISOcountryCodes!$A$2:$G$250,6,FALSE)</f>
        <v>150</v>
      </c>
      <c r="G8822" s="10">
        <v>5303294</v>
      </c>
      <c r="H8822" s="10">
        <v>37848345023.45076</v>
      </c>
      <c r="I8822">
        <f>+Table1[[#This Row],[Time]]</f>
        <v>1991</v>
      </c>
      <c r="J8822" t="str">
        <f>+Table1[[#This Row],[Country Name]]</f>
        <v>Slovakia</v>
      </c>
      <c r="K8822" s="14">
        <v>1990</v>
      </c>
      <c r="L8822" s="13">
        <v>-0.15829209365344532</v>
      </c>
      <c r="M8822"/>
    </row>
    <row r="8823" spans="1:13" x14ac:dyDescent="0.3">
      <c r="A8823">
        <v>1992</v>
      </c>
      <c r="B8823" t="s">
        <v>573</v>
      </c>
      <c r="C8823" s="1" t="s">
        <v>123</v>
      </c>
      <c r="D8823">
        <v>6654.9041272231307</v>
      </c>
      <c r="E8823">
        <f>VLOOKUP(Table1[[#This Row],[Country Name]],[1]ISOcountryCodes!$A$2:$G$250,4,FALSE)</f>
        <v>703</v>
      </c>
      <c r="F8823">
        <f>VLOOKUP(Table1[[#This Row],[Country Name]],[1]ISOcountryCodes!$A$2:$G$250,6,FALSE)</f>
        <v>150</v>
      </c>
      <c r="G8823" s="10">
        <v>5305016</v>
      </c>
      <c r="H8823" s="10">
        <v>35304372873.384743</v>
      </c>
      <c r="I8823">
        <f>+Table1[[#This Row],[Time]]</f>
        <v>1992</v>
      </c>
      <c r="J8823" t="str">
        <f>+Table1[[#This Row],[Country Name]]</f>
        <v>Slovakia</v>
      </c>
      <c r="K8823" s="14">
        <v>1990</v>
      </c>
      <c r="L8823" s="13">
        <v>-6.9905071764814863E-2</v>
      </c>
      <c r="M8823"/>
    </row>
    <row r="8824" spans="1:13" x14ac:dyDescent="0.3">
      <c r="A8824">
        <v>1993</v>
      </c>
      <c r="B8824" t="s">
        <v>573</v>
      </c>
      <c r="C8824" s="1" t="s">
        <v>123</v>
      </c>
      <c r="D8824">
        <v>6755.5989457269025</v>
      </c>
      <c r="E8824">
        <f>VLOOKUP(Table1[[#This Row],[Country Name]],[1]ISOcountryCodes!$A$2:$G$250,4,FALSE)</f>
        <v>703</v>
      </c>
      <c r="F8824">
        <f>VLOOKUP(Table1[[#This Row],[Country Name]],[1]ISOcountryCodes!$A$2:$G$250,6,FALSE)</f>
        <v>150</v>
      </c>
      <c r="G8824" s="10">
        <v>5325305</v>
      </c>
      <c r="H8824" s="10">
        <v>35975624843.674202</v>
      </c>
      <c r="I8824">
        <f>+Table1[[#This Row],[Time]]</f>
        <v>1993</v>
      </c>
      <c r="J8824" t="str">
        <f>+Table1[[#This Row],[Country Name]]</f>
        <v>Slovakia</v>
      </c>
      <c r="K8824" s="14">
        <v>1990</v>
      </c>
      <c r="L8824" s="13">
        <v>1.5017588886429678E-2</v>
      </c>
      <c r="M8824"/>
    </row>
    <row r="8825" spans="1:13" x14ac:dyDescent="0.3">
      <c r="A8825">
        <v>1994</v>
      </c>
      <c r="B8825" t="s">
        <v>573</v>
      </c>
      <c r="C8825" s="1" t="s">
        <v>123</v>
      </c>
      <c r="D8825">
        <v>7146.6026829844677</v>
      </c>
      <c r="E8825">
        <f>VLOOKUP(Table1[[#This Row],[Country Name]],[1]ISOcountryCodes!$A$2:$G$250,4,FALSE)</f>
        <v>703</v>
      </c>
      <c r="F8825">
        <f>VLOOKUP(Table1[[#This Row],[Country Name]],[1]ISOcountryCodes!$A$2:$G$250,6,FALSE)</f>
        <v>150</v>
      </c>
      <c r="G8825" s="10">
        <v>5346331</v>
      </c>
      <c r="H8825" s="10">
        <v>38208103468.72303</v>
      </c>
      <c r="I8825">
        <f>+Table1[[#This Row],[Time]]</f>
        <v>1994</v>
      </c>
      <c r="J8825" t="str">
        <f>+Table1[[#This Row],[Country Name]]</f>
        <v>Slovakia</v>
      </c>
      <c r="K8825" s="14">
        <v>1990</v>
      </c>
      <c r="L8825" s="13">
        <v>5.6265460051324823E-2</v>
      </c>
      <c r="M8825"/>
    </row>
    <row r="8826" spans="1:13" x14ac:dyDescent="0.3">
      <c r="A8826">
        <v>1995</v>
      </c>
      <c r="B8826" t="s">
        <v>573</v>
      </c>
      <c r="C8826" s="1" t="s">
        <v>123</v>
      </c>
      <c r="D8826">
        <v>7542.111028313916</v>
      </c>
      <c r="E8826">
        <f>VLOOKUP(Table1[[#This Row],[Country Name]],[1]ISOcountryCodes!$A$2:$G$250,4,FALSE)</f>
        <v>703</v>
      </c>
      <c r="F8826">
        <f>VLOOKUP(Table1[[#This Row],[Country Name]],[1]ISOcountryCodes!$A$2:$G$250,6,FALSE)</f>
        <v>150</v>
      </c>
      <c r="G8826" s="10">
        <v>5361999</v>
      </c>
      <c r="H8826" s="10">
        <v>40440791791.708191</v>
      </c>
      <c r="I8826">
        <f>+Table1[[#This Row],[Time]]</f>
        <v>1995</v>
      </c>
      <c r="J8826" t="str">
        <f>+Table1[[#This Row],[Country Name]]</f>
        <v>Slovakia</v>
      </c>
      <c r="K8826" s="14">
        <v>1990</v>
      </c>
      <c r="L8826" s="13">
        <v>5.3865025509709952E-2</v>
      </c>
      <c r="M8826"/>
    </row>
    <row r="8827" spans="1:13" x14ac:dyDescent="0.3">
      <c r="A8827">
        <v>1996</v>
      </c>
      <c r="B8827" t="s">
        <v>573</v>
      </c>
      <c r="C8827" s="1" t="s">
        <v>123</v>
      </c>
      <c r="D8827">
        <v>8024.3875309039695</v>
      </c>
      <c r="E8827">
        <f>VLOOKUP(Table1[[#This Row],[Country Name]],[1]ISOcountryCodes!$A$2:$G$250,4,FALSE)</f>
        <v>703</v>
      </c>
      <c r="F8827">
        <f>VLOOKUP(Table1[[#This Row],[Country Name]],[1]ISOcountryCodes!$A$2:$G$250,6,FALSE)</f>
        <v>150</v>
      </c>
      <c r="G8827" s="10">
        <v>5373361</v>
      </c>
      <c r="H8827" s="10">
        <v>43117931007.445686</v>
      </c>
      <c r="I8827">
        <f>+Table1[[#This Row],[Time]]</f>
        <v>1996</v>
      </c>
      <c r="J8827" t="str">
        <f>+Table1[[#This Row],[Country Name]]</f>
        <v>Slovakia</v>
      </c>
      <c r="K8827" s="14">
        <v>1990</v>
      </c>
      <c r="L8827" s="13">
        <v>6.1983225903455619E-2</v>
      </c>
      <c r="M8827"/>
    </row>
    <row r="8828" spans="1:13" x14ac:dyDescent="0.3">
      <c r="A8828">
        <v>1997</v>
      </c>
      <c r="B8828" t="s">
        <v>573</v>
      </c>
      <c r="C8828" s="1" t="s">
        <v>123</v>
      </c>
      <c r="D8828">
        <v>8484.2207773607042</v>
      </c>
      <c r="E8828">
        <f>VLOOKUP(Table1[[#This Row],[Country Name]],[1]ISOcountryCodes!$A$2:$G$250,4,FALSE)</f>
        <v>703</v>
      </c>
      <c r="F8828">
        <f>VLOOKUP(Table1[[#This Row],[Country Name]],[1]ISOcountryCodes!$A$2:$G$250,6,FALSE)</f>
        <v>150</v>
      </c>
      <c r="G8828" s="10">
        <v>5383291</v>
      </c>
      <c r="H8828" s="10">
        <v>45673029352.778885</v>
      </c>
      <c r="I8828">
        <f>+Table1[[#This Row],[Time]]</f>
        <v>1997</v>
      </c>
      <c r="J8828" t="str">
        <f>+Table1[[#This Row],[Country Name]]</f>
        <v>Slovakia</v>
      </c>
      <c r="K8828" s="14">
        <v>1990</v>
      </c>
      <c r="L8828" s="13">
        <v>5.5722713188096407E-2</v>
      </c>
      <c r="M8828"/>
    </row>
    <row r="8829" spans="1:13" x14ac:dyDescent="0.3">
      <c r="A8829">
        <v>1998</v>
      </c>
      <c r="B8829" t="s">
        <v>573</v>
      </c>
      <c r="C8829" s="1" t="s">
        <v>123</v>
      </c>
      <c r="D8829">
        <v>8818.2108263392711</v>
      </c>
      <c r="E8829">
        <f>VLOOKUP(Table1[[#This Row],[Country Name]],[1]ISOcountryCodes!$A$2:$G$250,4,FALSE)</f>
        <v>703</v>
      </c>
      <c r="F8829">
        <f>VLOOKUP(Table1[[#This Row],[Country Name]],[1]ISOcountryCodes!$A$2:$G$250,6,FALSE)</f>
        <v>150</v>
      </c>
      <c r="G8829" s="10">
        <v>5390516</v>
      </c>
      <c r="H8829" s="10">
        <v>47534706550.755058</v>
      </c>
      <c r="I8829">
        <f>+Table1[[#This Row],[Time]]</f>
        <v>1998</v>
      </c>
      <c r="J8829" t="str">
        <f>+Table1[[#This Row],[Country Name]]</f>
        <v>Slovakia</v>
      </c>
      <c r="K8829" s="14">
        <v>1990</v>
      </c>
      <c r="L8829" s="13">
        <v>3.8610936129398254E-2</v>
      </c>
      <c r="M8829"/>
    </row>
    <row r="8830" spans="1:13" x14ac:dyDescent="0.3">
      <c r="A8830">
        <v>1999</v>
      </c>
      <c r="B8830" t="s">
        <v>573</v>
      </c>
      <c r="C8830" s="1" t="s">
        <v>123</v>
      </c>
      <c r="D8830">
        <v>8799.8858759450795</v>
      </c>
      <c r="E8830">
        <f>VLOOKUP(Table1[[#This Row],[Country Name]],[1]ISOcountryCodes!$A$2:$G$250,4,FALSE)</f>
        <v>703</v>
      </c>
      <c r="F8830">
        <f>VLOOKUP(Table1[[#This Row],[Country Name]],[1]ISOcountryCodes!$A$2:$G$250,6,FALSE)</f>
        <v>150</v>
      </c>
      <c r="G8830" s="10">
        <v>5396020</v>
      </c>
      <c r="H8830" s="10">
        <v>47484360184.317169</v>
      </c>
      <c r="I8830">
        <f>+Table1[[#This Row],[Time]]</f>
        <v>1999</v>
      </c>
      <c r="J8830" t="str">
        <f>+Table1[[#This Row],[Country Name]]</f>
        <v>Slovakia</v>
      </c>
      <c r="K8830" s="14">
        <v>1990</v>
      </c>
      <c r="L8830" s="13">
        <v>-2.0802425270041169E-3</v>
      </c>
      <c r="M8830"/>
    </row>
    <row r="8831" spans="1:13" x14ac:dyDescent="0.3">
      <c r="A8831">
        <v>2000</v>
      </c>
      <c r="B8831" t="s">
        <v>573</v>
      </c>
      <c r="C8831" s="1" t="s">
        <v>123</v>
      </c>
      <c r="D8831">
        <v>8914.5989841528881</v>
      </c>
      <c r="E8831">
        <f>VLOOKUP(Table1[[#This Row],[Country Name]],[1]ISOcountryCodes!$A$2:$G$250,4,FALSE)</f>
        <v>703</v>
      </c>
      <c r="F8831">
        <f>VLOOKUP(Table1[[#This Row],[Country Name]],[1]ISOcountryCodes!$A$2:$G$250,6,FALSE)</f>
        <v>150</v>
      </c>
      <c r="G8831" s="10">
        <v>5388720</v>
      </c>
      <c r="H8831" s="10">
        <v>48038277837.884354</v>
      </c>
      <c r="I8831">
        <f>+Table1[[#This Row],[Time]]</f>
        <v>2000</v>
      </c>
      <c r="J8831" t="str">
        <f>+Table1[[#This Row],[Country Name]]</f>
        <v>Slovakia</v>
      </c>
      <c r="K8831" s="14">
        <v>1990</v>
      </c>
      <c r="L8831" s="13">
        <v>1.2951515398173186E-2</v>
      </c>
      <c r="M8831"/>
    </row>
    <row r="8832" spans="1:13" x14ac:dyDescent="0.3">
      <c r="A8832">
        <v>2001</v>
      </c>
      <c r="B8832" t="s">
        <v>573</v>
      </c>
      <c r="C8832" s="1" t="s">
        <v>123</v>
      </c>
      <c r="D8832">
        <v>9221.5218608240029</v>
      </c>
      <c r="E8832">
        <f>VLOOKUP(Table1[[#This Row],[Country Name]],[1]ISOcountryCodes!$A$2:$G$250,4,FALSE)</f>
        <v>703</v>
      </c>
      <c r="F8832">
        <f>VLOOKUP(Table1[[#This Row],[Country Name]],[1]ISOcountryCodes!$A$2:$G$250,6,FALSE)</f>
        <v>150</v>
      </c>
      <c r="G8832" s="10">
        <v>5378867</v>
      </c>
      <c r="H8832" s="10">
        <v>49601339626.964821</v>
      </c>
      <c r="I8832">
        <f>+Table1[[#This Row],[Time]]</f>
        <v>2001</v>
      </c>
      <c r="J8832" t="str">
        <f>+Table1[[#This Row],[Country Name]]</f>
        <v>Slovakia</v>
      </c>
      <c r="K8832" s="14">
        <v>1990</v>
      </c>
      <c r="L8832" s="13">
        <v>3.384981661872466E-2</v>
      </c>
      <c r="M8832"/>
    </row>
    <row r="8833" spans="1:13" x14ac:dyDescent="0.3">
      <c r="A8833">
        <v>2002</v>
      </c>
      <c r="B8833" t="s">
        <v>573</v>
      </c>
      <c r="C8833" s="1" t="s">
        <v>123</v>
      </c>
      <c r="D8833">
        <v>9640.8653013250168</v>
      </c>
      <c r="E8833">
        <f>VLOOKUP(Table1[[#This Row],[Country Name]],[1]ISOcountryCodes!$A$2:$G$250,4,FALSE)</f>
        <v>703</v>
      </c>
      <c r="F8833">
        <f>VLOOKUP(Table1[[#This Row],[Country Name]],[1]ISOcountryCodes!$A$2:$G$250,6,FALSE)</f>
        <v>150</v>
      </c>
      <c r="G8833" s="10">
        <v>5376912</v>
      </c>
      <c r="H8833" s="10">
        <v>51838084329.078094</v>
      </c>
      <c r="I8833">
        <f>+Table1[[#This Row],[Time]]</f>
        <v>2002</v>
      </c>
      <c r="J8833" t="str">
        <f>+Table1[[#This Row],[Country Name]]</f>
        <v>Slovakia</v>
      </c>
      <c r="K8833" s="14">
        <v>1990</v>
      </c>
      <c r="L8833" s="13">
        <v>4.4470781368005419E-2</v>
      </c>
      <c r="M8833"/>
    </row>
    <row r="8834" spans="1:13" x14ac:dyDescent="0.3">
      <c r="A8834">
        <v>2003</v>
      </c>
      <c r="B8834" t="s">
        <v>573</v>
      </c>
      <c r="C8834" s="1" t="s">
        <v>123</v>
      </c>
      <c r="D8834">
        <v>10177.721418954839</v>
      </c>
      <c r="E8834">
        <f>VLOOKUP(Table1[[#This Row],[Country Name]],[1]ISOcountryCodes!$A$2:$G$250,4,FALSE)</f>
        <v>703</v>
      </c>
      <c r="F8834">
        <f>VLOOKUP(Table1[[#This Row],[Country Name]],[1]ISOcountryCodes!$A$2:$G$250,6,FALSE)</f>
        <v>150</v>
      </c>
      <c r="G8834" s="10">
        <v>5373374</v>
      </c>
      <c r="H8834" s="10">
        <v>54688703651.855042</v>
      </c>
      <c r="I8834">
        <f>+Table1[[#This Row],[Time]]</f>
        <v>2003</v>
      </c>
      <c r="J8834" t="str">
        <f>+Table1[[#This Row],[Country Name]]</f>
        <v>Slovakia</v>
      </c>
      <c r="K8834" s="14">
        <v>1990</v>
      </c>
      <c r="L8834" s="13">
        <v>5.4190290747232694E-2</v>
      </c>
      <c r="M8834"/>
    </row>
    <row r="8835" spans="1:13" x14ac:dyDescent="0.3">
      <c r="A8835">
        <v>2004</v>
      </c>
      <c r="B8835" t="s">
        <v>573</v>
      </c>
      <c r="C8835" s="1" t="s">
        <v>123</v>
      </c>
      <c r="D8835">
        <v>10717.173171120714</v>
      </c>
      <c r="E8835">
        <f>VLOOKUP(Table1[[#This Row],[Country Name]],[1]ISOcountryCodes!$A$2:$G$250,4,FALSE)</f>
        <v>703</v>
      </c>
      <c r="F8835">
        <f>VLOOKUP(Table1[[#This Row],[Country Name]],[1]ISOcountryCodes!$A$2:$G$250,6,FALSE)</f>
        <v>150</v>
      </c>
      <c r="G8835" s="10">
        <v>5372280</v>
      </c>
      <c r="H8835" s="10">
        <v>57575655083.74839</v>
      </c>
      <c r="I8835">
        <f>+Table1[[#This Row],[Time]]</f>
        <v>2004</v>
      </c>
      <c r="J8835" t="str">
        <f>+Table1[[#This Row],[Country Name]]</f>
        <v>Slovakia</v>
      </c>
      <c r="K8835" s="14">
        <v>1990</v>
      </c>
      <c r="L8835" s="13">
        <v>5.1646267255149425E-2</v>
      </c>
      <c r="M8835"/>
    </row>
    <row r="8836" spans="1:13" x14ac:dyDescent="0.3">
      <c r="A8836">
        <v>2005</v>
      </c>
      <c r="B8836" t="s">
        <v>573</v>
      </c>
      <c r="C8836" s="1" t="s">
        <v>123</v>
      </c>
      <c r="D8836">
        <v>11425.900147269596</v>
      </c>
      <c r="E8836">
        <f>VLOOKUP(Table1[[#This Row],[Country Name]],[1]ISOcountryCodes!$A$2:$G$250,4,FALSE)</f>
        <v>703</v>
      </c>
      <c r="F8836">
        <f>VLOOKUP(Table1[[#This Row],[Country Name]],[1]ISOcountryCodes!$A$2:$G$250,6,FALSE)</f>
        <v>150</v>
      </c>
      <c r="G8836" s="10">
        <v>5372807</v>
      </c>
      <c r="H8836" s="10">
        <v>61389156292.551117</v>
      </c>
      <c r="I8836">
        <f>+Table1[[#This Row],[Time]]</f>
        <v>2005</v>
      </c>
      <c r="J8836" t="str">
        <f>+Table1[[#This Row],[Country Name]]</f>
        <v>Slovakia</v>
      </c>
      <c r="K8836" s="14">
        <v>1990</v>
      </c>
      <c r="L8836" s="13">
        <v>6.4035297039133354E-2</v>
      </c>
      <c r="M8836"/>
    </row>
    <row r="8837" spans="1:13" x14ac:dyDescent="0.3">
      <c r="A8837">
        <v>2006</v>
      </c>
      <c r="B8837" t="s">
        <v>573</v>
      </c>
      <c r="C8837" s="1" t="s">
        <v>123</v>
      </c>
      <c r="D8837">
        <v>12395.75218096627</v>
      </c>
      <c r="E8837">
        <f>VLOOKUP(Table1[[#This Row],[Country Name]],[1]ISOcountryCodes!$A$2:$G$250,4,FALSE)</f>
        <v>703</v>
      </c>
      <c r="F8837">
        <f>VLOOKUP(Table1[[#This Row],[Country Name]],[1]ISOcountryCodes!$A$2:$G$250,6,FALSE)</f>
        <v>150</v>
      </c>
      <c r="G8837" s="10">
        <v>5373054</v>
      </c>
      <c r="H8837" s="10">
        <v>66603045838.949547</v>
      </c>
      <c r="I8837">
        <f>+Table1[[#This Row],[Time]]</f>
        <v>2006</v>
      </c>
      <c r="J8837" t="str">
        <f>+Table1[[#This Row],[Country Name]]</f>
        <v>Slovakia</v>
      </c>
      <c r="K8837" s="14">
        <v>1990</v>
      </c>
      <c r="L8837" s="13">
        <v>8.1471126686848194E-2</v>
      </c>
      <c r="M8837"/>
    </row>
    <row r="8838" spans="1:13" x14ac:dyDescent="0.3">
      <c r="A8838">
        <v>2007</v>
      </c>
      <c r="B8838" t="s">
        <v>573</v>
      </c>
      <c r="C8838" s="1" t="s">
        <v>123</v>
      </c>
      <c r="D8838">
        <v>13734.455549532051</v>
      </c>
      <c r="E8838">
        <f>VLOOKUP(Table1[[#This Row],[Country Name]],[1]ISOcountryCodes!$A$2:$G$250,4,FALSE)</f>
        <v>703</v>
      </c>
      <c r="F8838">
        <f>VLOOKUP(Table1[[#This Row],[Country Name]],[1]ISOcountryCodes!$A$2:$G$250,6,FALSE)</f>
        <v>150</v>
      </c>
      <c r="G8838" s="10">
        <v>5374622</v>
      </c>
      <c r="H8838" s="10">
        <v>73817506954.537048</v>
      </c>
      <c r="I8838">
        <f>+Table1[[#This Row],[Time]]</f>
        <v>2007</v>
      </c>
      <c r="J8838" t="str">
        <f>+Table1[[#This Row],[Country Name]]</f>
        <v>Slovakia</v>
      </c>
      <c r="K8838" s="14">
        <v>1990</v>
      </c>
      <c r="L8838" s="13">
        <v>0.10255383124992257</v>
      </c>
      <c r="M8838"/>
    </row>
    <row r="8839" spans="1:13" x14ac:dyDescent="0.3">
      <c r="A8839">
        <v>2008</v>
      </c>
      <c r="B8839" t="s">
        <v>573</v>
      </c>
      <c r="C8839" s="1" t="s">
        <v>123</v>
      </c>
      <c r="D8839">
        <v>14487.706531776625</v>
      </c>
      <c r="E8839">
        <f>VLOOKUP(Table1[[#This Row],[Country Name]],[1]ISOcountryCodes!$A$2:$G$250,4,FALSE)</f>
        <v>703</v>
      </c>
      <c r="F8839">
        <f>VLOOKUP(Table1[[#This Row],[Country Name]],[1]ISOcountryCodes!$A$2:$G$250,6,FALSE)</f>
        <v>150</v>
      </c>
      <c r="G8839" s="10">
        <v>5379233</v>
      </c>
      <c r="H8839" s="10">
        <v>77932749070.04837</v>
      </c>
      <c r="I8839">
        <f>+Table1[[#This Row],[Time]]</f>
        <v>2008</v>
      </c>
      <c r="J8839" t="str">
        <f>+Table1[[#This Row],[Country Name]]</f>
        <v>Slovakia</v>
      </c>
      <c r="K8839" s="14">
        <v>1990</v>
      </c>
      <c r="L8839" s="13">
        <v>5.339278530393976E-2</v>
      </c>
      <c r="M8839"/>
    </row>
    <row r="8840" spans="1:13" x14ac:dyDescent="0.3">
      <c r="A8840">
        <v>2009</v>
      </c>
      <c r="B8840" t="s">
        <v>573</v>
      </c>
      <c r="C8840" s="1" t="s">
        <v>123</v>
      </c>
      <c r="D8840">
        <v>13679.084408091539</v>
      </c>
      <c r="E8840">
        <f>VLOOKUP(Table1[[#This Row],[Country Name]],[1]ISOcountryCodes!$A$2:$G$250,4,FALSE)</f>
        <v>703</v>
      </c>
      <c r="F8840">
        <f>VLOOKUP(Table1[[#This Row],[Country Name]],[1]ISOcountryCodes!$A$2:$G$250,6,FALSE)</f>
        <v>150</v>
      </c>
      <c r="G8840" s="10">
        <v>5386406</v>
      </c>
      <c r="H8840" s="10">
        <v>73681102330.250717</v>
      </c>
      <c r="I8840">
        <f>+Table1[[#This Row],[Time]]</f>
        <v>2009</v>
      </c>
      <c r="J8840" t="str">
        <f>+Table1[[#This Row],[Country Name]]</f>
        <v>Slovakia</v>
      </c>
      <c r="K8840" s="14">
        <v>1990</v>
      </c>
      <c r="L8840" s="13">
        <v>-5.7432483703124149E-2</v>
      </c>
      <c r="M8840"/>
    </row>
    <row r="8841" spans="1:13" x14ac:dyDescent="0.3">
      <c r="A8841">
        <v>2010</v>
      </c>
      <c r="B8841" t="s">
        <v>573</v>
      </c>
      <c r="C8841" s="1" t="s">
        <v>123</v>
      </c>
      <c r="D8841">
        <v>14584.260678210063</v>
      </c>
      <c r="E8841">
        <f>VLOOKUP(Table1[[#This Row],[Country Name]],[1]ISOcountryCodes!$A$2:$G$250,4,FALSE)</f>
        <v>703</v>
      </c>
      <c r="F8841">
        <f>VLOOKUP(Table1[[#This Row],[Country Name]],[1]ISOcountryCodes!$A$2:$G$250,6,FALSE)</f>
        <v>150</v>
      </c>
      <c r="G8841" s="10">
        <v>5391428</v>
      </c>
      <c r="H8841" s="10">
        <v>78629991379.80072</v>
      </c>
      <c r="I8841">
        <f>+Table1[[#This Row],[Time]]</f>
        <v>2010</v>
      </c>
      <c r="J8841" t="str">
        <f>+Table1[[#This Row],[Country Name]]</f>
        <v>Slovakia</v>
      </c>
      <c r="K8841" s="14">
        <v>1990</v>
      </c>
      <c r="L8841" s="13">
        <v>6.4074930755303683E-2</v>
      </c>
      <c r="M8841"/>
    </row>
    <row r="8842" spans="1:13" x14ac:dyDescent="0.3">
      <c r="A8842">
        <v>2011</v>
      </c>
      <c r="B8842" t="s">
        <v>573</v>
      </c>
      <c r="C8842" s="1" t="s">
        <v>123</v>
      </c>
      <c r="D8842">
        <v>14954.577975505019</v>
      </c>
      <c r="E8842">
        <f>VLOOKUP(Table1[[#This Row],[Country Name]],[1]ISOcountryCodes!$A$2:$G$250,4,FALSE)</f>
        <v>703</v>
      </c>
      <c r="F8842">
        <f>VLOOKUP(Table1[[#This Row],[Country Name]],[1]ISOcountryCodes!$A$2:$G$250,6,FALSE)</f>
        <v>150</v>
      </c>
      <c r="G8842" s="10">
        <v>5398384</v>
      </c>
      <c r="H8842" s="10">
        <v>80730554469.718689</v>
      </c>
      <c r="I8842">
        <f>+Table1[[#This Row],[Time]]</f>
        <v>2011</v>
      </c>
      <c r="J8842" t="str">
        <f>+Table1[[#This Row],[Country Name]]</f>
        <v>Slovakia</v>
      </c>
      <c r="K8842" s="14">
        <v>1990</v>
      </c>
      <c r="L8842" s="13">
        <v>2.5074560581751726E-2</v>
      </c>
      <c r="M8842"/>
    </row>
    <row r="8843" spans="1:13" x14ac:dyDescent="0.3">
      <c r="A8843">
        <v>2012</v>
      </c>
      <c r="B8843" t="s">
        <v>573</v>
      </c>
      <c r="C8843" s="1" t="s">
        <v>123</v>
      </c>
      <c r="D8843">
        <v>15126.035298776151</v>
      </c>
      <c r="E8843">
        <f>VLOOKUP(Table1[[#This Row],[Country Name]],[1]ISOcountryCodes!$A$2:$G$250,4,FALSE)</f>
        <v>703</v>
      </c>
      <c r="F8843">
        <f>VLOOKUP(Table1[[#This Row],[Country Name]],[1]ISOcountryCodes!$A$2:$G$250,6,FALSE)</f>
        <v>150</v>
      </c>
      <c r="G8843" s="10">
        <v>5407579</v>
      </c>
      <c r="H8843" s="10">
        <v>81795230834.920639</v>
      </c>
      <c r="I8843">
        <f>+Table1[[#This Row],[Time]]</f>
        <v>2012</v>
      </c>
      <c r="J8843" t="str">
        <f>+Table1[[#This Row],[Country Name]]</f>
        <v>Slovakia</v>
      </c>
      <c r="K8843" s="14">
        <v>1990</v>
      </c>
      <c r="L8843" s="13">
        <v>1.1399979021682327E-2</v>
      </c>
      <c r="M8843"/>
    </row>
    <row r="8844" spans="1:13" x14ac:dyDescent="0.3">
      <c r="A8844">
        <v>2013</v>
      </c>
      <c r="B8844" t="s">
        <v>573</v>
      </c>
      <c r="C8844" s="1" t="s">
        <v>123</v>
      </c>
      <c r="D8844">
        <v>15205.395578054617</v>
      </c>
      <c r="E8844">
        <f>VLOOKUP(Table1[[#This Row],[Country Name]],[1]ISOcountryCodes!$A$2:$G$250,4,FALSE)</f>
        <v>703</v>
      </c>
      <c r="F8844">
        <f>VLOOKUP(Table1[[#This Row],[Country Name]],[1]ISOcountryCodes!$A$2:$G$250,6,FALSE)</f>
        <v>150</v>
      </c>
      <c r="G8844" s="10">
        <v>5413393</v>
      </c>
      <c r="H8844" s="10">
        <v>82312781984.471817</v>
      </c>
      <c r="I8844">
        <f>+Table1[[#This Row],[Time]]</f>
        <v>2013</v>
      </c>
      <c r="J8844" t="str">
        <f>+Table1[[#This Row],[Country Name]]</f>
        <v>Slovakia</v>
      </c>
      <c r="K8844" s="14">
        <v>1990</v>
      </c>
      <c r="L8844" s="13">
        <v>5.2328860247197184E-3</v>
      </c>
      <c r="M8844"/>
    </row>
    <row r="8845" spans="1:13" x14ac:dyDescent="0.3">
      <c r="A8845">
        <v>2014</v>
      </c>
      <c r="B8845" t="s">
        <v>573</v>
      </c>
      <c r="C8845" s="1" t="s">
        <v>123</v>
      </c>
      <c r="D8845">
        <v>15600.367167180191</v>
      </c>
      <c r="E8845">
        <f>VLOOKUP(Table1[[#This Row],[Country Name]],[1]ISOcountryCodes!$A$2:$G$250,4,FALSE)</f>
        <v>703</v>
      </c>
      <c r="F8845">
        <f>VLOOKUP(Table1[[#This Row],[Country Name]],[1]ISOcountryCodes!$A$2:$G$250,6,FALSE)</f>
        <v>150</v>
      </c>
      <c r="G8845" s="10">
        <v>5418649</v>
      </c>
      <c r="H8845" s="10">
        <v>84532913950.073776</v>
      </c>
      <c r="I8845">
        <f>+Table1[[#This Row],[Time]]</f>
        <v>2014</v>
      </c>
      <c r="J8845" t="str">
        <f>+Table1[[#This Row],[Country Name]]</f>
        <v>Slovakia</v>
      </c>
      <c r="K8845" s="14">
        <v>1990</v>
      </c>
      <c r="L8845" s="13">
        <v>2.5644113231294341E-2</v>
      </c>
      <c r="M8845"/>
    </row>
    <row r="8846" spans="1:13" x14ac:dyDescent="0.3">
      <c r="A8846">
        <v>2015</v>
      </c>
      <c r="B8846" t="s">
        <v>573</v>
      </c>
      <c r="C8846" s="1" t="s">
        <v>123</v>
      </c>
      <c r="D8846">
        <v>16390.882174850707</v>
      </c>
      <c r="E8846">
        <f>VLOOKUP(Table1[[#This Row],[Country Name]],[1]ISOcountryCodes!$A$2:$G$250,4,FALSE)</f>
        <v>703</v>
      </c>
      <c r="F8846">
        <f>VLOOKUP(Table1[[#This Row],[Country Name]],[1]ISOcountryCodes!$A$2:$G$250,6,FALSE)</f>
        <v>150</v>
      </c>
      <c r="G8846" s="10">
        <v>5423801</v>
      </c>
      <c r="H8846" s="10">
        <v>88900883130.837448</v>
      </c>
      <c r="I8846">
        <f>+Table1[[#This Row],[Time]]</f>
        <v>2015</v>
      </c>
      <c r="J8846" t="str">
        <f>+Table1[[#This Row],[Country Name]]</f>
        <v>Slovakia</v>
      </c>
      <c r="K8846" s="14">
        <v>1990</v>
      </c>
      <c r="L8846" s="13">
        <v>4.9430764939987881E-2</v>
      </c>
      <c r="M8846"/>
    </row>
    <row r="8847" spans="1:13" x14ac:dyDescent="0.3">
      <c r="A8847">
        <v>2016</v>
      </c>
      <c r="B8847" t="s">
        <v>573</v>
      </c>
      <c r="C8847" s="1" t="s">
        <v>123</v>
      </c>
      <c r="D8847">
        <v>16687.984457149159</v>
      </c>
      <c r="E8847">
        <f>VLOOKUP(Table1[[#This Row],[Country Name]],[1]ISOcountryCodes!$A$2:$G$250,4,FALSE)</f>
        <v>703</v>
      </c>
      <c r="F8847">
        <f>VLOOKUP(Table1[[#This Row],[Country Name]],[1]ISOcountryCodes!$A$2:$G$250,6,FALSE)</f>
        <v>150</v>
      </c>
      <c r="G8847" s="10">
        <v>5430798</v>
      </c>
      <c r="H8847" s="10">
        <v>90629072613.916748</v>
      </c>
      <c r="I8847">
        <f>+Table1[[#This Row],[Time]]</f>
        <v>2016</v>
      </c>
      <c r="J8847" t="str">
        <f>+Table1[[#This Row],[Country Name]]</f>
        <v>Slovakia</v>
      </c>
      <c r="K8847" s="14">
        <v>1990</v>
      </c>
      <c r="L8847" s="13">
        <v>1.7963751602890099E-2</v>
      </c>
      <c r="M8847"/>
    </row>
    <row r="8848" spans="1:13" x14ac:dyDescent="0.3">
      <c r="A8848">
        <v>2017</v>
      </c>
      <c r="B8848" t="s">
        <v>573</v>
      </c>
      <c r="C8848" s="1" t="s">
        <v>123</v>
      </c>
      <c r="D8848">
        <v>17151.652477668038</v>
      </c>
      <c r="E8848">
        <f>VLOOKUP(Table1[[#This Row],[Country Name]],[1]ISOcountryCodes!$A$2:$G$250,4,FALSE)</f>
        <v>703</v>
      </c>
      <c r="F8848">
        <f>VLOOKUP(Table1[[#This Row],[Country Name]],[1]ISOcountryCodes!$A$2:$G$250,6,FALSE)</f>
        <v>150</v>
      </c>
      <c r="G8848" s="10">
        <v>5439232</v>
      </c>
      <c r="H8848" s="10">
        <v>93291817009.411285</v>
      </c>
      <c r="I8848">
        <f>+Table1[[#This Row],[Time]]</f>
        <v>2017</v>
      </c>
      <c r="J8848" t="str">
        <f>+Table1[[#This Row],[Country Name]]</f>
        <v>Slovakia</v>
      </c>
      <c r="K8848" s="14">
        <v>1990</v>
      </c>
      <c r="L8848" s="13">
        <v>2.7405556474041859E-2</v>
      </c>
      <c r="M8848"/>
    </row>
    <row r="8849" spans="1:13" x14ac:dyDescent="0.3">
      <c r="A8849">
        <v>2018</v>
      </c>
      <c r="B8849" t="s">
        <v>573</v>
      </c>
      <c r="C8849" s="1" t="s">
        <v>123</v>
      </c>
      <c r="D8849">
        <v>17818.234107216696</v>
      </c>
      <c r="E8849">
        <f>VLOOKUP(Table1[[#This Row],[Country Name]],[1]ISOcountryCodes!$A$2:$G$250,4,FALSE)</f>
        <v>703</v>
      </c>
      <c r="F8849">
        <f>VLOOKUP(Table1[[#This Row],[Country Name]],[1]ISOcountryCodes!$A$2:$G$250,6,FALSE)</f>
        <v>150</v>
      </c>
      <c r="G8849" s="10">
        <v>5446771</v>
      </c>
      <c r="H8849" s="10">
        <v>97051840806.398788</v>
      </c>
      <c r="I8849">
        <f>+Table1[[#This Row],[Time]]</f>
        <v>2018</v>
      </c>
      <c r="J8849" t="str">
        <f>+Table1[[#This Row],[Country Name]]</f>
        <v>Slovakia</v>
      </c>
      <c r="K8849" s="14">
        <v>1990</v>
      </c>
      <c r="L8849" s="13">
        <v>3.8127797663392471E-2</v>
      </c>
      <c r="M8849"/>
    </row>
    <row r="8850" spans="1:13" x14ac:dyDescent="0.3">
      <c r="A8850">
        <v>2019</v>
      </c>
      <c r="B8850" t="s">
        <v>573</v>
      </c>
      <c r="C8850" s="1" t="s">
        <v>123</v>
      </c>
      <c r="D8850">
        <v>18240.993719768336</v>
      </c>
      <c r="E8850">
        <f>VLOOKUP(Table1[[#This Row],[Country Name]],[1]ISOcountryCodes!$A$2:$G$250,4,FALSE)</f>
        <v>703</v>
      </c>
      <c r="F8850">
        <f>VLOOKUP(Table1[[#This Row],[Country Name]],[1]ISOcountryCodes!$A$2:$G$250,6,FALSE)</f>
        <v>150</v>
      </c>
      <c r="G8850" s="10">
        <v>5454147</v>
      </c>
      <c r="H8850" s="10">
        <v>99489061173.693314</v>
      </c>
      <c r="I8850">
        <f>+Table1[[#This Row],[Time]]</f>
        <v>2019</v>
      </c>
      <c r="J8850" t="str">
        <f>+Table1[[#This Row],[Country Name]]</f>
        <v>Slovakia</v>
      </c>
      <c r="K8850" s="14">
        <v>1990</v>
      </c>
      <c r="L8850" s="13">
        <v>2.3449142396115619E-2</v>
      </c>
      <c r="M8850"/>
    </row>
    <row r="8851" spans="1:13" x14ac:dyDescent="0.3">
      <c r="A8851">
        <v>2020</v>
      </c>
      <c r="B8851" t="s">
        <v>573</v>
      </c>
      <c r="C8851" s="1" t="s">
        <v>123</v>
      </c>
      <c r="D8851">
        <v>17618.50133970466</v>
      </c>
      <c r="E8851">
        <f>VLOOKUP(Table1[[#This Row],[Country Name]],[1]ISOcountryCodes!$A$2:$G$250,4,FALSE)</f>
        <v>703</v>
      </c>
      <c r="F8851">
        <f>VLOOKUP(Table1[[#This Row],[Country Name]],[1]ISOcountryCodes!$A$2:$G$250,6,FALSE)</f>
        <v>150</v>
      </c>
      <c r="G8851" s="10">
        <v>5458827</v>
      </c>
      <c r="H8851" s="10">
        <v>96176350812.715973</v>
      </c>
      <c r="I8851">
        <f>+Table1[[#This Row],[Time]]</f>
        <v>2020</v>
      </c>
      <c r="J8851" t="str">
        <f>+Table1[[#This Row],[Country Name]]</f>
        <v>Slovakia</v>
      </c>
      <c r="K8851" s="14">
        <v>1990</v>
      </c>
      <c r="L8851" s="13">
        <v>-3.4721901022257029E-2</v>
      </c>
      <c r="M8851"/>
    </row>
    <row r="8852" spans="1:13" x14ac:dyDescent="0.3">
      <c r="A8852">
        <v>2021</v>
      </c>
      <c r="B8852" t="s">
        <v>573</v>
      </c>
      <c r="C8852" s="1" t="s">
        <v>123</v>
      </c>
      <c r="D8852">
        <v>18498.360266754491</v>
      </c>
      <c r="E8852">
        <f>VLOOKUP(Table1[[#This Row],[Country Name]],[1]ISOcountryCodes!$A$2:$G$250,4,FALSE)</f>
        <v>703</v>
      </c>
      <c r="F8852">
        <f>VLOOKUP(Table1[[#This Row],[Country Name]],[1]ISOcountryCodes!$A$2:$G$250,6,FALSE)</f>
        <v>150</v>
      </c>
      <c r="G8852" s="10">
        <v>5447247</v>
      </c>
      <c r="H8852" s="10">
        <v>100765137467.9976</v>
      </c>
      <c r="I8852">
        <f>+Table1[[#This Row],[Time]]</f>
        <v>2021</v>
      </c>
      <c r="J8852" t="str">
        <f>+Table1[[#This Row],[Country Name]]</f>
        <v>Slovakia</v>
      </c>
      <c r="K8852" s="14">
        <v>1990</v>
      </c>
      <c r="L8852" s="13">
        <v>4.8732531536156642E-2</v>
      </c>
      <c r="M8852"/>
    </row>
    <row r="8853" spans="1:13" x14ac:dyDescent="0.3">
      <c r="A8853">
        <v>2022</v>
      </c>
      <c r="B8853" t="s">
        <v>573</v>
      </c>
      <c r="C8853" s="1" t="s">
        <v>123</v>
      </c>
      <c r="D8853">
        <v>18898.042844063802</v>
      </c>
      <c r="E8853">
        <f>VLOOKUP(Table1[[#This Row],[Country Name]],[1]ISOcountryCodes!$A$2:$G$250,4,FALSE)</f>
        <v>703</v>
      </c>
      <c r="F8853">
        <f>VLOOKUP(Table1[[#This Row],[Country Name]],[1]ISOcountryCodes!$A$2:$G$250,6,FALSE)</f>
        <v>150</v>
      </c>
      <c r="G8853" s="10">
        <v>5431752</v>
      </c>
      <c r="H8853" s="10">
        <v>102649482014.32925</v>
      </c>
      <c r="I8853">
        <f>+Table1[[#This Row],[Time]]</f>
        <v>2022</v>
      </c>
      <c r="J8853" t="str">
        <f>+Table1[[#This Row],[Country Name]]</f>
        <v>Slovakia</v>
      </c>
      <c r="K8853" s="14">
        <v>1990</v>
      </c>
      <c r="L8853" s="13">
        <v>2.137626955290628E-2</v>
      </c>
      <c r="M8853"/>
    </row>
    <row r="8854" spans="1:13" x14ac:dyDescent="0.3">
      <c r="A8854">
        <v>2023</v>
      </c>
      <c r="B8854" t="s">
        <v>573</v>
      </c>
      <c r="C8854" s="1" t="s">
        <v>123</v>
      </c>
      <c r="D8854">
        <v>19217.473984898515</v>
      </c>
      <c r="E8854">
        <f>VLOOKUP(Table1[[#This Row],[Country Name]],[1]ISOcountryCodes!$A$2:$G$250,4,FALSE)</f>
        <v>703</v>
      </c>
      <c r="F8854">
        <f>VLOOKUP(Table1[[#This Row],[Country Name]],[1]ISOcountryCodes!$A$2:$G$250,6,FALSE)</f>
        <v>150</v>
      </c>
      <c r="G8854" s="10">
        <v>5426740</v>
      </c>
      <c r="H8854" s="10">
        <v>104288234772.80817</v>
      </c>
      <c r="I8854">
        <f>+Table1[[#This Row],[Time]]</f>
        <v>2023</v>
      </c>
      <c r="J8854" t="str">
        <f>+Table1[[#This Row],[Country Name]]</f>
        <v>Slovakia</v>
      </c>
      <c r="K8854" s="14">
        <v>1990</v>
      </c>
      <c r="L8854" s="13">
        <v>1.6761605041436312E-2</v>
      </c>
      <c r="M8854"/>
    </row>
    <row r="8855" spans="1:13" x14ac:dyDescent="0.3">
      <c r="A8855">
        <v>1990</v>
      </c>
      <c r="B8855" t="s">
        <v>285</v>
      </c>
      <c r="C8855" s="1" t="s">
        <v>251</v>
      </c>
      <c r="D8855">
        <v>13612.848361447248</v>
      </c>
      <c r="E8855">
        <f>VLOOKUP(Table1[[#This Row],[Country Name]],[1]ISOcountryCodes!$A$2:$G$250,4,FALSE)</f>
        <v>705</v>
      </c>
      <c r="F8855">
        <f>VLOOKUP(Table1[[#This Row],[Country Name]],[1]ISOcountryCodes!$A$2:$G$250,6,FALSE)</f>
        <v>150</v>
      </c>
      <c r="G8855" s="10">
        <v>1998161</v>
      </c>
      <c r="H8855" s="10">
        <v>27200662694.757793</v>
      </c>
      <c r="I8855">
        <f>+Table1[[#This Row],[Time]]</f>
        <v>1990</v>
      </c>
      <c r="J8855" t="str">
        <f>+Table1[[#This Row],[Country Name]]</f>
        <v>Slovenia</v>
      </c>
      <c r="K8855" s="14">
        <v>1990</v>
      </c>
      <c r="L8855" s="13">
        <v>0</v>
      </c>
      <c r="M8855"/>
    </row>
    <row r="8856" spans="1:13" x14ac:dyDescent="0.3">
      <c r="A8856">
        <v>1991</v>
      </c>
      <c r="B8856" t="s">
        <v>285</v>
      </c>
      <c r="C8856" s="1" t="s">
        <v>251</v>
      </c>
      <c r="D8856">
        <v>12393.425501587335</v>
      </c>
      <c r="E8856">
        <f>VLOOKUP(Table1[[#This Row],[Country Name]],[1]ISOcountryCodes!$A$2:$G$250,4,FALSE)</f>
        <v>705</v>
      </c>
      <c r="F8856">
        <f>VLOOKUP(Table1[[#This Row],[Country Name]],[1]ISOcountryCodes!$A$2:$G$250,6,FALSE)</f>
        <v>150</v>
      </c>
      <c r="G8856" s="10">
        <v>1999429</v>
      </c>
      <c r="H8856" s="10">
        <v>24779774357.213264</v>
      </c>
      <c r="I8856">
        <f>+Table1[[#This Row],[Time]]</f>
        <v>1991</v>
      </c>
      <c r="J8856" t="str">
        <f>+Table1[[#This Row],[Country Name]]</f>
        <v>Slovenia</v>
      </c>
      <c r="K8856" s="14">
        <v>1990</v>
      </c>
      <c r="L8856" s="13">
        <v>-9.3847948702928008E-2</v>
      </c>
      <c r="M8856"/>
    </row>
    <row r="8857" spans="1:13" x14ac:dyDescent="0.3">
      <c r="A8857">
        <v>1992</v>
      </c>
      <c r="B8857" t="s">
        <v>285</v>
      </c>
      <c r="C8857" s="1" t="s">
        <v>251</v>
      </c>
      <c r="D8857">
        <v>11733.486523064379</v>
      </c>
      <c r="E8857">
        <f>VLOOKUP(Table1[[#This Row],[Country Name]],[1]ISOcountryCodes!$A$2:$G$250,4,FALSE)</f>
        <v>705</v>
      </c>
      <c r="F8857">
        <f>VLOOKUP(Table1[[#This Row],[Country Name]],[1]ISOcountryCodes!$A$2:$G$250,6,FALSE)</f>
        <v>150</v>
      </c>
      <c r="G8857" s="10">
        <v>1996498</v>
      </c>
      <c r="H8857" s="10">
        <v>23425882376.324986</v>
      </c>
      <c r="I8857">
        <f>+Table1[[#This Row],[Time]]</f>
        <v>1992</v>
      </c>
      <c r="J8857" t="str">
        <f>+Table1[[#This Row],[Country Name]]</f>
        <v>Slovenia</v>
      </c>
      <c r="K8857" s="14">
        <v>1990</v>
      </c>
      <c r="L8857" s="13">
        <v>-5.4719280725889163E-2</v>
      </c>
      <c r="M8857"/>
    </row>
    <row r="8858" spans="1:13" x14ac:dyDescent="0.3">
      <c r="A8858">
        <v>1993</v>
      </c>
      <c r="B8858" t="s">
        <v>285</v>
      </c>
      <c r="C8858" s="1" t="s">
        <v>251</v>
      </c>
      <c r="D8858">
        <v>12095.909036700314</v>
      </c>
      <c r="E8858">
        <f>VLOOKUP(Table1[[#This Row],[Country Name]],[1]ISOcountryCodes!$A$2:$G$250,4,FALSE)</f>
        <v>705</v>
      </c>
      <c r="F8858">
        <f>VLOOKUP(Table1[[#This Row],[Country Name]],[1]ISOcountryCodes!$A$2:$G$250,6,FALSE)</f>
        <v>150</v>
      </c>
      <c r="G8858" s="10">
        <v>1991746</v>
      </c>
      <c r="H8858" s="10">
        <v>24091978440.211704</v>
      </c>
      <c r="I8858">
        <f>+Table1[[#This Row],[Time]]</f>
        <v>1993</v>
      </c>
      <c r="J8858" t="str">
        <f>+Table1[[#This Row],[Country Name]]</f>
        <v>Slovenia</v>
      </c>
      <c r="K8858" s="14">
        <v>1990</v>
      </c>
      <c r="L8858" s="13">
        <v>3.0420449501139757E-2</v>
      </c>
      <c r="M8858"/>
    </row>
    <row r="8859" spans="1:13" x14ac:dyDescent="0.3">
      <c r="A8859">
        <v>1994</v>
      </c>
      <c r="B8859" t="s">
        <v>285</v>
      </c>
      <c r="C8859" s="1" t="s">
        <v>251</v>
      </c>
      <c r="D8859">
        <v>12755.065189969504</v>
      </c>
      <c r="E8859">
        <f>VLOOKUP(Table1[[#This Row],[Country Name]],[1]ISOcountryCodes!$A$2:$G$250,4,FALSE)</f>
        <v>705</v>
      </c>
      <c r="F8859">
        <f>VLOOKUP(Table1[[#This Row],[Country Name]],[1]ISOcountryCodes!$A$2:$G$250,6,FALSE)</f>
        <v>150</v>
      </c>
      <c r="G8859" s="10">
        <v>1989443</v>
      </c>
      <c r="H8859" s="10">
        <v>25375475156.7285</v>
      </c>
      <c r="I8859">
        <f>+Table1[[#This Row],[Time]]</f>
        <v>1994</v>
      </c>
      <c r="J8859" t="str">
        <f>+Table1[[#This Row],[Country Name]]</f>
        <v>Slovenia</v>
      </c>
      <c r="K8859" s="14">
        <v>1990</v>
      </c>
      <c r="L8859" s="13">
        <v>5.3061163220370133E-2</v>
      </c>
      <c r="M8859"/>
    </row>
    <row r="8860" spans="1:13" x14ac:dyDescent="0.3">
      <c r="A8860">
        <v>1995</v>
      </c>
      <c r="B8860" t="s">
        <v>285</v>
      </c>
      <c r="C8860" s="1" t="s">
        <v>251</v>
      </c>
      <c r="D8860">
        <v>13276.073086570934</v>
      </c>
      <c r="E8860">
        <f>VLOOKUP(Table1[[#This Row],[Country Name]],[1]ISOcountryCodes!$A$2:$G$250,4,FALSE)</f>
        <v>705</v>
      </c>
      <c r="F8860">
        <f>VLOOKUP(Table1[[#This Row],[Country Name]],[1]ISOcountryCodes!$A$2:$G$250,6,FALSE)</f>
        <v>150</v>
      </c>
      <c r="G8860" s="10">
        <v>1989872</v>
      </c>
      <c r="H8860" s="10">
        <v>26417686104.921078</v>
      </c>
      <c r="I8860">
        <f>+Table1[[#This Row],[Time]]</f>
        <v>1995</v>
      </c>
      <c r="J8860" t="str">
        <f>+Table1[[#This Row],[Country Name]]</f>
        <v>Slovenia</v>
      </c>
      <c r="K8860" s="14">
        <v>1990</v>
      </c>
      <c r="L8860" s="13">
        <v>4.003493649239509E-2</v>
      </c>
      <c r="M8860"/>
    </row>
    <row r="8861" spans="1:13" x14ac:dyDescent="0.3">
      <c r="A8861">
        <v>1996</v>
      </c>
      <c r="B8861" t="s">
        <v>285</v>
      </c>
      <c r="C8861" s="1" t="s">
        <v>251</v>
      </c>
      <c r="D8861">
        <v>13709.877425712712</v>
      </c>
      <c r="E8861">
        <f>VLOOKUP(Table1[[#This Row],[Country Name]],[1]ISOcountryCodes!$A$2:$G$250,4,FALSE)</f>
        <v>705</v>
      </c>
      <c r="F8861">
        <f>VLOOKUP(Table1[[#This Row],[Country Name]],[1]ISOcountryCodes!$A$2:$G$250,6,FALSE)</f>
        <v>150</v>
      </c>
      <c r="G8861" s="10">
        <v>1988628</v>
      </c>
      <c r="H8861" s="10">
        <v>27263846125.340218</v>
      </c>
      <c r="I8861">
        <f>+Table1[[#This Row],[Time]]</f>
        <v>1996</v>
      </c>
      <c r="J8861" t="str">
        <f>+Table1[[#This Row],[Country Name]]</f>
        <v>Slovenia</v>
      </c>
      <c r="K8861" s="14">
        <v>1990</v>
      </c>
      <c r="L8861" s="13">
        <v>3.2153154024296526E-2</v>
      </c>
      <c r="M8861"/>
    </row>
    <row r="8862" spans="1:13" x14ac:dyDescent="0.3">
      <c r="A8862">
        <v>1997</v>
      </c>
      <c r="B8862" t="s">
        <v>285</v>
      </c>
      <c r="C8862" s="1" t="s">
        <v>251</v>
      </c>
      <c r="D8862">
        <v>14421.575323424791</v>
      </c>
      <c r="E8862">
        <f>VLOOKUP(Table1[[#This Row],[Country Name]],[1]ISOcountryCodes!$A$2:$G$250,4,FALSE)</f>
        <v>705</v>
      </c>
      <c r="F8862">
        <f>VLOOKUP(Table1[[#This Row],[Country Name]],[1]ISOcountryCodes!$A$2:$G$250,6,FALSE)</f>
        <v>150</v>
      </c>
      <c r="G8862" s="10">
        <v>1985956</v>
      </c>
      <c r="H8862" s="10">
        <v>28640614043.007404</v>
      </c>
      <c r="I8862">
        <f>+Table1[[#This Row],[Time]]</f>
        <v>1997</v>
      </c>
      <c r="J8862" t="str">
        <f>+Table1[[#This Row],[Country Name]]</f>
        <v>Slovenia</v>
      </c>
      <c r="K8862" s="14">
        <v>1990</v>
      </c>
      <c r="L8862" s="13">
        <v>5.0608818587896565E-2</v>
      </c>
      <c r="M8862"/>
    </row>
    <row r="8863" spans="1:13" x14ac:dyDescent="0.3">
      <c r="A8863">
        <v>1998</v>
      </c>
      <c r="B8863" t="s">
        <v>285</v>
      </c>
      <c r="C8863" s="1" t="s">
        <v>251</v>
      </c>
      <c r="D8863">
        <v>14927.034496741688</v>
      </c>
      <c r="E8863">
        <f>VLOOKUP(Table1[[#This Row],[Country Name]],[1]ISOcountryCodes!$A$2:$G$250,4,FALSE)</f>
        <v>705</v>
      </c>
      <c r="F8863">
        <f>VLOOKUP(Table1[[#This Row],[Country Name]],[1]ISOcountryCodes!$A$2:$G$250,6,FALSE)</f>
        <v>150</v>
      </c>
      <c r="G8863" s="10">
        <v>1981629</v>
      </c>
      <c r="H8863" s="10">
        <v>29579844442.743732</v>
      </c>
      <c r="I8863">
        <f>+Table1[[#This Row],[Time]]</f>
        <v>1998</v>
      </c>
      <c r="J8863" t="str">
        <f>+Table1[[#This Row],[Country Name]]</f>
        <v>Slovenia</v>
      </c>
      <c r="K8863" s="14">
        <v>1990</v>
      </c>
      <c r="L8863" s="13">
        <v>3.4448593058424848E-2</v>
      </c>
      <c r="M8863"/>
    </row>
    <row r="8864" spans="1:13" x14ac:dyDescent="0.3">
      <c r="A8864">
        <v>1999</v>
      </c>
      <c r="B8864" t="s">
        <v>285</v>
      </c>
      <c r="C8864" s="1" t="s">
        <v>251</v>
      </c>
      <c r="D8864">
        <v>15711.816383060039</v>
      </c>
      <c r="E8864">
        <f>VLOOKUP(Table1[[#This Row],[Country Name]],[1]ISOcountryCodes!$A$2:$G$250,4,FALSE)</f>
        <v>705</v>
      </c>
      <c r="F8864">
        <f>VLOOKUP(Table1[[#This Row],[Country Name]],[1]ISOcountryCodes!$A$2:$G$250,6,FALSE)</f>
        <v>150</v>
      </c>
      <c r="G8864" s="10">
        <v>1983045</v>
      </c>
      <c r="H8864" s="10">
        <v>31157238919.345295</v>
      </c>
      <c r="I8864">
        <f>+Table1[[#This Row],[Time]]</f>
        <v>1999</v>
      </c>
      <c r="J8864" t="str">
        <f>+Table1[[#This Row],[Country Name]]</f>
        <v>Slovenia</v>
      </c>
      <c r="K8864" s="14">
        <v>1990</v>
      </c>
      <c r="L8864" s="13">
        <v>5.1239100451397235E-2</v>
      </c>
      <c r="M8864"/>
    </row>
    <row r="8865" spans="1:13" x14ac:dyDescent="0.3">
      <c r="A8865">
        <v>2000</v>
      </c>
      <c r="B8865" t="s">
        <v>285</v>
      </c>
      <c r="C8865" s="1" t="s">
        <v>251</v>
      </c>
      <c r="D8865">
        <v>16240.656886049459</v>
      </c>
      <c r="E8865">
        <f>VLOOKUP(Table1[[#This Row],[Country Name]],[1]ISOcountryCodes!$A$2:$G$250,4,FALSE)</f>
        <v>705</v>
      </c>
      <c r="F8865">
        <f>VLOOKUP(Table1[[#This Row],[Country Name]],[1]ISOcountryCodes!$A$2:$G$250,6,FALSE)</f>
        <v>150</v>
      </c>
      <c r="G8865" s="10">
        <v>1988925</v>
      </c>
      <c r="H8865" s="10">
        <v>32301448497.085918</v>
      </c>
      <c r="I8865">
        <f>+Table1[[#This Row],[Time]]</f>
        <v>2000</v>
      </c>
      <c r="J8865" t="str">
        <f>+Table1[[#This Row],[Country Name]]</f>
        <v>Slovenia</v>
      </c>
      <c r="K8865" s="14">
        <v>1990</v>
      </c>
      <c r="L8865" s="13">
        <v>3.3104717434252251E-2</v>
      </c>
      <c r="M8865"/>
    </row>
    <row r="8866" spans="1:13" x14ac:dyDescent="0.3">
      <c r="A8866">
        <v>2001</v>
      </c>
      <c r="B8866" t="s">
        <v>285</v>
      </c>
      <c r="C8866" s="1" t="s">
        <v>251</v>
      </c>
      <c r="D8866">
        <v>16736.666604882117</v>
      </c>
      <c r="E8866">
        <f>VLOOKUP(Table1[[#This Row],[Country Name]],[1]ISOcountryCodes!$A$2:$G$250,4,FALSE)</f>
        <v>705</v>
      </c>
      <c r="F8866">
        <f>VLOOKUP(Table1[[#This Row],[Country Name]],[1]ISOcountryCodes!$A$2:$G$250,6,FALSE)</f>
        <v>150</v>
      </c>
      <c r="G8866" s="10">
        <v>1992060</v>
      </c>
      <c r="H8866" s="10">
        <v>33340444076.921467</v>
      </c>
      <c r="I8866">
        <f>+Table1[[#This Row],[Time]]</f>
        <v>2001</v>
      </c>
      <c r="J8866" t="str">
        <f>+Table1[[#This Row],[Country Name]]</f>
        <v>Slovenia</v>
      </c>
      <c r="K8866" s="14">
        <v>1990</v>
      </c>
      <c r="L8866" s="13">
        <v>3.0084135123063405E-2</v>
      </c>
      <c r="M8866"/>
    </row>
    <row r="8867" spans="1:13" x14ac:dyDescent="0.3">
      <c r="A8867">
        <v>2002</v>
      </c>
      <c r="B8867" t="s">
        <v>285</v>
      </c>
      <c r="C8867" s="1" t="s">
        <v>251</v>
      </c>
      <c r="D8867">
        <v>17301.933807288315</v>
      </c>
      <c r="E8867">
        <f>VLOOKUP(Table1[[#This Row],[Country Name]],[1]ISOcountryCodes!$A$2:$G$250,4,FALSE)</f>
        <v>705</v>
      </c>
      <c r="F8867">
        <f>VLOOKUP(Table1[[#This Row],[Country Name]],[1]ISOcountryCodes!$A$2:$G$250,6,FALSE)</f>
        <v>150</v>
      </c>
      <c r="G8867" s="10">
        <v>1994530</v>
      </c>
      <c r="H8867" s="10">
        <v>34509226036.650764</v>
      </c>
      <c r="I8867">
        <f>+Table1[[#This Row],[Time]]</f>
        <v>2002</v>
      </c>
      <c r="J8867" t="str">
        <f>+Table1[[#This Row],[Country Name]]</f>
        <v>Slovenia</v>
      </c>
      <c r="K8867" s="14">
        <v>1990</v>
      </c>
      <c r="L8867" s="13">
        <v>3.3216358337902818E-2</v>
      </c>
      <c r="M8867"/>
    </row>
    <row r="8868" spans="1:13" x14ac:dyDescent="0.3">
      <c r="A8868">
        <v>2003</v>
      </c>
      <c r="B8868" t="s">
        <v>285</v>
      </c>
      <c r="C8868" s="1" t="s">
        <v>251</v>
      </c>
      <c r="D8868">
        <v>17803.377981898786</v>
      </c>
      <c r="E8868">
        <f>VLOOKUP(Table1[[#This Row],[Country Name]],[1]ISOcountryCodes!$A$2:$G$250,4,FALSE)</f>
        <v>705</v>
      </c>
      <c r="F8868">
        <f>VLOOKUP(Table1[[#This Row],[Country Name]],[1]ISOcountryCodes!$A$2:$G$250,6,FALSE)</f>
        <v>150</v>
      </c>
      <c r="G8868" s="10">
        <v>1995733</v>
      </c>
      <c r="H8868" s="10">
        <v>35530788949.948807</v>
      </c>
      <c r="I8868">
        <f>+Table1[[#This Row],[Time]]</f>
        <v>2003</v>
      </c>
      <c r="J8868" t="str">
        <f>+Table1[[#This Row],[Country Name]]</f>
        <v>Slovenia</v>
      </c>
      <c r="K8868" s="14">
        <v>1990</v>
      </c>
      <c r="L8868" s="13">
        <v>2.85699375323194E-2</v>
      </c>
      <c r="M8868"/>
    </row>
    <row r="8869" spans="1:13" x14ac:dyDescent="0.3">
      <c r="A8869">
        <v>2004</v>
      </c>
      <c r="B8869" t="s">
        <v>285</v>
      </c>
      <c r="C8869" s="1" t="s">
        <v>251</v>
      </c>
      <c r="D8869">
        <v>18567.562205924503</v>
      </c>
      <c r="E8869">
        <f>VLOOKUP(Table1[[#This Row],[Country Name]],[1]ISOcountryCodes!$A$2:$G$250,4,FALSE)</f>
        <v>705</v>
      </c>
      <c r="F8869">
        <f>VLOOKUP(Table1[[#This Row],[Country Name]],[1]ISOcountryCodes!$A$2:$G$250,6,FALSE)</f>
        <v>150</v>
      </c>
      <c r="G8869" s="10">
        <v>1997012</v>
      </c>
      <c r="H8869" s="10">
        <v>37079644535.977707</v>
      </c>
      <c r="I8869">
        <f>+Table1[[#This Row],[Time]]</f>
        <v>2004</v>
      </c>
      <c r="J8869" t="str">
        <f>+Table1[[#This Row],[Country Name]]</f>
        <v>Slovenia</v>
      </c>
      <c r="K8869" s="14">
        <v>1990</v>
      </c>
      <c r="L8869" s="13">
        <v>4.2027877257034163E-2</v>
      </c>
      <c r="M8869"/>
    </row>
    <row r="8870" spans="1:13" x14ac:dyDescent="0.3">
      <c r="A8870">
        <v>2005</v>
      </c>
      <c r="B8870" t="s">
        <v>285</v>
      </c>
      <c r="C8870" s="1" t="s">
        <v>251</v>
      </c>
      <c r="D8870">
        <v>19239.399907821837</v>
      </c>
      <c r="E8870">
        <f>VLOOKUP(Table1[[#This Row],[Country Name]],[1]ISOcountryCodes!$A$2:$G$250,4,FALSE)</f>
        <v>705</v>
      </c>
      <c r="F8870">
        <f>VLOOKUP(Table1[[#This Row],[Country Name]],[1]ISOcountryCodes!$A$2:$G$250,6,FALSE)</f>
        <v>150</v>
      </c>
      <c r="G8870" s="10">
        <v>2000474</v>
      </c>
      <c r="H8870" s="10">
        <v>38487919291.199982</v>
      </c>
      <c r="I8870">
        <f>+Table1[[#This Row],[Time]]</f>
        <v>2005</v>
      </c>
      <c r="J8870" t="str">
        <f>+Table1[[#This Row],[Country Name]]</f>
        <v>Slovenia</v>
      </c>
      <c r="K8870" s="14">
        <v>1990</v>
      </c>
      <c r="L8870" s="13">
        <v>3.5544164114805099E-2</v>
      </c>
      <c r="M8870"/>
    </row>
    <row r="8871" spans="1:13" x14ac:dyDescent="0.3">
      <c r="A8871">
        <v>2006</v>
      </c>
      <c r="B8871" t="s">
        <v>285</v>
      </c>
      <c r="C8871" s="1" t="s">
        <v>251</v>
      </c>
      <c r="D8871">
        <v>20280.151904595739</v>
      </c>
      <c r="E8871">
        <f>VLOOKUP(Table1[[#This Row],[Country Name]],[1]ISOcountryCodes!$A$2:$G$250,4,FALSE)</f>
        <v>705</v>
      </c>
      <c r="F8871">
        <f>VLOOKUP(Table1[[#This Row],[Country Name]],[1]ISOcountryCodes!$A$2:$G$250,6,FALSE)</f>
        <v>150</v>
      </c>
      <c r="G8871" s="10">
        <v>2006868</v>
      </c>
      <c r="H8871" s="10">
        <v>40699587892.472244</v>
      </c>
      <c r="I8871">
        <f>+Table1[[#This Row],[Time]]</f>
        <v>2006</v>
      </c>
      <c r="J8871" t="str">
        <f>+Table1[[#This Row],[Country Name]]</f>
        <v>Slovenia</v>
      </c>
      <c r="K8871" s="14">
        <v>1990</v>
      </c>
      <c r="L8871" s="13">
        <v>5.2682414130613253E-2</v>
      </c>
      <c r="M8871"/>
    </row>
    <row r="8872" spans="1:13" x14ac:dyDescent="0.3">
      <c r="A8872">
        <v>2007</v>
      </c>
      <c r="B8872" t="s">
        <v>285</v>
      </c>
      <c r="C8872" s="1" t="s">
        <v>251</v>
      </c>
      <c r="D8872">
        <v>21574.753436010633</v>
      </c>
      <c r="E8872">
        <f>VLOOKUP(Table1[[#This Row],[Country Name]],[1]ISOcountryCodes!$A$2:$G$250,4,FALSE)</f>
        <v>705</v>
      </c>
      <c r="F8872">
        <f>VLOOKUP(Table1[[#This Row],[Country Name]],[1]ISOcountryCodes!$A$2:$G$250,6,FALSE)</f>
        <v>150</v>
      </c>
      <c r="G8872" s="10">
        <v>2018122</v>
      </c>
      <c r="H8872" s="10">
        <v>43540484553.788651</v>
      </c>
      <c r="I8872">
        <f>+Table1[[#This Row],[Time]]</f>
        <v>2007</v>
      </c>
      <c r="J8872" t="str">
        <f>+Table1[[#This Row],[Country Name]]</f>
        <v>Slovenia</v>
      </c>
      <c r="K8872" s="14">
        <v>1990</v>
      </c>
      <c r="L8872" s="13">
        <v>6.1881139617955938E-2</v>
      </c>
      <c r="M8872"/>
    </row>
    <row r="8873" spans="1:13" x14ac:dyDescent="0.3">
      <c r="A8873">
        <v>2008</v>
      </c>
      <c r="B8873" t="s">
        <v>285</v>
      </c>
      <c r="C8873" s="1" t="s">
        <v>251</v>
      </c>
      <c r="D8873">
        <v>22296.704996823148</v>
      </c>
      <c r="E8873">
        <f>VLOOKUP(Table1[[#This Row],[Country Name]],[1]ISOcountryCodes!$A$2:$G$250,4,FALSE)</f>
        <v>705</v>
      </c>
      <c r="F8873">
        <f>VLOOKUP(Table1[[#This Row],[Country Name]],[1]ISOcountryCodes!$A$2:$G$250,6,FALSE)</f>
        <v>150</v>
      </c>
      <c r="G8873" s="10">
        <v>2021316</v>
      </c>
      <c r="H8873" s="10">
        <v>45068686557.358574</v>
      </c>
      <c r="I8873">
        <f>+Table1[[#This Row],[Time]]</f>
        <v>2008</v>
      </c>
      <c r="J8873" t="str">
        <f>+Table1[[#This Row],[Country Name]]</f>
        <v>Slovenia</v>
      </c>
      <c r="K8873" s="14">
        <v>1990</v>
      </c>
      <c r="L8873" s="13">
        <v>3.2915100881226067E-2</v>
      </c>
      <c r="M8873"/>
    </row>
    <row r="8874" spans="1:13" x14ac:dyDescent="0.3">
      <c r="A8874">
        <v>2009</v>
      </c>
      <c r="B8874" t="s">
        <v>285</v>
      </c>
      <c r="C8874" s="1" t="s">
        <v>251</v>
      </c>
      <c r="D8874">
        <v>20428.169859522081</v>
      </c>
      <c r="E8874">
        <f>VLOOKUP(Table1[[#This Row],[Country Name]],[1]ISOcountryCodes!$A$2:$G$250,4,FALSE)</f>
        <v>705</v>
      </c>
      <c r="F8874">
        <f>VLOOKUP(Table1[[#This Row],[Country Name]],[1]ISOcountryCodes!$A$2:$G$250,6,FALSE)</f>
        <v>150</v>
      </c>
      <c r="G8874" s="10">
        <v>2039669</v>
      </c>
      <c r="H8874" s="10">
        <v>41666704789.201546</v>
      </c>
      <c r="I8874">
        <f>+Table1[[#This Row],[Time]]</f>
        <v>2009</v>
      </c>
      <c r="J8874" t="str">
        <f>+Table1[[#This Row],[Country Name]]</f>
        <v>Slovenia</v>
      </c>
      <c r="K8874" s="14">
        <v>1990</v>
      </c>
      <c r="L8874" s="13">
        <v>-8.7524085773596383E-2</v>
      </c>
      <c r="M8874"/>
    </row>
    <row r="8875" spans="1:13" x14ac:dyDescent="0.3">
      <c r="A8875">
        <v>2010</v>
      </c>
      <c r="B8875" t="s">
        <v>285</v>
      </c>
      <c r="C8875" s="1" t="s">
        <v>251</v>
      </c>
      <c r="D8875">
        <v>20612.589530530822</v>
      </c>
      <c r="E8875">
        <f>VLOOKUP(Table1[[#This Row],[Country Name]],[1]ISOcountryCodes!$A$2:$G$250,4,FALSE)</f>
        <v>705</v>
      </c>
      <c r="F8875">
        <f>VLOOKUP(Table1[[#This Row],[Country Name]],[1]ISOcountryCodes!$A$2:$G$250,6,FALSE)</f>
        <v>150</v>
      </c>
      <c r="G8875" s="10">
        <v>2048583</v>
      </c>
      <c r="H8875" s="10">
        <v>42226600498.223427</v>
      </c>
      <c r="I8875">
        <f>+Table1[[#This Row],[Time]]</f>
        <v>2010</v>
      </c>
      <c r="J8875" t="str">
        <f>+Table1[[#This Row],[Country Name]]</f>
        <v>Slovenia</v>
      </c>
      <c r="K8875" s="14">
        <v>1990</v>
      </c>
      <c r="L8875" s="13">
        <v>8.9872075977375232E-3</v>
      </c>
      <c r="M8875"/>
    </row>
    <row r="8876" spans="1:13" x14ac:dyDescent="0.3">
      <c r="A8876">
        <v>2011</v>
      </c>
      <c r="B8876" t="s">
        <v>285</v>
      </c>
      <c r="C8876" s="1" t="s">
        <v>251</v>
      </c>
      <c r="D8876">
        <v>20746.988405298998</v>
      </c>
      <c r="E8876">
        <f>VLOOKUP(Table1[[#This Row],[Country Name]],[1]ISOcountryCodes!$A$2:$G$250,4,FALSE)</f>
        <v>705</v>
      </c>
      <c r="F8876">
        <f>VLOOKUP(Table1[[#This Row],[Country Name]],[1]ISOcountryCodes!$A$2:$G$250,6,FALSE)</f>
        <v>150</v>
      </c>
      <c r="G8876" s="10">
        <v>2052843</v>
      </c>
      <c r="H8876" s="10">
        <v>42590309918.899208</v>
      </c>
      <c r="I8876">
        <f>+Table1[[#This Row],[Time]]</f>
        <v>2011</v>
      </c>
      <c r="J8876" t="str">
        <f>+Table1[[#This Row],[Country Name]]</f>
        <v>Slovenia</v>
      </c>
      <c r="K8876" s="14">
        <v>1990</v>
      </c>
      <c r="L8876" s="13">
        <v>6.4990676663416735E-3</v>
      </c>
      <c r="M8876"/>
    </row>
    <row r="8877" spans="1:13" x14ac:dyDescent="0.3">
      <c r="A8877">
        <v>2012</v>
      </c>
      <c r="B8877" t="s">
        <v>285</v>
      </c>
      <c r="C8877" s="1" t="s">
        <v>251</v>
      </c>
      <c r="D8877">
        <v>20157.005254466301</v>
      </c>
      <c r="E8877">
        <f>VLOOKUP(Table1[[#This Row],[Country Name]],[1]ISOcountryCodes!$A$2:$G$250,4,FALSE)</f>
        <v>705</v>
      </c>
      <c r="F8877">
        <f>VLOOKUP(Table1[[#This Row],[Country Name]],[1]ISOcountryCodes!$A$2:$G$250,6,FALSE)</f>
        <v>150</v>
      </c>
      <c r="G8877" s="10">
        <v>2057159</v>
      </c>
      <c r="H8877" s="10">
        <v>41466164772.272644</v>
      </c>
      <c r="I8877">
        <f>+Table1[[#This Row],[Time]]</f>
        <v>2012</v>
      </c>
      <c r="J8877" t="str">
        <f>+Table1[[#This Row],[Country Name]]</f>
        <v>Slovenia</v>
      </c>
      <c r="K8877" s="14">
        <v>1990</v>
      </c>
      <c r="L8877" s="13">
        <v>-2.8849215766186376E-2</v>
      </c>
      <c r="M8877"/>
    </row>
    <row r="8878" spans="1:13" x14ac:dyDescent="0.3">
      <c r="A8878">
        <v>2013</v>
      </c>
      <c r="B8878" t="s">
        <v>285</v>
      </c>
      <c r="C8878" s="1" t="s">
        <v>251</v>
      </c>
      <c r="D8878">
        <v>19922.474290455022</v>
      </c>
      <c r="E8878">
        <f>VLOOKUP(Table1[[#This Row],[Country Name]],[1]ISOcountryCodes!$A$2:$G$250,4,FALSE)</f>
        <v>705</v>
      </c>
      <c r="F8878">
        <f>VLOOKUP(Table1[[#This Row],[Country Name]],[1]ISOcountryCodes!$A$2:$G$250,6,FALSE)</f>
        <v>150</v>
      </c>
      <c r="G8878" s="10">
        <v>2059953</v>
      </c>
      <c r="H8878" s="10">
        <v>41039360682.045692</v>
      </c>
      <c r="I8878">
        <f>+Table1[[#This Row],[Time]]</f>
        <v>2013</v>
      </c>
      <c r="J8878" t="str">
        <f>+Table1[[#This Row],[Country Name]]</f>
        <v>Slovenia</v>
      </c>
      <c r="K8878" s="14">
        <v>1990</v>
      </c>
      <c r="L8878" s="13">
        <v>-1.1703427472006922E-2</v>
      </c>
      <c r="M8878"/>
    </row>
    <row r="8879" spans="1:13" x14ac:dyDescent="0.3">
      <c r="A8879">
        <v>2014</v>
      </c>
      <c r="B8879" t="s">
        <v>285</v>
      </c>
      <c r="C8879" s="1" t="s">
        <v>251</v>
      </c>
      <c r="D8879">
        <v>20453.833387718692</v>
      </c>
      <c r="E8879">
        <f>VLOOKUP(Table1[[#This Row],[Country Name]],[1]ISOcountryCodes!$A$2:$G$250,4,FALSE)</f>
        <v>705</v>
      </c>
      <c r="F8879">
        <f>VLOOKUP(Table1[[#This Row],[Country Name]],[1]ISOcountryCodes!$A$2:$G$250,6,FALSE)</f>
        <v>150</v>
      </c>
      <c r="G8879" s="10">
        <v>2061980</v>
      </c>
      <c r="H8879" s="10">
        <v>42175395368.808189</v>
      </c>
      <c r="I8879">
        <f>+Table1[[#This Row],[Time]]</f>
        <v>2014</v>
      </c>
      <c r="J8879" t="str">
        <f>+Table1[[#This Row],[Country Name]]</f>
        <v>Slovenia</v>
      </c>
      <c r="K8879" s="14">
        <v>1990</v>
      </c>
      <c r="L8879" s="13">
        <v>2.6321860833036226E-2</v>
      </c>
      <c r="M8879"/>
    </row>
    <row r="8880" spans="1:13" x14ac:dyDescent="0.3">
      <c r="A8880">
        <v>2015</v>
      </c>
      <c r="B8880" t="s">
        <v>285</v>
      </c>
      <c r="C8880" s="1" t="s">
        <v>251</v>
      </c>
      <c r="D8880">
        <v>20890.166430417266</v>
      </c>
      <c r="E8880">
        <f>VLOOKUP(Table1[[#This Row],[Country Name]],[1]ISOcountryCodes!$A$2:$G$250,4,FALSE)</f>
        <v>705</v>
      </c>
      <c r="F8880">
        <f>VLOOKUP(Table1[[#This Row],[Country Name]],[1]ISOcountryCodes!$A$2:$G$250,6,FALSE)</f>
        <v>150</v>
      </c>
      <c r="G8880" s="10">
        <v>2063531</v>
      </c>
      <c r="H8880" s="10">
        <v>43107506024.325371</v>
      </c>
      <c r="I8880">
        <f>+Table1[[#This Row],[Time]]</f>
        <v>2015</v>
      </c>
      <c r="J8880" t="str">
        <f>+Table1[[#This Row],[Country Name]]</f>
        <v>Slovenia</v>
      </c>
      <c r="K8880" s="14">
        <v>1990</v>
      </c>
      <c r="L8880" s="13">
        <v>2.1108225882436216E-2</v>
      </c>
      <c r="M8880"/>
    </row>
    <row r="8881" spans="1:13" x14ac:dyDescent="0.3">
      <c r="A8881">
        <v>2016</v>
      </c>
      <c r="B8881" t="s">
        <v>285</v>
      </c>
      <c r="C8881" s="1" t="s">
        <v>251</v>
      </c>
      <c r="D8881">
        <v>21541.176421948978</v>
      </c>
      <c r="E8881">
        <f>VLOOKUP(Table1[[#This Row],[Country Name]],[1]ISOcountryCodes!$A$2:$G$250,4,FALSE)</f>
        <v>705</v>
      </c>
      <c r="F8881">
        <f>VLOOKUP(Table1[[#This Row],[Country Name]],[1]ISOcountryCodes!$A$2:$G$250,6,FALSE)</f>
        <v>150</v>
      </c>
      <c r="G8881" s="10">
        <v>2065042</v>
      </c>
      <c r="H8881" s="10">
        <v>44483434040.73436</v>
      </c>
      <c r="I8881">
        <f>+Table1[[#This Row],[Time]]</f>
        <v>2016</v>
      </c>
      <c r="J8881" t="str">
        <f>+Table1[[#This Row],[Country Name]]</f>
        <v>Slovenia</v>
      </c>
      <c r="K8881" s="14">
        <v>1990</v>
      </c>
      <c r="L8881" s="13">
        <v>3.068774339967284E-2</v>
      </c>
      <c r="M8881"/>
    </row>
    <row r="8882" spans="1:13" x14ac:dyDescent="0.3">
      <c r="A8882">
        <v>2017</v>
      </c>
      <c r="B8882" t="s">
        <v>285</v>
      </c>
      <c r="C8882" s="1" t="s">
        <v>251</v>
      </c>
      <c r="D8882">
        <v>22563.758939811836</v>
      </c>
      <c r="E8882">
        <f>VLOOKUP(Table1[[#This Row],[Country Name]],[1]ISOcountryCodes!$A$2:$G$250,4,FALSE)</f>
        <v>705</v>
      </c>
      <c r="F8882">
        <f>VLOOKUP(Table1[[#This Row],[Country Name]],[1]ISOcountryCodes!$A$2:$G$250,6,FALSE)</f>
        <v>150</v>
      </c>
      <c r="G8882" s="10">
        <v>2066388</v>
      </c>
      <c r="H8882" s="10">
        <v>46625480708.119904</v>
      </c>
      <c r="I8882">
        <f>+Table1[[#This Row],[Time]]</f>
        <v>2017</v>
      </c>
      <c r="J8882" t="str">
        <f>+Table1[[#This Row],[Country Name]]</f>
        <v>Slovenia</v>
      </c>
      <c r="K8882" s="14">
        <v>1990</v>
      </c>
      <c r="L8882" s="13">
        <v>4.6378746496625212E-2</v>
      </c>
      <c r="M8882"/>
    </row>
    <row r="8883" spans="1:13" x14ac:dyDescent="0.3">
      <c r="A8883">
        <v>2018</v>
      </c>
      <c r="B8883" t="s">
        <v>285</v>
      </c>
      <c r="C8883" s="1" t="s">
        <v>251</v>
      </c>
      <c r="D8883">
        <v>23483.529124564026</v>
      </c>
      <c r="E8883">
        <f>VLOOKUP(Table1[[#This Row],[Country Name]],[1]ISOcountryCodes!$A$2:$G$250,4,FALSE)</f>
        <v>705</v>
      </c>
      <c r="F8883">
        <f>VLOOKUP(Table1[[#This Row],[Country Name]],[1]ISOcountryCodes!$A$2:$G$250,6,FALSE)</f>
        <v>150</v>
      </c>
      <c r="G8883" s="10">
        <v>2073894</v>
      </c>
      <c r="H8883" s="10">
        <v>48702350150.258583</v>
      </c>
      <c r="I8883">
        <f>+Table1[[#This Row],[Time]]</f>
        <v>2018</v>
      </c>
      <c r="J8883" t="str">
        <f>+Table1[[#This Row],[Country Name]]</f>
        <v>Slovenia</v>
      </c>
      <c r="K8883" s="14">
        <v>1990</v>
      </c>
      <c r="L8883" s="13">
        <v>3.9954254673791212E-2</v>
      </c>
      <c r="M8883"/>
    </row>
    <row r="8884" spans="1:13" x14ac:dyDescent="0.3">
      <c r="A8884">
        <v>2019</v>
      </c>
      <c r="B8884" t="s">
        <v>285</v>
      </c>
      <c r="C8884" s="1" t="s">
        <v>251</v>
      </c>
      <c r="D8884">
        <v>24142.089570835942</v>
      </c>
      <c r="E8884">
        <f>VLOOKUP(Table1[[#This Row],[Country Name]],[1]ISOcountryCodes!$A$2:$G$250,4,FALSE)</f>
        <v>705</v>
      </c>
      <c r="F8884">
        <f>VLOOKUP(Table1[[#This Row],[Country Name]],[1]ISOcountryCodes!$A$2:$G$250,6,FALSE)</f>
        <v>150</v>
      </c>
      <c r="G8884" s="10">
        <v>2088385</v>
      </c>
      <c r="H8884" s="10">
        <v>50417977728.390221</v>
      </c>
      <c r="I8884">
        <f>+Table1[[#This Row],[Time]]</f>
        <v>2019</v>
      </c>
      <c r="J8884" t="str">
        <f>+Table1[[#This Row],[Country Name]]</f>
        <v>Slovenia</v>
      </c>
      <c r="K8884" s="14">
        <v>1990</v>
      </c>
      <c r="L8884" s="13">
        <v>2.7657485341755716E-2</v>
      </c>
      <c r="M8884"/>
    </row>
    <row r="8885" spans="1:13" x14ac:dyDescent="0.3">
      <c r="A8885">
        <v>2020</v>
      </c>
      <c r="B8885" t="s">
        <v>285</v>
      </c>
      <c r="C8885" s="1" t="s">
        <v>251</v>
      </c>
      <c r="D8885">
        <v>22963.933411023347</v>
      </c>
      <c r="E8885">
        <f>VLOOKUP(Table1[[#This Row],[Country Name]],[1]ISOcountryCodes!$A$2:$G$250,4,FALSE)</f>
        <v>705</v>
      </c>
      <c r="F8885">
        <f>VLOOKUP(Table1[[#This Row],[Country Name]],[1]ISOcountryCodes!$A$2:$G$250,6,FALSE)</f>
        <v>150</v>
      </c>
      <c r="G8885" s="10">
        <v>2102419</v>
      </c>
      <c r="H8885" s="10">
        <v>48279809918.070297</v>
      </c>
      <c r="I8885">
        <f>+Table1[[#This Row],[Time]]</f>
        <v>2020</v>
      </c>
      <c r="J8885" t="str">
        <f>+Table1[[#This Row],[Country Name]]</f>
        <v>Slovenia</v>
      </c>
      <c r="K8885" s="14">
        <v>1990</v>
      </c>
      <c r="L8885" s="13">
        <v>-5.0031899848789863E-2</v>
      </c>
      <c r="M8885"/>
    </row>
    <row r="8886" spans="1:13" x14ac:dyDescent="0.3">
      <c r="A8886">
        <v>2021</v>
      </c>
      <c r="B8886" t="s">
        <v>285</v>
      </c>
      <c r="C8886" s="1" t="s">
        <v>251</v>
      </c>
      <c r="D8886">
        <v>24786.791207557173</v>
      </c>
      <c r="E8886">
        <f>VLOOKUP(Table1[[#This Row],[Country Name]],[1]ISOcountryCodes!$A$2:$G$250,4,FALSE)</f>
        <v>705</v>
      </c>
      <c r="F8886">
        <f>VLOOKUP(Table1[[#This Row],[Country Name]],[1]ISOcountryCodes!$A$2:$G$250,6,FALSE)</f>
        <v>150</v>
      </c>
      <c r="G8886" s="10">
        <v>2108079</v>
      </c>
      <c r="H8886" s="10">
        <v>52252514022.035919</v>
      </c>
      <c r="I8886">
        <f>+Table1[[#This Row],[Time]]</f>
        <v>2021</v>
      </c>
      <c r="J8886" t="str">
        <f>+Table1[[#This Row],[Country Name]]</f>
        <v>Slovenia</v>
      </c>
      <c r="K8886" s="14">
        <v>1990</v>
      </c>
      <c r="L8886" s="13">
        <v>7.6386026094352744E-2</v>
      </c>
      <c r="M8886"/>
    </row>
    <row r="8887" spans="1:13" x14ac:dyDescent="0.3">
      <c r="A8887">
        <v>2022</v>
      </c>
      <c r="B8887" t="s">
        <v>285</v>
      </c>
      <c r="C8887" s="1" t="s">
        <v>251</v>
      </c>
      <c r="D8887">
        <v>25349.758553351479</v>
      </c>
      <c r="E8887">
        <f>VLOOKUP(Table1[[#This Row],[Country Name]],[1]ISOcountryCodes!$A$2:$G$250,4,FALSE)</f>
        <v>705</v>
      </c>
      <c r="F8887">
        <f>VLOOKUP(Table1[[#This Row],[Country Name]],[1]ISOcountryCodes!$A$2:$G$250,6,FALSE)</f>
        <v>150</v>
      </c>
      <c r="G8887" s="10">
        <v>2111986</v>
      </c>
      <c r="H8887" s="10">
        <v>53538335168.058578</v>
      </c>
      <c r="I8887">
        <f>+Table1[[#This Row],[Time]]</f>
        <v>2022</v>
      </c>
      <c r="J8887" t="str">
        <f>+Table1[[#This Row],[Country Name]]</f>
        <v>Slovenia</v>
      </c>
      <c r="K8887" s="14">
        <v>1990</v>
      </c>
      <c r="L8887" s="13">
        <v>2.2458306785246407E-2</v>
      </c>
      <c r="M8887"/>
    </row>
    <row r="8888" spans="1:13" x14ac:dyDescent="0.3">
      <c r="A8888">
        <v>2023</v>
      </c>
      <c r="B8888" t="s">
        <v>285</v>
      </c>
      <c r="C8888" s="1" t="s">
        <v>251</v>
      </c>
      <c r="D8888">
        <v>25643.352291198964</v>
      </c>
      <c r="E8888">
        <f>VLOOKUP(Table1[[#This Row],[Country Name]],[1]ISOcountryCodes!$A$2:$G$250,4,FALSE)</f>
        <v>705</v>
      </c>
      <c r="F8888">
        <f>VLOOKUP(Table1[[#This Row],[Country Name]],[1]ISOcountryCodes!$A$2:$G$250,6,FALSE)</f>
        <v>150</v>
      </c>
      <c r="G8888" s="10">
        <v>2120937</v>
      </c>
      <c r="H8888" s="10">
        <v>54387934678.43866</v>
      </c>
      <c r="I8888">
        <f>+Table1[[#This Row],[Time]]</f>
        <v>2023</v>
      </c>
      <c r="J8888" t="str">
        <f>+Table1[[#This Row],[Country Name]]</f>
        <v>Slovenia</v>
      </c>
      <c r="K8888" s="14">
        <v>1990</v>
      </c>
      <c r="L8888" s="13">
        <v>1.1515162623474851E-2</v>
      </c>
      <c r="M8888"/>
    </row>
    <row r="8889" spans="1:13" x14ac:dyDescent="0.3">
      <c r="A8889">
        <v>1980</v>
      </c>
      <c r="B8889" t="s">
        <v>85</v>
      </c>
      <c r="C8889" s="1" t="s">
        <v>240</v>
      </c>
      <c r="D8889">
        <v>2253.8666221749536</v>
      </c>
      <c r="E8889">
        <f>VLOOKUP(Table1[[#This Row],[Country Name]],[1]ISOcountryCodes!$A$2:$G$250,4,FALSE)</f>
        <v>90</v>
      </c>
      <c r="F8889">
        <f>VLOOKUP(Table1[[#This Row],[Country Name]],[1]ISOcountryCodes!$A$2:$G$250,6,FALSE)</f>
        <v>9</v>
      </c>
      <c r="G8889" s="10">
        <v>233668</v>
      </c>
      <c r="H8889" s="10">
        <v>526656505.870377</v>
      </c>
      <c r="I8889">
        <f>+Table1[[#This Row],[Time]]</f>
        <v>1980</v>
      </c>
      <c r="J8889" t="str">
        <f>+Table1[[#This Row],[Country Name]]</f>
        <v>Solomon Islands</v>
      </c>
      <c r="K8889" s="14">
        <v>1980</v>
      </c>
      <c r="L8889" s="13">
        <v>0</v>
      </c>
      <c r="M8889"/>
    </row>
    <row r="8890" spans="1:13" x14ac:dyDescent="0.3">
      <c r="A8890">
        <v>1981</v>
      </c>
      <c r="B8890" t="s">
        <v>85</v>
      </c>
      <c r="C8890" s="1" t="s">
        <v>240</v>
      </c>
      <c r="D8890">
        <v>2138.6875181575483</v>
      </c>
      <c r="E8890">
        <f>VLOOKUP(Table1[[#This Row],[Country Name]],[1]ISOcountryCodes!$A$2:$G$250,4,FALSE)</f>
        <v>90</v>
      </c>
      <c r="F8890">
        <f>VLOOKUP(Table1[[#This Row],[Country Name]],[1]ISOcountryCodes!$A$2:$G$250,6,FALSE)</f>
        <v>9</v>
      </c>
      <c r="G8890" s="10">
        <v>241827</v>
      </c>
      <c r="H8890" s="10">
        <v>517192386.45348549</v>
      </c>
      <c r="I8890">
        <f>+Table1[[#This Row],[Time]]</f>
        <v>1981</v>
      </c>
      <c r="J8890" t="str">
        <f>+Table1[[#This Row],[Country Name]]</f>
        <v>Solomon Islands</v>
      </c>
      <c r="K8890" s="14">
        <v>1980</v>
      </c>
      <c r="L8890" s="13">
        <v>-5.2454908420799029E-2</v>
      </c>
      <c r="M8890"/>
    </row>
    <row r="8891" spans="1:13" x14ac:dyDescent="0.3">
      <c r="A8891">
        <v>1982</v>
      </c>
      <c r="B8891" t="s">
        <v>85</v>
      </c>
      <c r="C8891" s="1" t="s">
        <v>240</v>
      </c>
      <c r="D8891">
        <v>2032.1978840609752</v>
      </c>
      <c r="E8891">
        <f>VLOOKUP(Table1[[#This Row],[Country Name]],[1]ISOcountryCodes!$A$2:$G$250,4,FALSE)</f>
        <v>90</v>
      </c>
      <c r="F8891">
        <f>VLOOKUP(Table1[[#This Row],[Country Name]],[1]ISOcountryCodes!$A$2:$G$250,6,FALSE)</f>
        <v>9</v>
      </c>
      <c r="G8891" s="10">
        <v>250250</v>
      </c>
      <c r="H8891" s="10">
        <v>508557520.48625904</v>
      </c>
      <c r="I8891">
        <f>+Table1[[#This Row],[Time]]</f>
        <v>1982</v>
      </c>
      <c r="J8891" t="str">
        <f>+Table1[[#This Row],[Country Name]]</f>
        <v>Solomon Islands</v>
      </c>
      <c r="K8891" s="14">
        <v>1980</v>
      </c>
      <c r="L8891" s="13">
        <v>-5.1074422747513282E-2</v>
      </c>
      <c r="M8891"/>
    </row>
    <row r="8892" spans="1:13" x14ac:dyDescent="0.3">
      <c r="A8892">
        <v>1983</v>
      </c>
      <c r="B8892" t="s">
        <v>85</v>
      </c>
      <c r="C8892" s="1" t="s">
        <v>240</v>
      </c>
      <c r="D8892">
        <v>2040.369255337584</v>
      </c>
      <c r="E8892">
        <f>VLOOKUP(Table1[[#This Row],[Country Name]],[1]ISOcountryCodes!$A$2:$G$250,4,FALSE)</f>
        <v>90</v>
      </c>
      <c r="F8892">
        <f>VLOOKUP(Table1[[#This Row],[Country Name]],[1]ISOcountryCodes!$A$2:$G$250,6,FALSE)</f>
        <v>9</v>
      </c>
      <c r="G8892" s="10">
        <v>258945</v>
      </c>
      <c r="H8892" s="10">
        <v>528343416.82339072</v>
      </c>
      <c r="I8892">
        <f>+Table1[[#This Row],[Time]]</f>
        <v>1983</v>
      </c>
      <c r="J8892" t="str">
        <f>+Table1[[#This Row],[Country Name]]</f>
        <v>Solomon Islands</v>
      </c>
      <c r="K8892" s="14">
        <v>1980</v>
      </c>
      <c r="L8892" s="13">
        <v>4.0128901316567323E-3</v>
      </c>
      <c r="M8892"/>
    </row>
    <row r="8893" spans="1:13" x14ac:dyDescent="0.3">
      <c r="A8893">
        <v>1984</v>
      </c>
      <c r="B8893" t="s">
        <v>85</v>
      </c>
      <c r="C8893" s="1" t="s">
        <v>240</v>
      </c>
      <c r="D8893">
        <v>1975.4273175257852</v>
      </c>
      <c r="E8893">
        <f>VLOOKUP(Table1[[#This Row],[Country Name]],[1]ISOcountryCodes!$A$2:$G$250,4,FALSE)</f>
        <v>90</v>
      </c>
      <c r="F8893">
        <f>VLOOKUP(Table1[[#This Row],[Country Name]],[1]ISOcountryCodes!$A$2:$G$250,6,FALSE)</f>
        <v>9</v>
      </c>
      <c r="G8893" s="10">
        <v>267913</v>
      </c>
      <c r="H8893" s="10">
        <v>529242658.9202857</v>
      </c>
      <c r="I8893">
        <f>+Table1[[#This Row],[Time]]</f>
        <v>1984</v>
      </c>
      <c r="J8893" t="str">
        <f>+Table1[[#This Row],[Country Name]]</f>
        <v>Solomon Islands</v>
      </c>
      <c r="K8893" s="14">
        <v>1980</v>
      </c>
      <c r="L8893" s="13">
        <v>-3.2346060740548133E-2</v>
      </c>
      <c r="M8893"/>
    </row>
    <row r="8894" spans="1:13" x14ac:dyDescent="0.3">
      <c r="A8894">
        <v>1985</v>
      </c>
      <c r="B8894" t="s">
        <v>85</v>
      </c>
      <c r="C8894" s="1" t="s">
        <v>240</v>
      </c>
      <c r="D8894">
        <v>1849.7213499267164</v>
      </c>
      <c r="E8894">
        <f>VLOOKUP(Table1[[#This Row],[Country Name]],[1]ISOcountryCodes!$A$2:$G$250,4,FALSE)</f>
        <v>90</v>
      </c>
      <c r="F8894">
        <f>VLOOKUP(Table1[[#This Row],[Country Name]],[1]ISOcountryCodes!$A$2:$G$250,6,FALSE)</f>
        <v>9</v>
      </c>
      <c r="G8894" s="10">
        <v>277158</v>
      </c>
      <c r="H8894" s="10">
        <v>512665069.90298885</v>
      </c>
      <c r="I8894">
        <f>+Table1[[#This Row],[Time]]</f>
        <v>1985</v>
      </c>
      <c r="J8894" t="str">
        <f>+Table1[[#This Row],[Country Name]]</f>
        <v>Solomon Islands</v>
      </c>
      <c r="K8894" s="14">
        <v>1980</v>
      </c>
      <c r="L8894" s="13">
        <v>-6.5749732169698483E-2</v>
      </c>
      <c r="M8894"/>
    </row>
    <row r="8895" spans="1:13" x14ac:dyDescent="0.3">
      <c r="A8895">
        <v>1986</v>
      </c>
      <c r="B8895" t="s">
        <v>85</v>
      </c>
      <c r="C8895" s="1" t="s">
        <v>240</v>
      </c>
      <c r="D8895">
        <v>1785.634190935534</v>
      </c>
      <c r="E8895">
        <f>VLOOKUP(Table1[[#This Row],[Country Name]],[1]ISOcountryCodes!$A$2:$G$250,4,FALSE)</f>
        <v>90</v>
      </c>
      <c r="F8895">
        <f>VLOOKUP(Table1[[#This Row],[Country Name]],[1]ISOcountryCodes!$A$2:$G$250,6,FALSE)</f>
        <v>9</v>
      </c>
      <c r="G8895" s="10">
        <v>286527</v>
      </c>
      <c r="H8895" s="10">
        <v>511632407.82618576</v>
      </c>
      <c r="I8895">
        <f>+Table1[[#This Row],[Time]]</f>
        <v>1986</v>
      </c>
      <c r="J8895" t="str">
        <f>+Table1[[#This Row],[Country Name]]</f>
        <v>Solomon Islands</v>
      </c>
      <c r="K8895" s="14">
        <v>1980</v>
      </c>
      <c r="L8895" s="13">
        <v>-3.5261364913505844E-2</v>
      </c>
      <c r="M8895"/>
    </row>
    <row r="8896" spans="1:13" x14ac:dyDescent="0.3">
      <c r="A8896">
        <v>1987</v>
      </c>
      <c r="B8896" t="s">
        <v>85</v>
      </c>
      <c r="C8896" s="1" t="s">
        <v>240</v>
      </c>
      <c r="D8896">
        <v>1875.0880889293474</v>
      </c>
      <c r="E8896">
        <f>VLOOKUP(Table1[[#This Row],[Country Name]],[1]ISOcountryCodes!$A$2:$G$250,4,FALSE)</f>
        <v>90</v>
      </c>
      <c r="F8896">
        <f>VLOOKUP(Table1[[#This Row],[Country Name]],[1]ISOcountryCodes!$A$2:$G$250,6,FALSE)</f>
        <v>9</v>
      </c>
      <c r="G8896" s="10">
        <v>295836</v>
      </c>
      <c r="H8896" s="10">
        <v>554718559.87650239</v>
      </c>
      <c r="I8896">
        <f>+Table1[[#This Row],[Time]]</f>
        <v>1987</v>
      </c>
      <c r="J8896" t="str">
        <f>+Table1[[#This Row],[Country Name]]</f>
        <v>Solomon Islands</v>
      </c>
      <c r="K8896" s="14">
        <v>1980</v>
      </c>
      <c r="L8896" s="13">
        <v>4.8881997910219077E-2</v>
      </c>
      <c r="M8896"/>
    </row>
    <row r="8897" spans="1:13" x14ac:dyDescent="0.3">
      <c r="A8897">
        <v>1988</v>
      </c>
      <c r="B8897" t="s">
        <v>85</v>
      </c>
      <c r="C8897" s="1" t="s">
        <v>240</v>
      </c>
      <c r="D8897">
        <v>1840.6906876914284</v>
      </c>
      <c r="E8897">
        <f>VLOOKUP(Table1[[#This Row],[Country Name]],[1]ISOcountryCodes!$A$2:$G$250,4,FALSE)</f>
        <v>90</v>
      </c>
      <c r="F8897">
        <f>VLOOKUP(Table1[[#This Row],[Country Name]],[1]ISOcountryCodes!$A$2:$G$250,6,FALSE)</f>
        <v>9</v>
      </c>
      <c r="G8897" s="10">
        <v>305132</v>
      </c>
      <c r="H8897" s="10">
        <v>561653630.9166609</v>
      </c>
      <c r="I8897">
        <f>+Table1[[#This Row],[Time]]</f>
        <v>1988</v>
      </c>
      <c r="J8897" t="str">
        <f>+Table1[[#This Row],[Country Name]]</f>
        <v>Solomon Islands</v>
      </c>
      <c r="K8897" s="14">
        <v>1980</v>
      </c>
      <c r="L8897" s="13">
        <v>-1.8514764149993646E-2</v>
      </c>
      <c r="M8897"/>
    </row>
    <row r="8898" spans="1:13" x14ac:dyDescent="0.3">
      <c r="A8898">
        <v>1989</v>
      </c>
      <c r="B8898" t="s">
        <v>85</v>
      </c>
      <c r="C8898" s="1" t="s">
        <v>240</v>
      </c>
      <c r="D8898">
        <v>1861.660680432072</v>
      </c>
      <c r="E8898">
        <f>VLOOKUP(Table1[[#This Row],[Country Name]],[1]ISOcountryCodes!$A$2:$G$250,4,FALSE)</f>
        <v>90</v>
      </c>
      <c r="F8898">
        <f>VLOOKUP(Table1[[#This Row],[Country Name]],[1]ISOcountryCodes!$A$2:$G$250,6,FALSE)</f>
        <v>9</v>
      </c>
      <c r="G8898" s="10">
        <v>314560</v>
      </c>
      <c r="H8898" s="10">
        <v>585603983.63671255</v>
      </c>
      <c r="I8898">
        <f>+Table1[[#This Row],[Time]]</f>
        <v>1989</v>
      </c>
      <c r="J8898" t="str">
        <f>+Table1[[#This Row],[Country Name]]</f>
        <v>Solomon Islands</v>
      </c>
      <c r="K8898" s="14">
        <v>1980</v>
      </c>
      <c r="L8898" s="13">
        <v>1.1328053392345439E-2</v>
      </c>
      <c r="M8898"/>
    </row>
    <row r="8899" spans="1:13" x14ac:dyDescent="0.3">
      <c r="A8899">
        <v>1990</v>
      </c>
      <c r="B8899" t="s">
        <v>85</v>
      </c>
      <c r="C8899" s="1" t="s">
        <v>240</v>
      </c>
      <c r="D8899">
        <v>1846.2085481970123</v>
      </c>
      <c r="E8899">
        <f>VLOOKUP(Table1[[#This Row],[Country Name]],[1]ISOcountryCodes!$A$2:$G$250,4,FALSE)</f>
        <v>90</v>
      </c>
      <c r="F8899">
        <f>VLOOKUP(Table1[[#This Row],[Country Name]],[1]ISOcountryCodes!$A$2:$G$250,6,FALSE)</f>
        <v>9</v>
      </c>
      <c r="G8899" s="10">
        <v>324171</v>
      </c>
      <c r="H8899" s="10">
        <v>598487271.2775737</v>
      </c>
      <c r="I8899">
        <f>+Table1[[#This Row],[Time]]</f>
        <v>1990</v>
      </c>
      <c r="J8899" t="str">
        <f>+Table1[[#This Row],[Country Name]]</f>
        <v>Solomon Islands</v>
      </c>
      <c r="K8899" s="14">
        <v>1980</v>
      </c>
      <c r="L8899" s="13">
        <v>-8.3348256026605227E-3</v>
      </c>
      <c r="M8899"/>
    </row>
    <row r="8900" spans="1:13" x14ac:dyDescent="0.3">
      <c r="A8900">
        <v>1991</v>
      </c>
      <c r="B8900" t="s">
        <v>85</v>
      </c>
      <c r="C8900" s="1" t="s">
        <v>240</v>
      </c>
      <c r="D8900">
        <v>1899.6637745867263</v>
      </c>
      <c r="E8900">
        <f>VLOOKUP(Table1[[#This Row],[Country Name]],[1]ISOcountryCodes!$A$2:$G$250,4,FALSE)</f>
        <v>90</v>
      </c>
      <c r="F8900">
        <f>VLOOKUP(Table1[[#This Row],[Country Name]],[1]ISOcountryCodes!$A$2:$G$250,6,FALSE)</f>
        <v>9</v>
      </c>
      <c r="G8900" s="10">
        <v>333952</v>
      </c>
      <c r="H8900" s="10">
        <v>634396516.85078645</v>
      </c>
      <c r="I8900">
        <f>+Table1[[#This Row],[Time]]</f>
        <v>1991</v>
      </c>
      <c r="J8900" t="str">
        <f>+Table1[[#This Row],[Country Name]]</f>
        <v>Solomon Islands</v>
      </c>
      <c r="K8900" s="14">
        <v>1980</v>
      </c>
      <c r="L8900" s="13">
        <v>2.8542807048344443E-2</v>
      </c>
      <c r="M8900"/>
    </row>
    <row r="8901" spans="1:13" x14ac:dyDescent="0.3">
      <c r="A8901">
        <v>1992</v>
      </c>
      <c r="B8901" t="s">
        <v>85</v>
      </c>
      <c r="C8901" s="1" t="s">
        <v>240</v>
      </c>
      <c r="D8901">
        <v>2078.8938676238722</v>
      </c>
      <c r="E8901">
        <f>VLOOKUP(Table1[[#This Row],[Country Name]],[1]ISOcountryCodes!$A$2:$G$250,4,FALSE)</f>
        <v>90</v>
      </c>
      <c r="F8901">
        <f>VLOOKUP(Table1[[#This Row],[Country Name]],[1]ISOcountryCodes!$A$2:$G$250,6,FALSE)</f>
        <v>9</v>
      </c>
      <c r="G8901" s="10">
        <v>343916</v>
      </c>
      <c r="H8901" s="10">
        <v>714964863.37773156</v>
      </c>
      <c r="I8901">
        <f>+Table1[[#This Row],[Time]]</f>
        <v>1992</v>
      </c>
      <c r="J8901" t="str">
        <f>+Table1[[#This Row],[Country Name]]</f>
        <v>Solomon Islands</v>
      </c>
      <c r="K8901" s="14">
        <v>1980</v>
      </c>
      <c r="L8901" s="13">
        <v>9.0159048079660131E-2</v>
      </c>
      <c r="M8901"/>
    </row>
    <row r="8902" spans="1:13" x14ac:dyDescent="0.3">
      <c r="A8902">
        <v>1993</v>
      </c>
      <c r="B8902" t="s">
        <v>85</v>
      </c>
      <c r="C8902" s="1" t="s">
        <v>240</v>
      </c>
      <c r="D8902">
        <v>2099.951578394016</v>
      </c>
      <c r="E8902">
        <f>VLOOKUP(Table1[[#This Row],[Country Name]],[1]ISOcountryCodes!$A$2:$G$250,4,FALSE)</f>
        <v>90</v>
      </c>
      <c r="F8902">
        <f>VLOOKUP(Table1[[#This Row],[Country Name]],[1]ISOcountryCodes!$A$2:$G$250,6,FALSE)</f>
        <v>9</v>
      </c>
      <c r="G8902" s="10">
        <v>354086</v>
      </c>
      <c r="H8902" s="10">
        <v>743563454.58722353</v>
      </c>
      <c r="I8902">
        <f>+Table1[[#This Row],[Time]]</f>
        <v>1993</v>
      </c>
      <c r="J8902" t="str">
        <f>+Table1[[#This Row],[Country Name]]</f>
        <v>Solomon Islands</v>
      </c>
      <c r="K8902" s="14">
        <v>1980</v>
      </c>
      <c r="L8902" s="13">
        <v>1.0078328707101569E-2</v>
      </c>
      <c r="M8902"/>
    </row>
    <row r="8903" spans="1:13" x14ac:dyDescent="0.3">
      <c r="A8903">
        <v>1994</v>
      </c>
      <c r="B8903" t="s">
        <v>85</v>
      </c>
      <c r="C8903" s="1" t="s">
        <v>240</v>
      </c>
      <c r="D8903">
        <v>2205.1607070589507</v>
      </c>
      <c r="E8903">
        <f>VLOOKUP(Table1[[#This Row],[Country Name]],[1]ISOcountryCodes!$A$2:$G$250,4,FALSE)</f>
        <v>90</v>
      </c>
      <c r="F8903">
        <f>VLOOKUP(Table1[[#This Row],[Country Name]],[1]ISOcountryCodes!$A$2:$G$250,6,FALSE)</f>
        <v>9</v>
      </c>
      <c r="G8903" s="10">
        <v>364505</v>
      </c>
      <c r="H8903" s="10">
        <v>803792103.52652287</v>
      </c>
      <c r="I8903">
        <f>+Table1[[#This Row],[Time]]</f>
        <v>1994</v>
      </c>
      <c r="J8903" t="str">
        <f>+Table1[[#This Row],[Country Name]]</f>
        <v>Solomon Islands</v>
      </c>
      <c r="K8903" s="14">
        <v>1980</v>
      </c>
      <c r="L8903" s="13">
        <v>4.888610270697491E-2</v>
      </c>
      <c r="M8903"/>
    </row>
    <row r="8904" spans="1:13" x14ac:dyDescent="0.3">
      <c r="A8904">
        <v>1995</v>
      </c>
      <c r="B8904" t="s">
        <v>85</v>
      </c>
      <c r="C8904" s="1" t="s">
        <v>240</v>
      </c>
      <c r="D8904">
        <v>2358.500908556493</v>
      </c>
      <c r="E8904">
        <f>VLOOKUP(Table1[[#This Row],[Country Name]],[1]ISOcountryCodes!$A$2:$G$250,4,FALSE)</f>
        <v>90</v>
      </c>
      <c r="F8904">
        <f>VLOOKUP(Table1[[#This Row],[Country Name]],[1]ISOcountryCodes!$A$2:$G$250,6,FALSE)</f>
        <v>9</v>
      </c>
      <c r="G8904" s="10">
        <v>375189</v>
      </c>
      <c r="H8904" s="10">
        <v>884883597.38040197</v>
      </c>
      <c r="I8904">
        <f>+Table1[[#This Row],[Time]]</f>
        <v>1995</v>
      </c>
      <c r="J8904" t="str">
        <f>+Table1[[#This Row],[Country Name]]</f>
        <v>Solomon Islands</v>
      </c>
      <c r="K8904" s="14">
        <v>1980</v>
      </c>
      <c r="L8904" s="13">
        <v>6.7225819705614143E-2</v>
      </c>
      <c r="M8904"/>
    </row>
    <row r="8905" spans="1:13" x14ac:dyDescent="0.3">
      <c r="A8905">
        <v>1996</v>
      </c>
      <c r="B8905" t="s">
        <v>85</v>
      </c>
      <c r="C8905" s="1" t="s">
        <v>240</v>
      </c>
      <c r="D8905">
        <v>2328.9344805522564</v>
      </c>
      <c r="E8905">
        <f>VLOOKUP(Table1[[#This Row],[Country Name]],[1]ISOcountryCodes!$A$2:$G$250,4,FALSE)</f>
        <v>90</v>
      </c>
      <c r="F8905">
        <f>VLOOKUP(Table1[[#This Row],[Country Name]],[1]ISOcountryCodes!$A$2:$G$250,6,FALSE)</f>
        <v>9</v>
      </c>
      <c r="G8905" s="10">
        <v>386069</v>
      </c>
      <c r="H8905" s="10">
        <v>899129405.97232914</v>
      </c>
      <c r="I8905">
        <f>+Table1[[#This Row],[Time]]</f>
        <v>1996</v>
      </c>
      <c r="J8905" t="str">
        <f>+Table1[[#This Row],[Country Name]]</f>
        <v>Solomon Islands</v>
      </c>
      <c r="K8905" s="14">
        <v>1980</v>
      </c>
      <c r="L8905" s="13">
        <v>-1.261535047050355E-2</v>
      </c>
      <c r="M8905"/>
    </row>
    <row r="8906" spans="1:13" x14ac:dyDescent="0.3">
      <c r="A8906">
        <v>1997</v>
      </c>
      <c r="B8906" t="s">
        <v>85</v>
      </c>
      <c r="C8906" s="1" t="s">
        <v>240</v>
      </c>
      <c r="D8906">
        <v>2243.8248814514909</v>
      </c>
      <c r="E8906">
        <f>VLOOKUP(Table1[[#This Row],[Country Name]],[1]ISOcountryCodes!$A$2:$G$250,4,FALSE)</f>
        <v>90</v>
      </c>
      <c r="F8906">
        <f>VLOOKUP(Table1[[#This Row],[Country Name]],[1]ISOcountryCodes!$A$2:$G$250,6,FALSE)</f>
        <v>9</v>
      </c>
      <c r="G8906" s="10">
        <v>397050</v>
      </c>
      <c r="H8906" s="10">
        <v>890910669.18031442</v>
      </c>
      <c r="I8906">
        <f>+Table1[[#This Row],[Time]]</f>
        <v>1997</v>
      </c>
      <c r="J8906" t="str">
        <f>+Table1[[#This Row],[Country Name]]</f>
        <v>Solomon Islands</v>
      </c>
      <c r="K8906" s="14">
        <v>1980</v>
      </c>
      <c r="L8906" s="13">
        <v>-3.7228912451586105E-2</v>
      </c>
      <c r="M8906"/>
    </row>
    <row r="8907" spans="1:13" x14ac:dyDescent="0.3">
      <c r="A8907">
        <v>1998</v>
      </c>
      <c r="B8907" t="s">
        <v>85</v>
      </c>
      <c r="C8907" s="1" t="s">
        <v>240</v>
      </c>
      <c r="D8907">
        <v>2211.0203226886129</v>
      </c>
      <c r="E8907">
        <f>VLOOKUP(Table1[[#This Row],[Country Name]],[1]ISOcountryCodes!$A$2:$G$250,4,FALSE)</f>
        <v>90</v>
      </c>
      <c r="F8907">
        <f>VLOOKUP(Table1[[#This Row],[Country Name]],[1]ISOcountryCodes!$A$2:$G$250,6,FALSE)</f>
        <v>9</v>
      </c>
      <c r="G8907" s="10">
        <v>408145</v>
      </c>
      <c r="H8907" s="10">
        <v>902416889.60374391</v>
      </c>
      <c r="I8907">
        <f>+Table1[[#This Row],[Time]]</f>
        <v>1998</v>
      </c>
      <c r="J8907" t="str">
        <f>+Table1[[#This Row],[Country Name]]</f>
        <v>Solomon Islands</v>
      </c>
      <c r="K8907" s="14">
        <v>1980</v>
      </c>
      <c r="L8907" s="13">
        <v>-1.4727852585766144E-2</v>
      </c>
      <c r="M8907"/>
    </row>
    <row r="8908" spans="1:13" x14ac:dyDescent="0.3">
      <c r="A8908">
        <v>1999</v>
      </c>
      <c r="B8908" t="s">
        <v>85</v>
      </c>
      <c r="C8908" s="1" t="s">
        <v>240</v>
      </c>
      <c r="D8908">
        <v>2142.1074722318303</v>
      </c>
      <c r="E8908">
        <f>VLOOKUP(Table1[[#This Row],[Country Name]],[1]ISOcountryCodes!$A$2:$G$250,4,FALSE)</f>
        <v>90</v>
      </c>
      <c r="F8908">
        <f>VLOOKUP(Table1[[#This Row],[Country Name]],[1]ISOcountryCodes!$A$2:$G$250,6,FALSE)</f>
        <v>9</v>
      </c>
      <c r="G8908" s="10">
        <v>419229</v>
      </c>
      <c r="H8908" s="10">
        <v>898033573.47627795</v>
      </c>
      <c r="I8908">
        <f>+Table1[[#This Row],[Time]]</f>
        <v>1999</v>
      </c>
      <c r="J8908" t="str">
        <f>+Table1[[#This Row],[Country Name]]</f>
        <v>Solomon Islands</v>
      </c>
      <c r="K8908" s="14">
        <v>1980</v>
      </c>
      <c r="L8908" s="13">
        <v>-3.1663948916068385E-2</v>
      </c>
      <c r="M8908"/>
    </row>
    <row r="8909" spans="1:13" x14ac:dyDescent="0.3">
      <c r="A8909">
        <v>2000</v>
      </c>
      <c r="B8909" t="s">
        <v>85</v>
      </c>
      <c r="C8909" s="1" t="s">
        <v>240</v>
      </c>
      <c r="D8909">
        <v>1790.3737490346314</v>
      </c>
      <c r="E8909">
        <f>VLOOKUP(Table1[[#This Row],[Country Name]],[1]ISOcountryCodes!$A$2:$G$250,4,FALSE)</f>
        <v>90</v>
      </c>
      <c r="F8909">
        <f>VLOOKUP(Table1[[#This Row],[Country Name]],[1]ISOcountryCodes!$A$2:$G$250,6,FALSE)</f>
        <v>9</v>
      </c>
      <c r="G8909" s="10">
        <v>429978</v>
      </c>
      <c r="H8909" s="10">
        <v>769821323.86241269</v>
      </c>
      <c r="I8909">
        <f>+Table1[[#This Row],[Time]]</f>
        <v>2000</v>
      </c>
      <c r="J8909" t="str">
        <f>+Table1[[#This Row],[Country Name]]</f>
        <v>Solomon Islands</v>
      </c>
      <c r="K8909" s="14">
        <v>1980</v>
      </c>
      <c r="L8909" s="13">
        <v>-0.17936574814390038</v>
      </c>
      <c r="M8909"/>
    </row>
    <row r="8910" spans="1:13" x14ac:dyDescent="0.3">
      <c r="A8910">
        <v>2001</v>
      </c>
      <c r="B8910" t="s">
        <v>85</v>
      </c>
      <c r="C8910" s="1" t="s">
        <v>240</v>
      </c>
      <c r="D8910">
        <v>1608.9412310485491</v>
      </c>
      <c r="E8910">
        <f>VLOOKUP(Table1[[#This Row],[Country Name]],[1]ISOcountryCodes!$A$2:$G$250,4,FALSE)</f>
        <v>90</v>
      </c>
      <c r="F8910">
        <f>VLOOKUP(Table1[[#This Row],[Country Name]],[1]ISOcountryCodes!$A$2:$G$250,6,FALSE)</f>
        <v>9</v>
      </c>
      <c r="G8910" s="10">
        <v>440395</v>
      </c>
      <c r="H8910" s="10">
        <v>708569673.44762576</v>
      </c>
      <c r="I8910">
        <f>+Table1[[#This Row],[Time]]</f>
        <v>2001</v>
      </c>
      <c r="J8910" t="str">
        <f>+Table1[[#This Row],[Country Name]]</f>
        <v>Solomon Islands</v>
      </c>
      <c r="K8910" s="14">
        <v>1980</v>
      </c>
      <c r="L8910" s="13">
        <v>-0.10684805419824617</v>
      </c>
      <c r="M8910"/>
    </row>
    <row r="8911" spans="1:13" x14ac:dyDescent="0.3">
      <c r="A8911">
        <v>2002</v>
      </c>
      <c r="B8911" t="s">
        <v>85</v>
      </c>
      <c r="C8911" s="1" t="s">
        <v>240</v>
      </c>
      <c r="D8911">
        <v>1527.9302597064348</v>
      </c>
      <c r="E8911">
        <f>VLOOKUP(Table1[[#This Row],[Country Name]],[1]ISOcountryCodes!$A$2:$G$250,4,FALSE)</f>
        <v>90</v>
      </c>
      <c r="F8911">
        <f>VLOOKUP(Table1[[#This Row],[Country Name]],[1]ISOcountryCodes!$A$2:$G$250,6,FALSE)</f>
        <v>9</v>
      </c>
      <c r="G8911" s="10">
        <v>450760</v>
      </c>
      <c r="H8911" s="10">
        <v>688729843.86527252</v>
      </c>
      <c r="I8911">
        <f>+Table1[[#This Row],[Time]]</f>
        <v>2002</v>
      </c>
      <c r="J8911" t="str">
        <f>+Table1[[#This Row],[Country Name]]</f>
        <v>Solomon Islands</v>
      </c>
      <c r="K8911" s="14">
        <v>1980</v>
      </c>
      <c r="L8911" s="13">
        <v>-5.166229405310574E-2</v>
      </c>
      <c r="M8911"/>
    </row>
    <row r="8912" spans="1:13" x14ac:dyDescent="0.3">
      <c r="A8912">
        <v>2003</v>
      </c>
      <c r="B8912" t="s">
        <v>85</v>
      </c>
      <c r="C8912" s="1" t="s">
        <v>240</v>
      </c>
      <c r="D8912">
        <v>1590.7056713550221</v>
      </c>
      <c r="E8912">
        <f>VLOOKUP(Table1[[#This Row],[Country Name]],[1]ISOcountryCodes!$A$2:$G$250,4,FALSE)</f>
        <v>90</v>
      </c>
      <c r="F8912">
        <f>VLOOKUP(Table1[[#This Row],[Country Name]],[1]ISOcountryCodes!$A$2:$G$250,6,FALSE)</f>
        <v>9</v>
      </c>
      <c r="G8912" s="10">
        <v>461216</v>
      </c>
      <c r="H8912" s="10">
        <v>733658906.91967785</v>
      </c>
      <c r="I8912">
        <f>+Table1[[#This Row],[Time]]</f>
        <v>2003</v>
      </c>
      <c r="J8912" t="str">
        <f>+Table1[[#This Row],[Country Name]]</f>
        <v>Solomon Islands</v>
      </c>
      <c r="K8912" s="14">
        <v>1980</v>
      </c>
      <c r="L8912" s="13">
        <v>4.0263688086794147E-2</v>
      </c>
      <c r="M8912"/>
    </row>
    <row r="8913" spans="1:13" x14ac:dyDescent="0.3">
      <c r="A8913">
        <v>2004</v>
      </c>
      <c r="B8913" t="s">
        <v>85</v>
      </c>
      <c r="C8913" s="1" t="s">
        <v>240</v>
      </c>
      <c r="D8913">
        <v>1674.5511651824795</v>
      </c>
      <c r="E8913">
        <f>VLOOKUP(Table1[[#This Row],[Country Name]],[1]ISOcountryCodes!$A$2:$G$250,4,FALSE)</f>
        <v>90</v>
      </c>
      <c r="F8913">
        <f>VLOOKUP(Table1[[#This Row],[Country Name]],[1]ISOcountryCodes!$A$2:$G$250,6,FALSE)</f>
        <v>9</v>
      </c>
      <c r="G8913" s="10">
        <v>471785</v>
      </c>
      <c r="H8913" s="10">
        <v>790028121.46561611</v>
      </c>
      <c r="I8913">
        <f>+Table1[[#This Row],[Time]]</f>
        <v>2004</v>
      </c>
      <c r="J8913" t="str">
        <f>+Table1[[#This Row],[Country Name]]</f>
        <v>Solomon Islands</v>
      </c>
      <c r="K8913" s="14">
        <v>1980</v>
      </c>
      <c r="L8913" s="13">
        <v>5.136743204782146E-2</v>
      </c>
      <c r="M8913"/>
    </row>
    <row r="8914" spans="1:13" x14ac:dyDescent="0.3">
      <c r="A8914">
        <v>2005</v>
      </c>
      <c r="B8914" t="s">
        <v>85</v>
      </c>
      <c r="C8914" s="1" t="s">
        <v>240</v>
      </c>
      <c r="D8914">
        <v>1757.8896421320637</v>
      </c>
      <c r="E8914">
        <f>VLOOKUP(Table1[[#This Row],[Country Name]],[1]ISOcountryCodes!$A$2:$G$250,4,FALSE)</f>
        <v>90</v>
      </c>
      <c r="F8914">
        <f>VLOOKUP(Table1[[#This Row],[Country Name]],[1]ISOcountryCodes!$A$2:$G$250,6,FALSE)</f>
        <v>9</v>
      </c>
      <c r="G8914" s="10">
        <v>482486</v>
      </c>
      <c r="H8914" s="10">
        <v>848157141.8737309</v>
      </c>
      <c r="I8914">
        <f>+Table1[[#This Row],[Time]]</f>
        <v>2005</v>
      </c>
      <c r="J8914" t="str">
        <f>+Table1[[#This Row],[Country Name]]</f>
        <v>Solomon Islands</v>
      </c>
      <c r="K8914" s="14">
        <v>1980</v>
      </c>
      <c r="L8914" s="13">
        <v>4.8568854339710477E-2</v>
      </c>
      <c r="M8914"/>
    </row>
    <row r="8915" spans="1:13" x14ac:dyDescent="0.3">
      <c r="A8915">
        <v>2006</v>
      </c>
      <c r="B8915" t="s">
        <v>85</v>
      </c>
      <c r="C8915" s="1" t="s">
        <v>240</v>
      </c>
      <c r="D8915">
        <v>1790.0335649307012</v>
      </c>
      <c r="E8915">
        <f>VLOOKUP(Table1[[#This Row],[Country Name]],[1]ISOcountryCodes!$A$2:$G$250,4,FALSE)</f>
        <v>90</v>
      </c>
      <c r="F8915">
        <f>VLOOKUP(Table1[[#This Row],[Country Name]],[1]ISOcountryCodes!$A$2:$G$250,6,FALSE)</f>
        <v>9</v>
      </c>
      <c r="G8915" s="10">
        <v>493430</v>
      </c>
      <c r="H8915" s="10">
        <v>883256261.94375587</v>
      </c>
      <c r="I8915">
        <f>+Table1[[#This Row],[Time]]</f>
        <v>2006</v>
      </c>
      <c r="J8915" t="str">
        <f>+Table1[[#This Row],[Country Name]]</f>
        <v>Solomon Islands</v>
      </c>
      <c r="K8915" s="14">
        <v>1980</v>
      </c>
      <c r="L8915" s="13">
        <v>1.812034841112542E-2</v>
      </c>
      <c r="M8915"/>
    </row>
    <row r="8916" spans="1:13" x14ac:dyDescent="0.3">
      <c r="A8916">
        <v>2007</v>
      </c>
      <c r="B8916" t="s">
        <v>85</v>
      </c>
      <c r="C8916" s="1" t="s">
        <v>240</v>
      </c>
      <c r="D8916">
        <v>1814.0496029507219</v>
      </c>
      <c r="E8916">
        <f>VLOOKUP(Table1[[#This Row],[Country Name]],[1]ISOcountryCodes!$A$2:$G$250,4,FALSE)</f>
        <v>90</v>
      </c>
      <c r="F8916">
        <f>VLOOKUP(Table1[[#This Row],[Country Name]],[1]ISOcountryCodes!$A$2:$G$250,6,FALSE)</f>
        <v>9</v>
      </c>
      <c r="G8916" s="10">
        <v>504619</v>
      </c>
      <c r="H8916" s="10">
        <v>915403896.59139037</v>
      </c>
      <c r="I8916">
        <f>+Table1[[#This Row],[Time]]</f>
        <v>2007</v>
      </c>
      <c r="J8916" t="str">
        <f>+Table1[[#This Row],[Country Name]]</f>
        <v>Solomon Islands</v>
      </c>
      <c r="K8916" s="14">
        <v>1980</v>
      </c>
      <c r="L8916" s="13">
        <v>1.3327324799580431E-2</v>
      </c>
      <c r="M8916"/>
    </row>
    <row r="8917" spans="1:13" x14ac:dyDescent="0.3">
      <c r="A8917">
        <v>2008</v>
      </c>
      <c r="B8917" t="s">
        <v>85</v>
      </c>
      <c r="C8917" s="1" t="s">
        <v>240</v>
      </c>
      <c r="D8917">
        <v>1884.486007576691</v>
      </c>
      <c r="E8917">
        <f>VLOOKUP(Table1[[#This Row],[Country Name]],[1]ISOcountryCodes!$A$2:$G$250,4,FALSE)</f>
        <v>90</v>
      </c>
      <c r="F8917">
        <f>VLOOKUP(Table1[[#This Row],[Country Name]],[1]ISOcountryCodes!$A$2:$G$250,6,FALSE)</f>
        <v>9</v>
      </c>
      <c r="G8917" s="10">
        <v>516001</v>
      </c>
      <c r="H8917" s="10">
        <v>972396664.39558017</v>
      </c>
      <c r="I8917">
        <f>+Table1[[#This Row],[Time]]</f>
        <v>2008</v>
      </c>
      <c r="J8917" t="str">
        <f>+Table1[[#This Row],[Country Name]]</f>
        <v>Solomon Islands</v>
      </c>
      <c r="K8917" s="14">
        <v>1980</v>
      </c>
      <c r="L8917" s="13">
        <v>3.8093412857378439E-2</v>
      </c>
      <c r="M8917"/>
    </row>
    <row r="8918" spans="1:13" x14ac:dyDescent="0.3">
      <c r="A8918">
        <v>2009</v>
      </c>
      <c r="B8918" t="s">
        <v>85</v>
      </c>
      <c r="C8918" s="1" t="s">
        <v>240</v>
      </c>
      <c r="D8918">
        <v>1895.0098041062515</v>
      </c>
      <c r="E8918">
        <f>VLOOKUP(Table1[[#This Row],[Country Name]],[1]ISOcountryCodes!$A$2:$G$250,4,FALSE)</f>
        <v>90</v>
      </c>
      <c r="F8918">
        <f>VLOOKUP(Table1[[#This Row],[Country Name]],[1]ISOcountryCodes!$A$2:$G$250,6,FALSE)</f>
        <v>9</v>
      </c>
      <c r="G8918" s="10">
        <v>527833</v>
      </c>
      <c r="H8918" s="10">
        <v>1000248709.9308151</v>
      </c>
      <c r="I8918">
        <f>+Table1[[#This Row],[Time]]</f>
        <v>2009</v>
      </c>
      <c r="J8918" t="str">
        <f>+Table1[[#This Row],[Country Name]]</f>
        <v>Solomon Islands</v>
      </c>
      <c r="K8918" s="14">
        <v>1980</v>
      </c>
      <c r="L8918" s="13">
        <v>5.5689035000998643E-3</v>
      </c>
      <c r="M8918"/>
    </row>
    <row r="8919" spans="1:13" x14ac:dyDescent="0.3">
      <c r="A8919">
        <v>2010</v>
      </c>
      <c r="B8919" t="s">
        <v>85</v>
      </c>
      <c r="C8919" s="1" t="s">
        <v>240</v>
      </c>
      <c r="D8919">
        <v>2030.6604761510798</v>
      </c>
      <c r="E8919">
        <f>VLOOKUP(Table1[[#This Row],[Country Name]],[1]ISOcountryCodes!$A$2:$G$250,4,FALSE)</f>
        <v>90</v>
      </c>
      <c r="F8919">
        <f>VLOOKUP(Table1[[#This Row],[Country Name]],[1]ISOcountryCodes!$A$2:$G$250,6,FALSE)</f>
        <v>9</v>
      </c>
      <c r="G8919" s="10">
        <v>540394</v>
      </c>
      <c r="H8919" s="10">
        <v>1097356737.3491867</v>
      </c>
      <c r="I8919">
        <f>+Table1[[#This Row],[Time]]</f>
        <v>2010</v>
      </c>
      <c r="J8919" t="str">
        <f>+Table1[[#This Row],[Country Name]]</f>
        <v>Solomon Islands</v>
      </c>
      <c r="K8919" s="14">
        <v>1980</v>
      </c>
      <c r="L8919" s="13">
        <v>6.9137085654394248E-2</v>
      </c>
      <c r="M8919"/>
    </row>
    <row r="8920" spans="1:13" x14ac:dyDescent="0.3">
      <c r="A8920">
        <v>2011</v>
      </c>
      <c r="B8920" t="s">
        <v>85</v>
      </c>
      <c r="C8920" s="1" t="s">
        <v>240</v>
      </c>
      <c r="D8920">
        <v>2129.0321119306336</v>
      </c>
      <c r="E8920">
        <f>VLOOKUP(Table1[[#This Row],[Country Name]],[1]ISOcountryCodes!$A$2:$G$250,4,FALSE)</f>
        <v>90</v>
      </c>
      <c r="F8920">
        <f>VLOOKUP(Table1[[#This Row],[Country Name]],[1]ISOcountryCodes!$A$2:$G$250,6,FALSE)</f>
        <v>9</v>
      </c>
      <c r="G8920" s="10">
        <v>553721</v>
      </c>
      <c r="H8920" s="10">
        <v>1178889790.0503423</v>
      </c>
      <c r="I8920">
        <f>+Table1[[#This Row],[Time]]</f>
        <v>2011</v>
      </c>
      <c r="J8920" t="str">
        <f>+Table1[[#This Row],[Country Name]]</f>
        <v>Solomon Islands</v>
      </c>
      <c r="K8920" s="14">
        <v>1980</v>
      </c>
      <c r="L8920" s="13">
        <v>4.7306371056389906E-2</v>
      </c>
      <c r="M8920"/>
    </row>
    <row r="8921" spans="1:13" x14ac:dyDescent="0.3">
      <c r="A8921">
        <v>2012</v>
      </c>
      <c r="B8921" t="s">
        <v>85</v>
      </c>
      <c r="C8921" s="1" t="s">
        <v>240</v>
      </c>
      <c r="D8921">
        <v>2127.580044180293</v>
      </c>
      <c r="E8921">
        <f>VLOOKUP(Table1[[#This Row],[Country Name]],[1]ISOcountryCodes!$A$2:$G$250,4,FALSE)</f>
        <v>90</v>
      </c>
      <c r="F8921">
        <f>VLOOKUP(Table1[[#This Row],[Country Name]],[1]ISOcountryCodes!$A$2:$G$250,6,FALSE)</f>
        <v>9</v>
      </c>
      <c r="G8921" s="10">
        <v>567763</v>
      </c>
      <c r="H8921" s="10">
        <v>1207961228.6239357</v>
      </c>
      <c r="I8921">
        <f>+Table1[[#This Row],[Time]]</f>
        <v>2012</v>
      </c>
      <c r="J8921" t="str">
        <f>+Table1[[#This Row],[Country Name]]</f>
        <v>Solomon Islands</v>
      </c>
      <c r="K8921" s="14">
        <v>1980</v>
      </c>
      <c r="L8921" s="13">
        <v>-6.8226455848563461E-4</v>
      </c>
      <c r="M8921"/>
    </row>
    <row r="8922" spans="1:13" x14ac:dyDescent="0.3">
      <c r="A8922">
        <v>2013</v>
      </c>
      <c r="B8922" t="s">
        <v>85</v>
      </c>
      <c r="C8922" s="1" t="s">
        <v>240</v>
      </c>
      <c r="D8922">
        <v>2182.8768885971126</v>
      </c>
      <c r="E8922">
        <f>VLOOKUP(Table1[[#This Row],[Country Name]],[1]ISOcountryCodes!$A$2:$G$250,4,FALSE)</f>
        <v>90</v>
      </c>
      <c r="F8922">
        <f>VLOOKUP(Table1[[#This Row],[Country Name]],[1]ISOcountryCodes!$A$2:$G$250,6,FALSE)</f>
        <v>9</v>
      </c>
      <c r="G8922" s="10">
        <v>582365</v>
      </c>
      <c r="H8922" s="10">
        <v>1271231099.2278576</v>
      </c>
      <c r="I8922">
        <f>+Table1[[#This Row],[Time]]</f>
        <v>2013</v>
      </c>
      <c r="J8922" t="str">
        <f>+Table1[[#This Row],[Country Name]]</f>
        <v>Solomon Islands</v>
      </c>
      <c r="K8922" s="14">
        <v>1980</v>
      </c>
      <c r="L8922" s="13">
        <v>2.5658476121282803E-2</v>
      </c>
      <c r="M8922"/>
    </row>
    <row r="8923" spans="1:13" x14ac:dyDescent="0.3">
      <c r="A8923">
        <v>2014</v>
      </c>
      <c r="B8923" t="s">
        <v>85</v>
      </c>
      <c r="C8923" s="1" t="s">
        <v>240</v>
      </c>
      <c r="D8923">
        <v>2153.3355121250288</v>
      </c>
      <c r="E8923">
        <f>VLOOKUP(Table1[[#This Row],[Country Name]],[1]ISOcountryCodes!$A$2:$G$250,4,FALSE)</f>
        <v>90</v>
      </c>
      <c r="F8923">
        <f>VLOOKUP(Table1[[#This Row],[Country Name]],[1]ISOcountryCodes!$A$2:$G$250,6,FALSE)</f>
        <v>9</v>
      </c>
      <c r="G8923" s="10">
        <v>597375</v>
      </c>
      <c r="H8923" s="10">
        <v>1286348801.5556891</v>
      </c>
      <c r="I8923">
        <f>+Table1[[#This Row],[Time]]</f>
        <v>2014</v>
      </c>
      <c r="J8923" t="str">
        <f>+Table1[[#This Row],[Country Name]]</f>
        <v>Solomon Islands</v>
      </c>
      <c r="K8923" s="14">
        <v>1980</v>
      </c>
      <c r="L8923" s="13">
        <v>-1.3625639516774868E-2</v>
      </c>
      <c r="M8923"/>
    </row>
    <row r="8924" spans="1:13" x14ac:dyDescent="0.3">
      <c r="A8924">
        <v>2015</v>
      </c>
      <c r="B8924" t="s">
        <v>85</v>
      </c>
      <c r="C8924" s="1" t="s">
        <v>240</v>
      </c>
      <c r="D8924">
        <v>2134.8054182615474</v>
      </c>
      <c r="E8924">
        <f>VLOOKUP(Table1[[#This Row],[Country Name]],[1]ISOcountryCodes!$A$2:$G$250,4,FALSE)</f>
        <v>90</v>
      </c>
      <c r="F8924">
        <f>VLOOKUP(Table1[[#This Row],[Country Name]],[1]ISOcountryCodes!$A$2:$G$250,6,FALSE)</f>
        <v>9</v>
      </c>
      <c r="G8924" s="10">
        <v>612660</v>
      </c>
      <c r="H8924" s="10">
        <v>1307909887.5521197</v>
      </c>
      <c r="I8924">
        <f>+Table1[[#This Row],[Time]]</f>
        <v>2015</v>
      </c>
      <c r="J8924" t="str">
        <f>+Table1[[#This Row],[Country Name]]</f>
        <v>Solomon Islands</v>
      </c>
      <c r="K8924" s="14">
        <v>1980</v>
      </c>
      <c r="L8924" s="13">
        <v>-8.6425374090453033E-3</v>
      </c>
      <c r="M8924"/>
    </row>
    <row r="8925" spans="1:13" x14ac:dyDescent="0.3">
      <c r="A8925">
        <v>2016</v>
      </c>
      <c r="B8925" t="s">
        <v>85</v>
      </c>
      <c r="C8925" s="1" t="s">
        <v>240</v>
      </c>
      <c r="D8925">
        <v>2197.9881778882395</v>
      </c>
      <c r="E8925">
        <f>VLOOKUP(Table1[[#This Row],[Country Name]],[1]ISOcountryCodes!$A$2:$G$250,4,FALSE)</f>
        <v>90</v>
      </c>
      <c r="F8925">
        <f>VLOOKUP(Table1[[#This Row],[Country Name]],[1]ISOcountryCodes!$A$2:$G$250,6,FALSE)</f>
        <v>9</v>
      </c>
      <c r="G8925" s="10">
        <v>628102</v>
      </c>
      <c r="H8925" s="10">
        <v>1380560770.5079591</v>
      </c>
      <c r="I8925">
        <f>+Table1[[#This Row],[Time]]</f>
        <v>2016</v>
      </c>
      <c r="J8925" t="str">
        <f>+Table1[[#This Row],[Country Name]]</f>
        <v>Solomon Islands</v>
      </c>
      <c r="K8925" s="14">
        <v>1980</v>
      </c>
      <c r="L8925" s="13">
        <v>2.9166973850573541E-2</v>
      </c>
      <c r="M8925"/>
    </row>
    <row r="8926" spans="1:13" x14ac:dyDescent="0.3">
      <c r="A8926">
        <v>2017</v>
      </c>
      <c r="B8926" t="s">
        <v>85</v>
      </c>
      <c r="C8926" s="1" t="s">
        <v>240</v>
      </c>
      <c r="D8926">
        <v>2210.9115103076469</v>
      </c>
      <c r="E8926">
        <f>VLOOKUP(Table1[[#This Row],[Country Name]],[1]ISOcountryCodes!$A$2:$G$250,4,FALSE)</f>
        <v>90</v>
      </c>
      <c r="F8926">
        <f>VLOOKUP(Table1[[#This Row],[Country Name]],[1]ISOcountryCodes!$A$2:$G$250,6,FALSE)</f>
        <v>9</v>
      </c>
      <c r="G8926" s="10">
        <v>643634</v>
      </c>
      <c r="H8926" s="10">
        <v>1423017819.025352</v>
      </c>
      <c r="I8926">
        <f>+Table1[[#This Row],[Time]]</f>
        <v>2017</v>
      </c>
      <c r="J8926" t="str">
        <f>+Table1[[#This Row],[Country Name]]</f>
        <v>Solomon Islands</v>
      </c>
      <c r="K8926" s="14">
        <v>1980</v>
      </c>
      <c r="L8926" s="13">
        <v>5.8624012091446076E-3</v>
      </c>
      <c r="M8926"/>
    </row>
    <row r="8927" spans="1:13" x14ac:dyDescent="0.3">
      <c r="A8927">
        <v>2018</v>
      </c>
      <c r="B8927" t="s">
        <v>85</v>
      </c>
      <c r="C8927" s="1" t="s">
        <v>240</v>
      </c>
      <c r="D8927">
        <v>2217.81727876586</v>
      </c>
      <c r="E8927">
        <f>VLOOKUP(Table1[[#This Row],[Country Name]],[1]ISOcountryCodes!$A$2:$G$250,4,FALSE)</f>
        <v>90</v>
      </c>
      <c r="F8927">
        <f>VLOOKUP(Table1[[#This Row],[Country Name]],[1]ISOcountryCodes!$A$2:$G$250,6,FALSE)</f>
        <v>9</v>
      </c>
      <c r="G8927" s="10">
        <v>659249</v>
      </c>
      <c r="H8927" s="10">
        <v>1462093823.2091143</v>
      </c>
      <c r="I8927">
        <f>+Table1[[#This Row],[Time]]</f>
        <v>2018</v>
      </c>
      <c r="J8927" t="str">
        <f>+Table1[[#This Row],[Country Name]]</f>
        <v>Solomon Islands</v>
      </c>
      <c r="K8927" s="14">
        <v>1980</v>
      </c>
      <c r="L8927" s="13">
        <v>3.1186258559232627E-3</v>
      </c>
      <c r="M8927"/>
    </row>
    <row r="8928" spans="1:13" x14ac:dyDescent="0.3">
      <c r="A8928">
        <v>2019</v>
      </c>
      <c r="B8928" t="s">
        <v>85</v>
      </c>
      <c r="C8928" s="1" t="s">
        <v>240</v>
      </c>
      <c r="D8928">
        <v>2203.9628659814648</v>
      </c>
      <c r="E8928">
        <f>VLOOKUP(Table1[[#This Row],[Country Name]],[1]ISOcountryCodes!$A$2:$G$250,4,FALSE)</f>
        <v>90</v>
      </c>
      <c r="F8928">
        <f>VLOOKUP(Table1[[#This Row],[Country Name]],[1]ISOcountryCodes!$A$2:$G$250,6,FALSE)</f>
        <v>9</v>
      </c>
      <c r="G8928" s="10">
        <v>674993</v>
      </c>
      <c r="H8928" s="10">
        <v>1487659506.7974269</v>
      </c>
      <c r="I8928">
        <f>+Table1[[#This Row],[Time]]</f>
        <v>2019</v>
      </c>
      <c r="J8928" t="str">
        <f>+Table1[[#This Row],[Country Name]]</f>
        <v>Solomon Islands</v>
      </c>
      <c r="K8928" s="14">
        <v>1980</v>
      </c>
      <c r="L8928" s="13">
        <v>-6.2664617722827387E-3</v>
      </c>
      <c r="M8928"/>
    </row>
    <row r="8929" spans="1:13" x14ac:dyDescent="0.3">
      <c r="A8929">
        <v>2020</v>
      </c>
      <c r="B8929" t="s">
        <v>85</v>
      </c>
      <c r="C8929" s="1" t="s">
        <v>240</v>
      </c>
      <c r="D8929">
        <v>2079.5403064639686</v>
      </c>
      <c r="E8929">
        <f>VLOOKUP(Table1[[#This Row],[Country Name]],[1]ISOcountryCodes!$A$2:$G$250,4,FALSE)</f>
        <v>90</v>
      </c>
      <c r="F8929">
        <f>VLOOKUP(Table1[[#This Row],[Country Name]],[1]ISOcountryCodes!$A$2:$G$250,6,FALSE)</f>
        <v>9</v>
      </c>
      <c r="G8929" s="10">
        <v>691191</v>
      </c>
      <c r="H8929" s="10">
        <v>1437359543.9651368</v>
      </c>
      <c r="I8929">
        <f>+Table1[[#This Row],[Time]]</f>
        <v>2020</v>
      </c>
      <c r="J8929" t="str">
        <f>+Table1[[#This Row],[Country Name]]</f>
        <v>Solomon Islands</v>
      </c>
      <c r="K8929" s="14">
        <v>1980</v>
      </c>
      <c r="L8929" s="13">
        <v>-5.8110179902988612E-2</v>
      </c>
      <c r="M8929"/>
    </row>
    <row r="8930" spans="1:13" x14ac:dyDescent="0.3">
      <c r="A8930">
        <v>2021</v>
      </c>
      <c r="B8930" t="s">
        <v>85</v>
      </c>
      <c r="C8930" s="1" t="s">
        <v>240</v>
      </c>
      <c r="D8930">
        <v>2082.6677788084476</v>
      </c>
      <c r="E8930">
        <f>VLOOKUP(Table1[[#This Row],[Country Name]],[1]ISOcountryCodes!$A$2:$G$250,4,FALSE)</f>
        <v>90</v>
      </c>
      <c r="F8930">
        <f>VLOOKUP(Table1[[#This Row],[Country Name]],[1]ISOcountryCodes!$A$2:$G$250,6,FALSE)</f>
        <v>9</v>
      </c>
      <c r="G8930" s="10">
        <v>707851</v>
      </c>
      <c r="H8930" s="10">
        <v>1474218469.8973384</v>
      </c>
      <c r="I8930">
        <f>+Table1[[#This Row],[Time]]</f>
        <v>2021</v>
      </c>
      <c r="J8930" t="str">
        <f>+Table1[[#This Row],[Country Name]]</f>
        <v>Solomon Islands</v>
      </c>
      <c r="K8930" s="14">
        <v>1980</v>
      </c>
      <c r="L8930" s="13">
        <v>1.5027950880845964E-3</v>
      </c>
      <c r="M8930"/>
    </row>
    <row r="8931" spans="1:13" x14ac:dyDescent="0.3">
      <c r="A8931">
        <v>2022</v>
      </c>
      <c r="B8931" t="s">
        <v>85</v>
      </c>
      <c r="C8931" s="1" t="s">
        <v>240</v>
      </c>
      <c r="D8931">
        <v>2084.3470555522922</v>
      </c>
      <c r="E8931">
        <f>VLOOKUP(Table1[[#This Row],[Country Name]],[1]ISOcountryCodes!$A$2:$G$250,4,FALSE)</f>
        <v>90</v>
      </c>
      <c r="F8931">
        <f>VLOOKUP(Table1[[#This Row],[Country Name]],[1]ISOcountryCodes!$A$2:$G$250,6,FALSE)</f>
        <v>9</v>
      </c>
      <c r="G8931" s="10">
        <v>724273</v>
      </c>
      <c r="H8931" s="10">
        <v>1509636294.9660254</v>
      </c>
      <c r="I8931">
        <f>+Table1[[#This Row],[Time]]</f>
        <v>2022</v>
      </c>
      <c r="J8931" t="str">
        <f>+Table1[[#This Row],[Country Name]]</f>
        <v>Solomon Islands</v>
      </c>
      <c r="K8931" s="14">
        <v>1980</v>
      </c>
      <c r="L8931" s="13">
        <v>8.0598553233102166E-4</v>
      </c>
      <c r="M8931"/>
    </row>
    <row r="8932" spans="1:13" x14ac:dyDescent="0.3">
      <c r="A8932">
        <v>2023</v>
      </c>
      <c r="B8932" t="s">
        <v>85</v>
      </c>
      <c r="C8932" s="1" t="s">
        <v>240</v>
      </c>
      <c r="D8932">
        <v>2099.029548399642</v>
      </c>
      <c r="E8932">
        <f>VLOOKUP(Table1[[#This Row],[Country Name]],[1]ISOcountryCodes!$A$2:$G$250,4,FALSE)</f>
        <v>90</v>
      </c>
      <c r="F8932">
        <f>VLOOKUP(Table1[[#This Row],[Country Name]],[1]ISOcountryCodes!$A$2:$G$250,6,FALSE)</f>
        <v>9</v>
      </c>
      <c r="G8932" s="10">
        <v>740424</v>
      </c>
      <c r="H8932" s="10">
        <v>1554171854.3442566</v>
      </c>
      <c r="I8932">
        <f>+Table1[[#This Row],[Time]]</f>
        <v>2023</v>
      </c>
      <c r="J8932" t="str">
        <f>+Table1[[#This Row],[Country Name]]</f>
        <v>Solomon Islands</v>
      </c>
      <c r="K8932" s="14">
        <v>1980</v>
      </c>
      <c r="L8932" s="13">
        <v>7.0194747090184251E-3</v>
      </c>
      <c r="M8932"/>
    </row>
    <row r="8933" spans="1:13" x14ac:dyDescent="0.3">
      <c r="A8933">
        <v>1960</v>
      </c>
      <c r="B8933" t="s">
        <v>405</v>
      </c>
      <c r="C8933" s="1" t="s">
        <v>27</v>
      </c>
      <c r="D8933">
        <v>421.1905693368588</v>
      </c>
      <c r="E8933">
        <f>VLOOKUP(Table1[[#This Row],[Country Name]],[1]ISOcountryCodes!$A$2:$G$250,4,FALSE)</f>
        <v>706</v>
      </c>
      <c r="F8933">
        <f>VLOOKUP(Table1[[#This Row],[Country Name]],[1]ISOcountryCodes!$A$2:$G$250,6,FALSE)</f>
        <v>2</v>
      </c>
      <c r="G8933" s="10">
        <v>2870732</v>
      </c>
      <c r="H8933" s="10">
        <v>1209125245.4935393</v>
      </c>
      <c r="I8933">
        <f>+Table1[[#This Row],[Time]]</f>
        <v>1960</v>
      </c>
      <c r="J8933" t="str">
        <f>+Table1[[#This Row],[Country Name]]</f>
        <v>Somalia</v>
      </c>
      <c r="K8933" s="14">
        <v>1960</v>
      </c>
      <c r="L8933" s="13">
        <v>0</v>
      </c>
      <c r="M8933"/>
    </row>
    <row r="8934" spans="1:13" x14ac:dyDescent="0.3">
      <c r="A8934">
        <v>1961</v>
      </c>
      <c r="B8934" t="s">
        <v>405</v>
      </c>
      <c r="C8934" s="1" t="s">
        <v>27</v>
      </c>
      <c r="D8934">
        <v>397.08690517540077</v>
      </c>
      <c r="E8934">
        <f>VLOOKUP(Table1[[#This Row],[Country Name]],[1]ISOcountryCodes!$A$2:$G$250,4,FALSE)</f>
        <v>706</v>
      </c>
      <c r="F8934">
        <f>VLOOKUP(Table1[[#This Row],[Country Name]],[1]ISOcountryCodes!$A$2:$G$250,6,FALSE)</f>
        <v>2</v>
      </c>
      <c r="G8934" s="10">
        <v>2945662</v>
      </c>
      <c r="H8934" s="10">
        <v>1169683807.2727814</v>
      </c>
      <c r="I8934">
        <f>+Table1[[#This Row],[Time]]</f>
        <v>1961</v>
      </c>
      <c r="J8934" t="str">
        <f>+Table1[[#This Row],[Country Name]]</f>
        <v>Somalia</v>
      </c>
      <c r="K8934" s="14">
        <v>1960</v>
      </c>
      <c r="L8934" s="13">
        <v>-5.8930228565717613E-2</v>
      </c>
      <c r="M8934"/>
    </row>
    <row r="8935" spans="1:13" x14ac:dyDescent="0.3">
      <c r="A8935">
        <v>1962</v>
      </c>
      <c r="B8935" t="s">
        <v>405</v>
      </c>
      <c r="C8935" s="1" t="s">
        <v>27</v>
      </c>
      <c r="D8935">
        <v>414.3334368730803</v>
      </c>
      <c r="E8935">
        <f>VLOOKUP(Table1[[#This Row],[Country Name]],[1]ISOcountryCodes!$A$2:$G$250,4,FALSE)</f>
        <v>706</v>
      </c>
      <c r="F8935">
        <f>VLOOKUP(Table1[[#This Row],[Country Name]],[1]ISOcountryCodes!$A$2:$G$250,6,FALSE)</f>
        <v>2</v>
      </c>
      <c r="G8935" s="10">
        <v>3022827</v>
      </c>
      <c r="H8935" s="10">
        <v>1252458299.9827428</v>
      </c>
      <c r="I8935">
        <f>+Table1[[#This Row],[Time]]</f>
        <v>1962</v>
      </c>
      <c r="J8935" t="str">
        <f>+Table1[[#This Row],[Country Name]]</f>
        <v>Somalia</v>
      </c>
      <c r="K8935" s="14">
        <v>1960</v>
      </c>
      <c r="L8935" s="13">
        <v>4.2515891282395302E-2</v>
      </c>
      <c r="M8935"/>
    </row>
    <row r="8936" spans="1:13" x14ac:dyDescent="0.3">
      <c r="A8936">
        <v>1963</v>
      </c>
      <c r="B8936" t="s">
        <v>405</v>
      </c>
      <c r="C8936" s="1" t="s">
        <v>27</v>
      </c>
      <c r="D8936">
        <v>415.07634362462824</v>
      </c>
      <c r="E8936">
        <f>VLOOKUP(Table1[[#This Row],[Country Name]],[1]ISOcountryCodes!$A$2:$G$250,4,FALSE)</f>
        <v>706</v>
      </c>
      <c r="F8936">
        <f>VLOOKUP(Table1[[#This Row],[Country Name]],[1]ISOcountryCodes!$A$2:$G$250,6,FALSE)</f>
        <v>2</v>
      </c>
      <c r="G8936" s="10">
        <v>3102170</v>
      </c>
      <c r="H8936" s="10">
        <v>1287637380.9020131</v>
      </c>
      <c r="I8936">
        <f>+Table1[[#This Row],[Time]]</f>
        <v>1963</v>
      </c>
      <c r="J8936" t="str">
        <f>+Table1[[#This Row],[Country Name]]</f>
        <v>Somalia</v>
      </c>
      <c r="K8936" s="14">
        <v>1960</v>
      </c>
      <c r="L8936" s="13">
        <v>1.7914111159313961E-3</v>
      </c>
      <c r="M8936"/>
    </row>
    <row r="8937" spans="1:13" x14ac:dyDescent="0.3">
      <c r="A8937">
        <v>1964</v>
      </c>
      <c r="B8937" t="s">
        <v>405</v>
      </c>
      <c r="C8937" s="1" t="s">
        <v>27</v>
      </c>
      <c r="D8937">
        <v>379.74573066707808</v>
      </c>
      <c r="E8937">
        <f>VLOOKUP(Table1[[#This Row],[Country Name]],[1]ISOcountryCodes!$A$2:$G$250,4,FALSE)</f>
        <v>706</v>
      </c>
      <c r="F8937">
        <f>VLOOKUP(Table1[[#This Row],[Country Name]],[1]ISOcountryCodes!$A$2:$G$250,6,FALSE)</f>
        <v>2</v>
      </c>
      <c r="G8937" s="10">
        <v>3183590</v>
      </c>
      <c r="H8937" s="10">
        <v>1208954710.6944032</v>
      </c>
      <c r="I8937">
        <f>+Table1[[#This Row],[Time]]</f>
        <v>1964</v>
      </c>
      <c r="J8937" t="str">
        <f>+Table1[[#This Row],[Country Name]]</f>
        <v>Somalia</v>
      </c>
      <c r="K8937" s="14">
        <v>1960</v>
      </c>
      <c r="L8937" s="13">
        <v>-8.8960564923627139E-2</v>
      </c>
      <c r="M8937"/>
    </row>
    <row r="8938" spans="1:13" x14ac:dyDescent="0.3">
      <c r="A8938">
        <v>1965</v>
      </c>
      <c r="B8938" t="s">
        <v>405</v>
      </c>
      <c r="C8938" s="1" t="s">
        <v>27</v>
      </c>
      <c r="D8938">
        <v>347.99263350780893</v>
      </c>
      <c r="E8938">
        <f>VLOOKUP(Table1[[#This Row],[Country Name]],[1]ISOcountryCodes!$A$2:$G$250,4,FALSE)</f>
        <v>706</v>
      </c>
      <c r="F8938">
        <f>VLOOKUP(Table1[[#This Row],[Country Name]],[1]ISOcountryCodes!$A$2:$G$250,6,FALSE)</f>
        <v>2</v>
      </c>
      <c r="G8938" s="10">
        <v>3267593</v>
      </c>
      <c r="H8938" s="10">
        <v>1137098293.301682</v>
      </c>
      <c r="I8938">
        <f>+Table1[[#This Row],[Time]]</f>
        <v>1965</v>
      </c>
      <c r="J8938" t="str">
        <f>+Table1[[#This Row],[Country Name]]</f>
        <v>Somalia</v>
      </c>
      <c r="K8938" s="14">
        <v>1960</v>
      </c>
      <c r="L8938" s="13">
        <v>-8.7320587460260057E-2</v>
      </c>
      <c r="M8938"/>
    </row>
    <row r="8939" spans="1:13" x14ac:dyDescent="0.3">
      <c r="A8939">
        <v>1966</v>
      </c>
      <c r="B8939" t="s">
        <v>405</v>
      </c>
      <c r="C8939" s="1" t="s">
        <v>27</v>
      </c>
      <c r="D8939">
        <v>369.91140757845398</v>
      </c>
      <c r="E8939">
        <f>VLOOKUP(Table1[[#This Row],[Country Name]],[1]ISOcountryCodes!$A$2:$G$250,4,FALSE)</f>
        <v>706</v>
      </c>
      <c r="F8939">
        <f>VLOOKUP(Table1[[#This Row],[Country Name]],[1]ISOcountryCodes!$A$2:$G$250,6,FALSE)</f>
        <v>2</v>
      </c>
      <c r="G8939" s="10">
        <v>3353665</v>
      </c>
      <c r="H8939" s="10">
        <v>1240558940.6965959</v>
      </c>
      <c r="I8939">
        <f>+Table1[[#This Row],[Time]]</f>
        <v>1966</v>
      </c>
      <c r="J8939" t="str">
        <f>+Table1[[#This Row],[Country Name]]</f>
        <v>Somalia</v>
      </c>
      <c r="K8939" s="14">
        <v>1960</v>
      </c>
      <c r="L8939" s="13">
        <v>6.1082226521611993E-2</v>
      </c>
      <c r="M8939"/>
    </row>
    <row r="8940" spans="1:13" x14ac:dyDescent="0.3">
      <c r="A8940">
        <v>1967</v>
      </c>
      <c r="B8940" t="s">
        <v>405</v>
      </c>
      <c r="C8940" s="1" t="s">
        <v>27</v>
      </c>
      <c r="D8940">
        <v>381.85258578267963</v>
      </c>
      <c r="E8940">
        <f>VLOOKUP(Table1[[#This Row],[Country Name]],[1]ISOcountryCodes!$A$2:$G$250,4,FALSE)</f>
        <v>706</v>
      </c>
      <c r="F8940">
        <f>VLOOKUP(Table1[[#This Row],[Country Name]],[1]ISOcountryCodes!$A$2:$G$250,6,FALSE)</f>
        <v>2</v>
      </c>
      <c r="G8940" s="10">
        <v>3441799</v>
      </c>
      <c r="H8940" s="10">
        <v>1314259847.8942409</v>
      </c>
      <c r="I8940">
        <f>+Table1[[#This Row],[Time]]</f>
        <v>1967</v>
      </c>
      <c r="J8940" t="str">
        <f>+Table1[[#This Row],[Country Name]]</f>
        <v>Somalia</v>
      </c>
      <c r="K8940" s="14">
        <v>1960</v>
      </c>
      <c r="L8940" s="13">
        <v>3.1771095044095254E-2</v>
      </c>
      <c r="M8940"/>
    </row>
    <row r="8941" spans="1:13" x14ac:dyDescent="0.3">
      <c r="A8941">
        <v>1968</v>
      </c>
      <c r="B8941" t="s">
        <v>405</v>
      </c>
      <c r="C8941" s="1" t="s">
        <v>27</v>
      </c>
      <c r="D8941">
        <v>379.60917014282637</v>
      </c>
      <c r="E8941">
        <f>VLOOKUP(Table1[[#This Row],[Country Name]],[1]ISOcountryCodes!$A$2:$G$250,4,FALSE)</f>
        <v>706</v>
      </c>
      <c r="F8941">
        <f>VLOOKUP(Table1[[#This Row],[Country Name]],[1]ISOcountryCodes!$A$2:$G$250,6,FALSE)</f>
        <v>2</v>
      </c>
      <c r="G8941" s="10">
        <v>3532420</v>
      </c>
      <c r="H8941" s="10">
        <v>1340939024.7959228</v>
      </c>
      <c r="I8941">
        <f>+Table1[[#This Row],[Time]]</f>
        <v>1968</v>
      </c>
      <c r="J8941" t="str">
        <f>+Table1[[#This Row],[Country Name]]</f>
        <v>Somalia</v>
      </c>
      <c r="K8941" s="14">
        <v>1960</v>
      </c>
      <c r="L8941" s="13">
        <v>-5.8924092075063328E-3</v>
      </c>
      <c r="M8941"/>
    </row>
    <row r="8942" spans="1:13" x14ac:dyDescent="0.3">
      <c r="A8942">
        <v>1969</v>
      </c>
      <c r="B8942" t="s">
        <v>405</v>
      </c>
      <c r="C8942" s="1" t="s">
        <v>27</v>
      </c>
      <c r="D8942">
        <v>363.5997806517812</v>
      </c>
      <c r="E8942">
        <f>VLOOKUP(Table1[[#This Row],[Country Name]],[1]ISOcountryCodes!$A$2:$G$250,4,FALSE)</f>
        <v>706</v>
      </c>
      <c r="F8942">
        <f>VLOOKUP(Table1[[#This Row],[Country Name]],[1]ISOcountryCodes!$A$2:$G$250,6,FALSE)</f>
        <v>2</v>
      </c>
      <c r="G8942" s="10">
        <v>3625274</v>
      </c>
      <c r="H8942" s="10">
        <v>1318148831.2026055</v>
      </c>
      <c r="I8942">
        <f>+Table1[[#This Row],[Time]]</f>
        <v>1969</v>
      </c>
      <c r="J8942" t="str">
        <f>+Table1[[#This Row],[Country Name]]</f>
        <v>Somalia</v>
      </c>
      <c r="K8942" s="14">
        <v>1960</v>
      </c>
      <c r="L8942" s="13">
        <v>-4.3088464792405468E-2</v>
      </c>
      <c r="M8942"/>
    </row>
    <row r="8943" spans="1:13" x14ac:dyDescent="0.3">
      <c r="A8943">
        <v>1970</v>
      </c>
      <c r="B8943" t="s">
        <v>405</v>
      </c>
      <c r="C8943" s="1" t="s">
        <v>27</v>
      </c>
      <c r="D8943">
        <v>370.47759396842144</v>
      </c>
      <c r="E8943">
        <f>VLOOKUP(Table1[[#This Row],[Country Name]],[1]ISOcountryCodes!$A$2:$G$250,4,FALSE)</f>
        <v>706</v>
      </c>
      <c r="F8943">
        <f>VLOOKUP(Table1[[#This Row],[Country Name]],[1]ISOcountryCodes!$A$2:$G$250,6,FALSE)</f>
        <v>2</v>
      </c>
      <c r="G8943" s="10">
        <v>3720977</v>
      </c>
      <c r="H8943" s="10">
        <v>1378538606.1718349</v>
      </c>
      <c r="I8943">
        <f>+Table1[[#This Row],[Time]]</f>
        <v>1970</v>
      </c>
      <c r="J8943" t="str">
        <f>+Table1[[#This Row],[Country Name]]</f>
        <v>Somalia</v>
      </c>
      <c r="K8943" s="14">
        <v>1960</v>
      </c>
      <c r="L8943" s="13">
        <v>1.8739208753263625E-2</v>
      </c>
      <c r="M8943"/>
    </row>
    <row r="8944" spans="1:13" x14ac:dyDescent="0.3">
      <c r="A8944">
        <v>1971</v>
      </c>
      <c r="B8944" t="s">
        <v>405</v>
      </c>
      <c r="C8944" s="1" t="s">
        <v>27</v>
      </c>
      <c r="D8944">
        <v>368.746293319796</v>
      </c>
      <c r="E8944">
        <f>VLOOKUP(Table1[[#This Row],[Country Name]],[1]ISOcountryCodes!$A$2:$G$250,4,FALSE)</f>
        <v>706</v>
      </c>
      <c r="F8944">
        <f>VLOOKUP(Table1[[#This Row],[Country Name]],[1]ISOcountryCodes!$A$2:$G$250,6,FALSE)</f>
        <v>2</v>
      </c>
      <c r="G8944" s="10">
        <v>3818389</v>
      </c>
      <c r="H8944" s="10">
        <v>1408016790.2030826</v>
      </c>
      <c r="I8944">
        <f>+Table1[[#This Row],[Time]]</f>
        <v>1971</v>
      </c>
      <c r="J8944" t="str">
        <f>+Table1[[#This Row],[Country Name]]</f>
        <v>Somalia</v>
      </c>
      <c r="K8944" s="14">
        <v>1960</v>
      </c>
      <c r="L8944" s="13">
        <v>-4.6841121990821577E-3</v>
      </c>
      <c r="M8944"/>
    </row>
    <row r="8945" spans="1:13" x14ac:dyDescent="0.3">
      <c r="A8945">
        <v>1972</v>
      </c>
      <c r="B8945" t="s">
        <v>405</v>
      </c>
      <c r="C8945" s="1" t="s">
        <v>27</v>
      </c>
      <c r="D8945">
        <v>412.82600218187457</v>
      </c>
      <c r="E8945">
        <f>VLOOKUP(Table1[[#This Row],[Country Name]],[1]ISOcountryCodes!$A$2:$G$250,4,FALSE)</f>
        <v>706</v>
      </c>
      <c r="F8945">
        <f>VLOOKUP(Table1[[#This Row],[Country Name]],[1]ISOcountryCodes!$A$2:$G$250,6,FALSE)</f>
        <v>2</v>
      </c>
      <c r="G8945" s="10">
        <v>3918220</v>
      </c>
      <c r="H8945" s="10">
        <v>1617543098.2690647</v>
      </c>
      <c r="I8945">
        <f>+Table1[[#This Row],[Time]]</f>
        <v>1972</v>
      </c>
      <c r="J8945" t="str">
        <f>+Table1[[#This Row],[Country Name]]</f>
        <v>Somalia</v>
      </c>
      <c r="K8945" s="14">
        <v>1960</v>
      </c>
      <c r="L8945" s="13">
        <v>0.11291734637585815</v>
      </c>
      <c r="M8945"/>
    </row>
    <row r="8946" spans="1:13" x14ac:dyDescent="0.3">
      <c r="A8946">
        <v>1973</v>
      </c>
      <c r="B8946" t="s">
        <v>405</v>
      </c>
      <c r="C8946" s="1" t="s">
        <v>27</v>
      </c>
      <c r="D8946">
        <v>353.28273704470064</v>
      </c>
      <c r="E8946">
        <f>VLOOKUP(Table1[[#This Row],[Country Name]],[1]ISOcountryCodes!$A$2:$G$250,4,FALSE)</f>
        <v>706</v>
      </c>
      <c r="F8946">
        <f>VLOOKUP(Table1[[#This Row],[Country Name]],[1]ISOcountryCodes!$A$2:$G$250,6,FALSE)</f>
        <v>2</v>
      </c>
      <c r="G8946" s="10">
        <v>4022336</v>
      </c>
      <c r="H8946" s="10">
        <v>1421021871.3934331</v>
      </c>
      <c r="I8946">
        <f>+Table1[[#This Row],[Time]]</f>
        <v>1973</v>
      </c>
      <c r="J8946" t="str">
        <f>+Table1[[#This Row],[Country Name]]</f>
        <v>Somalia</v>
      </c>
      <c r="K8946" s="14">
        <v>1960</v>
      </c>
      <c r="L8946" s="13">
        <v>-0.15575751082422595</v>
      </c>
      <c r="M8946"/>
    </row>
    <row r="8947" spans="1:13" x14ac:dyDescent="0.3">
      <c r="A8947">
        <v>1974</v>
      </c>
      <c r="B8947" t="s">
        <v>405</v>
      </c>
      <c r="C8947" s="1" t="s">
        <v>27</v>
      </c>
      <c r="D8947">
        <v>347.01317486231466</v>
      </c>
      <c r="E8947">
        <f>VLOOKUP(Table1[[#This Row],[Country Name]],[1]ISOcountryCodes!$A$2:$G$250,4,FALSE)</f>
        <v>706</v>
      </c>
      <c r="F8947">
        <f>VLOOKUP(Table1[[#This Row],[Country Name]],[1]ISOcountryCodes!$A$2:$G$250,6,FALSE)</f>
        <v>2</v>
      </c>
      <c r="G8947" s="10">
        <v>4125823</v>
      </c>
      <c r="H8947" s="10">
        <v>1431714938.1499596</v>
      </c>
      <c r="I8947">
        <f>+Table1[[#This Row],[Time]]</f>
        <v>1974</v>
      </c>
      <c r="J8947" t="str">
        <f>+Table1[[#This Row],[Country Name]]</f>
        <v>Somalia</v>
      </c>
      <c r="K8947" s="14">
        <v>1960</v>
      </c>
      <c r="L8947" s="13">
        <v>-1.7905944012006181E-2</v>
      </c>
      <c r="M8947"/>
    </row>
    <row r="8948" spans="1:13" x14ac:dyDescent="0.3">
      <c r="A8948">
        <v>1975</v>
      </c>
      <c r="B8948" t="s">
        <v>405</v>
      </c>
      <c r="C8948" s="1" t="s">
        <v>27</v>
      </c>
      <c r="D8948">
        <v>388.36234978937711</v>
      </c>
      <c r="E8948">
        <f>VLOOKUP(Table1[[#This Row],[Country Name]],[1]ISOcountryCodes!$A$2:$G$250,4,FALSE)</f>
        <v>706</v>
      </c>
      <c r="F8948">
        <f>VLOOKUP(Table1[[#This Row],[Country Name]],[1]ISOcountryCodes!$A$2:$G$250,6,FALSE)</f>
        <v>2</v>
      </c>
      <c r="G8948" s="10">
        <v>4228289</v>
      </c>
      <c r="H8948" s="10">
        <v>1642108251.6285756</v>
      </c>
      <c r="I8948">
        <f>+Table1[[#This Row],[Time]]</f>
        <v>1975</v>
      </c>
      <c r="J8948" t="str">
        <f>+Table1[[#This Row],[Country Name]]</f>
        <v>Somalia</v>
      </c>
      <c r="K8948" s="14">
        <v>1960</v>
      </c>
      <c r="L8948" s="13">
        <v>0.11257604789889974</v>
      </c>
      <c r="M8948"/>
    </row>
    <row r="8949" spans="1:13" x14ac:dyDescent="0.3">
      <c r="A8949">
        <v>1976</v>
      </c>
      <c r="B8949" t="s">
        <v>405</v>
      </c>
      <c r="C8949" s="1" t="s">
        <v>27</v>
      </c>
      <c r="D8949">
        <v>371.90707283054928</v>
      </c>
      <c r="E8949">
        <f>VLOOKUP(Table1[[#This Row],[Country Name]],[1]ISOcountryCodes!$A$2:$G$250,4,FALSE)</f>
        <v>706</v>
      </c>
      <c r="F8949">
        <f>VLOOKUP(Table1[[#This Row],[Country Name]],[1]ISOcountryCodes!$A$2:$G$250,6,FALSE)</f>
        <v>2</v>
      </c>
      <c r="G8949" s="10">
        <v>4333779</v>
      </c>
      <c r="H8949" s="10">
        <v>1611763062.184505</v>
      </c>
      <c r="I8949">
        <f>+Table1[[#This Row],[Time]]</f>
        <v>1976</v>
      </c>
      <c r="J8949" t="str">
        <f>+Table1[[#This Row],[Country Name]]</f>
        <v>Somalia</v>
      </c>
      <c r="K8949" s="14">
        <v>1960</v>
      </c>
      <c r="L8949" s="13">
        <v>-4.3294776179998884E-2</v>
      </c>
      <c r="M8949"/>
    </row>
    <row r="8950" spans="1:13" x14ac:dyDescent="0.3">
      <c r="A8950">
        <v>1977</v>
      </c>
      <c r="B8950" t="s">
        <v>405</v>
      </c>
      <c r="C8950" s="1" t="s">
        <v>27</v>
      </c>
      <c r="D8950">
        <v>411.66229394114964</v>
      </c>
      <c r="E8950">
        <f>VLOOKUP(Table1[[#This Row],[Country Name]],[1]ISOcountryCodes!$A$2:$G$250,4,FALSE)</f>
        <v>706</v>
      </c>
      <c r="F8950">
        <f>VLOOKUP(Table1[[#This Row],[Country Name]],[1]ISOcountryCodes!$A$2:$G$250,6,FALSE)</f>
        <v>2</v>
      </c>
      <c r="G8950" s="10">
        <v>4449505</v>
      </c>
      <c r="H8950" s="10">
        <v>1831693435.202615</v>
      </c>
      <c r="I8950">
        <f>+Table1[[#This Row],[Time]]</f>
        <v>1977</v>
      </c>
      <c r="J8950" t="str">
        <f>+Table1[[#This Row],[Country Name]]</f>
        <v>Somalia</v>
      </c>
      <c r="K8950" s="14">
        <v>1960</v>
      </c>
      <c r="L8950" s="13">
        <v>0.10155931948432784</v>
      </c>
      <c r="M8950"/>
    </row>
    <row r="8951" spans="1:13" x14ac:dyDescent="0.3">
      <c r="A8951">
        <v>1978</v>
      </c>
      <c r="B8951" t="s">
        <v>405</v>
      </c>
      <c r="C8951" s="1" t="s">
        <v>27</v>
      </c>
      <c r="D8951">
        <v>405.61772154193028</v>
      </c>
      <c r="E8951">
        <f>VLOOKUP(Table1[[#This Row],[Country Name]],[1]ISOcountryCodes!$A$2:$G$250,4,FALSE)</f>
        <v>706</v>
      </c>
      <c r="F8951">
        <f>VLOOKUP(Table1[[#This Row],[Country Name]],[1]ISOcountryCodes!$A$2:$G$250,6,FALSE)</f>
        <v>2</v>
      </c>
      <c r="G8951" s="10">
        <v>4777703</v>
      </c>
      <c r="H8951" s="10">
        <v>1937921005.064045</v>
      </c>
      <c r="I8951">
        <f>+Table1[[#This Row],[Time]]</f>
        <v>1978</v>
      </c>
      <c r="J8951" t="str">
        <f>+Table1[[#This Row],[Country Name]]</f>
        <v>Somalia</v>
      </c>
      <c r="K8951" s="14">
        <v>1960</v>
      </c>
      <c r="L8951" s="13">
        <v>-1.4792194845228757E-2</v>
      </c>
      <c r="M8951"/>
    </row>
    <row r="8952" spans="1:13" x14ac:dyDescent="0.3">
      <c r="A8952">
        <v>1979</v>
      </c>
      <c r="B8952" t="s">
        <v>405</v>
      </c>
      <c r="C8952" s="1" t="s">
        <v>27</v>
      </c>
      <c r="D8952">
        <v>340.42180374810715</v>
      </c>
      <c r="E8952">
        <f>VLOOKUP(Table1[[#This Row],[Country Name]],[1]ISOcountryCodes!$A$2:$G$250,4,FALSE)</f>
        <v>706</v>
      </c>
      <c r="F8952">
        <f>VLOOKUP(Table1[[#This Row],[Country Name]],[1]ISOcountryCodes!$A$2:$G$250,6,FALSE)</f>
        <v>2</v>
      </c>
      <c r="G8952" s="10">
        <v>5408813</v>
      </c>
      <c r="H8952" s="10">
        <v>1841277877.5962107</v>
      </c>
      <c r="I8952">
        <f>+Table1[[#This Row],[Time]]</f>
        <v>1979</v>
      </c>
      <c r="J8952" t="str">
        <f>+Table1[[#This Row],[Country Name]]</f>
        <v>Somalia</v>
      </c>
      <c r="K8952" s="14">
        <v>1960</v>
      </c>
      <c r="L8952" s="13">
        <v>-0.1752256955250644</v>
      </c>
      <c r="M8952"/>
    </row>
    <row r="8953" spans="1:13" x14ac:dyDescent="0.3">
      <c r="A8953">
        <v>1980</v>
      </c>
      <c r="B8953" t="s">
        <v>405</v>
      </c>
      <c r="C8953" s="1" t="s">
        <v>27</v>
      </c>
      <c r="D8953">
        <v>318.09567269533642</v>
      </c>
      <c r="E8953">
        <f>VLOOKUP(Table1[[#This Row],[Country Name]],[1]ISOcountryCodes!$A$2:$G$250,4,FALSE)</f>
        <v>706</v>
      </c>
      <c r="F8953">
        <f>VLOOKUP(Table1[[#This Row],[Country Name]],[1]ISOcountryCodes!$A$2:$G$250,6,FALSE)</f>
        <v>2</v>
      </c>
      <c r="G8953" s="10">
        <v>5892224</v>
      </c>
      <c r="H8953" s="10">
        <v>1874290956.9516058</v>
      </c>
      <c r="I8953">
        <f>+Table1[[#This Row],[Time]]</f>
        <v>1980</v>
      </c>
      <c r="J8953" t="str">
        <f>+Table1[[#This Row],[Country Name]]</f>
        <v>Somalia</v>
      </c>
      <c r="K8953" s="14">
        <v>1960</v>
      </c>
      <c r="L8953" s="13">
        <v>-6.7833252897827379E-2</v>
      </c>
      <c r="M8953"/>
    </row>
    <row r="8954" spans="1:13" x14ac:dyDescent="0.3">
      <c r="A8954">
        <v>1981</v>
      </c>
      <c r="B8954" t="s">
        <v>405</v>
      </c>
      <c r="C8954" s="1" t="s">
        <v>27</v>
      </c>
      <c r="D8954">
        <v>335.58907881968929</v>
      </c>
      <c r="E8954">
        <f>VLOOKUP(Table1[[#This Row],[Country Name]],[1]ISOcountryCodes!$A$2:$G$250,4,FALSE)</f>
        <v>706</v>
      </c>
      <c r="F8954">
        <f>VLOOKUP(Table1[[#This Row],[Country Name]],[1]ISOcountryCodes!$A$2:$G$250,6,FALSE)</f>
        <v>2</v>
      </c>
      <c r="G8954" s="10">
        <v>5934938</v>
      </c>
      <c r="H8954" s="10">
        <v>1991700376.2719691</v>
      </c>
      <c r="I8954">
        <f>+Table1[[#This Row],[Time]]</f>
        <v>1981</v>
      </c>
      <c r="J8954" t="str">
        <f>+Table1[[#This Row],[Country Name]]</f>
        <v>Somalia</v>
      </c>
      <c r="K8954" s="14">
        <v>1960</v>
      </c>
      <c r="L8954" s="13">
        <v>5.3535236745803516E-2</v>
      </c>
      <c r="M8954"/>
    </row>
    <row r="8955" spans="1:13" x14ac:dyDescent="0.3">
      <c r="A8955">
        <v>1982</v>
      </c>
      <c r="B8955" t="s">
        <v>405</v>
      </c>
      <c r="C8955" s="1" t="s">
        <v>27</v>
      </c>
      <c r="D8955">
        <v>343.89751008888879</v>
      </c>
      <c r="E8955">
        <f>VLOOKUP(Table1[[#This Row],[Country Name]],[1]ISOcountryCodes!$A$2:$G$250,4,FALSE)</f>
        <v>706</v>
      </c>
      <c r="F8955">
        <f>VLOOKUP(Table1[[#This Row],[Country Name]],[1]ISOcountryCodes!$A$2:$G$250,6,FALSE)</f>
        <v>2</v>
      </c>
      <c r="G8955" s="10">
        <v>5951805</v>
      </c>
      <c r="H8955" s="10">
        <v>2046810920.0345988</v>
      </c>
      <c r="I8955">
        <f>+Table1[[#This Row],[Time]]</f>
        <v>1982</v>
      </c>
      <c r="J8955" t="str">
        <f>+Table1[[#This Row],[Country Name]]</f>
        <v>Somalia</v>
      </c>
      <c r="K8955" s="14">
        <v>1960</v>
      </c>
      <c r="L8955" s="13">
        <v>2.4456245383666975E-2</v>
      </c>
      <c r="M8955"/>
    </row>
    <row r="8956" spans="1:13" x14ac:dyDescent="0.3">
      <c r="A8956">
        <v>1983</v>
      </c>
      <c r="B8956" t="s">
        <v>405</v>
      </c>
      <c r="C8956" s="1" t="s">
        <v>27</v>
      </c>
      <c r="D8956">
        <v>294.6452380819361</v>
      </c>
      <c r="E8956">
        <f>VLOOKUP(Table1[[#This Row],[Country Name]],[1]ISOcountryCodes!$A$2:$G$250,4,FALSE)</f>
        <v>706</v>
      </c>
      <c r="F8956">
        <f>VLOOKUP(Table1[[#This Row],[Country Name]],[1]ISOcountryCodes!$A$2:$G$250,6,FALSE)</f>
        <v>2</v>
      </c>
      <c r="G8956" s="10">
        <v>6142513</v>
      </c>
      <c r="H8956" s="10">
        <v>1809862205.3063874</v>
      </c>
      <c r="I8956">
        <f>+Table1[[#This Row],[Time]]</f>
        <v>1983</v>
      </c>
      <c r="J8956" t="str">
        <f>+Table1[[#This Row],[Country Name]]</f>
        <v>Somalia</v>
      </c>
      <c r="K8956" s="14">
        <v>1960</v>
      </c>
      <c r="L8956" s="13">
        <v>-0.15457162730979146</v>
      </c>
      <c r="M8956"/>
    </row>
    <row r="8957" spans="1:13" x14ac:dyDescent="0.3">
      <c r="A8957">
        <v>1984</v>
      </c>
      <c r="B8957" t="s">
        <v>405</v>
      </c>
      <c r="C8957" s="1" t="s">
        <v>27</v>
      </c>
      <c r="D8957">
        <v>293.44644336694489</v>
      </c>
      <c r="E8957">
        <f>VLOOKUP(Table1[[#This Row],[Country Name]],[1]ISOcountryCodes!$A$2:$G$250,4,FALSE)</f>
        <v>706</v>
      </c>
      <c r="F8957">
        <f>VLOOKUP(Table1[[#This Row],[Country Name]],[1]ISOcountryCodes!$A$2:$G$250,6,FALSE)</f>
        <v>2</v>
      </c>
      <c r="G8957" s="10">
        <v>6369020</v>
      </c>
      <c r="H8957" s="10">
        <v>1868966266.7329395</v>
      </c>
      <c r="I8957">
        <f>+Table1[[#This Row],[Time]]</f>
        <v>1984</v>
      </c>
      <c r="J8957" t="str">
        <f>+Table1[[#This Row],[Country Name]]</f>
        <v>Somalia</v>
      </c>
      <c r="K8957" s="14">
        <v>1960</v>
      </c>
      <c r="L8957" s="13">
        <v>-4.0769030178484655E-3</v>
      </c>
      <c r="M8957"/>
    </row>
    <row r="8958" spans="1:13" x14ac:dyDescent="0.3">
      <c r="A8958">
        <v>1985</v>
      </c>
      <c r="B8958" t="s">
        <v>405</v>
      </c>
      <c r="C8958" s="1" t="s">
        <v>27</v>
      </c>
      <c r="D8958">
        <v>308.73008951410094</v>
      </c>
      <c r="E8958">
        <f>VLOOKUP(Table1[[#This Row],[Country Name]],[1]ISOcountryCodes!$A$2:$G$250,4,FALSE)</f>
        <v>706</v>
      </c>
      <c r="F8958">
        <f>VLOOKUP(Table1[[#This Row],[Country Name]],[1]ISOcountryCodes!$A$2:$G$250,6,FALSE)</f>
        <v>2</v>
      </c>
      <c r="G8958" s="10">
        <v>6630637</v>
      </c>
      <c r="H8958" s="10">
        <v>2047077154.5455096</v>
      </c>
      <c r="I8958">
        <f>+Table1[[#This Row],[Time]]</f>
        <v>1985</v>
      </c>
      <c r="J8958" t="str">
        <f>+Table1[[#This Row],[Country Name]]</f>
        <v>Somalia</v>
      </c>
      <c r="K8958" s="14">
        <v>1960</v>
      </c>
      <c r="L8958" s="13">
        <v>5.0772251593103945E-2</v>
      </c>
      <c r="M8958"/>
    </row>
    <row r="8959" spans="1:13" x14ac:dyDescent="0.3">
      <c r="A8959">
        <v>1986</v>
      </c>
      <c r="B8959" t="s">
        <v>405</v>
      </c>
      <c r="C8959" s="1" t="s">
        <v>27</v>
      </c>
      <c r="D8959">
        <v>289.95086547349348</v>
      </c>
      <c r="E8959">
        <f>VLOOKUP(Table1[[#This Row],[Country Name]],[1]ISOcountryCodes!$A$2:$G$250,4,FALSE)</f>
        <v>706</v>
      </c>
      <c r="F8959">
        <f>VLOOKUP(Table1[[#This Row],[Country Name]],[1]ISOcountryCodes!$A$2:$G$250,6,FALSE)</f>
        <v>2</v>
      </c>
      <c r="G8959" s="10">
        <v>6908579</v>
      </c>
      <c r="H8959" s="10">
        <v>2003148460.242002</v>
      </c>
      <c r="I8959">
        <f>+Table1[[#This Row],[Time]]</f>
        <v>1986</v>
      </c>
      <c r="J8959" t="str">
        <f>+Table1[[#This Row],[Country Name]]</f>
        <v>Somalia</v>
      </c>
      <c r="K8959" s="14">
        <v>1960</v>
      </c>
      <c r="L8959" s="13">
        <v>-6.2755919235073065E-2</v>
      </c>
      <c r="M8959"/>
    </row>
    <row r="8960" spans="1:13" x14ac:dyDescent="0.3">
      <c r="A8960">
        <v>1987</v>
      </c>
      <c r="B8960" t="s">
        <v>405</v>
      </c>
      <c r="C8960" s="1" t="s">
        <v>27</v>
      </c>
      <c r="D8960">
        <v>308.0775666007363</v>
      </c>
      <c r="E8960">
        <f>VLOOKUP(Table1[[#This Row],[Country Name]],[1]ISOcountryCodes!$A$2:$G$250,4,FALSE)</f>
        <v>706</v>
      </c>
      <c r="F8960">
        <f>VLOOKUP(Table1[[#This Row],[Country Name]],[1]ISOcountryCodes!$A$2:$G$250,6,FALSE)</f>
        <v>2</v>
      </c>
      <c r="G8960" s="10">
        <v>7158004</v>
      </c>
      <c r="H8960" s="10">
        <v>2205220454.0383368</v>
      </c>
      <c r="I8960">
        <f>+Table1[[#This Row],[Time]]</f>
        <v>1987</v>
      </c>
      <c r="J8960" t="str">
        <f>+Table1[[#This Row],[Country Name]]</f>
        <v>Somalia</v>
      </c>
      <c r="K8960" s="14">
        <v>1960</v>
      </c>
      <c r="L8960" s="13">
        <v>6.0640111656091733E-2</v>
      </c>
      <c r="M8960"/>
    </row>
    <row r="8961" spans="1:13" x14ac:dyDescent="0.3">
      <c r="A8961">
        <v>1988</v>
      </c>
      <c r="B8961" t="s">
        <v>405</v>
      </c>
      <c r="C8961" s="1" t="s">
        <v>27</v>
      </c>
      <c r="D8961">
        <v>318.48985635548013</v>
      </c>
      <c r="E8961">
        <f>VLOOKUP(Table1[[#This Row],[Country Name]],[1]ISOcountryCodes!$A$2:$G$250,4,FALSE)</f>
        <v>706</v>
      </c>
      <c r="F8961">
        <f>VLOOKUP(Table1[[#This Row],[Country Name]],[1]ISOcountryCodes!$A$2:$G$250,6,FALSE)</f>
        <v>2</v>
      </c>
      <c r="G8961" s="10">
        <v>7160461</v>
      </c>
      <c r="H8961" s="10">
        <v>2280534195.3290176</v>
      </c>
      <c r="I8961">
        <f>+Table1[[#This Row],[Time]]</f>
        <v>1988</v>
      </c>
      <c r="J8961" t="str">
        <f>+Table1[[#This Row],[Country Name]]</f>
        <v>Somalia</v>
      </c>
      <c r="K8961" s="14">
        <v>1960</v>
      </c>
      <c r="L8961" s="13">
        <v>3.3239035447515164E-2</v>
      </c>
      <c r="M8961"/>
    </row>
    <row r="8962" spans="1:13" x14ac:dyDescent="0.3">
      <c r="A8962">
        <v>1989</v>
      </c>
      <c r="B8962" t="s">
        <v>405</v>
      </c>
      <c r="C8962" s="1" t="s">
        <v>27</v>
      </c>
      <c r="D8962">
        <v>336.49496731793846</v>
      </c>
      <c r="E8962">
        <f>VLOOKUP(Table1[[#This Row],[Country Name]],[1]ISOcountryCodes!$A$2:$G$250,4,FALSE)</f>
        <v>706</v>
      </c>
      <c r="F8962">
        <f>VLOOKUP(Table1[[#This Row],[Country Name]],[1]ISOcountryCodes!$A$2:$G$250,6,FALSE)</f>
        <v>2</v>
      </c>
      <c r="G8962" s="10">
        <v>7035378</v>
      </c>
      <c r="H8962" s="10">
        <v>2367369290.1793432</v>
      </c>
      <c r="I8962">
        <f>+Table1[[#This Row],[Time]]</f>
        <v>1989</v>
      </c>
      <c r="J8962" t="str">
        <f>+Table1[[#This Row],[Country Name]]</f>
        <v>Somalia</v>
      </c>
      <c r="K8962" s="14">
        <v>1960</v>
      </c>
      <c r="L8962" s="13">
        <v>5.4992566680821753E-2</v>
      </c>
      <c r="M8962"/>
    </row>
    <row r="8963" spans="1:13" x14ac:dyDescent="0.3">
      <c r="A8963">
        <v>1990</v>
      </c>
      <c r="B8963" t="s">
        <v>405</v>
      </c>
      <c r="C8963" s="1" t="s">
        <v>27</v>
      </c>
      <c r="D8963">
        <v>346.10988732017216</v>
      </c>
      <c r="E8963">
        <f>VLOOKUP(Table1[[#This Row],[Country Name]],[1]ISOcountryCodes!$A$2:$G$250,4,FALSE)</f>
        <v>706</v>
      </c>
      <c r="F8963">
        <f>VLOOKUP(Table1[[#This Row],[Country Name]],[1]ISOcountryCodes!$A$2:$G$250,6,FALSE)</f>
        <v>2</v>
      </c>
      <c r="G8963" s="10">
        <v>6999096</v>
      </c>
      <c r="H8963" s="10">
        <v>2422456327.9030676</v>
      </c>
      <c r="I8963">
        <f>+Table1[[#This Row],[Time]]</f>
        <v>1990</v>
      </c>
      <c r="J8963" t="str">
        <f>+Table1[[#This Row],[Country Name]]</f>
        <v>Somalia</v>
      </c>
      <c r="K8963" s="14">
        <v>1960</v>
      </c>
      <c r="L8963" s="13">
        <v>2.8173125038095215E-2</v>
      </c>
      <c r="M8963"/>
    </row>
    <row r="8964" spans="1:13" x14ac:dyDescent="0.3">
      <c r="A8964">
        <v>1991</v>
      </c>
      <c r="B8964" t="s">
        <v>405</v>
      </c>
      <c r="C8964" s="1" t="s">
        <v>27</v>
      </c>
      <c r="D8964">
        <v>370.42076391198975</v>
      </c>
      <c r="E8964">
        <f>VLOOKUP(Table1[[#This Row],[Country Name]],[1]ISOcountryCodes!$A$2:$G$250,4,FALSE)</f>
        <v>706</v>
      </c>
      <c r="F8964">
        <f>VLOOKUP(Table1[[#This Row],[Country Name]],[1]ISOcountryCodes!$A$2:$G$250,6,FALSE)</f>
        <v>2</v>
      </c>
      <c r="G8964" s="10">
        <v>6732702</v>
      </c>
      <c r="H8964" s="10">
        <v>2493932618.0317812</v>
      </c>
      <c r="I8964">
        <f>+Table1[[#This Row],[Time]]</f>
        <v>1991</v>
      </c>
      <c r="J8964" t="str">
        <f>+Table1[[#This Row],[Country Name]]</f>
        <v>Somalia</v>
      </c>
      <c r="K8964" s="14">
        <v>1960</v>
      </c>
      <c r="L8964" s="13">
        <v>6.7883241232040703E-2</v>
      </c>
      <c r="M8964"/>
    </row>
    <row r="8965" spans="1:13" x14ac:dyDescent="0.3">
      <c r="A8965">
        <v>1992</v>
      </c>
      <c r="B8965" t="s">
        <v>405</v>
      </c>
      <c r="C8965" s="1" t="s">
        <v>27</v>
      </c>
      <c r="D8965">
        <v>355.03881293347291</v>
      </c>
      <c r="E8965">
        <f>VLOOKUP(Table1[[#This Row],[Country Name]],[1]ISOcountryCodes!$A$2:$G$250,4,FALSE)</f>
        <v>706</v>
      </c>
      <c r="F8965">
        <f>VLOOKUP(Table1[[#This Row],[Country Name]],[1]ISOcountryCodes!$A$2:$G$250,6,FALSE)</f>
        <v>2</v>
      </c>
      <c r="G8965" s="10">
        <v>6428141</v>
      </c>
      <c r="H8965" s="10">
        <v>2282239550.0089874</v>
      </c>
      <c r="I8965">
        <f>+Table1[[#This Row],[Time]]</f>
        <v>1992</v>
      </c>
      <c r="J8965" t="str">
        <f>+Table1[[#This Row],[Country Name]]</f>
        <v>Somalia</v>
      </c>
      <c r="K8965" s="14">
        <v>1960</v>
      </c>
      <c r="L8965" s="13">
        <v>-4.2412443572503733E-2</v>
      </c>
      <c r="M8965"/>
    </row>
    <row r="8966" spans="1:13" x14ac:dyDescent="0.3">
      <c r="A8966">
        <v>1993</v>
      </c>
      <c r="B8966" t="s">
        <v>405</v>
      </c>
      <c r="C8966" s="1" t="s">
        <v>27</v>
      </c>
      <c r="D8966">
        <v>358.46725032216767</v>
      </c>
      <c r="E8966">
        <f>VLOOKUP(Table1[[#This Row],[Country Name]],[1]ISOcountryCodes!$A$2:$G$250,4,FALSE)</f>
        <v>706</v>
      </c>
      <c r="F8966">
        <f>VLOOKUP(Table1[[#This Row],[Country Name]],[1]ISOcountryCodes!$A$2:$G$250,6,FALSE)</f>
        <v>2</v>
      </c>
      <c r="G8966" s="10">
        <v>6620729</v>
      </c>
      <c r="H8966" s="10">
        <v>2373314519.758235</v>
      </c>
      <c r="I8966">
        <f>+Table1[[#This Row],[Time]]</f>
        <v>1993</v>
      </c>
      <c r="J8966" t="str">
        <f>+Table1[[#This Row],[Country Name]]</f>
        <v>Somalia</v>
      </c>
      <c r="K8966" s="14">
        <v>1960</v>
      </c>
      <c r="L8966" s="13">
        <v>9.610188200298353E-3</v>
      </c>
      <c r="M8966"/>
    </row>
    <row r="8967" spans="1:13" x14ac:dyDescent="0.3">
      <c r="A8967">
        <v>1994</v>
      </c>
      <c r="B8967" t="s">
        <v>405</v>
      </c>
      <c r="C8967" s="1" t="s">
        <v>27</v>
      </c>
      <c r="D8967">
        <v>280.14332062407709</v>
      </c>
      <c r="E8967">
        <f>VLOOKUP(Table1[[#This Row],[Country Name]],[1]ISOcountryCodes!$A$2:$G$250,4,FALSE)</f>
        <v>706</v>
      </c>
      <c r="F8967">
        <f>VLOOKUP(Table1[[#This Row],[Country Name]],[1]ISOcountryCodes!$A$2:$G$250,6,FALSE)</f>
        <v>2</v>
      </c>
      <c r="G8967" s="10">
        <v>6959828</v>
      </c>
      <c r="H8967" s="10">
        <v>1949749326.8924294</v>
      </c>
      <c r="I8967">
        <f>+Table1[[#This Row],[Time]]</f>
        <v>1994</v>
      </c>
      <c r="J8967" t="str">
        <f>+Table1[[#This Row],[Country Name]]</f>
        <v>Somalia</v>
      </c>
      <c r="K8967" s="14">
        <v>1960</v>
      </c>
      <c r="L8967" s="13">
        <v>-0.24653597232071967</v>
      </c>
      <c r="M8967"/>
    </row>
    <row r="8968" spans="1:13" x14ac:dyDescent="0.3">
      <c r="A8968">
        <v>1995</v>
      </c>
      <c r="B8968" t="s">
        <v>405</v>
      </c>
      <c r="C8968" s="1" t="s">
        <v>27</v>
      </c>
      <c r="D8968">
        <v>281.17814951821936</v>
      </c>
      <c r="E8968">
        <f>VLOOKUP(Table1[[#This Row],[Country Name]],[1]ISOcountryCodes!$A$2:$G$250,4,FALSE)</f>
        <v>706</v>
      </c>
      <c r="F8968">
        <f>VLOOKUP(Table1[[#This Row],[Country Name]],[1]ISOcountryCodes!$A$2:$G$250,6,FALSE)</f>
        <v>2</v>
      </c>
      <c r="G8968" s="10">
        <v>7210930</v>
      </c>
      <c r="H8968" s="10">
        <v>2027555953.7054133</v>
      </c>
      <c r="I8968">
        <f>+Table1[[#This Row],[Time]]</f>
        <v>1995</v>
      </c>
      <c r="J8968" t="str">
        <f>+Table1[[#This Row],[Country Name]]</f>
        <v>Somalia</v>
      </c>
      <c r="K8968" s="14">
        <v>1960</v>
      </c>
      <c r="L8968" s="13">
        <v>3.687120915730091E-3</v>
      </c>
      <c r="M8968"/>
    </row>
    <row r="8969" spans="1:13" x14ac:dyDescent="0.3">
      <c r="A8969">
        <v>1996</v>
      </c>
      <c r="B8969" t="s">
        <v>405</v>
      </c>
      <c r="C8969" s="1" t="s">
        <v>27</v>
      </c>
      <c r="D8969">
        <v>293.16936358073644</v>
      </c>
      <c r="E8969">
        <f>VLOOKUP(Table1[[#This Row],[Country Name]],[1]ISOcountryCodes!$A$2:$G$250,4,FALSE)</f>
        <v>706</v>
      </c>
      <c r="F8969">
        <f>VLOOKUP(Table1[[#This Row],[Country Name]],[1]ISOcountryCodes!$A$2:$G$250,6,FALSE)</f>
        <v>2</v>
      </c>
      <c r="G8969" s="10">
        <v>7472450</v>
      </c>
      <c r="H8969" s="10">
        <v>2190693410.8888741</v>
      </c>
      <c r="I8969">
        <f>+Table1[[#This Row],[Time]]</f>
        <v>1996</v>
      </c>
      <c r="J8969" t="str">
        <f>+Table1[[#This Row],[Country Name]]</f>
        <v>Somalia</v>
      </c>
      <c r="K8969" s="14">
        <v>1960</v>
      </c>
      <c r="L8969" s="13">
        <v>4.1762022217915806E-2</v>
      </c>
      <c r="M8969"/>
    </row>
    <row r="8970" spans="1:13" x14ac:dyDescent="0.3">
      <c r="A8970">
        <v>1997</v>
      </c>
      <c r="B8970" t="s">
        <v>405</v>
      </c>
      <c r="C8970" s="1" t="s">
        <v>27</v>
      </c>
      <c r="D8970">
        <v>286.58710450242302</v>
      </c>
      <c r="E8970">
        <f>VLOOKUP(Table1[[#This Row],[Country Name]],[1]ISOcountryCodes!$A$2:$G$250,4,FALSE)</f>
        <v>706</v>
      </c>
      <c r="F8970">
        <f>VLOOKUP(Table1[[#This Row],[Country Name]],[1]ISOcountryCodes!$A$2:$G$250,6,FALSE)</f>
        <v>2</v>
      </c>
      <c r="G8970" s="10">
        <v>7734313</v>
      </c>
      <c r="H8970" s="10">
        <v>2216554367.9854488</v>
      </c>
      <c r="I8970">
        <f>+Table1[[#This Row],[Time]]</f>
        <v>1997</v>
      </c>
      <c r="J8970" t="str">
        <f>+Table1[[#This Row],[Country Name]]</f>
        <v>Somalia</v>
      </c>
      <c r="K8970" s="14">
        <v>1960</v>
      </c>
      <c r="L8970" s="13">
        <v>-2.2707955095269128E-2</v>
      </c>
      <c r="M8970"/>
    </row>
    <row r="8971" spans="1:13" x14ac:dyDescent="0.3">
      <c r="A8971">
        <v>1998</v>
      </c>
      <c r="B8971" t="s">
        <v>405</v>
      </c>
      <c r="C8971" s="1" t="s">
        <v>27</v>
      </c>
      <c r="D8971">
        <v>293.23421102303229</v>
      </c>
      <c r="E8971">
        <f>VLOOKUP(Table1[[#This Row],[Country Name]],[1]ISOcountryCodes!$A$2:$G$250,4,FALSE)</f>
        <v>706</v>
      </c>
      <c r="F8971">
        <f>VLOOKUP(Table1[[#This Row],[Country Name]],[1]ISOcountryCodes!$A$2:$G$250,6,FALSE)</f>
        <v>2</v>
      </c>
      <c r="G8971" s="10">
        <v>8056862</v>
      </c>
      <c r="H8971" s="10">
        <v>2362547571.8914499</v>
      </c>
      <c r="I8971">
        <f>+Table1[[#This Row],[Time]]</f>
        <v>1998</v>
      </c>
      <c r="J8971" t="str">
        <f>+Table1[[#This Row],[Country Name]]</f>
        <v>Somalia</v>
      </c>
      <c r="K8971" s="14">
        <v>1960</v>
      </c>
      <c r="L8971" s="13">
        <v>2.2929125106396775E-2</v>
      </c>
      <c r="M8971"/>
    </row>
    <row r="8972" spans="1:13" x14ac:dyDescent="0.3">
      <c r="A8972">
        <v>1999</v>
      </c>
      <c r="B8972" t="s">
        <v>405</v>
      </c>
      <c r="C8972" s="1" t="s">
        <v>27</v>
      </c>
      <c r="D8972">
        <v>302.39753533019609</v>
      </c>
      <c r="E8972">
        <f>VLOOKUP(Table1[[#This Row],[Country Name]],[1]ISOcountryCodes!$A$2:$G$250,4,FALSE)</f>
        <v>706</v>
      </c>
      <c r="F8972">
        <f>VLOOKUP(Table1[[#This Row],[Country Name]],[1]ISOcountryCodes!$A$2:$G$250,6,FALSE)</f>
        <v>2</v>
      </c>
      <c r="G8972" s="10">
        <v>8384479</v>
      </c>
      <c r="H8972" s="10">
        <v>2535445784.6277871</v>
      </c>
      <c r="I8972">
        <f>+Table1[[#This Row],[Time]]</f>
        <v>1999</v>
      </c>
      <c r="J8972" t="str">
        <f>+Table1[[#This Row],[Country Name]]</f>
        <v>Somalia</v>
      </c>
      <c r="K8972" s="14">
        <v>1960</v>
      </c>
      <c r="L8972" s="13">
        <v>3.077084917865136E-2</v>
      </c>
      <c r="M8972"/>
    </row>
    <row r="8973" spans="1:13" x14ac:dyDescent="0.3">
      <c r="A8973">
        <v>2000</v>
      </c>
      <c r="B8973" t="s">
        <v>405</v>
      </c>
      <c r="C8973" s="1" t="s">
        <v>27</v>
      </c>
      <c r="D8973">
        <v>311.38391876902506</v>
      </c>
      <c r="E8973">
        <f>VLOOKUP(Table1[[#This Row],[Country Name]],[1]ISOcountryCodes!$A$2:$G$250,4,FALSE)</f>
        <v>706</v>
      </c>
      <c r="F8973">
        <f>VLOOKUP(Table1[[#This Row],[Country Name]],[1]ISOcountryCodes!$A$2:$G$250,6,FALSE)</f>
        <v>2</v>
      </c>
      <c r="G8973" s="10">
        <v>8721465</v>
      </c>
      <c r="H8973" s="10">
        <v>2715723949.106895</v>
      </c>
      <c r="I8973">
        <f>+Table1[[#This Row],[Time]]</f>
        <v>2000</v>
      </c>
      <c r="J8973" t="str">
        <f>+Table1[[#This Row],[Country Name]]</f>
        <v>Somalia</v>
      </c>
      <c r="K8973" s="14">
        <v>1960</v>
      </c>
      <c r="L8973" s="13">
        <v>2.9284122439396043E-2</v>
      </c>
      <c r="M8973"/>
    </row>
    <row r="8974" spans="1:13" x14ac:dyDescent="0.3">
      <c r="A8974">
        <v>2001</v>
      </c>
      <c r="B8974" t="s">
        <v>405</v>
      </c>
      <c r="C8974" s="1" t="s">
        <v>27</v>
      </c>
      <c r="D8974">
        <v>320.68146732733538</v>
      </c>
      <c r="E8974">
        <f>VLOOKUP(Table1[[#This Row],[Country Name]],[1]ISOcountryCodes!$A$2:$G$250,4,FALSE)</f>
        <v>706</v>
      </c>
      <c r="F8974">
        <f>VLOOKUP(Table1[[#This Row],[Country Name]],[1]ISOcountryCodes!$A$2:$G$250,6,FALSE)</f>
        <v>2</v>
      </c>
      <c r="G8974" s="10">
        <v>9070747</v>
      </c>
      <c r="H8974" s="10">
        <v>2908820457.7150254</v>
      </c>
      <c r="I8974">
        <f>+Table1[[#This Row],[Time]]</f>
        <v>2001</v>
      </c>
      <c r="J8974" t="str">
        <f>+Table1[[#This Row],[Country Name]]</f>
        <v>Somalia</v>
      </c>
      <c r="K8974" s="14">
        <v>1960</v>
      </c>
      <c r="L8974" s="13">
        <v>2.9421700490446234E-2</v>
      </c>
      <c r="M8974"/>
    </row>
    <row r="8975" spans="1:13" x14ac:dyDescent="0.3">
      <c r="A8975">
        <v>2002</v>
      </c>
      <c r="B8975" t="s">
        <v>405</v>
      </c>
      <c r="C8975" s="1" t="s">
        <v>27</v>
      </c>
      <c r="D8975">
        <v>332.66783221084614</v>
      </c>
      <c r="E8975">
        <f>VLOOKUP(Table1[[#This Row],[Country Name]],[1]ISOcountryCodes!$A$2:$G$250,4,FALSE)</f>
        <v>706</v>
      </c>
      <c r="F8975">
        <f>VLOOKUP(Table1[[#This Row],[Country Name]],[1]ISOcountryCodes!$A$2:$G$250,6,FALSE)</f>
        <v>2</v>
      </c>
      <c r="G8975" s="10">
        <v>9411103</v>
      </c>
      <c r="H8975" s="10">
        <v>3130771233.722991</v>
      </c>
      <c r="I8975">
        <f>+Table1[[#This Row],[Time]]</f>
        <v>2002</v>
      </c>
      <c r="J8975" t="str">
        <f>+Table1[[#This Row],[Country Name]]</f>
        <v>Somalia</v>
      </c>
      <c r="K8975" s="14">
        <v>1960</v>
      </c>
      <c r="L8975" s="13">
        <v>3.6696174438136886E-2</v>
      </c>
      <c r="M8975"/>
    </row>
    <row r="8976" spans="1:13" x14ac:dyDescent="0.3">
      <c r="A8976">
        <v>2003</v>
      </c>
      <c r="B8976" t="s">
        <v>405</v>
      </c>
      <c r="C8976" s="1" t="s">
        <v>27</v>
      </c>
      <c r="D8976">
        <v>345.3126065133946</v>
      </c>
      <c r="E8976">
        <f>VLOOKUP(Table1[[#This Row],[Country Name]],[1]ISOcountryCodes!$A$2:$G$250,4,FALSE)</f>
        <v>706</v>
      </c>
      <c r="F8976">
        <f>VLOOKUP(Table1[[#This Row],[Country Name]],[1]ISOcountryCodes!$A$2:$G$250,6,FALSE)</f>
        <v>2</v>
      </c>
      <c r="G8976" s="10">
        <v>9758281</v>
      </c>
      <c r="H8976" s="10">
        <v>3369657447.2001348</v>
      </c>
      <c r="I8976">
        <f>+Table1[[#This Row],[Time]]</f>
        <v>2003</v>
      </c>
      <c r="J8976" t="str">
        <f>+Table1[[#This Row],[Country Name]]</f>
        <v>Somalia</v>
      </c>
      <c r="K8976" s="14">
        <v>1960</v>
      </c>
      <c r="L8976" s="13">
        <v>3.7305621324169813E-2</v>
      </c>
      <c r="M8976"/>
    </row>
    <row r="8977" spans="1:13" x14ac:dyDescent="0.3">
      <c r="A8977">
        <v>2004</v>
      </c>
      <c r="B8977" t="s">
        <v>405</v>
      </c>
      <c r="C8977" s="1" t="s">
        <v>27</v>
      </c>
      <c r="D8977">
        <v>356.73859814624632</v>
      </c>
      <c r="E8977">
        <f>VLOOKUP(Table1[[#This Row],[Country Name]],[1]ISOcountryCodes!$A$2:$G$250,4,FALSE)</f>
        <v>706</v>
      </c>
      <c r="F8977">
        <f>VLOOKUP(Table1[[#This Row],[Country Name]],[1]ISOcountryCodes!$A$2:$G$250,6,FALSE)</f>
        <v>2</v>
      </c>
      <c r="G8977" s="10">
        <v>10117354</v>
      </c>
      <c r="H8977" s="10">
        <v>3609250682.9093175</v>
      </c>
      <c r="I8977">
        <f>+Table1[[#This Row],[Time]]</f>
        <v>2004</v>
      </c>
      <c r="J8977" t="str">
        <f>+Table1[[#This Row],[Country Name]]</f>
        <v>Somalia</v>
      </c>
      <c r="K8977" s="14">
        <v>1960</v>
      </c>
      <c r="L8977" s="13">
        <v>3.255318289810738E-2</v>
      </c>
      <c r="M8977"/>
    </row>
    <row r="8978" spans="1:13" x14ac:dyDescent="0.3">
      <c r="A8978">
        <v>2005</v>
      </c>
      <c r="B8978" t="s">
        <v>405</v>
      </c>
      <c r="C8978" s="1" t="s">
        <v>27</v>
      </c>
      <c r="D8978">
        <v>369.32950286913825</v>
      </c>
      <c r="E8978">
        <f>VLOOKUP(Table1[[#This Row],[Country Name]],[1]ISOcountryCodes!$A$2:$G$250,4,FALSE)</f>
        <v>706</v>
      </c>
      <c r="F8978">
        <f>VLOOKUP(Table1[[#This Row],[Country Name]],[1]ISOcountryCodes!$A$2:$G$250,6,FALSE)</f>
        <v>2</v>
      </c>
      <c r="G8978" s="10">
        <v>10467292</v>
      </c>
      <c r="H8978" s="10">
        <v>3865879750.7461081</v>
      </c>
      <c r="I8978">
        <f>+Table1[[#This Row],[Time]]</f>
        <v>2005</v>
      </c>
      <c r="J8978" t="str">
        <f>+Table1[[#This Row],[Country Name]]</f>
        <v>Somalia</v>
      </c>
      <c r="K8978" s="14">
        <v>1960</v>
      </c>
      <c r="L8978" s="13">
        <v>3.4685911793078894E-2</v>
      </c>
      <c r="M8978"/>
    </row>
    <row r="8979" spans="1:13" x14ac:dyDescent="0.3">
      <c r="A8979">
        <v>2006</v>
      </c>
      <c r="B8979" t="s">
        <v>405</v>
      </c>
      <c r="C8979" s="1" t="s">
        <v>27</v>
      </c>
      <c r="D8979">
        <v>381.70100597029318</v>
      </c>
      <c r="E8979">
        <f>VLOOKUP(Table1[[#This Row],[Country Name]],[1]ISOcountryCodes!$A$2:$G$250,4,FALSE)</f>
        <v>706</v>
      </c>
      <c r="F8979">
        <f>VLOOKUP(Table1[[#This Row],[Country Name]],[1]ISOcountryCodes!$A$2:$G$250,6,FALSE)</f>
        <v>2</v>
      </c>
      <c r="G8979" s="10">
        <v>10784973</v>
      </c>
      <c r="H8979" s="10">
        <v>4116635043.462451</v>
      </c>
      <c r="I8979">
        <f>+Table1[[#This Row],[Time]]</f>
        <v>2006</v>
      </c>
      <c r="J8979" t="str">
        <f>+Table1[[#This Row],[Country Name]]</f>
        <v>Somalia</v>
      </c>
      <c r="K8979" s="14">
        <v>1960</v>
      </c>
      <c r="L8979" s="13">
        <v>3.2948387955172187E-2</v>
      </c>
      <c r="M8979"/>
    </row>
    <row r="8980" spans="1:13" x14ac:dyDescent="0.3">
      <c r="A8980">
        <v>2007</v>
      </c>
      <c r="B8980" t="s">
        <v>405</v>
      </c>
      <c r="C8980" s="1" t="s">
        <v>27</v>
      </c>
      <c r="D8980">
        <v>395.05133441643346</v>
      </c>
      <c r="E8980">
        <f>VLOOKUP(Table1[[#This Row],[Country Name]],[1]ISOcountryCodes!$A$2:$G$250,4,FALSE)</f>
        <v>706</v>
      </c>
      <c r="F8980">
        <f>VLOOKUP(Table1[[#This Row],[Country Name]],[1]ISOcountryCodes!$A$2:$G$250,6,FALSE)</f>
        <v>2</v>
      </c>
      <c r="G8980" s="10">
        <v>11118092</v>
      </c>
      <c r="H8980" s="10">
        <v>4392217080.7646732</v>
      </c>
      <c r="I8980">
        <f>+Table1[[#This Row],[Time]]</f>
        <v>2007</v>
      </c>
      <c r="J8980" t="str">
        <f>+Table1[[#This Row],[Country Name]]</f>
        <v>Somalia</v>
      </c>
      <c r="K8980" s="14">
        <v>1960</v>
      </c>
      <c r="L8980" s="13">
        <v>3.4378121757351998E-2</v>
      </c>
      <c r="M8980"/>
    </row>
    <row r="8981" spans="1:13" x14ac:dyDescent="0.3">
      <c r="A8981">
        <v>2008</v>
      </c>
      <c r="B8981" t="s">
        <v>405</v>
      </c>
      <c r="C8981" s="1" t="s">
        <v>27</v>
      </c>
      <c r="D8981">
        <v>409.46271556491774</v>
      </c>
      <c r="E8981">
        <f>VLOOKUP(Table1[[#This Row],[Country Name]],[1]ISOcountryCodes!$A$2:$G$250,4,FALSE)</f>
        <v>706</v>
      </c>
      <c r="F8981">
        <f>VLOOKUP(Table1[[#This Row],[Country Name]],[1]ISOcountryCodes!$A$2:$G$250,6,FALSE)</f>
        <v>2</v>
      </c>
      <c r="G8981" s="10">
        <v>11444870</v>
      </c>
      <c r="H8981" s="10">
        <v>4686247549.4874601</v>
      </c>
      <c r="I8981">
        <f>+Table1[[#This Row],[Time]]</f>
        <v>2008</v>
      </c>
      <c r="J8981" t="str">
        <f>+Table1[[#This Row],[Country Name]]</f>
        <v>Somalia</v>
      </c>
      <c r="K8981" s="14">
        <v>1960</v>
      </c>
      <c r="L8981" s="13">
        <v>3.583013346150743E-2</v>
      </c>
      <c r="M8981"/>
    </row>
    <row r="8982" spans="1:13" x14ac:dyDescent="0.3">
      <c r="A8982">
        <v>2009</v>
      </c>
      <c r="B8982" t="s">
        <v>405</v>
      </c>
      <c r="C8982" s="1" t="s">
        <v>27</v>
      </c>
      <c r="D8982">
        <v>426.25282874684837</v>
      </c>
      <c r="E8982">
        <f>VLOOKUP(Table1[[#This Row],[Country Name]],[1]ISOcountryCodes!$A$2:$G$250,4,FALSE)</f>
        <v>706</v>
      </c>
      <c r="F8982">
        <f>VLOOKUP(Table1[[#This Row],[Country Name]],[1]ISOcountryCodes!$A$2:$G$250,6,FALSE)</f>
        <v>2</v>
      </c>
      <c r="G8982" s="10">
        <v>11730037</v>
      </c>
      <c r="H8982" s="10">
        <v>4999961452.5551949</v>
      </c>
      <c r="I8982">
        <f>+Table1[[#This Row],[Time]]</f>
        <v>2009</v>
      </c>
      <c r="J8982" t="str">
        <f>+Table1[[#This Row],[Country Name]]</f>
        <v>Somalia</v>
      </c>
      <c r="K8982" s="14">
        <v>1960</v>
      </c>
      <c r="L8982" s="13">
        <v>4.018681446552641E-2</v>
      </c>
      <c r="M8982"/>
    </row>
    <row r="8983" spans="1:13" x14ac:dyDescent="0.3">
      <c r="A8983">
        <v>2010</v>
      </c>
      <c r="B8983" t="s">
        <v>405</v>
      </c>
      <c r="C8983" s="1" t="s">
        <v>27</v>
      </c>
      <c r="D8983">
        <v>443.5713113714209</v>
      </c>
      <c r="E8983">
        <f>VLOOKUP(Table1[[#This Row],[Country Name]],[1]ISOcountryCodes!$A$2:$G$250,4,FALSE)</f>
        <v>706</v>
      </c>
      <c r="F8983">
        <f>VLOOKUP(Table1[[#This Row],[Country Name]],[1]ISOcountryCodes!$A$2:$G$250,6,FALSE)</f>
        <v>2</v>
      </c>
      <c r="G8983" s="10">
        <v>12026649</v>
      </c>
      <c r="H8983" s="10">
        <v>5334676468.3337879</v>
      </c>
      <c r="I8983">
        <f>+Table1[[#This Row],[Time]]</f>
        <v>2010</v>
      </c>
      <c r="J8983" t="str">
        <f>+Table1[[#This Row],[Country Name]]</f>
        <v>Somalia</v>
      </c>
      <c r="K8983" s="14">
        <v>1960</v>
      </c>
      <c r="L8983" s="13">
        <v>3.9825916161263741E-2</v>
      </c>
      <c r="M8983"/>
    </row>
    <row r="8984" spans="1:13" x14ac:dyDescent="0.3">
      <c r="A8984">
        <v>2011</v>
      </c>
      <c r="B8984" t="s">
        <v>405</v>
      </c>
      <c r="C8984" s="1" t="s">
        <v>27</v>
      </c>
      <c r="D8984">
        <v>465.89788217820637</v>
      </c>
      <c r="E8984">
        <f>VLOOKUP(Table1[[#This Row],[Country Name]],[1]ISOcountryCodes!$A$2:$G$250,4,FALSE)</f>
        <v>706</v>
      </c>
      <c r="F8984">
        <f>VLOOKUP(Table1[[#This Row],[Country Name]],[1]ISOcountryCodes!$A$2:$G$250,6,FALSE)</f>
        <v>2</v>
      </c>
      <c r="G8984" s="10">
        <v>12216837</v>
      </c>
      <c r="H8984" s="10">
        <v>5691798485.2163525</v>
      </c>
      <c r="I8984">
        <f>+Table1[[#This Row],[Time]]</f>
        <v>2011</v>
      </c>
      <c r="J8984" t="str">
        <f>+Table1[[#This Row],[Country Name]]</f>
        <v>Somalia</v>
      </c>
      <c r="K8984" s="14">
        <v>1960</v>
      </c>
      <c r="L8984" s="13">
        <v>4.9107892061783787E-2</v>
      </c>
      <c r="M8984"/>
    </row>
    <row r="8985" spans="1:13" x14ac:dyDescent="0.3">
      <c r="A8985">
        <v>2012</v>
      </c>
      <c r="B8985" t="s">
        <v>405</v>
      </c>
      <c r="C8985" s="1" t="s">
        <v>27</v>
      </c>
      <c r="D8985">
        <v>488.15662119407557</v>
      </c>
      <c r="E8985">
        <f>VLOOKUP(Table1[[#This Row],[Country Name]],[1]ISOcountryCodes!$A$2:$G$250,4,FALSE)</f>
        <v>706</v>
      </c>
      <c r="F8985">
        <f>VLOOKUP(Table1[[#This Row],[Country Name]],[1]ISOcountryCodes!$A$2:$G$250,6,FALSE)</f>
        <v>2</v>
      </c>
      <c r="G8985" s="10">
        <v>12440326</v>
      </c>
      <c r="H8985" s="10">
        <v>6072827506.7128096</v>
      </c>
      <c r="I8985">
        <f>+Table1[[#This Row],[Time]]</f>
        <v>2012</v>
      </c>
      <c r="J8985" t="str">
        <f>+Table1[[#This Row],[Country Name]]</f>
        <v>Somalia</v>
      </c>
      <c r="K8985" s="14">
        <v>1960</v>
      </c>
      <c r="L8985" s="13">
        <v>4.6669826276126258E-2</v>
      </c>
      <c r="M8985"/>
    </row>
    <row r="8986" spans="1:13" x14ac:dyDescent="0.3">
      <c r="A8986">
        <v>2013</v>
      </c>
      <c r="B8986" t="s">
        <v>405</v>
      </c>
      <c r="C8986" s="1" t="s">
        <v>27</v>
      </c>
      <c r="D8986">
        <v>459.70407434048144</v>
      </c>
      <c r="E8986">
        <f>VLOOKUP(Table1[[#This Row],[Country Name]],[1]ISOcountryCodes!$A$2:$G$250,4,FALSE)</f>
        <v>706</v>
      </c>
      <c r="F8986">
        <f>VLOOKUP(Table1[[#This Row],[Country Name]],[1]ISOcountryCodes!$A$2:$G$250,6,FALSE)</f>
        <v>2</v>
      </c>
      <c r="G8986" s="10">
        <v>12852485</v>
      </c>
      <c r="H8986" s="10">
        <v>5908339719.8999224</v>
      </c>
      <c r="I8986">
        <f>+Table1[[#This Row],[Time]]</f>
        <v>2013</v>
      </c>
      <c r="J8986" t="str">
        <f>+Table1[[#This Row],[Country Name]]</f>
        <v>Somalia</v>
      </c>
      <c r="K8986" s="14">
        <v>1960</v>
      </c>
      <c r="L8986" s="13">
        <v>-6.0053333616055582E-2</v>
      </c>
      <c r="M8986"/>
    </row>
    <row r="8987" spans="1:13" x14ac:dyDescent="0.3">
      <c r="A8987">
        <v>2014</v>
      </c>
      <c r="B8987" t="s">
        <v>405</v>
      </c>
      <c r="C8987" s="1" t="s">
        <v>27</v>
      </c>
      <c r="D8987">
        <v>477.33956947540435</v>
      </c>
      <c r="E8987">
        <f>VLOOKUP(Table1[[#This Row],[Country Name]],[1]ISOcountryCodes!$A$2:$G$250,4,FALSE)</f>
        <v>706</v>
      </c>
      <c r="F8987">
        <f>VLOOKUP(Table1[[#This Row],[Country Name]],[1]ISOcountryCodes!$A$2:$G$250,6,FALSE)</f>
        <v>2</v>
      </c>
      <c r="G8987" s="10">
        <v>13309235</v>
      </c>
      <c r="H8987" s="10">
        <v>6353024504.9469833</v>
      </c>
      <c r="I8987">
        <f>+Table1[[#This Row],[Time]]</f>
        <v>2014</v>
      </c>
      <c r="J8987" t="str">
        <f>+Table1[[#This Row],[Country Name]]</f>
        <v>Somalia</v>
      </c>
      <c r="K8987" s="14">
        <v>1960</v>
      </c>
      <c r="L8987" s="13">
        <v>3.7645157495519221E-2</v>
      </c>
      <c r="M8987"/>
    </row>
    <row r="8988" spans="1:13" x14ac:dyDescent="0.3">
      <c r="A8988">
        <v>2015</v>
      </c>
      <c r="B8988" t="s">
        <v>405</v>
      </c>
      <c r="C8988" s="1" t="s">
        <v>27</v>
      </c>
      <c r="D8988">
        <v>507.48291546709765</v>
      </c>
      <c r="E8988">
        <f>VLOOKUP(Table1[[#This Row],[Country Name]],[1]ISOcountryCodes!$A$2:$G$250,4,FALSE)</f>
        <v>706</v>
      </c>
      <c r="F8988">
        <f>VLOOKUP(Table1[[#This Row],[Country Name]],[1]ISOcountryCodes!$A$2:$G$250,6,FALSE)</f>
        <v>2</v>
      </c>
      <c r="G8988" s="10">
        <v>13763906</v>
      </c>
      <c r="H8988" s="10">
        <v>6984947145.0950785</v>
      </c>
      <c r="I8988">
        <f>+Table1[[#This Row],[Time]]</f>
        <v>2015</v>
      </c>
      <c r="J8988" t="str">
        <f>+Table1[[#This Row],[Country Name]]</f>
        <v>Somalia</v>
      </c>
      <c r="K8988" s="14">
        <v>1960</v>
      </c>
      <c r="L8988" s="13">
        <v>6.1234922934467306E-2</v>
      </c>
      <c r="M8988"/>
    </row>
    <row r="8989" spans="1:13" x14ac:dyDescent="0.3">
      <c r="A8989">
        <v>2016</v>
      </c>
      <c r="B8989" t="s">
        <v>405</v>
      </c>
      <c r="C8989" s="1" t="s">
        <v>27</v>
      </c>
      <c r="D8989">
        <v>520.06999790486884</v>
      </c>
      <c r="E8989">
        <f>VLOOKUP(Table1[[#This Row],[Country Name]],[1]ISOcountryCodes!$A$2:$G$250,4,FALSE)</f>
        <v>706</v>
      </c>
      <c r="F8989">
        <f>VLOOKUP(Table1[[#This Row],[Country Name]],[1]ISOcountryCodes!$A$2:$G$250,6,FALSE)</f>
        <v>2</v>
      </c>
      <c r="G8989" s="10">
        <v>14292847</v>
      </c>
      <c r="H8989" s="10">
        <v>7433280909.3446112</v>
      </c>
      <c r="I8989">
        <f>+Table1[[#This Row],[Time]]</f>
        <v>2016</v>
      </c>
      <c r="J8989" t="str">
        <f>+Table1[[#This Row],[Country Name]]</f>
        <v>Somalia</v>
      </c>
      <c r="K8989" s="14">
        <v>1960</v>
      </c>
      <c r="L8989" s="13">
        <v>2.4500367626641761E-2</v>
      </c>
      <c r="M8989"/>
    </row>
    <row r="8990" spans="1:13" x14ac:dyDescent="0.3">
      <c r="A8990">
        <v>2017</v>
      </c>
      <c r="B8990" t="s">
        <v>405</v>
      </c>
      <c r="C8990" s="1" t="s">
        <v>27</v>
      </c>
      <c r="D8990">
        <v>547.62265911300778</v>
      </c>
      <c r="E8990">
        <f>VLOOKUP(Table1[[#This Row],[Country Name]],[1]ISOcountryCodes!$A$2:$G$250,4,FALSE)</f>
        <v>706</v>
      </c>
      <c r="F8990">
        <f>VLOOKUP(Table1[[#This Row],[Country Name]],[1]ISOcountryCodes!$A$2:$G$250,6,FALSE)</f>
        <v>2</v>
      </c>
      <c r="G8990" s="10">
        <v>14864221</v>
      </c>
      <c r="H8990" s="10">
        <v>8139984229.6634111</v>
      </c>
      <c r="I8990">
        <f>+Table1[[#This Row],[Time]]</f>
        <v>2017</v>
      </c>
      <c r="J8990" t="str">
        <f>+Table1[[#This Row],[Country Name]]</f>
        <v>Somalia</v>
      </c>
      <c r="K8990" s="14">
        <v>1960</v>
      </c>
      <c r="L8990" s="13">
        <v>5.1623057636491332E-2</v>
      </c>
      <c r="M8990"/>
    </row>
    <row r="8991" spans="1:13" x14ac:dyDescent="0.3">
      <c r="A8991">
        <v>2018</v>
      </c>
      <c r="B8991" t="s">
        <v>405</v>
      </c>
      <c r="C8991" s="1" t="s">
        <v>27</v>
      </c>
      <c r="D8991">
        <v>543.97758074132639</v>
      </c>
      <c r="E8991">
        <f>VLOOKUP(Table1[[#This Row],[Country Name]],[1]ISOcountryCodes!$A$2:$G$250,4,FALSE)</f>
        <v>706</v>
      </c>
      <c r="F8991">
        <f>VLOOKUP(Table1[[#This Row],[Country Name]],[1]ISOcountryCodes!$A$2:$G$250,6,FALSE)</f>
        <v>2</v>
      </c>
      <c r="G8991" s="10">
        <v>15411094</v>
      </c>
      <c r="H8991" s="10">
        <v>8383289630.6971703</v>
      </c>
      <c r="I8991">
        <f>+Table1[[#This Row],[Time]]</f>
        <v>2018</v>
      </c>
      <c r="J8991" t="str">
        <f>+Table1[[#This Row],[Country Name]]</f>
        <v>Somalia</v>
      </c>
      <c r="K8991" s="14">
        <v>1960</v>
      </c>
      <c r="L8991" s="13">
        <v>-6.6784373740382819E-3</v>
      </c>
      <c r="M8991"/>
    </row>
    <row r="8992" spans="1:13" x14ac:dyDescent="0.3">
      <c r="A8992">
        <v>2019</v>
      </c>
      <c r="B8992" t="s">
        <v>405</v>
      </c>
      <c r="C8992" s="1" t="s">
        <v>27</v>
      </c>
      <c r="D8992">
        <v>543.61261700180194</v>
      </c>
      <c r="E8992">
        <f>VLOOKUP(Table1[[#This Row],[Country Name]],[1]ISOcountryCodes!$A$2:$G$250,4,FALSE)</f>
        <v>706</v>
      </c>
      <c r="F8992">
        <f>VLOOKUP(Table1[[#This Row],[Country Name]],[1]ISOcountryCodes!$A$2:$G$250,6,FALSE)</f>
        <v>2</v>
      </c>
      <c r="G8992" s="10">
        <v>15981300</v>
      </c>
      <c r="H8992" s="10">
        <v>8687636316.0908966</v>
      </c>
      <c r="I8992">
        <f>+Table1[[#This Row],[Time]]</f>
        <v>2019</v>
      </c>
      <c r="J8992" t="str">
        <f>+Table1[[#This Row],[Country Name]]</f>
        <v>Somalia</v>
      </c>
      <c r="K8992" s="14">
        <v>1960</v>
      </c>
      <c r="L8992" s="13">
        <v>-6.711420422522707E-4</v>
      </c>
      <c r="M8992"/>
    </row>
    <row r="8993" spans="1:13" x14ac:dyDescent="0.3">
      <c r="A8993">
        <v>2020</v>
      </c>
      <c r="B8993" t="s">
        <v>405</v>
      </c>
      <c r="C8993" s="1" t="s">
        <v>27</v>
      </c>
      <c r="D8993">
        <v>511.87980882648316</v>
      </c>
      <c r="E8993">
        <f>VLOOKUP(Table1[[#This Row],[Country Name]],[1]ISOcountryCodes!$A$2:$G$250,4,FALSE)</f>
        <v>706</v>
      </c>
      <c r="F8993">
        <f>VLOOKUP(Table1[[#This Row],[Country Name]],[1]ISOcountryCodes!$A$2:$G$250,6,FALSE)</f>
        <v>2</v>
      </c>
      <c r="G8993" s="10">
        <v>16537016</v>
      </c>
      <c r="H8993" s="10">
        <v>8464964588.6404934</v>
      </c>
      <c r="I8993">
        <f>+Table1[[#This Row],[Time]]</f>
        <v>2020</v>
      </c>
      <c r="J8993" t="str">
        <f>+Table1[[#This Row],[Country Name]]</f>
        <v>Somalia</v>
      </c>
      <c r="K8993" s="14">
        <v>1960</v>
      </c>
      <c r="L8993" s="13">
        <v>-6.0147042995877698E-2</v>
      </c>
      <c r="M8993"/>
    </row>
    <row r="8994" spans="1:13" x14ac:dyDescent="0.3">
      <c r="A8994">
        <v>2021</v>
      </c>
      <c r="B8994" t="s">
        <v>405</v>
      </c>
      <c r="C8994" s="1" t="s">
        <v>27</v>
      </c>
      <c r="D8994">
        <v>512.4489259903919</v>
      </c>
      <c r="E8994">
        <f>VLOOKUP(Table1[[#This Row],[Country Name]],[1]ISOcountryCodes!$A$2:$G$250,4,FALSE)</f>
        <v>706</v>
      </c>
      <c r="F8994">
        <f>VLOOKUP(Table1[[#This Row],[Country Name]],[1]ISOcountryCodes!$A$2:$G$250,6,FALSE)</f>
        <v>2</v>
      </c>
      <c r="G8994" s="10">
        <v>17065581</v>
      </c>
      <c r="H8994" s="10">
        <v>8745238654.8520374</v>
      </c>
      <c r="I8994">
        <f>+Table1[[#This Row],[Time]]</f>
        <v>2021</v>
      </c>
      <c r="J8994" t="str">
        <f>+Table1[[#This Row],[Country Name]]</f>
        <v>Somalia</v>
      </c>
      <c r="K8994" s="14">
        <v>1960</v>
      </c>
      <c r="L8994" s="13">
        <v>1.1112003463829012E-3</v>
      </c>
      <c r="M8994"/>
    </row>
    <row r="8995" spans="1:13" x14ac:dyDescent="0.3">
      <c r="A8995">
        <v>2022</v>
      </c>
      <c r="B8995" t="s">
        <v>405</v>
      </c>
      <c r="C8995" s="1" t="s">
        <v>27</v>
      </c>
      <c r="D8995">
        <v>509.07502100187162</v>
      </c>
      <c r="E8995">
        <f>VLOOKUP(Table1[[#This Row],[Country Name]],[1]ISOcountryCodes!$A$2:$G$250,4,FALSE)</f>
        <v>706</v>
      </c>
      <c r="F8995">
        <f>VLOOKUP(Table1[[#This Row],[Country Name]],[1]ISOcountryCodes!$A$2:$G$250,6,FALSE)</f>
        <v>2</v>
      </c>
      <c r="G8995" s="10">
        <v>17597511</v>
      </c>
      <c r="H8995" s="10">
        <v>8958453281.9056664</v>
      </c>
      <c r="I8995">
        <f>+Table1[[#This Row],[Time]]</f>
        <v>2022</v>
      </c>
      <c r="J8995" t="str">
        <f>+Table1[[#This Row],[Country Name]]</f>
        <v>Somalia</v>
      </c>
      <c r="K8995" s="14">
        <v>1960</v>
      </c>
      <c r="L8995" s="13">
        <v>-6.6056547508575036E-3</v>
      </c>
      <c r="M8995"/>
    </row>
    <row r="8996" spans="1:13" x14ac:dyDescent="0.3">
      <c r="A8996">
        <v>2023</v>
      </c>
      <c r="B8996" t="s">
        <v>405</v>
      </c>
      <c r="C8996" s="1" t="s">
        <v>27</v>
      </c>
      <c r="D8996">
        <v>509.0799895524479</v>
      </c>
      <c r="E8996">
        <f>VLOOKUP(Table1[[#This Row],[Country Name]],[1]ISOcountryCodes!$A$2:$G$250,4,FALSE)</f>
        <v>706</v>
      </c>
      <c r="F8996">
        <f>VLOOKUP(Table1[[#This Row],[Country Name]],[1]ISOcountryCodes!$A$2:$G$250,6,FALSE)</f>
        <v>2</v>
      </c>
      <c r="G8996" s="10">
        <v>18143378</v>
      </c>
      <c r="H8996" s="10">
        <v>9236430682.6861134</v>
      </c>
      <c r="I8996">
        <f>+Table1[[#This Row],[Time]]</f>
        <v>2023</v>
      </c>
      <c r="J8996" t="str">
        <f>+Table1[[#This Row],[Country Name]]</f>
        <v>Somalia</v>
      </c>
      <c r="K8996" s="14">
        <v>1960</v>
      </c>
      <c r="L8996" s="13">
        <v>9.7599098856093747E-6</v>
      </c>
      <c r="M8996"/>
    </row>
    <row r="8997" spans="1:13" x14ac:dyDescent="0.3">
      <c r="A8997">
        <v>1960</v>
      </c>
      <c r="B8997" t="s">
        <v>365</v>
      </c>
      <c r="C8997" s="1" t="s">
        <v>296</v>
      </c>
      <c r="D8997">
        <v>3974.0336112047353</v>
      </c>
      <c r="E8997">
        <f>VLOOKUP(Table1[[#This Row],[Country Name]],[1]ISOcountryCodes!$A$2:$G$250,4,FALSE)</f>
        <v>710</v>
      </c>
      <c r="F8997">
        <f>VLOOKUP(Table1[[#This Row],[Country Name]],[1]ISOcountryCodes!$A$2:$G$250,6,FALSE)</f>
        <v>2</v>
      </c>
      <c r="G8997" s="10">
        <v>16520441</v>
      </c>
      <c r="H8997" s="10">
        <v>65652787805.924767</v>
      </c>
      <c r="I8997">
        <f>+Table1[[#This Row],[Time]]</f>
        <v>1960</v>
      </c>
      <c r="J8997" t="str">
        <f>+Table1[[#This Row],[Country Name]]</f>
        <v>South Africa</v>
      </c>
      <c r="K8997" s="14">
        <v>1960</v>
      </c>
      <c r="L8997" s="13">
        <v>0</v>
      </c>
      <c r="M8997"/>
    </row>
    <row r="8998" spans="1:13" x14ac:dyDescent="0.3">
      <c r="A8998">
        <v>1961</v>
      </c>
      <c r="B8998" t="s">
        <v>365</v>
      </c>
      <c r="C8998" s="1" t="s">
        <v>296</v>
      </c>
      <c r="D8998">
        <v>4012.8966372160921</v>
      </c>
      <c r="E8998">
        <f>VLOOKUP(Table1[[#This Row],[Country Name]],[1]ISOcountryCodes!$A$2:$G$250,4,FALSE)</f>
        <v>710</v>
      </c>
      <c r="F8998">
        <f>VLOOKUP(Table1[[#This Row],[Country Name]],[1]ISOcountryCodes!$A$2:$G$250,6,FALSE)</f>
        <v>2</v>
      </c>
      <c r="G8998" s="10">
        <v>16989464</v>
      </c>
      <c r="H8998" s="10">
        <v>68176962953.703857</v>
      </c>
      <c r="I8998">
        <f>+Table1[[#This Row],[Time]]</f>
        <v>1961</v>
      </c>
      <c r="J8998" t="str">
        <f>+Table1[[#This Row],[Country Name]]</f>
        <v>South Africa</v>
      </c>
      <c r="K8998" s="14">
        <v>1960</v>
      </c>
      <c r="L8998" s="13">
        <v>9.731732096698309E-3</v>
      </c>
      <c r="M8998"/>
    </row>
    <row r="8999" spans="1:13" x14ac:dyDescent="0.3">
      <c r="A8999">
        <v>1962</v>
      </c>
      <c r="B8999" t="s">
        <v>365</v>
      </c>
      <c r="C8999" s="1" t="s">
        <v>296</v>
      </c>
      <c r="D8999">
        <v>4135.7674983618781</v>
      </c>
      <c r="E8999">
        <f>VLOOKUP(Table1[[#This Row],[Country Name]],[1]ISOcountryCodes!$A$2:$G$250,4,FALSE)</f>
        <v>710</v>
      </c>
      <c r="F8999">
        <f>VLOOKUP(Table1[[#This Row],[Country Name]],[1]ISOcountryCodes!$A$2:$G$250,6,FALSE)</f>
        <v>2</v>
      </c>
      <c r="G8999" s="10">
        <v>17503133</v>
      </c>
      <c r="H8999" s="10">
        <v>72388888580.905228</v>
      </c>
      <c r="I8999">
        <f>+Table1[[#This Row],[Time]]</f>
        <v>1962</v>
      </c>
      <c r="J8999" t="str">
        <f>+Table1[[#This Row],[Country Name]]</f>
        <v>South Africa</v>
      </c>
      <c r="K8999" s="14">
        <v>1960</v>
      </c>
      <c r="L8999" s="13">
        <v>3.0159587529624332E-2</v>
      </c>
      <c r="M8999"/>
    </row>
    <row r="9000" spans="1:13" x14ac:dyDescent="0.3">
      <c r="A9000">
        <v>1963</v>
      </c>
      <c r="B9000" t="s">
        <v>365</v>
      </c>
      <c r="C9000" s="1" t="s">
        <v>296</v>
      </c>
      <c r="D9000">
        <v>4308.0428180951658</v>
      </c>
      <c r="E9000">
        <f>VLOOKUP(Table1[[#This Row],[Country Name]],[1]ISOcountryCodes!$A$2:$G$250,4,FALSE)</f>
        <v>710</v>
      </c>
      <c r="F9000">
        <f>VLOOKUP(Table1[[#This Row],[Country Name]],[1]ISOcountryCodes!$A$2:$G$250,6,FALSE)</f>
        <v>2</v>
      </c>
      <c r="G9000" s="10">
        <v>18042215</v>
      </c>
      <c r="H9000" s="10">
        <v>77726634753.27887</v>
      </c>
      <c r="I9000">
        <f>+Table1[[#This Row],[Time]]</f>
        <v>1963</v>
      </c>
      <c r="J9000" t="str">
        <f>+Table1[[#This Row],[Country Name]]</f>
        <v>South Africa</v>
      </c>
      <c r="K9000" s="14">
        <v>1960</v>
      </c>
      <c r="L9000" s="13">
        <v>4.08107769528403E-2</v>
      </c>
      <c r="M9000"/>
    </row>
    <row r="9001" spans="1:13" x14ac:dyDescent="0.3">
      <c r="A9001">
        <v>1964</v>
      </c>
      <c r="B9001" t="s">
        <v>365</v>
      </c>
      <c r="C9001" s="1" t="s">
        <v>296</v>
      </c>
      <c r="D9001">
        <v>4509.8848522623721</v>
      </c>
      <c r="E9001">
        <f>VLOOKUP(Table1[[#This Row],[Country Name]],[1]ISOcountryCodes!$A$2:$G$250,4,FALSE)</f>
        <v>710</v>
      </c>
      <c r="F9001">
        <f>VLOOKUP(Table1[[#This Row],[Country Name]],[1]ISOcountryCodes!$A$2:$G$250,6,FALSE)</f>
        <v>2</v>
      </c>
      <c r="G9001" s="10">
        <v>18603097</v>
      </c>
      <c r="H9001" s="10">
        <v>83897825365.467575</v>
      </c>
      <c r="I9001">
        <f>+Table1[[#This Row],[Time]]</f>
        <v>1964</v>
      </c>
      <c r="J9001" t="str">
        <f>+Table1[[#This Row],[Country Name]]</f>
        <v>South Africa</v>
      </c>
      <c r="K9001" s="14">
        <v>1960</v>
      </c>
      <c r="L9001" s="13">
        <v>4.578792308975288E-2</v>
      </c>
      <c r="M9001"/>
    </row>
    <row r="9002" spans="1:13" x14ac:dyDescent="0.3">
      <c r="A9002">
        <v>1965</v>
      </c>
      <c r="B9002" t="s">
        <v>365</v>
      </c>
      <c r="C9002" s="1" t="s">
        <v>296</v>
      </c>
      <c r="D9002">
        <v>4640.3199873593767</v>
      </c>
      <c r="E9002">
        <f>VLOOKUP(Table1[[#This Row],[Country Name]],[1]ISOcountryCodes!$A$2:$G$250,4,FALSE)</f>
        <v>710</v>
      </c>
      <c r="F9002">
        <f>VLOOKUP(Table1[[#This Row],[Country Name]],[1]ISOcountryCodes!$A$2:$G$250,6,FALSE)</f>
        <v>2</v>
      </c>
      <c r="G9002" s="10">
        <v>19187194</v>
      </c>
      <c r="H9002" s="10">
        <v>89034719819.541916</v>
      </c>
      <c r="I9002">
        <f>+Table1[[#This Row],[Time]]</f>
        <v>1965</v>
      </c>
      <c r="J9002" t="str">
        <f>+Table1[[#This Row],[Country Name]]</f>
        <v>South Africa</v>
      </c>
      <c r="K9002" s="14">
        <v>1960</v>
      </c>
      <c r="L9002" s="13">
        <v>2.8511705113801966E-2</v>
      </c>
      <c r="M9002"/>
    </row>
    <row r="9003" spans="1:13" x14ac:dyDescent="0.3">
      <c r="A9003">
        <v>1966</v>
      </c>
      <c r="B9003" t="s">
        <v>365</v>
      </c>
      <c r="C9003" s="1" t="s">
        <v>296</v>
      </c>
      <c r="D9003">
        <v>4698.7114928621495</v>
      </c>
      <c r="E9003">
        <f>VLOOKUP(Table1[[#This Row],[Country Name]],[1]ISOcountryCodes!$A$2:$G$250,4,FALSE)</f>
        <v>710</v>
      </c>
      <c r="F9003">
        <f>VLOOKUP(Table1[[#This Row],[Country Name]],[1]ISOcountryCodes!$A$2:$G$250,6,FALSE)</f>
        <v>2</v>
      </c>
      <c r="G9003" s="10">
        <v>19789771</v>
      </c>
      <c r="H9003" s="10">
        <v>92986424438.810074</v>
      </c>
      <c r="I9003">
        <f>+Table1[[#This Row],[Time]]</f>
        <v>1966</v>
      </c>
      <c r="J9003" t="str">
        <f>+Table1[[#This Row],[Country Name]]</f>
        <v>South Africa</v>
      </c>
      <c r="K9003" s="14">
        <v>1960</v>
      </c>
      <c r="L9003" s="13">
        <v>1.2504994021735882E-2</v>
      </c>
      <c r="M9003"/>
    </row>
    <row r="9004" spans="1:13" x14ac:dyDescent="0.3">
      <c r="A9004">
        <v>1967</v>
      </c>
      <c r="B9004" t="s">
        <v>365</v>
      </c>
      <c r="C9004" s="1" t="s">
        <v>296</v>
      </c>
      <c r="D9004">
        <v>4883.6309506538664</v>
      </c>
      <c r="E9004">
        <f>VLOOKUP(Table1[[#This Row],[Country Name]],[1]ISOcountryCodes!$A$2:$G$250,4,FALSE)</f>
        <v>710</v>
      </c>
      <c r="F9004">
        <f>VLOOKUP(Table1[[#This Row],[Country Name]],[1]ISOcountryCodes!$A$2:$G$250,6,FALSE)</f>
        <v>2</v>
      </c>
      <c r="G9004" s="10">
        <v>20410677</v>
      </c>
      <c r="H9004" s="10">
        <v>99678213920.999008</v>
      </c>
      <c r="I9004">
        <f>+Table1[[#This Row],[Time]]</f>
        <v>1967</v>
      </c>
      <c r="J9004" t="str">
        <f>+Table1[[#This Row],[Country Name]]</f>
        <v>South Africa</v>
      </c>
      <c r="K9004" s="14">
        <v>1960</v>
      </c>
      <c r="L9004" s="13">
        <v>3.8600669789207842E-2</v>
      </c>
      <c r="M9004"/>
    </row>
    <row r="9005" spans="1:13" x14ac:dyDescent="0.3">
      <c r="A9005">
        <v>1968</v>
      </c>
      <c r="B9005" t="s">
        <v>365</v>
      </c>
      <c r="C9005" s="1" t="s">
        <v>296</v>
      </c>
      <c r="D9005">
        <v>4931.8555214196122</v>
      </c>
      <c r="E9005">
        <f>VLOOKUP(Table1[[#This Row],[Country Name]],[1]ISOcountryCodes!$A$2:$G$250,4,FALSE)</f>
        <v>710</v>
      </c>
      <c r="F9005">
        <f>VLOOKUP(Table1[[#This Row],[Country Name]],[1]ISOcountryCodes!$A$2:$G$250,6,FALSE)</f>
        <v>2</v>
      </c>
      <c r="G9005" s="10">
        <v>21050540</v>
      </c>
      <c r="H9005" s="10">
        <v>103818221927.8644</v>
      </c>
      <c r="I9005">
        <f>+Table1[[#This Row],[Time]]</f>
        <v>1968</v>
      </c>
      <c r="J9005" t="str">
        <f>+Table1[[#This Row],[Country Name]]</f>
        <v>South Africa</v>
      </c>
      <c r="K9005" s="14">
        <v>1960</v>
      </c>
      <c r="L9005" s="13">
        <v>9.8263002927083676E-3</v>
      </c>
      <c r="M9005"/>
    </row>
    <row r="9006" spans="1:13" x14ac:dyDescent="0.3">
      <c r="A9006">
        <v>1969</v>
      </c>
      <c r="B9006" t="s">
        <v>365</v>
      </c>
      <c r="C9006" s="1" t="s">
        <v>296</v>
      </c>
      <c r="D9006">
        <v>5008.8977390501159</v>
      </c>
      <c r="E9006">
        <f>VLOOKUP(Table1[[#This Row],[Country Name]],[1]ISOcountryCodes!$A$2:$G$250,4,FALSE)</f>
        <v>710</v>
      </c>
      <c r="F9006">
        <f>VLOOKUP(Table1[[#This Row],[Country Name]],[1]ISOcountryCodes!$A$2:$G$250,6,FALSE)</f>
        <v>2</v>
      </c>
      <c r="G9006" s="10">
        <v>21704214</v>
      </c>
      <c r="H9006" s="10">
        <v>108714188432.45987</v>
      </c>
      <c r="I9006">
        <f>+Table1[[#This Row],[Time]]</f>
        <v>1969</v>
      </c>
      <c r="J9006" t="str">
        <f>+Table1[[#This Row],[Country Name]]</f>
        <v>South Africa</v>
      </c>
      <c r="K9006" s="14">
        <v>1960</v>
      </c>
      <c r="L9006" s="13">
        <v>1.5500587967938628E-2</v>
      </c>
      <c r="M9006"/>
    </row>
    <row r="9007" spans="1:13" x14ac:dyDescent="0.3">
      <c r="A9007">
        <v>1970</v>
      </c>
      <c r="B9007" t="s">
        <v>365</v>
      </c>
      <c r="C9007" s="1" t="s">
        <v>296</v>
      </c>
      <c r="D9007">
        <v>5115.2835673357613</v>
      </c>
      <c r="E9007">
        <f>VLOOKUP(Table1[[#This Row],[Country Name]],[1]ISOcountryCodes!$A$2:$G$250,4,FALSE)</f>
        <v>710</v>
      </c>
      <c r="F9007">
        <f>VLOOKUP(Table1[[#This Row],[Country Name]],[1]ISOcountryCodes!$A$2:$G$250,6,FALSE)</f>
        <v>2</v>
      </c>
      <c r="G9007" s="10">
        <v>22368306</v>
      </c>
      <c r="H9007" s="10">
        <v>114420228110.93791</v>
      </c>
      <c r="I9007">
        <f>+Table1[[#This Row],[Time]]</f>
        <v>1970</v>
      </c>
      <c r="J9007" t="str">
        <f>+Table1[[#This Row],[Country Name]]</f>
        <v>South Africa</v>
      </c>
      <c r="K9007" s="14">
        <v>1960</v>
      </c>
      <c r="L9007" s="13">
        <v>2.1016957526352797E-2</v>
      </c>
      <c r="M9007"/>
    </row>
    <row r="9008" spans="1:13" x14ac:dyDescent="0.3">
      <c r="A9008">
        <v>1971</v>
      </c>
      <c r="B9008" t="s">
        <v>365</v>
      </c>
      <c r="C9008" s="1" t="s">
        <v>296</v>
      </c>
      <c r="D9008">
        <v>5180.5787842598902</v>
      </c>
      <c r="E9008">
        <f>VLOOKUP(Table1[[#This Row],[Country Name]],[1]ISOcountryCodes!$A$2:$G$250,4,FALSE)</f>
        <v>710</v>
      </c>
      <c r="F9008">
        <f>VLOOKUP(Table1[[#This Row],[Country Name]],[1]ISOcountryCodes!$A$2:$G$250,6,FALSE)</f>
        <v>2</v>
      </c>
      <c r="G9008" s="10">
        <v>23031441</v>
      </c>
      <c r="H9008" s="10">
        <v>119316194615.53339</v>
      </c>
      <c r="I9008">
        <f>+Table1[[#This Row],[Time]]</f>
        <v>1971</v>
      </c>
      <c r="J9008" t="str">
        <f>+Table1[[#This Row],[Country Name]]</f>
        <v>South Africa</v>
      </c>
      <c r="K9008" s="14">
        <v>1960</v>
      </c>
      <c r="L9008" s="13">
        <v>1.2683948191419603E-2</v>
      </c>
      <c r="M9008"/>
    </row>
    <row r="9009" spans="1:13" x14ac:dyDescent="0.3">
      <c r="A9009">
        <v>1972</v>
      </c>
      <c r="B9009" t="s">
        <v>365</v>
      </c>
      <c r="C9009" s="1" t="s">
        <v>296</v>
      </c>
      <c r="D9009">
        <v>5118.0723938219789</v>
      </c>
      <c r="E9009">
        <f>VLOOKUP(Table1[[#This Row],[Country Name]],[1]ISOcountryCodes!$A$2:$G$250,4,FALSE)</f>
        <v>710</v>
      </c>
      <c r="F9009">
        <f>VLOOKUP(Table1[[#This Row],[Country Name]],[1]ISOcountryCodes!$A$2:$G$250,6,FALSE)</f>
        <v>2</v>
      </c>
      <c r="G9009" s="10">
        <v>23698507</v>
      </c>
      <c r="H9009" s="10">
        <v>121290674451.49692</v>
      </c>
      <c r="I9009">
        <f>+Table1[[#This Row],[Time]]</f>
        <v>1972</v>
      </c>
      <c r="J9009" t="str">
        <f>+Table1[[#This Row],[Country Name]]</f>
        <v>South Africa</v>
      </c>
      <c r="K9009" s="14">
        <v>1960</v>
      </c>
      <c r="L9009" s="13">
        <v>-1.2138901861391105E-2</v>
      </c>
      <c r="M9009"/>
    </row>
    <row r="9010" spans="1:13" x14ac:dyDescent="0.3">
      <c r="A9010">
        <v>1973</v>
      </c>
      <c r="B9010" t="s">
        <v>365</v>
      </c>
      <c r="C9010" s="1" t="s">
        <v>296</v>
      </c>
      <c r="D9010">
        <v>5201.9255385990009</v>
      </c>
      <c r="E9010">
        <f>VLOOKUP(Table1[[#This Row],[Country Name]],[1]ISOcountryCodes!$A$2:$G$250,4,FALSE)</f>
        <v>710</v>
      </c>
      <c r="F9010">
        <f>VLOOKUP(Table1[[#This Row],[Country Name]],[1]ISOcountryCodes!$A$2:$G$250,6,FALSE)</f>
        <v>2</v>
      </c>
      <c r="G9010" s="10">
        <v>24382513</v>
      </c>
      <c r="H9010" s="10">
        <v>126836017069.92215</v>
      </c>
      <c r="I9010">
        <f>+Table1[[#This Row],[Time]]</f>
        <v>1973</v>
      </c>
      <c r="J9010" t="str">
        <f>+Table1[[#This Row],[Country Name]]</f>
        <v>South Africa</v>
      </c>
      <c r="K9010" s="14">
        <v>1960</v>
      </c>
      <c r="L9010" s="13">
        <v>1.6250970347922333E-2</v>
      </c>
      <c r="M9010"/>
    </row>
    <row r="9011" spans="1:13" x14ac:dyDescent="0.3">
      <c r="A9011">
        <v>1974</v>
      </c>
      <c r="B9011" t="s">
        <v>365</v>
      </c>
      <c r="C9011" s="1" t="s">
        <v>296</v>
      </c>
      <c r="D9011">
        <v>5366.9511932585046</v>
      </c>
      <c r="E9011">
        <f>VLOOKUP(Table1[[#This Row],[Country Name]],[1]ISOcountryCodes!$A$2:$G$250,4,FALSE)</f>
        <v>710</v>
      </c>
      <c r="F9011">
        <f>VLOOKUP(Table1[[#This Row],[Country Name]],[1]ISOcountryCodes!$A$2:$G$250,6,FALSE)</f>
        <v>2</v>
      </c>
      <c r="G9011" s="10">
        <v>25077016</v>
      </c>
      <c r="H9011" s="10">
        <v>134587120944.56262</v>
      </c>
      <c r="I9011">
        <f>+Table1[[#This Row],[Time]]</f>
        <v>1974</v>
      </c>
      <c r="J9011" t="str">
        <f>+Table1[[#This Row],[Country Name]]</f>
        <v>South Africa</v>
      </c>
      <c r="K9011" s="14">
        <v>1960</v>
      </c>
      <c r="L9011" s="13">
        <v>3.1231146365094276E-2</v>
      </c>
      <c r="M9011"/>
    </row>
    <row r="9012" spans="1:13" x14ac:dyDescent="0.3">
      <c r="A9012">
        <v>1975</v>
      </c>
      <c r="B9012" t="s">
        <v>365</v>
      </c>
      <c r="C9012" s="1" t="s">
        <v>296</v>
      </c>
      <c r="D9012">
        <v>5309.5332298415369</v>
      </c>
      <c r="E9012">
        <f>VLOOKUP(Table1[[#This Row],[Country Name]],[1]ISOcountryCodes!$A$2:$G$250,4,FALSE)</f>
        <v>710</v>
      </c>
      <c r="F9012">
        <f>VLOOKUP(Table1[[#This Row],[Country Name]],[1]ISOcountryCodes!$A$2:$G$250,6,FALSE)</f>
        <v>2</v>
      </c>
      <c r="G9012" s="10">
        <v>25777964</v>
      </c>
      <c r="H9012" s="10">
        <v>136868956455.65886</v>
      </c>
      <c r="I9012">
        <f>+Table1[[#This Row],[Time]]</f>
        <v>1975</v>
      </c>
      <c r="J9012" t="str">
        <f>+Table1[[#This Row],[Country Name]]</f>
        <v>South Africa</v>
      </c>
      <c r="K9012" s="14">
        <v>1960</v>
      </c>
      <c r="L9012" s="13">
        <v>-1.0756071888877727E-2</v>
      </c>
      <c r="M9012"/>
    </row>
    <row r="9013" spans="1:13" x14ac:dyDescent="0.3">
      <c r="A9013">
        <v>1976</v>
      </c>
      <c r="B9013" t="s">
        <v>365</v>
      </c>
      <c r="C9013" s="1" t="s">
        <v>296</v>
      </c>
      <c r="D9013">
        <v>5284.9974059937249</v>
      </c>
      <c r="E9013">
        <f>VLOOKUP(Table1[[#This Row],[Country Name]],[1]ISOcountryCodes!$A$2:$G$250,4,FALSE)</f>
        <v>710</v>
      </c>
      <c r="F9013">
        <f>VLOOKUP(Table1[[#This Row],[Country Name]],[1]ISOcountryCodes!$A$2:$G$250,6,FALSE)</f>
        <v>2</v>
      </c>
      <c r="G9013" s="10">
        <v>26480300</v>
      </c>
      <c r="H9013" s="10">
        <v>139948316809.93564</v>
      </c>
      <c r="I9013">
        <f>+Table1[[#This Row],[Time]]</f>
        <v>1976</v>
      </c>
      <c r="J9013" t="str">
        <f>+Table1[[#This Row],[Country Name]]</f>
        <v>South Africa</v>
      </c>
      <c r="K9013" s="14">
        <v>1960</v>
      </c>
      <c r="L9013" s="13">
        <v>-4.6317989076118948E-3</v>
      </c>
      <c r="M9013"/>
    </row>
    <row r="9014" spans="1:13" x14ac:dyDescent="0.3">
      <c r="A9014">
        <v>1977</v>
      </c>
      <c r="B9014" t="s">
        <v>365</v>
      </c>
      <c r="C9014" s="1" t="s">
        <v>296</v>
      </c>
      <c r="D9014">
        <v>5140.3539469156049</v>
      </c>
      <c r="E9014">
        <f>VLOOKUP(Table1[[#This Row],[Country Name]],[1]ISOcountryCodes!$A$2:$G$250,4,FALSE)</f>
        <v>710</v>
      </c>
      <c r="F9014">
        <f>VLOOKUP(Table1[[#This Row],[Country Name]],[1]ISOcountryCodes!$A$2:$G$250,6,FALSE)</f>
        <v>2</v>
      </c>
      <c r="G9014" s="10">
        <v>27199838</v>
      </c>
      <c r="H9014" s="10">
        <v>139816794618.76505</v>
      </c>
      <c r="I9014">
        <f>+Table1[[#This Row],[Time]]</f>
        <v>1977</v>
      </c>
      <c r="J9014" t="str">
        <f>+Table1[[#This Row],[Country Name]]</f>
        <v>South Africa</v>
      </c>
      <c r="K9014" s="14">
        <v>1960</v>
      </c>
      <c r="L9014" s="13">
        <v>-2.7750190133936314E-2</v>
      </c>
      <c r="M9014"/>
    </row>
    <row r="9015" spans="1:13" x14ac:dyDescent="0.3">
      <c r="A9015">
        <v>1978</v>
      </c>
      <c r="B9015" t="s">
        <v>365</v>
      </c>
      <c r="C9015" s="1" t="s">
        <v>296</v>
      </c>
      <c r="D9015">
        <v>5154.3946575082045</v>
      </c>
      <c r="E9015">
        <f>VLOOKUP(Table1[[#This Row],[Country Name]],[1]ISOcountryCodes!$A$2:$G$250,4,FALSE)</f>
        <v>710</v>
      </c>
      <c r="F9015">
        <f>VLOOKUP(Table1[[#This Row],[Country Name]],[1]ISOcountryCodes!$A$2:$G$250,6,FALSE)</f>
        <v>2</v>
      </c>
      <c r="G9015" s="10">
        <v>27943445</v>
      </c>
      <c r="H9015" s="10">
        <v>144031543620.37436</v>
      </c>
      <c r="I9015">
        <f>+Table1[[#This Row],[Time]]</f>
        <v>1978</v>
      </c>
      <c r="J9015" t="str">
        <f>+Table1[[#This Row],[Country Name]]</f>
        <v>South Africa</v>
      </c>
      <c r="K9015" s="14">
        <v>1960</v>
      </c>
      <c r="L9015" s="13">
        <v>2.7277439863855335E-3</v>
      </c>
      <c r="M9015"/>
    </row>
    <row r="9016" spans="1:13" x14ac:dyDescent="0.3">
      <c r="A9016">
        <v>1979</v>
      </c>
      <c r="B9016" t="s">
        <v>365</v>
      </c>
      <c r="C9016" s="1" t="s">
        <v>296</v>
      </c>
      <c r="D9016">
        <v>5209.2906609595166</v>
      </c>
      <c r="E9016">
        <f>VLOOKUP(Table1[[#This Row],[Country Name]],[1]ISOcountryCodes!$A$2:$G$250,4,FALSE)</f>
        <v>710</v>
      </c>
      <c r="F9016">
        <f>VLOOKUP(Table1[[#This Row],[Country Name]],[1]ISOcountryCodes!$A$2:$G$250,6,FALSE)</f>
        <v>2</v>
      </c>
      <c r="G9016" s="10">
        <v>28697014</v>
      </c>
      <c r="H9016" s="10">
        <v>149491087027.62451</v>
      </c>
      <c r="I9016">
        <f>+Table1[[#This Row],[Time]]</f>
        <v>1979</v>
      </c>
      <c r="J9016" t="str">
        <f>+Table1[[#This Row],[Country Name]]</f>
        <v>South Africa</v>
      </c>
      <c r="K9016" s="14">
        <v>1960</v>
      </c>
      <c r="L9016" s="13">
        <v>1.0594014617906211E-2</v>
      </c>
      <c r="M9016"/>
    </row>
    <row r="9017" spans="1:13" x14ac:dyDescent="0.3">
      <c r="A9017">
        <v>1980</v>
      </c>
      <c r="B9017" t="s">
        <v>365</v>
      </c>
      <c r="C9017" s="1" t="s">
        <v>296</v>
      </c>
      <c r="D9017">
        <v>5409.6765179435333</v>
      </c>
      <c r="E9017">
        <f>VLOOKUP(Table1[[#This Row],[Country Name]],[1]ISOcountryCodes!$A$2:$G$250,4,FALSE)</f>
        <v>710</v>
      </c>
      <c r="F9017">
        <f>VLOOKUP(Table1[[#This Row],[Country Name]],[1]ISOcountryCodes!$A$2:$G$250,6,FALSE)</f>
        <v>2</v>
      </c>
      <c r="G9017" s="10">
        <v>29463549</v>
      </c>
      <c r="H9017" s="10">
        <v>159388269160.57867</v>
      </c>
      <c r="I9017">
        <f>+Table1[[#This Row],[Time]]</f>
        <v>1980</v>
      </c>
      <c r="J9017" t="str">
        <f>+Table1[[#This Row],[Country Name]]</f>
        <v>South Africa</v>
      </c>
      <c r="K9017" s="14">
        <v>1960</v>
      </c>
      <c r="L9017" s="13">
        <v>3.7745600746438512E-2</v>
      </c>
      <c r="M9017"/>
    </row>
    <row r="9018" spans="1:13" x14ac:dyDescent="0.3">
      <c r="A9018">
        <v>1981</v>
      </c>
      <c r="B9018" t="s">
        <v>365</v>
      </c>
      <c r="C9018" s="1" t="s">
        <v>296</v>
      </c>
      <c r="D9018">
        <v>5554.697838659934</v>
      </c>
      <c r="E9018">
        <f>VLOOKUP(Table1[[#This Row],[Country Name]],[1]ISOcountryCodes!$A$2:$G$250,4,FALSE)</f>
        <v>710</v>
      </c>
      <c r="F9018">
        <f>VLOOKUP(Table1[[#This Row],[Country Name]],[1]ISOcountryCodes!$A$2:$G$250,6,FALSE)</f>
        <v>2</v>
      </c>
      <c r="G9018" s="10">
        <v>30232561</v>
      </c>
      <c r="H9018" s="10">
        <v>167932741243.85461</v>
      </c>
      <c r="I9018">
        <f>+Table1[[#This Row],[Time]]</f>
        <v>1981</v>
      </c>
      <c r="J9018" t="str">
        <f>+Table1[[#This Row],[Country Name]]</f>
        <v>South Africa</v>
      </c>
      <c r="K9018" s="14">
        <v>1960</v>
      </c>
      <c r="L9018" s="13">
        <v>2.6454729416897749E-2</v>
      </c>
      <c r="M9018"/>
    </row>
    <row r="9019" spans="1:13" x14ac:dyDescent="0.3">
      <c r="A9019">
        <v>1982</v>
      </c>
      <c r="B9019" t="s">
        <v>365</v>
      </c>
      <c r="C9019" s="1" t="s">
        <v>296</v>
      </c>
      <c r="D9019">
        <v>5392.5151939227362</v>
      </c>
      <c r="E9019">
        <f>VLOOKUP(Table1[[#This Row],[Country Name]],[1]ISOcountryCodes!$A$2:$G$250,4,FALSE)</f>
        <v>710</v>
      </c>
      <c r="F9019">
        <f>VLOOKUP(Table1[[#This Row],[Country Name]],[1]ISOcountryCodes!$A$2:$G$250,6,FALSE)</f>
        <v>2</v>
      </c>
      <c r="G9019" s="10">
        <v>31022417</v>
      </c>
      <c r="H9019" s="10">
        <v>167288855024.707</v>
      </c>
      <c r="I9019">
        <f>+Table1[[#This Row],[Time]]</f>
        <v>1982</v>
      </c>
      <c r="J9019" t="str">
        <f>+Table1[[#This Row],[Country Name]]</f>
        <v>South Africa</v>
      </c>
      <c r="K9019" s="14">
        <v>1960</v>
      </c>
      <c r="L9019" s="13">
        <v>-2.9632110251561983E-2</v>
      </c>
      <c r="M9019"/>
    </row>
    <row r="9020" spans="1:13" x14ac:dyDescent="0.3">
      <c r="A9020">
        <v>1983</v>
      </c>
      <c r="B9020" t="s">
        <v>365</v>
      </c>
      <c r="C9020" s="1" t="s">
        <v>296</v>
      </c>
      <c r="D9020">
        <v>5152.953484836743</v>
      </c>
      <c r="E9020">
        <f>VLOOKUP(Table1[[#This Row],[Country Name]],[1]ISOcountryCodes!$A$2:$G$250,4,FALSE)</f>
        <v>710</v>
      </c>
      <c r="F9020">
        <f>VLOOKUP(Table1[[#This Row],[Country Name]],[1]ISOcountryCodes!$A$2:$G$250,6,FALSE)</f>
        <v>2</v>
      </c>
      <c r="G9020" s="10">
        <v>31865176</v>
      </c>
      <c r="H9020" s="10">
        <v>164199769714.13614</v>
      </c>
      <c r="I9020">
        <f>+Table1[[#This Row],[Time]]</f>
        <v>1983</v>
      </c>
      <c r="J9020" t="str">
        <f>+Table1[[#This Row],[Country Name]]</f>
        <v>South Africa</v>
      </c>
      <c r="K9020" s="14">
        <v>1960</v>
      </c>
      <c r="L9020" s="13">
        <v>-4.5441874386790815E-2</v>
      </c>
      <c r="M9020"/>
    </row>
    <row r="9021" spans="1:13" x14ac:dyDescent="0.3">
      <c r="A9021">
        <v>1984</v>
      </c>
      <c r="B9021" t="s">
        <v>365</v>
      </c>
      <c r="C9021" s="1" t="s">
        <v>296</v>
      </c>
      <c r="D9021">
        <v>5266.4634640520617</v>
      </c>
      <c r="E9021">
        <f>VLOOKUP(Table1[[#This Row],[Country Name]],[1]ISOcountryCodes!$A$2:$G$250,4,FALSE)</f>
        <v>710</v>
      </c>
      <c r="F9021">
        <f>VLOOKUP(Table1[[#This Row],[Country Name]],[1]ISOcountryCodes!$A$2:$G$250,6,FALSE)</f>
        <v>2</v>
      </c>
      <c r="G9021" s="10">
        <v>32768207</v>
      </c>
      <c r="H9021" s="10">
        <v>172572564947.99503</v>
      </c>
      <c r="I9021">
        <f>+Table1[[#This Row],[Time]]</f>
        <v>1984</v>
      </c>
      <c r="J9021" t="str">
        <f>+Table1[[#This Row],[Country Name]]</f>
        <v>South Africa</v>
      </c>
      <c r="K9021" s="14">
        <v>1960</v>
      </c>
      <c r="L9021" s="13">
        <v>2.1789025352404678E-2</v>
      </c>
      <c r="M9021"/>
    </row>
    <row r="9022" spans="1:13" x14ac:dyDescent="0.3">
      <c r="A9022">
        <v>1985</v>
      </c>
      <c r="B9022" t="s">
        <v>365</v>
      </c>
      <c r="C9022" s="1" t="s">
        <v>296</v>
      </c>
      <c r="D9022">
        <v>5050.8683554972267</v>
      </c>
      <c r="E9022">
        <f>VLOOKUP(Table1[[#This Row],[Country Name]],[1]ISOcountryCodes!$A$2:$G$250,4,FALSE)</f>
        <v>710</v>
      </c>
      <c r="F9022">
        <f>VLOOKUP(Table1[[#This Row],[Country Name]],[1]ISOcountryCodes!$A$2:$G$250,6,FALSE)</f>
        <v>2</v>
      </c>
      <c r="G9022" s="10">
        <v>33752964</v>
      </c>
      <c r="H9022" s="10">
        <v>170481777771.8371</v>
      </c>
      <c r="I9022">
        <f>+Table1[[#This Row],[Time]]</f>
        <v>1985</v>
      </c>
      <c r="J9022" t="str">
        <f>+Table1[[#This Row],[Country Name]]</f>
        <v>South Africa</v>
      </c>
      <c r="K9022" s="14">
        <v>1960</v>
      </c>
      <c r="L9022" s="13">
        <v>-4.1798887756653968E-2</v>
      </c>
      <c r="M9022"/>
    </row>
    <row r="9023" spans="1:13" x14ac:dyDescent="0.3">
      <c r="A9023">
        <v>1986</v>
      </c>
      <c r="B9023" t="s">
        <v>365</v>
      </c>
      <c r="C9023" s="1" t="s">
        <v>296</v>
      </c>
      <c r="D9023">
        <v>4888.8416486468032</v>
      </c>
      <c r="E9023">
        <f>VLOOKUP(Table1[[#This Row],[Country Name]],[1]ISOcountryCodes!$A$2:$G$250,4,FALSE)</f>
        <v>710</v>
      </c>
      <c r="F9023">
        <f>VLOOKUP(Table1[[#This Row],[Country Name]],[1]ISOcountryCodes!$A$2:$G$250,6,FALSE)</f>
        <v>2</v>
      </c>
      <c r="G9023" s="10">
        <v>34877834</v>
      </c>
      <c r="H9023" s="10">
        <v>170512207473.78952</v>
      </c>
      <c r="I9023">
        <f>+Table1[[#This Row],[Time]]</f>
        <v>1986</v>
      </c>
      <c r="J9023" t="str">
        <f>+Table1[[#This Row],[Country Name]]</f>
        <v>South Africa</v>
      </c>
      <c r="K9023" s="14">
        <v>1960</v>
      </c>
      <c r="L9023" s="13">
        <v>-3.2604786330331592E-2</v>
      </c>
      <c r="M9023"/>
    </row>
    <row r="9024" spans="1:13" x14ac:dyDescent="0.3">
      <c r="A9024">
        <v>1987</v>
      </c>
      <c r="B9024" t="s">
        <v>365</v>
      </c>
      <c r="C9024" s="1" t="s">
        <v>296</v>
      </c>
      <c r="D9024">
        <v>4819.9729186513287</v>
      </c>
      <c r="E9024">
        <f>VLOOKUP(Table1[[#This Row],[Country Name]],[1]ISOcountryCodes!$A$2:$G$250,4,FALSE)</f>
        <v>710</v>
      </c>
      <c r="F9024">
        <f>VLOOKUP(Table1[[#This Row],[Country Name]],[1]ISOcountryCodes!$A$2:$G$250,6,FALSE)</f>
        <v>2</v>
      </c>
      <c r="G9024" s="10">
        <v>36119333</v>
      </c>
      <c r="H9024" s="10">
        <v>174094206899.74924</v>
      </c>
      <c r="I9024">
        <f>+Table1[[#This Row],[Time]]</f>
        <v>1987</v>
      </c>
      <c r="J9024" t="str">
        <f>+Table1[[#This Row],[Country Name]]</f>
        <v>South Africa</v>
      </c>
      <c r="K9024" s="14">
        <v>1960</v>
      </c>
      <c r="L9024" s="13">
        <v>-1.4187084248909798E-2</v>
      </c>
      <c r="M9024"/>
    </row>
    <row r="9025" spans="1:13" x14ac:dyDescent="0.3">
      <c r="A9025">
        <v>1988</v>
      </c>
      <c r="B9025" t="s">
        <v>365</v>
      </c>
      <c r="C9025" s="1" t="s">
        <v>296</v>
      </c>
      <c r="D9025">
        <v>4851.2346262103429</v>
      </c>
      <c r="E9025">
        <f>VLOOKUP(Table1[[#This Row],[Country Name]],[1]ISOcountryCodes!$A$2:$G$250,4,FALSE)</f>
        <v>710</v>
      </c>
      <c r="F9025">
        <f>VLOOKUP(Table1[[#This Row],[Country Name]],[1]ISOcountryCodes!$A$2:$G$250,6,FALSE)</f>
        <v>2</v>
      </c>
      <c r="G9025" s="10">
        <v>37393853</v>
      </c>
      <c r="H9025" s="10">
        <v>181406354481.0195</v>
      </c>
      <c r="I9025">
        <f>+Table1[[#This Row],[Time]]</f>
        <v>1988</v>
      </c>
      <c r="J9025" t="str">
        <f>+Table1[[#This Row],[Country Name]]</f>
        <v>South Africa</v>
      </c>
      <c r="K9025" s="14">
        <v>1960</v>
      </c>
      <c r="L9025" s="13">
        <v>6.464925149526124E-3</v>
      </c>
      <c r="M9025"/>
    </row>
    <row r="9026" spans="1:13" x14ac:dyDescent="0.3">
      <c r="A9026">
        <v>1989</v>
      </c>
      <c r="B9026" t="s">
        <v>365</v>
      </c>
      <c r="C9026" s="1" t="s">
        <v>296</v>
      </c>
      <c r="D9026">
        <v>4803.6458907452661</v>
      </c>
      <c r="E9026">
        <f>VLOOKUP(Table1[[#This Row],[Country Name]],[1]ISOcountryCodes!$A$2:$G$250,4,FALSE)</f>
        <v>710</v>
      </c>
      <c r="F9026">
        <f>VLOOKUP(Table1[[#This Row],[Country Name]],[1]ISOcountryCodes!$A$2:$G$250,6,FALSE)</f>
        <v>2</v>
      </c>
      <c r="G9026" s="10">
        <v>38668684</v>
      </c>
      <c r="H9026" s="10">
        <v>185750664997.12723</v>
      </c>
      <c r="I9026">
        <f>+Table1[[#This Row],[Time]]</f>
        <v>1989</v>
      </c>
      <c r="J9026" t="str">
        <f>+Table1[[#This Row],[Country Name]]</f>
        <v>South Africa</v>
      </c>
      <c r="K9026" s="14">
        <v>1960</v>
      </c>
      <c r="L9026" s="13">
        <v>-9.8580444935496558E-3</v>
      </c>
      <c r="M9026"/>
    </row>
    <row r="9027" spans="1:13" x14ac:dyDescent="0.3">
      <c r="A9027">
        <v>1990</v>
      </c>
      <c r="B9027" t="s">
        <v>365</v>
      </c>
      <c r="C9027" s="1" t="s">
        <v>296</v>
      </c>
      <c r="D9027">
        <v>4643.2223149938873</v>
      </c>
      <c r="E9027">
        <f>VLOOKUP(Table1[[#This Row],[Country Name]],[1]ISOcountryCodes!$A$2:$G$250,4,FALSE)</f>
        <v>710</v>
      </c>
      <c r="F9027">
        <f>VLOOKUP(Table1[[#This Row],[Country Name]],[1]ISOcountryCodes!$A$2:$G$250,6,FALSE)</f>
        <v>2</v>
      </c>
      <c r="G9027" s="10">
        <v>39877570</v>
      </c>
      <c r="H9027" s="10">
        <v>185160422891.73077</v>
      </c>
      <c r="I9027">
        <f>+Table1[[#This Row],[Time]]</f>
        <v>1990</v>
      </c>
      <c r="J9027" t="str">
        <f>+Table1[[#This Row],[Country Name]]</f>
        <v>South Africa</v>
      </c>
      <c r="K9027" s="14">
        <v>1960</v>
      </c>
      <c r="L9027" s="13">
        <v>-3.3966600517976175E-2</v>
      </c>
      <c r="M9027"/>
    </row>
    <row r="9028" spans="1:13" x14ac:dyDescent="0.3">
      <c r="A9028">
        <v>1991</v>
      </c>
      <c r="B9028" t="s">
        <v>365</v>
      </c>
      <c r="C9028" s="1" t="s">
        <v>296</v>
      </c>
      <c r="D9028">
        <v>4479.8518705892866</v>
      </c>
      <c r="E9028">
        <f>VLOOKUP(Table1[[#This Row],[Country Name]],[1]ISOcountryCodes!$A$2:$G$250,4,FALSE)</f>
        <v>710</v>
      </c>
      <c r="F9028">
        <f>VLOOKUP(Table1[[#This Row],[Country Name]],[1]ISOcountryCodes!$A$2:$G$250,6,FALSE)</f>
        <v>2</v>
      </c>
      <c r="G9028" s="10">
        <v>40910959</v>
      </c>
      <c r="H9028" s="10">
        <v>183275036203.75162</v>
      </c>
      <c r="I9028">
        <f>+Table1[[#This Row],[Time]]</f>
        <v>1991</v>
      </c>
      <c r="J9028" t="str">
        <f>+Table1[[#This Row],[Country Name]]</f>
        <v>South Africa</v>
      </c>
      <c r="K9028" s="14">
        <v>1960</v>
      </c>
      <c r="L9028" s="13">
        <v>-3.5818608368014537E-2</v>
      </c>
      <c r="M9028"/>
    </row>
    <row r="9029" spans="1:13" x14ac:dyDescent="0.3">
      <c r="A9029">
        <v>1992</v>
      </c>
      <c r="B9029" t="s">
        <v>365</v>
      </c>
      <c r="C9029" s="1" t="s">
        <v>296</v>
      </c>
      <c r="D9029">
        <v>4294.9029174252773</v>
      </c>
      <c r="E9029">
        <f>VLOOKUP(Table1[[#This Row],[Country Name]],[1]ISOcountryCodes!$A$2:$G$250,4,FALSE)</f>
        <v>710</v>
      </c>
      <c r="F9029">
        <f>VLOOKUP(Table1[[#This Row],[Country Name]],[1]ISOcountryCodes!$A$2:$G$250,6,FALSE)</f>
        <v>2</v>
      </c>
      <c r="G9029" s="10">
        <v>41760755</v>
      </c>
      <c r="H9029" s="10">
        <v>179358388483.38223</v>
      </c>
      <c r="I9029">
        <f>+Table1[[#This Row],[Time]]</f>
        <v>1992</v>
      </c>
      <c r="J9029" t="str">
        <f>+Table1[[#This Row],[Country Name]]</f>
        <v>South Africa</v>
      </c>
      <c r="K9029" s="14">
        <v>1960</v>
      </c>
      <c r="L9029" s="13">
        <v>-4.2161029725134469E-2</v>
      </c>
      <c r="M9029"/>
    </row>
    <row r="9030" spans="1:13" x14ac:dyDescent="0.3">
      <c r="A9030">
        <v>1993</v>
      </c>
      <c r="B9030" t="s">
        <v>365</v>
      </c>
      <c r="C9030" s="1" t="s">
        <v>296</v>
      </c>
      <c r="D9030">
        <v>4269.7001635526649</v>
      </c>
      <c r="E9030">
        <f>VLOOKUP(Table1[[#This Row],[Country Name]],[1]ISOcountryCodes!$A$2:$G$250,4,FALSE)</f>
        <v>710</v>
      </c>
      <c r="F9030">
        <f>VLOOKUP(Table1[[#This Row],[Country Name]],[1]ISOcountryCodes!$A$2:$G$250,6,FALSE)</f>
        <v>2</v>
      </c>
      <c r="G9030" s="10">
        <v>42525440</v>
      </c>
      <c r="H9030" s="10">
        <v>181570878123.14905</v>
      </c>
      <c r="I9030">
        <f>+Table1[[#This Row],[Time]]</f>
        <v>1993</v>
      </c>
      <c r="J9030" t="str">
        <f>+Table1[[#This Row],[Country Name]]</f>
        <v>South Africa</v>
      </c>
      <c r="K9030" s="14">
        <v>1960</v>
      </c>
      <c r="L9030" s="13">
        <v>-5.8853460879753072E-3</v>
      </c>
      <c r="M9030"/>
    </row>
    <row r="9031" spans="1:13" x14ac:dyDescent="0.3">
      <c r="A9031">
        <v>1994</v>
      </c>
      <c r="B9031" t="s">
        <v>365</v>
      </c>
      <c r="C9031" s="1" t="s">
        <v>296</v>
      </c>
      <c r="D9031">
        <v>4330.7114768718729</v>
      </c>
      <c r="E9031">
        <f>VLOOKUP(Table1[[#This Row],[Country Name]],[1]ISOcountryCodes!$A$2:$G$250,4,FALSE)</f>
        <v>710</v>
      </c>
      <c r="F9031">
        <f>VLOOKUP(Table1[[#This Row],[Country Name]],[1]ISOcountryCodes!$A$2:$G$250,6,FALSE)</f>
        <v>2</v>
      </c>
      <c r="G9031" s="10">
        <v>43267982</v>
      </c>
      <c r="H9031" s="10">
        <v>187381146228.4856</v>
      </c>
      <c r="I9031">
        <f>+Table1[[#This Row],[Time]]</f>
        <v>1994</v>
      </c>
      <c r="J9031" t="str">
        <f>+Table1[[#This Row],[Country Name]]</f>
        <v>South Africa</v>
      </c>
      <c r="K9031" s="14">
        <v>1960</v>
      </c>
      <c r="L9031" s="13">
        <v>1.4188236415231259E-2</v>
      </c>
      <c r="M9031"/>
    </row>
    <row r="9032" spans="1:13" x14ac:dyDescent="0.3">
      <c r="A9032">
        <v>1995</v>
      </c>
      <c r="B9032" t="s">
        <v>365</v>
      </c>
      <c r="C9032" s="1" t="s">
        <v>296</v>
      </c>
      <c r="D9032">
        <v>4392.0700411200105</v>
      </c>
      <c r="E9032">
        <f>VLOOKUP(Table1[[#This Row],[Country Name]],[1]ISOcountryCodes!$A$2:$G$250,4,FALSE)</f>
        <v>710</v>
      </c>
      <c r="F9032">
        <f>VLOOKUP(Table1[[#This Row],[Country Name]],[1]ISOcountryCodes!$A$2:$G$250,6,FALSE)</f>
        <v>2</v>
      </c>
      <c r="G9032" s="10">
        <v>43986084</v>
      </c>
      <c r="H9032" s="10">
        <v>193189961762.58823</v>
      </c>
      <c r="I9032">
        <f>+Table1[[#This Row],[Time]]</f>
        <v>1995</v>
      </c>
      <c r="J9032" t="str">
        <f>+Table1[[#This Row],[Country Name]]</f>
        <v>South Africa</v>
      </c>
      <c r="K9032" s="14">
        <v>1960</v>
      </c>
      <c r="L9032" s="13">
        <v>1.4068809630002121E-2</v>
      </c>
      <c r="M9032"/>
    </row>
    <row r="9033" spans="1:13" x14ac:dyDescent="0.3">
      <c r="A9033">
        <v>1996</v>
      </c>
      <c r="B9033" t="s">
        <v>365</v>
      </c>
      <c r="C9033" s="1" t="s">
        <v>296</v>
      </c>
      <c r="D9033">
        <v>4511.641243891343</v>
      </c>
      <c r="E9033">
        <f>VLOOKUP(Table1[[#This Row],[Country Name]],[1]ISOcountryCodes!$A$2:$G$250,4,FALSE)</f>
        <v>710</v>
      </c>
      <c r="F9033">
        <f>VLOOKUP(Table1[[#This Row],[Country Name]],[1]ISOcountryCodes!$A$2:$G$250,6,FALSE)</f>
        <v>2</v>
      </c>
      <c r="G9033" s="10">
        <v>44661603</v>
      </c>
      <c r="H9033" s="10">
        <v>201497130113.10135</v>
      </c>
      <c r="I9033">
        <f>+Table1[[#This Row],[Time]]</f>
        <v>1996</v>
      </c>
      <c r="J9033" t="str">
        <f>+Table1[[#This Row],[Country Name]]</f>
        <v>South Africa</v>
      </c>
      <c r="K9033" s="14">
        <v>1960</v>
      </c>
      <c r="L9033" s="13">
        <v>2.6860347973876486E-2</v>
      </c>
      <c r="M9033"/>
    </row>
    <row r="9034" spans="1:13" x14ac:dyDescent="0.3">
      <c r="A9034">
        <v>1997</v>
      </c>
      <c r="B9034" t="s">
        <v>365</v>
      </c>
      <c r="C9034" s="1" t="s">
        <v>296</v>
      </c>
      <c r="D9034">
        <v>4565.2166582442587</v>
      </c>
      <c r="E9034">
        <f>VLOOKUP(Table1[[#This Row],[Country Name]],[1]ISOcountryCodes!$A$2:$G$250,4,FALSE)</f>
        <v>710</v>
      </c>
      <c r="F9034">
        <f>VLOOKUP(Table1[[#This Row],[Country Name]],[1]ISOcountryCodes!$A$2:$G$250,6,FALSE)</f>
        <v>2</v>
      </c>
      <c r="G9034" s="10">
        <v>45285048</v>
      </c>
      <c r="H9034" s="10">
        <v>206736055498.99084</v>
      </c>
      <c r="I9034">
        <f>+Table1[[#This Row],[Time]]</f>
        <v>1997</v>
      </c>
      <c r="J9034" t="str">
        <f>+Table1[[#This Row],[Country Name]]</f>
        <v>South Africa</v>
      </c>
      <c r="K9034" s="14">
        <v>1960</v>
      </c>
      <c r="L9034" s="13">
        <v>1.1804974167651139E-2</v>
      </c>
      <c r="M9034"/>
    </row>
    <row r="9035" spans="1:13" x14ac:dyDescent="0.3">
      <c r="A9035">
        <v>1998</v>
      </c>
      <c r="B9035" t="s">
        <v>365</v>
      </c>
      <c r="C9035" s="1" t="s">
        <v>296</v>
      </c>
      <c r="D9035">
        <v>4531.2959866975889</v>
      </c>
      <c r="E9035">
        <f>VLOOKUP(Table1[[#This Row],[Country Name]],[1]ISOcountryCodes!$A$2:$G$250,4,FALSE)</f>
        <v>710</v>
      </c>
      <c r="F9035">
        <f>VLOOKUP(Table1[[#This Row],[Country Name]],[1]ISOcountryCodes!$A$2:$G$250,6,FALSE)</f>
        <v>2</v>
      </c>
      <c r="G9035" s="10">
        <v>45852166</v>
      </c>
      <c r="H9035" s="10">
        <v>207769735777.19165</v>
      </c>
      <c r="I9035">
        <f>+Table1[[#This Row],[Time]]</f>
        <v>1998</v>
      </c>
      <c r="J9035" t="str">
        <f>+Table1[[#This Row],[Country Name]]</f>
        <v>South Africa</v>
      </c>
      <c r="K9035" s="14">
        <v>1960</v>
      </c>
      <c r="L9035" s="13">
        <v>-7.457985295511449E-3</v>
      </c>
      <c r="M9035"/>
    </row>
    <row r="9036" spans="1:13" x14ac:dyDescent="0.3">
      <c r="A9036">
        <v>1999</v>
      </c>
      <c r="B9036" t="s">
        <v>365</v>
      </c>
      <c r="C9036" s="1" t="s">
        <v>296</v>
      </c>
      <c r="D9036">
        <v>4588.7560281192045</v>
      </c>
      <c r="E9036">
        <f>VLOOKUP(Table1[[#This Row],[Country Name]],[1]ISOcountryCodes!$A$2:$G$250,4,FALSE)</f>
        <v>710</v>
      </c>
      <c r="F9036">
        <f>VLOOKUP(Table1[[#This Row],[Country Name]],[1]ISOcountryCodes!$A$2:$G$250,6,FALSE)</f>
        <v>2</v>
      </c>
      <c r="G9036" s="10">
        <v>46364681</v>
      </c>
      <c r="H9036" s="10">
        <v>212756209430.57394</v>
      </c>
      <c r="I9036">
        <f>+Table1[[#This Row],[Time]]</f>
        <v>1999</v>
      </c>
      <c r="J9036" t="str">
        <f>+Table1[[#This Row],[Country Name]]</f>
        <v>South Africa</v>
      </c>
      <c r="K9036" s="14">
        <v>1960</v>
      </c>
      <c r="L9036" s="13">
        <v>1.2600981143746637E-2</v>
      </c>
      <c r="M9036"/>
    </row>
    <row r="9037" spans="1:13" x14ac:dyDescent="0.3">
      <c r="A9037">
        <v>2000</v>
      </c>
      <c r="B9037" t="s">
        <v>365</v>
      </c>
      <c r="C9037" s="1" t="s">
        <v>296</v>
      </c>
      <c r="D9037">
        <v>4735.6655318195726</v>
      </c>
      <c r="E9037">
        <f>VLOOKUP(Table1[[#This Row],[Country Name]],[1]ISOcountryCodes!$A$2:$G$250,4,FALSE)</f>
        <v>710</v>
      </c>
      <c r="F9037">
        <f>VLOOKUP(Table1[[#This Row],[Country Name]],[1]ISOcountryCodes!$A$2:$G$250,6,FALSE)</f>
        <v>2</v>
      </c>
      <c r="G9037" s="10">
        <v>46813266</v>
      </c>
      <c r="H9037" s="10">
        <v>221691970228.1011</v>
      </c>
      <c r="I9037">
        <f>+Table1[[#This Row],[Time]]</f>
        <v>2000</v>
      </c>
      <c r="J9037" t="str">
        <f>+Table1[[#This Row],[Country Name]]</f>
        <v>South Africa</v>
      </c>
      <c r="K9037" s="14">
        <v>1960</v>
      </c>
      <c r="L9037" s="13">
        <v>3.1513303081975863E-2</v>
      </c>
      <c r="M9037"/>
    </row>
    <row r="9038" spans="1:13" x14ac:dyDescent="0.3">
      <c r="A9038">
        <v>2001</v>
      </c>
      <c r="B9038" t="s">
        <v>365</v>
      </c>
      <c r="C9038" s="1" t="s">
        <v>296</v>
      </c>
      <c r="D9038">
        <v>4820.6443389575334</v>
      </c>
      <c r="E9038">
        <f>VLOOKUP(Table1[[#This Row],[Country Name]],[1]ISOcountryCodes!$A$2:$G$250,4,FALSE)</f>
        <v>710</v>
      </c>
      <c r="F9038">
        <f>VLOOKUP(Table1[[#This Row],[Country Name]],[1]ISOcountryCodes!$A$2:$G$250,6,FALSE)</f>
        <v>2</v>
      </c>
      <c r="G9038" s="10">
        <v>47229714</v>
      </c>
      <c r="H9038" s="10">
        <v>227677653424.68335</v>
      </c>
      <c r="I9038">
        <f>+Table1[[#This Row],[Time]]</f>
        <v>2001</v>
      </c>
      <c r="J9038" t="str">
        <f>+Table1[[#This Row],[Country Name]]</f>
        <v>South Africa</v>
      </c>
      <c r="K9038" s="14">
        <v>1960</v>
      </c>
      <c r="L9038" s="13">
        <v>1.7785326826237124E-2</v>
      </c>
      <c r="M9038"/>
    </row>
    <row r="9039" spans="1:13" x14ac:dyDescent="0.3">
      <c r="A9039">
        <v>2002</v>
      </c>
      <c r="B9039" t="s">
        <v>365</v>
      </c>
      <c r="C9039" s="1" t="s">
        <v>296</v>
      </c>
      <c r="D9039">
        <v>4953.7364473102971</v>
      </c>
      <c r="E9039">
        <f>VLOOKUP(Table1[[#This Row],[Country Name]],[1]ISOcountryCodes!$A$2:$G$250,4,FALSE)</f>
        <v>710</v>
      </c>
      <c r="F9039">
        <f>VLOOKUP(Table1[[#This Row],[Country Name]],[1]ISOcountryCodes!$A$2:$G$250,6,FALSE)</f>
        <v>2</v>
      </c>
      <c r="G9039" s="10">
        <v>47661514</v>
      </c>
      <c r="H9039" s="10">
        <v>236102579035.78998</v>
      </c>
      <c r="I9039">
        <f>+Table1[[#This Row],[Time]]</f>
        <v>2002</v>
      </c>
      <c r="J9039" t="str">
        <f>+Table1[[#This Row],[Country Name]]</f>
        <v>South Africa</v>
      </c>
      <c r="K9039" s="14">
        <v>1960</v>
      </c>
      <c r="L9039" s="13">
        <v>2.723453026452205E-2</v>
      </c>
      <c r="M9039"/>
    </row>
    <row r="9040" spans="1:13" x14ac:dyDescent="0.3">
      <c r="A9040">
        <v>2003</v>
      </c>
      <c r="B9040" t="s">
        <v>365</v>
      </c>
      <c r="C9040" s="1" t="s">
        <v>296</v>
      </c>
      <c r="D9040">
        <v>5052.9099395620242</v>
      </c>
      <c r="E9040">
        <f>VLOOKUP(Table1[[#This Row],[Country Name]],[1]ISOcountryCodes!$A$2:$G$250,4,FALSE)</f>
        <v>710</v>
      </c>
      <c r="F9040">
        <f>VLOOKUP(Table1[[#This Row],[Country Name]],[1]ISOcountryCodes!$A$2:$G$250,6,FALSE)</f>
        <v>2</v>
      </c>
      <c r="G9040" s="10">
        <v>48104048</v>
      </c>
      <c r="H9040" s="10">
        <v>243065422272.36871</v>
      </c>
      <c r="I9040">
        <f>+Table1[[#This Row],[Time]]</f>
        <v>2003</v>
      </c>
      <c r="J9040" t="str">
        <f>+Table1[[#This Row],[Country Name]]</f>
        <v>South Africa</v>
      </c>
      <c r="K9040" s="14">
        <v>1960</v>
      </c>
      <c r="L9040" s="13">
        <v>1.9822173314596014E-2</v>
      </c>
      <c r="M9040"/>
    </row>
    <row r="9041" spans="1:13" x14ac:dyDescent="0.3">
      <c r="A9041">
        <v>2004</v>
      </c>
      <c r="B9041" t="s">
        <v>365</v>
      </c>
      <c r="C9041" s="1" t="s">
        <v>296</v>
      </c>
      <c r="D9041">
        <v>5233.8662768553804</v>
      </c>
      <c r="E9041">
        <f>VLOOKUP(Table1[[#This Row],[Country Name]],[1]ISOcountryCodes!$A$2:$G$250,4,FALSE)</f>
        <v>710</v>
      </c>
      <c r="F9041">
        <f>VLOOKUP(Table1[[#This Row],[Country Name]],[1]ISOcountryCodes!$A$2:$G$250,6,FALSE)</f>
        <v>2</v>
      </c>
      <c r="G9041" s="10">
        <v>48556071</v>
      </c>
      <c r="H9041" s="10">
        <v>254135982543.49551</v>
      </c>
      <c r="I9041">
        <f>+Table1[[#This Row],[Time]]</f>
        <v>2004</v>
      </c>
      <c r="J9041" t="str">
        <f>+Table1[[#This Row],[Country Name]]</f>
        <v>South Africa</v>
      </c>
      <c r="K9041" s="14">
        <v>1960</v>
      </c>
      <c r="L9041" s="13">
        <v>3.5185951854117548E-2</v>
      </c>
      <c r="M9041"/>
    </row>
    <row r="9042" spans="1:13" x14ac:dyDescent="0.3">
      <c r="A9042">
        <v>2005</v>
      </c>
      <c r="B9042" t="s">
        <v>365</v>
      </c>
      <c r="C9042" s="1" t="s">
        <v>296</v>
      </c>
      <c r="D9042">
        <v>5458.230166359841</v>
      </c>
      <c r="E9042">
        <f>VLOOKUP(Table1[[#This Row],[Country Name]],[1]ISOcountryCodes!$A$2:$G$250,4,FALSE)</f>
        <v>710</v>
      </c>
      <c r="F9042">
        <f>VLOOKUP(Table1[[#This Row],[Country Name]],[1]ISOcountryCodes!$A$2:$G$250,6,FALSE)</f>
        <v>2</v>
      </c>
      <c r="G9042" s="10">
        <v>49017147</v>
      </c>
      <c r="H9042" s="10">
        <v>267546870424.2948</v>
      </c>
      <c r="I9042">
        <f>+Table1[[#This Row],[Time]]</f>
        <v>2005</v>
      </c>
      <c r="J9042" t="str">
        <f>+Table1[[#This Row],[Country Name]]</f>
        <v>South Africa</v>
      </c>
      <c r="K9042" s="14">
        <v>1960</v>
      </c>
      <c r="L9042" s="13">
        <v>4.1974337012034013E-2</v>
      </c>
      <c r="M9042"/>
    </row>
    <row r="9043" spans="1:13" x14ac:dyDescent="0.3">
      <c r="A9043">
        <v>2006</v>
      </c>
      <c r="B9043" t="s">
        <v>365</v>
      </c>
      <c r="C9043" s="1" t="s">
        <v>296</v>
      </c>
      <c r="D9043">
        <v>5708.8230862100299</v>
      </c>
      <c r="E9043">
        <f>VLOOKUP(Table1[[#This Row],[Country Name]],[1]ISOcountryCodes!$A$2:$G$250,4,FALSE)</f>
        <v>710</v>
      </c>
      <c r="F9043">
        <f>VLOOKUP(Table1[[#This Row],[Country Name]],[1]ISOcountryCodes!$A$2:$G$250,6,FALSE)</f>
        <v>2</v>
      </c>
      <c r="G9043" s="10">
        <v>49491756</v>
      </c>
      <c r="H9043" s="10">
        <v>282539679229.87378</v>
      </c>
      <c r="I9043">
        <f>+Table1[[#This Row],[Time]]</f>
        <v>2006</v>
      </c>
      <c r="J9043" t="str">
        <f>+Table1[[#This Row],[Country Name]]</f>
        <v>South Africa</v>
      </c>
      <c r="K9043" s="14">
        <v>1960</v>
      </c>
      <c r="L9043" s="13">
        <v>4.4888296069276024E-2</v>
      </c>
      <c r="M9043"/>
    </row>
    <row r="9044" spans="1:13" x14ac:dyDescent="0.3">
      <c r="A9044">
        <v>2007</v>
      </c>
      <c r="B9044" t="s">
        <v>365</v>
      </c>
      <c r="C9044" s="1" t="s">
        <v>296</v>
      </c>
      <c r="D9044">
        <v>5954.1680481495423</v>
      </c>
      <c r="E9044">
        <f>VLOOKUP(Table1[[#This Row],[Country Name]],[1]ISOcountryCodes!$A$2:$G$250,4,FALSE)</f>
        <v>710</v>
      </c>
      <c r="F9044">
        <f>VLOOKUP(Table1[[#This Row],[Country Name]],[1]ISOcountryCodes!$A$2:$G$250,6,FALSE)</f>
        <v>2</v>
      </c>
      <c r="G9044" s="10">
        <v>49996094</v>
      </c>
      <c r="H9044" s="10">
        <v>297685145427.08105</v>
      </c>
      <c r="I9044">
        <f>+Table1[[#This Row],[Time]]</f>
        <v>2007</v>
      </c>
      <c r="J9044" t="str">
        <f>+Table1[[#This Row],[Country Name]]</f>
        <v>South Africa</v>
      </c>
      <c r="K9044" s="14">
        <v>1960</v>
      </c>
      <c r="L9044" s="13">
        <v>4.2078598683078283E-2</v>
      </c>
      <c r="M9044"/>
    </row>
    <row r="9045" spans="1:13" x14ac:dyDescent="0.3">
      <c r="A9045">
        <v>2008</v>
      </c>
      <c r="B9045" t="s">
        <v>365</v>
      </c>
      <c r="C9045" s="1" t="s">
        <v>296</v>
      </c>
      <c r="D9045">
        <v>6074.9426719527592</v>
      </c>
      <c r="E9045">
        <f>VLOOKUP(Table1[[#This Row],[Country Name]],[1]ISOcountryCodes!$A$2:$G$250,4,FALSE)</f>
        <v>710</v>
      </c>
      <c r="F9045">
        <f>VLOOKUP(Table1[[#This Row],[Country Name]],[1]ISOcountryCodes!$A$2:$G$250,6,FALSE)</f>
        <v>2</v>
      </c>
      <c r="G9045" s="10">
        <v>50565812</v>
      </c>
      <c r="H9045" s="10">
        <v>307184409060.74091</v>
      </c>
      <c r="I9045">
        <f>+Table1[[#This Row],[Time]]</f>
        <v>2008</v>
      </c>
      <c r="J9045" t="str">
        <f>+Table1[[#This Row],[Country Name]]</f>
        <v>South Africa</v>
      </c>
      <c r="K9045" s="14">
        <v>1960</v>
      </c>
      <c r="L9045" s="13">
        <v>2.0081065859125502E-2</v>
      </c>
      <c r="M9045"/>
    </row>
    <row r="9046" spans="1:13" x14ac:dyDescent="0.3">
      <c r="A9046">
        <v>2009</v>
      </c>
      <c r="B9046" t="s">
        <v>365</v>
      </c>
      <c r="C9046" s="1" t="s">
        <v>296</v>
      </c>
      <c r="D9046">
        <v>5910.7882457638134</v>
      </c>
      <c r="E9046">
        <f>VLOOKUP(Table1[[#This Row],[Country Name]],[1]ISOcountryCodes!$A$2:$G$250,4,FALSE)</f>
        <v>710</v>
      </c>
      <c r="F9046">
        <f>VLOOKUP(Table1[[#This Row],[Country Name]],[1]ISOcountryCodes!$A$2:$G$250,6,FALSE)</f>
        <v>2</v>
      </c>
      <c r="G9046" s="10">
        <v>51170779</v>
      </c>
      <c r="H9046" s="10">
        <v>302459639039.77777</v>
      </c>
      <c r="I9046">
        <f>+Table1[[#This Row],[Time]]</f>
        <v>2009</v>
      </c>
      <c r="J9046" t="str">
        <f>+Table1[[#This Row],[Country Name]]</f>
        <v>South Africa</v>
      </c>
      <c r="K9046" s="14">
        <v>1960</v>
      </c>
      <c r="L9046" s="13">
        <v>-2.7393355024393884E-2</v>
      </c>
      <c r="M9046"/>
    </row>
    <row r="9047" spans="1:13" x14ac:dyDescent="0.3">
      <c r="A9047">
        <v>2010</v>
      </c>
      <c r="B9047" t="s">
        <v>365</v>
      </c>
      <c r="C9047" s="1" t="s">
        <v>296</v>
      </c>
      <c r="D9047">
        <v>6018.2307537027891</v>
      </c>
      <c r="E9047">
        <f>VLOOKUP(Table1[[#This Row],[Country Name]],[1]ISOcountryCodes!$A$2:$G$250,4,FALSE)</f>
        <v>710</v>
      </c>
      <c r="F9047">
        <f>VLOOKUP(Table1[[#This Row],[Country Name]],[1]ISOcountryCodes!$A$2:$G$250,6,FALSE)</f>
        <v>2</v>
      </c>
      <c r="G9047" s="10">
        <v>51784921</v>
      </c>
      <c r="H9047" s="10">
        <v>311653604140.26941</v>
      </c>
      <c r="I9047">
        <f>+Table1[[#This Row],[Time]]</f>
        <v>2010</v>
      </c>
      <c r="J9047" t="str">
        <f>+Table1[[#This Row],[Country Name]]</f>
        <v>South Africa</v>
      </c>
      <c r="K9047" s="14">
        <v>1960</v>
      </c>
      <c r="L9047" s="13">
        <v>1.8014123949354754E-2</v>
      </c>
      <c r="M9047"/>
    </row>
    <row r="9048" spans="1:13" x14ac:dyDescent="0.3">
      <c r="A9048">
        <v>2011</v>
      </c>
      <c r="B9048" t="s">
        <v>365</v>
      </c>
      <c r="C9048" s="1" t="s">
        <v>296</v>
      </c>
      <c r="D9048">
        <v>6130.9713673132337</v>
      </c>
      <c r="E9048">
        <f>VLOOKUP(Table1[[#This Row],[Country Name]],[1]ISOcountryCodes!$A$2:$G$250,4,FALSE)</f>
        <v>710</v>
      </c>
      <c r="F9048">
        <f>VLOOKUP(Table1[[#This Row],[Country Name]],[1]ISOcountryCodes!$A$2:$G$250,6,FALSE)</f>
        <v>2</v>
      </c>
      <c r="G9048" s="10">
        <v>52443325</v>
      </c>
      <c r="H9048" s="10">
        <v>321528523981.70227</v>
      </c>
      <c r="I9048">
        <f>+Table1[[#This Row],[Time]]</f>
        <v>2011</v>
      </c>
      <c r="J9048" t="str">
        <f>+Table1[[#This Row],[Country Name]]</f>
        <v>South Africa</v>
      </c>
      <c r="K9048" s="14">
        <v>1960</v>
      </c>
      <c r="L9048" s="13">
        <v>1.855987722866459E-2</v>
      </c>
      <c r="M9048"/>
    </row>
    <row r="9049" spans="1:13" x14ac:dyDescent="0.3">
      <c r="A9049">
        <v>2012</v>
      </c>
      <c r="B9049" t="s">
        <v>365</v>
      </c>
      <c r="C9049" s="1" t="s">
        <v>296</v>
      </c>
      <c r="D9049">
        <v>6194.9927587637949</v>
      </c>
      <c r="E9049">
        <f>VLOOKUP(Table1[[#This Row],[Country Name]],[1]ISOcountryCodes!$A$2:$G$250,4,FALSE)</f>
        <v>710</v>
      </c>
      <c r="F9049">
        <f>VLOOKUP(Table1[[#This Row],[Country Name]],[1]ISOcountryCodes!$A$2:$G$250,6,FALSE)</f>
        <v>2</v>
      </c>
      <c r="G9049" s="10">
        <v>53145033</v>
      </c>
      <c r="H9049" s="10">
        <v>329233094599.26294</v>
      </c>
      <c r="I9049">
        <f>+Table1[[#This Row],[Time]]</f>
        <v>2012</v>
      </c>
      <c r="J9049" t="str">
        <f>+Table1[[#This Row],[Country Name]]</f>
        <v>South Africa</v>
      </c>
      <c r="K9049" s="14">
        <v>1960</v>
      </c>
      <c r="L9049" s="13">
        <v>1.0388147576334106E-2</v>
      </c>
      <c r="M9049"/>
    </row>
    <row r="9050" spans="1:13" x14ac:dyDescent="0.3">
      <c r="A9050">
        <v>2013</v>
      </c>
      <c r="B9050" t="s">
        <v>365</v>
      </c>
      <c r="C9050" s="1" t="s">
        <v>296</v>
      </c>
      <c r="D9050">
        <v>6263.1043336343228</v>
      </c>
      <c r="E9050">
        <f>VLOOKUP(Table1[[#This Row],[Country Name]],[1]ISOcountryCodes!$A$2:$G$250,4,FALSE)</f>
        <v>710</v>
      </c>
      <c r="F9050">
        <f>VLOOKUP(Table1[[#This Row],[Country Name]],[1]ISOcountryCodes!$A$2:$G$250,6,FALSE)</f>
        <v>2</v>
      </c>
      <c r="G9050" s="10">
        <v>53873616</v>
      </c>
      <c r="H9050" s="10">
        <v>337416077838.15137</v>
      </c>
      <c r="I9050">
        <f>+Table1[[#This Row],[Time]]</f>
        <v>2013</v>
      </c>
      <c r="J9050" t="str">
        <f>+Table1[[#This Row],[Country Name]]</f>
        <v>South Africa</v>
      </c>
      <c r="K9050" s="14">
        <v>1960</v>
      </c>
      <c r="L9050" s="13">
        <v>1.0934615939399706E-2</v>
      </c>
      <c r="M9050"/>
    </row>
    <row r="9051" spans="1:13" x14ac:dyDescent="0.3">
      <c r="A9051">
        <v>2014</v>
      </c>
      <c r="B9051" t="s">
        <v>365</v>
      </c>
      <c r="C9051" s="1" t="s">
        <v>296</v>
      </c>
      <c r="D9051">
        <v>6252.3179771880623</v>
      </c>
      <c r="E9051">
        <f>VLOOKUP(Table1[[#This Row],[Country Name]],[1]ISOcountryCodes!$A$2:$G$250,4,FALSE)</f>
        <v>710</v>
      </c>
      <c r="F9051">
        <f>VLOOKUP(Table1[[#This Row],[Country Name]],[1]ISOcountryCodes!$A$2:$G$250,6,FALSE)</f>
        <v>2</v>
      </c>
      <c r="G9051" s="10">
        <v>54729551</v>
      </c>
      <c r="H9051" s="10">
        <v>342186555600.7309</v>
      </c>
      <c r="I9051">
        <f>+Table1[[#This Row],[Time]]</f>
        <v>2014</v>
      </c>
      <c r="J9051" t="str">
        <f>+Table1[[#This Row],[Country Name]]</f>
        <v>South Africa</v>
      </c>
      <c r="K9051" s="14">
        <v>1960</v>
      </c>
      <c r="L9051" s="13">
        <v>-1.723690795083499E-3</v>
      </c>
      <c r="M9051"/>
    </row>
    <row r="9052" spans="1:13" x14ac:dyDescent="0.3">
      <c r="A9052">
        <v>2015</v>
      </c>
      <c r="B9052" t="s">
        <v>365</v>
      </c>
      <c r="C9052" s="1" t="s">
        <v>296</v>
      </c>
      <c r="D9052">
        <v>6204.9299014584567</v>
      </c>
      <c r="E9052">
        <f>VLOOKUP(Table1[[#This Row],[Country Name]],[1]ISOcountryCodes!$A$2:$G$250,4,FALSE)</f>
        <v>710</v>
      </c>
      <c r="F9052">
        <f>VLOOKUP(Table1[[#This Row],[Country Name]],[1]ISOcountryCodes!$A$2:$G$250,6,FALSE)</f>
        <v>2</v>
      </c>
      <c r="G9052" s="10">
        <v>55876504</v>
      </c>
      <c r="H9052" s="10">
        <v>346709790458.56305</v>
      </c>
      <c r="I9052">
        <f>+Table1[[#This Row],[Time]]</f>
        <v>2015</v>
      </c>
      <c r="J9052" t="str">
        <f>+Table1[[#This Row],[Country Name]]</f>
        <v>South Africa</v>
      </c>
      <c r="K9052" s="14">
        <v>1960</v>
      </c>
      <c r="L9052" s="13">
        <v>-7.6081498538176362E-3</v>
      </c>
      <c r="M9052"/>
    </row>
    <row r="9053" spans="1:13" x14ac:dyDescent="0.3">
      <c r="A9053">
        <v>2016</v>
      </c>
      <c r="B9053" t="s">
        <v>365</v>
      </c>
      <c r="C9053" s="1" t="s">
        <v>296</v>
      </c>
      <c r="D9053">
        <v>6185.7460472547673</v>
      </c>
      <c r="E9053">
        <f>VLOOKUP(Table1[[#This Row],[Country Name]],[1]ISOcountryCodes!$A$2:$G$250,4,FALSE)</f>
        <v>710</v>
      </c>
      <c r="F9053">
        <f>VLOOKUP(Table1[[#This Row],[Country Name]],[1]ISOcountryCodes!$A$2:$G$250,6,FALSE)</f>
        <v>2</v>
      </c>
      <c r="G9053" s="10">
        <v>56422274</v>
      </c>
      <c r="H9053" s="10">
        <v>349013858372.62543</v>
      </c>
      <c r="I9053">
        <f>+Table1[[#This Row],[Time]]</f>
        <v>2016</v>
      </c>
      <c r="J9053" t="str">
        <f>+Table1[[#This Row],[Country Name]]</f>
        <v>South Africa</v>
      </c>
      <c r="K9053" s="14">
        <v>1960</v>
      </c>
      <c r="L9053" s="13">
        <v>-3.0965008868761856E-3</v>
      </c>
      <c r="M9053"/>
    </row>
    <row r="9054" spans="1:13" x14ac:dyDescent="0.3">
      <c r="A9054">
        <v>2017</v>
      </c>
      <c r="B9054" t="s">
        <v>365</v>
      </c>
      <c r="C9054" s="1" t="s">
        <v>296</v>
      </c>
      <c r="D9054">
        <v>6233.1871077658552</v>
      </c>
      <c r="E9054">
        <f>VLOOKUP(Table1[[#This Row],[Country Name]],[1]ISOcountryCodes!$A$2:$G$250,4,FALSE)</f>
        <v>710</v>
      </c>
      <c r="F9054">
        <f>VLOOKUP(Table1[[#This Row],[Country Name]],[1]ISOcountryCodes!$A$2:$G$250,6,FALSE)</f>
        <v>2</v>
      </c>
      <c r="G9054" s="10">
        <v>56641209</v>
      </c>
      <c r="H9054" s="10">
        <v>353055253707.07135</v>
      </c>
      <c r="I9054">
        <f>+Table1[[#This Row],[Time]]</f>
        <v>2017</v>
      </c>
      <c r="J9054" t="str">
        <f>+Table1[[#This Row],[Country Name]]</f>
        <v>South Africa</v>
      </c>
      <c r="K9054" s="14">
        <v>1960</v>
      </c>
      <c r="L9054" s="13">
        <v>7.6401556700105289E-3</v>
      </c>
      <c r="M9054"/>
    </row>
    <row r="9055" spans="1:13" x14ac:dyDescent="0.3">
      <c r="A9055">
        <v>2018</v>
      </c>
      <c r="B9055" t="s">
        <v>365</v>
      </c>
      <c r="C9055" s="1" t="s">
        <v>296</v>
      </c>
      <c r="D9055">
        <v>6253.1189964591367</v>
      </c>
      <c r="E9055">
        <f>VLOOKUP(Table1[[#This Row],[Country Name]],[1]ISOcountryCodes!$A$2:$G$250,4,FALSE)</f>
        <v>710</v>
      </c>
      <c r="F9055">
        <f>VLOOKUP(Table1[[#This Row],[Country Name]],[1]ISOcountryCodes!$A$2:$G$250,6,FALSE)</f>
        <v>2</v>
      </c>
      <c r="G9055" s="10">
        <v>57339635</v>
      </c>
      <c r="H9055" s="10">
        <v>358551560868.5332</v>
      </c>
      <c r="I9055">
        <f>+Table1[[#This Row],[Time]]</f>
        <v>2018</v>
      </c>
      <c r="J9055" t="str">
        <f>+Table1[[#This Row],[Country Name]]</f>
        <v>South Africa</v>
      </c>
      <c r="K9055" s="14">
        <v>1960</v>
      </c>
      <c r="L9055" s="13">
        <v>3.1926024329216318E-3</v>
      </c>
      <c r="M9055"/>
    </row>
    <row r="9056" spans="1:13" x14ac:dyDescent="0.3">
      <c r="A9056">
        <v>2019</v>
      </c>
      <c r="B9056" t="s">
        <v>365</v>
      </c>
      <c r="C9056" s="1" t="s">
        <v>296</v>
      </c>
      <c r="D9056">
        <v>6188.7035577320266</v>
      </c>
      <c r="E9056">
        <f>VLOOKUP(Table1[[#This Row],[Country Name]],[1]ISOcountryCodes!$A$2:$G$250,4,FALSE)</f>
        <v>710</v>
      </c>
      <c r="F9056">
        <f>VLOOKUP(Table1[[#This Row],[Country Name]],[1]ISOcountryCodes!$A$2:$G$250,6,FALSE)</f>
        <v>2</v>
      </c>
      <c r="G9056" s="10">
        <v>58087055</v>
      </c>
      <c r="H9056" s="10">
        <v>359483563936.6759</v>
      </c>
      <c r="I9056">
        <f>+Table1[[#This Row],[Time]]</f>
        <v>2019</v>
      </c>
      <c r="J9056" t="str">
        <f>+Table1[[#This Row],[Country Name]]</f>
        <v>South Africa</v>
      </c>
      <c r="K9056" s="14">
        <v>1960</v>
      </c>
      <c r="L9056" s="13">
        <v>-1.0354755342731892E-2</v>
      </c>
      <c r="M9056"/>
    </row>
    <row r="9057" spans="1:13" x14ac:dyDescent="0.3">
      <c r="A9057">
        <v>2020</v>
      </c>
      <c r="B9057" t="s">
        <v>365</v>
      </c>
      <c r="C9057" s="1" t="s">
        <v>296</v>
      </c>
      <c r="D9057">
        <v>5748.8978448802654</v>
      </c>
      <c r="E9057">
        <f>VLOOKUP(Table1[[#This Row],[Country Name]],[1]ISOcountryCodes!$A$2:$G$250,4,FALSE)</f>
        <v>710</v>
      </c>
      <c r="F9057">
        <f>VLOOKUP(Table1[[#This Row],[Country Name]],[1]ISOcountryCodes!$A$2:$G$250,6,FALSE)</f>
        <v>2</v>
      </c>
      <c r="G9057" s="10">
        <v>58801927</v>
      </c>
      <c r="H9057" s="10">
        <v>338046271405.10669</v>
      </c>
      <c r="I9057">
        <f>+Table1[[#This Row],[Time]]</f>
        <v>2020</v>
      </c>
      <c r="J9057" t="str">
        <f>+Table1[[#This Row],[Country Name]]</f>
        <v>South Africa</v>
      </c>
      <c r="K9057" s="14">
        <v>1960</v>
      </c>
      <c r="L9057" s="13">
        <v>-7.3717466075068572E-2</v>
      </c>
      <c r="M9057"/>
    </row>
    <row r="9058" spans="1:13" x14ac:dyDescent="0.3">
      <c r="A9058">
        <v>2021</v>
      </c>
      <c r="B9058" t="s">
        <v>365</v>
      </c>
      <c r="C9058" s="1" t="s">
        <v>296</v>
      </c>
      <c r="D9058">
        <v>5959.4436573796511</v>
      </c>
      <c r="E9058">
        <f>VLOOKUP(Table1[[#This Row],[Country Name]],[1]ISOcountryCodes!$A$2:$G$250,4,FALSE)</f>
        <v>710</v>
      </c>
      <c r="F9058">
        <f>VLOOKUP(Table1[[#This Row],[Country Name]],[1]ISOcountryCodes!$A$2:$G$250,6,FALSE)</f>
        <v>2</v>
      </c>
      <c r="G9058" s="10">
        <v>59392255</v>
      </c>
      <c r="H9058" s="10">
        <v>353944797357.22485</v>
      </c>
      <c r="I9058">
        <f>+Table1[[#This Row],[Time]]</f>
        <v>2021</v>
      </c>
      <c r="J9058" t="str">
        <f>+Table1[[#This Row],[Country Name]]</f>
        <v>South Africa</v>
      </c>
      <c r="K9058" s="14">
        <v>1960</v>
      </c>
      <c r="L9058" s="13">
        <v>3.5968973357796585E-2</v>
      </c>
      <c r="M9058"/>
    </row>
    <row r="9059" spans="1:13" x14ac:dyDescent="0.3">
      <c r="A9059">
        <v>2022</v>
      </c>
      <c r="B9059" t="s">
        <v>365</v>
      </c>
      <c r="C9059" s="1" t="s">
        <v>296</v>
      </c>
      <c r="D9059">
        <v>6022.4275083271941</v>
      </c>
      <c r="E9059">
        <f>VLOOKUP(Table1[[#This Row],[Country Name]],[1]ISOcountryCodes!$A$2:$G$250,4,FALSE)</f>
        <v>710</v>
      </c>
      <c r="F9059">
        <f>VLOOKUP(Table1[[#This Row],[Country Name]],[1]ISOcountryCodes!$A$2:$G$250,6,FALSE)</f>
        <v>2</v>
      </c>
      <c r="G9059" s="10">
        <v>59893885</v>
      </c>
      <c r="H9059" s="10">
        <v>360706580604.58551</v>
      </c>
      <c r="I9059">
        <f>+Table1[[#This Row],[Time]]</f>
        <v>2022</v>
      </c>
      <c r="J9059" t="str">
        <f>+Table1[[#This Row],[Country Name]]</f>
        <v>South Africa</v>
      </c>
      <c r="K9059" s="14">
        <v>1960</v>
      </c>
      <c r="L9059" s="13">
        <v>1.051328798400597E-2</v>
      </c>
      <c r="M9059"/>
    </row>
    <row r="9060" spans="1:13" x14ac:dyDescent="0.3">
      <c r="A9060">
        <v>2023</v>
      </c>
      <c r="B9060" t="s">
        <v>365</v>
      </c>
      <c r="C9060" s="1" t="s">
        <v>296</v>
      </c>
      <c r="D9060">
        <v>6006.45285746237</v>
      </c>
      <c r="E9060">
        <f>VLOOKUP(Table1[[#This Row],[Country Name]],[1]ISOcountryCodes!$A$2:$G$250,4,FALSE)</f>
        <v>710</v>
      </c>
      <c r="F9060">
        <f>VLOOKUP(Table1[[#This Row],[Country Name]],[1]ISOcountryCodes!$A$2:$G$250,6,FALSE)</f>
        <v>2</v>
      </c>
      <c r="G9060" s="10">
        <v>60414495</v>
      </c>
      <c r="H9060" s="10">
        <v>362876816124.89606</v>
      </c>
      <c r="I9060">
        <f>+Table1[[#This Row],[Time]]</f>
        <v>2023</v>
      </c>
      <c r="J9060" t="str">
        <f>+Table1[[#This Row],[Country Name]]</f>
        <v>South Africa</v>
      </c>
      <c r="K9060" s="14">
        <v>1960</v>
      </c>
      <c r="L9060" s="13">
        <v>-2.6560510654842773E-3</v>
      </c>
      <c r="M9060"/>
    </row>
    <row r="9061" spans="1:13" x14ac:dyDescent="0.3">
      <c r="A9061">
        <v>2008</v>
      </c>
      <c r="B9061" t="s">
        <v>217</v>
      </c>
      <c r="C9061" s="1" t="s">
        <v>52</v>
      </c>
      <c r="D9061">
        <v>2287.565049081642</v>
      </c>
      <c r="E9061">
        <f>VLOOKUP(Table1[[#This Row],[Country Name]],[1]ISOcountryCodes!$A$2:$G$250,4,FALSE)</f>
        <v>728</v>
      </c>
      <c r="F9061">
        <f>VLOOKUP(Table1[[#This Row],[Country Name]],[1]ISOcountryCodes!$A$2:$G$250,6,FALSE)</f>
        <v>2</v>
      </c>
      <c r="G9061" s="10">
        <v>8823888</v>
      </c>
      <c r="H9061" s="10">
        <v>20185217785.810913</v>
      </c>
      <c r="I9061">
        <f>+Table1[[#This Row],[Time]]</f>
        <v>2008</v>
      </c>
      <c r="J9061" t="str">
        <f>+Table1[[#This Row],[Country Name]]</f>
        <v>South Sudan</v>
      </c>
      <c r="K9061" s="14">
        <v>2008</v>
      </c>
      <c r="L9061" s="13">
        <v>0</v>
      </c>
      <c r="M9061"/>
    </row>
    <row r="9062" spans="1:13" x14ac:dyDescent="0.3">
      <c r="A9062">
        <v>2009</v>
      </c>
      <c r="B9062" t="s">
        <v>217</v>
      </c>
      <c r="C9062" s="1" t="s">
        <v>52</v>
      </c>
      <c r="D9062">
        <v>2297.3629513323208</v>
      </c>
      <c r="E9062">
        <f>VLOOKUP(Table1[[#This Row],[Country Name]],[1]ISOcountryCodes!$A$2:$G$250,4,FALSE)</f>
        <v>728</v>
      </c>
      <c r="F9062">
        <f>VLOOKUP(Table1[[#This Row],[Country Name]],[1]ISOcountryCodes!$A$2:$G$250,6,FALSE)</f>
        <v>2</v>
      </c>
      <c r="G9062" s="10">
        <v>9229227</v>
      </c>
      <c r="H9062" s="10">
        <v>21202884179.235943</v>
      </c>
      <c r="I9062">
        <f>+Table1[[#This Row],[Time]]</f>
        <v>2009</v>
      </c>
      <c r="J9062" t="str">
        <f>+Table1[[#This Row],[Country Name]]</f>
        <v>South Sudan</v>
      </c>
      <c r="K9062" s="14">
        <v>2008</v>
      </c>
      <c r="L9062" s="13">
        <v>4.2739677327467973E-3</v>
      </c>
      <c r="M9062"/>
    </row>
    <row r="9063" spans="1:13" x14ac:dyDescent="0.3">
      <c r="A9063">
        <v>2010</v>
      </c>
      <c r="B9063" t="s">
        <v>217</v>
      </c>
      <c r="C9063" s="1" t="s">
        <v>52</v>
      </c>
      <c r="D9063">
        <v>2302.5202943186255</v>
      </c>
      <c r="E9063">
        <f>VLOOKUP(Table1[[#This Row],[Country Name]],[1]ISOcountryCodes!$A$2:$G$250,4,FALSE)</f>
        <v>728</v>
      </c>
      <c r="F9063">
        <f>VLOOKUP(Table1[[#This Row],[Country Name]],[1]ISOcountryCodes!$A$2:$G$250,6,FALSE)</f>
        <v>2</v>
      </c>
      <c r="G9063" s="10">
        <v>9714419</v>
      </c>
      <c r="H9063" s="10">
        <v>22367646895.014446</v>
      </c>
      <c r="I9063">
        <f>+Table1[[#This Row],[Time]]</f>
        <v>2010</v>
      </c>
      <c r="J9063" t="str">
        <f>+Table1[[#This Row],[Country Name]]</f>
        <v>South Sudan</v>
      </c>
      <c r="K9063" s="14">
        <v>2008</v>
      </c>
      <c r="L9063" s="13">
        <v>2.2423808918299315E-3</v>
      </c>
      <c r="M9063"/>
    </row>
    <row r="9064" spans="1:13" x14ac:dyDescent="0.3">
      <c r="A9064">
        <v>2011</v>
      </c>
      <c r="B9064" t="s">
        <v>217</v>
      </c>
      <c r="C9064" s="1" t="s">
        <v>52</v>
      </c>
      <c r="D9064">
        <v>2082.3599643361877</v>
      </c>
      <c r="E9064">
        <f>VLOOKUP(Table1[[#This Row],[Country Name]],[1]ISOcountryCodes!$A$2:$G$250,4,FALSE)</f>
        <v>728</v>
      </c>
      <c r="F9064">
        <f>VLOOKUP(Table1[[#This Row],[Country Name]],[1]ISOcountryCodes!$A$2:$G$250,6,FALSE)</f>
        <v>2</v>
      </c>
      <c r="G9064" s="10">
        <v>10243050</v>
      </c>
      <c r="H9064" s="10">
        <v>21329717232.693787</v>
      </c>
      <c r="I9064">
        <f>+Table1[[#This Row],[Time]]</f>
        <v>2011</v>
      </c>
      <c r="J9064" t="str">
        <f>+Table1[[#This Row],[Country Name]]</f>
        <v>South Sudan</v>
      </c>
      <c r="K9064" s="14">
        <v>2008</v>
      </c>
      <c r="L9064" s="13">
        <v>-0.10050245436315652</v>
      </c>
      <c r="M9064"/>
    </row>
    <row r="9065" spans="1:13" x14ac:dyDescent="0.3">
      <c r="A9065">
        <v>2012</v>
      </c>
      <c r="B9065" t="s">
        <v>217</v>
      </c>
      <c r="C9065" s="1" t="s">
        <v>52</v>
      </c>
      <c r="D9065">
        <v>1074.654868132995</v>
      </c>
      <c r="E9065">
        <f>VLOOKUP(Table1[[#This Row],[Country Name]],[1]ISOcountryCodes!$A$2:$G$250,4,FALSE)</f>
        <v>728</v>
      </c>
      <c r="F9065">
        <f>VLOOKUP(Table1[[#This Row],[Country Name]],[1]ISOcountryCodes!$A$2:$G$250,6,FALSE)</f>
        <v>2</v>
      </c>
      <c r="G9065" s="10">
        <v>10701604</v>
      </c>
      <c r="H9065" s="10">
        <v>11500530835.431532</v>
      </c>
      <c r="I9065">
        <f>+Table1[[#This Row],[Time]]</f>
        <v>2012</v>
      </c>
      <c r="J9065" t="str">
        <f>+Table1[[#This Row],[Country Name]]</f>
        <v>South Sudan</v>
      </c>
      <c r="K9065" s="14">
        <v>2008</v>
      </c>
      <c r="L9065" s="13">
        <v>-0.66150229165007346</v>
      </c>
      <c r="M9065"/>
    </row>
    <row r="9066" spans="1:13" x14ac:dyDescent="0.3">
      <c r="A9066">
        <v>2013</v>
      </c>
      <c r="B9066" t="s">
        <v>217</v>
      </c>
      <c r="C9066" s="1" t="s">
        <v>52</v>
      </c>
      <c r="D9066">
        <v>1171.4823787072394</v>
      </c>
      <c r="E9066">
        <f>VLOOKUP(Table1[[#This Row],[Country Name]],[1]ISOcountryCodes!$A$2:$G$250,4,FALSE)</f>
        <v>728</v>
      </c>
      <c r="F9066">
        <f>VLOOKUP(Table1[[#This Row],[Country Name]],[1]ISOcountryCodes!$A$2:$G$250,6,FALSE)</f>
        <v>2</v>
      </c>
      <c r="G9066" s="10">
        <v>11106031</v>
      </c>
      <c r="H9066" s="10">
        <v>13010519613.876341</v>
      </c>
      <c r="I9066">
        <f>+Table1[[#This Row],[Time]]</f>
        <v>2013</v>
      </c>
      <c r="J9066" t="str">
        <f>+Table1[[#This Row],[Country Name]]</f>
        <v>South Sudan</v>
      </c>
      <c r="K9066" s="14">
        <v>2008</v>
      </c>
      <c r="L9066" s="13">
        <v>8.627038007119836E-2</v>
      </c>
      <c r="M9066"/>
    </row>
    <row r="9067" spans="1:13" x14ac:dyDescent="0.3">
      <c r="A9067">
        <v>2014</v>
      </c>
      <c r="B9067" t="s">
        <v>217</v>
      </c>
      <c r="C9067" s="1" t="s">
        <v>52</v>
      </c>
      <c r="D9067">
        <v>1199.421044780471</v>
      </c>
      <c r="E9067">
        <f>VLOOKUP(Table1[[#This Row],[Country Name]],[1]ISOcountryCodes!$A$2:$G$250,4,FALSE)</f>
        <v>728</v>
      </c>
      <c r="F9067">
        <f>VLOOKUP(Table1[[#This Row],[Country Name]],[1]ISOcountryCodes!$A$2:$G$250,6,FALSE)</f>
        <v>2</v>
      </c>
      <c r="G9067" s="10">
        <v>11213284</v>
      </c>
      <c r="H9067" s="10">
        <v>13449448810.700138</v>
      </c>
      <c r="I9067">
        <f>+Table1[[#This Row],[Time]]</f>
        <v>2014</v>
      </c>
      <c r="J9067" t="str">
        <f>+Table1[[#This Row],[Country Name]]</f>
        <v>South Sudan</v>
      </c>
      <c r="K9067" s="14">
        <v>2008</v>
      </c>
      <c r="L9067" s="13">
        <v>2.3569040485676318E-2</v>
      </c>
      <c r="M9067"/>
    </row>
    <row r="9068" spans="1:13" x14ac:dyDescent="0.3">
      <c r="A9068">
        <v>2015</v>
      </c>
      <c r="B9068" t="s">
        <v>217</v>
      </c>
      <c r="C9068" s="1" t="s">
        <v>52</v>
      </c>
      <c r="D9068">
        <v>1071.7777647554512</v>
      </c>
      <c r="E9068">
        <f>VLOOKUP(Table1[[#This Row],[Country Name]],[1]ISOcountryCodes!$A$2:$G$250,4,FALSE)</f>
        <v>728</v>
      </c>
      <c r="F9068">
        <f>VLOOKUP(Table1[[#This Row],[Country Name]],[1]ISOcountryCodes!$A$2:$G$250,6,FALSE)</f>
        <v>2</v>
      </c>
      <c r="G9068" s="10">
        <v>11194299</v>
      </c>
      <c r="H9068" s="10">
        <v>11997800760.224182</v>
      </c>
      <c r="I9068">
        <f>+Table1[[#This Row],[Time]]</f>
        <v>2015</v>
      </c>
      <c r="J9068" t="str">
        <f>+Table1[[#This Row],[Country Name]]</f>
        <v>South Sudan</v>
      </c>
      <c r="K9068" s="14">
        <v>2008</v>
      </c>
      <c r="L9068" s="13">
        <v>-0.11252024552809647</v>
      </c>
      <c r="M9068"/>
    </row>
    <row r="9069" spans="1:13" x14ac:dyDescent="0.3">
      <c r="A9069">
        <v>1960</v>
      </c>
      <c r="B9069" t="s">
        <v>65</v>
      </c>
      <c r="C9069" s="1" t="s">
        <v>195</v>
      </c>
      <c r="D9069">
        <v>6217.6721930506146</v>
      </c>
      <c r="E9069">
        <f>VLOOKUP(Table1[[#This Row],[Country Name]],[1]ISOcountryCodes!$A$2:$G$250,4,FALSE)</f>
        <v>724</v>
      </c>
      <c r="F9069">
        <f>VLOOKUP(Table1[[#This Row],[Country Name]],[1]ISOcountryCodes!$A$2:$G$250,6,FALSE)</f>
        <v>150</v>
      </c>
      <c r="G9069" s="10">
        <v>30455000</v>
      </c>
      <c r="H9069" s="10">
        <v>189359206639.35648</v>
      </c>
      <c r="I9069">
        <f>+Table1[[#This Row],[Time]]</f>
        <v>1960</v>
      </c>
      <c r="J9069" t="str">
        <f>+Table1[[#This Row],[Country Name]]</f>
        <v>Spain</v>
      </c>
      <c r="K9069" s="14">
        <v>1960</v>
      </c>
      <c r="L9069" s="13">
        <v>0</v>
      </c>
      <c r="M9069"/>
    </row>
    <row r="9070" spans="1:13" x14ac:dyDescent="0.3">
      <c r="A9070">
        <v>1961</v>
      </c>
      <c r="B9070" t="s">
        <v>65</v>
      </c>
      <c r="C9070" s="1" t="s">
        <v>195</v>
      </c>
      <c r="D9070">
        <v>6889.4597679289463</v>
      </c>
      <c r="E9070">
        <f>VLOOKUP(Table1[[#This Row],[Country Name]],[1]ISOcountryCodes!$A$2:$G$250,4,FALSE)</f>
        <v>724</v>
      </c>
      <c r="F9070">
        <f>VLOOKUP(Table1[[#This Row],[Country Name]],[1]ISOcountryCodes!$A$2:$G$250,6,FALSE)</f>
        <v>150</v>
      </c>
      <c r="G9070" s="10">
        <v>30739250</v>
      </c>
      <c r="H9070" s="10">
        <v>211776826171.30988</v>
      </c>
      <c r="I9070">
        <f>+Table1[[#This Row],[Time]]</f>
        <v>1961</v>
      </c>
      <c r="J9070" t="str">
        <f>+Table1[[#This Row],[Country Name]]</f>
        <v>Spain</v>
      </c>
      <c r="K9070" s="14">
        <v>1960</v>
      </c>
      <c r="L9070" s="13">
        <v>0.10259708259994227</v>
      </c>
      <c r="M9070"/>
    </row>
    <row r="9071" spans="1:13" x14ac:dyDescent="0.3">
      <c r="A9071">
        <v>1962</v>
      </c>
      <c r="B9071" t="s">
        <v>65</v>
      </c>
      <c r="C9071" s="1" t="s">
        <v>195</v>
      </c>
      <c r="D9071">
        <v>7505.823239193568</v>
      </c>
      <c r="E9071">
        <f>VLOOKUP(Table1[[#This Row],[Country Name]],[1]ISOcountryCodes!$A$2:$G$250,4,FALSE)</f>
        <v>724</v>
      </c>
      <c r="F9071">
        <f>VLOOKUP(Table1[[#This Row],[Country Name]],[1]ISOcountryCodes!$A$2:$G$250,6,FALSE)</f>
        <v>150</v>
      </c>
      <c r="G9071" s="10">
        <v>31023366</v>
      </c>
      <c r="H9071" s="10">
        <v>232855901480.80762</v>
      </c>
      <c r="I9071">
        <f>+Table1[[#This Row],[Time]]</f>
        <v>1962</v>
      </c>
      <c r="J9071" t="str">
        <f>+Table1[[#This Row],[Country Name]]</f>
        <v>Spain</v>
      </c>
      <c r="K9071" s="14">
        <v>1960</v>
      </c>
      <c r="L9071" s="13">
        <v>8.5686477353975832E-2</v>
      </c>
      <c r="M9071"/>
    </row>
    <row r="9072" spans="1:13" x14ac:dyDescent="0.3">
      <c r="A9072">
        <v>1963</v>
      </c>
      <c r="B9072" t="s">
        <v>65</v>
      </c>
      <c r="C9072" s="1" t="s">
        <v>195</v>
      </c>
      <c r="D9072">
        <v>8154.2883117084002</v>
      </c>
      <c r="E9072">
        <f>VLOOKUP(Table1[[#This Row],[Country Name]],[1]ISOcountryCodes!$A$2:$G$250,4,FALSE)</f>
        <v>724</v>
      </c>
      <c r="F9072">
        <f>VLOOKUP(Table1[[#This Row],[Country Name]],[1]ISOcountryCodes!$A$2:$G$250,6,FALSE)</f>
        <v>150</v>
      </c>
      <c r="G9072" s="10">
        <v>31296651</v>
      </c>
      <c r="H9072" s="10">
        <v>255201915444.91702</v>
      </c>
      <c r="I9072">
        <f>+Table1[[#This Row],[Time]]</f>
        <v>1963</v>
      </c>
      <c r="J9072" t="str">
        <f>+Table1[[#This Row],[Country Name]]</f>
        <v>Spain</v>
      </c>
      <c r="K9072" s="14">
        <v>1960</v>
      </c>
      <c r="L9072" s="13">
        <v>8.2864810920508347E-2</v>
      </c>
      <c r="M9072"/>
    </row>
    <row r="9073" spans="1:13" x14ac:dyDescent="0.3">
      <c r="A9073">
        <v>1964</v>
      </c>
      <c r="B9073" t="s">
        <v>65</v>
      </c>
      <c r="C9073" s="1" t="s">
        <v>195</v>
      </c>
      <c r="D9073">
        <v>8502.2518059445501</v>
      </c>
      <c r="E9073">
        <f>VLOOKUP(Table1[[#This Row],[Country Name]],[1]ISOcountryCodes!$A$2:$G$250,4,FALSE)</f>
        <v>724</v>
      </c>
      <c r="F9073">
        <f>VLOOKUP(Table1[[#This Row],[Country Name]],[1]ISOcountryCodes!$A$2:$G$250,6,FALSE)</f>
        <v>150</v>
      </c>
      <c r="G9073" s="10">
        <v>31609195</v>
      </c>
      <c r="H9073" s="10">
        <v>268749335273.20343</v>
      </c>
      <c r="I9073">
        <f>+Table1[[#This Row],[Time]]</f>
        <v>1964</v>
      </c>
      <c r="J9073" t="str">
        <f>+Table1[[#This Row],[Country Name]]</f>
        <v>Spain</v>
      </c>
      <c r="K9073" s="14">
        <v>1960</v>
      </c>
      <c r="L9073" s="13">
        <v>4.1787084670080077E-2</v>
      </c>
      <c r="M9073"/>
    </row>
    <row r="9074" spans="1:13" x14ac:dyDescent="0.3">
      <c r="A9074">
        <v>1965</v>
      </c>
      <c r="B9074" t="s">
        <v>65</v>
      </c>
      <c r="C9074" s="1" t="s">
        <v>195</v>
      </c>
      <c r="D9074">
        <v>8936.3455071376229</v>
      </c>
      <c r="E9074">
        <f>VLOOKUP(Table1[[#This Row],[Country Name]],[1]ISOcountryCodes!$A$2:$G$250,4,FALSE)</f>
        <v>724</v>
      </c>
      <c r="F9074">
        <f>VLOOKUP(Table1[[#This Row],[Country Name]],[1]ISOcountryCodes!$A$2:$G$250,6,FALSE)</f>
        <v>150</v>
      </c>
      <c r="G9074" s="10">
        <v>31954292</v>
      </c>
      <c r="H9074" s="10">
        <v>285554593747.96368</v>
      </c>
      <c r="I9074">
        <f>+Table1[[#This Row],[Time]]</f>
        <v>1965</v>
      </c>
      <c r="J9074" t="str">
        <f>+Table1[[#This Row],[Country Name]]</f>
        <v>Spain</v>
      </c>
      <c r="K9074" s="14">
        <v>1960</v>
      </c>
      <c r="L9074" s="13">
        <v>4.9795678891863204E-2</v>
      </c>
      <c r="M9074"/>
    </row>
    <row r="9075" spans="1:13" x14ac:dyDescent="0.3">
      <c r="A9075">
        <v>1966</v>
      </c>
      <c r="B9075" t="s">
        <v>65</v>
      </c>
      <c r="C9075" s="1" t="s">
        <v>195</v>
      </c>
      <c r="D9075">
        <v>9486.2376946813165</v>
      </c>
      <c r="E9075">
        <f>VLOOKUP(Table1[[#This Row],[Country Name]],[1]ISOcountryCodes!$A$2:$G$250,4,FALSE)</f>
        <v>724</v>
      </c>
      <c r="F9075">
        <f>VLOOKUP(Table1[[#This Row],[Country Name]],[1]ISOcountryCodes!$A$2:$G$250,6,FALSE)</f>
        <v>150</v>
      </c>
      <c r="G9075" s="10">
        <v>32283194</v>
      </c>
      <c r="H9075" s="10">
        <v>306246051827.5097</v>
      </c>
      <c r="I9075">
        <f>+Table1[[#This Row],[Time]]</f>
        <v>1966</v>
      </c>
      <c r="J9075" t="str">
        <f>+Table1[[#This Row],[Country Name]]</f>
        <v>Spain</v>
      </c>
      <c r="K9075" s="14">
        <v>1960</v>
      </c>
      <c r="L9075" s="13">
        <v>5.9715358911068606E-2</v>
      </c>
      <c r="M9075"/>
    </row>
    <row r="9076" spans="1:13" x14ac:dyDescent="0.3">
      <c r="A9076">
        <v>1967</v>
      </c>
      <c r="B9076" t="s">
        <v>65</v>
      </c>
      <c r="C9076" s="1" t="s">
        <v>195</v>
      </c>
      <c r="D9076">
        <v>9776.9080268604775</v>
      </c>
      <c r="E9076">
        <f>VLOOKUP(Table1[[#This Row],[Country Name]],[1]ISOcountryCodes!$A$2:$G$250,4,FALSE)</f>
        <v>724</v>
      </c>
      <c r="F9076">
        <f>VLOOKUP(Table1[[#This Row],[Country Name]],[1]ISOcountryCodes!$A$2:$G$250,6,FALSE)</f>
        <v>150</v>
      </c>
      <c r="G9076" s="10">
        <v>32682947</v>
      </c>
      <c r="H9076" s="10">
        <v>319538166865.75555</v>
      </c>
      <c r="I9076">
        <f>+Table1[[#This Row],[Time]]</f>
        <v>1967</v>
      </c>
      <c r="J9076" t="str">
        <f>+Table1[[#This Row],[Country Name]]</f>
        <v>Spain</v>
      </c>
      <c r="K9076" s="14">
        <v>1960</v>
      </c>
      <c r="L9076" s="13">
        <v>3.0181196826230661E-2</v>
      </c>
      <c r="M9076"/>
    </row>
    <row r="9077" spans="1:13" x14ac:dyDescent="0.3">
      <c r="A9077">
        <v>1968</v>
      </c>
      <c r="B9077" t="s">
        <v>65</v>
      </c>
      <c r="C9077" s="1" t="s">
        <v>195</v>
      </c>
      <c r="D9077">
        <v>10286.4973179873</v>
      </c>
      <c r="E9077">
        <f>VLOOKUP(Table1[[#This Row],[Country Name]],[1]ISOcountryCodes!$A$2:$G$250,4,FALSE)</f>
        <v>724</v>
      </c>
      <c r="F9077">
        <f>VLOOKUP(Table1[[#This Row],[Country Name]],[1]ISOcountryCodes!$A$2:$G$250,6,FALSE)</f>
        <v>150</v>
      </c>
      <c r="G9077" s="10">
        <v>33113134</v>
      </c>
      <c r="H9077" s="10">
        <v>340618164081.15405</v>
      </c>
      <c r="I9077">
        <f>+Table1[[#This Row],[Time]]</f>
        <v>1968</v>
      </c>
      <c r="J9077" t="str">
        <f>+Table1[[#This Row],[Country Name]]</f>
        <v>Spain</v>
      </c>
      <c r="K9077" s="14">
        <v>1960</v>
      </c>
      <c r="L9077" s="13">
        <v>5.0808813813615572E-2</v>
      </c>
      <c r="M9077"/>
    </row>
    <row r="9078" spans="1:13" x14ac:dyDescent="0.3">
      <c r="A9078">
        <v>1969</v>
      </c>
      <c r="B9078" t="s">
        <v>65</v>
      </c>
      <c r="C9078" s="1" t="s">
        <v>195</v>
      </c>
      <c r="D9078">
        <v>11092.864385791827</v>
      </c>
      <c r="E9078">
        <f>VLOOKUP(Table1[[#This Row],[Country Name]],[1]ISOcountryCodes!$A$2:$G$250,4,FALSE)</f>
        <v>724</v>
      </c>
      <c r="F9078">
        <f>VLOOKUP(Table1[[#This Row],[Country Name]],[1]ISOcountryCodes!$A$2:$G$250,6,FALSE)</f>
        <v>150</v>
      </c>
      <c r="G9078" s="10">
        <v>33441054</v>
      </c>
      <c r="H9078" s="10">
        <v>370957076939.94135</v>
      </c>
      <c r="I9078">
        <f>+Table1[[#This Row],[Time]]</f>
        <v>1969</v>
      </c>
      <c r="J9078" t="str">
        <f>+Table1[[#This Row],[Country Name]]</f>
        <v>Spain</v>
      </c>
      <c r="K9078" s="14">
        <v>1960</v>
      </c>
      <c r="L9078" s="13">
        <v>7.5469958275176552E-2</v>
      </c>
      <c r="M9078"/>
    </row>
    <row r="9079" spans="1:13" x14ac:dyDescent="0.3">
      <c r="A9079">
        <v>1970</v>
      </c>
      <c r="B9079" t="s">
        <v>65</v>
      </c>
      <c r="C9079" s="1" t="s">
        <v>195</v>
      </c>
      <c r="D9079">
        <v>11436.033118860316</v>
      </c>
      <c r="E9079">
        <f>VLOOKUP(Table1[[#This Row],[Country Name]],[1]ISOcountryCodes!$A$2:$G$250,4,FALSE)</f>
        <v>724</v>
      </c>
      <c r="F9079">
        <f>VLOOKUP(Table1[[#This Row],[Country Name]],[1]ISOcountryCodes!$A$2:$G$250,6,FALSE)</f>
        <v>150</v>
      </c>
      <c r="G9079" s="10">
        <v>33814531</v>
      </c>
      <c r="H9079" s="10">
        <v>386704096414.72882</v>
      </c>
      <c r="I9079">
        <f>+Table1[[#This Row],[Time]]</f>
        <v>1970</v>
      </c>
      <c r="J9079" t="str">
        <f>+Table1[[#This Row],[Country Name]]</f>
        <v>Spain</v>
      </c>
      <c r="K9079" s="14">
        <v>1960</v>
      </c>
      <c r="L9079" s="13">
        <v>3.0467116997764165E-2</v>
      </c>
      <c r="M9079"/>
    </row>
    <row r="9080" spans="1:13" x14ac:dyDescent="0.3">
      <c r="A9080">
        <v>1971</v>
      </c>
      <c r="B9080" t="s">
        <v>65</v>
      </c>
      <c r="C9080" s="1" t="s">
        <v>195</v>
      </c>
      <c r="D9080">
        <v>11824.392463580149</v>
      </c>
      <c r="E9080">
        <f>VLOOKUP(Table1[[#This Row],[Country Name]],[1]ISOcountryCodes!$A$2:$G$250,4,FALSE)</f>
        <v>724</v>
      </c>
      <c r="F9080">
        <f>VLOOKUP(Table1[[#This Row],[Country Name]],[1]ISOcountryCodes!$A$2:$G$250,6,FALSE)</f>
        <v>150</v>
      </c>
      <c r="G9080" s="10">
        <v>34224490</v>
      </c>
      <c r="H9080" s="10">
        <v>404683801625.87415</v>
      </c>
      <c r="I9080">
        <f>+Table1[[#This Row],[Time]]</f>
        <v>1971</v>
      </c>
      <c r="J9080" t="str">
        <f>+Table1[[#This Row],[Country Name]]</f>
        <v>Spain</v>
      </c>
      <c r="K9080" s="14">
        <v>1960</v>
      </c>
      <c r="L9080" s="13">
        <v>3.3395385297309232E-2</v>
      </c>
      <c r="M9080"/>
    </row>
    <row r="9081" spans="1:13" x14ac:dyDescent="0.3">
      <c r="A9081">
        <v>1972</v>
      </c>
      <c r="B9081" t="s">
        <v>65</v>
      </c>
      <c r="C9081" s="1" t="s">
        <v>195</v>
      </c>
      <c r="D9081">
        <v>12647.629495216464</v>
      </c>
      <c r="E9081">
        <f>VLOOKUP(Table1[[#This Row],[Country Name]],[1]ISOcountryCodes!$A$2:$G$250,4,FALSE)</f>
        <v>724</v>
      </c>
      <c r="F9081">
        <f>VLOOKUP(Table1[[#This Row],[Country Name]],[1]ISOcountryCodes!$A$2:$G$250,6,FALSE)</f>
        <v>150</v>
      </c>
      <c r="G9081" s="10">
        <v>34604469</v>
      </c>
      <c r="H9081" s="10">
        <v>437664502790.7038</v>
      </c>
      <c r="I9081">
        <f>+Table1[[#This Row],[Time]]</f>
        <v>1972</v>
      </c>
      <c r="J9081" t="str">
        <f>+Table1[[#This Row],[Country Name]]</f>
        <v>Spain</v>
      </c>
      <c r="K9081" s="14">
        <v>1960</v>
      </c>
      <c r="L9081" s="13">
        <v>6.7305250159973795E-2</v>
      </c>
      <c r="M9081"/>
    </row>
    <row r="9082" spans="1:13" x14ac:dyDescent="0.3">
      <c r="A9082">
        <v>1973</v>
      </c>
      <c r="B9082" t="s">
        <v>65</v>
      </c>
      <c r="C9082" s="1" t="s">
        <v>195</v>
      </c>
      <c r="D9082">
        <v>13482.882207754408</v>
      </c>
      <c r="E9082">
        <f>VLOOKUP(Table1[[#This Row],[Country Name]],[1]ISOcountryCodes!$A$2:$G$250,4,FALSE)</f>
        <v>724</v>
      </c>
      <c r="F9082">
        <f>VLOOKUP(Table1[[#This Row],[Country Name]],[1]ISOcountryCodes!$A$2:$G$250,6,FALSE)</f>
        <v>150</v>
      </c>
      <c r="G9082" s="10">
        <v>34988947</v>
      </c>
      <c r="H9082" s="10">
        <v>471751850974.362</v>
      </c>
      <c r="I9082">
        <f>+Table1[[#This Row],[Time]]</f>
        <v>1973</v>
      </c>
      <c r="J9082" t="str">
        <f>+Table1[[#This Row],[Country Name]]</f>
        <v>Spain</v>
      </c>
      <c r="K9082" s="14">
        <v>1960</v>
      </c>
      <c r="L9082" s="13">
        <v>6.3951090329895877E-2</v>
      </c>
      <c r="M9082"/>
    </row>
    <row r="9083" spans="1:13" x14ac:dyDescent="0.3">
      <c r="A9083">
        <v>1974</v>
      </c>
      <c r="B9083" t="s">
        <v>65</v>
      </c>
      <c r="C9083" s="1" t="s">
        <v>195</v>
      </c>
      <c r="D9083">
        <v>14085.711075822186</v>
      </c>
      <c r="E9083">
        <f>VLOOKUP(Table1[[#This Row],[Country Name]],[1]ISOcountryCodes!$A$2:$G$250,4,FALSE)</f>
        <v>724</v>
      </c>
      <c r="F9083">
        <f>VLOOKUP(Table1[[#This Row],[Country Name]],[1]ISOcountryCodes!$A$2:$G$250,6,FALSE)</f>
        <v>150</v>
      </c>
      <c r="G9083" s="10">
        <v>35373335</v>
      </c>
      <c r="H9083" s="10">
        <v>498258576598.26862</v>
      </c>
      <c r="I9083">
        <f>+Table1[[#This Row],[Time]]</f>
        <v>1974</v>
      </c>
      <c r="J9083" t="str">
        <f>+Table1[[#This Row],[Country Name]]</f>
        <v>Spain</v>
      </c>
      <c r="K9083" s="14">
        <v>1960</v>
      </c>
      <c r="L9083" s="13">
        <v>4.3739988409527086E-2</v>
      </c>
      <c r="M9083"/>
    </row>
    <row r="9084" spans="1:13" x14ac:dyDescent="0.3">
      <c r="A9084">
        <v>1975</v>
      </c>
      <c r="B9084" t="s">
        <v>65</v>
      </c>
      <c r="C9084" s="1" t="s">
        <v>195</v>
      </c>
      <c r="D9084">
        <v>14009.7754794436</v>
      </c>
      <c r="E9084">
        <f>VLOOKUP(Table1[[#This Row],[Country Name]],[1]ISOcountryCodes!$A$2:$G$250,4,FALSE)</f>
        <v>724</v>
      </c>
      <c r="F9084">
        <f>VLOOKUP(Table1[[#This Row],[Country Name]],[1]ISOcountryCodes!$A$2:$G$250,6,FALSE)</f>
        <v>150</v>
      </c>
      <c r="G9084" s="10">
        <v>35757900</v>
      </c>
      <c r="H9084" s="10">
        <v>500960150616.3963</v>
      </c>
      <c r="I9084">
        <f>+Table1[[#This Row],[Time]]</f>
        <v>1975</v>
      </c>
      <c r="J9084" t="str">
        <f>+Table1[[#This Row],[Country Name]]</f>
        <v>Spain</v>
      </c>
      <c r="K9084" s="14">
        <v>1960</v>
      </c>
      <c r="L9084" s="13">
        <v>-5.4055501855874155E-3</v>
      </c>
      <c r="M9084"/>
    </row>
    <row r="9085" spans="1:13" x14ac:dyDescent="0.3">
      <c r="A9085">
        <v>1976</v>
      </c>
      <c r="B9085" t="s">
        <v>65</v>
      </c>
      <c r="C9085" s="1" t="s">
        <v>195</v>
      </c>
      <c r="D9085">
        <v>14320.480438957566</v>
      </c>
      <c r="E9085">
        <f>VLOOKUP(Table1[[#This Row],[Country Name]],[1]ISOcountryCodes!$A$2:$G$250,4,FALSE)</f>
        <v>724</v>
      </c>
      <c r="F9085">
        <f>VLOOKUP(Table1[[#This Row],[Country Name]],[1]ISOcountryCodes!$A$2:$G$250,6,FALSE)</f>
        <v>150</v>
      </c>
      <c r="G9085" s="10">
        <v>36137812</v>
      </c>
      <c r="H9085" s="10">
        <v>517510829852.72601</v>
      </c>
      <c r="I9085">
        <f>+Table1[[#This Row],[Time]]</f>
        <v>1976</v>
      </c>
      <c r="J9085" t="str">
        <f>+Table1[[#This Row],[Country Name]]</f>
        <v>Spain</v>
      </c>
      <c r="K9085" s="14">
        <v>1960</v>
      </c>
      <c r="L9085" s="13">
        <v>2.1935376691381236E-2</v>
      </c>
      <c r="M9085"/>
    </row>
    <row r="9086" spans="1:13" x14ac:dyDescent="0.3">
      <c r="A9086">
        <v>1977</v>
      </c>
      <c r="B9086" t="s">
        <v>65</v>
      </c>
      <c r="C9086" s="1" t="s">
        <v>195</v>
      </c>
      <c r="D9086">
        <v>14576.195114660593</v>
      </c>
      <c r="E9086">
        <f>VLOOKUP(Table1[[#This Row],[Country Name]],[1]ISOcountryCodes!$A$2:$G$250,4,FALSE)</f>
        <v>724</v>
      </c>
      <c r="F9086">
        <f>VLOOKUP(Table1[[#This Row],[Country Name]],[1]ISOcountryCodes!$A$2:$G$250,6,FALSE)</f>
        <v>150</v>
      </c>
      <c r="G9086" s="10">
        <v>36511638</v>
      </c>
      <c r="H9086" s="10">
        <v>532200759443.85608</v>
      </c>
      <c r="I9086">
        <f>+Table1[[#This Row],[Time]]</f>
        <v>1977</v>
      </c>
      <c r="J9086" t="str">
        <f>+Table1[[#This Row],[Country Name]]</f>
        <v>Spain</v>
      </c>
      <c r="K9086" s="14">
        <v>1960</v>
      </c>
      <c r="L9086" s="13">
        <v>1.769901527404194E-2</v>
      </c>
      <c r="M9086"/>
    </row>
    <row r="9087" spans="1:13" x14ac:dyDescent="0.3">
      <c r="A9087">
        <v>1978</v>
      </c>
      <c r="B9087" t="s">
        <v>65</v>
      </c>
      <c r="C9087" s="1" t="s">
        <v>195</v>
      </c>
      <c r="D9087">
        <v>14647.724612626555</v>
      </c>
      <c r="E9087">
        <f>VLOOKUP(Table1[[#This Row],[Country Name]],[1]ISOcountryCodes!$A$2:$G$250,4,FALSE)</f>
        <v>724</v>
      </c>
      <c r="F9087">
        <f>VLOOKUP(Table1[[#This Row],[Country Name]],[1]ISOcountryCodes!$A$2:$G$250,6,FALSE)</f>
        <v>150</v>
      </c>
      <c r="G9087" s="10">
        <v>36864898</v>
      </c>
      <c r="H9087" s="10">
        <v>539986873776.56744</v>
      </c>
      <c r="I9087">
        <f>+Table1[[#This Row],[Time]]</f>
        <v>1978</v>
      </c>
      <c r="J9087" t="str">
        <f>+Table1[[#This Row],[Country Name]]</f>
        <v>Spain</v>
      </c>
      <c r="K9087" s="14">
        <v>1960</v>
      </c>
      <c r="L9087" s="13">
        <v>4.8952804056714427E-3</v>
      </c>
      <c r="M9087"/>
    </row>
    <row r="9088" spans="1:13" x14ac:dyDescent="0.3">
      <c r="A9088">
        <v>1979</v>
      </c>
      <c r="B9088" t="s">
        <v>65</v>
      </c>
      <c r="C9088" s="1" t="s">
        <v>195</v>
      </c>
      <c r="D9088">
        <v>14525.192282773367</v>
      </c>
      <c r="E9088">
        <f>VLOOKUP(Table1[[#This Row],[Country Name]],[1]ISOcountryCodes!$A$2:$G$250,4,FALSE)</f>
        <v>724</v>
      </c>
      <c r="F9088">
        <f>VLOOKUP(Table1[[#This Row],[Country Name]],[1]ISOcountryCodes!$A$2:$G$250,6,FALSE)</f>
        <v>150</v>
      </c>
      <c r="G9088" s="10">
        <v>37191330</v>
      </c>
      <c r="H9088" s="10">
        <v>540211219502.07764</v>
      </c>
      <c r="I9088">
        <f>+Table1[[#This Row],[Time]]</f>
        <v>1979</v>
      </c>
      <c r="J9088" t="str">
        <f>+Table1[[#This Row],[Country Name]]</f>
        <v>Spain</v>
      </c>
      <c r="K9088" s="14">
        <v>1960</v>
      </c>
      <c r="L9088" s="13">
        <v>-8.4004661489132104E-3</v>
      </c>
      <c r="M9088"/>
    </row>
    <row r="9089" spans="1:13" x14ac:dyDescent="0.3">
      <c r="A9089">
        <v>1980</v>
      </c>
      <c r="B9089" t="s">
        <v>65</v>
      </c>
      <c r="C9089" s="1" t="s">
        <v>195</v>
      </c>
      <c r="D9089">
        <v>14727.283522557045</v>
      </c>
      <c r="E9089">
        <f>VLOOKUP(Table1[[#This Row],[Country Name]],[1]ISOcountryCodes!$A$2:$G$250,4,FALSE)</f>
        <v>724</v>
      </c>
      <c r="F9089">
        <f>VLOOKUP(Table1[[#This Row],[Country Name]],[1]ISOcountryCodes!$A$2:$G$250,6,FALSE)</f>
        <v>150</v>
      </c>
      <c r="G9089" s="10">
        <v>37491165</v>
      </c>
      <c r="H9089" s="10">
        <v>552143016545.96741</v>
      </c>
      <c r="I9089">
        <f>+Table1[[#This Row],[Time]]</f>
        <v>1980</v>
      </c>
      <c r="J9089" t="str">
        <f>+Table1[[#This Row],[Country Name]]</f>
        <v>Spain</v>
      </c>
      <c r="K9089" s="14">
        <v>1960</v>
      </c>
      <c r="L9089" s="13">
        <v>1.3817254739839413E-2</v>
      </c>
      <c r="M9089"/>
    </row>
    <row r="9090" spans="1:13" x14ac:dyDescent="0.3">
      <c r="A9090">
        <v>1981</v>
      </c>
      <c r="B9090" t="s">
        <v>65</v>
      </c>
      <c r="C9090" s="1" t="s">
        <v>195</v>
      </c>
      <c r="D9090">
        <v>14603.590931016111</v>
      </c>
      <c r="E9090">
        <f>VLOOKUP(Table1[[#This Row],[Country Name]],[1]ISOcountryCodes!$A$2:$G$250,4,FALSE)</f>
        <v>724</v>
      </c>
      <c r="F9090">
        <f>VLOOKUP(Table1[[#This Row],[Country Name]],[1]ISOcountryCodes!$A$2:$G$250,6,FALSE)</f>
        <v>150</v>
      </c>
      <c r="G9090" s="10">
        <v>37758631</v>
      </c>
      <c r="H9090" s="10">
        <v>551411601239.18384</v>
      </c>
      <c r="I9090">
        <f>+Table1[[#This Row],[Time]]</f>
        <v>1981</v>
      </c>
      <c r="J9090" t="str">
        <f>+Table1[[#This Row],[Country Name]]</f>
        <v>Spain</v>
      </c>
      <c r="K9090" s="14">
        <v>1960</v>
      </c>
      <c r="L9090" s="13">
        <v>-8.4343427951711902E-3</v>
      </c>
      <c r="M9090"/>
    </row>
    <row r="9091" spans="1:13" x14ac:dyDescent="0.3">
      <c r="A9091">
        <v>1982</v>
      </c>
      <c r="B9091" t="s">
        <v>65</v>
      </c>
      <c r="C9091" s="1" t="s">
        <v>195</v>
      </c>
      <c r="D9091">
        <v>14697.113641138167</v>
      </c>
      <c r="E9091">
        <f>VLOOKUP(Table1[[#This Row],[Country Name]],[1]ISOcountryCodes!$A$2:$G$250,4,FALSE)</f>
        <v>724</v>
      </c>
      <c r="F9091">
        <f>VLOOKUP(Table1[[#This Row],[Country Name]],[1]ISOcountryCodes!$A$2:$G$250,6,FALSE)</f>
        <v>150</v>
      </c>
      <c r="G9091" s="10">
        <v>37986012</v>
      </c>
      <c r="H9091" s="10">
        <v>558284735137.63806</v>
      </c>
      <c r="I9091">
        <f>+Table1[[#This Row],[Time]]</f>
        <v>1982</v>
      </c>
      <c r="J9091" t="str">
        <f>+Table1[[#This Row],[Country Name]]</f>
        <v>Spain</v>
      </c>
      <c r="K9091" s="14">
        <v>1960</v>
      </c>
      <c r="L9091" s="13">
        <v>6.3836709106332989E-3</v>
      </c>
      <c r="M9091"/>
    </row>
    <row r="9092" spans="1:13" x14ac:dyDescent="0.3">
      <c r="A9092">
        <v>1983</v>
      </c>
      <c r="B9092" t="s">
        <v>65</v>
      </c>
      <c r="C9092" s="1" t="s">
        <v>195</v>
      </c>
      <c r="D9092">
        <v>14884.57747255962</v>
      </c>
      <c r="E9092">
        <f>VLOOKUP(Table1[[#This Row],[Country Name]],[1]ISOcountryCodes!$A$2:$G$250,4,FALSE)</f>
        <v>724</v>
      </c>
      <c r="F9092">
        <f>VLOOKUP(Table1[[#This Row],[Country Name]],[1]ISOcountryCodes!$A$2:$G$250,6,FALSE)</f>
        <v>150</v>
      </c>
      <c r="G9092" s="10">
        <v>38171525</v>
      </c>
      <c r="H9092" s="10">
        <v>568167021108.24634</v>
      </c>
      <c r="I9092">
        <f>+Table1[[#This Row],[Time]]</f>
        <v>1983</v>
      </c>
      <c r="J9092" t="str">
        <f>+Table1[[#This Row],[Country Name]]</f>
        <v>Spain</v>
      </c>
      <c r="K9092" s="14">
        <v>1960</v>
      </c>
      <c r="L9092" s="13">
        <v>1.2674484379537887E-2</v>
      </c>
      <c r="M9092"/>
    </row>
    <row r="9093" spans="1:13" x14ac:dyDescent="0.3">
      <c r="A9093">
        <v>1984</v>
      </c>
      <c r="B9093" t="s">
        <v>65</v>
      </c>
      <c r="C9093" s="1" t="s">
        <v>195</v>
      </c>
      <c r="D9093">
        <v>15087.43895445696</v>
      </c>
      <c r="E9093">
        <f>VLOOKUP(Table1[[#This Row],[Country Name]],[1]ISOcountryCodes!$A$2:$G$250,4,FALSE)</f>
        <v>724</v>
      </c>
      <c r="F9093">
        <f>VLOOKUP(Table1[[#This Row],[Country Name]],[1]ISOcountryCodes!$A$2:$G$250,6,FALSE)</f>
        <v>150</v>
      </c>
      <c r="G9093" s="10">
        <v>38330364</v>
      </c>
      <c r="H9093" s="10">
        <v>578307026952.11475</v>
      </c>
      <c r="I9093">
        <f>+Table1[[#This Row],[Time]]</f>
        <v>1984</v>
      </c>
      <c r="J9093" t="str">
        <f>+Table1[[#This Row],[Country Name]]</f>
        <v>Spain</v>
      </c>
      <c r="K9093" s="14">
        <v>1960</v>
      </c>
      <c r="L9093" s="13">
        <v>1.3536932372971933E-2</v>
      </c>
      <c r="M9093"/>
    </row>
    <row r="9094" spans="1:13" x14ac:dyDescent="0.3">
      <c r="A9094">
        <v>1985</v>
      </c>
      <c r="B9094" t="s">
        <v>65</v>
      </c>
      <c r="C9094" s="1" t="s">
        <v>195</v>
      </c>
      <c r="D9094">
        <v>15381.844567023936</v>
      </c>
      <c r="E9094">
        <f>VLOOKUP(Table1[[#This Row],[Country Name]],[1]ISOcountryCodes!$A$2:$G$250,4,FALSE)</f>
        <v>724</v>
      </c>
      <c r="F9094">
        <f>VLOOKUP(Table1[[#This Row],[Country Name]],[1]ISOcountryCodes!$A$2:$G$250,6,FALSE)</f>
        <v>150</v>
      </c>
      <c r="G9094" s="10">
        <v>38469512</v>
      </c>
      <c r="H9094" s="10">
        <v>591732054153.26208</v>
      </c>
      <c r="I9094">
        <f>+Table1[[#This Row],[Time]]</f>
        <v>1985</v>
      </c>
      <c r="J9094" t="str">
        <f>+Table1[[#This Row],[Country Name]]</f>
        <v>Spain</v>
      </c>
      <c r="K9094" s="14">
        <v>1960</v>
      </c>
      <c r="L9094" s="13">
        <v>1.9325349407687042E-2</v>
      </c>
      <c r="M9094"/>
    </row>
    <row r="9095" spans="1:13" x14ac:dyDescent="0.3">
      <c r="A9095">
        <v>1986</v>
      </c>
      <c r="B9095" t="s">
        <v>65</v>
      </c>
      <c r="C9095" s="1" t="s">
        <v>195</v>
      </c>
      <c r="D9095">
        <v>15834.882867098748</v>
      </c>
      <c r="E9095">
        <f>VLOOKUP(Table1[[#This Row],[Country Name]],[1]ISOcountryCodes!$A$2:$G$250,4,FALSE)</f>
        <v>724</v>
      </c>
      <c r="F9095">
        <f>VLOOKUP(Table1[[#This Row],[Country Name]],[1]ISOcountryCodes!$A$2:$G$250,6,FALSE)</f>
        <v>150</v>
      </c>
      <c r="G9095" s="10">
        <v>38584624</v>
      </c>
      <c r="H9095" s="10">
        <v>610983001511.04712</v>
      </c>
      <c r="I9095">
        <f>+Table1[[#This Row],[Time]]</f>
        <v>1986</v>
      </c>
      <c r="J9095" t="str">
        <f>+Table1[[#This Row],[Country Name]]</f>
        <v>Spain</v>
      </c>
      <c r="K9095" s="14">
        <v>1960</v>
      </c>
      <c r="L9095" s="13">
        <v>2.9027393151901393E-2</v>
      </c>
      <c r="M9095"/>
    </row>
    <row r="9096" spans="1:13" x14ac:dyDescent="0.3">
      <c r="A9096">
        <v>1987</v>
      </c>
      <c r="B9096" t="s">
        <v>65</v>
      </c>
      <c r="C9096" s="1" t="s">
        <v>195</v>
      </c>
      <c r="D9096">
        <v>16669.977038505185</v>
      </c>
      <c r="E9096">
        <f>VLOOKUP(Table1[[#This Row],[Country Name]],[1]ISOcountryCodes!$A$2:$G$250,4,FALSE)</f>
        <v>724</v>
      </c>
      <c r="F9096">
        <f>VLOOKUP(Table1[[#This Row],[Country Name]],[1]ISOcountryCodes!$A$2:$G$250,6,FALSE)</f>
        <v>150</v>
      </c>
      <c r="G9096" s="10">
        <v>38684815</v>
      </c>
      <c r="H9096" s="10">
        <v>644874977788.82092</v>
      </c>
      <c r="I9096">
        <f>+Table1[[#This Row],[Time]]</f>
        <v>1987</v>
      </c>
      <c r="J9096" t="str">
        <f>+Table1[[#This Row],[Country Name]]</f>
        <v>Spain</v>
      </c>
      <c r="K9096" s="14">
        <v>1960</v>
      </c>
      <c r="L9096" s="13">
        <v>5.1394036473110916E-2</v>
      </c>
      <c r="M9096"/>
    </row>
    <row r="9097" spans="1:13" x14ac:dyDescent="0.3">
      <c r="A9097">
        <v>1988</v>
      </c>
      <c r="B9097" t="s">
        <v>65</v>
      </c>
      <c r="C9097" s="1" t="s">
        <v>195</v>
      </c>
      <c r="D9097">
        <v>17482.086988287148</v>
      </c>
      <c r="E9097">
        <f>VLOOKUP(Table1[[#This Row],[Country Name]],[1]ISOcountryCodes!$A$2:$G$250,4,FALSE)</f>
        <v>724</v>
      </c>
      <c r="F9097">
        <f>VLOOKUP(Table1[[#This Row],[Country Name]],[1]ISOcountryCodes!$A$2:$G$250,6,FALSE)</f>
        <v>150</v>
      </c>
      <c r="G9097" s="10">
        <v>38766939</v>
      </c>
      <c r="H9097" s="10">
        <v>677726999867.62158</v>
      </c>
      <c r="I9097">
        <f>+Table1[[#This Row],[Time]]</f>
        <v>1988</v>
      </c>
      <c r="J9097" t="str">
        <f>+Table1[[#This Row],[Country Name]]</f>
        <v>Spain</v>
      </c>
      <c r="K9097" s="14">
        <v>1960</v>
      </c>
      <c r="L9097" s="13">
        <v>4.7567436675679531E-2</v>
      </c>
      <c r="M9097"/>
    </row>
    <row r="9098" spans="1:13" x14ac:dyDescent="0.3">
      <c r="A9098">
        <v>1989</v>
      </c>
      <c r="B9098" t="s">
        <v>65</v>
      </c>
      <c r="C9098" s="1" t="s">
        <v>195</v>
      </c>
      <c r="D9098">
        <v>18297.244397175687</v>
      </c>
      <c r="E9098">
        <f>VLOOKUP(Table1[[#This Row],[Country Name]],[1]ISOcountryCodes!$A$2:$G$250,4,FALSE)</f>
        <v>724</v>
      </c>
      <c r="F9098">
        <f>VLOOKUP(Table1[[#This Row],[Country Name]],[1]ISOcountryCodes!$A$2:$G$250,6,FALSE)</f>
        <v>150</v>
      </c>
      <c r="G9098" s="10">
        <v>38827764</v>
      </c>
      <c r="H9098" s="10">
        <v>710441087303.85986</v>
      </c>
      <c r="I9098">
        <f>+Table1[[#This Row],[Time]]</f>
        <v>1989</v>
      </c>
      <c r="J9098" t="str">
        <f>+Table1[[#This Row],[Country Name]]</f>
        <v>Spain</v>
      </c>
      <c r="K9098" s="14">
        <v>1960</v>
      </c>
      <c r="L9098" s="13">
        <v>4.5573713096626278E-2</v>
      </c>
      <c r="M9098"/>
    </row>
    <row r="9099" spans="1:13" x14ac:dyDescent="0.3">
      <c r="A9099">
        <v>1990</v>
      </c>
      <c r="B9099" t="s">
        <v>65</v>
      </c>
      <c r="C9099" s="1" t="s">
        <v>195</v>
      </c>
      <c r="D9099">
        <v>18969.808642639211</v>
      </c>
      <c r="E9099">
        <f>VLOOKUP(Table1[[#This Row],[Country Name]],[1]ISOcountryCodes!$A$2:$G$250,4,FALSE)</f>
        <v>724</v>
      </c>
      <c r="F9099">
        <f>VLOOKUP(Table1[[#This Row],[Country Name]],[1]ISOcountryCodes!$A$2:$G$250,6,FALSE)</f>
        <v>150</v>
      </c>
      <c r="G9099" s="10">
        <v>38867322</v>
      </c>
      <c r="H9099" s="10">
        <v>737305660791.84119</v>
      </c>
      <c r="I9099">
        <f>+Table1[[#This Row],[Time]]</f>
        <v>1990</v>
      </c>
      <c r="J9099" t="str">
        <f>+Table1[[#This Row],[Country Name]]</f>
        <v>Spain</v>
      </c>
      <c r="K9099" s="14">
        <v>1960</v>
      </c>
      <c r="L9099" s="13">
        <v>3.6098227408727368E-2</v>
      </c>
      <c r="M9099"/>
    </row>
    <row r="9100" spans="1:13" x14ac:dyDescent="0.3">
      <c r="A9100">
        <v>1991</v>
      </c>
      <c r="B9100" t="s">
        <v>65</v>
      </c>
      <c r="C9100" s="1" t="s">
        <v>195</v>
      </c>
      <c r="D9100">
        <v>19403.330379680057</v>
      </c>
      <c r="E9100">
        <f>VLOOKUP(Table1[[#This Row],[Country Name]],[1]ISOcountryCodes!$A$2:$G$250,4,FALSE)</f>
        <v>724</v>
      </c>
      <c r="F9100">
        <f>VLOOKUP(Table1[[#This Row],[Country Name]],[1]ISOcountryCodes!$A$2:$G$250,6,FALSE)</f>
        <v>150</v>
      </c>
      <c r="G9100" s="10">
        <v>38966376</v>
      </c>
      <c r="H9100" s="10">
        <v>756077467226.83582</v>
      </c>
      <c r="I9100">
        <f>+Table1[[#This Row],[Time]]</f>
        <v>1991</v>
      </c>
      <c r="J9100" t="str">
        <f>+Table1[[#This Row],[Country Name]]</f>
        <v>Spain</v>
      </c>
      <c r="K9100" s="14">
        <v>1960</v>
      </c>
      <c r="L9100" s="13">
        <v>2.2596023862927694E-2</v>
      </c>
      <c r="M9100"/>
    </row>
    <row r="9101" spans="1:13" x14ac:dyDescent="0.3">
      <c r="A9101">
        <v>1992</v>
      </c>
      <c r="B9101" t="s">
        <v>65</v>
      </c>
      <c r="C9101" s="1" t="s">
        <v>195</v>
      </c>
      <c r="D9101">
        <v>19487.951211966163</v>
      </c>
      <c r="E9101">
        <f>VLOOKUP(Table1[[#This Row],[Country Name]],[1]ISOcountryCodes!$A$2:$G$250,4,FALSE)</f>
        <v>724</v>
      </c>
      <c r="F9101">
        <f>VLOOKUP(Table1[[#This Row],[Country Name]],[1]ISOcountryCodes!$A$2:$G$250,6,FALSE)</f>
        <v>150</v>
      </c>
      <c r="G9101" s="10">
        <v>39157685</v>
      </c>
      <c r="H9101" s="10">
        <v>763103054853.53931</v>
      </c>
      <c r="I9101">
        <f>+Table1[[#This Row],[Time]]</f>
        <v>1992</v>
      </c>
      <c r="J9101" t="str">
        <f>+Table1[[#This Row],[Country Name]]</f>
        <v>Spain</v>
      </c>
      <c r="K9101" s="14">
        <v>1960</v>
      </c>
      <c r="L9101" s="13">
        <v>4.351667641779855E-3</v>
      </c>
      <c r="M9101"/>
    </row>
    <row r="9102" spans="1:13" x14ac:dyDescent="0.3">
      <c r="A9102">
        <v>1993</v>
      </c>
      <c r="B9102" t="s">
        <v>65</v>
      </c>
      <c r="C9102" s="1" t="s">
        <v>195</v>
      </c>
      <c r="D9102">
        <v>19187.182310353666</v>
      </c>
      <c r="E9102">
        <f>VLOOKUP(Table1[[#This Row],[Country Name]],[1]ISOcountryCodes!$A$2:$G$250,4,FALSE)</f>
        <v>724</v>
      </c>
      <c r="F9102">
        <f>VLOOKUP(Table1[[#This Row],[Country Name]],[1]ISOcountryCodes!$A$2:$G$250,6,FALSE)</f>
        <v>150</v>
      </c>
      <c r="G9102" s="10">
        <v>39361262</v>
      </c>
      <c r="H9102" s="10">
        <v>755231709959.59595</v>
      </c>
      <c r="I9102">
        <f>+Table1[[#This Row],[Time]]</f>
        <v>1993</v>
      </c>
      <c r="J9102" t="str">
        <f>+Table1[[#This Row],[Country Name]]</f>
        <v>Spain</v>
      </c>
      <c r="K9102" s="14">
        <v>1960</v>
      </c>
      <c r="L9102" s="13">
        <v>-1.5553919938062322E-2</v>
      </c>
      <c r="M9102"/>
    </row>
    <row r="9103" spans="1:13" x14ac:dyDescent="0.3">
      <c r="A9103">
        <v>1994</v>
      </c>
      <c r="B9103" t="s">
        <v>65</v>
      </c>
      <c r="C9103" s="1" t="s">
        <v>195</v>
      </c>
      <c r="D9103">
        <v>19551.145294473143</v>
      </c>
      <c r="E9103">
        <f>VLOOKUP(Table1[[#This Row],[Country Name]],[1]ISOcountryCodes!$A$2:$G$250,4,FALSE)</f>
        <v>724</v>
      </c>
      <c r="F9103">
        <f>VLOOKUP(Table1[[#This Row],[Country Name]],[1]ISOcountryCodes!$A$2:$G$250,6,FALSE)</f>
        <v>150</v>
      </c>
      <c r="G9103" s="10">
        <v>39549108</v>
      </c>
      <c r="H9103" s="10">
        <v>773230356774.81006</v>
      </c>
      <c r="I9103">
        <f>+Table1[[#This Row],[Time]]</f>
        <v>1994</v>
      </c>
      <c r="J9103" t="str">
        <f>+Table1[[#This Row],[Country Name]]</f>
        <v>Spain</v>
      </c>
      <c r="K9103" s="14">
        <v>1960</v>
      </c>
      <c r="L9103" s="13">
        <v>1.8791399457741775E-2</v>
      </c>
      <c r="M9103"/>
    </row>
    <row r="9104" spans="1:13" x14ac:dyDescent="0.3">
      <c r="A9104">
        <v>1995</v>
      </c>
      <c r="B9104" t="s">
        <v>65</v>
      </c>
      <c r="C9104" s="1" t="s">
        <v>195</v>
      </c>
      <c r="D9104">
        <v>20001.790799896004</v>
      </c>
      <c r="E9104">
        <f>VLOOKUP(Table1[[#This Row],[Country Name]],[1]ISOcountryCodes!$A$2:$G$250,4,FALSE)</f>
        <v>724</v>
      </c>
      <c r="F9104">
        <f>VLOOKUP(Table1[[#This Row],[Country Name]],[1]ISOcountryCodes!$A$2:$G$250,6,FALSE)</f>
        <v>150</v>
      </c>
      <c r="G9104" s="10">
        <v>39724050</v>
      </c>
      <c r="H9104" s="10">
        <v>794552137824.60889</v>
      </c>
      <c r="I9104">
        <f>+Table1[[#This Row],[Time]]</f>
        <v>1995</v>
      </c>
      <c r="J9104" t="str">
        <f>+Table1[[#This Row],[Country Name]]</f>
        <v>Spain</v>
      </c>
      <c r="K9104" s="14">
        <v>1960</v>
      </c>
      <c r="L9104" s="13">
        <v>2.2787941987356675E-2</v>
      </c>
      <c r="M9104"/>
    </row>
    <row r="9105" spans="1:13" x14ac:dyDescent="0.3">
      <c r="A9105">
        <v>1996</v>
      </c>
      <c r="B9105" t="s">
        <v>65</v>
      </c>
      <c r="C9105" s="1" t="s">
        <v>195</v>
      </c>
      <c r="D9105">
        <v>20448.601487157361</v>
      </c>
      <c r="E9105">
        <f>VLOOKUP(Table1[[#This Row],[Country Name]],[1]ISOcountryCodes!$A$2:$G$250,4,FALSE)</f>
        <v>724</v>
      </c>
      <c r="F9105">
        <f>VLOOKUP(Table1[[#This Row],[Country Name]],[1]ISOcountryCodes!$A$2:$G$250,6,FALSE)</f>
        <v>150</v>
      </c>
      <c r="G9105" s="10">
        <v>39889852</v>
      </c>
      <c r="H9105" s="10">
        <v>815691686929.68701</v>
      </c>
      <c r="I9105">
        <f>+Table1[[#This Row],[Time]]</f>
        <v>1996</v>
      </c>
      <c r="J9105" t="str">
        <f>+Table1[[#This Row],[Country Name]]</f>
        <v>Spain</v>
      </c>
      <c r="K9105" s="14">
        <v>1960</v>
      </c>
      <c r="L9105" s="13">
        <v>2.2092683673921698E-2</v>
      </c>
      <c r="M9105"/>
    </row>
    <row r="9106" spans="1:13" x14ac:dyDescent="0.3">
      <c r="A9106">
        <v>1997</v>
      </c>
      <c r="B9106" t="s">
        <v>65</v>
      </c>
      <c r="C9106" s="1" t="s">
        <v>195</v>
      </c>
      <c r="D9106">
        <v>21117.018580829106</v>
      </c>
      <c r="E9106">
        <f>VLOOKUP(Table1[[#This Row],[Country Name]],[1]ISOcountryCodes!$A$2:$G$250,4,FALSE)</f>
        <v>724</v>
      </c>
      <c r="F9106">
        <f>VLOOKUP(Table1[[#This Row],[Country Name]],[1]ISOcountryCodes!$A$2:$G$250,6,FALSE)</f>
        <v>150</v>
      </c>
      <c r="G9106" s="10">
        <v>40057389</v>
      </c>
      <c r="H9106" s="10">
        <v>845892627812.49951</v>
      </c>
      <c r="I9106">
        <f>+Table1[[#This Row],[Time]]</f>
        <v>1997</v>
      </c>
      <c r="J9106" t="str">
        <f>+Table1[[#This Row],[Country Name]]</f>
        <v>Spain</v>
      </c>
      <c r="K9106" s="14">
        <v>1960</v>
      </c>
      <c r="L9106" s="13">
        <v>3.2164789978560648E-2</v>
      </c>
      <c r="M9106"/>
    </row>
    <row r="9107" spans="1:13" x14ac:dyDescent="0.3">
      <c r="A9107">
        <v>1998</v>
      </c>
      <c r="B9107" t="s">
        <v>65</v>
      </c>
      <c r="C9107" s="1" t="s">
        <v>195</v>
      </c>
      <c r="D9107">
        <v>21953.667519614031</v>
      </c>
      <c r="E9107">
        <f>VLOOKUP(Table1[[#This Row],[Country Name]],[1]ISOcountryCodes!$A$2:$G$250,4,FALSE)</f>
        <v>724</v>
      </c>
      <c r="F9107">
        <f>VLOOKUP(Table1[[#This Row],[Country Name]],[1]ISOcountryCodes!$A$2:$G$250,6,FALSE)</f>
        <v>150</v>
      </c>
      <c r="G9107" s="10">
        <v>40223509</v>
      </c>
      <c r="H9107" s="10">
        <v>883053543058.20264</v>
      </c>
      <c r="I9107">
        <f>+Table1[[#This Row],[Time]]</f>
        <v>1998</v>
      </c>
      <c r="J9107" t="str">
        <f>+Table1[[#This Row],[Country Name]]</f>
        <v>Spain</v>
      </c>
      <c r="K9107" s="14">
        <v>1960</v>
      </c>
      <c r="L9107" s="13">
        <v>3.885492754723785E-2</v>
      </c>
      <c r="M9107"/>
    </row>
    <row r="9108" spans="1:13" x14ac:dyDescent="0.3">
      <c r="A9108">
        <v>1999</v>
      </c>
      <c r="B9108" t="s">
        <v>65</v>
      </c>
      <c r="C9108" s="1" t="s">
        <v>195</v>
      </c>
      <c r="D9108">
        <v>22846.717746028637</v>
      </c>
      <c r="E9108">
        <f>VLOOKUP(Table1[[#This Row],[Country Name]],[1]ISOcountryCodes!$A$2:$G$250,4,FALSE)</f>
        <v>724</v>
      </c>
      <c r="F9108">
        <f>VLOOKUP(Table1[[#This Row],[Country Name]],[1]ISOcountryCodes!$A$2:$G$250,6,FALSE)</f>
        <v>150</v>
      </c>
      <c r="G9108" s="10">
        <v>40386875</v>
      </c>
      <c r="H9108" s="10">
        <v>922707533769.14026</v>
      </c>
      <c r="I9108">
        <f>+Table1[[#This Row],[Time]]</f>
        <v>1999</v>
      </c>
      <c r="J9108" t="str">
        <f>+Table1[[#This Row],[Country Name]]</f>
        <v>Spain</v>
      </c>
      <c r="K9108" s="14">
        <v>1960</v>
      </c>
      <c r="L9108" s="13">
        <v>3.9873252782610891E-2</v>
      </c>
      <c r="M9108"/>
    </row>
    <row r="9109" spans="1:13" x14ac:dyDescent="0.3">
      <c r="A9109">
        <v>2000</v>
      </c>
      <c r="B9109" t="s">
        <v>65</v>
      </c>
      <c r="C9109" s="1" t="s">
        <v>195</v>
      </c>
      <c r="D9109">
        <v>23937.968551867485</v>
      </c>
      <c r="E9109">
        <f>VLOOKUP(Table1[[#This Row],[Country Name]],[1]ISOcountryCodes!$A$2:$G$250,4,FALSE)</f>
        <v>724</v>
      </c>
      <c r="F9109">
        <f>VLOOKUP(Table1[[#This Row],[Country Name]],[1]ISOcountryCodes!$A$2:$G$250,6,FALSE)</f>
        <v>150</v>
      </c>
      <c r="G9109" s="10">
        <v>40567864</v>
      </c>
      <c r="H9109" s="10">
        <v>971112252648.43713</v>
      </c>
      <c r="I9109">
        <f>+Table1[[#This Row],[Time]]</f>
        <v>2000</v>
      </c>
      <c r="J9109" t="str">
        <f>+Table1[[#This Row],[Country Name]]</f>
        <v>Spain</v>
      </c>
      <c r="K9109" s="14">
        <v>1960</v>
      </c>
      <c r="L9109" s="13">
        <v>4.6658377194994216E-2</v>
      </c>
      <c r="M9109"/>
    </row>
    <row r="9110" spans="1:13" x14ac:dyDescent="0.3">
      <c r="A9110">
        <v>2001</v>
      </c>
      <c r="B9110" t="s">
        <v>65</v>
      </c>
      <c r="C9110" s="1" t="s">
        <v>195</v>
      </c>
      <c r="D9110">
        <v>24707.367073686113</v>
      </c>
      <c r="E9110">
        <f>VLOOKUP(Table1[[#This Row],[Country Name]],[1]ISOcountryCodes!$A$2:$G$250,4,FALSE)</f>
        <v>724</v>
      </c>
      <c r="F9110">
        <f>VLOOKUP(Table1[[#This Row],[Country Name]],[1]ISOcountryCodes!$A$2:$G$250,6,FALSE)</f>
        <v>150</v>
      </c>
      <c r="G9110" s="10">
        <v>40850412</v>
      </c>
      <c r="H9110" s="10">
        <v>1009306124395.3121</v>
      </c>
      <c r="I9110">
        <f>+Table1[[#This Row],[Time]]</f>
        <v>2001</v>
      </c>
      <c r="J9110" t="str">
        <f>+Table1[[#This Row],[Country Name]]</f>
        <v>Spain</v>
      </c>
      <c r="K9110" s="14">
        <v>1960</v>
      </c>
      <c r="L9110" s="13">
        <v>3.1635620537540987E-2</v>
      </c>
      <c r="M9110"/>
    </row>
    <row r="9111" spans="1:13" x14ac:dyDescent="0.3">
      <c r="A9111">
        <v>2002</v>
      </c>
      <c r="B9111" t="s">
        <v>65</v>
      </c>
      <c r="C9111" s="1" t="s">
        <v>195</v>
      </c>
      <c r="D9111">
        <v>25026.086471020688</v>
      </c>
      <c r="E9111">
        <f>VLOOKUP(Table1[[#This Row],[Country Name]],[1]ISOcountryCodes!$A$2:$G$250,4,FALSE)</f>
        <v>724</v>
      </c>
      <c r="F9111">
        <f>VLOOKUP(Table1[[#This Row],[Country Name]],[1]ISOcountryCodes!$A$2:$G$250,6,FALSE)</f>
        <v>150</v>
      </c>
      <c r="G9111" s="10">
        <v>41431558</v>
      </c>
      <c r="H9111" s="10">
        <v>1036869753137.109</v>
      </c>
      <c r="I9111">
        <f>+Table1[[#This Row],[Time]]</f>
        <v>2002</v>
      </c>
      <c r="J9111" t="str">
        <f>+Table1[[#This Row],[Country Name]]</f>
        <v>Spain</v>
      </c>
      <c r="K9111" s="14">
        <v>1960</v>
      </c>
      <c r="L9111" s="13">
        <v>1.2817278429071877E-2</v>
      </c>
      <c r="M9111"/>
    </row>
    <row r="9112" spans="1:13" x14ac:dyDescent="0.3">
      <c r="A9112">
        <v>2003</v>
      </c>
      <c r="B9112" t="s">
        <v>65</v>
      </c>
      <c r="C9112" s="1" t="s">
        <v>195</v>
      </c>
      <c r="D9112">
        <v>25310.456387412851</v>
      </c>
      <c r="E9112">
        <f>VLOOKUP(Table1[[#This Row],[Country Name]],[1]ISOcountryCodes!$A$2:$G$250,4,FALSE)</f>
        <v>724</v>
      </c>
      <c r="F9112">
        <f>VLOOKUP(Table1[[#This Row],[Country Name]],[1]ISOcountryCodes!$A$2:$G$250,6,FALSE)</f>
        <v>150</v>
      </c>
      <c r="G9112" s="10">
        <v>42187645</v>
      </c>
      <c r="H9112" s="10">
        <v>1067788548860.1559</v>
      </c>
      <c r="I9112">
        <f>+Table1[[#This Row],[Time]]</f>
        <v>2003</v>
      </c>
      <c r="J9112" t="str">
        <f>+Table1[[#This Row],[Country Name]]</f>
        <v>Spain</v>
      </c>
      <c r="K9112" s="14">
        <v>1960</v>
      </c>
      <c r="L9112" s="13">
        <v>1.1298866611138436E-2</v>
      </c>
      <c r="M9112"/>
    </row>
    <row r="9113" spans="1:13" x14ac:dyDescent="0.3">
      <c r="A9113">
        <v>2004</v>
      </c>
      <c r="B9113" t="s">
        <v>65</v>
      </c>
      <c r="C9113" s="1" t="s">
        <v>195</v>
      </c>
      <c r="D9113">
        <v>25654.336551592351</v>
      </c>
      <c r="E9113">
        <f>VLOOKUP(Table1[[#This Row],[Country Name]],[1]ISOcountryCodes!$A$2:$G$250,4,FALSE)</f>
        <v>724</v>
      </c>
      <c r="F9113">
        <f>VLOOKUP(Table1[[#This Row],[Country Name]],[1]ISOcountryCodes!$A$2:$G$250,6,FALSE)</f>
        <v>150</v>
      </c>
      <c r="G9113" s="10">
        <v>42921895</v>
      </c>
      <c r="H9113" s="10">
        <v>1101132739762.1089</v>
      </c>
      <c r="I9113">
        <f>+Table1[[#This Row],[Time]]</f>
        <v>2004</v>
      </c>
      <c r="J9113" t="str">
        <f>+Table1[[#This Row],[Country Name]]</f>
        <v>Spain</v>
      </c>
      <c r="K9113" s="14">
        <v>1960</v>
      </c>
      <c r="L9113" s="13">
        <v>1.3495017370155793E-2</v>
      </c>
      <c r="M9113"/>
    </row>
    <row r="9114" spans="1:13" x14ac:dyDescent="0.3">
      <c r="A9114">
        <v>2005</v>
      </c>
      <c r="B9114" t="s">
        <v>65</v>
      </c>
      <c r="C9114" s="1" t="s">
        <v>195</v>
      </c>
      <c r="D9114">
        <v>26145.808578619621</v>
      </c>
      <c r="E9114">
        <f>VLOOKUP(Table1[[#This Row],[Country Name]],[1]ISOcountryCodes!$A$2:$G$250,4,FALSE)</f>
        <v>724</v>
      </c>
      <c r="F9114">
        <f>VLOOKUP(Table1[[#This Row],[Country Name]],[1]ISOcountryCodes!$A$2:$G$250,6,FALSE)</f>
        <v>150</v>
      </c>
      <c r="G9114" s="10">
        <v>43653155</v>
      </c>
      <c r="H9114" s="10">
        <v>1141347034482.812</v>
      </c>
      <c r="I9114">
        <f>+Table1[[#This Row],[Time]]</f>
        <v>2005</v>
      </c>
      <c r="J9114" t="str">
        <f>+Table1[[#This Row],[Country Name]]</f>
        <v>Spain</v>
      </c>
      <c r="K9114" s="14">
        <v>1960</v>
      </c>
      <c r="L9114" s="13">
        <v>1.8976270198155731E-2</v>
      </c>
      <c r="M9114"/>
    </row>
    <row r="9115" spans="1:13" x14ac:dyDescent="0.3">
      <c r="A9115">
        <v>2006</v>
      </c>
      <c r="B9115" t="s">
        <v>65</v>
      </c>
      <c r="C9115" s="1" t="s">
        <v>195</v>
      </c>
      <c r="D9115">
        <v>26762.267255794195</v>
      </c>
      <c r="E9115">
        <f>VLOOKUP(Table1[[#This Row],[Country Name]],[1]ISOcountryCodes!$A$2:$G$250,4,FALSE)</f>
        <v>724</v>
      </c>
      <c r="F9115">
        <f>VLOOKUP(Table1[[#This Row],[Country Name]],[1]ISOcountryCodes!$A$2:$G$250,6,FALSE)</f>
        <v>150</v>
      </c>
      <c r="G9115" s="10">
        <v>44397319</v>
      </c>
      <c r="H9115" s="10">
        <v>1188172916518.7495</v>
      </c>
      <c r="I9115">
        <f>+Table1[[#This Row],[Time]]</f>
        <v>2006</v>
      </c>
      <c r="J9115" t="str">
        <f>+Table1[[#This Row],[Country Name]]</f>
        <v>Spain</v>
      </c>
      <c r="K9115" s="14">
        <v>1960</v>
      </c>
      <c r="L9115" s="13">
        <v>2.3304063360154004E-2</v>
      </c>
      <c r="M9115"/>
    </row>
    <row r="9116" spans="1:13" x14ac:dyDescent="0.3">
      <c r="A9116">
        <v>2007</v>
      </c>
      <c r="B9116" t="s">
        <v>65</v>
      </c>
      <c r="C9116" s="1" t="s">
        <v>195</v>
      </c>
      <c r="D9116">
        <v>27218.449259735346</v>
      </c>
      <c r="E9116">
        <f>VLOOKUP(Table1[[#This Row],[Country Name]],[1]ISOcountryCodes!$A$2:$G$250,4,FALSE)</f>
        <v>724</v>
      </c>
      <c r="F9116">
        <f>VLOOKUP(Table1[[#This Row],[Country Name]],[1]ISOcountryCodes!$A$2:$G$250,6,FALSE)</f>
        <v>150</v>
      </c>
      <c r="G9116" s="10">
        <v>45226803</v>
      </c>
      <c r="H9116" s="10">
        <v>1231003442635.5464</v>
      </c>
      <c r="I9116">
        <f>+Table1[[#This Row],[Time]]</f>
        <v>2007</v>
      </c>
      <c r="J9116" t="str">
        <f>+Table1[[#This Row],[Country Name]]</f>
        <v>Spain</v>
      </c>
      <c r="K9116" s="14">
        <v>1960</v>
      </c>
      <c r="L9116" s="13">
        <v>1.6902067756996431E-2</v>
      </c>
      <c r="M9116"/>
    </row>
    <row r="9117" spans="1:13" x14ac:dyDescent="0.3">
      <c r="A9117">
        <v>2008</v>
      </c>
      <c r="B9117" t="s">
        <v>65</v>
      </c>
      <c r="C9117" s="1" t="s">
        <v>195</v>
      </c>
      <c r="D9117">
        <v>27025.294943287056</v>
      </c>
      <c r="E9117">
        <f>VLOOKUP(Table1[[#This Row],[Country Name]],[1]ISOcountryCodes!$A$2:$G$250,4,FALSE)</f>
        <v>724</v>
      </c>
      <c r="F9117">
        <f>VLOOKUP(Table1[[#This Row],[Country Name]],[1]ISOcountryCodes!$A$2:$G$250,6,FALSE)</f>
        <v>150</v>
      </c>
      <c r="G9117" s="10">
        <v>45954106</v>
      </c>
      <c r="H9117" s="10">
        <v>1241923268505.0774</v>
      </c>
      <c r="I9117">
        <f>+Table1[[#This Row],[Time]]</f>
        <v>2008</v>
      </c>
      <c r="J9117" t="str">
        <f>+Table1[[#This Row],[Country Name]]</f>
        <v>Spain</v>
      </c>
      <c r="K9117" s="14">
        <v>1960</v>
      </c>
      <c r="L9117" s="13">
        <v>-7.1217477949954144E-3</v>
      </c>
      <c r="M9117"/>
    </row>
    <row r="9118" spans="1:13" x14ac:dyDescent="0.3">
      <c r="A9118">
        <v>2009</v>
      </c>
      <c r="B9118" t="s">
        <v>65</v>
      </c>
      <c r="C9118" s="1" t="s">
        <v>195</v>
      </c>
      <c r="D9118">
        <v>25778.95646506525</v>
      </c>
      <c r="E9118">
        <f>VLOOKUP(Table1[[#This Row],[Country Name]],[1]ISOcountryCodes!$A$2:$G$250,4,FALSE)</f>
        <v>724</v>
      </c>
      <c r="F9118">
        <f>VLOOKUP(Table1[[#This Row],[Country Name]],[1]ISOcountryCodes!$A$2:$G$250,6,FALSE)</f>
        <v>150</v>
      </c>
      <c r="G9118" s="10">
        <v>46362946</v>
      </c>
      <c r="H9118" s="10">
        <v>1195188366526.1711</v>
      </c>
      <c r="I9118">
        <f>+Table1[[#This Row],[Time]]</f>
        <v>2009</v>
      </c>
      <c r="J9118" t="str">
        <f>+Table1[[#This Row],[Country Name]]</f>
        <v>Spain</v>
      </c>
      <c r="K9118" s="14">
        <v>1960</v>
      </c>
      <c r="L9118" s="13">
        <v>-4.7214758963255221E-2</v>
      </c>
      <c r="M9118"/>
    </row>
    <row r="9119" spans="1:13" x14ac:dyDescent="0.3">
      <c r="A9119">
        <v>2010</v>
      </c>
      <c r="B9119" t="s">
        <v>65</v>
      </c>
      <c r="C9119" s="1" t="s">
        <v>195</v>
      </c>
      <c r="D9119">
        <v>25702.346844814889</v>
      </c>
      <c r="E9119">
        <f>VLOOKUP(Table1[[#This Row],[Country Name]],[1]ISOcountryCodes!$A$2:$G$250,4,FALSE)</f>
        <v>724</v>
      </c>
      <c r="F9119">
        <f>VLOOKUP(Table1[[#This Row],[Country Name]],[1]ISOcountryCodes!$A$2:$G$250,6,FALSE)</f>
        <v>150</v>
      </c>
      <c r="G9119" s="10">
        <v>46576897</v>
      </c>
      <c r="H9119" s="10">
        <v>1197135561649.218</v>
      </c>
      <c r="I9119">
        <f>+Table1[[#This Row],[Time]]</f>
        <v>2010</v>
      </c>
      <c r="J9119" t="str">
        <f>+Table1[[#This Row],[Country Name]]</f>
        <v>Spain</v>
      </c>
      <c r="K9119" s="14">
        <v>1960</v>
      </c>
      <c r="L9119" s="13">
        <v>-2.9762135717081861E-3</v>
      </c>
      <c r="M9119"/>
    </row>
    <row r="9120" spans="1:13" x14ac:dyDescent="0.3">
      <c r="A9120">
        <v>2011</v>
      </c>
      <c r="B9120" t="s">
        <v>65</v>
      </c>
      <c r="C9120" s="1" t="s">
        <v>195</v>
      </c>
      <c r="D9120">
        <v>25402.605071746206</v>
      </c>
      <c r="E9120">
        <f>VLOOKUP(Table1[[#This Row],[Country Name]],[1]ISOcountryCodes!$A$2:$G$250,4,FALSE)</f>
        <v>724</v>
      </c>
      <c r="F9120">
        <f>VLOOKUP(Table1[[#This Row],[Country Name]],[1]ISOcountryCodes!$A$2:$G$250,6,FALSE)</f>
        <v>150</v>
      </c>
      <c r="G9120" s="10">
        <v>46742697</v>
      </c>
      <c r="H9120" s="10">
        <v>1187386271879.2961</v>
      </c>
      <c r="I9120">
        <f>+Table1[[#This Row],[Time]]</f>
        <v>2011</v>
      </c>
      <c r="J9120" t="str">
        <f>+Table1[[#This Row],[Country Name]]</f>
        <v>Spain</v>
      </c>
      <c r="K9120" s="14">
        <v>1960</v>
      </c>
      <c r="L9120" s="13">
        <v>-1.1730574005753169E-2</v>
      </c>
      <c r="M9120"/>
    </row>
    <row r="9121" spans="1:13" x14ac:dyDescent="0.3">
      <c r="A9121">
        <v>2012</v>
      </c>
      <c r="B9121" t="s">
        <v>65</v>
      </c>
      <c r="C9121" s="1" t="s">
        <v>195</v>
      </c>
      <c r="D9121">
        <v>24634.962088423879</v>
      </c>
      <c r="E9121">
        <f>VLOOKUP(Table1[[#This Row],[Country Name]],[1]ISOcountryCodes!$A$2:$G$250,4,FALSE)</f>
        <v>724</v>
      </c>
      <c r="F9121">
        <f>VLOOKUP(Table1[[#This Row],[Country Name]],[1]ISOcountryCodes!$A$2:$G$250,6,FALSE)</f>
        <v>150</v>
      </c>
      <c r="G9121" s="10">
        <v>46773055</v>
      </c>
      <c r="H9121" s="10">
        <v>1152252436684.7649</v>
      </c>
      <c r="I9121">
        <f>+Table1[[#This Row],[Time]]</f>
        <v>2012</v>
      </c>
      <c r="J9121" t="str">
        <f>+Table1[[#This Row],[Country Name]]</f>
        <v>Spain</v>
      </c>
      <c r="K9121" s="14">
        <v>1960</v>
      </c>
      <c r="L9121" s="13">
        <v>-3.0685073581853572E-2</v>
      </c>
      <c r="M9121"/>
    </row>
    <row r="9122" spans="1:13" x14ac:dyDescent="0.3">
      <c r="A9122">
        <v>2013</v>
      </c>
      <c r="B9122" t="s">
        <v>65</v>
      </c>
      <c r="C9122" s="1" t="s">
        <v>195</v>
      </c>
      <c r="D9122">
        <v>24368.968237091922</v>
      </c>
      <c r="E9122">
        <f>VLOOKUP(Table1[[#This Row],[Country Name]],[1]ISOcountryCodes!$A$2:$G$250,4,FALSE)</f>
        <v>724</v>
      </c>
      <c r="F9122">
        <f>VLOOKUP(Table1[[#This Row],[Country Name]],[1]ISOcountryCodes!$A$2:$G$250,6,FALSE)</f>
        <v>150</v>
      </c>
      <c r="G9122" s="10">
        <v>46620045</v>
      </c>
      <c r="H9122" s="10">
        <v>1136082395816.7961</v>
      </c>
      <c r="I9122">
        <f>+Table1[[#This Row],[Time]]</f>
        <v>2013</v>
      </c>
      <c r="J9122" t="str">
        <f>+Table1[[#This Row],[Country Name]]</f>
        <v>Spain</v>
      </c>
      <c r="K9122" s="14">
        <v>1960</v>
      </c>
      <c r="L9122" s="13">
        <v>-1.0856127741726951E-2</v>
      </c>
      <c r="M9122"/>
    </row>
    <row r="9123" spans="1:13" x14ac:dyDescent="0.3">
      <c r="A9123">
        <v>2014</v>
      </c>
      <c r="B9123" t="s">
        <v>65</v>
      </c>
      <c r="C9123" s="1" t="s">
        <v>195</v>
      </c>
      <c r="D9123">
        <v>24783.082946868533</v>
      </c>
      <c r="E9123">
        <f>VLOOKUP(Table1[[#This Row],[Country Name]],[1]ISOcountryCodes!$A$2:$G$250,4,FALSE)</f>
        <v>724</v>
      </c>
      <c r="F9123">
        <f>VLOOKUP(Table1[[#This Row],[Country Name]],[1]ISOcountryCodes!$A$2:$G$250,6,FALSE)</f>
        <v>150</v>
      </c>
      <c r="G9123" s="10">
        <v>46480882</v>
      </c>
      <c r="H9123" s="10">
        <v>1151939554049.6086</v>
      </c>
      <c r="I9123">
        <f>+Table1[[#This Row],[Time]]</f>
        <v>2014</v>
      </c>
      <c r="J9123" t="str">
        <f>+Table1[[#This Row],[Country Name]]</f>
        <v>Spain</v>
      </c>
      <c r="K9123" s="14">
        <v>1960</v>
      </c>
      <c r="L9123" s="13">
        <v>1.685075184736462E-2</v>
      </c>
      <c r="M9123"/>
    </row>
    <row r="9124" spans="1:13" x14ac:dyDescent="0.3">
      <c r="A9124">
        <v>2015</v>
      </c>
      <c r="B9124" t="s">
        <v>65</v>
      </c>
      <c r="C9124" s="1" t="s">
        <v>195</v>
      </c>
      <c r="D9124">
        <v>25754.361029439977</v>
      </c>
      <c r="E9124">
        <f>VLOOKUP(Table1[[#This Row],[Country Name]],[1]ISOcountryCodes!$A$2:$G$250,4,FALSE)</f>
        <v>724</v>
      </c>
      <c r="F9124">
        <f>VLOOKUP(Table1[[#This Row],[Country Name]],[1]ISOcountryCodes!$A$2:$G$250,6,FALSE)</f>
        <v>150</v>
      </c>
      <c r="G9124" s="10">
        <v>46444832</v>
      </c>
      <c r="H9124" s="10">
        <v>1196156971279.6868</v>
      </c>
      <c r="I9124">
        <f>+Table1[[#This Row],[Time]]</f>
        <v>2015</v>
      </c>
      <c r="J9124" t="str">
        <f>+Table1[[#This Row],[Country Name]]</f>
        <v>Spain</v>
      </c>
      <c r="K9124" s="14">
        <v>1960</v>
      </c>
      <c r="L9124" s="13">
        <v>3.8442691967562226E-2</v>
      </c>
      <c r="M9124"/>
    </row>
    <row r="9125" spans="1:13" x14ac:dyDescent="0.3">
      <c r="A9125">
        <v>2016</v>
      </c>
      <c r="B9125" t="s">
        <v>65</v>
      </c>
      <c r="C9125" s="1" t="s">
        <v>195</v>
      </c>
      <c r="D9125">
        <v>26514.324811967927</v>
      </c>
      <c r="E9125">
        <f>VLOOKUP(Table1[[#This Row],[Country Name]],[1]ISOcountryCodes!$A$2:$G$250,4,FALSE)</f>
        <v>724</v>
      </c>
      <c r="F9125">
        <f>VLOOKUP(Table1[[#This Row],[Country Name]],[1]ISOcountryCodes!$A$2:$G$250,6,FALSE)</f>
        <v>150</v>
      </c>
      <c r="G9125" s="10">
        <v>46484062</v>
      </c>
      <c r="H9125" s="10">
        <v>1232493518447.6555</v>
      </c>
      <c r="I9125">
        <f>+Table1[[#This Row],[Time]]</f>
        <v>2016</v>
      </c>
      <c r="J9125" t="str">
        <f>+Table1[[#This Row],[Country Name]]</f>
        <v>Spain</v>
      </c>
      <c r="K9125" s="14">
        <v>1960</v>
      </c>
      <c r="L9125" s="13">
        <v>2.9081172748508521E-2</v>
      </c>
      <c r="M9125"/>
    </row>
    <row r="9126" spans="1:13" x14ac:dyDescent="0.3">
      <c r="A9126">
        <v>2017</v>
      </c>
      <c r="B9126" t="s">
        <v>65</v>
      </c>
      <c r="C9126" s="1" t="s">
        <v>195</v>
      </c>
      <c r="D9126">
        <v>27239.352436481458</v>
      </c>
      <c r="E9126">
        <f>VLOOKUP(Table1[[#This Row],[Country Name]],[1]ISOcountryCodes!$A$2:$G$250,4,FALSE)</f>
        <v>724</v>
      </c>
      <c r="F9126">
        <f>VLOOKUP(Table1[[#This Row],[Country Name]],[1]ISOcountryCodes!$A$2:$G$250,6,FALSE)</f>
        <v>150</v>
      </c>
      <c r="G9126" s="10">
        <v>46593236</v>
      </c>
      <c r="H9126" s="10">
        <v>1269169576560.1555</v>
      </c>
      <c r="I9126">
        <f>+Table1[[#This Row],[Time]]</f>
        <v>2017</v>
      </c>
      <c r="J9126" t="str">
        <f>+Table1[[#This Row],[Country Name]]</f>
        <v>Spain</v>
      </c>
      <c r="K9126" s="14">
        <v>1960</v>
      </c>
      <c r="L9126" s="13">
        <v>2.6977562591026683E-2</v>
      </c>
      <c r="M9126"/>
    </row>
    <row r="9127" spans="1:13" x14ac:dyDescent="0.3">
      <c r="A9127">
        <v>2018</v>
      </c>
      <c r="B9127" t="s">
        <v>65</v>
      </c>
      <c r="C9127" s="1" t="s">
        <v>195</v>
      </c>
      <c r="D9127">
        <v>27739.864768252937</v>
      </c>
      <c r="E9127">
        <f>VLOOKUP(Table1[[#This Row],[Country Name]],[1]ISOcountryCodes!$A$2:$G$250,4,FALSE)</f>
        <v>724</v>
      </c>
      <c r="F9127">
        <f>VLOOKUP(Table1[[#This Row],[Country Name]],[1]ISOcountryCodes!$A$2:$G$250,6,FALSE)</f>
        <v>150</v>
      </c>
      <c r="G9127" s="10">
        <v>46797754</v>
      </c>
      <c r="H9127" s="10">
        <v>1298163367417.968</v>
      </c>
      <c r="I9127">
        <f>+Table1[[#This Row],[Time]]</f>
        <v>2018</v>
      </c>
      <c r="J9127" t="str">
        <f>+Table1[[#This Row],[Country Name]]</f>
        <v>Spain</v>
      </c>
      <c r="K9127" s="14">
        <v>1960</v>
      </c>
      <c r="L9127" s="13">
        <v>1.8207831425911536E-2</v>
      </c>
      <c r="M9127"/>
    </row>
    <row r="9128" spans="1:13" x14ac:dyDescent="0.3">
      <c r="A9128">
        <v>2019</v>
      </c>
      <c r="B9128" t="s">
        <v>65</v>
      </c>
      <c r="C9128" s="1" t="s">
        <v>195</v>
      </c>
      <c r="D9128">
        <v>28087.897920343847</v>
      </c>
      <c r="E9128">
        <f>VLOOKUP(Table1[[#This Row],[Country Name]],[1]ISOcountryCodes!$A$2:$G$250,4,FALSE)</f>
        <v>724</v>
      </c>
      <c r="F9128">
        <f>VLOOKUP(Table1[[#This Row],[Country Name]],[1]ISOcountryCodes!$A$2:$G$250,6,FALSE)</f>
        <v>150</v>
      </c>
      <c r="G9128" s="10">
        <v>47134837</v>
      </c>
      <c r="H9128" s="10">
        <v>1323918490148.0461</v>
      </c>
      <c r="I9128">
        <f>+Table1[[#This Row],[Time]]</f>
        <v>2019</v>
      </c>
      <c r="J9128" t="str">
        <f>+Table1[[#This Row],[Country Name]]</f>
        <v>Spain</v>
      </c>
      <c r="K9128" s="14">
        <v>1960</v>
      </c>
      <c r="L9128" s="13">
        <v>1.2468264677599095E-2</v>
      </c>
      <c r="M9128"/>
    </row>
    <row r="9129" spans="1:13" x14ac:dyDescent="0.3">
      <c r="A9129">
        <v>2020</v>
      </c>
      <c r="B9129" t="s">
        <v>65</v>
      </c>
      <c r="C9129" s="1" t="s">
        <v>195</v>
      </c>
      <c r="D9129">
        <v>24829.648591022185</v>
      </c>
      <c r="E9129">
        <f>VLOOKUP(Table1[[#This Row],[Country Name]],[1]ISOcountryCodes!$A$2:$G$250,4,FALSE)</f>
        <v>724</v>
      </c>
      <c r="F9129">
        <f>VLOOKUP(Table1[[#This Row],[Country Name]],[1]ISOcountryCodes!$A$2:$G$250,6,FALSE)</f>
        <v>150</v>
      </c>
      <c r="G9129" s="10">
        <v>47365655</v>
      </c>
      <c r="H9129" s="10">
        <v>1176072568933.593</v>
      </c>
      <c r="I9129">
        <f>+Table1[[#This Row],[Time]]</f>
        <v>2020</v>
      </c>
      <c r="J9129" t="str">
        <f>+Table1[[#This Row],[Country Name]]</f>
        <v>Spain</v>
      </c>
      <c r="K9129" s="14">
        <v>1960</v>
      </c>
      <c r="L9129" s="13">
        <v>-0.12330035775638848</v>
      </c>
      <c r="M9129"/>
    </row>
    <row r="9130" spans="1:13" x14ac:dyDescent="0.3">
      <c r="A9130">
        <v>2021</v>
      </c>
      <c r="B9130" t="s">
        <v>65</v>
      </c>
      <c r="C9130" s="1" t="s">
        <v>195</v>
      </c>
      <c r="D9130">
        <v>26391.597225156314</v>
      </c>
      <c r="E9130">
        <f>VLOOKUP(Table1[[#This Row],[Country Name]],[1]ISOcountryCodes!$A$2:$G$250,4,FALSE)</f>
        <v>724</v>
      </c>
      <c r="F9130">
        <f>VLOOKUP(Table1[[#This Row],[Country Name]],[1]ISOcountryCodes!$A$2:$G$250,6,FALSE)</f>
        <v>150</v>
      </c>
      <c r="G9130" s="10">
        <v>47415794</v>
      </c>
      <c r="H9130" s="10">
        <v>1251378537358.9834</v>
      </c>
      <c r="I9130">
        <f>+Table1[[#This Row],[Time]]</f>
        <v>2021</v>
      </c>
      <c r="J9130" t="str">
        <f>+Table1[[#This Row],[Country Name]]</f>
        <v>Spain</v>
      </c>
      <c r="K9130" s="14">
        <v>1960</v>
      </c>
      <c r="L9130" s="13">
        <v>6.1007225739183824E-2</v>
      </c>
      <c r="M9130"/>
    </row>
    <row r="9131" spans="1:13" x14ac:dyDescent="0.3">
      <c r="A9131">
        <v>2022</v>
      </c>
      <c r="B9131" t="s">
        <v>65</v>
      </c>
      <c r="C9131" s="1" t="s">
        <v>195</v>
      </c>
      <c r="D9131">
        <v>27702.745299340899</v>
      </c>
      <c r="E9131">
        <f>VLOOKUP(Table1[[#This Row],[Country Name]],[1]ISOcountryCodes!$A$2:$G$250,4,FALSE)</f>
        <v>724</v>
      </c>
      <c r="F9131">
        <f>VLOOKUP(Table1[[#This Row],[Country Name]],[1]ISOcountryCodes!$A$2:$G$250,6,FALSE)</f>
        <v>150</v>
      </c>
      <c r="G9131" s="10">
        <v>47778340</v>
      </c>
      <c r="H9131" s="10">
        <v>1323591183845.3113</v>
      </c>
      <c r="I9131">
        <f>+Table1[[#This Row],[Time]]</f>
        <v>2022</v>
      </c>
      <c r="J9131" t="str">
        <f>+Table1[[#This Row],[Country Name]]</f>
        <v>Spain</v>
      </c>
      <c r="K9131" s="14">
        <v>1960</v>
      </c>
      <c r="L9131" s="13">
        <v>4.8485843999506173E-2</v>
      </c>
      <c r="M9131"/>
    </row>
    <row r="9132" spans="1:13" x14ac:dyDescent="0.3">
      <c r="A9132">
        <v>2023</v>
      </c>
      <c r="B9132" t="s">
        <v>65</v>
      </c>
      <c r="C9132" s="1" t="s">
        <v>195</v>
      </c>
      <c r="D9132">
        <v>28046.950644422079</v>
      </c>
      <c r="E9132">
        <f>VLOOKUP(Table1[[#This Row],[Country Name]],[1]ISOcountryCodes!$A$2:$G$250,4,FALSE)</f>
        <v>724</v>
      </c>
      <c r="F9132">
        <f>VLOOKUP(Table1[[#This Row],[Country Name]],[1]ISOcountryCodes!$A$2:$G$250,6,FALSE)</f>
        <v>150</v>
      </c>
      <c r="G9132" s="10">
        <v>48373336</v>
      </c>
      <c r="H9132" s="10">
        <v>1356724567298.0457</v>
      </c>
      <c r="I9132">
        <f>+Table1[[#This Row],[Time]]</f>
        <v>2023</v>
      </c>
      <c r="J9132" t="str">
        <f>+Table1[[#This Row],[Country Name]]</f>
        <v>Spain</v>
      </c>
      <c r="K9132" s="14">
        <v>1960</v>
      </c>
      <c r="L9132" s="13">
        <v>1.2348398068541044E-2</v>
      </c>
      <c r="M9132"/>
    </row>
    <row r="9133" spans="1:13" x14ac:dyDescent="0.3">
      <c r="A9133">
        <v>1961</v>
      </c>
      <c r="B9133" t="s">
        <v>4</v>
      </c>
      <c r="C9133" s="1" t="s">
        <v>516</v>
      </c>
      <c r="D9133">
        <v>651.56364562489409</v>
      </c>
      <c r="E9133">
        <f>VLOOKUP(Table1[[#This Row],[Country Name]],[1]ISOcountryCodes!$A$2:$G$250,4,FALSE)</f>
        <v>144</v>
      </c>
      <c r="F9133">
        <f>VLOOKUP(Table1[[#This Row],[Country Name]],[1]ISOcountryCodes!$A$2:$G$250,6,FALSE)</f>
        <v>142</v>
      </c>
      <c r="G9133" s="10">
        <v>10022888</v>
      </c>
      <c r="H9133" s="10">
        <v>6530549444.9700031</v>
      </c>
      <c r="I9133">
        <f>+Table1[[#This Row],[Time]]</f>
        <v>1961</v>
      </c>
      <c r="J9133" t="str">
        <f>+Table1[[#This Row],[Country Name]]</f>
        <v>Sri Lanka</v>
      </c>
      <c r="K9133" s="14">
        <v>1961</v>
      </c>
      <c r="L9133" s="13">
        <v>0</v>
      </c>
      <c r="M9133"/>
    </row>
    <row r="9134" spans="1:13" x14ac:dyDescent="0.3">
      <c r="A9134">
        <v>1962</v>
      </c>
      <c r="B9134" t="s">
        <v>4</v>
      </c>
      <c r="C9134" s="1" t="s">
        <v>516</v>
      </c>
      <c r="D9134">
        <v>660.3528641652714</v>
      </c>
      <c r="E9134">
        <f>VLOOKUP(Table1[[#This Row],[Country Name]],[1]ISOcountryCodes!$A$2:$G$250,4,FALSE)</f>
        <v>144</v>
      </c>
      <c r="F9134">
        <f>VLOOKUP(Table1[[#This Row],[Country Name]],[1]ISOcountryCodes!$A$2:$G$250,6,FALSE)</f>
        <v>142</v>
      </c>
      <c r="G9134" s="10">
        <v>10267067</v>
      </c>
      <c r="H9134" s="10">
        <v>6779887100.026741</v>
      </c>
      <c r="I9134">
        <f>+Table1[[#This Row],[Time]]</f>
        <v>1962</v>
      </c>
      <c r="J9134" t="str">
        <f>+Table1[[#This Row],[Country Name]]</f>
        <v>Sri Lanka</v>
      </c>
      <c r="K9134" s="14">
        <v>1961</v>
      </c>
      <c r="L9134" s="13">
        <v>1.3399252125756433E-2</v>
      </c>
      <c r="M9134"/>
    </row>
    <row r="9135" spans="1:13" x14ac:dyDescent="0.3">
      <c r="A9135">
        <v>1963</v>
      </c>
      <c r="B9135" t="s">
        <v>4</v>
      </c>
      <c r="C9135" s="1" t="s">
        <v>516</v>
      </c>
      <c r="D9135">
        <v>660.85089868617604</v>
      </c>
      <c r="E9135">
        <f>VLOOKUP(Table1[[#This Row],[Country Name]],[1]ISOcountryCodes!$A$2:$G$250,4,FALSE)</f>
        <v>144</v>
      </c>
      <c r="F9135">
        <f>VLOOKUP(Table1[[#This Row],[Country Name]],[1]ISOcountryCodes!$A$2:$G$250,6,FALSE)</f>
        <v>142</v>
      </c>
      <c r="G9135" s="10">
        <v>10517531</v>
      </c>
      <c r="H9135" s="10">
        <v>6950519813.3097153</v>
      </c>
      <c r="I9135">
        <f>+Table1[[#This Row],[Time]]</f>
        <v>1963</v>
      </c>
      <c r="J9135" t="str">
        <f>+Table1[[#This Row],[Country Name]]</f>
        <v>Sri Lanka</v>
      </c>
      <c r="K9135" s="14">
        <v>1961</v>
      </c>
      <c r="L9135" s="13">
        <v>7.5391027258309151E-4</v>
      </c>
      <c r="M9135"/>
    </row>
    <row r="9136" spans="1:13" x14ac:dyDescent="0.3">
      <c r="A9136">
        <v>1964</v>
      </c>
      <c r="B9136" t="s">
        <v>4</v>
      </c>
      <c r="C9136" s="1" t="s">
        <v>516</v>
      </c>
      <c r="D9136">
        <v>670.31553963185399</v>
      </c>
      <c r="E9136">
        <f>VLOOKUP(Table1[[#This Row],[Country Name]],[1]ISOcountryCodes!$A$2:$G$250,4,FALSE)</f>
        <v>144</v>
      </c>
      <c r="F9136">
        <f>VLOOKUP(Table1[[#This Row],[Country Name]],[1]ISOcountryCodes!$A$2:$G$250,6,FALSE)</f>
        <v>142</v>
      </c>
      <c r="G9136" s="10">
        <v>10774086</v>
      </c>
      <c r="H9136" s="10">
        <v>7222037271.130003</v>
      </c>
      <c r="I9136">
        <f>+Table1[[#This Row],[Time]]</f>
        <v>1964</v>
      </c>
      <c r="J9136" t="str">
        <f>+Table1[[#This Row],[Country Name]]</f>
        <v>Sri Lanka</v>
      </c>
      <c r="K9136" s="14">
        <v>1961</v>
      </c>
      <c r="L9136" s="13">
        <v>1.4220311097840721E-2</v>
      </c>
      <c r="M9136"/>
    </row>
    <row r="9137" spans="1:13" x14ac:dyDescent="0.3">
      <c r="A9137">
        <v>1965</v>
      </c>
      <c r="B9137" t="s">
        <v>4</v>
      </c>
      <c r="C9137" s="1" t="s">
        <v>516</v>
      </c>
      <c r="D9137">
        <v>671.05633750895595</v>
      </c>
      <c r="E9137">
        <f>VLOOKUP(Table1[[#This Row],[Country Name]],[1]ISOcountryCodes!$A$2:$G$250,4,FALSE)</f>
        <v>144</v>
      </c>
      <c r="F9137">
        <f>VLOOKUP(Table1[[#This Row],[Country Name]],[1]ISOcountryCodes!$A$2:$G$250,6,FALSE)</f>
        <v>142</v>
      </c>
      <c r="G9137" s="10">
        <v>11035224</v>
      </c>
      <c r="H9137" s="10">
        <v>7405257001.0309315</v>
      </c>
      <c r="I9137">
        <f>+Table1[[#This Row],[Time]]</f>
        <v>1965</v>
      </c>
      <c r="J9137" t="str">
        <f>+Table1[[#This Row],[Country Name]]</f>
        <v>Sri Lanka</v>
      </c>
      <c r="K9137" s="14">
        <v>1961</v>
      </c>
      <c r="L9137" s="13">
        <v>1.104537772174119E-3</v>
      </c>
      <c r="M9137"/>
    </row>
    <row r="9138" spans="1:13" x14ac:dyDescent="0.3">
      <c r="A9138">
        <v>1966</v>
      </c>
      <c r="B9138" t="s">
        <v>4</v>
      </c>
      <c r="C9138" s="1" t="s">
        <v>516</v>
      </c>
      <c r="D9138">
        <v>688.27199539999015</v>
      </c>
      <c r="E9138">
        <f>VLOOKUP(Table1[[#This Row],[Country Name]],[1]ISOcountryCodes!$A$2:$G$250,4,FALSE)</f>
        <v>144</v>
      </c>
      <c r="F9138">
        <f>VLOOKUP(Table1[[#This Row],[Country Name]],[1]ISOcountryCodes!$A$2:$G$250,6,FALSE)</f>
        <v>142</v>
      </c>
      <c r="G9138" s="10">
        <v>11299721</v>
      </c>
      <c r="H9138" s="10">
        <v>7777281520.133172</v>
      </c>
      <c r="I9138">
        <f>+Table1[[#This Row],[Time]]</f>
        <v>1966</v>
      </c>
      <c r="J9138" t="str">
        <f>+Table1[[#This Row],[Country Name]]</f>
        <v>Sri Lanka</v>
      </c>
      <c r="K9138" s="14">
        <v>1961</v>
      </c>
      <c r="L9138" s="13">
        <v>2.5331007990126331E-2</v>
      </c>
      <c r="M9138"/>
    </row>
    <row r="9139" spans="1:13" x14ac:dyDescent="0.3">
      <c r="A9139">
        <v>1967</v>
      </c>
      <c r="B9139" t="s">
        <v>4</v>
      </c>
      <c r="C9139" s="1" t="s">
        <v>516</v>
      </c>
      <c r="D9139">
        <v>715.41412610339137</v>
      </c>
      <c r="E9139">
        <f>VLOOKUP(Table1[[#This Row],[Country Name]],[1]ISOcountryCodes!$A$2:$G$250,4,FALSE)</f>
        <v>144</v>
      </c>
      <c r="F9139">
        <f>VLOOKUP(Table1[[#This Row],[Country Name]],[1]ISOcountryCodes!$A$2:$G$250,6,FALSE)</f>
        <v>142</v>
      </c>
      <c r="G9139" s="10">
        <v>11571008</v>
      </c>
      <c r="H9139" s="10">
        <v>8278062576.4553499</v>
      </c>
      <c r="I9139">
        <f>+Table1[[#This Row],[Time]]</f>
        <v>1967</v>
      </c>
      <c r="J9139" t="str">
        <f>+Table1[[#This Row],[Country Name]]</f>
        <v>Sri Lanka</v>
      </c>
      <c r="K9139" s="14">
        <v>1961</v>
      </c>
      <c r="L9139" s="13">
        <v>3.867747041398939E-2</v>
      </c>
      <c r="M9139"/>
    </row>
    <row r="9140" spans="1:13" x14ac:dyDescent="0.3">
      <c r="A9140">
        <v>1968</v>
      </c>
      <c r="B9140" t="s">
        <v>4</v>
      </c>
      <c r="C9140" s="1" t="s">
        <v>516</v>
      </c>
      <c r="D9140">
        <v>739.29412940650286</v>
      </c>
      <c r="E9140">
        <f>VLOOKUP(Table1[[#This Row],[Country Name]],[1]ISOcountryCodes!$A$2:$G$250,4,FALSE)</f>
        <v>144</v>
      </c>
      <c r="F9140">
        <f>VLOOKUP(Table1[[#This Row],[Country Name]],[1]ISOcountryCodes!$A$2:$G$250,6,FALSE)</f>
        <v>142</v>
      </c>
      <c r="G9140" s="10">
        <v>11846815</v>
      </c>
      <c r="H9140" s="10">
        <v>8758280781.6648998</v>
      </c>
      <c r="I9140">
        <f>+Table1[[#This Row],[Time]]</f>
        <v>1968</v>
      </c>
      <c r="J9140" t="str">
        <f>+Table1[[#This Row],[Country Name]]</f>
        <v>Sri Lanka</v>
      </c>
      <c r="K9140" s="14">
        <v>1961</v>
      </c>
      <c r="L9140" s="13">
        <v>3.2834279414190704E-2</v>
      </c>
      <c r="M9140"/>
    </row>
    <row r="9141" spans="1:13" x14ac:dyDescent="0.3">
      <c r="A9141">
        <v>1969</v>
      </c>
      <c r="B9141" t="s">
        <v>4</v>
      </c>
      <c r="C9141" s="1" t="s">
        <v>516</v>
      </c>
      <c r="D9141">
        <v>778.44544738509296</v>
      </c>
      <c r="E9141">
        <f>VLOOKUP(Table1[[#This Row],[Country Name]],[1]ISOcountryCodes!$A$2:$G$250,4,FALSE)</f>
        <v>144</v>
      </c>
      <c r="F9141">
        <f>VLOOKUP(Table1[[#This Row],[Country Name]],[1]ISOcountryCodes!$A$2:$G$250,6,FALSE)</f>
        <v>142</v>
      </c>
      <c r="G9141" s="10">
        <v>12119207</v>
      </c>
      <c r="H9141" s="10">
        <v>9434141515.0675507</v>
      </c>
      <c r="I9141">
        <f>+Table1[[#This Row],[Time]]</f>
        <v>1969</v>
      </c>
      <c r="J9141" t="str">
        <f>+Table1[[#This Row],[Country Name]]</f>
        <v>Sri Lanka</v>
      </c>
      <c r="K9141" s="14">
        <v>1961</v>
      </c>
      <c r="L9141" s="13">
        <v>5.160306302561235E-2</v>
      </c>
      <c r="M9141"/>
    </row>
    <row r="9142" spans="1:13" x14ac:dyDescent="0.3">
      <c r="A9142">
        <v>1970</v>
      </c>
      <c r="B9142" t="s">
        <v>4</v>
      </c>
      <c r="C9142" s="1" t="s">
        <v>516</v>
      </c>
      <c r="D9142">
        <v>790.79995916455471</v>
      </c>
      <c r="E9142">
        <f>VLOOKUP(Table1[[#This Row],[Country Name]],[1]ISOcountryCodes!$A$2:$G$250,4,FALSE)</f>
        <v>144</v>
      </c>
      <c r="F9142">
        <f>VLOOKUP(Table1[[#This Row],[Country Name]],[1]ISOcountryCodes!$A$2:$G$250,6,FALSE)</f>
        <v>142</v>
      </c>
      <c r="G9142" s="10">
        <v>12388769</v>
      </c>
      <c r="H9142" s="10">
        <v>9797038019.2991009</v>
      </c>
      <c r="I9142">
        <f>+Table1[[#This Row],[Time]]</f>
        <v>1970</v>
      </c>
      <c r="J9142" t="str">
        <f>+Table1[[#This Row],[Country Name]]</f>
        <v>Sri Lanka</v>
      </c>
      <c r="K9142" s="14">
        <v>1961</v>
      </c>
      <c r="L9142" s="13">
        <v>1.5746124847147769E-2</v>
      </c>
      <c r="M9142"/>
    </row>
    <row r="9143" spans="1:13" x14ac:dyDescent="0.3">
      <c r="A9143">
        <v>1971</v>
      </c>
      <c r="B9143" t="s">
        <v>4</v>
      </c>
      <c r="C9143" s="1" t="s">
        <v>516</v>
      </c>
      <c r="D9143">
        <v>784.30262817011726</v>
      </c>
      <c r="E9143">
        <f>VLOOKUP(Table1[[#This Row],[Country Name]],[1]ISOcountryCodes!$A$2:$G$250,4,FALSE)</f>
        <v>144</v>
      </c>
      <c r="F9143">
        <f>VLOOKUP(Table1[[#This Row],[Country Name]],[1]ISOcountryCodes!$A$2:$G$250,6,FALSE)</f>
        <v>142</v>
      </c>
      <c r="G9143" s="10">
        <v>12654651</v>
      </c>
      <c r="H9143" s="10">
        <v>9925076037.8756027</v>
      </c>
      <c r="I9143">
        <f>+Table1[[#This Row],[Time]]</f>
        <v>1971</v>
      </c>
      <c r="J9143" t="str">
        <f>+Table1[[#This Row],[Country Name]]</f>
        <v>Sri Lanka</v>
      </c>
      <c r="K9143" s="14">
        <v>1961</v>
      </c>
      <c r="L9143" s="13">
        <v>-8.2500884697669363E-3</v>
      </c>
      <c r="M9143"/>
    </row>
    <row r="9144" spans="1:13" x14ac:dyDescent="0.3">
      <c r="A9144">
        <v>1972</v>
      </c>
      <c r="B9144" t="s">
        <v>4</v>
      </c>
      <c r="C9144" s="1" t="s">
        <v>516</v>
      </c>
      <c r="D9144">
        <v>765.36981729692434</v>
      </c>
      <c r="E9144">
        <f>VLOOKUP(Table1[[#This Row],[Country Name]],[1]ISOcountryCodes!$A$2:$G$250,4,FALSE)</f>
        <v>144</v>
      </c>
      <c r="F9144">
        <f>VLOOKUP(Table1[[#This Row],[Country Name]],[1]ISOcountryCodes!$A$2:$G$250,6,FALSE)</f>
        <v>142</v>
      </c>
      <c r="G9144" s="10">
        <v>12914457</v>
      </c>
      <c r="H9144" s="10">
        <v>9884335594.5789852</v>
      </c>
      <c r="I9144">
        <f>+Table1[[#This Row],[Time]]</f>
        <v>1972</v>
      </c>
      <c r="J9144" t="str">
        <f>+Table1[[#This Row],[Country Name]]</f>
        <v>Sri Lanka</v>
      </c>
      <c r="K9144" s="14">
        <v>1961</v>
      </c>
      <c r="L9144" s="13">
        <v>-2.4435812869277207E-2</v>
      </c>
      <c r="M9144"/>
    </row>
    <row r="9145" spans="1:13" x14ac:dyDescent="0.3">
      <c r="A9145">
        <v>1973</v>
      </c>
      <c r="B9145" t="s">
        <v>4</v>
      </c>
      <c r="C9145" s="1" t="s">
        <v>516</v>
      </c>
      <c r="D9145">
        <v>803.50219518704898</v>
      </c>
      <c r="E9145">
        <f>VLOOKUP(Table1[[#This Row],[Country Name]],[1]ISOcountryCodes!$A$2:$G$250,4,FALSE)</f>
        <v>144</v>
      </c>
      <c r="F9145">
        <f>VLOOKUP(Table1[[#This Row],[Country Name]],[1]ISOcountryCodes!$A$2:$G$250,6,FALSE)</f>
        <v>142</v>
      </c>
      <c r="G9145" s="10">
        <v>13169737</v>
      </c>
      <c r="H9145" s="10">
        <v>10581912589.5361</v>
      </c>
      <c r="I9145">
        <f>+Table1[[#This Row],[Time]]</f>
        <v>1973</v>
      </c>
      <c r="J9145" t="str">
        <f>+Table1[[#This Row],[Country Name]]</f>
        <v>Sri Lanka</v>
      </c>
      <c r="K9145" s="14">
        <v>1961</v>
      </c>
      <c r="L9145" s="13">
        <v>4.8620778885739568E-2</v>
      </c>
      <c r="M9145"/>
    </row>
    <row r="9146" spans="1:13" x14ac:dyDescent="0.3">
      <c r="A9146">
        <v>1974</v>
      </c>
      <c r="B9146" t="s">
        <v>4</v>
      </c>
      <c r="C9146" s="1" t="s">
        <v>516</v>
      </c>
      <c r="D9146">
        <v>818.94835424305654</v>
      </c>
      <c r="E9146">
        <f>VLOOKUP(Table1[[#This Row],[Country Name]],[1]ISOcountryCodes!$A$2:$G$250,4,FALSE)</f>
        <v>144</v>
      </c>
      <c r="F9146">
        <f>VLOOKUP(Table1[[#This Row],[Country Name]],[1]ISOcountryCodes!$A$2:$G$250,6,FALSE)</f>
        <v>142</v>
      </c>
      <c r="G9146" s="10">
        <v>13418276</v>
      </c>
      <c r="H9146" s="10">
        <v>10988875046.979103</v>
      </c>
      <c r="I9146">
        <f>+Table1[[#This Row],[Time]]</f>
        <v>1974</v>
      </c>
      <c r="J9146" t="str">
        <f>+Table1[[#This Row],[Country Name]]</f>
        <v>Sri Lanka</v>
      </c>
      <c r="K9146" s="14">
        <v>1961</v>
      </c>
      <c r="L9146" s="13">
        <v>1.9041105127435287E-2</v>
      </c>
      <c r="M9146"/>
    </row>
    <row r="9147" spans="1:13" x14ac:dyDescent="0.3">
      <c r="A9147">
        <v>1975</v>
      </c>
      <c r="B9147" t="s">
        <v>4</v>
      </c>
      <c r="C9147" s="1" t="s">
        <v>516</v>
      </c>
      <c r="D9147">
        <v>853.55980064336461</v>
      </c>
      <c r="E9147">
        <f>VLOOKUP(Table1[[#This Row],[Country Name]],[1]ISOcountryCodes!$A$2:$G$250,4,FALSE)</f>
        <v>144</v>
      </c>
      <c r="F9147">
        <f>VLOOKUP(Table1[[#This Row],[Country Name]],[1]ISOcountryCodes!$A$2:$G$250,6,FALSE)</f>
        <v>142</v>
      </c>
      <c r="G9147" s="10">
        <v>13662873</v>
      </c>
      <c r="H9147" s="10">
        <v>11662079154.09561</v>
      </c>
      <c r="I9147">
        <f>+Table1[[#This Row],[Time]]</f>
        <v>1975</v>
      </c>
      <c r="J9147" t="str">
        <f>+Table1[[#This Row],[Country Name]]</f>
        <v>Sri Lanka</v>
      </c>
      <c r="K9147" s="14">
        <v>1961</v>
      </c>
      <c r="L9147" s="13">
        <v>4.1394582641933297E-2</v>
      </c>
      <c r="M9147"/>
    </row>
    <row r="9148" spans="1:13" x14ac:dyDescent="0.3">
      <c r="A9148">
        <v>1976</v>
      </c>
      <c r="B9148" t="s">
        <v>4</v>
      </c>
      <c r="C9148" s="1" t="s">
        <v>516</v>
      </c>
      <c r="D9148">
        <v>866.34612922517204</v>
      </c>
      <c r="E9148">
        <f>VLOOKUP(Table1[[#This Row],[Country Name]],[1]ISOcountryCodes!$A$2:$G$250,4,FALSE)</f>
        <v>144</v>
      </c>
      <c r="F9148">
        <f>VLOOKUP(Table1[[#This Row],[Country Name]],[1]ISOcountryCodes!$A$2:$G$250,6,FALSE)</f>
        <v>142</v>
      </c>
      <c r="G9148" s="10">
        <v>13910170</v>
      </c>
      <c r="H9148" s="10">
        <v>12051021936.364111</v>
      </c>
      <c r="I9148">
        <f>+Table1[[#This Row],[Time]]</f>
        <v>1976</v>
      </c>
      <c r="J9148" t="str">
        <f>+Table1[[#This Row],[Country Name]]</f>
        <v>Sri Lanka</v>
      </c>
      <c r="K9148" s="14">
        <v>1961</v>
      </c>
      <c r="L9148" s="13">
        <v>1.4868911061341805E-2</v>
      </c>
      <c r="M9148"/>
    </row>
    <row r="9149" spans="1:13" x14ac:dyDescent="0.3">
      <c r="A9149">
        <v>1977</v>
      </c>
      <c r="B9149" t="s">
        <v>4</v>
      </c>
      <c r="C9149" s="1" t="s">
        <v>516</v>
      </c>
      <c r="D9149">
        <v>894.52988716720256</v>
      </c>
      <c r="E9149">
        <f>VLOOKUP(Table1[[#This Row],[Country Name]],[1]ISOcountryCodes!$A$2:$G$250,4,FALSE)</f>
        <v>144</v>
      </c>
      <c r="F9149">
        <f>VLOOKUP(Table1[[#This Row],[Country Name]],[1]ISOcountryCodes!$A$2:$G$250,6,FALSE)</f>
        <v>142</v>
      </c>
      <c r="G9149" s="10">
        <v>14159052</v>
      </c>
      <c r="H9149" s="10">
        <v>12665695187.954554</v>
      </c>
      <c r="I9149">
        <f>+Table1[[#This Row],[Time]]</f>
        <v>1977</v>
      </c>
      <c r="J9149" t="str">
        <f>+Table1[[#This Row],[Country Name]]</f>
        <v>Sri Lanka</v>
      </c>
      <c r="K9149" s="14">
        <v>1961</v>
      </c>
      <c r="L9149" s="13">
        <v>3.2013798503792934E-2</v>
      </c>
      <c r="M9149"/>
    </row>
    <row r="9150" spans="1:13" x14ac:dyDescent="0.3">
      <c r="A9150">
        <v>1978</v>
      </c>
      <c r="B9150" t="s">
        <v>4</v>
      </c>
      <c r="C9150" s="1" t="s">
        <v>516</v>
      </c>
      <c r="D9150">
        <v>928.33602113142956</v>
      </c>
      <c r="E9150">
        <f>VLOOKUP(Table1[[#This Row],[Country Name]],[1]ISOcountryCodes!$A$2:$G$250,4,FALSE)</f>
        <v>144</v>
      </c>
      <c r="F9150">
        <f>VLOOKUP(Table1[[#This Row],[Country Name]],[1]ISOcountryCodes!$A$2:$G$250,6,FALSE)</f>
        <v>142</v>
      </c>
      <c r="G9150" s="10">
        <v>14414816</v>
      </c>
      <c r="H9150" s="10">
        <v>13381792930.78167</v>
      </c>
      <c r="I9150">
        <f>+Table1[[#This Row],[Time]]</f>
        <v>1978</v>
      </c>
      <c r="J9150" t="str">
        <f>+Table1[[#This Row],[Country Name]]</f>
        <v>Sri Lanka</v>
      </c>
      <c r="K9150" s="14">
        <v>1961</v>
      </c>
      <c r="L9150" s="13">
        <v>3.7095444443748349E-2</v>
      </c>
      <c r="M9150"/>
    </row>
    <row r="9151" spans="1:13" x14ac:dyDescent="0.3">
      <c r="A9151">
        <v>1979</v>
      </c>
      <c r="B9151" t="s">
        <v>4</v>
      </c>
      <c r="C9151" s="1" t="s">
        <v>516</v>
      </c>
      <c r="D9151">
        <v>969.91337209374444</v>
      </c>
      <c r="E9151">
        <f>VLOOKUP(Table1[[#This Row],[Country Name]],[1]ISOcountryCodes!$A$2:$G$250,4,FALSE)</f>
        <v>144</v>
      </c>
      <c r="F9151">
        <f>VLOOKUP(Table1[[#This Row],[Country Name]],[1]ISOcountryCodes!$A$2:$G$250,6,FALSE)</f>
        <v>142</v>
      </c>
      <c r="G9151" s="10">
        <v>14680387</v>
      </c>
      <c r="H9151" s="10">
        <v>14238703658.811169</v>
      </c>
      <c r="I9151">
        <f>+Table1[[#This Row],[Time]]</f>
        <v>1979</v>
      </c>
      <c r="J9151" t="str">
        <f>+Table1[[#This Row],[Country Name]]</f>
        <v>Sri Lanka</v>
      </c>
      <c r="K9151" s="14">
        <v>1961</v>
      </c>
      <c r="L9151" s="13">
        <v>4.3813001406197039E-2</v>
      </c>
      <c r="M9151"/>
    </row>
    <row r="9152" spans="1:13" x14ac:dyDescent="0.3">
      <c r="A9152">
        <v>1980</v>
      </c>
      <c r="B9152" t="s">
        <v>4</v>
      </c>
      <c r="C9152" s="1" t="s">
        <v>516</v>
      </c>
      <c r="D9152">
        <v>1008.5291808165911</v>
      </c>
      <c r="E9152">
        <f>VLOOKUP(Table1[[#This Row],[Country Name]],[1]ISOcountryCodes!$A$2:$G$250,4,FALSE)</f>
        <v>144</v>
      </c>
      <c r="F9152">
        <f>VLOOKUP(Table1[[#This Row],[Country Name]],[1]ISOcountryCodes!$A$2:$G$250,6,FALSE)</f>
        <v>142</v>
      </c>
      <c r="G9152" s="10">
        <v>14943645</v>
      </c>
      <c r="H9152" s="10">
        <v>15071102050.263947</v>
      </c>
      <c r="I9152">
        <f>+Table1[[#This Row],[Time]]</f>
        <v>1980</v>
      </c>
      <c r="J9152" t="str">
        <f>+Table1[[#This Row],[Country Name]]</f>
        <v>Sri Lanka</v>
      </c>
      <c r="K9152" s="14">
        <v>1961</v>
      </c>
      <c r="L9152" s="13">
        <v>3.9041531456396328E-2</v>
      </c>
      <c r="M9152"/>
    </row>
    <row r="9153" spans="1:13" x14ac:dyDescent="0.3">
      <c r="A9153">
        <v>1981</v>
      </c>
      <c r="B9153" t="s">
        <v>4</v>
      </c>
      <c r="C9153" s="1" t="s">
        <v>516</v>
      </c>
      <c r="D9153">
        <v>1048.1064010096256</v>
      </c>
      <c r="E9153">
        <f>VLOOKUP(Table1[[#This Row],[Country Name]],[1]ISOcountryCodes!$A$2:$G$250,4,FALSE)</f>
        <v>144</v>
      </c>
      <c r="F9153">
        <f>VLOOKUP(Table1[[#This Row],[Country Name]],[1]ISOcountryCodes!$A$2:$G$250,6,FALSE)</f>
        <v>142</v>
      </c>
      <c r="G9153" s="10">
        <v>15198918</v>
      </c>
      <c r="H9153" s="10">
        <v>15930083244.220417</v>
      </c>
      <c r="I9153">
        <f>+Table1[[#This Row],[Time]]</f>
        <v>1981</v>
      </c>
      <c r="J9153" t="str">
        <f>+Table1[[#This Row],[Country Name]]</f>
        <v>Sri Lanka</v>
      </c>
      <c r="K9153" s="14">
        <v>1961</v>
      </c>
      <c r="L9153" s="13">
        <v>3.8492095562486561E-2</v>
      </c>
      <c r="M9153"/>
    </row>
    <row r="9154" spans="1:13" x14ac:dyDescent="0.3">
      <c r="A9154">
        <v>1982</v>
      </c>
      <c r="B9154" t="s">
        <v>4</v>
      </c>
      <c r="C9154" s="1" t="s">
        <v>516</v>
      </c>
      <c r="D9154">
        <v>1074.5574436711252</v>
      </c>
      <c r="E9154">
        <f>VLOOKUP(Table1[[#This Row],[Country Name]],[1]ISOcountryCodes!$A$2:$G$250,4,FALSE)</f>
        <v>144</v>
      </c>
      <c r="F9154">
        <f>VLOOKUP(Table1[[#This Row],[Country Name]],[1]ISOcountryCodes!$A$2:$G$250,6,FALSE)</f>
        <v>142</v>
      </c>
      <c r="G9154" s="10">
        <v>15438753</v>
      </c>
      <c r="H9154" s="10">
        <v>16589826957.149916</v>
      </c>
      <c r="I9154">
        <f>+Table1[[#This Row],[Time]]</f>
        <v>1982</v>
      </c>
      <c r="J9154" t="str">
        <f>+Table1[[#This Row],[Country Name]]</f>
        <v>Sri Lanka</v>
      </c>
      <c r="K9154" s="14">
        <v>1961</v>
      </c>
      <c r="L9154" s="13">
        <v>2.4923788083889065E-2</v>
      </c>
      <c r="M9154"/>
    </row>
    <row r="9155" spans="1:13" x14ac:dyDescent="0.3">
      <c r="A9155">
        <v>1983</v>
      </c>
      <c r="B9155" t="s">
        <v>4</v>
      </c>
      <c r="C9155" s="1" t="s">
        <v>516</v>
      </c>
      <c r="D9155">
        <v>1110.4846656351604</v>
      </c>
      <c r="E9155">
        <f>VLOOKUP(Table1[[#This Row],[Country Name]],[1]ISOcountryCodes!$A$2:$G$250,4,FALSE)</f>
        <v>144</v>
      </c>
      <c r="F9155">
        <f>VLOOKUP(Table1[[#This Row],[Country Name]],[1]ISOcountryCodes!$A$2:$G$250,6,FALSE)</f>
        <v>142</v>
      </c>
      <c r="G9155" s="10">
        <v>15658442</v>
      </c>
      <c r="H9155" s="10">
        <v>17388459728.737553</v>
      </c>
      <c r="I9155">
        <f>+Table1[[#This Row],[Time]]</f>
        <v>1983</v>
      </c>
      <c r="J9155" t="str">
        <f>+Table1[[#This Row],[Country Name]]</f>
        <v>Sri Lanka</v>
      </c>
      <c r="K9155" s="14">
        <v>1961</v>
      </c>
      <c r="L9155" s="13">
        <v>3.2887659223868937E-2</v>
      </c>
      <c r="M9155"/>
    </row>
    <row r="9156" spans="1:13" x14ac:dyDescent="0.3">
      <c r="A9156">
        <v>1984</v>
      </c>
      <c r="B9156" t="s">
        <v>4</v>
      </c>
      <c r="C9156" s="1" t="s">
        <v>516</v>
      </c>
      <c r="D9156">
        <v>1151.3645688705569</v>
      </c>
      <c r="E9156">
        <f>VLOOKUP(Table1[[#This Row],[Country Name]],[1]ISOcountryCodes!$A$2:$G$250,4,FALSE)</f>
        <v>144</v>
      </c>
      <c r="F9156">
        <f>VLOOKUP(Table1[[#This Row],[Country Name]],[1]ISOcountryCodes!$A$2:$G$250,6,FALSE)</f>
        <v>142</v>
      </c>
      <c r="G9156" s="10">
        <v>15872577</v>
      </c>
      <c r="H9156" s="10">
        <v>18275122774.469719</v>
      </c>
      <c r="I9156">
        <f>+Table1[[#This Row],[Time]]</f>
        <v>1984</v>
      </c>
      <c r="J9156" t="str">
        <f>+Table1[[#This Row],[Country Name]]</f>
        <v>Sri Lanka</v>
      </c>
      <c r="K9156" s="14">
        <v>1961</v>
      </c>
      <c r="L9156" s="13">
        <v>3.6151264836186137E-2</v>
      </c>
      <c r="M9156"/>
    </row>
    <row r="9157" spans="1:13" x14ac:dyDescent="0.3">
      <c r="A9157">
        <v>1985</v>
      </c>
      <c r="B9157" t="s">
        <v>4</v>
      </c>
      <c r="C9157" s="1" t="s">
        <v>516</v>
      </c>
      <c r="D9157">
        <v>1192.4165665888072</v>
      </c>
      <c r="E9157">
        <f>VLOOKUP(Table1[[#This Row],[Country Name]],[1]ISOcountryCodes!$A$2:$G$250,4,FALSE)</f>
        <v>144</v>
      </c>
      <c r="F9157">
        <f>VLOOKUP(Table1[[#This Row],[Country Name]],[1]ISOcountryCodes!$A$2:$G$250,6,FALSE)</f>
        <v>142</v>
      </c>
      <c r="G9157" s="10">
        <v>16092338</v>
      </c>
      <c r="H9157" s="10">
        <v>19188770426.346592</v>
      </c>
      <c r="I9157">
        <f>+Table1[[#This Row],[Time]]</f>
        <v>1985</v>
      </c>
      <c r="J9157" t="str">
        <f>+Table1[[#This Row],[Country Name]]</f>
        <v>Sri Lanka</v>
      </c>
      <c r="K9157" s="14">
        <v>1961</v>
      </c>
      <c r="L9157" s="13">
        <v>3.5034155637847064E-2</v>
      </c>
      <c r="M9157"/>
    </row>
    <row r="9158" spans="1:13" x14ac:dyDescent="0.3">
      <c r="A9158">
        <v>1986</v>
      </c>
      <c r="B9158" t="s">
        <v>4</v>
      </c>
      <c r="C9158" s="1" t="s">
        <v>516</v>
      </c>
      <c r="D9158">
        <v>1227.1450214917884</v>
      </c>
      <c r="E9158">
        <f>VLOOKUP(Table1[[#This Row],[Country Name]],[1]ISOcountryCodes!$A$2:$G$250,4,FALSE)</f>
        <v>144</v>
      </c>
      <c r="F9158">
        <f>VLOOKUP(Table1[[#This Row],[Country Name]],[1]ISOcountryCodes!$A$2:$G$250,6,FALSE)</f>
        <v>142</v>
      </c>
      <c r="G9158" s="10">
        <v>16317995</v>
      </c>
      <c r="H9158" s="10">
        <v>20024546324.977894</v>
      </c>
      <c r="I9158">
        <f>+Table1[[#This Row],[Time]]</f>
        <v>1986</v>
      </c>
      <c r="J9158" t="str">
        <f>+Table1[[#This Row],[Country Name]]</f>
        <v>Sri Lanka</v>
      </c>
      <c r="K9158" s="14">
        <v>1961</v>
      </c>
      <c r="L9158" s="13">
        <v>2.8708374461510644E-2</v>
      </c>
      <c r="M9158"/>
    </row>
    <row r="9159" spans="1:13" x14ac:dyDescent="0.3">
      <c r="A9159">
        <v>1987</v>
      </c>
      <c r="B9159" t="s">
        <v>4</v>
      </c>
      <c r="C9159" s="1" t="s">
        <v>516</v>
      </c>
      <c r="D9159">
        <v>1231.0340801250404</v>
      </c>
      <c r="E9159">
        <f>VLOOKUP(Table1[[#This Row],[Country Name]],[1]ISOcountryCodes!$A$2:$G$250,4,FALSE)</f>
        <v>144</v>
      </c>
      <c r="F9159">
        <f>VLOOKUP(Table1[[#This Row],[Country Name]],[1]ISOcountryCodes!$A$2:$G$250,6,FALSE)</f>
        <v>142</v>
      </c>
      <c r="G9159" s="10">
        <v>16547139</v>
      </c>
      <c r="H9159" s="10">
        <v>20370092037.566181</v>
      </c>
      <c r="I9159">
        <f>+Table1[[#This Row],[Time]]</f>
        <v>1987</v>
      </c>
      <c r="J9159" t="str">
        <f>+Table1[[#This Row],[Country Name]]</f>
        <v>Sri Lanka</v>
      </c>
      <c r="K9159" s="14">
        <v>1961</v>
      </c>
      <c r="L9159" s="13">
        <v>3.1641810602645037E-3</v>
      </c>
      <c r="M9159"/>
    </row>
    <row r="9160" spans="1:13" x14ac:dyDescent="0.3">
      <c r="A9160">
        <v>1988</v>
      </c>
      <c r="B9160" t="s">
        <v>4</v>
      </c>
      <c r="C9160" s="1" t="s">
        <v>516</v>
      </c>
      <c r="D9160">
        <v>1244.4323825978454</v>
      </c>
      <c r="E9160">
        <f>VLOOKUP(Table1[[#This Row],[Country Name]],[1]ISOcountryCodes!$A$2:$G$250,4,FALSE)</f>
        <v>144</v>
      </c>
      <c r="F9160">
        <f>VLOOKUP(Table1[[#This Row],[Country Name]],[1]ISOcountryCodes!$A$2:$G$250,6,FALSE)</f>
        <v>142</v>
      </c>
      <c r="G9160" s="10">
        <v>16773736</v>
      </c>
      <c r="H9160" s="10">
        <v>20873780255.547253</v>
      </c>
      <c r="I9160">
        <f>+Table1[[#This Row],[Time]]</f>
        <v>1988</v>
      </c>
      <c r="J9160" t="str">
        <f>+Table1[[#This Row],[Country Name]]</f>
        <v>Sri Lanka</v>
      </c>
      <c r="K9160" s="14">
        <v>1961</v>
      </c>
      <c r="L9160" s="13">
        <v>1.0824976632782146E-2</v>
      </c>
      <c r="M9160"/>
    </row>
    <row r="9161" spans="1:13" x14ac:dyDescent="0.3">
      <c r="A9161">
        <v>1989</v>
      </c>
      <c r="B9161" t="s">
        <v>4</v>
      </c>
      <c r="C9161" s="1" t="s">
        <v>516</v>
      </c>
      <c r="D9161">
        <v>1256.7986298107435</v>
      </c>
      <c r="E9161">
        <f>VLOOKUP(Table1[[#This Row],[Country Name]],[1]ISOcountryCodes!$A$2:$G$250,4,FALSE)</f>
        <v>144</v>
      </c>
      <c r="F9161">
        <f>VLOOKUP(Table1[[#This Row],[Country Name]],[1]ISOcountryCodes!$A$2:$G$250,6,FALSE)</f>
        <v>142</v>
      </c>
      <c r="G9161" s="10">
        <v>16990575</v>
      </c>
      <c r="H9161" s="10">
        <v>21353731379.696674</v>
      </c>
      <c r="I9161">
        <f>+Table1[[#This Row],[Time]]</f>
        <v>1989</v>
      </c>
      <c r="J9161" t="str">
        <f>+Table1[[#This Row],[Country Name]]</f>
        <v>Sri Lanka</v>
      </c>
      <c r="K9161" s="14">
        <v>1961</v>
      </c>
      <c r="L9161" s="13">
        <v>9.8882093755214839E-3</v>
      </c>
      <c r="M9161"/>
    </row>
    <row r="9162" spans="1:13" x14ac:dyDescent="0.3">
      <c r="A9162">
        <v>1990</v>
      </c>
      <c r="B9162" t="s">
        <v>4</v>
      </c>
      <c r="C9162" s="1" t="s">
        <v>516</v>
      </c>
      <c r="D9162">
        <v>1320.6373544978455</v>
      </c>
      <c r="E9162">
        <f>VLOOKUP(Table1[[#This Row],[Country Name]],[1]ISOcountryCodes!$A$2:$G$250,4,FALSE)</f>
        <v>144</v>
      </c>
      <c r="F9162">
        <f>VLOOKUP(Table1[[#This Row],[Country Name]],[1]ISOcountryCodes!$A$2:$G$250,6,FALSE)</f>
        <v>142</v>
      </c>
      <c r="G9162" s="10">
        <v>17204094</v>
      </c>
      <c r="H9162" s="10">
        <v>22720369186.692257</v>
      </c>
      <c r="I9162">
        <f>+Table1[[#This Row],[Time]]</f>
        <v>1990</v>
      </c>
      <c r="J9162" t="str">
        <f>+Table1[[#This Row],[Country Name]]</f>
        <v>Sri Lanka</v>
      </c>
      <c r="K9162" s="14">
        <v>1961</v>
      </c>
      <c r="L9162" s="13">
        <v>4.9546746644947071E-2</v>
      </c>
      <c r="M9162"/>
    </row>
    <row r="9163" spans="1:13" x14ac:dyDescent="0.3">
      <c r="A9163">
        <v>1991</v>
      </c>
      <c r="B9163" t="s">
        <v>4</v>
      </c>
      <c r="C9163" s="1" t="s">
        <v>516</v>
      </c>
      <c r="D9163">
        <v>1364.5320400770377</v>
      </c>
      <c r="E9163">
        <f>VLOOKUP(Table1[[#This Row],[Country Name]],[1]ISOcountryCodes!$A$2:$G$250,4,FALSE)</f>
        <v>144</v>
      </c>
      <c r="F9163">
        <f>VLOOKUP(Table1[[#This Row],[Country Name]],[1]ISOcountryCodes!$A$2:$G$250,6,FALSE)</f>
        <v>142</v>
      </c>
      <c r="G9163" s="10">
        <v>17416596</v>
      </c>
      <c r="H9163" s="10">
        <v>23765503271.077576</v>
      </c>
      <c r="I9163">
        <f>+Table1[[#This Row],[Time]]</f>
        <v>1991</v>
      </c>
      <c r="J9163" t="str">
        <f>+Table1[[#This Row],[Country Name]]</f>
        <v>Sri Lanka</v>
      </c>
      <c r="K9163" s="14">
        <v>1961</v>
      </c>
      <c r="L9163" s="13">
        <v>3.2697077692632526E-2</v>
      </c>
      <c r="M9163"/>
    </row>
    <row r="9164" spans="1:13" x14ac:dyDescent="0.3">
      <c r="A9164">
        <v>1992</v>
      </c>
      <c r="B9164" t="s">
        <v>4</v>
      </c>
      <c r="C9164" s="1" t="s">
        <v>516</v>
      </c>
      <c r="D9164">
        <v>1407.7700853964373</v>
      </c>
      <c r="E9164">
        <f>VLOOKUP(Table1[[#This Row],[Country Name]],[1]ISOcountryCodes!$A$2:$G$250,4,FALSE)</f>
        <v>144</v>
      </c>
      <c r="F9164">
        <f>VLOOKUP(Table1[[#This Row],[Country Name]],[1]ISOcountryCodes!$A$2:$G$250,6,FALSE)</f>
        <v>142</v>
      </c>
      <c r="G9164" s="10">
        <v>17624457</v>
      </c>
      <c r="H9164" s="10">
        <v>24811183335.955837</v>
      </c>
      <c r="I9164">
        <f>+Table1[[#This Row],[Time]]</f>
        <v>1992</v>
      </c>
      <c r="J9164" t="str">
        <f>+Table1[[#This Row],[Country Name]]</f>
        <v>Sri Lanka</v>
      </c>
      <c r="K9164" s="14">
        <v>1961</v>
      </c>
      <c r="L9164" s="13">
        <v>3.1195410704818904E-2</v>
      </c>
      <c r="M9164"/>
    </row>
    <row r="9165" spans="1:13" x14ac:dyDescent="0.3">
      <c r="A9165">
        <v>1993</v>
      </c>
      <c r="B9165" t="s">
        <v>4</v>
      </c>
      <c r="C9165" s="1" t="s">
        <v>516</v>
      </c>
      <c r="D9165">
        <v>1487.9249120594584</v>
      </c>
      <c r="E9165">
        <f>VLOOKUP(Table1[[#This Row],[Country Name]],[1]ISOcountryCodes!$A$2:$G$250,4,FALSE)</f>
        <v>144</v>
      </c>
      <c r="F9165">
        <f>VLOOKUP(Table1[[#This Row],[Country Name]],[1]ISOcountryCodes!$A$2:$G$250,6,FALSE)</f>
        <v>142</v>
      </c>
      <c r="G9165" s="10">
        <v>17825611</v>
      </c>
      <c r="H9165" s="10">
        <v>26523170679.581116</v>
      </c>
      <c r="I9165">
        <f>+Table1[[#This Row],[Time]]</f>
        <v>1993</v>
      </c>
      <c r="J9165" t="str">
        <f>+Table1[[#This Row],[Country Name]]</f>
        <v>Sri Lanka</v>
      </c>
      <c r="K9165" s="14">
        <v>1961</v>
      </c>
      <c r="L9165" s="13">
        <v>5.5375520031527792E-2</v>
      </c>
      <c r="M9165"/>
    </row>
    <row r="9166" spans="1:13" x14ac:dyDescent="0.3">
      <c r="A9166">
        <v>1994</v>
      </c>
      <c r="B9166" t="s">
        <v>4</v>
      </c>
      <c r="C9166" s="1" t="s">
        <v>516</v>
      </c>
      <c r="D9166">
        <v>1555.0102578049996</v>
      </c>
      <c r="E9166">
        <f>VLOOKUP(Table1[[#This Row],[Country Name]],[1]ISOcountryCodes!$A$2:$G$250,4,FALSE)</f>
        <v>144</v>
      </c>
      <c r="F9166">
        <f>VLOOKUP(Table1[[#This Row],[Country Name]],[1]ISOcountryCodes!$A$2:$G$250,6,FALSE)</f>
        <v>142</v>
      </c>
      <c r="G9166" s="10">
        <v>18011744</v>
      </c>
      <c r="H9166" s="10">
        <v>28008446680.957653</v>
      </c>
      <c r="I9166">
        <f>+Table1[[#This Row],[Time]]</f>
        <v>1994</v>
      </c>
      <c r="J9166" t="str">
        <f>+Table1[[#This Row],[Country Name]]</f>
        <v>Sri Lanka</v>
      </c>
      <c r="K9166" s="14">
        <v>1961</v>
      </c>
      <c r="L9166" s="13">
        <v>4.4099669456602264E-2</v>
      </c>
      <c r="M9166"/>
    </row>
    <row r="9167" spans="1:13" x14ac:dyDescent="0.3">
      <c r="A9167">
        <v>1995</v>
      </c>
      <c r="B9167" t="s">
        <v>4</v>
      </c>
      <c r="C9167" s="1" t="s">
        <v>516</v>
      </c>
      <c r="D9167">
        <v>1625.5710675316905</v>
      </c>
      <c r="E9167">
        <f>VLOOKUP(Table1[[#This Row],[Country Name]],[1]ISOcountryCodes!$A$2:$G$250,4,FALSE)</f>
        <v>144</v>
      </c>
      <c r="F9167">
        <f>VLOOKUP(Table1[[#This Row],[Country Name]],[1]ISOcountryCodes!$A$2:$G$250,6,FALSE)</f>
        <v>142</v>
      </c>
      <c r="G9167" s="10">
        <v>18177572</v>
      </c>
      <c r="H9167" s="10">
        <v>29548935121.174164</v>
      </c>
      <c r="I9167">
        <f>+Table1[[#This Row],[Time]]</f>
        <v>1995</v>
      </c>
      <c r="J9167" t="str">
        <f>+Table1[[#This Row],[Country Name]]</f>
        <v>Sri Lanka</v>
      </c>
      <c r="K9167" s="14">
        <v>1961</v>
      </c>
      <c r="L9167" s="13">
        <v>4.4377037950731335E-2</v>
      </c>
      <c r="M9167"/>
    </row>
    <row r="9168" spans="1:13" x14ac:dyDescent="0.3">
      <c r="A9168">
        <v>1996</v>
      </c>
      <c r="B9168" t="s">
        <v>4</v>
      </c>
      <c r="C9168" s="1" t="s">
        <v>516</v>
      </c>
      <c r="D9168">
        <v>1673.9950837187321</v>
      </c>
      <c r="E9168">
        <f>VLOOKUP(Table1[[#This Row],[Country Name]],[1]ISOcountryCodes!$A$2:$G$250,4,FALSE)</f>
        <v>144</v>
      </c>
      <c r="F9168">
        <f>VLOOKUP(Table1[[#This Row],[Country Name]],[1]ISOcountryCodes!$A$2:$G$250,6,FALSE)</f>
        <v>142</v>
      </c>
      <c r="G9168" s="10">
        <v>18322506</v>
      </c>
      <c r="H9168" s="10">
        <v>30671784965.406971</v>
      </c>
      <c r="I9168">
        <f>+Table1[[#This Row],[Time]]</f>
        <v>1996</v>
      </c>
      <c r="J9168" t="str">
        <f>+Table1[[#This Row],[Country Name]]</f>
        <v>Sri Lanka</v>
      </c>
      <c r="K9168" s="14">
        <v>1961</v>
      </c>
      <c r="L9168" s="13">
        <v>2.9353854997000717E-2</v>
      </c>
      <c r="M9168"/>
    </row>
    <row r="9169" spans="1:13" x14ac:dyDescent="0.3">
      <c r="A9169">
        <v>1997</v>
      </c>
      <c r="B9169" t="s">
        <v>4</v>
      </c>
      <c r="C9169" s="1" t="s">
        <v>516</v>
      </c>
      <c r="D9169">
        <v>1768.9965743223052</v>
      </c>
      <c r="E9169">
        <f>VLOOKUP(Table1[[#This Row],[Country Name]],[1]ISOcountryCodes!$A$2:$G$250,4,FALSE)</f>
        <v>144</v>
      </c>
      <c r="F9169">
        <f>VLOOKUP(Table1[[#This Row],[Country Name]],[1]ISOcountryCodes!$A$2:$G$250,6,FALSE)</f>
        <v>142</v>
      </c>
      <c r="G9169" s="10">
        <v>18449123</v>
      </c>
      <c r="H9169" s="10">
        <v>32636435386.250851</v>
      </c>
      <c r="I9169">
        <f>+Table1[[#This Row],[Time]]</f>
        <v>1997</v>
      </c>
      <c r="J9169" t="str">
        <f>+Table1[[#This Row],[Country Name]]</f>
        <v>Sri Lanka</v>
      </c>
      <c r="K9169" s="14">
        <v>1961</v>
      </c>
      <c r="L9169" s="13">
        <v>5.519944345423955E-2</v>
      </c>
      <c r="M9169"/>
    </row>
    <row r="9170" spans="1:13" x14ac:dyDescent="0.3">
      <c r="A9170">
        <v>1998</v>
      </c>
      <c r="B9170" t="s">
        <v>4</v>
      </c>
      <c r="C9170" s="1" t="s">
        <v>516</v>
      </c>
      <c r="D9170">
        <v>1840.9678931042122</v>
      </c>
      <c r="E9170">
        <f>VLOOKUP(Table1[[#This Row],[Country Name]],[1]ISOcountryCodes!$A$2:$G$250,4,FALSE)</f>
        <v>144</v>
      </c>
      <c r="F9170">
        <f>VLOOKUP(Table1[[#This Row],[Country Name]],[1]ISOcountryCodes!$A$2:$G$250,6,FALSE)</f>
        <v>142</v>
      </c>
      <c r="G9170" s="10">
        <v>18560798</v>
      </c>
      <c r="H9170" s="10">
        <v>34169833188.392876</v>
      </c>
      <c r="I9170">
        <f>+Table1[[#This Row],[Time]]</f>
        <v>1998</v>
      </c>
      <c r="J9170" t="str">
        <f>+Table1[[#This Row],[Country Name]]</f>
        <v>Sri Lanka</v>
      </c>
      <c r="K9170" s="14">
        <v>1961</v>
      </c>
      <c r="L9170" s="13">
        <v>3.9878983506621779E-2</v>
      </c>
      <c r="M9170"/>
    </row>
    <row r="9171" spans="1:13" x14ac:dyDescent="0.3">
      <c r="A9171">
        <v>1999</v>
      </c>
      <c r="B9171" t="s">
        <v>4</v>
      </c>
      <c r="C9171" s="1" t="s">
        <v>516</v>
      </c>
      <c r="D9171">
        <v>1908.8664252117669</v>
      </c>
      <c r="E9171">
        <f>VLOOKUP(Table1[[#This Row],[Country Name]],[1]ISOcountryCodes!$A$2:$G$250,4,FALSE)</f>
        <v>144</v>
      </c>
      <c r="F9171">
        <f>VLOOKUP(Table1[[#This Row],[Country Name]],[1]ISOcountryCodes!$A$2:$G$250,6,FALSE)</f>
        <v>142</v>
      </c>
      <c r="G9171" s="10">
        <v>18670411</v>
      </c>
      <c r="H9171" s="10">
        <v>35639320702.804451</v>
      </c>
      <c r="I9171">
        <f>+Table1[[#This Row],[Time]]</f>
        <v>1999</v>
      </c>
      <c r="J9171" t="str">
        <f>+Table1[[#This Row],[Country Name]]</f>
        <v>Sri Lanka</v>
      </c>
      <c r="K9171" s="14">
        <v>1961</v>
      </c>
      <c r="L9171" s="13">
        <v>3.6218109040150104E-2</v>
      </c>
      <c r="M9171"/>
    </row>
    <row r="9172" spans="1:13" x14ac:dyDescent="0.3">
      <c r="A9172">
        <v>2000</v>
      </c>
      <c r="B9172" t="s">
        <v>4</v>
      </c>
      <c r="C9172" s="1" t="s">
        <v>516</v>
      </c>
      <c r="D9172">
        <v>2011.980470686364</v>
      </c>
      <c r="E9172">
        <f>VLOOKUP(Table1[[#This Row],[Country Name]],[1]ISOcountryCodes!$A$2:$G$250,4,FALSE)</f>
        <v>144</v>
      </c>
      <c r="F9172">
        <f>VLOOKUP(Table1[[#This Row],[Country Name]],[1]ISOcountryCodes!$A$2:$G$250,6,FALSE)</f>
        <v>142</v>
      </c>
      <c r="G9172" s="10">
        <v>18776371</v>
      </c>
      <c r="H9172" s="10">
        <v>37777691762.361794</v>
      </c>
      <c r="I9172">
        <f>+Table1[[#This Row],[Time]]</f>
        <v>2000</v>
      </c>
      <c r="J9172" t="str">
        <f>+Table1[[#This Row],[Country Name]]</f>
        <v>Sri Lanka</v>
      </c>
      <c r="K9172" s="14">
        <v>1961</v>
      </c>
      <c r="L9172" s="13">
        <v>5.260997455472971E-2</v>
      </c>
      <c r="M9172"/>
    </row>
    <row r="9173" spans="1:13" x14ac:dyDescent="0.3">
      <c r="A9173">
        <v>2001</v>
      </c>
      <c r="B9173" t="s">
        <v>4</v>
      </c>
      <c r="C9173" s="1" t="s">
        <v>516</v>
      </c>
      <c r="D9173">
        <v>1965.8209112265629</v>
      </c>
      <c r="E9173">
        <f>VLOOKUP(Table1[[#This Row],[Country Name]],[1]ISOcountryCodes!$A$2:$G$250,4,FALSE)</f>
        <v>144</v>
      </c>
      <c r="F9173">
        <f>VLOOKUP(Table1[[#This Row],[Country Name]],[1]ISOcountryCodes!$A$2:$G$250,6,FALSE)</f>
        <v>142</v>
      </c>
      <c r="G9173" s="10">
        <v>18920275</v>
      </c>
      <c r="H9173" s="10">
        <v>37193872241.157158</v>
      </c>
      <c r="I9173">
        <f>+Table1[[#This Row],[Time]]</f>
        <v>2001</v>
      </c>
      <c r="J9173" t="str">
        <f>+Table1[[#This Row],[Country Name]]</f>
        <v>Sri Lanka</v>
      </c>
      <c r="K9173" s="14">
        <v>1961</v>
      </c>
      <c r="L9173" s="13">
        <v>-2.3209621163478467E-2</v>
      </c>
      <c r="M9173"/>
    </row>
    <row r="9174" spans="1:13" x14ac:dyDescent="0.3">
      <c r="A9174">
        <v>2002</v>
      </c>
      <c r="B9174" t="s">
        <v>4</v>
      </c>
      <c r="C9174" s="1" t="s">
        <v>516</v>
      </c>
      <c r="D9174">
        <v>2023.393935674962</v>
      </c>
      <c r="E9174">
        <f>VLOOKUP(Table1[[#This Row],[Country Name]],[1]ISOcountryCodes!$A$2:$G$250,4,FALSE)</f>
        <v>144</v>
      </c>
      <c r="F9174">
        <f>VLOOKUP(Table1[[#This Row],[Country Name]],[1]ISOcountryCodes!$A$2:$G$250,6,FALSE)</f>
        <v>142</v>
      </c>
      <c r="G9174" s="10">
        <v>19110707</v>
      </c>
      <c r="H9174" s="10">
        <v>38668488650.261047</v>
      </c>
      <c r="I9174">
        <f>+Table1[[#This Row],[Time]]</f>
        <v>2002</v>
      </c>
      <c r="J9174" t="str">
        <f>+Table1[[#This Row],[Country Name]]</f>
        <v>Sri Lanka</v>
      </c>
      <c r="K9174" s="14">
        <v>1961</v>
      </c>
      <c r="L9174" s="13">
        <v>2.886634308007352E-2</v>
      </c>
      <c r="M9174"/>
    </row>
    <row r="9175" spans="1:13" x14ac:dyDescent="0.3">
      <c r="A9175">
        <v>2003</v>
      </c>
      <c r="B9175" t="s">
        <v>4</v>
      </c>
      <c r="C9175" s="1" t="s">
        <v>516</v>
      </c>
      <c r="D9175">
        <v>2122.2151440587027</v>
      </c>
      <c r="E9175">
        <f>VLOOKUP(Table1[[#This Row],[Country Name]],[1]ISOcountryCodes!$A$2:$G$250,4,FALSE)</f>
        <v>144</v>
      </c>
      <c r="F9175">
        <f>VLOOKUP(Table1[[#This Row],[Country Name]],[1]ISOcountryCodes!$A$2:$G$250,6,FALSE)</f>
        <v>142</v>
      </c>
      <c r="G9175" s="10">
        <v>19303180</v>
      </c>
      <c r="H9175" s="10">
        <v>40965500924.491066</v>
      </c>
      <c r="I9175">
        <f>+Table1[[#This Row],[Time]]</f>
        <v>2003</v>
      </c>
      <c r="J9175" t="str">
        <f>+Table1[[#This Row],[Country Name]]</f>
        <v>Sri Lanka</v>
      </c>
      <c r="K9175" s="14">
        <v>1961</v>
      </c>
      <c r="L9175" s="13">
        <v>4.7684154761833852E-2</v>
      </c>
      <c r="M9175"/>
    </row>
    <row r="9176" spans="1:13" x14ac:dyDescent="0.3">
      <c r="A9176">
        <v>2004</v>
      </c>
      <c r="B9176" t="s">
        <v>4</v>
      </c>
      <c r="C9176" s="1" t="s">
        <v>516</v>
      </c>
      <c r="D9176">
        <v>2216.2720543747291</v>
      </c>
      <c r="E9176">
        <f>VLOOKUP(Table1[[#This Row],[Country Name]],[1]ISOcountryCodes!$A$2:$G$250,4,FALSE)</f>
        <v>144</v>
      </c>
      <c r="F9176">
        <f>VLOOKUP(Table1[[#This Row],[Country Name]],[1]ISOcountryCodes!$A$2:$G$250,6,FALSE)</f>
        <v>142</v>
      </c>
      <c r="G9176" s="10">
        <v>19490431</v>
      </c>
      <c r="H9176" s="10">
        <v>43196097553.018906</v>
      </c>
      <c r="I9176">
        <f>+Table1[[#This Row],[Time]]</f>
        <v>2004</v>
      </c>
      <c r="J9176" t="str">
        <f>+Table1[[#This Row],[Country Name]]</f>
        <v>Sri Lanka</v>
      </c>
      <c r="K9176" s="14">
        <v>1961</v>
      </c>
      <c r="L9176" s="13">
        <v>4.3366107118774089E-2</v>
      </c>
      <c r="M9176"/>
    </row>
    <row r="9177" spans="1:13" x14ac:dyDescent="0.3">
      <c r="A9177">
        <v>2005</v>
      </c>
      <c r="B9177" t="s">
        <v>4</v>
      </c>
      <c r="C9177" s="1" t="s">
        <v>516</v>
      </c>
      <c r="D9177">
        <v>2332.6523179032051</v>
      </c>
      <c r="E9177">
        <f>VLOOKUP(Table1[[#This Row],[Country Name]],[1]ISOcountryCodes!$A$2:$G$250,4,FALSE)</f>
        <v>144</v>
      </c>
      <c r="F9177">
        <f>VLOOKUP(Table1[[#This Row],[Country Name]],[1]ISOcountryCodes!$A$2:$G$250,6,FALSE)</f>
        <v>142</v>
      </c>
      <c r="G9177" s="10">
        <v>19673866</v>
      </c>
      <c r="H9177" s="10">
        <v>45892289127.017059</v>
      </c>
      <c r="I9177">
        <f>+Table1[[#This Row],[Time]]</f>
        <v>2005</v>
      </c>
      <c r="J9177" t="str">
        <f>+Table1[[#This Row],[Country Name]]</f>
        <v>Sri Lanka</v>
      </c>
      <c r="K9177" s="14">
        <v>1961</v>
      </c>
      <c r="L9177" s="13">
        <v>5.1179424461639478E-2</v>
      </c>
      <c r="M9177"/>
    </row>
    <row r="9178" spans="1:13" x14ac:dyDescent="0.3">
      <c r="A9178">
        <v>2006</v>
      </c>
      <c r="B9178" t="s">
        <v>4</v>
      </c>
      <c r="C9178" s="1" t="s">
        <v>516</v>
      </c>
      <c r="D9178">
        <v>2486.6476217485151</v>
      </c>
      <c r="E9178">
        <f>VLOOKUP(Table1[[#This Row],[Country Name]],[1]ISOcountryCodes!$A$2:$G$250,4,FALSE)</f>
        <v>144</v>
      </c>
      <c r="F9178">
        <f>VLOOKUP(Table1[[#This Row],[Country Name]],[1]ISOcountryCodes!$A$2:$G$250,6,FALSE)</f>
        <v>142</v>
      </c>
      <c r="G9178" s="10">
        <v>19870706</v>
      </c>
      <c r="H9178" s="10">
        <v>49411443817.363953</v>
      </c>
      <c r="I9178">
        <f>+Table1[[#This Row],[Time]]</f>
        <v>2006</v>
      </c>
      <c r="J9178" t="str">
        <f>+Table1[[#This Row],[Country Name]]</f>
        <v>Sri Lanka</v>
      </c>
      <c r="K9178" s="14">
        <v>1961</v>
      </c>
      <c r="L9178" s="13">
        <v>6.39295126730417E-2</v>
      </c>
      <c r="M9178"/>
    </row>
    <row r="9179" spans="1:13" x14ac:dyDescent="0.3">
      <c r="A9179">
        <v>2007</v>
      </c>
      <c r="B9179" t="s">
        <v>4</v>
      </c>
      <c r="C9179" s="1" t="s">
        <v>516</v>
      </c>
      <c r="D9179">
        <v>2628.1568031565016</v>
      </c>
      <c r="E9179">
        <f>VLOOKUP(Table1[[#This Row],[Country Name]],[1]ISOcountryCodes!$A$2:$G$250,4,FALSE)</f>
        <v>144</v>
      </c>
      <c r="F9179">
        <f>VLOOKUP(Table1[[#This Row],[Country Name]],[1]ISOcountryCodes!$A$2:$G$250,6,FALSE)</f>
        <v>142</v>
      </c>
      <c r="G9179" s="10">
        <v>20078655</v>
      </c>
      <c r="H9179" s="10">
        <v>52769853736.482307</v>
      </c>
      <c r="I9179">
        <f>+Table1[[#This Row],[Time]]</f>
        <v>2007</v>
      </c>
      <c r="J9179" t="str">
        <f>+Table1[[#This Row],[Country Name]]</f>
        <v>Sri Lanka</v>
      </c>
      <c r="K9179" s="14">
        <v>1961</v>
      </c>
      <c r="L9179" s="13">
        <v>5.5347298484138108E-2</v>
      </c>
      <c r="M9179"/>
    </row>
    <row r="9180" spans="1:13" x14ac:dyDescent="0.3">
      <c r="A9180">
        <v>2008</v>
      </c>
      <c r="B9180" t="s">
        <v>4</v>
      </c>
      <c r="C9180" s="1" t="s">
        <v>516</v>
      </c>
      <c r="D9180">
        <v>2756.1219798481534</v>
      </c>
      <c r="E9180">
        <f>VLOOKUP(Table1[[#This Row],[Country Name]],[1]ISOcountryCodes!$A$2:$G$250,4,FALSE)</f>
        <v>144</v>
      </c>
      <c r="F9180">
        <f>VLOOKUP(Table1[[#This Row],[Country Name]],[1]ISOcountryCodes!$A$2:$G$250,6,FALSE)</f>
        <v>142</v>
      </c>
      <c r="G9180" s="10">
        <v>20285643</v>
      </c>
      <c r="H9180" s="10">
        <v>55909706547.652832</v>
      </c>
      <c r="I9180">
        <f>+Table1[[#This Row],[Time]]</f>
        <v>2008</v>
      </c>
      <c r="J9180" t="str">
        <f>+Table1[[#This Row],[Country Name]]</f>
        <v>Sri Lanka</v>
      </c>
      <c r="K9180" s="14">
        <v>1961</v>
      </c>
      <c r="L9180" s="13">
        <v>4.754184672558992E-2</v>
      </c>
      <c r="M9180"/>
    </row>
    <row r="9181" spans="1:13" x14ac:dyDescent="0.3">
      <c r="A9181">
        <v>2009</v>
      </c>
      <c r="B9181" t="s">
        <v>4</v>
      </c>
      <c r="C9181" s="1" t="s">
        <v>516</v>
      </c>
      <c r="D9181">
        <v>2826.2354153535439</v>
      </c>
      <c r="E9181">
        <f>VLOOKUP(Table1[[#This Row],[Country Name]],[1]ISOcountryCodes!$A$2:$G$250,4,FALSE)</f>
        <v>144</v>
      </c>
      <c r="F9181">
        <f>VLOOKUP(Table1[[#This Row],[Country Name]],[1]ISOcountryCodes!$A$2:$G$250,6,FALSE)</f>
        <v>142</v>
      </c>
      <c r="G9181" s="10">
        <v>20482477</v>
      </c>
      <c r="H9181" s="10">
        <v>57888301891.564407</v>
      </c>
      <c r="I9181">
        <f>+Table1[[#This Row],[Time]]</f>
        <v>2009</v>
      </c>
      <c r="J9181" t="str">
        <f>+Table1[[#This Row],[Country Name]]</f>
        <v>Sri Lanka</v>
      </c>
      <c r="K9181" s="14">
        <v>1961</v>
      </c>
      <c r="L9181" s="13">
        <v>2.5120972259701446E-2</v>
      </c>
      <c r="M9181"/>
    </row>
    <row r="9182" spans="1:13" x14ac:dyDescent="0.3">
      <c r="A9182">
        <v>2010</v>
      </c>
      <c r="B9182" t="s">
        <v>4</v>
      </c>
      <c r="C9182" s="1" t="s">
        <v>516</v>
      </c>
      <c r="D9182">
        <v>3025.3011510418237</v>
      </c>
      <c r="E9182">
        <f>VLOOKUP(Table1[[#This Row],[Country Name]],[1]ISOcountryCodes!$A$2:$G$250,4,FALSE)</f>
        <v>144</v>
      </c>
      <c r="F9182">
        <f>VLOOKUP(Table1[[#This Row],[Country Name]],[1]ISOcountryCodes!$A$2:$G$250,6,FALSE)</f>
        <v>142</v>
      </c>
      <c r="G9182" s="10">
        <v>20668557</v>
      </c>
      <c r="H9182" s="10">
        <v>62528609282.473541</v>
      </c>
      <c r="I9182">
        <f>+Table1[[#This Row],[Time]]</f>
        <v>2010</v>
      </c>
      <c r="J9182" t="str">
        <f>+Table1[[#This Row],[Country Name]]</f>
        <v>Sri Lanka</v>
      </c>
      <c r="K9182" s="14">
        <v>1961</v>
      </c>
      <c r="L9182" s="13">
        <v>6.8065056417649927E-2</v>
      </c>
      <c r="M9182"/>
    </row>
    <row r="9183" spans="1:13" x14ac:dyDescent="0.3">
      <c r="A9183">
        <v>2011</v>
      </c>
      <c r="B9183" t="s">
        <v>4</v>
      </c>
      <c r="C9183" s="1" t="s">
        <v>516</v>
      </c>
      <c r="D9183">
        <v>3257.447440345305</v>
      </c>
      <c r="E9183">
        <f>VLOOKUP(Table1[[#This Row],[Country Name]],[1]ISOcountryCodes!$A$2:$G$250,4,FALSE)</f>
        <v>144</v>
      </c>
      <c r="F9183">
        <f>VLOOKUP(Table1[[#This Row],[Country Name]],[1]ISOcountryCodes!$A$2:$G$250,6,FALSE)</f>
        <v>142</v>
      </c>
      <c r="G9183" s="10">
        <v>20859743</v>
      </c>
      <c r="H9183" s="10">
        <v>67949516441.610893</v>
      </c>
      <c r="I9183">
        <f>+Table1[[#This Row],[Time]]</f>
        <v>2011</v>
      </c>
      <c r="J9183" t="str">
        <f>+Table1[[#This Row],[Country Name]]</f>
        <v>Sri Lanka</v>
      </c>
      <c r="K9183" s="14">
        <v>1961</v>
      </c>
      <c r="L9183" s="13">
        <v>7.3933254328746756E-2</v>
      </c>
      <c r="M9183"/>
    </row>
    <row r="9184" spans="1:13" x14ac:dyDescent="0.3">
      <c r="A9184">
        <v>2012</v>
      </c>
      <c r="B9184" t="s">
        <v>4</v>
      </c>
      <c r="C9184" s="1" t="s">
        <v>516</v>
      </c>
      <c r="D9184">
        <v>3512.1342562740319</v>
      </c>
      <c r="E9184">
        <f>VLOOKUP(Table1[[#This Row],[Country Name]],[1]ISOcountryCodes!$A$2:$G$250,4,FALSE)</f>
        <v>144</v>
      </c>
      <c r="F9184">
        <f>VLOOKUP(Table1[[#This Row],[Country Name]],[1]ISOcountryCodes!$A$2:$G$250,6,FALSE)</f>
        <v>142</v>
      </c>
      <c r="G9184" s="10">
        <v>21017147</v>
      </c>
      <c r="H9184" s="10">
        <v>73815041947.847</v>
      </c>
      <c r="I9184">
        <f>+Table1[[#This Row],[Time]]</f>
        <v>2012</v>
      </c>
      <c r="J9184" t="str">
        <f>+Table1[[#This Row],[Country Name]]</f>
        <v>Sri Lanka</v>
      </c>
      <c r="K9184" s="14">
        <v>1961</v>
      </c>
      <c r="L9184" s="13">
        <v>7.5280007990876641E-2</v>
      </c>
      <c r="M9184"/>
    </row>
    <row r="9185" spans="1:13" x14ac:dyDescent="0.3">
      <c r="A9185">
        <v>2013</v>
      </c>
      <c r="B9185" t="s">
        <v>4</v>
      </c>
      <c r="C9185" s="1" t="s">
        <v>516</v>
      </c>
      <c r="D9185">
        <v>3634.6170285336129</v>
      </c>
      <c r="E9185">
        <f>VLOOKUP(Table1[[#This Row],[Country Name]],[1]ISOcountryCodes!$A$2:$G$250,4,FALSE)</f>
        <v>144</v>
      </c>
      <c r="F9185">
        <f>VLOOKUP(Table1[[#This Row],[Country Name]],[1]ISOcountryCodes!$A$2:$G$250,6,FALSE)</f>
        <v>142</v>
      </c>
      <c r="G9185" s="10">
        <v>21131756</v>
      </c>
      <c r="H9185" s="10">
        <v>76805840200.417343</v>
      </c>
      <c r="I9185">
        <f>+Table1[[#This Row],[Time]]</f>
        <v>2013</v>
      </c>
      <c r="J9185" t="str">
        <f>+Table1[[#This Row],[Country Name]]</f>
        <v>Sri Lanka</v>
      </c>
      <c r="K9185" s="14">
        <v>1961</v>
      </c>
      <c r="L9185" s="13">
        <v>3.4279845862410951E-2</v>
      </c>
      <c r="M9185"/>
    </row>
    <row r="9186" spans="1:13" x14ac:dyDescent="0.3">
      <c r="A9186">
        <v>2014</v>
      </c>
      <c r="B9186" t="s">
        <v>4</v>
      </c>
      <c r="C9186" s="1" t="s">
        <v>516</v>
      </c>
      <c r="D9186">
        <v>3846.8262383972365</v>
      </c>
      <c r="E9186">
        <f>VLOOKUP(Table1[[#This Row],[Country Name]],[1]ISOcountryCodes!$A$2:$G$250,4,FALSE)</f>
        <v>144</v>
      </c>
      <c r="F9186">
        <f>VLOOKUP(Table1[[#This Row],[Country Name]],[1]ISOcountryCodes!$A$2:$G$250,6,FALSE)</f>
        <v>142</v>
      </c>
      <c r="G9186" s="10">
        <v>21239457</v>
      </c>
      <c r="H9186" s="10">
        <v>81704500476.909851</v>
      </c>
      <c r="I9186">
        <f>+Table1[[#This Row],[Time]]</f>
        <v>2014</v>
      </c>
      <c r="J9186" t="str">
        <f>+Table1[[#This Row],[Country Name]]</f>
        <v>Sri Lanka</v>
      </c>
      <c r="K9186" s="14">
        <v>1961</v>
      </c>
      <c r="L9186" s="13">
        <v>5.6744705897234127E-2</v>
      </c>
      <c r="M9186"/>
    </row>
    <row r="9187" spans="1:13" x14ac:dyDescent="0.3">
      <c r="A9187">
        <v>2015</v>
      </c>
      <c r="B9187" t="s">
        <v>4</v>
      </c>
      <c r="C9187" s="1" t="s">
        <v>516</v>
      </c>
      <c r="D9187">
        <v>3990.3531173944552</v>
      </c>
      <c r="E9187">
        <f>VLOOKUP(Table1[[#This Row],[Country Name]],[1]ISOcountryCodes!$A$2:$G$250,4,FALSE)</f>
        <v>144</v>
      </c>
      <c r="F9187">
        <f>VLOOKUP(Table1[[#This Row],[Country Name]],[1]ISOcountryCodes!$A$2:$G$250,6,FALSE)</f>
        <v>142</v>
      </c>
      <c r="G9187" s="10">
        <v>21336697</v>
      </c>
      <c r="H9187" s="10">
        <v>85140955388.850922</v>
      </c>
      <c r="I9187">
        <f>+Table1[[#This Row],[Time]]</f>
        <v>2015</v>
      </c>
      <c r="J9187" t="str">
        <f>+Table1[[#This Row],[Country Name]]</f>
        <v>Sri Lanka</v>
      </c>
      <c r="K9187" s="14">
        <v>1961</v>
      </c>
      <c r="L9187" s="13">
        <v>3.6631272915629509E-2</v>
      </c>
      <c r="M9187"/>
    </row>
    <row r="9188" spans="1:13" x14ac:dyDescent="0.3">
      <c r="A9188">
        <v>2016</v>
      </c>
      <c r="B9188" t="s">
        <v>4</v>
      </c>
      <c r="C9188" s="1" t="s">
        <v>516</v>
      </c>
      <c r="D9188">
        <v>4174.636995728185</v>
      </c>
      <c r="E9188">
        <f>VLOOKUP(Table1[[#This Row],[Country Name]],[1]ISOcountryCodes!$A$2:$G$250,4,FALSE)</f>
        <v>144</v>
      </c>
      <c r="F9188">
        <f>VLOOKUP(Table1[[#This Row],[Country Name]],[1]ISOcountryCodes!$A$2:$G$250,6,FALSE)</f>
        <v>142</v>
      </c>
      <c r="G9188" s="10">
        <v>21425494</v>
      </c>
      <c r="H9188" s="10">
        <v>89443659904.152252</v>
      </c>
      <c r="I9188">
        <f>+Table1[[#This Row],[Time]]</f>
        <v>2016</v>
      </c>
      <c r="J9188" t="str">
        <f>+Table1[[#This Row],[Country Name]]</f>
        <v>Sri Lanka</v>
      </c>
      <c r="K9188" s="14">
        <v>1961</v>
      </c>
      <c r="L9188" s="13">
        <v>4.5147679805786822E-2</v>
      </c>
      <c r="M9188"/>
    </row>
    <row r="9189" spans="1:13" x14ac:dyDescent="0.3">
      <c r="A9189">
        <v>2017</v>
      </c>
      <c r="B9189" t="s">
        <v>4</v>
      </c>
      <c r="C9189" s="1" t="s">
        <v>516</v>
      </c>
      <c r="D9189">
        <v>4427.5425506983138</v>
      </c>
      <c r="E9189">
        <f>VLOOKUP(Table1[[#This Row],[Country Name]],[1]ISOcountryCodes!$A$2:$G$250,4,FALSE)</f>
        <v>144</v>
      </c>
      <c r="F9189">
        <f>VLOOKUP(Table1[[#This Row],[Country Name]],[1]ISOcountryCodes!$A$2:$G$250,6,FALSE)</f>
        <v>142</v>
      </c>
      <c r="G9189" s="10">
        <v>21506813</v>
      </c>
      <c r="H9189" s="10">
        <v>95222329687.411652</v>
      </c>
      <c r="I9189">
        <f>+Table1[[#This Row],[Time]]</f>
        <v>2017</v>
      </c>
      <c r="J9189" t="str">
        <f>+Table1[[#This Row],[Country Name]]</f>
        <v>Sri Lanka</v>
      </c>
      <c r="K9189" s="14">
        <v>1961</v>
      </c>
      <c r="L9189" s="13">
        <v>5.8817293784278135E-2</v>
      </c>
      <c r="M9189"/>
    </row>
    <row r="9190" spans="1:13" x14ac:dyDescent="0.3">
      <c r="A9190">
        <v>2018</v>
      </c>
      <c r="B9190" t="s">
        <v>4</v>
      </c>
      <c r="C9190" s="1" t="s">
        <v>516</v>
      </c>
      <c r="D9190">
        <v>4495.7104628441821</v>
      </c>
      <c r="E9190">
        <f>VLOOKUP(Table1[[#This Row],[Country Name]],[1]ISOcountryCodes!$A$2:$G$250,4,FALSE)</f>
        <v>144</v>
      </c>
      <c r="F9190">
        <f>VLOOKUP(Table1[[#This Row],[Country Name]],[1]ISOcountryCodes!$A$2:$G$250,6,FALSE)</f>
        <v>142</v>
      </c>
      <c r="G9190" s="10">
        <v>21670000</v>
      </c>
      <c r="H9190" s="10">
        <v>97422045729.83342</v>
      </c>
      <c r="I9190">
        <f>+Table1[[#This Row],[Time]]</f>
        <v>2018</v>
      </c>
      <c r="J9190" t="str">
        <f>+Table1[[#This Row],[Country Name]]</f>
        <v>Sri Lanka</v>
      </c>
      <c r="K9190" s="14">
        <v>1961</v>
      </c>
      <c r="L9190" s="13">
        <v>1.5279010508104207E-2</v>
      </c>
      <c r="M9190"/>
    </row>
    <row r="9191" spans="1:13" x14ac:dyDescent="0.3">
      <c r="A9191">
        <v>2019</v>
      </c>
      <c r="B9191" t="s">
        <v>4</v>
      </c>
      <c r="C9191" s="1" t="s">
        <v>516</v>
      </c>
      <c r="D9191">
        <v>4458.4344272584894</v>
      </c>
      <c r="E9191">
        <f>VLOOKUP(Table1[[#This Row],[Country Name]],[1]ISOcountryCodes!$A$2:$G$250,4,FALSE)</f>
        <v>144</v>
      </c>
      <c r="F9191">
        <f>VLOOKUP(Table1[[#This Row],[Country Name]],[1]ISOcountryCodes!$A$2:$G$250,6,FALSE)</f>
        <v>142</v>
      </c>
      <c r="G9191" s="10">
        <v>21803000</v>
      </c>
      <c r="H9191" s="10">
        <v>97207245817.516846</v>
      </c>
      <c r="I9191">
        <f>+Table1[[#This Row],[Time]]</f>
        <v>2019</v>
      </c>
      <c r="J9191" t="str">
        <f>+Table1[[#This Row],[Country Name]]</f>
        <v>Sri Lanka</v>
      </c>
      <c r="K9191" s="14">
        <v>1961</v>
      </c>
      <c r="L9191" s="13">
        <v>-8.3260325542955371E-3</v>
      </c>
      <c r="M9191"/>
    </row>
    <row r="9192" spans="1:13" x14ac:dyDescent="0.3">
      <c r="A9192">
        <v>2020</v>
      </c>
      <c r="B9192" t="s">
        <v>4</v>
      </c>
      <c r="C9192" s="1" t="s">
        <v>516</v>
      </c>
      <c r="D9192">
        <v>4229.749594418543</v>
      </c>
      <c r="E9192">
        <f>VLOOKUP(Table1[[#This Row],[Country Name]],[1]ISOcountryCodes!$A$2:$G$250,4,FALSE)</f>
        <v>144</v>
      </c>
      <c r="F9192">
        <f>VLOOKUP(Table1[[#This Row],[Country Name]],[1]ISOcountryCodes!$A$2:$G$250,6,FALSE)</f>
        <v>142</v>
      </c>
      <c r="G9192" s="10">
        <v>21919000</v>
      </c>
      <c r="H9192" s="10">
        <v>92711881360.060043</v>
      </c>
      <c r="I9192">
        <f>+Table1[[#This Row],[Time]]</f>
        <v>2020</v>
      </c>
      <c r="J9192" t="str">
        <f>+Table1[[#This Row],[Country Name]]</f>
        <v>Sri Lanka</v>
      </c>
      <c r="K9192" s="14">
        <v>1961</v>
      </c>
      <c r="L9192" s="13">
        <v>-5.2654885360855275E-2</v>
      </c>
      <c r="M9192"/>
    </row>
    <row r="9193" spans="1:13" x14ac:dyDescent="0.3">
      <c r="A9193">
        <v>2021</v>
      </c>
      <c r="B9193" t="s">
        <v>4</v>
      </c>
      <c r="C9193" s="1" t="s">
        <v>516</v>
      </c>
      <c r="D9193">
        <v>4360.5669239697572</v>
      </c>
      <c r="E9193">
        <f>VLOOKUP(Table1[[#This Row],[Country Name]],[1]ISOcountryCodes!$A$2:$G$250,4,FALSE)</f>
        <v>144</v>
      </c>
      <c r="F9193">
        <f>VLOOKUP(Table1[[#This Row],[Country Name]],[1]ISOcountryCodes!$A$2:$G$250,6,FALSE)</f>
        <v>142</v>
      </c>
      <c r="G9193" s="10">
        <v>22156000</v>
      </c>
      <c r="H9193" s="10">
        <v>96612720767.473938</v>
      </c>
      <c r="I9193">
        <f>+Table1[[#This Row],[Time]]</f>
        <v>2021</v>
      </c>
      <c r="J9193" t="str">
        <f>+Table1[[#This Row],[Country Name]]</f>
        <v>Sri Lanka</v>
      </c>
      <c r="K9193" s="14">
        <v>1961</v>
      </c>
      <c r="L9193" s="13">
        <v>3.0459283572453089E-2</v>
      </c>
      <c r="M9193"/>
    </row>
    <row r="9194" spans="1:13" x14ac:dyDescent="0.3">
      <c r="A9194">
        <v>2022</v>
      </c>
      <c r="B9194" t="s">
        <v>4</v>
      </c>
      <c r="C9194" s="1" t="s">
        <v>516</v>
      </c>
      <c r="D9194">
        <v>4035.6526670537978</v>
      </c>
      <c r="E9194">
        <f>VLOOKUP(Table1[[#This Row],[Country Name]],[1]ISOcountryCodes!$A$2:$G$250,4,FALSE)</f>
        <v>144</v>
      </c>
      <c r="F9194">
        <f>VLOOKUP(Table1[[#This Row],[Country Name]],[1]ISOcountryCodes!$A$2:$G$250,6,FALSE)</f>
        <v>142</v>
      </c>
      <c r="G9194" s="10">
        <v>22181000</v>
      </c>
      <c r="H9194" s="10">
        <v>89514811807.920288</v>
      </c>
      <c r="I9194">
        <f>+Table1[[#This Row],[Time]]</f>
        <v>2022</v>
      </c>
      <c r="J9194" t="str">
        <f>+Table1[[#This Row],[Country Name]]</f>
        <v>Sri Lanka</v>
      </c>
      <c r="K9194" s="14">
        <v>1961</v>
      </c>
      <c r="L9194" s="13">
        <v>-7.7434037261486566E-2</v>
      </c>
      <c r="M9194"/>
    </row>
    <row r="9195" spans="1:13" x14ac:dyDescent="0.3">
      <c r="A9195">
        <v>2023</v>
      </c>
      <c r="B9195" t="s">
        <v>4</v>
      </c>
      <c r="C9195" s="1" t="s">
        <v>516</v>
      </c>
      <c r="D9195">
        <v>3968.676364794243</v>
      </c>
      <c r="E9195">
        <f>VLOOKUP(Table1[[#This Row],[Country Name]],[1]ISOcountryCodes!$A$2:$G$250,4,FALSE)</f>
        <v>144</v>
      </c>
      <c r="F9195">
        <f>VLOOKUP(Table1[[#This Row],[Country Name]],[1]ISOcountryCodes!$A$2:$G$250,6,FALSE)</f>
        <v>142</v>
      </c>
      <c r="G9195" s="10">
        <v>22037000</v>
      </c>
      <c r="H9195" s="10">
        <v>87457721050.970734</v>
      </c>
      <c r="I9195">
        <f>+Table1[[#This Row],[Time]]</f>
        <v>2023</v>
      </c>
      <c r="J9195" t="str">
        <f>+Table1[[#This Row],[Country Name]]</f>
        <v>Sri Lanka</v>
      </c>
      <c r="K9195" s="14">
        <v>1961</v>
      </c>
      <c r="L9195" s="13">
        <v>-1.6735410345813051E-2</v>
      </c>
      <c r="M9195"/>
    </row>
    <row r="9196" spans="1:13" x14ac:dyDescent="0.3">
      <c r="A9196">
        <v>1960</v>
      </c>
      <c r="B9196" t="s">
        <v>178</v>
      </c>
      <c r="C9196" s="1" t="s">
        <v>344</v>
      </c>
      <c r="D9196">
        <v>856.42254638671898</v>
      </c>
      <c r="E9196">
        <f>VLOOKUP(Table1[[#This Row],[Country Name]],[1]ISOcountryCodes!$A$2:$G$250,4,FALSE)</f>
        <v>729</v>
      </c>
      <c r="F9196">
        <f>VLOOKUP(Table1[[#This Row],[Country Name]],[1]ISOcountryCodes!$A$2:$G$250,6,FALSE)</f>
        <v>2</v>
      </c>
      <c r="G9196" s="10">
        <v>8326462</v>
      </c>
      <c r="H9196" s="10">
        <v>9621210052.5190849</v>
      </c>
      <c r="I9196">
        <f>+Table1[[#This Row],[Time]]</f>
        <v>1960</v>
      </c>
      <c r="J9196" t="str">
        <f>+Table1[[#This Row],[Country Name]]</f>
        <v>Sudan</v>
      </c>
      <c r="K9196" s="14">
        <v>1960</v>
      </c>
      <c r="L9196" s="13">
        <v>0</v>
      </c>
      <c r="M9196"/>
    </row>
    <row r="9197" spans="1:13" x14ac:dyDescent="0.3">
      <c r="A9197">
        <v>1961</v>
      </c>
      <c r="B9197" t="s">
        <v>178</v>
      </c>
      <c r="C9197" s="1" t="s">
        <v>344</v>
      </c>
      <c r="D9197">
        <v>834.89453125</v>
      </c>
      <c r="E9197">
        <f>VLOOKUP(Table1[[#This Row],[Country Name]],[1]ISOcountryCodes!$A$2:$G$250,4,FALSE)</f>
        <v>729</v>
      </c>
      <c r="F9197">
        <f>VLOOKUP(Table1[[#This Row],[Country Name]],[1]ISOcountryCodes!$A$2:$G$250,6,FALSE)</f>
        <v>2</v>
      </c>
      <c r="G9197" s="10">
        <v>8577490</v>
      </c>
      <c r="H9197" s="10">
        <v>9623364369.7652111</v>
      </c>
      <c r="I9197">
        <f>+Table1[[#This Row],[Time]]</f>
        <v>1961</v>
      </c>
      <c r="J9197" t="str">
        <f>+Table1[[#This Row],[Country Name]]</f>
        <v>Sudan</v>
      </c>
      <c r="K9197" s="14">
        <v>1960</v>
      </c>
      <c r="L9197" s="13">
        <v>-2.5458476310643796E-2</v>
      </c>
      <c r="M9197"/>
    </row>
    <row r="9198" spans="1:13" x14ac:dyDescent="0.3">
      <c r="A9198">
        <v>1962</v>
      </c>
      <c r="B9198" t="s">
        <v>178</v>
      </c>
      <c r="C9198" s="1" t="s">
        <v>344</v>
      </c>
      <c r="D9198">
        <v>869.46441650390602</v>
      </c>
      <c r="E9198">
        <f>VLOOKUP(Table1[[#This Row],[Country Name]],[1]ISOcountryCodes!$A$2:$G$250,4,FALSE)</f>
        <v>729</v>
      </c>
      <c r="F9198">
        <f>VLOOKUP(Table1[[#This Row],[Country Name]],[1]ISOcountryCodes!$A$2:$G$250,6,FALSE)</f>
        <v>2</v>
      </c>
      <c r="G9198" s="10">
        <v>8841338</v>
      </c>
      <c r="H9198" s="10">
        <v>10288901059.519304</v>
      </c>
      <c r="I9198">
        <f>+Table1[[#This Row],[Time]]</f>
        <v>1962</v>
      </c>
      <c r="J9198" t="str">
        <f>+Table1[[#This Row],[Country Name]]</f>
        <v>Sudan</v>
      </c>
      <c r="K9198" s="14">
        <v>1960</v>
      </c>
      <c r="L9198" s="13">
        <v>4.0572001874258135E-2</v>
      </c>
      <c r="M9198"/>
    </row>
    <row r="9199" spans="1:13" x14ac:dyDescent="0.3">
      <c r="A9199">
        <v>1963</v>
      </c>
      <c r="B9199" t="s">
        <v>178</v>
      </c>
      <c r="C9199" s="1" t="s">
        <v>344</v>
      </c>
      <c r="D9199">
        <v>822.62432861328102</v>
      </c>
      <c r="E9199">
        <f>VLOOKUP(Table1[[#This Row],[Country Name]],[1]ISOcountryCodes!$A$2:$G$250,4,FALSE)</f>
        <v>729</v>
      </c>
      <c r="F9199">
        <f>VLOOKUP(Table1[[#This Row],[Country Name]],[1]ISOcountryCodes!$A$2:$G$250,6,FALSE)</f>
        <v>2</v>
      </c>
      <c r="G9199" s="10">
        <v>9115091</v>
      </c>
      <c r="H9199" s="10">
        <v>9995978960.0979786</v>
      </c>
      <c r="I9199">
        <f>+Table1[[#This Row],[Time]]</f>
        <v>1963</v>
      </c>
      <c r="J9199" t="str">
        <f>+Table1[[#This Row],[Country Name]]</f>
        <v>Sudan</v>
      </c>
      <c r="K9199" s="14">
        <v>1960</v>
      </c>
      <c r="L9199" s="13">
        <v>-5.5377778242770681E-2</v>
      </c>
      <c r="M9199"/>
    </row>
    <row r="9200" spans="1:13" x14ac:dyDescent="0.3">
      <c r="A9200">
        <v>1964</v>
      </c>
      <c r="B9200" t="s">
        <v>178</v>
      </c>
      <c r="C9200" s="1" t="s">
        <v>344</v>
      </c>
      <c r="D9200">
        <v>791.00921630859398</v>
      </c>
      <c r="E9200">
        <f>VLOOKUP(Table1[[#This Row],[Country Name]],[1]ISOcountryCodes!$A$2:$G$250,4,FALSE)</f>
        <v>729</v>
      </c>
      <c r="F9200">
        <f>VLOOKUP(Table1[[#This Row],[Country Name]],[1]ISOcountryCodes!$A$2:$G$250,6,FALSE)</f>
        <v>2</v>
      </c>
      <c r="G9200" s="10">
        <v>9406702</v>
      </c>
      <c r="H9200" s="10">
        <v>9883979102.0181999</v>
      </c>
      <c r="I9200">
        <f>+Table1[[#This Row],[Time]]</f>
        <v>1964</v>
      </c>
      <c r="J9200" t="str">
        <f>+Table1[[#This Row],[Country Name]]</f>
        <v>Sudan</v>
      </c>
      <c r="K9200" s="14">
        <v>1960</v>
      </c>
      <c r="L9200" s="13">
        <v>-3.9190011459842466E-2</v>
      </c>
      <c r="M9200"/>
    </row>
    <row r="9201" spans="1:13" x14ac:dyDescent="0.3">
      <c r="A9201">
        <v>1965</v>
      </c>
      <c r="B9201" t="s">
        <v>178</v>
      </c>
      <c r="C9201" s="1" t="s">
        <v>344</v>
      </c>
      <c r="D9201">
        <v>820.89996337890602</v>
      </c>
      <c r="E9201">
        <f>VLOOKUP(Table1[[#This Row],[Country Name]],[1]ISOcountryCodes!$A$2:$G$250,4,FALSE)</f>
        <v>729</v>
      </c>
      <c r="F9201">
        <f>VLOOKUP(Table1[[#This Row],[Country Name]],[1]ISOcountryCodes!$A$2:$G$250,6,FALSE)</f>
        <v>2</v>
      </c>
      <c r="G9201" s="10">
        <v>9712785</v>
      </c>
      <c r="H9201" s="10">
        <v>10553823687.089163</v>
      </c>
      <c r="I9201">
        <f>+Table1[[#This Row],[Time]]</f>
        <v>1965</v>
      </c>
      <c r="J9201" t="str">
        <f>+Table1[[#This Row],[Country Name]]</f>
        <v>Sudan</v>
      </c>
      <c r="K9201" s="14">
        <v>1960</v>
      </c>
      <c r="L9201" s="13">
        <v>3.7091635578815563E-2</v>
      </c>
      <c r="M9201"/>
    </row>
    <row r="9202" spans="1:13" x14ac:dyDescent="0.3">
      <c r="A9202">
        <v>1966</v>
      </c>
      <c r="B9202" t="s">
        <v>178</v>
      </c>
      <c r="C9202" s="1" t="s">
        <v>344</v>
      </c>
      <c r="D9202">
        <v>770.958740234375</v>
      </c>
      <c r="E9202">
        <f>VLOOKUP(Table1[[#This Row],[Country Name]],[1]ISOcountryCodes!$A$2:$G$250,4,FALSE)</f>
        <v>729</v>
      </c>
      <c r="F9202">
        <f>VLOOKUP(Table1[[#This Row],[Country Name]],[1]ISOcountryCodes!$A$2:$G$250,6,FALSE)</f>
        <v>2</v>
      </c>
      <c r="G9202" s="10">
        <v>10014505</v>
      </c>
      <c r="H9202" s="10">
        <v>10176508924.972319</v>
      </c>
      <c r="I9202">
        <f>+Table1[[#This Row],[Time]]</f>
        <v>1966</v>
      </c>
      <c r="J9202" t="str">
        <f>+Table1[[#This Row],[Country Name]]</f>
        <v>Sudan</v>
      </c>
      <c r="K9202" s="14">
        <v>1960</v>
      </c>
      <c r="L9202" s="13">
        <v>-6.2766397223645853E-2</v>
      </c>
      <c r="M9202"/>
    </row>
    <row r="9203" spans="1:13" x14ac:dyDescent="0.3">
      <c r="A9203">
        <v>1967</v>
      </c>
      <c r="B9203" t="s">
        <v>178</v>
      </c>
      <c r="C9203" s="1" t="s">
        <v>344</v>
      </c>
      <c r="D9203">
        <v>762.15350341796898</v>
      </c>
      <c r="E9203">
        <f>VLOOKUP(Table1[[#This Row],[Country Name]],[1]ISOcountryCodes!$A$2:$G$250,4,FALSE)</f>
        <v>729</v>
      </c>
      <c r="F9203">
        <f>VLOOKUP(Table1[[#This Row],[Country Name]],[1]ISOcountryCodes!$A$2:$G$250,6,FALSE)</f>
        <v>2</v>
      </c>
      <c r="G9203" s="10">
        <v>10320500</v>
      </c>
      <c r="H9203" s="10">
        <v>10321430683.833523</v>
      </c>
      <c r="I9203">
        <f>+Table1[[#This Row],[Time]]</f>
        <v>1967</v>
      </c>
      <c r="J9203" t="str">
        <f>+Table1[[#This Row],[Country Name]]</f>
        <v>Sudan</v>
      </c>
      <c r="K9203" s="14">
        <v>1960</v>
      </c>
      <c r="L9203" s="13">
        <v>-1.1486874065877117E-2</v>
      </c>
      <c r="M9203"/>
    </row>
    <row r="9204" spans="1:13" x14ac:dyDescent="0.3">
      <c r="A9204">
        <v>1968</v>
      </c>
      <c r="B9204" t="s">
        <v>178</v>
      </c>
      <c r="C9204" s="1" t="s">
        <v>344</v>
      </c>
      <c r="D9204">
        <v>757.09283447265602</v>
      </c>
      <c r="E9204">
        <f>VLOOKUP(Table1[[#This Row],[Country Name]],[1]ISOcountryCodes!$A$2:$G$250,4,FALSE)</f>
        <v>729</v>
      </c>
      <c r="F9204">
        <f>VLOOKUP(Table1[[#This Row],[Country Name]],[1]ISOcountryCodes!$A$2:$G$250,6,FALSE)</f>
        <v>2</v>
      </c>
      <c r="G9204" s="10">
        <v>10638899</v>
      </c>
      <c r="H9204" s="10">
        <v>10524063160.25625</v>
      </c>
      <c r="I9204">
        <f>+Table1[[#This Row],[Time]]</f>
        <v>1968</v>
      </c>
      <c r="J9204" t="str">
        <f>+Table1[[#This Row],[Country Name]]</f>
        <v>Sudan</v>
      </c>
      <c r="K9204" s="14">
        <v>1960</v>
      </c>
      <c r="L9204" s="13">
        <v>-6.662102829078087E-3</v>
      </c>
      <c r="M9204"/>
    </row>
    <row r="9205" spans="1:13" x14ac:dyDescent="0.3">
      <c r="A9205">
        <v>1969</v>
      </c>
      <c r="B9205" t="s">
        <v>178</v>
      </c>
      <c r="C9205" s="1" t="s">
        <v>344</v>
      </c>
      <c r="D9205">
        <v>747.844970703125</v>
      </c>
      <c r="E9205">
        <f>VLOOKUP(Table1[[#This Row],[Country Name]],[1]ISOcountryCodes!$A$2:$G$250,4,FALSE)</f>
        <v>729</v>
      </c>
      <c r="F9205">
        <f>VLOOKUP(Table1[[#This Row],[Country Name]],[1]ISOcountryCodes!$A$2:$G$250,6,FALSE)</f>
        <v>2</v>
      </c>
      <c r="G9205" s="10">
        <v>10966145</v>
      </c>
      <c r="H9205" s="10">
        <v>10670279283.393997</v>
      </c>
      <c r="I9205">
        <f>+Table1[[#This Row],[Time]]</f>
        <v>1969</v>
      </c>
      <c r="J9205" t="str">
        <f>+Table1[[#This Row],[Country Name]]</f>
        <v>Sudan</v>
      </c>
      <c r="K9205" s="14">
        <v>1960</v>
      </c>
      <c r="L9205" s="13">
        <v>-1.2290182549509865E-2</v>
      </c>
      <c r="M9205"/>
    </row>
    <row r="9206" spans="1:13" x14ac:dyDescent="0.3">
      <c r="A9206">
        <v>1970</v>
      </c>
      <c r="B9206" t="s">
        <v>178</v>
      </c>
      <c r="C9206" s="1" t="s">
        <v>344</v>
      </c>
      <c r="D9206">
        <v>771.62738037109398</v>
      </c>
      <c r="E9206">
        <f>VLOOKUP(Table1[[#This Row],[Country Name]],[1]ISOcountryCodes!$A$2:$G$250,4,FALSE)</f>
        <v>729</v>
      </c>
      <c r="F9206">
        <f>VLOOKUP(Table1[[#This Row],[Country Name]],[1]ISOcountryCodes!$A$2:$G$250,6,FALSE)</f>
        <v>2</v>
      </c>
      <c r="G9206" s="10">
        <v>11305206</v>
      </c>
      <c r="H9206" s="10">
        <v>11302501303.346071</v>
      </c>
      <c r="I9206">
        <f>+Table1[[#This Row],[Time]]</f>
        <v>1970</v>
      </c>
      <c r="J9206" t="str">
        <f>+Table1[[#This Row],[Country Name]]</f>
        <v>Sudan</v>
      </c>
      <c r="K9206" s="14">
        <v>1960</v>
      </c>
      <c r="L9206" s="13">
        <v>3.1306067514831781E-2</v>
      </c>
      <c r="M9206"/>
    </row>
    <row r="9207" spans="1:13" x14ac:dyDescent="0.3">
      <c r="A9207">
        <v>1971</v>
      </c>
      <c r="B9207" t="s">
        <v>178</v>
      </c>
      <c r="C9207" s="1" t="s">
        <v>344</v>
      </c>
      <c r="D9207">
        <v>767.07232666015602</v>
      </c>
      <c r="E9207">
        <f>VLOOKUP(Table1[[#This Row],[Country Name]],[1]ISOcountryCodes!$A$2:$G$250,4,FALSE)</f>
        <v>729</v>
      </c>
      <c r="F9207">
        <f>VLOOKUP(Table1[[#This Row],[Country Name]],[1]ISOcountryCodes!$A$2:$G$250,6,FALSE)</f>
        <v>2</v>
      </c>
      <c r="G9207" s="10">
        <v>11668921</v>
      </c>
      <c r="H9207" s="10">
        <v>11556504008.763218</v>
      </c>
      <c r="I9207">
        <f>+Table1[[#This Row],[Time]]</f>
        <v>1971</v>
      </c>
      <c r="J9207" t="str">
        <f>+Table1[[#This Row],[Country Name]]</f>
        <v>Sudan</v>
      </c>
      <c r="K9207" s="14">
        <v>1960</v>
      </c>
      <c r="L9207" s="13">
        <v>-5.9206705458061393E-3</v>
      </c>
      <c r="M9207"/>
    </row>
    <row r="9208" spans="1:13" x14ac:dyDescent="0.3">
      <c r="A9208">
        <v>1972</v>
      </c>
      <c r="B9208" t="s">
        <v>178</v>
      </c>
      <c r="C9208" s="1" t="s">
        <v>344</v>
      </c>
      <c r="D9208">
        <v>706.77056884765602</v>
      </c>
      <c r="E9208">
        <f>VLOOKUP(Table1[[#This Row],[Country Name]],[1]ISOcountryCodes!$A$2:$G$250,4,FALSE)</f>
        <v>729</v>
      </c>
      <c r="F9208">
        <f>VLOOKUP(Table1[[#This Row],[Country Name]],[1]ISOcountryCodes!$A$2:$G$250,6,FALSE)</f>
        <v>2</v>
      </c>
      <c r="G9208" s="10">
        <v>12057260</v>
      </c>
      <c r="H9208" s="10">
        <v>10970475253.022522</v>
      </c>
      <c r="I9208">
        <f>+Table1[[#This Row],[Time]]</f>
        <v>1972</v>
      </c>
      <c r="J9208" t="str">
        <f>+Table1[[#This Row],[Country Name]]</f>
        <v>Sudan</v>
      </c>
      <c r="K9208" s="14">
        <v>1960</v>
      </c>
      <c r="L9208" s="13">
        <v>-8.1874995466140632E-2</v>
      </c>
      <c r="M9208"/>
    </row>
    <row r="9209" spans="1:13" x14ac:dyDescent="0.3">
      <c r="A9209">
        <v>1973</v>
      </c>
      <c r="B9209" t="s">
        <v>178</v>
      </c>
      <c r="C9209" s="1" t="s">
        <v>344</v>
      </c>
      <c r="D9209">
        <v>689.46984863281295</v>
      </c>
      <c r="E9209">
        <f>VLOOKUP(Table1[[#This Row],[Country Name]],[1]ISOcountryCodes!$A$2:$G$250,4,FALSE)</f>
        <v>729</v>
      </c>
      <c r="F9209">
        <f>VLOOKUP(Table1[[#This Row],[Country Name]],[1]ISOcountryCodes!$A$2:$G$250,6,FALSE)</f>
        <v>2</v>
      </c>
      <c r="G9209" s="10">
        <v>12469591</v>
      </c>
      <c r="H9209" s="10">
        <v>11039830076.456827</v>
      </c>
      <c r="I9209">
        <f>+Table1[[#This Row],[Time]]</f>
        <v>1973</v>
      </c>
      <c r="J9209" t="str">
        <f>+Table1[[#This Row],[Country Name]]</f>
        <v>Sudan</v>
      </c>
      <c r="K9209" s="14">
        <v>1960</v>
      </c>
      <c r="L9209" s="13">
        <v>-2.4783132622403059E-2</v>
      </c>
      <c r="M9209"/>
    </row>
    <row r="9210" spans="1:13" x14ac:dyDescent="0.3">
      <c r="A9210">
        <v>1974</v>
      </c>
      <c r="B9210" t="s">
        <v>178</v>
      </c>
      <c r="C9210" s="1" t="s">
        <v>344</v>
      </c>
      <c r="D9210">
        <v>742.03546142578102</v>
      </c>
      <c r="E9210">
        <f>VLOOKUP(Table1[[#This Row],[Country Name]],[1]ISOcountryCodes!$A$2:$G$250,4,FALSE)</f>
        <v>729</v>
      </c>
      <c r="F9210">
        <f>VLOOKUP(Table1[[#This Row],[Country Name]],[1]ISOcountryCodes!$A$2:$G$250,6,FALSE)</f>
        <v>2</v>
      </c>
      <c r="G9210" s="10">
        <v>12950962</v>
      </c>
      <c r="H9210" s="10">
        <v>12303370549.510099</v>
      </c>
      <c r="I9210">
        <f>+Table1[[#This Row],[Time]]</f>
        <v>1974</v>
      </c>
      <c r="J9210" t="str">
        <f>+Table1[[#This Row],[Country Name]]</f>
        <v>Sudan</v>
      </c>
      <c r="K9210" s="14">
        <v>1960</v>
      </c>
      <c r="L9210" s="13">
        <v>7.3474066748661748E-2</v>
      </c>
      <c r="M9210"/>
    </row>
    <row r="9211" spans="1:13" x14ac:dyDescent="0.3">
      <c r="A9211">
        <v>1975</v>
      </c>
      <c r="B9211" t="s">
        <v>178</v>
      </c>
      <c r="C9211" s="1" t="s">
        <v>344</v>
      </c>
      <c r="D9211">
        <v>826.951904296875</v>
      </c>
      <c r="E9211">
        <f>VLOOKUP(Table1[[#This Row],[Country Name]],[1]ISOcountryCodes!$A$2:$G$250,4,FALSE)</f>
        <v>729</v>
      </c>
      <c r="F9211">
        <f>VLOOKUP(Table1[[#This Row],[Country Name]],[1]ISOcountryCodes!$A$2:$G$250,6,FALSE)</f>
        <v>2</v>
      </c>
      <c r="G9211" s="10">
        <v>13497543</v>
      </c>
      <c r="H9211" s="10">
        <v>14236656553.065477</v>
      </c>
      <c r="I9211">
        <f>+Table1[[#This Row],[Time]]</f>
        <v>1975</v>
      </c>
      <c r="J9211" t="str">
        <f>+Table1[[#This Row],[Country Name]]</f>
        <v>Sudan</v>
      </c>
      <c r="K9211" s="14">
        <v>1960</v>
      </c>
      <c r="L9211" s="13">
        <v>0.10834950279247124</v>
      </c>
      <c r="M9211"/>
    </row>
    <row r="9212" spans="1:13" x14ac:dyDescent="0.3">
      <c r="A9212">
        <v>1976</v>
      </c>
      <c r="B9212" t="s">
        <v>178</v>
      </c>
      <c r="C9212" s="1" t="s">
        <v>344</v>
      </c>
      <c r="D9212">
        <v>929.20715332031295</v>
      </c>
      <c r="E9212">
        <f>VLOOKUP(Table1[[#This Row],[Country Name]],[1]ISOcountryCodes!$A$2:$G$250,4,FALSE)</f>
        <v>729</v>
      </c>
      <c r="F9212">
        <f>VLOOKUP(Table1[[#This Row],[Country Name]],[1]ISOcountryCodes!$A$2:$G$250,6,FALSE)</f>
        <v>2</v>
      </c>
      <c r="G9212" s="10">
        <v>14066007</v>
      </c>
      <c r="H9212" s="10">
        <v>16609226650.723455</v>
      </c>
      <c r="I9212">
        <f>+Table1[[#This Row],[Time]]</f>
        <v>1976</v>
      </c>
      <c r="J9212" t="str">
        <f>+Table1[[#This Row],[Country Name]]</f>
        <v>Sudan</v>
      </c>
      <c r="K9212" s="14">
        <v>1960</v>
      </c>
      <c r="L9212" s="13">
        <v>0.11658516273432706</v>
      </c>
      <c r="M9212"/>
    </row>
    <row r="9213" spans="1:13" x14ac:dyDescent="0.3">
      <c r="A9213">
        <v>1977</v>
      </c>
      <c r="B9213" t="s">
        <v>178</v>
      </c>
      <c r="C9213" s="1" t="s">
        <v>344</v>
      </c>
      <c r="D9213">
        <v>950.16760253906295</v>
      </c>
      <c r="E9213">
        <f>VLOOKUP(Table1[[#This Row],[Country Name]],[1]ISOcountryCodes!$A$2:$G$250,4,FALSE)</f>
        <v>729</v>
      </c>
      <c r="F9213">
        <f>VLOOKUP(Table1[[#This Row],[Country Name]],[1]ISOcountryCodes!$A$2:$G$250,6,FALSE)</f>
        <v>2</v>
      </c>
      <c r="G9213" s="10">
        <v>14667218</v>
      </c>
      <c r="H9213" s="10">
        <v>17642960631.778214</v>
      </c>
      <c r="I9213">
        <f>+Table1[[#This Row],[Time]]</f>
        <v>1977</v>
      </c>
      <c r="J9213" t="str">
        <f>+Table1[[#This Row],[Country Name]]</f>
        <v>Sudan</v>
      </c>
      <c r="K9213" s="14">
        <v>1960</v>
      </c>
      <c r="L9213" s="13">
        <v>2.2306693527937682E-2</v>
      </c>
      <c r="M9213"/>
    </row>
    <row r="9214" spans="1:13" x14ac:dyDescent="0.3">
      <c r="A9214">
        <v>1978</v>
      </c>
      <c r="B9214" t="s">
        <v>178</v>
      </c>
      <c r="C9214" s="1" t="s">
        <v>344</v>
      </c>
      <c r="D9214">
        <v>859.84881591796898</v>
      </c>
      <c r="E9214">
        <f>VLOOKUP(Table1[[#This Row],[Country Name]],[1]ISOcountryCodes!$A$2:$G$250,4,FALSE)</f>
        <v>729</v>
      </c>
      <c r="F9214">
        <f>VLOOKUP(Table1[[#This Row],[Country Name]],[1]ISOcountryCodes!$A$2:$G$250,6,FALSE)</f>
        <v>2</v>
      </c>
      <c r="G9214" s="10">
        <v>15305806</v>
      </c>
      <c r="H9214" s="10">
        <v>16596558979.43722</v>
      </c>
      <c r="I9214">
        <f>+Table1[[#This Row],[Time]]</f>
        <v>1978</v>
      </c>
      <c r="J9214" t="str">
        <f>+Table1[[#This Row],[Country Name]]</f>
        <v>Sudan</v>
      </c>
      <c r="K9214" s="14">
        <v>1960</v>
      </c>
      <c r="L9214" s="13">
        <v>-9.9881814409579661E-2</v>
      </c>
      <c r="M9214"/>
    </row>
    <row r="9215" spans="1:13" x14ac:dyDescent="0.3">
      <c r="A9215">
        <v>1979</v>
      </c>
      <c r="B9215" t="s">
        <v>178</v>
      </c>
      <c r="C9215" s="1" t="s">
        <v>344</v>
      </c>
      <c r="D9215">
        <v>785.59655761718795</v>
      </c>
      <c r="E9215">
        <f>VLOOKUP(Table1[[#This Row],[Country Name]],[1]ISOcountryCodes!$A$2:$G$250,4,FALSE)</f>
        <v>729</v>
      </c>
      <c r="F9215">
        <f>VLOOKUP(Table1[[#This Row],[Country Name]],[1]ISOcountryCodes!$A$2:$G$250,6,FALSE)</f>
        <v>2</v>
      </c>
      <c r="G9215" s="10">
        <v>15973034</v>
      </c>
      <c r="H9215" s="10">
        <v>15763644181.768991</v>
      </c>
      <c r="I9215">
        <f>+Table1[[#This Row],[Time]]</f>
        <v>1979</v>
      </c>
      <c r="J9215" t="str">
        <f>+Table1[[#This Row],[Country Name]]</f>
        <v>Sudan</v>
      </c>
      <c r="K9215" s="14">
        <v>1960</v>
      </c>
      <c r="L9215" s="13">
        <v>-9.031320317069369E-2</v>
      </c>
      <c r="M9215"/>
    </row>
    <row r="9216" spans="1:13" x14ac:dyDescent="0.3">
      <c r="A9216">
        <v>1980</v>
      </c>
      <c r="B9216" t="s">
        <v>178</v>
      </c>
      <c r="C9216" s="1" t="s">
        <v>344</v>
      </c>
      <c r="D9216">
        <v>767.00085449218795</v>
      </c>
      <c r="E9216">
        <f>VLOOKUP(Table1[[#This Row],[Country Name]],[1]ISOcountryCodes!$A$2:$G$250,4,FALSE)</f>
        <v>729</v>
      </c>
      <c r="F9216">
        <f>VLOOKUP(Table1[[#This Row],[Country Name]],[1]ISOcountryCodes!$A$2:$G$250,6,FALSE)</f>
        <v>2</v>
      </c>
      <c r="G9216" s="10">
        <v>16673586</v>
      </c>
      <c r="H9216" s="10">
        <v>16003931009.69474</v>
      </c>
      <c r="I9216">
        <f>+Table1[[#This Row],[Time]]</f>
        <v>1980</v>
      </c>
      <c r="J9216" t="str">
        <f>+Table1[[#This Row],[Country Name]]</f>
        <v>Sudan</v>
      </c>
      <c r="K9216" s="14">
        <v>1960</v>
      </c>
      <c r="L9216" s="13">
        <v>-2.3955459741522134E-2</v>
      </c>
      <c r="M9216"/>
    </row>
    <row r="9217" spans="1:13" x14ac:dyDescent="0.3">
      <c r="A9217">
        <v>1981</v>
      </c>
      <c r="B9217" t="s">
        <v>178</v>
      </c>
      <c r="C9217" s="1" t="s">
        <v>344</v>
      </c>
      <c r="D9217">
        <v>792.42663574218795</v>
      </c>
      <c r="E9217">
        <f>VLOOKUP(Table1[[#This Row],[Country Name]],[1]ISOcountryCodes!$A$2:$G$250,4,FALSE)</f>
        <v>729</v>
      </c>
      <c r="F9217">
        <f>VLOOKUP(Table1[[#This Row],[Country Name]],[1]ISOcountryCodes!$A$2:$G$250,6,FALSE)</f>
        <v>2</v>
      </c>
      <c r="G9217" s="10">
        <v>17404336</v>
      </c>
      <c r="H9217" s="10">
        <v>17194233566.023602</v>
      </c>
      <c r="I9217">
        <f>+Table1[[#This Row],[Time]]</f>
        <v>1981</v>
      </c>
      <c r="J9217" t="str">
        <f>+Table1[[#This Row],[Country Name]]</f>
        <v>Sudan</v>
      </c>
      <c r="K9217" s="14">
        <v>1960</v>
      </c>
      <c r="L9217" s="13">
        <v>3.2612012833010517E-2</v>
      </c>
      <c r="M9217"/>
    </row>
    <row r="9218" spans="1:13" x14ac:dyDescent="0.3">
      <c r="A9218">
        <v>1982</v>
      </c>
      <c r="B9218" t="s">
        <v>178</v>
      </c>
      <c r="C9218" s="1" t="s">
        <v>344</v>
      </c>
      <c r="D9218">
        <v>808.75567626953102</v>
      </c>
      <c r="E9218">
        <f>VLOOKUP(Table1[[#This Row],[Country Name]],[1]ISOcountryCodes!$A$2:$G$250,4,FALSE)</f>
        <v>729</v>
      </c>
      <c r="F9218">
        <f>VLOOKUP(Table1[[#This Row],[Country Name]],[1]ISOcountryCodes!$A$2:$G$250,6,FALSE)</f>
        <v>2</v>
      </c>
      <c r="G9218" s="10">
        <v>18128631</v>
      </c>
      <c r="H9218" s="10">
        <v>18218780589.860435</v>
      </c>
      <c r="I9218">
        <f>+Table1[[#This Row],[Time]]</f>
        <v>1982</v>
      </c>
      <c r="J9218" t="str">
        <f>+Table1[[#This Row],[Country Name]]</f>
        <v>Sudan</v>
      </c>
      <c r="K9218" s="14">
        <v>1960</v>
      </c>
      <c r="L9218" s="13">
        <v>2.0396936091475304E-2</v>
      </c>
      <c r="M9218"/>
    </row>
    <row r="9219" spans="1:13" x14ac:dyDescent="0.3">
      <c r="A9219">
        <v>1983</v>
      </c>
      <c r="B9219" t="s">
        <v>178</v>
      </c>
      <c r="C9219" s="1" t="s">
        <v>344</v>
      </c>
      <c r="D9219">
        <v>800.22869873046898</v>
      </c>
      <c r="E9219">
        <f>VLOOKUP(Table1[[#This Row],[Country Name]],[1]ISOcountryCodes!$A$2:$G$250,4,FALSE)</f>
        <v>729</v>
      </c>
      <c r="F9219">
        <f>VLOOKUP(Table1[[#This Row],[Country Name]],[1]ISOcountryCodes!$A$2:$G$250,6,FALSE)</f>
        <v>2</v>
      </c>
      <c r="G9219" s="10">
        <v>18733995</v>
      </c>
      <c r="H9219" s="10">
        <v>18594543248.293793</v>
      </c>
      <c r="I9219">
        <f>+Table1[[#This Row],[Time]]</f>
        <v>1983</v>
      </c>
      <c r="J9219" t="str">
        <f>+Table1[[#This Row],[Country Name]]</f>
        <v>Sudan</v>
      </c>
      <c r="K9219" s="14">
        <v>1960</v>
      </c>
      <c r="L9219" s="13">
        <v>-1.0599304134776055E-2</v>
      </c>
      <c r="M9219"/>
    </row>
    <row r="9220" spans="1:13" x14ac:dyDescent="0.3">
      <c r="A9220">
        <v>1984</v>
      </c>
      <c r="B9220" t="s">
        <v>178</v>
      </c>
      <c r="C9220" s="1" t="s">
        <v>344</v>
      </c>
      <c r="D9220">
        <v>743.12139892578102</v>
      </c>
      <c r="E9220">
        <f>VLOOKUP(Table1[[#This Row],[Country Name]],[1]ISOcountryCodes!$A$2:$G$250,4,FALSE)</f>
        <v>729</v>
      </c>
      <c r="F9220">
        <f>VLOOKUP(Table1[[#This Row],[Country Name]],[1]ISOcountryCodes!$A$2:$G$250,6,FALSE)</f>
        <v>2</v>
      </c>
      <c r="G9220" s="10">
        <v>19165837</v>
      </c>
      <c r="H9220" s="10">
        <v>17663159912.908901</v>
      </c>
      <c r="I9220">
        <f>+Table1[[#This Row],[Time]]</f>
        <v>1984</v>
      </c>
      <c r="J9220" t="str">
        <f>+Table1[[#This Row],[Country Name]]</f>
        <v>Sudan</v>
      </c>
      <c r="K9220" s="14">
        <v>1960</v>
      </c>
      <c r="L9220" s="13">
        <v>-7.4038138646296936E-2</v>
      </c>
      <c r="M9220"/>
    </row>
    <row r="9221" spans="1:13" x14ac:dyDescent="0.3">
      <c r="A9221">
        <v>1985</v>
      </c>
      <c r="B9221" t="s">
        <v>178</v>
      </c>
      <c r="C9221" s="1" t="s">
        <v>344</v>
      </c>
      <c r="D9221">
        <v>683.35583496093795</v>
      </c>
      <c r="E9221">
        <f>VLOOKUP(Table1[[#This Row],[Country Name]],[1]ISOcountryCodes!$A$2:$G$250,4,FALSE)</f>
        <v>729</v>
      </c>
      <c r="F9221">
        <f>VLOOKUP(Table1[[#This Row],[Country Name]],[1]ISOcountryCodes!$A$2:$G$250,6,FALSE)</f>
        <v>2</v>
      </c>
      <c r="G9221" s="10">
        <v>19517196</v>
      </c>
      <c r="H9221" s="10">
        <v>16553729141.041412</v>
      </c>
      <c r="I9221">
        <f>+Table1[[#This Row],[Time]]</f>
        <v>1985</v>
      </c>
      <c r="J9221" t="str">
        <f>+Table1[[#This Row],[Country Name]]</f>
        <v>Sudan</v>
      </c>
      <c r="K9221" s="14">
        <v>1960</v>
      </c>
      <c r="L9221" s="13">
        <v>-8.3843709447379844E-2</v>
      </c>
      <c r="M9221"/>
    </row>
    <row r="9222" spans="1:13" x14ac:dyDescent="0.3">
      <c r="A9222">
        <v>1986</v>
      </c>
      <c r="B9222" t="s">
        <v>178</v>
      </c>
      <c r="C9222" s="1" t="s">
        <v>344</v>
      </c>
      <c r="D9222">
        <v>706.27081298828102</v>
      </c>
      <c r="E9222">
        <f>VLOOKUP(Table1[[#This Row],[Country Name]],[1]ISOcountryCodes!$A$2:$G$250,4,FALSE)</f>
        <v>729</v>
      </c>
      <c r="F9222">
        <f>VLOOKUP(Table1[[#This Row],[Country Name]],[1]ISOcountryCodes!$A$2:$G$250,6,FALSE)</f>
        <v>2</v>
      </c>
      <c r="G9222" s="10">
        <v>19887452</v>
      </c>
      <c r="H9222" s="10">
        <v>17449916752.159245</v>
      </c>
      <c r="I9222">
        <f>+Table1[[#This Row],[Time]]</f>
        <v>1986</v>
      </c>
      <c r="J9222" t="str">
        <f>+Table1[[#This Row],[Country Name]]</f>
        <v>Sudan</v>
      </c>
      <c r="K9222" s="14">
        <v>1960</v>
      </c>
      <c r="L9222" s="13">
        <v>3.2983039611028886E-2</v>
      </c>
      <c r="M9222"/>
    </row>
    <row r="9223" spans="1:13" x14ac:dyDescent="0.3">
      <c r="A9223">
        <v>1987</v>
      </c>
      <c r="B9223" t="s">
        <v>178</v>
      </c>
      <c r="C9223" s="1" t="s">
        <v>344</v>
      </c>
      <c r="D9223">
        <v>793.31231689453102</v>
      </c>
      <c r="E9223">
        <f>VLOOKUP(Table1[[#This Row],[Country Name]],[1]ISOcountryCodes!$A$2:$G$250,4,FALSE)</f>
        <v>729</v>
      </c>
      <c r="F9223">
        <f>VLOOKUP(Table1[[#This Row],[Country Name]],[1]ISOcountryCodes!$A$2:$G$250,6,FALSE)</f>
        <v>2</v>
      </c>
      <c r="G9223" s="10">
        <v>20230532</v>
      </c>
      <c r="H9223" s="10">
        <v>19931449275.931129</v>
      </c>
      <c r="I9223">
        <f>+Table1[[#This Row],[Time]]</f>
        <v>1987</v>
      </c>
      <c r="J9223" t="str">
        <f>+Table1[[#This Row],[Country Name]]</f>
        <v>Sudan</v>
      </c>
      <c r="K9223" s="14">
        <v>1960</v>
      </c>
      <c r="L9223" s="13">
        <v>0.11621823459274783</v>
      </c>
      <c r="M9223"/>
    </row>
    <row r="9224" spans="1:13" x14ac:dyDescent="0.3">
      <c r="A9224">
        <v>1988</v>
      </c>
      <c r="B9224" t="s">
        <v>178</v>
      </c>
      <c r="C9224" s="1" t="s">
        <v>344</v>
      </c>
      <c r="D9224">
        <v>786.16864013671898</v>
      </c>
      <c r="E9224">
        <f>VLOOKUP(Table1[[#This Row],[Country Name]],[1]ISOcountryCodes!$A$2:$G$250,4,FALSE)</f>
        <v>729</v>
      </c>
      <c r="F9224">
        <f>VLOOKUP(Table1[[#This Row],[Country Name]],[1]ISOcountryCodes!$A$2:$G$250,6,FALSE)</f>
        <v>2</v>
      </c>
      <c r="G9224" s="10">
        <v>20453819</v>
      </c>
      <c r="H9224" s="10">
        <v>19865457878.082115</v>
      </c>
      <c r="I9224">
        <f>+Table1[[#This Row],[Time]]</f>
        <v>1988</v>
      </c>
      <c r="J9224" t="str">
        <f>+Table1[[#This Row],[Country Name]]</f>
        <v>Sudan</v>
      </c>
      <c r="K9224" s="14">
        <v>1960</v>
      </c>
      <c r="L9224" s="13">
        <v>-9.045662040173319E-3</v>
      </c>
      <c r="M9224"/>
    </row>
    <row r="9225" spans="1:13" x14ac:dyDescent="0.3">
      <c r="A9225">
        <v>1989</v>
      </c>
      <c r="B9225" t="s">
        <v>178</v>
      </c>
      <c r="C9225" s="1" t="s">
        <v>344</v>
      </c>
      <c r="D9225">
        <v>851.10858154296898</v>
      </c>
      <c r="E9225">
        <f>VLOOKUP(Table1[[#This Row],[Country Name]],[1]ISOcountryCodes!$A$2:$G$250,4,FALSE)</f>
        <v>729</v>
      </c>
      <c r="F9225">
        <f>VLOOKUP(Table1[[#This Row],[Country Name]],[1]ISOcountryCodes!$A$2:$G$250,6,FALSE)</f>
        <v>2</v>
      </c>
      <c r="G9225" s="10">
        <v>20718709</v>
      </c>
      <c r="H9225" s="10">
        <v>21639720129.073139</v>
      </c>
      <c r="I9225">
        <f>+Table1[[#This Row],[Time]]</f>
        <v>1989</v>
      </c>
      <c r="J9225" t="str">
        <f>+Table1[[#This Row],[Country Name]]</f>
        <v>Sudan</v>
      </c>
      <c r="K9225" s="14">
        <v>1960</v>
      </c>
      <c r="L9225" s="13">
        <v>7.9368389019627728E-2</v>
      </c>
      <c r="M9225"/>
    </row>
    <row r="9226" spans="1:13" x14ac:dyDescent="0.3">
      <c r="A9226">
        <v>1990</v>
      </c>
      <c r="B9226" t="s">
        <v>178</v>
      </c>
      <c r="C9226" s="1" t="s">
        <v>344</v>
      </c>
      <c r="D9226">
        <v>791.58929443359398</v>
      </c>
      <c r="E9226">
        <f>VLOOKUP(Table1[[#This Row],[Country Name]],[1]ISOcountryCodes!$A$2:$G$250,4,FALSE)</f>
        <v>729</v>
      </c>
      <c r="F9226">
        <f>VLOOKUP(Table1[[#This Row],[Country Name]],[1]ISOcountryCodes!$A$2:$G$250,6,FALSE)</f>
        <v>2</v>
      </c>
      <c r="G9226" s="10">
        <v>21090886</v>
      </c>
      <c r="H9226" s="10">
        <v>20456015800.948616</v>
      </c>
      <c r="I9226">
        <f>+Table1[[#This Row],[Time]]</f>
        <v>1990</v>
      </c>
      <c r="J9226" t="str">
        <f>+Table1[[#This Row],[Country Name]]</f>
        <v>Sudan</v>
      </c>
      <c r="K9226" s="14">
        <v>1960</v>
      </c>
      <c r="L9226" s="13">
        <v>-7.2497023639170877E-2</v>
      </c>
      <c r="M9226"/>
    </row>
    <row r="9227" spans="1:13" x14ac:dyDescent="0.3">
      <c r="A9227">
        <v>1991</v>
      </c>
      <c r="B9227" t="s">
        <v>178</v>
      </c>
      <c r="C9227" s="1" t="s">
        <v>344</v>
      </c>
      <c r="D9227">
        <v>835.55090332031295</v>
      </c>
      <c r="E9227">
        <f>VLOOKUP(Table1[[#This Row],[Country Name]],[1]ISOcountryCodes!$A$2:$G$250,4,FALSE)</f>
        <v>729</v>
      </c>
      <c r="F9227">
        <f>VLOOKUP(Table1[[#This Row],[Country Name]],[1]ISOcountryCodes!$A$2:$G$250,6,FALSE)</f>
        <v>2</v>
      </c>
      <c r="G9227" s="10">
        <v>21453711</v>
      </c>
      <c r="H9227" s="10">
        <v>21992448809.689491</v>
      </c>
      <c r="I9227">
        <f>+Table1[[#This Row],[Time]]</f>
        <v>1991</v>
      </c>
      <c r="J9227" t="str">
        <f>+Table1[[#This Row],[Country Name]]</f>
        <v>Sudan</v>
      </c>
      <c r="K9227" s="14">
        <v>1960</v>
      </c>
      <c r="L9227" s="13">
        <v>5.4048582080055141E-2</v>
      </c>
      <c r="M9227"/>
    </row>
    <row r="9228" spans="1:13" x14ac:dyDescent="0.3">
      <c r="A9228">
        <v>1992</v>
      </c>
      <c r="B9228" t="s">
        <v>178</v>
      </c>
      <c r="C9228" s="1" t="s">
        <v>344</v>
      </c>
      <c r="D9228">
        <v>876.65246582031295</v>
      </c>
      <c r="E9228">
        <f>VLOOKUP(Table1[[#This Row],[Country Name]],[1]ISOcountryCodes!$A$2:$G$250,4,FALSE)</f>
        <v>729</v>
      </c>
      <c r="F9228">
        <f>VLOOKUP(Table1[[#This Row],[Country Name]],[1]ISOcountryCodes!$A$2:$G$250,6,FALSE)</f>
        <v>2</v>
      </c>
      <c r="G9228" s="10">
        <v>21780059</v>
      </c>
      <c r="H9228" s="10">
        <v>23439081607.557076</v>
      </c>
      <c r="I9228">
        <f>+Table1[[#This Row],[Time]]</f>
        <v>1992</v>
      </c>
      <c r="J9228" t="str">
        <f>+Table1[[#This Row],[Country Name]]</f>
        <v>Sudan</v>
      </c>
      <c r="K9228" s="14">
        <v>1960</v>
      </c>
      <c r="L9228" s="13">
        <v>4.8019365931013525E-2</v>
      </c>
      <c r="M9228"/>
    </row>
    <row r="9229" spans="1:13" x14ac:dyDescent="0.3">
      <c r="A9229">
        <v>1993</v>
      </c>
      <c r="B9229" t="s">
        <v>178</v>
      </c>
      <c r="C9229" s="1" t="s">
        <v>344</v>
      </c>
      <c r="D9229">
        <v>901.71710205078102</v>
      </c>
      <c r="E9229">
        <f>VLOOKUP(Table1[[#This Row],[Country Name]],[1]ISOcountryCodes!$A$2:$G$250,4,FALSE)</f>
        <v>729</v>
      </c>
      <c r="F9229">
        <f>VLOOKUP(Table1[[#This Row],[Country Name]],[1]ISOcountryCodes!$A$2:$G$250,6,FALSE)</f>
        <v>2</v>
      </c>
      <c r="G9229" s="10">
        <v>22163251</v>
      </c>
      <c r="H9229" s="10">
        <v>24509954458.539631</v>
      </c>
      <c r="I9229">
        <f>+Table1[[#This Row],[Time]]</f>
        <v>1993</v>
      </c>
      <c r="J9229" t="str">
        <f>+Table1[[#This Row],[Country Name]]</f>
        <v>Sudan</v>
      </c>
      <c r="K9229" s="14">
        <v>1960</v>
      </c>
      <c r="L9229" s="13">
        <v>2.8190199090675883E-2</v>
      </c>
      <c r="M9229"/>
    </row>
    <row r="9230" spans="1:13" x14ac:dyDescent="0.3">
      <c r="A9230">
        <v>1994</v>
      </c>
      <c r="B9230" t="s">
        <v>178</v>
      </c>
      <c r="C9230" s="1" t="s">
        <v>344</v>
      </c>
      <c r="D9230">
        <v>889.03759765625</v>
      </c>
      <c r="E9230">
        <f>VLOOKUP(Table1[[#This Row],[Country Name]],[1]ISOcountryCodes!$A$2:$G$250,4,FALSE)</f>
        <v>729</v>
      </c>
      <c r="F9230">
        <f>VLOOKUP(Table1[[#This Row],[Country Name]],[1]ISOcountryCodes!$A$2:$G$250,6,FALSE)</f>
        <v>2</v>
      </c>
      <c r="G9230" s="10">
        <v>22703631</v>
      </c>
      <c r="H9230" s="10">
        <v>24756580788.944347</v>
      </c>
      <c r="I9230">
        <f>+Table1[[#This Row],[Time]]</f>
        <v>1994</v>
      </c>
      <c r="J9230" t="str">
        <f>+Table1[[#This Row],[Country Name]]</f>
        <v>Sudan</v>
      </c>
      <c r="K9230" s="14">
        <v>1960</v>
      </c>
      <c r="L9230" s="13">
        <v>-1.4161310082731582E-2</v>
      </c>
      <c r="M9230"/>
    </row>
    <row r="9231" spans="1:13" x14ac:dyDescent="0.3">
      <c r="A9231">
        <v>1995</v>
      </c>
      <c r="B9231" t="s">
        <v>178</v>
      </c>
      <c r="C9231" s="1" t="s">
        <v>344</v>
      </c>
      <c r="D9231">
        <v>917.762451171875</v>
      </c>
      <c r="E9231">
        <f>VLOOKUP(Table1[[#This Row],[Country Name]],[1]ISOcountryCodes!$A$2:$G$250,4,FALSE)</f>
        <v>729</v>
      </c>
      <c r="F9231">
        <f>VLOOKUP(Table1[[#This Row],[Country Name]],[1]ISOcountryCodes!$A$2:$G$250,6,FALSE)</f>
        <v>2</v>
      </c>
      <c r="G9231" s="10">
        <v>23290602</v>
      </c>
      <c r="H9231" s="10">
        <v>26241255779.405643</v>
      </c>
      <c r="I9231">
        <f>+Table1[[#This Row],[Time]]</f>
        <v>1995</v>
      </c>
      <c r="J9231" t="str">
        <f>+Table1[[#This Row],[Country Name]]</f>
        <v>Sudan</v>
      </c>
      <c r="K9231" s="14">
        <v>1960</v>
      </c>
      <c r="L9231" s="13">
        <v>3.1799062651310273E-2</v>
      </c>
      <c r="M9231"/>
    </row>
    <row r="9232" spans="1:13" x14ac:dyDescent="0.3">
      <c r="A9232">
        <v>1996</v>
      </c>
      <c r="B9232" t="s">
        <v>178</v>
      </c>
      <c r="C9232" s="1" t="s">
        <v>344</v>
      </c>
      <c r="D9232">
        <v>948.71026611328102</v>
      </c>
      <c r="E9232">
        <f>VLOOKUP(Table1[[#This Row],[Country Name]],[1]ISOcountryCodes!$A$2:$G$250,4,FALSE)</f>
        <v>729</v>
      </c>
      <c r="F9232">
        <f>VLOOKUP(Table1[[#This Row],[Country Name]],[1]ISOcountryCodes!$A$2:$G$250,6,FALSE)</f>
        <v>2</v>
      </c>
      <c r="G9232" s="10">
        <v>23862258</v>
      </c>
      <c r="H9232" s="10">
        <v>27794508186.037395</v>
      </c>
      <c r="I9232">
        <f>+Table1[[#This Row],[Time]]</f>
        <v>1996</v>
      </c>
      <c r="J9232" t="str">
        <f>+Table1[[#This Row],[Country Name]]</f>
        <v>Sudan</v>
      </c>
      <c r="K9232" s="14">
        <v>1960</v>
      </c>
      <c r="L9232" s="13">
        <v>3.3164858235629424E-2</v>
      </c>
      <c r="M9232"/>
    </row>
    <row r="9233" spans="1:13" x14ac:dyDescent="0.3">
      <c r="A9233">
        <v>1997</v>
      </c>
      <c r="B9233" t="s">
        <v>178</v>
      </c>
      <c r="C9233" s="1" t="s">
        <v>344</v>
      </c>
      <c r="D9233">
        <v>1094.54992675781</v>
      </c>
      <c r="E9233">
        <f>VLOOKUP(Table1[[#This Row],[Country Name]],[1]ISOcountryCodes!$A$2:$G$250,4,FALSE)</f>
        <v>729</v>
      </c>
      <c r="F9233">
        <f>VLOOKUP(Table1[[#This Row],[Country Name]],[1]ISOcountryCodes!$A$2:$G$250,6,FALSE)</f>
        <v>2</v>
      </c>
      <c r="G9233" s="10">
        <v>24454372</v>
      </c>
      <c r="H9233" s="10">
        <v>32884421186.41077</v>
      </c>
      <c r="I9233">
        <f>+Table1[[#This Row],[Time]]</f>
        <v>1997</v>
      </c>
      <c r="J9233" t="str">
        <f>+Table1[[#This Row],[Country Name]]</f>
        <v>Sudan</v>
      </c>
      <c r="K9233" s="14">
        <v>1960</v>
      </c>
      <c r="L9233" s="13">
        <v>0.14299508438106123</v>
      </c>
      <c r="M9233"/>
    </row>
    <row r="9234" spans="1:13" x14ac:dyDescent="0.3">
      <c r="A9234">
        <v>1998</v>
      </c>
      <c r="B9234" t="s">
        <v>178</v>
      </c>
      <c r="C9234" s="1" t="s">
        <v>344</v>
      </c>
      <c r="D9234">
        <v>1116.26525878906</v>
      </c>
      <c r="E9234">
        <f>VLOOKUP(Table1[[#This Row],[Country Name]],[1]ISOcountryCodes!$A$2:$G$250,4,FALSE)</f>
        <v>729</v>
      </c>
      <c r="F9234">
        <f>VLOOKUP(Table1[[#This Row],[Country Name]],[1]ISOcountryCodes!$A$2:$G$250,6,FALSE)</f>
        <v>2</v>
      </c>
      <c r="G9234" s="10">
        <v>25029144</v>
      </c>
      <c r="H9234" s="10">
        <v>34301247872.541729</v>
      </c>
      <c r="I9234">
        <f>+Table1[[#This Row],[Time]]</f>
        <v>1998</v>
      </c>
      <c r="J9234" t="str">
        <f>+Table1[[#This Row],[Country Name]]</f>
        <v>Sudan</v>
      </c>
      <c r="K9234" s="14">
        <v>1960</v>
      </c>
      <c r="L9234" s="13">
        <v>1.9645269820735223E-2</v>
      </c>
      <c r="M9234"/>
    </row>
    <row r="9235" spans="1:13" x14ac:dyDescent="0.3">
      <c r="A9235">
        <v>1999</v>
      </c>
      <c r="B9235" t="s">
        <v>178</v>
      </c>
      <c r="C9235" s="1" t="s">
        <v>344</v>
      </c>
      <c r="D9235">
        <v>1123.28955078125</v>
      </c>
      <c r="E9235">
        <f>VLOOKUP(Table1[[#This Row],[Country Name]],[1]ISOcountryCodes!$A$2:$G$250,4,FALSE)</f>
        <v>729</v>
      </c>
      <c r="F9235">
        <f>VLOOKUP(Table1[[#This Row],[Country Name]],[1]ISOcountryCodes!$A$2:$G$250,6,FALSE)</f>
        <v>2</v>
      </c>
      <c r="G9235" s="10">
        <v>25634162</v>
      </c>
      <c r="H9235" s="10">
        <v>35365991403.813889</v>
      </c>
      <c r="I9235">
        <f>+Table1[[#This Row],[Time]]</f>
        <v>1999</v>
      </c>
      <c r="J9235" t="str">
        <f>+Table1[[#This Row],[Country Name]]</f>
        <v>Sudan</v>
      </c>
      <c r="K9235" s="14">
        <v>1960</v>
      </c>
      <c r="L9235" s="13">
        <v>6.2729565679502386E-3</v>
      </c>
      <c r="M9235"/>
    </row>
    <row r="9236" spans="1:13" x14ac:dyDescent="0.3">
      <c r="A9236">
        <v>2000</v>
      </c>
      <c r="B9236" t="s">
        <v>178</v>
      </c>
      <c r="C9236" s="1" t="s">
        <v>344</v>
      </c>
      <c r="D9236">
        <v>1160.33764648438</v>
      </c>
      <c r="E9236">
        <f>VLOOKUP(Table1[[#This Row],[Country Name]],[1]ISOcountryCodes!$A$2:$G$250,4,FALSE)</f>
        <v>729</v>
      </c>
      <c r="F9236">
        <f>VLOOKUP(Table1[[#This Row],[Country Name]],[1]ISOcountryCodes!$A$2:$G$250,6,FALSE)</f>
        <v>2</v>
      </c>
      <c r="G9236" s="10">
        <v>26298773</v>
      </c>
      <c r="H9236" s="10">
        <v>37610270337.133034</v>
      </c>
      <c r="I9236">
        <f>+Table1[[#This Row],[Time]]</f>
        <v>2000</v>
      </c>
      <c r="J9236" t="str">
        <f>+Table1[[#This Row],[Country Name]]</f>
        <v>Sudan</v>
      </c>
      <c r="K9236" s="14">
        <v>1960</v>
      </c>
      <c r="L9236" s="13">
        <v>3.2449557948853069E-2</v>
      </c>
      <c r="M9236"/>
    </row>
    <row r="9237" spans="1:13" x14ac:dyDescent="0.3">
      <c r="A9237">
        <v>2001</v>
      </c>
      <c r="B9237" t="s">
        <v>178</v>
      </c>
      <c r="C9237" s="1" t="s">
        <v>344</v>
      </c>
      <c r="D9237">
        <v>1201.35119628906</v>
      </c>
      <c r="E9237">
        <f>VLOOKUP(Table1[[#This Row],[Country Name]],[1]ISOcountryCodes!$A$2:$G$250,4,FALSE)</f>
        <v>729</v>
      </c>
      <c r="F9237">
        <f>VLOOKUP(Table1[[#This Row],[Country Name]],[1]ISOcountryCodes!$A$2:$G$250,6,FALSE)</f>
        <v>2</v>
      </c>
      <c r="G9237" s="10">
        <v>26947253</v>
      </c>
      <c r="H9237" s="10">
        <v>40055073506.847015</v>
      </c>
      <c r="I9237">
        <f>+Table1[[#This Row],[Time]]</f>
        <v>2001</v>
      </c>
      <c r="J9237" t="str">
        <f>+Table1[[#This Row],[Country Name]]</f>
        <v>Sudan</v>
      </c>
      <c r="K9237" s="14">
        <v>1960</v>
      </c>
      <c r="L9237" s="13">
        <v>3.4735882922663386E-2</v>
      </c>
      <c r="M9237"/>
    </row>
    <row r="9238" spans="1:13" x14ac:dyDescent="0.3">
      <c r="A9238">
        <v>2002</v>
      </c>
      <c r="B9238" t="s">
        <v>178</v>
      </c>
      <c r="C9238" s="1" t="s">
        <v>344</v>
      </c>
      <c r="D9238">
        <v>1239.50402832031</v>
      </c>
      <c r="E9238">
        <f>VLOOKUP(Table1[[#This Row],[Country Name]],[1]ISOcountryCodes!$A$2:$G$250,4,FALSE)</f>
        <v>729</v>
      </c>
      <c r="F9238">
        <f>VLOOKUP(Table1[[#This Row],[Country Name]],[1]ISOcountryCodes!$A$2:$G$250,6,FALSE)</f>
        <v>2</v>
      </c>
      <c r="G9238" s="10">
        <v>27570318</v>
      </c>
      <c r="H9238" s="10">
        <v>42460970095.885109</v>
      </c>
      <c r="I9238">
        <f>+Table1[[#This Row],[Time]]</f>
        <v>2002</v>
      </c>
      <c r="J9238" t="str">
        <f>+Table1[[#This Row],[Country Name]]</f>
        <v>Sudan</v>
      </c>
      <c r="K9238" s="14">
        <v>1960</v>
      </c>
      <c r="L9238" s="13">
        <v>3.1264402201247599E-2</v>
      </c>
      <c r="M9238"/>
    </row>
    <row r="9239" spans="1:13" x14ac:dyDescent="0.3">
      <c r="A9239">
        <v>2003</v>
      </c>
      <c r="B9239" t="s">
        <v>178</v>
      </c>
      <c r="C9239" s="1" t="s">
        <v>344</v>
      </c>
      <c r="D9239">
        <v>1282.81799316406</v>
      </c>
      <c r="E9239">
        <f>VLOOKUP(Table1[[#This Row],[Country Name]],[1]ISOcountryCodes!$A$2:$G$250,4,FALSE)</f>
        <v>729</v>
      </c>
      <c r="F9239">
        <f>VLOOKUP(Table1[[#This Row],[Country Name]],[1]ISOcountryCodes!$A$2:$G$250,6,FALSE)</f>
        <v>2</v>
      </c>
      <c r="G9239" s="10">
        <v>28188977</v>
      </c>
      <c r="H9239" s="10">
        <v>45131259048.71241</v>
      </c>
      <c r="I9239">
        <f>+Table1[[#This Row],[Time]]</f>
        <v>2003</v>
      </c>
      <c r="J9239" t="str">
        <f>+Table1[[#This Row],[Country Name]]</f>
        <v>Sudan</v>
      </c>
      <c r="K9239" s="14">
        <v>1960</v>
      </c>
      <c r="L9239" s="13">
        <v>3.4347892771292798E-2</v>
      </c>
      <c r="M9239"/>
    </row>
    <row r="9240" spans="1:13" x14ac:dyDescent="0.3">
      <c r="A9240">
        <v>2004</v>
      </c>
      <c r="B9240" t="s">
        <v>178</v>
      </c>
      <c r="C9240" s="1" t="s">
        <v>344</v>
      </c>
      <c r="D9240">
        <v>1312.67370605469</v>
      </c>
      <c r="E9240">
        <f>VLOOKUP(Table1[[#This Row],[Country Name]],[1]ISOcountryCodes!$A$2:$G$250,4,FALSE)</f>
        <v>729</v>
      </c>
      <c r="F9240">
        <f>VLOOKUP(Table1[[#This Row],[Country Name]],[1]ISOcountryCodes!$A$2:$G$250,6,FALSE)</f>
        <v>2</v>
      </c>
      <c r="G9240" s="10">
        <v>28831550</v>
      </c>
      <c r="H9240" s="10">
        <v>47451406763.008049</v>
      </c>
      <c r="I9240">
        <f>+Table1[[#This Row],[Time]]</f>
        <v>2004</v>
      </c>
      <c r="J9240" t="str">
        <f>+Table1[[#This Row],[Country Name]]</f>
        <v>Sudan</v>
      </c>
      <c r="K9240" s="14">
        <v>1960</v>
      </c>
      <c r="L9240" s="13">
        <v>2.3006838981730837E-2</v>
      </c>
      <c r="M9240"/>
    </row>
    <row r="9241" spans="1:13" x14ac:dyDescent="0.3">
      <c r="A9241">
        <v>2005</v>
      </c>
      <c r="B9241" t="s">
        <v>178</v>
      </c>
      <c r="C9241" s="1" t="s">
        <v>344</v>
      </c>
      <c r="D9241">
        <v>1347.44567871094</v>
      </c>
      <c r="E9241">
        <f>VLOOKUP(Table1[[#This Row],[Country Name]],[1]ISOcountryCodes!$A$2:$G$250,4,FALSE)</f>
        <v>729</v>
      </c>
      <c r="F9241">
        <f>VLOOKUP(Table1[[#This Row],[Country Name]],[1]ISOcountryCodes!$A$2:$G$250,6,FALSE)</f>
        <v>2</v>
      </c>
      <c r="G9241" s="10">
        <v>29540577</v>
      </c>
      <c r="H9241" s="10">
        <v>50129334265.022179</v>
      </c>
      <c r="I9241">
        <f>+Table1[[#This Row],[Time]]</f>
        <v>2005</v>
      </c>
      <c r="J9241" t="str">
        <f>+Table1[[#This Row],[Country Name]]</f>
        <v>Sudan</v>
      </c>
      <c r="K9241" s="14">
        <v>1960</v>
      </c>
      <c r="L9241" s="13">
        <v>2.6144656146767531E-2</v>
      </c>
      <c r="M9241"/>
    </row>
    <row r="9242" spans="1:13" x14ac:dyDescent="0.3">
      <c r="A9242">
        <v>2006</v>
      </c>
      <c r="B9242" t="s">
        <v>178</v>
      </c>
      <c r="C9242" s="1" t="s">
        <v>344</v>
      </c>
      <c r="D9242">
        <v>1392.07580566406</v>
      </c>
      <c r="E9242">
        <f>VLOOKUP(Table1[[#This Row],[Country Name]],[1]ISOcountryCodes!$A$2:$G$250,4,FALSE)</f>
        <v>729</v>
      </c>
      <c r="F9242">
        <f>VLOOKUP(Table1[[#This Row],[Country Name]],[1]ISOcountryCodes!$A$2:$G$250,6,FALSE)</f>
        <v>2</v>
      </c>
      <c r="G9242" s="10">
        <v>30332968</v>
      </c>
      <c r="H9242" s="10">
        <v>53403487491.790047</v>
      </c>
      <c r="I9242">
        <f>+Table1[[#This Row],[Time]]</f>
        <v>2006</v>
      </c>
      <c r="J9242" t="str">
        <f>+Table1[[#This Row],[Country Name]]</f>
        <v>Sudan</v>
      </c>
      <c r="K9242" s="14">
        <v>1960</v>
      </c>
      <c r="L9242" s="13">
        <v>3.258530817794103E-2</v>
      </c>
      <c r="M9242"/>
    </row>
    <row r="9243" spans="1:13" x14ac:dyDescent="0.3">
      <c r="A9243">
        <v>2007</v>
      </c>
      <c r="B9243" t="s">
        <v>178</v>
      </c>
      <c r="C9243" s="1" t="s">
        <v>344</v>
      </c>
      <c r="D9243">
        <v>1425.59375</v>
      </c>
      <c r="E9243">
        <f>VLOOKUP(Table1[[#This Row],[Country Name]],[1]ISOcountryCodes!$A$2:$G$250,4,FALSE)</f>
        <v>729</v>
      </c>
      <c r="F9243">
        <f>VLOOKUP(Table1[[#This Row],[Country Name]],[1]ISOcountryCodes!$A$2:$G$250,6,FALSE)</f>
        <v>2</v>
      </c>
      <c r="G9243" s="10">
        <v>31191163</v>
      </c>
      <c r="H9243" s="10">
        <v>56466323951.376534</v>
      </c>
      <c r="I9243">
        <f>+Table1[[#This Row],[Time]]</f>
        <v>2007</v>
      </c>
      <c r="J9243" t="str">
        <f>+Table1[[#This Row],[Country Name]]</f>
        <v>Sudan</v>
      </c>
      <c r="K9243" s="14">
        <v>1960</v>
      </c>
      <c r="L9243" s="13">
        <v>2.3792375084393136E-2</v>
      </c>
      <c r="M9243"/>
    </row>
    <row r="9244" spans="1:13" x14ac:dyDescent="0.3">
      <c r="A9244">
        <v>2008</v>
      </c>
      <c r="B9244" t="s">
        <v>178</v>
      </c>
      <c r="C9244" s="1" t="s">
        <v>344</v>
      </c>
      <c r="D9244">
        <v>1434.08386230469</v>
      </c>
      <c r="E9244">
        <f>VLOOKUP(Table1[[#This Row],[Country Name]],[1]ISOcountryCodes!$A$2:$G$250,4,FALSE)</f>
        <v>729</v>
      </c>
      <c r="F9244">
        <f>VLOOKUP(Table1[[#This Row],[Country Name]],[1]ISOcountryCodes!$A$2:$G$250,6,FALSE)</f>
        <v>2</v>
      </c>
      <c r="G9244" s="10">
        <v>32065241</v>
      </c>
      <c r="H9244" s="10">
        <v>58638439292.884407</v>
      </c>
      <c r="I9244">
        <f>+Table1[[#This Row],[Time]]</f>
        <v>2008</v>
      </c>
      <c r="J9244" t="str">
        <f>+Table1[[#This Row],[Country Name]]</f>
        <v>Sudan</v>
      </c>
      <c r="K9244" s="14">
        <v>1960</v>
      </c>
      <c r="L9244" s="13">
        <v>5.9378282456528098E-3</v>
      </c>
      <c r="M9244"/>
    </row>
    <row r="9245" spans="1:13" x14ac:dyDescent="0.3">
      <c r="A9245">
        <v>2009</v>
      </c>
      <c r="B9245" t="s">
        <v>178</v>
      </c>
      <c r="C9245" s="1" t="s">
        <v>344</v>
      </c>
      <c r="D9245">
        <v>1351.802734375</v>
      </c>
      <c r="E9245">
        <f>VLOOKUP(Table1[[#This Row],[Country Name]],[1]ISOcountryCodes!$A$2:$G$250,4,FALSE)</f>
        <v>729</v>
      </c>
      <c r="F9245">
        <f>VLOOKUP(Table1[[#This Row],[Country Name]],[1]ISOcountryCodes!$A$2:$G$250,6,FALSE)</f>
        <v>2</v>
      </c>
      <c r="G9245" s="10">
        <v>32948155</v>
      </c>
      <c r="H9245" s="10">
        <v>57015500648.426041</v>
      </c>
      <c r="I9245">
        <f>+Table1[[#This Row],[Time]]</f>
        <v>2009</v>
      </c>
      <c r="J9245" t="str">
        <f>+Table1[[#This Row],[Country Name]]</f>
        <v>Sudan</v>
      </c>
      <c r="K9245" s="14">
        <v>1960</v>
      </c>
      <c r="L9245" s="13">
        <v>-5.9087161403470034E-2</v>
      </c>
      <c r="M9245"/>
    </row>
    <row r="9246" spans="1:13" x14ac:dyDescent="0.3">
      <c r="A9246">
        <v>2010</v>
      </c>
      <c r="B9246" t="s">
        <v>178</v>
      </c>
      <c r="C9246" s="1" t="s">
        <v>344</v>
      </c>
      <c r="D9246">
        <v>1362.701171875</v>
      </c>
      <c r="E9246">
        <f>VLOOKUP(Table1[[#This Row],[Country Name]],[1]ISOcountryCodes!$A$2:$G$250,4,FALSE)</f>
        <v>729</v>
      </c>
      <c r="F9246">
        <f>VLOOKUP(Table1[[#This Row],[Country Name]],[1]ISOcountryCodes!$A$2:$G$250,6,FALSE)</f>
        <v>2</v>
      </c>
      <c r="G9246" s="10">
        <v>33739933</v>
      </c>
      <c r="H9246" s="10">
        <v>59215296613.758102</v>
      </c>
      <c r="I9246">
        <f>+Table1[[#This Row],[Time]]</f>
        <v>2010</v>
      </c>
      <c r="J9246" t="str">
        <f>+Table1[[#This Row],[Country Name]]</f>
        <v>Sudan</v>
      </c>
      <c r="K9246" s="14">
        <v>1960</v>
      </c>
      <c r="L9246" s="13">
        <v>8.0298252907651246E-3</v>
      </c>
      <c r="M9246"/>
    </row>
    <row r="9247" spans="1:13" x14ac:dyDescent="0.3">
      <c r="A9247">
        <v>2011</v>
      </c>
      <c r="B9247" t="s">
        <v>178</v>
      </c>
      <c r="C9247" s="1" t="s">
        <v>344</v>
      </c>
      <c r="D9247">
        <v>1449.43676757813</v>
      </c>
      <c r="E9247">
        <f>VLOOKUP(Table1[[#This Row],[Country Name]],[1]ISOcountryCodes!$A$2:$G$250,4,FALSE)</f>
        <v>729</v>
      </c>
      <c r="F9247">
        <f>VLOOKUP(Table1[[#This Row],[Country Name]],[1]ISOcountryCodes!$A$2:$G$250,6,FALSE)</f>
        <v>2</v>
      </c>
      <c r="G9247" s="10">
        <v>34419624</v>
      </c>
      <c r="H9247" s="10">
        <v>57312394053.385956</v>
      </c>
      <c r="I9247">
        <f>+Table1[[#This Row],[Time]]</f>
        <v>2011</v>
      </c>
      <c r="J9247" t="str">
        <f>+Table1[[#This Row],[Country Name]]</f>
        <v>Sudan</v>
      </c>
      <c r="K9247" s="14">
        <v>1960</v>
      </c>
      <c r="L9247" s="13">
        <v>6.1706159079826683E-2</v>
      </c>
      <c r="M9247"/>
    </row>
    <row r="9248" spans="1:13" x14ac:dyDescent="0.3">
      <c r="A9248">
        <v>2012</v>
      </c>
      <c r="B9248" t="s">
        <v>178</v>
      </c>
      <c r="C9248" s="1" t="s">
        <v>344</v>
      </c>
      <c r="D9248">
        <v>1352.86926269531</v>
      </c>
      <c r="E9248">
        <f>VLOOKUP(Table1[[#This Row],[Country Name]],[1]ISOcountryCodes!$A$2:$G$250,4,FALSE)</f>
        <v>729</v>
      </c>
      <c r="F9248">
        <f>VLOOKUP(Table1[[#This Row],[Country Name]],[1]ISOcountryCodes!$A$2:$G$250,6,FALSE)</f>
        <v>2</v>
      </c>
      <c r="G9248" s="10">
        <v>35159792</v>
      </c>
      <c r="H9248" s="10">
        <v>47566600027.222412</v>
      </c>
      <c r="I9248">
        <f>+Table1[[#This Row],[Time]]</f>
        <v>2012</v>
      </c>
      <c r="J9248" t="str">
        <f>+Table1[[#This Row],[Country Name]]</f>
        <v>Sudan</v>
      </c>
      <c r="K9248" s="14">
        <v>1960</v>
      </c>
      <c r="L9248" s="13">
        <v>-6.8947328018365006E-2</v>
      </c>
      <c r="M9248"/>
    </row>
    <row r="9249" spans="1:13" x14ac:dyDescent="0.3">
      <c r="A9249">
        <v>2013</v>
      </c>
      <c r="B9249" t="s">
        <v>178</v>
      </c>
      <c r="C9249" s="1" t="s">
        <v>344</v>
      </c>
      <c r="D9249">
        <v>1347.4755859375</v>
      </c>
      <c r="E9249">
        <f>VLOOKUP(Table1[[#This Row],[Country Name]],[1]ISOcountryCodes!$A$2:$G$250,4,FALSE)</f>
        <v>729</v>
      </c>
      <c r="F9249">
        <f>VLOOKUP(Table1[[#This Row],[Country Name]],[1]ISOcountryCodes!$A$2:$G$250,6,FALSE)</f>
        <v>2</v>
      </c>
      <c r="G9249" s="10">
        <v>35990704</v>
      </c>
      <c r="H9249" s="10">
        <v>48496595854.766747</v>
      </c>
      <c r="I9249">
        <f>+Table1[[#This Row],[Time]]</f>
        <v>2013</v>
      </c>
      <c r="J9249" t="str">
        <f>+Table1[[#This Row],[Country Name]]</f>
        <v>Sudan</v>
      </c>
      <c r="K9249" s="14">
        <v>1960</v>
      </c>
      <c r="L9249" s="13">
        <v>-3.9948112060299579E-3</v>
      </c>
      <c r="M9249"/>
    </row>
    <row r="9250" spans="1:13" x14ac:dyDescent="0.3">
      <c r="A9250">
        <v>2014</v>
      </c>
      <c r="B9250" t="s">
        <v>178</v>
      </c>
      <c r="C9250" s="1" t="s">
        <v>344</v>
      </c>
      <c r="D9250">
        <v>1371.69604492188</v>
      </c>
      <c r="E9250">
        <f>VLOOKUP(Table1[[#This Row],[Country Name]],[1]ISOcountryCodes!$A$2:$G$250,4,FALSE)</f>
        <v>729</v>
      </c>
      <c r="F9250">
        <f>VLOOKUP(Table1[[#This Row],[Country Name]],[1]ISOcountryCodes!$A$2:$G$250,6,FALSE)</f>
        <v>2</v>
      </c>
      <c r="G9250" s="10">
        <v>37003245</v>
      </c>
      <c r="H9250" s="10">
        <v>50757206252.652138</v>
      </c>
      <c r="I9250">
        <f>+Table1[[#This Row],[Time]]</f>
        <v>2014</v>
      </c>
      <c r="J9250" t="str">
        <f>+Table1[[#This Row],[Country Name]]</f>
        <v>Sudan</v>
      </c>
      <c r="K9250" s="14">
        <v>1960</v>
      </c>
      <c r="L9250" s="13">
        <v>1.7815057563389303E-2</v>
      </c>
      <c r="M9250"/>
    </row>
    <row r="9251" spans="1:13" x14ac:dyDescent="0.3">
      <c r="A9251">
        <v>2015</v>
      </c>
      <c r="B9251" t="s">
        <v>178</v>
      </c>
      <c r="C9251" s="1" t="s">
        <v>344</v>
      </c>
      <c r="D9251">
        <v>1355.12609863281</v>
      </c>
      <c r="E9251">
        <f>VLOOKUP(Table1[[#This Row],[Country Name]],[1]ISOcountryCodes!$A$2:$G$250,4,FALSE)</f>
        <v>729</v>
      </c>
      <c r="F9251">
        <f>VLOOKUP(Table1[[#This Row],[Country Name]],[1]ISOcountryCodes!$A$2:$G$250,6,FALSE)</f>
        <v>2</v>
      </c>
      <c r="G9251" s="10">
        <v>38171178</v>
      </c>
      <c r="H9251" s="10">
        <v>51726758676.767677</v>
      </c>
      <c r="I9251">
        <f>+Table1[[#This Row],[Time]]</f>
        <v>2015</v>
      </c>
      <c r="J9251" t="str">
        <f>+Table1[[#This Row],[Country Name]]</f>
        <v>Sudan</v>
      </c>
      <c r="K9251" s="14">
        <v>1960</v>
      </c>
      <c r="L9251" s="13">
        <v>-1.2153451434277152E-2</v>
      </c>
      <c r="M9251"/>
    </row>
    <row r="9252" spans="1:13" x14ac:dyDescent="0.3">
      <c r="A9252">
        <v>2016</v>
      </c>
      <c r="B9252" t="s">
        <v>178</v>
      </c>
      <c r="C9252" s="1" t="s">
        <v>344</v>
      </c>
      <c r="D9252">
        <v>1359.1748046875</v>
      </c>
      <c r="E9252">
        <f>VLOOKUP(Table1[[#This Row],[Country Name]],[1]ISOcountryCodes!$A$2:$G$250,4,FALSE)</f>
        <v>729</v>
      </c>
      <c r="F9252">
        <f>VLOOKUP(Table1[[#This Row],[Country Name]],[1]ISOcountryCodes!$A$2:$G$250,6,FALSE)</f>
        <v>2</v>
      </c>
      <c r="G9252" s="10">
        <v>39377169</v>
      </c>
      <c r="H9252" s="10">
        <v>53520457581.107193</v>
      </c>
      <c r="I9252">
        <f>+Table1[[#This Row],[Time]]</f>
        <v>2016</v>
      </c>
      <c r="J9252" t="str">
        <f>+Table1[[#This Row],[Country Name]]</f>
        <v>Sudan</v>
      </c>
      <c r="K9252" s="14">
        <v>1960</v>
      </c>
      <c r="L9252" s="13">
        <v>2.9832426113394206E-3</v>
      </c>
      <c r="M9252"/>
    </row>
    <row r="9253" spans="1:13" x14ac:dyDescent="0.3">
      <c r="A9253">
        <v>2017</v>
      </c>
      <c r="B9253" t="s">
        <v>178</v>
      </c>
      <c r="C9253" s="1" t="s">
        <v>344</v>
      </c>
      <c r="D9253">
        <v>1324.982421875</v>
      </c>
      <c r="E9253">
        <f>VLOOKUP(Table1[[#This Row],[Country Name]],[1]ISOcountryCodes!$A$2:$G$250,4,FALSE)</f>
        <v>729</v>
      </c>
      <c r="F9253">
        <f>VLOOKUP(Table1[[#This Row],[Country Name]],[1]ISOcountryCodes!$A$2:$G$250,6,FALSE)</f>
        <v>2</v>
      </c>
      <c r="G9253" s="10">
        <v>40679828</v>
      </c>
      <c r="H9253" s="10">
        <v>53900054790.136948</v>
      </c>
      <c r="I9253">
        <f>+Table1[[#This Row],[Time]]</f>
        <v>2017</v>
      </c>
      <c r="J9253" t="str">
        <f>+Table1[[#This Row],[Country Name]]</f>
        <v>Sudan</v>
      </c>
      <c r="K9253" s="14">
        <v>1960</v>
      </c>
      <c r="L9253" s="13">
        <v>-2.547856149391059E-2</v>
      </c>
      <c r="M9253"/>
    </row>
    <row r="9254" spans="1:13" x14ac:dyDescent="0.3">
      <c r="A9254">
        <v>2018</v>
      </c>
      <c r="B9254" t="s">
        <v>178</v>
      </c>
      <c r="C9254" s="1" t="s">
        <v>344</v>
      </c>
      <c r="D9254">
        <v>1248.95727539063</v>
      </c>
      <c r="E9254">
        <f>VLOOKUP(Table1[[#This Row],[Country Name]],[1]ISOcountryCodes!$A$2:$G$250,4,FALSE)</f>
        <v>729</v>
      </c>
      <c r="F9254">
        <f>VLOOKUP(Table1[[#This Row],[Country Name]],[1]ISOcountryCodes!$A$2:$G$250,6,FALSE)</f>
        <v>2</v>
      </c>
      <c r="G9254" s="10">
        <v>41999059</v>
      </c>
      <c r="H9254" s="10">
        <v>52455031754.909286</v>
      </c>
      <c r="I9254">
        <f>+Table1[[#This Row],[Time]]</f>
        <v>2018</v>
      </c>
      <c r="J9254" t="str">
        <f>+Table1[[#This Row],[Country Name]]</f>
        <v>Sudan</v>
      </c>
      <c r="K9254" s="14">
        <v>1960</v>
      </c>
      <c r="L9254" s="13">
        <v>-5.9090169335522802E-2</v>
      </c>
      <c r="M9254"/>
    </row>
    <row r="9255" spans="1:13" x14ac:dyDescent="0.3">
      <c r="A9255">
        <v>2019</v>
      </c>
      <c r="B9255" t="s">
        <v>178</v>
      </c>
      <c r="C9255" s="1" t="s">
        <v>344</v>
      </c>
      <c r="D9255">
        <v>1186.90600585938</v>
      </c>
      <c r="E9255">
        <f>VLOOKUP(Table1[[#This Row],[Country Name]],[1]ISOcountryCodes!$A$2:$G$250,4,FALSE)</f>
        <v>729</v>
      </c>
      <c r="F9255">
        <f>VLOOKUP(Table1[[#This Row],[Country Name]],[1]ISOcountryCodes!$A$2:$G$250,6,FALSE)</f>
        <v>2</v>
      </c>
      <c r="G9255" s="10">
        <v>43232093</v>
      </c>
      <c r="H9255" s="10">
        <v>51312429477.39505</v>
      </c>
      <c r="I9255">
        <f>+Table1[[#This Row],[Time]]</f>
        <v>2019</v>
      </c>
      <c r="J9255" t="str">
        <f>+Table1[[#This Row],[Country Name]]</f>
        <v>Sudan</v>
      </c>
      <c r="K9255" s="14">
        <v>1960</v>
      </c>
      <c r="L9255" s="13">
        <v>-5.0959097315220525E-2</v>
      </c>
      <c r="M9255"/>
    </row>
    <row r="9256" spans="1:13" x14ac:dyDescent="0.3">
      <c r="A9256">
        <v>2020</v>
      </c>
      <c r="B9256" t="s">
        <v>178</v>
      </c>
      <c r="C9256" s="1" t="s">
        <v>344</v>
      </c>
      <c r="D9256">
        <v>1112.7216796875</v>
      </c>
      <c r="E9256">
        <f>VLOOKUP(Table1[[#This Row],[Country Name]],[1]ISOcountryCodes!$A$2:$G$250,4,FALSE)</f>
        <v>729</v>
      </c>
      <c r="F9256">
        <f>VLOOKUP(Table1[[#This Row],[Country Name]],[1]ISOcountryCodes!$A$2:$G$250,6,FALSE)</f>
        <v>2</v>
      </c>
      <c r="G9256" s="10">
        <v>44440486</v>
      </c>
      <c r="H9256" s="10">
        <v>49449890489.354973</v>
      </c>
      <c r="I9256">
        <f>+Table1[[#This Row],[Time]]</f>
        <v>2020</v>
      </c>
      <c r="J9256" t="str">
        <f>+Table1[[#This Row],[Country Name]]</f>
        <v>Sudan</v>
      </c>
      <c r="K9256" s="14">
        <v>1960</v>
      </c>
      <c r="L9256" s="13">
        <v>-6.454094834146229E-2</v>
      </c>
      <c r="M9256"/>
    </row>
    <row r="9257" spans="1:13" x14ac:dyDescent="0.3">
      <c r="A9257">
        <v>2021</v>
      </c>
      <c r="B9257" t="s">
        <v>178</v>
      </c>
      <c r="C9257" s="1" t="s">
        <v>344</v>
      </c>
      <c r="D9257">
        <v>1062.83142089844</v>
      </c>
      <c r="E9257">
        <f>VLOOKUP(Table1[[#This Row],[Country Name]],[1]ISOcountryCodes!$A$2:$G$250,4,FALSE)</f>
        <v>729</v>
      </c>
      <c r="F9257">
        <f>VLOOKUP(Table1[[#This Row],[Country Name]],[1]ISOcountryCodes!$A$2:$G$250,6,FALSE)</f>
        <v>2</v>
      </c>
      <c r="G9257" s="10">
        <v>45657202</v>
      </c>
      <c r="H9257" s="10">
        <v>48525909156.878418</v>
      </c>
      <c r="I9257">
        <f>+Table1[[#This Row],[Time]]</f>
        <v>2021</v>
      </c>
      <c r="J9257" t="str">
        <f>+Table1[[#This Row],[Country Name]]</f>
        <v>Sudan</v>
      </c>
      <c r="K9257" s="14">
        <v>1960</v>
      </c>
      <c r="L9257" s="13">
        <v>-4.5872479119298148E-2</v>
      </c>
      <c r="M9257"/>
    </row>
    <row r="9258" spans="1:13" x14ac:dyDescent="0.3">
      <c r="A9258">
        <v>2022</v>
      </c>
      <c r="B9258" t="s">
        <v>178</v>
      </c>
      <c r="C9258" s="1" t="s">
        <v>344</v>
      </c>
      <c r="D9258">
        <v>1025.3212890625</v>
      </c>
      <c r="E9258">
        <f>VLOOKUP(Table1[[#This Row],[Country Name]],[1]ISOcountryCodes!$A$2:$G$250,4,FALSE)</f>
        <v>729</v>
      </c>
      <c r="F9258">
        <f>VLOOKUP(Table1[[#This Row],[Country Name]],[1]ISOcountryCodes!$A$2:$G$250,6,FALSE)</f>
        <v>2</v>
      </c>
      <c r="G9258" s="10">
        <v>46874204</v>
      </c>
      <c r="H9258" s="10">
        <v>48061119947.982414</v>
      </c>
      <c r="I9258">
        <f>+Table1[[#This Row],[Time]]</f>
        <v>2022</v>
      </c>
      <c r="J9258" t="str">
        <f>+Table1[[#This Row],[Country Name]]</f>
        <v>Sudan</v>
      </c>
      <c r="K9258" s="14">
        <v>1960</v>
      </c>
      <c r="L9258" s="13">
        <v>-3.5930482511020934E-2</v>
      </c>
      <c r="M9258"/>
    </row>
    <row r="9259" spans="1:13" x14ac:dyDescent="0.3">
      <c r="A9259">
        <v>2023</v>
      </c>
      <c r="B9259" t="s">
        <v>178</v>
      </c>
      <c r="C9259" s="1" t="s">
        <v>344</v>
      </c>
      <c r="D9259">
        <v>878.65673828125</v>
      </c>
      <c r="E9259">
        <f>VLOOKUP(Table1[[#This Row],[Country Name]],[1]ISOcountryCodes!$A$2:$G$250,4,FALSE)</f>
        <v>729</v>
      </c>
      <c r="F9259">
        <f>VLOOKUP(Table1[[#This Row],[Country Name]],[1]ISOcountryCodes!$A$2:$G$250,6,FALSE)</f>
        <v>2</v>
      </c>
      <c r="G9259" s="10">
        <v>48109006</v>
      </c>
      <c r="H9259" s="10">
        <v>42271302948.337692</v>
      </c>
      <c r="I9259">
        <f>+Table1[[#This Row],[Time]]</f>
        <v>2023</v>
      </c>
      <c r="J9259" t="str">
        <f>+Table1[[#This Row],[Country Name]]</f>
        <v>Sudan</v>
      </c>
      <c r="K9259" s="14">
        <v>1960</v>
      </c>
      <c r="L9259" s="13">
        <v>-0.15436698768633583</v>
      </c>
      <c r="M9259"/>
    </row>
    <row r="9260" spans="1:13" x14ac:dyDescent="0.3">
      <c r="A9260">
        <v>1960</v>
      </c>
      <c r="B9260" t="s">
        <v>383</v>
      </c>
      <c r="C9260" s="1" t="s">
        <v>54</v>
      </c>
      <c r="D9260">
        <v>3874.3438394238788</v>
      </c>
      <c r="E9260">
        <f>VLOOKUP(Table1[[#This Row],[Country Name]],[1]ISOcountryCodes!$A$2:$G$250,4,FALSE)</f>
        <v>740</v>
      </c>
      <c r="F9260">
        <f>VLOOKUP(Table1[[#This Row],[Country Name]],[1]ISOcountryCodes!$A$2:$G$250,6,FALSE)</f>
        <v>19</v>
      </c>
      <c r="G9260" s="10">
        <v>268396</v>
      </c>
      <c r="H9260" s="10">
        <v>1039858389.1260114</v>
      </c>
      <c r="I9260">
        <f>+Table1[[#This Row],[Time]]</f>
        <v>1960</v>
      </c>
      <c r="J9260" t="str">
        <f>+Table1[[#This Row],[Country Name]]</f>
        <v>Suriname</v>
      </c>
      <c r="K9260" s="14">
        <v>1960</v>
      </c>
      <c r="L9260" s="13">
        <v>0</v>
      </c>
      <c r="M9260"/>
    </row>
    <row r="9261" spans="1:13" x14ac:dyDescent="0.3">
      <c r="A9261">
        <v>1961</v>
      </c>
      <c r="B9261" t="s">
        <v>383</v>
      </c>
      <c r="C9261" s="1" t="s">
        <v>54</v>
      </c>
      <c r="D9261">
        <v>3920.4788727812738</v>
      </c>
      <c r="E9261">
        <f>VLOOKUP(Table1[[#This Row],[Country Name]],[1]ISOcountryCodes!$A$2:$G$250,4,FALSE)</f>
        <v>740</v>
      </c>
      <c r="F9261">
        <f>VLOOKUP(Table1[[#This Row],[Country Name]],[1]ISOcountryCodes!$A$2:$G$250,6,FALSE)</f>
        <v>19</v>
      </c>
      <c r="G9261" s="10">
        <v>277969</v>
      </c>
      <c r="H9261" s="10">
        <v>1089771591.7881379</v>
      </c>
      <c r="I9261">
        <f>+Table1[[#This Row],[Time]]</f>
        <v>1961</v>
      </c>
      <c r="J9261" t="str">
        <f>+Table1[[#This Row],[Country Name]]</f>
        <v>Suriname</v>
      </c>
      <c r="K9261" s="14">
        <v>1960</v>
      </c>
      <c r="L9261" s="13">
        <v>1.1837491059578653E-2</v>
      </c>
      <c r="M9261"/>
    </row>
    <row r="9262" spans="1:13" x14ac:dyDescent="0.3">
      <c r="A9262">
        <v>1962</v>
      </c>
      <c r="B9262" t="s">
        <v>383</v>
      </c>
      <c r="C9262" s="1" t="s">
        <v>54</v>
      </c>
      <c r="D9262">
        <v>3927.5339288282894</v>
      </c>
      <c r="E9262">
        <f>VLOOKUP(Table1[[#This Row],[Country Name]],[1]ISOcountryCodes!$A$2:$G$250,4,FALSE)</f>
        <v>740</v>
      </c>
      <c r="F9262">
        <f>VLOOKUP(Table1[[#This Row],[Country Name]],[1]ISOcountryCodes!$A$2:$G$250,6,FALSE)</f>
        <v>19</v>
      </c>
      <c r="G9262" s="10">
        <v>288291</v>
      </c>
      <c r="H9262" s="10">
        <v>1132272683.8758364</v>
      </c>
      <c r="I9262">
        <f>+Table1[[#This Row],[Time]]</f>
        <v>1962</v>
      </c>
      <c r="J9262" t="str">
        <f>+Table1[[#This Row],[Country Name]]</f>
        <v>Suriname</v>
      </c>
      <c r="K9262" s="14">
        <v>1960</v>
      </c>
      <c r="L9262" s="13">
        <v>1.7979221303097148E-3</v>
      </c>
      <c r="M9262"/>
    </row>
    <row r="9263" spans="1:13" x14ac:dyDescent="0.3">
      <c r="A9263">
        <v>1963</v>
      </c>
      <c r="B9263" t="s">
        <v>383</v>
      </c>
      <c r="C9263" s="1" t="s">
        <v>54</v>
      </c>
      <c r="D9263">
        <v>3994.4942544651626</v>
      </c>
      <c r="E9263">
        <f>VLOOKUP(Table1[[#This Row],[Country Name]],[1]ISOcountryCodes!$A$2:$G$250,4,FALSE)</f>
        <v>740</v>
      </c>
      <c r="F9263">
        <f>VLOOKUP(Table1[[#This Row],[Country Name]],[1]ISOcountryCodes!$A$2:$G$250,6,FALSE)</f>
        <v>19</v>
      </c>
      <c r="G9263" s="10">
        <v>299332</v>
      </c>
      <c r="H9263" s="10">
        <v>1195679954.1775661</v>
      </c>
      <c r="I9263">
        <f>+Table1[[#This Row],[Time]]</f>
        <v>1963</v>
      </c>
      <c r="J9263" t="str">
        <f>+Table1[[#This Row],[Country Name]]</f>
        <v>Suriname</v>
      </c>
      <c r="K9263" s="14">
        <v>1960</v>
      </c>
      <c r="L9263" s="13">
        <v>1.6905246682091146E-2</v>
      </c>
      <c r="M9263"/>
    </row>
    <row r="9264" spans="1:13" x14ac:dyDescent="0.3">
      <c r="A9264">
        <v>1964</v>
      </c>
      <c r="B9264" t="s">
        <v>383</v>
      </c>
      <c r="C9264" s="1" t="s">
        <v>54</v>
      </c>
      <c r="D9264">
        <v>4103.9265172688838</v>
      </c>
      <c r="E9264">
        <f>VLOOKUP(Table1[[#This Row],[Country Name]],[1]ISOcountryCodes!$A$2:$G$250,4,FALSE)</f>
        <v>740</v>
      </c>
      <c r="F9264">
        <f>VLOOKUP(Table1[[#This Row],[Country Name]],[1]ISOcountryCodes!$A$2:$G$250,6,FALSE)</f>
        <v>19</v>
      </c>
      <c r="G9264" s="10">
        <v>310288</v>
      </c>
      <c r="H9264" s="10">
        <v>1273399151.1903274</v>
      </c>
      <c r="I9264">
        <f>+Table1[[#This Row],[Time]]</f>
        <v>1964</v>
      </c>
      <c r="J9264" t="str">
        <f>+Table1[[#This Row],[Country Name]]</f>
        <v>Suriname</v>
      </c>
      <c r="K9264" s="14">
        <v>1960</v>
      </c>
      <c r="L9264" s="13">
        <v>2.7027225981793634E-2</v>
      </c>
      <c r="M9264"/>
    </row>
    <row r="9265" spans="1:13" x14ac:dyDescent="0.3">
      <c r="A9265">
        <v>1965</v>
      </c>
      <c r="B9265" t="s">
        <v>383</v>
      </c>
      <c r="C9265" s="1" t="s">
        <v>54</v>
      </c>
      <c r="D9265">
        <v>4442.0577798733066</v>
      </c>
      <c r="E9265">
        <f>VLOOKUP(Table1[[#This Row],[Country Name]],[1]ISOcountryCodes!$A$2:$G$250,4,FALSE)</f>
        <v>740</v>
      </c>
      <c r="F9265">
        <f>VLOOKUP(Table1[[#This Row],[Country Name]],[1]ISOcountryCodes!$A$2:$G$250,6,FALSE)</f>
        <v>19</v>
      </c>
      <c r="G9265" s="10">
        <v>321069</v>
      </c>
      <c r="H9265" s="10">
        <v>1426207049.3261425</v>
      </c>
      <c r="I9265">
        <f>+Table1[[#This Row],[Time]]</f>
        <v>1965</v>
      </c>
      <c r="J9265" t="str">
        <f>+Table1[[#This Row],[Country Name]]</f>
        <v>Suriname</v>
      </c>
      <c r="K9265" s="14">
        <v>1960</v>
      </c>
      <c r="L9265" s="13">
        <v>7.9173530454063723E-2</v>
      </c>
      <c r="M9265"/>
    </row>
    <row r="9266" spans="1:13" x14ac:dyDescent="0.3">
      <c r="A9266">
        <v>1966</v>
      </c>
      <c r="B9266" t="s">
        <v>383</v>
      </c>
      <c r="C9266" s="1" t="s">
        <v>54</v>
      </c>
      <c r="D9266">
        <v>5118.4096043732125</v>
      </c>
      <c r="E9266">
        <f>VLOOKUP(Table1[[#This Row],[Country Name]],[1]ISOcountryCodes!$A$2:$G$250,4,FALSE)</f>
        <v>740</v>
      </c>
      <c r="F9266">
        <f>VLOOKUP(Table1[[#This Row],[Country Name]],[1]ISOcountryCodes!$A$2:$G$250,6,FALSE)</f>
        <v>19</v>
      </c>
      <c r="G9266" s="10">
        <v>332142</v>
      </c>
      <c r="H9266" s="10">
        <v>1700038802.8157275</v>
      </c>
      <c r="I9266">
        <f>+Table1[[#This Row],[Time]]</f>
        <v>1966</v>
      </c>
      <c r="J9266" t="str">
        <f>+Table1[[#This Row],[Country Name]]</f>
        <v>Suriname</v>
      </c>
      <c r="K9266" s="14">
        <v>1960</v>
      </c>
      <c r="L9266" s="13">
        <v>0.14172603363856062</v>
      </c>
      <c r="M9266"/>
    </row>
    <row r="9267" spans="1:13" x14ac:dyDescent="0.3">
      <c r="A9267">
        <v>1967</v>
      </c>
      <c r="B9267" t="s">
        <v>383</v>
      </c>
      <c r="C9267" s="1" t="s">
        <v>54</v>
      </c>
      <c r="D9267">
        <v>5546.078510991726</v>
      </c>
      <c r="E9267">
        <f>VLOOKUP(Table1[[#This Row],[Country Name]],[1]ISOcountryCodes!$A$2:$G$250,4,FALSE)</f>
        <v>740</v>
      </c>
      <c r="F9267">
        <f>VLOOKUP(Table1[[#This Row],[Country Name]],[1]ISOcountryCodes!$A$2:$G$250,6,FALSE)</f>
        <v>19</v>
      </c>
      <c r="G9267" s="10">
        <v>343620</v>
      </c>
      <c r="H9267" s="10">
        <v>1905743497.9469769</v>
      </c>
      <c r="I9267">
        <f>+Table1[[#This Row],[Time]]</f>
        <v>1967</v>
      </c>
      <c r="J9267" t="str">
        <f>+Table1[[#This Row],[Country Name]]</f>
        <v>Suriname</v>
      </c>
      <c r="K9267" s="14">
        <v>1960</v>
      </c>
      <c r="L9267" s="13">
        <v>8.0247336768893618E-2</v>
      </c>
      <c r="M9267"/>
    </row>
    <row r="9268" spans="1:13" x14ac:dyDescent="0.3">
      <c r="A9268">
        <v>1968</v>
      </c>
      <c r="B9268" t="s">
        <v>383</v>
      </c>
      <c r="C9268" s="1" t="s">
        <v>54</v>
      </c>
      <c r="D9268">
        <v>5768.6767973131709</v>
      </c>
      <c r="E9268">
        <f>VLOOKUP(Table1[[#This Row],[Country Name]],[1]ISOcountryCodes!$A$2:$G$250,4,FALSE)</f>
        <v>740</v>
      </c>
      <c r="F9268">
        <f>VLOOKUP(Table1[[#This Row],[Country Name]],[1]ISOcountryCodes!$A$2:$G$250,6,FALSE)</f>
        <v>19</v>
      </c>
      <c r="G9268" s="10">
        <v>355468</v>
      </c>
      <c r="H9268" s="10">
        <v>2050580003.7873182</v>
      </c>
      <c r="I9268">
        <f>+Table1[[#This Row],[Time]]</f>
        <v>1968</v>
      </c>
      <c r="J9268" t="str">
        <f>+Table1[[#This Row],[Country Name]]</f>
        <v>Suriname</v>
      </c>
      <c r="K9268" s="14">
        <v>1960</v>
      </c>
      <c r="L9268" s="13">
        <v>3.9351626244554794E-2</v>
      </c>
      <c r="M9268"/>
    </row>
    <row r="9269" spans="1:13" x14ac:dyDescent="0.3">
      <c r="A9269">
        <v>1969</v>
      </c>
      <c r="B9269" t="s">
        <v>383</v>
      </c>
      <c r="C9269" s="1" t="s">
        <v>54</v>
      </c>
      <c r="D9269">
        <v>5829.0293292106135</v>
      </c>
      <c r="E9269">
        <f>VLOOKUP(Table1[[#This Row],[Country Name]],[1]ISOcountryCodes!$A$2:$G$250,4,FALSE)</f>
        <v>740</v>
      </c>
      <c r="F9269">
        <f>VLOOKUP(Table1[[#This Row],[Country Name]],[1]ISOcountryCodes!$A$2:$G$250,6,FALSE)</f>
        <v>19</v>
      </c>
      <c r="G9269" s="10">
        <v>367618</v>
      </c>
      <c r="H9269" s="10">
        <v>2142856103.9457474</v>
      </c>
      <c r="I9269">
        <f>+Table1[[#This Row],[Time]]</f>
        <v>1969</v>
      </c>
      <c r="J9269" t="str">
        <f>+Table1[[#This Row],[Country Name]]</f>
        <v>Suriname</v>
      </c>
      <c r="K9269" s="14">
        <v>1960</v>
      </c>
      <c r="L9269" s="13">
        <v>1.0407760987858339E-2</v>
      </c>
      <c r="M9269"/>
    </row>
    <row r="9270" spans="1:13" x14ac:dyDescent="0.3">
      <c r="A9270">
        <v>1970</v>
      </c>
      <c r="B9270" t="s">
        <v>383</v>
      </c>
      <c r="C9270" s="1" t="s">
        <v>54</v>
      </c>
      <c r="D9270">
        <v>5792.6005579090424</v>
      </c>
      <c r="E9270">
        <f>VLOOKUP(Table1[[#This Row],[Country Name]],[1]ISOcountryCodes!$A$2:$G$250,4,FALSE)</f>
        <v>740</v>
      </c>
      <c r="F9270">
        <f>VLOOKUP(Table1[[#This Row],[Country Name]],[1]ISOcountryCodes!$A$2:$G$250,6,FALSE)</f>
        <v>19</v>
      </c>
      <c r="G9270" s="10">
        <v>379918</v>
      </c>
      <c r="H9270" s="10">
        <v>2200713218.7596874</v>
      </c>
      <c r="I9270">
        <f>+Table1[[#This Row],[Time]]</f>
        <v>1970</v>
      </c>
      <c r="J9270" t="str">
        <f>+Table1[[#This Row],[Country Name]]</f>
        <v>Suriname</v>
      </c>
      <c r="K9270" s="14">
        <v>1960</v>
      </c>
      <c r="L9270" s="13">
        <v>-6.2691534606571508E-3</v>
      </c>
      <c r="M9270"/>
    </row>
    <row r="9271" spans="1:13" x14ac:dyDescent="0.3">
      <c r="A9271">
        <v>1971</v>
      </c>
      <c r="B9271" t="s">
        <v>383</v>
      </c>
      <c r="C9271" s="1" t="s">
        <v>54</v>
      </c>
      <c r="D9271">
        <v>5832.6259847272404</v>
      </c>
      <c r="E9271">
        <f>VLOOKUP(Table1[[#This Row],[Country Name]],[1]ISOcountryCodes!$A$2:$G$250,4,FALSE)</f>
        <v>740</v>
      </c>
      <c r="F9271">
        <f>VLOOKUP(Table1[[#This Row],[Country Name]],[1]ISOcountryCodes!$A$2:$G$250,6,FALSE)</f>
        <v>19</v>
      </c>
      <c r="G9271" s="10">
        <v>392026</v>
      </c>
      <c r="H9271" s="10">
        <v>2286541034.288681</v>
      </c>
      <c r="I9271">
        <f>+Table1[[#This Row],[Time]]</f>
        <v>1971</v>
      </c>
      <c r="J9271" t="str">
        <f>+Table1[[#This Row],[Country Name]]</f>
        <v>Suriname</v>
      </c>
      <c r="K9271" s="14">
        <v>1960</v>
      </c>
      <c r="L9271" s="13">
        <v>6.8859879552185532E-3</v>
      </c>
      <c r="M9271"/>
    </row>
    <row r="9272" spans="1:13" x14ac:dyDescent="0.3">
      <c r="A9272">
        <v>1972</v>
      </c>
      <c r="B9272" t="s">
        <v>383</v>
      </c>
      <c r="C9272" s="1" t="s">
        <v>54</v>
      </c>
      <c r="D9272">
        <v>5717.3735452656902</v>
      </c>
      <c r="E9272">
        <f>VLOOKUP(Table1[[#This Row],[Country Name]],[1]ISOcountryCodes!$A$2:$G$250,4,FALSE)</f>
        <v>740</v>
      </c>
      <c r="F9272">
        <f>VLOOKUP(Table1[[#This Row],[Country Name]],[1]ISOcountryCodes!$A$2:$G$250,6,FALSE)</f>
        <v>19</v>
      </c>
      <c r="G9272" s="10">
        <v>397529</v>
      </c>
      <c r="H9272" s="10">
        <v>2272821788.0759244</v>
      </c>
      <c r="I9272">
        <f>+Table1[[#This Row],[Time]]</f>
        <v>1972</v>
      </c>
      <c r="J9272" t="str">
        <f>+Table1[[#This Row],[Country Name]]</f>
        <v>Suriname</v>
      </c>
      <c r="K9272" s="14">
        <v>1960</v>
      </c>
      <c r="L9272" s="13">
        <v>-1.9957795615157536E-2</v>
      </c>
      <c r="M9272"/>
    </row>
    <row r="9273" spans="1:13" x14ac:dyDescent="0.3">
      <c r="A9273">
        <v>1973</v>
      </c>
      <c r="B9273" t="s">
        <v>383</v>
      </c>
      <c r="C9273" s="1" t="s">
        <v>54</v>
      </c>
      <c r="D9273">
        <v>5631.4317978952231</v>
      </c>
      <c r="E9273">
        <f>VLOOKUP(Table1[[#This Row],[Country Name]],[1]ISOcountryCodes!$A$2:$G$250,4,FALSE)</f>
        <v>740</v>
      </c>
      <c r="F9273">
        <f>VLOOKUP(Table1[[#This Row],[Country Name]],[1]ISOcountryCodes!$A$2:$G$250,6,FALSE)</f>
        <v>19</v>
      </c>
      <c r="G9273" s="10">
        <v>396331</v>
      </c>
      <c r="H9273" s="10">
        <v>2231910995.8916116</v>
      </c>
      <c r="I9273">
        <f>+Table1[[#This Row],[Time]]</f>
        <v>1973</v>
      </c>
      <c r="J9273" t="str">
        <f>+Table1[[#This Row],[Country Name]]</f>
        <v>Suriname</v>
      </c>
      <c r="K9273" s="14">
        <v>1960</v>
      </c>
      <c r="L9273" s="13">
        <v>-1.5145803924216494E-2</v>
      </c>
      <c r="M9273"/>
    </row>
    <row r="9274" spans="1:13" x14ac:dyDescent="0.3">
      <c r="A9274">
        <v>1974</v>
      </c>
      <c r="B9274" t="s">
        <v>383</v>
      </c>
      <c r="C9274" s="1" t="s">
        <v>54</v>
      </c>
      <c r="D9274">
        <v>5679.9257827358342</v>
      </c>
      <c r="E9274">
        <f>VLOOKUP(Table1[[#This Row],[Country Name]],[1]ISOcountryCodes!$A$2:$G$250,4,FALSE)</f>
        <v>740</v>
      </c>
      <c r="F9274">
        <f>VLOOKUP(Table1[[#This Row],[Country Name]],[1]ISOcountryCodes!$A$2:$G$250,6,FALSE)</f>
        <v>19</v>
      </c>
      <c r="G9274" s="10">
        <v>394519</v>
      </c>
      <c r="H9274" s="10">
        <v>2240838639.8791585</v>
      </c>
      <c r="I9274">
        <f>+Table1[[#This Row],[Time]]</f>
        <v>1974</v>
      </c>
      <c r="J9274" t="str">
        <f>+Table1[[#This Row],[Country Name]]</f>
        <v>Suriname</v>
      </c>
      <c r="K9274" s="14">
        <v>1960</v>
      </c>
      <c r="L9274" s="13">
        <v>8.5744406195651379E-3</v>
      </c>
      <c r="M9274"/>
    </row>
    <row r="9275" spans="1:13" x14ac:dyDescent="0.3">
      <c r="A9275">
        <v>1975</v>
      </c>
      <c r="B9275" t="s">
        <v>383</v>
      </c>
      <c r="C9275" s="1" t="s">
        <v>54</v>
      </c>
      <c r="D9275">
        <v>5874.4319506100665</v>
      </c>
      <c r="E9275">
        <f>VLOOKUP(Table1[[#This Row],[Country Name]],[1]ISOcountryCodes!$A$2:$G$250,4,FALSE)</f>
        <v>740</v>
      </c>
      <c r="F9275">
        <f>VLOOKUP(Table1[[#This Row],[Country Name]],[1]ISOcountryCodes!$A$2:$G$250,6,FALSE)</f>
        <v>19</v>
      </c>
      <c r="G9275" s="10">
        <v>392137</v>
      </c>
      <c r="H9275" s="10">
        <v>2303582121.8163795</v>
      </c>
      <c r="I9275">
        <f>+Table1[[#This Row],[Time]]</f>
        <v>1975</v>
      </c>
      <c r="J9275" t="str">
        <f>+Table1[[#This Row],[Country Name]]</f>
        <v>Suriname</v>
      </c>
      <c r="K9275" s="14">
        <v>1960</v>
      </c>
      <c r="L9275" s="13">
        <v>3.3671199869708346E-2</v>
      </c>
      <c r="M9275"/>
    </row>
    <row r="9276" spans="1:13" x14ac:dyDescent="0.3">
      <c r="A9276">
        <v>1976</v>
      </c>
      <c r="B9276" t="s">
        <v>383</v>
      </c>
      <c r="C9276" s="1" t="s">
        <v>54</v>
      </c>
      <c r="D9276">
        <v>6439.1000422039579</v>
      </c>
      <c r="E9276">
        <f>VLOOKUP(Table1[[#This Row],[Country Name]],[1]ISOcountryCodes!$A$2:$G$250,4,FALSE)</f>
        <v>740</v>
      </c>
      <c r="F9276">
        <f>VLOOKUP(Table1[[#This Row],[Country Name]],[1]ISOcountryCodes!$A$2:$G$250,6,FALSE)</f>
        <v>19</v>
      </c>
      <c r="G9276" s="10">
        <v>389231</v>
      </c>
      <c r="H9276" s="10">
        <v>2506297348.5270886</v>
      </c>
      <c r="I9276">
        <f>+Table1[[#This Row],[Time]]</f>
        <v>1976</v>
      </c>
      <c r="J9276" t="str">
        <f>+Table1[[#This Row],[Country Name]]</f>
        <v>Suriname</v>
      </c>
      <c r="K9276" s="14">
        <v>1960</v>
      </c>
      <c r="L9276" s="13">
        <v>9.1779419253981587E-2</v>
      </c>
      <c r="M9276"/>
    </row>
    <row r="9277" spans="1:13" x14ac:dyDescent="0.3">
      <c r="A9277">
        <v>1977</v>
      </c>
      <c r="B9277" t="s">
        <v>383</v>
      </c>
      <c r="C9277" s="1" t="s">
        <v>54</v>
      </c>
      <c r="D9277">
        <v>7158.8079056632414</v>
      </c>
      <c r="E9277">
        <f>VLOOKUP(Table1[[#This Row],[Country Name]],[1]ISOcountryCodes!$A$2:$G$250,4,FALSE)</f>
        <v>740</v>
      </c>
      <c r="F9277">
        <f>VLOOKUP(Table1[[#This Row],[Country Name]],[1]ISOcountryCodes!$A$2:$G$250,6,FALSE)</f>
        <v>19</v>
      </c>
      <c r="G9277" s="10">
        <v>385810</v>
      </c>
      <c r="H9277" s="10">
        <v>2761939678.0839353</v>
      </c>
      <c r="I9277">
        <f>+Table1[[#This Row],[Time]]</f>
        <v>1977</v>
      </c>
      <c r="J9277" t="str">
        <f>+Table1[[#This Row],[Country Name]]</f>
        <v>Suriname</v>
      </c>
      <c r="K9277" s="14">
        <v>1960</v>
      </c>
      <c r="L9277" s="13">
        <v>0.10595468813686537</v>
      </c>
      <c r="M9277"/>
    </row>
    <row r="9278" spans="1:13" x14ac:dyDescent="0.3">
      <c r="A9278">
        <v>1978</v>
      </c>
      <c r="B9278" t="s">
        <v>383</v>
      </c>
      <c r="C9278" s="1" t="s">
        <v>54</v>
      </c>
      <c r="D9278">
        <v>7709.7233375447449</v>
      </c>
      <c r="E9278">
        <f>VLOOKUP(Table1[[#This Row],[Country Name]],[1]ISOcountryCodes!$A$2:$G$250,4,FALSE)</f>
        <v>740</v>
      </c>
      <c r="F9278">
        <f>VLOOKUP(Table1[[#This Row],[Country Name]],[1]ISOcountryCodes!$A$2:$G$250,6,FALSE)</f>
        <v>19</v>
      </c>
      <c r="G9278" s="10">
        <v>381885</v>
      </c>
      <c r="H9278" s="10">
        <v>2944227696.758275</v>
      </c>
      <c r="I9278">
        <f>+Table1[[#This Row],[Time]]</f>
        <v>1978</v>
      </c>
      <c r="J9278" t="str">
        <f>+Table1[[#This Row],[Country Name]]</f>
        <v>Suriname</v>
      </c>
      <c r="K9278" s="14">
        <v>1960</v>
      </c>
      <c r="L9278" s="13">
        <v>7.4138829855973754E-2</v>
      </c>
      <c r="M9278"/>
    </row>
    <row r="9279" spans="1:13" x14ac:dyDescent="0.3">
      <c r="A9279">
        <v>1979</v>
      </c>
      <c r="B9279" t="s">
        <v>383</v>
      </c>
      <c r="C9279" s="1" t="s">
        <v>54</v>
      </c>
      <c r="D9279">
        <v>7755.3180517840565</v>
      </c>
      <c r="E9279">
        <f>VLOOKUP(Table1[[#This Row],[Country Name]],[1]ISOcountryCodes!$A$2:$G$250,4,FALSE)</f>
        <v>740</v>
      </c>
      <c r="F9279">
        <f>VLOOKUP(Table1[[#This Row],[Country Name]],[1]ISOcountryCodes!$A$2:$G$250,6,FALSE)</f>
        <v>19</v>
      </c>
      <c r="G9279" s="10">
        <v>377362</v>
      </c>
      <c r="H9279" s="10">
        <v>2926562330.6573353</v>
      </c>
      <c r="I9279">
        <f>+Table1[[#This Row],[Time]]</f>
        <v>1979</v>
      </c>
      <c r="J9279" t="str">
        <f>+Table1[[#This Row],[Country Name]]</f>
        <v>Suriname</v>
      </c>
      <c r="K9279" s="14">
        <v>1960</v>
      </c>
      <c r="L9279" s="13">
        <v>5.8965049232533318E-3</v>
      </c>
      <c r="M9279"/>
    </row>
    <row r="9280" spans="1:13" x14ac:dyDescent="0.3">
      <c r="A9280">
        <v>1980</v>
      </c>
      <c r="B9280" t="s">
        <v>383</v>
      </c>
      <c r="C9280" s="1" t="s">
        <v>54</v>
      </c>
      <c r="D9280">
        <v>7115.2744928409466</v>
      </c>
      <c r="E9280">
        <f>VLOOKUP(Table1[[#This Row],[Country Name]],[1]ISOcountryCodes!$A$2:$G$250,4,FALSE)</f>
        <v>740</v>
      </c>
      <c r="F9280">
        <f>VLOOKUP(Table1[[#This Row],[Country Name]],[1]ISOcountryCodes!$A$2:$G$250,6,FALSE)</f>
        <v>19</v>
      </c>
      <c r="G9280" s="10">
        <v>375112</v>
      </c>
      <c r="H9280" s="10">
        <v>2669024845.5585532</v>
      </c>
      <c r="I9280">
        <f>+Table1[[#This Row],[Time]]</f>
        <v>1980</v>
      </c>
      <c r="J9280" t="str">
        <f>+Table1[[#This Row],[Country Name]]</f>
        <v>Suriname</v>
      </c>
      <c r="K9280" s="14">
        <v>1960</v>
      </c>
      <c r="L9280" s="13">
        <v>-8.6134998012463271E-2</v>
      </c>
      <c r="M9280"/>
    </row>
    <row r="9281" spans="1:13" x14ac:dyDescent="0.3">
      <c r="A9281">
        <v>1981</v>
      </c>
      <c r="B9281" t="s">
        <v>383</v>
      </c>
      <c r="C9281" s="1" t="s">
        <v>54</v>
      </c>
      <c r="D9281">
        <v>7605.3137202461312</v>
      </c>
      <c r="E9281">
        <f>VLOOKUP(Table1[[#This Row],[Country Name]],[1]ISOcountryCodes!$A$2:$G$250,4,FALSE)</f>
        <v>740</v>
      </c>
      <c r="F9281">
        <f>VLOOKUP(Table1[[#This Row],[Country Name]],[1]ISOcountryCodes!$A$2:$G$250,6,FALSE)</f>
        <v>19</v>
      </c>
      <c r="G9281" s="10">
        <v>375859</v>
      </c>
      <c r="H9281" s="10">
        <v>2858525609.5779905</v>
      </c>
      <c r="I9281">
        <f>+Table1[[#This Row],[Time]]</f>
        <v>1981</v>
      </c>
      <c r="J9281" t="str">
        <f>+Table1[[#This Row],[Country Name]]</f>
        <v>Suriname</v>
      </c>
      <c r="K9281" s="14">
        <v>1960</v>
      </c>
      <c r="L9281" s="13">
        <v>6.6603366445542989E-2</v>
      </c>
      <c r="M9281"/>
    </row>
    <row r="9282" spans="1:13" x14ac:dyDescent="0.3">
      <c r="A9282">
        <v>1982</v>
      </c>
      <c r="B9282" t="s">
        <v>383</v>
      </c>
      <c r="C9282" s="1" t="s">
        <v>54</v>
      </c>
      <c r="D9282">
        <v>7258.2948145021846</v>
      </c>
      <c r="E9282">
        <f>VLOOKUP(Table1[[#This Row],[Country Name]],[1]ISOcountryCodes!$A$2:$G$250,4,FALSE)</f>
        <v>740</v>
      </c>
      <c r="F9282">
        <f>VLOOKUP(Table1[[#This Row],[Country Name]],[1]ISOcountryCodes!$A$2:$G$250,6,FALSE)</f>
        <v>19</v>
      </c>
      <c r="G9282" s="10">
        <v>377288</v>
      </c>
      <c r="H9282" s="10">
        <v>2738467533.9739003</v>
      </c>
      <c r="I9282">
        <f>+Table1[[#This Row],[Time]]</f>
        <v>1982</v>
      </c>
      <c r="J9282" t="str">
        <f>+Table1[[#This Row],[Country Name]]</f>
        <v>Suriname</v>
      </c>
      <c r="K9282" s="14">
        <v>1960</v>
      </c>
      <c r="L9282" s="13">
        <v>-4.6702249486839875E-2</v>
      </c>
      <c r="M9282"/>
    </row>
    <row r="9283" spans="1:13" x14ac:dyDescent="0.3">
      <c r="A9283">
        <v>1983</v>
      </c>
      <c r="B9283" t="s">
        <v>383</v>
      </c>
      <c r="C9283" s="1" t="s">
        <v>54</v>
      </c>
      <c r="D9283">
        <v>6936.2279232952651</v>
      </c>
      <c r="E9283">
        <f>VLOOKUP(Table1[[#This Row],[Country Name]],[1]ISOcountryCodes!$A$2:$G$250,4,FALSE)</f>
        <v>740</v>
      </c>
      <c r="F9283">
        <f>VLOOKUP(Table1[[#This Row],[Country Name]],[1]ISOcountryCodes!$A$2:$G$250,6,FALSE)</f>
        <v>19</v>
      </c>
      <c r="G9283" s="10">
        <v>379409</v>
      </c>
      <c r="H9283" s="10">
        <v>2631667300.1495333</v>
      </c>
      <c r="I9283">
        <f>+Table1[[#This Row],[Time]]</f>
        <v>1983</v>
      </c>
      <c r="J9283" t="str">
        <f>+Table1[[#This Row],[Country Name]]</f>
        <v>Suriname</v>
      </c>
      <c r="K9283" s="14">
        <v>1960</v>
      </c>
      <c r="L9283" s="13">
        <v>-4.5386827362245086E-2</v>
      </c>
      <c r="M9283"/>
    </row>
    <row r="9284" spans="1:13" x14ac:dyDescent="0.3">
      <c r="A9284">
        <v>1984</v>
      </c>
      <c r="B9284" t="s">
        <v>383</v>
      </c>
      <c r="C9284" s="1" t="s">
        <v>54</v>
      </c>
      <c r="D9284">
        <v>6747.3886979342315</v>
      </c>
      <c r="E9284">
        <f>VLOOKUP(Table1[[#This Row],[Country Name]],[1]ISOcountryCodes!$A$2:$G$250,4,FALSE)</f>
        <v>740</v>
      </c>
      <c r="F9284">
        <f>VLOOKUP(Table1[[#This Row],[Country Name]],[1]ISOcountryCodes!$A$2:$G$250,6,FALSE)</f>
        <v>19</v>
      </c>
      <c r="G9284" s="10">
        <v>382617</v>
      </c>
      <c r="H9284" s="10">
        <v>2581665621.4375019</v>
      </c>
      <c r="I9284">
        <f>+Table1[[#This Row],[Time]]</f>
        <v>1984</v>
      </c>
      <c r="J9284" t="str">
        <f>+Table1[[#This Row],[Country Name]]</f>
        <v>Suriname</v>
      </c>
      <c r="K9284" s="14">
        <v>1960</v>
      </c>
      <c r="L9284" s="13">
        <v>-2.7602529382049212E-2</v>
      </c>
      <c r="M9284"/>
    </row>
    <row r="9285" spans="1:13" x14ac:dyDescent="0.3">
      <c r="A9285">
        <v>1985</v>
      </c>
      <c r="B9285" t="s">
        <v>383</v>
      </c>
      <c r="C9285" s="1" t="s">
        <v>54</v>
      </c>
      <c r="D9285">
        <v>6801.3847469807288</v>
      </c>
      <c r="E9285">
        <f>VLOOKUP(Table1[[#This Row],[Country Name]],[1]ISOcountryCodes!$A$2:$G$250,4,FALSE)</f>
        <v>740</v>
      </c>
      <c r="F9285">
        <f>VLOOKUP(Table1[[#This Row],[Country Name]],[1]ISOcountryCodes!$A$2:$G$250,6,FALSE)</f>
        <v>19</v>
      </c>
      <c r="G9285" s="10">
        <v>387171</v>
      </c>
      <c r="H9285" s="10">
        <v>2633298933.8732758</v>
      </c>
      <c r="I9285">
        <f>+Table1[[#This Row],[Time]]</f>
        <v>1985</v>
      </c>
      <c r="J9285" t="str">
        <f>+Table1[[#This Row],[Country Name]]</f>
        <v>Suriname</v>
      </c>
      <c r="K9285" s="14">
        <v>1960</v>
      </c>
      <c r="L9285" s="13">
        <v>7.9706602426004025E-3</v>
      </c>
      <c r="M9285"/>
    </row>
    <row r="9286" spans="1:13" x14ac:dyDescent="0.3">
      <c r="A9286">
        <v>1986</v>
      </c>
      <c r="B9286" t="s">
        <v>383</v>
      </c>
      <c r="C9286" s="1" t="s">
        <v>54</v>
      </c>
      <c r="D9286">
        <v>6764.920344365758</v>
      </c>
      <c r="E9286">
        <f>VLOOKUP(Table1[[#This Row],[Country Name]],[1]ISOcountryCodes!$A$2:$G$250,4,FALSE)</f>
        <v>740</v>
      </c>
      <c r="F9286">
        <f>VLOOKUP(Table1[[#This Row],[Country Name]],[1]ISOcountryCodes!$A$2:$G$250,6,FALSE)</f>
        <v>19</v>
      </c>
      <c r="G9286" s="10">
        <v>392372</v>
      </c>
      <c r="H9286" s="10">
        <v>2654365325.3594813</v>
      </c>
      <c r="I9286">
        <f>+Table1[[#This Row],[Time]]</f>
        <v>1986</v>
      </c>
      <c r="J9286" t="str">
        <f>+Table1[[#This Row],[Country Name]]</f>
        <v>Suriname</v>
      </c>
      <c r="K9286" s="14">
        <v>1960</v>
      </c>
      <c r="L9286" s="13">
        <v>-5.375743827615409E-3</v>
      </c>
      <c r="M9286"/>
    </row>
    <row r="9287" spans="1:13" x14ac:dyDescent="0.3">
      <c r="A9287">
        <v>1987</v>
      </c>
      <c r="B9287" t="s">
        <v>383</v>
      </c>
      <c r="C9287" s="1" t="s">
        <v>54</v>
      </c>
      <c r="D9287">
        <v>6273.6248546509632</v>
      </c>
      <c r="E9287">
        <f>VLOOKUP(Table1[[#This Row],[Country Name]],[1]ISOcountryCodes!$A$2:$G$250,4,FALSE)</f>
        <v>740</v>
      </c>
      <c r="F9287">
        <f>VLOOKUP(Table1[[#This Row],[Country Name]],[1]ISOcountryCodes!$A$2:$G$250,6,FALSE)</f>
        <v>19</v>
      </c>
      <c r="G9287" s="10">
        <v>396867</v>
      </c>
      <c r="H9287" s="10">
        <v>2489794675.190764</v>
      </c>
      <c r="I9287">
        <f>+Table1[[#This Row],[Time]]</f>
        <v>1987</v>
      </c>
      <c r="J9287" t="str">
        <f>+Table1[[#This Row],[Country Name]]</f>
        <v>Suriname</v>
      </c>
      <c r="K9287" s="14">
        <v>1960</v>
      </c>
      <c r="L9287" s="13">
        <v>-7.5396172552119722E-2</v>
      </c>
      <c r="M9287"/>
    </row>
    <row r="9288" spans="1:13" x14ac:dyDescent="0.3">
      <c r="A9288">
        <v>1988</v>
      </c>
      <c r="B9288" t="s">
        <v>383</v>
      </c>
      <c r="C9288" s="1" t="s">
        <v>54</v>
      </c>
      <c r="D9288">
        <v>6674.3057993238108</v>
      </c>
      <c r="E9288">
        <f>VLOOKUP(Table1[[#This Row],[Country Name]],[1]ISOcountryCodes!$A$2:$G$250,4,FALSE)</f>
        <v>740</v>
      </c>
      <c r="F9288">
        <f>VLOOKUP(Table1[[#This Row],[Country Name]],[1]ISOcountryCodes!$A$2:$G$250,6,FALSE)</f>
        <v>19</v>
      </c>
      <c r="G9288" s="10">
        <v>402139</v>
      </c>
      <c r="H9288" s="10">
        <v>2683998659.8342781</v>
      </c>
      <c r="I9288">
        <f>+Table1[[#This Row],[Time]]</f>
        <v>1988</v>
      </c>
      <c r="J9288" t="str">
        <f>+Table1[[#This Row],[Country Name]]</f>
        <v>Suriname</v>
      </c>
      <c r="K9288" s="14">
        <v>1960</v>
      </c>
      <c r="L9288" s="13">
        <v>6.1910884444086989E-2</v>
      </c>
      <c r="M9288"/>
    </row>
    <row r="9289" spans="1:13" x14ac:dyDescent="0.3">
      <c r="A9289">
        <v>1989</v>
      </c>
      <c r="B9289" t="s">
        <v>383</v>
      </c>
      <c r="C9289" s="1" t="s">
        <v>54</v>
      </c>
      <c r="D9289">
        <v>6848.6791153844169</v>
      </c>
      <c r="E9289">
        <f>VLOOKUP(Table1[[#This Row],[Country Name]],[1]ISOcountryCodes!$A$2:$G$250,4,FALSE)</f>
        <v>740</v>
      </c>
      <c r="F9289">
        <f>VLOOKUP(Table1[[#This Row],[Country Name]],[1]ISOcountryCodes!$A$2:$G$250,6,FALSE)</f>
        <v>19</v>
      </c>
      <c r="G9289" s="10">
        <v>408360</v>
      </c>
      <c r="H9289" s="10">
        <v>2796726603.5583806</v>
      </c>
      <c r="I9289">
        <f>+Table1[[#This Row],[Time]]</f>
        <v>1989</v>
      </c>
      <c r="J9289" t="str">
        <f>+Table1[[#This Row],[Country Name]]</f>
        <v>Suriname</v>
      </c>
      <c r="K9289" s="14">
        <v>1960</v>
      </c>
      <c r="L9289" s="13">
        <v>2.5790605032550928E-2</v>
      </c>
      <c r="M9289"/>
    </row>
    <row r="9290" spans="1:13" x14ac:dyDescent="0.3">
      <c r="A9290">
        <v>1990</v>
      </c>
      <c r="B9290" t="s">
        <v>383</v>
      </c>
      <c r="C9290" s="1" t="s">
        <v>54</v>
      </c>
      <c r="D9290">
        <v>6470.8299973423382</v>
      </c>
      <c r="E9290">
        <f>VLOOKUP(Table1[[#This Row],[Country Name]],[1]ISOcountryCodes!$A$2:$G$250,4,FALSE)</f>
        <v>740</v>
      </c>
      <c r="F9290">
        <f>VLOOKUP(Table1[[#This Row],[Country Name]],[1]ISOcountryCodes!$A$2:$G$250,6,FALSE)</f>
        <v>19</v>
      </c>
      <c r="G9290" s="10">
        <v>412756</v>
      </c>
      <c r="H9290" s="10">
        <v>2670873906.3830342</v>
      </c>
      <c r="I9290">
        <f>+Table1[[#This Row],[Time]]</f>
        <v>1990</v>
      </c>
      <c r="J9290" t="str">
        <f>+Table1[[#This Row],[Country Name]]</f>
        <v>Suriname</v>
      </c>
      <c r="K9290" s="14">
        <v>1960</v>
      </c>
      <c r="L9290" s="13">
        <v>-5.6751419545330251E-2</v>
      </c>
      <c r="M9290"/>
    </row>
    <row r="9291" spans="1:13" x14ac:dyDescent="0.3">
      <c r="A9291">
        <v>1991</v>
      </c>
      <c r="B9291" t="s">
        <v>383</v>
      </c>
      <c r="C9291" s="1" t="s">
        <v>54</v>
      </c>
      <c r="D9291">
        <v>6594.0210700318758</v>
      </c>
      <c r="E9291">
        <f>VLOOKUP(Table1[[#This Row],[Country Name]],[1]ISOcountryCodes!$A$2:$G$250,4,FALSE)</f>
        <v>740</v>
      </c>
      <c r="F9291">
        <f>VLOOKUP(Table1[[#This Row],[Country Name]],[1]ISOcountryCodes!$A$2:$G$250,6,FALSE)</f>
        <v>19</v>
      </c>
      <c r="G9291" s="10">
        <v>415981</v>
      </c>
      <c r="H9291" s="10">
        <v>2742987478.7329297</v>
      </c>
      <c r="I9291">
        <f>+Table1[[#This Row],[Time]]</f>
        <v>1991</v>
      </c>
      <c r="J9291" t="str">
        <f>+Table1[[#This Row],[Country Name]]</f>
        <v>Suriname</v>
      </c>
      <c r="K9291" s="14">
        <v>1960</v>
      </c>
      <c r="L9291" s="13">
        <v>1.8858955714510017E-2</v>
      </c>
      <c r="M9291"/>
    </row>
    <row r="9292" spans="1:13" x14ac:dyDescent="0.3">
      <c r="A9292">
        <v>1992</v>
      </c>
      <c r="B9292" t="s">
        <v>383</v>
      </c>
      <c r="C9292" s="1" t="s">
        <v>54</v>
      </c>
      <c r="D9292">
        <v>6564.5329527771137</v>
      </c>
      <c r="E9292">
        <f>VLOOKUP(Table1[[#This Row],[Country Name]],[1]ISOcountryCodes!$A$2:$G$250,4,FALSE)</f>
        <v>740</v>
      </c>
      <c r="F9292">
        <f>VLOOKUP(Table1[[#This Row],[Country Name]],[1]ISOcountryCodes!$A$2:$G$250,6,FALSE)</f>
        <v>19</v>
      </c>
      <c r="G9292" s="10">
        <v>419521</v>
      </c>
      <c r="H9292" s="10">
        <v>2753959428.8820076</v>
      </c>
      <c r="I9292">
        <f>+Table1[[#This Row],[Time]]</f>
        <v>1992</v>
      </c>
      <c r="J9292" t="str">
        <f>+Table1[[#This Row],[Country Name]]</f>
        <v>Suriname</v>
      </c>
      <c r="K9292" s="14">
        <v>1960</v>
      </c>
      <c r="L9292" s="13">
        <v>-4.4819767532242594E-3</v>
      </c>
      <c r="M9292"/>
    </row>
    <row r="9293" spans="1:13" x14ac:dyDescent="0.3">
      <c r="A9293">
        <v>1993</v>
      </c>
      <c r="B9293" t="s">
        <v>383</v>
      </c>
      <c r="C9293" s="1" t="s">
        <v>54</v>
      </c>
      <c r="D9293">
        <v>6083.3245293945092</v>
      </c>
      <c r="E9293">
        <f>VLOOKUP(Table1[[#This Row],[Country Name]],[1]ISOcountryCodes!$A$2:$G$250,4,FALSE)</f>
        <v>740</v>
      </c>
      <c r="F9293">
        <f>VLOOKUP(Table1[[#This Row],[Country Name]],[1]ISOcountryCodes!$A$2:$G$250,6,FALSE)</f>
        <v>19</v>
      </c>
      <c r="G9293" s="10">
        <v>422375</v>
      </c>
      <c r="H9293" s="10">
        <v>2569444198.1030059</v>
      </c>
      <c r="I9293">
        <f>+Table1[[#This Row],[Time]]</f>
        <v>1993</v>
      </c>
      <c r="J9293" t="str">
        <f>+Table1[[#This Row],[Country Name]]</f>
        <v>Suriname</v>
      </c>
      <c r="K9293" s="14">
        <v>1960</v>
      </c>
      <c r="L9293" s="13">
        <v>-7.6130019088608947E-2</v>
      </c>
      <c r="M9293"/>
    </row>
    <row r="9294" spans="1:13" x14ac:dyDescent="0.3">
      <c r="A9294">
        <v>1994</v>
      </c>
      <c r="B9294" t="s">
        <v>383</v>
      </c>
      <c r="C9294" s="1" t="s">
        <v>54</v>
      </c>
      <c r="D9294">
        <v>6228.6196922897389</v>
      </c>
      <c r="E9294">
        <f>VLOOKUP(Table1[[#This Row],[Country Name]],[1]ISOcountryCodes!$A$2:$G$250,4,FALSE)</f>
        <v>740</v>
      </c>
      <c r="F9294">
        <f>VLOOKUP(Table1[[#This Row],[Country Name]],[1]ISOcountryCodes!$A$2:$G$250,6,FALSE)</f>
        <v>19</v>
      </c>
      <c r="G9294" s="10">
        <v>426548</v>
      </c>
      <c r="H9294" s="10">
        <v>2656805272.5068035</v>
      </c>
      <c r="I9294">
        <f>+Table1[[#This Row],[Time]]</f>
        <v>1994</v>
      </c>
      <c r="J9294" t="str">
        <f>+Table1[[#This Row],[Country Name]]</f>
        <v>Suriname</v>
      </c>
      <c r="K9294" s="14">
        <v>1960</v>
      </c>
      <c r="L9294" s="13">
        <v>2.3603405895244123E-2</v>
      </c>
      <c r="M9294"/>
    </row>
    <row r="9295" spans="1:13" x14ac:dyDescent="0.3">
      <c r="A9295">
        <v>1995</v>
      </c>
      <c r="B9295" t="s">
        <v>383</v>
      </c>
      <c r="C9295" s="1" t="s">
        <v>54</v>
      </c>
      <c r="D9295">
        <v>6114.7673652024296</v>
      </c>
      <c r="E9295">
        <f>VLOOKUP(Table1[[#This Row],[Country Name]],[1]ISOcountryCodes!$A$2:$G$250,4,FALSE)</f>
        <v>740</v>
      </c>
      <c r="F9295">
        <f>VLOOKUP(Table1[[#This Row],[Country Name]],[1]ISOcountryCodes!$A$2:$G$250,6,FALSE)</f>
        <v>19</v>
      </c>
      <c r="G9295" s="10">
        <v>434490</v>
      </c>
      <c r="H9295" s="10">
        <v>2656805272.5068035</v>
      </c>
      <c r="I9295">
        <f>+Table1[[#This Row],[Time]]</f>
        <v>1995</v>
      </c>
      <c r="J9295" t="str">
        <f>+Table1[[#This Row],[Country Name]]</f>
        <v>Suriname</v>
      </c>
      <c r="K9295" s="14">
        <v>1960</v>
      </c>
      <c r="L9295" s="13">
        <v>-1.8448024919251793E-2</v>
      </c>
      <c r="M9295"/>
    </row>
    <row r="9296" spans="1:13" x14ac:dyDescent="0.3">
      <c r="A9296">
        <v>1996</v>
      </c>
      <c r="B9296" t="s">
        <v>383</v>
      </c>
      <c r="C9296" s="1" t="s">
        <v>54</v>
      </c>
      <c r="D9296">
        <v>6045.8940904024321</v>
      </c>
      <c r="E9296">
        <f>VLOOKUP(Table1[[#This Row],[Country Name]],[1]ISOcountryCodes!$A$2:$G$250,4,FALSE)</f>
        <v>740</v>
      </c>
      <c r="F9296">
        <f>VLOOKUP(Table1[[#This Row],[Country Name]],[1]ISOcountryCodes!$A$2:$G$250,6,FALSE)</f>
        <v>19</v>
      </c>
      <c r="G9296" s="10">
        <v>443834</v>
      </c>
      <c r="H9296" s="10">
        <v>2683373357.7196732</v>
      </c>
      <c r="I9296">
        <f>+Table1[[#This Row],[Time]]</f>
        <v>1996</v>
      </c>
      <c r="J9296" t="str">
        <f>+Table1[[#This Row],[Country Name]]</f>
        <v>Suriname</v>
      </c>
      <c r="K9296" s="14">
        <v>1960</v>
      </c>
      <c r="L9296" s="13">
        <v>-1.1327346208970468E-2</v>
      </c>
      <c r="M9296"/>
    </row>
    <row r="9297" spans="1:13" x14ac:dyDescent="0.3">
      <c r="A9297">
        <v>1997</v>
      </c>
      <c r="B9297" t="s">
        <v>383</v>
      </c>
      <c r="C9297" s="1" t="s">
        <v>54</v>
      </c>
      <c r="D9297">
        <v>6262.7665994913677</v>
      </c>
      <c r="E9297">
        <f>VLOOKUP(Table1[[#This Row],[Country Name]],[1]ISOcountryCodes!$A$2:$G$250,4,FALSE)</f>
        <v>740</v>
      </c>
      <c r="F9297">
        <f>VLOOKUP(Table1[[#This Row],[Country Name]],[1]ISOcountryCodes!$A$2:$G$250,6,FALSE)</f>
        <v>19</v>
      </c>
      <c r="G9297" s="10">
        <v>452887</v>
      </c>
      <c r="H9297" s="10">
        <v>2836325576.9438472</v>
      </c>
      <c r="I9297">
        <f>+Table1[[#This Row],[Time]]</f>
        <v>1997</v>
      </c>
      <c r="J9297" t="str">
        <f>+Table1[[#This Row],[Country Name]]</f>
        <v>Suriname</v>
      </c>
      <c r="K9297" s="14">
        <v>1960</v>
      </c>
      <c r="L9297" s="13">
        <v>3.5242657378393716E-2</v>
      </c>
      <c r="M9297"/>
    </row>
    <row r="9298" spans="1:13" x14ac:dyDescent="0.3">
      <c r="A9298">
        <v>1998</v>
      </c>
      <c r="B9298" t="s">
        <v>383</v>
      </c>
      <c r="C9298" s="1" t="s">
        <v>54</v>
      </c>
      <c r="D9298">
        <v>6283.8492601885864</v>
      </c>
      <c r="E9298">
        <f>VLOOKUP(Table1[[#This Row],[Country Name]],[1]ISOcountryCodes!$A$2:$G$250,4,FALSE)</f>
        <v>740</v>
      </c>
      <c r="F9298">
        <f>VLOOKUP(Table1[[#This Row],[Country Name]],[1]ISOcountryCodes!$A$2:$G$250,6,FALSE)</f>
        <v>19</v>
      </c>
      <c r="G9298" s="10">
        <v>461749</v>
      </c>
      <c r="H9298" s="10">
        <v>2901561112.0428195</v>
      </c>
      <c r="I9298">
        <f>+Table1[[#This Row],[Time]]</f>
        <v>1998</v>
      </c>
      <c r="J9298" t="str">
        <f>+Table1[[#This Row],[Country Name]]</f>
        <v>Suriname</v>
      </c>
      <c r="K9298" s="14">
        <v>1960</v>
      </c>
      <c r="L9298" s="13">
        <v>3.3606959479399734E-3</v>
      </c>
      <c r="M9298"/>
    </row>
    <row r="9299" spans="1:13" x14ac:dyDescent="0.3">
      <c r="A9299">
        <v>1999</v>
      </c>
      <c r="B9299" t="s">
        <v>383</v>
      </c>
      <c r="C9299" s="1" t="s">
        <v>54</v>
      </c>
      <c r="D9299">
        <v>6081.1788572735441</v>
      </c>
      <c r="E9299">
        <f>VLOOKUP(Table1[[#This Row],[Country Name]],[1]ISOcountryCodes!$A$2:$G$250,4,FALSE)</f>
        <v>740</v>
      </c>
      <c r="F9299">
        <f>VLOOKUP(Table1[[#This Row],[Country Name]],[1]ISOcountryCodes!$A$2:$G$250,6,FALSE)</f>
        <v>19</v>
      </c>
      <c r="G9299" s="10">
        <v>470458</v>
      </c>
      <c r="H9299" s="10">
        <v>2860939242.835197</v>
      </c>
      <c r="I9299">
        <f>+Table1[[#This Row],[Time]]</f>
        <v>1999</v>
      </c>
      <c r="J9299" t="str">
        <f>+Table1[[#This Row],[Country Name]]</f>
        <v>Suriname</v>
      </c>
      <c r="K9299" s="14">
        <v>1960</v>
      </c>
      <c r="L9299" s="13">
        <v>-3.278416404729434E-2</v>
      </c>
      <c r="M9299"/>
    </row>
    <row r="9300" spans="1:13" x14ac:dyDescent="0.3">
      <c r="A9300">
        <v>2000</v>
      </c>
      <c r="B9300" t="s">
        <v>383</v>
      </c>
      <c r="C9300" s="1" t="s">
        <v>54</v>
      </c>
      <c r="D9300">
        <v>6098.1860770498815</v>
      </c>
      <c r="E9300">
        <f>VLOOKUP(Table1[[#This Row],[Country Name]],[1]ISOcountryCodes!$A$2:$G$250,4,FALSE)</f>
        <v>740</v>
      </c>
      <c r="F9300">
        <f>VLOOKUP(Table1[[#This Row],[Country Name]],[1]ISOcountryCodes!$A$2:$G$250,6,FALSE)</f>
        <v>19</v>
      </c>
      <c r="G9300" s="10">
        <v>478998</v>
      </c>
      <c r="H9300" s="10">
        <v>2921018934.534739</v>
      </c>
      <c r="I9300">
        <f>+Table1[[#This Row],[Time]]</f>
        <v>2000</v>
      </c>
      <c r="J9300" t="str">
        <f>+Table1[[#This Row],[Country Name]]</f>
        <v>Suriname</v>
      </c>
      <c r="K9300" s="14">
        <v>1960</v>
      </c>
      <c r="L9300" s="13">
        <v>2.7927943570631442E-3</v>
      </c>
      <c r="M9300"/>
    </row>
    <row r="9301" spans="1:13" x14ac:dyDescent="0.3">
      <c r="A9301">
        <v>2001</v>
      </c>
      <c r="B9301" t="s">
        <v>383</v>
      </c>
      <c r="C9301" s="1" t="s">
        <v>54</v>
      </c>
      <c r="D9301">
        <v>6244.8486072415326</v>
      </c>
      <c r="E9301">
        <f>VLOOKUP(Table1[[#This Row],[Country Name]],[1]ISOcountryCodes!$A$2:$G$250,4,FALSE)</f>
        <v>740</v>
      </c>
      <c r="F9301">
        <f>VLOOKUP(Table1[[#This Row],[Country Name]],[1]ISOcountryCodes!$A$2:$G$250,6,FALSE)</f>
        <v>19</v>
      </c>
      <c r="G9301" s="10">
        <v>487394</v>
      </c>
      <c r="H9301" s="10">
        <v>3043701742.0778794</v>
      </c>
      <c r="I9301">
        <f>+Table1[[#This Row],[Time]]</f>
        <v>2001</v>
      </c>
      <c r="J9301" t="str">
        <f>+Table1[[#This Row],[Country Name]]</f>
        <v>Suriname</v>
      </c>
      <c r="K9301" s="14">
        <v>1960</v>
      </c>
      <c r="L9301" s="13">
        <v>2.3765538508902395E-2</v>
      </c>
      <c r="M9301"/>
    </row>
    <row r="9302" spans="1:13" x14ac:dyDescent="0.3">
      <c r="A9302">
        <v>2002</v>
      </c>
      <c r="B9302" t="s">
        <v>383</v>
      </c>
      <c r="C9302" s="1" t="s">
        <v>54</v>
      </c>
      <c r="D9302">
        <v>6312.5681644739716</v>
      </c>
      <c r="E9302">
        <f>VLOOKUP(Table1[[#This Row],[Country Name]],[1]ISOcountryCodes!$A$2:$G$250,4,FALSE)</f>
        <v>740</v>
      </c>
      <c r="F9302">
        <f>VLOOKUP(Table1[[#This Row],[Country Name]],[1]ISOcountryCodes!$A$2:$G$250,6,FALSE)</f>
        <v>19</v>
      </c>
      <c r="G9302" s="10">
        <v>495666</v>
      </c>
      <c r="H9302" s="10">
        <v>3128925411.8121557</v>
      </c>
      <c r="I9302">
        <f>+Table1[[#This Row],[Time]]</f>
        <v>2002</v>
      </c>
      <c r="J9302" t="str">
        <f>+Table1[[#This Row],[Country Name]]</f>
        <v>Suriname</v>
      </c>
      <c r="K9302" s="14">
        <v>1960</v>
      </c>
      <c r="L9302" s="13">
        <v>1.0785691827138066E-2</v>
      </c>
      <c r="M9302"/>
    </row>
    <row r="9303" spans="1:13" x14ac:dyDescent="0.3">
      <c r="A9303">
        <v>2003</v>
      </c>
      <c r="B9303" t="s">
        <v>383</v>
      </c>
      <c r="C9303" s="1" t="s">
        <v>54</v>
      </c>
      <c r="D9303">
        <v>6602.1828874106513</v>
      </c>
      <c r="E9303">
        <f>VLOOKUP(Table1[[#This Row],[Country Name]],[1]ISOcountryCodes!$A$2:$G$250,4,FALSE)</f>
        <v>740</v>
      </c>
      <c r="F9303">
        <f>VLOOKUP(Table1[[#This Row],[Country Name]],[1]ISOcountryCodes!$A$2:$G$250,6,FALSE)</f>
        <v>19</v>
      </c>
      <c r="G9303" s="10">
        <v>503780</v>
      </c>
      <c r="H9303" s="10">
        <v>3326047695.0197377</v>
      </c>
      <c r="I9303">
        <f>+Table1[[#This Row],[Time]]</f>
        <v>2003</v>
      </c>
      <c r="J9303" t="str">
        <f>+Table1[[#This Row],[Country Name]]</f>
        <v>Suriname</v>
      </c>
      <c r="K9303" s="14">
        <v>1960</v>
      </c>
      <c r="L9303" s="13">
        <v>4.4857741990869116E-2</v>
      </c>
      <c r="M9303"/>
    </row>
    <row r="9304" spans="1:13" x14ac:dyDescent="0.3">
      <c r="A9304">
        <v>2004</v>
      </c>
      <c r="B9304" t="s">
        <v>383</v>
      </c>
      <c r="C9304" s="1" t="s">
        <v>54</v>
      </c>
      <c r="D9304">
        <v>7068.0761092319135</v>
      </c>
      <c r="E9304">
        <f>VLOOKUP(Table1[[#This Row],[Country Name]],[1]ISOcountryCodes!$A$2:$G$250,4,FALSE)</f>
        <v>740</v>
      </c>
      <c r="F9304">
        <f>VLOOKUP(Table1[[#This Row],[Country Name]],[1]ISOcountryCodes!$A$2:$G$250,6,FALSE)</f>
        <v>19</v>
      </c>
      <c r="G9304" s="10">
        <v>510572</v>
      </c>
      <c r="H9304" s="10">
        <v>3608761755.2427564</v>
      </c>
      <c r="I9304">
        <f>+Table1[[#This Row],[Time]]</f>
        <v>2004</v>
      </c>
      <c r="J9304" t="str">
        <f>+Table1[[#This Row],[Country Name]]</f>
        <v>Suriname</v>
      </c>
      <c r="K9304" s="14">
        <v>1960</v>
      </c>
      <c r="L9304" s="13">
        <v>6.8187987675520034E-2</v>
      </c>
      <c r="M9304"/>
    </row>
    <row r="9305" spans="1:13" x14ac:dyDescent="0.3">
      <c r="A9305">
        <v>2005</v>
      </c>
      <c r="B9305" t="s">
        <v>383</v>
      </c>
      <c r="C9305" s="1" t="s">
        <v>54</v>
      </c>
      <c r="D9305">
        <v>7305.327267131137</v>
      </c>
      <c r="E9305">
        <f>VLOOKUP(Table1[[#This Row],[Country Name]],[1]ISOcountryCodes!$A$2:$G$250,4,FALSE)</f>
        <v>740</v>
      </c>
      <c r="F9305">
        <f>VLOOKUP(Table1[[#This Row],[Country Name]],[1]ISOcountryCodes!$A$2:$G$250,6,FALSE)</f>
        <v>19</v>
      </c>
      <c r="G9305" s="10">
        <v>516220</v>
      </c>
      <c r="H9305" s="10">
        <v>3771156041.8384356</v>
      </c>
      <c r="I9305">
        <f>+Table1[[#This Row],[Time]]</f>
        <v>2005</v>
      </c>
      <c r="J9305" t="str">
        <f>+Table1[[#This Row],[Country Name]]</f>
        <v>Suriname</v>
      </c>
      <c r="K9305" s="14">
        <v>1960</v>
      </c>
      <c r="L9305" s="13">
        <v>3.3015522085705129E-2</v>
      </c>
      <c r="M9305"/>
    </row>
    <row r="9306" spans="1:13" x14ac:dyDescent="0.3">
      <c r="A9306">
        <v>2006</v>
      </c>
      <c r="B9306" t="s">
        <v>383</v>
      </c>
      <c r="C9306" s="1" t="s">
        <v>54</v>
      </c>
      <c r="D9306">
        <v>7642.651014930123</v>
      </c>
      <c r="E9306">
        <f>VLOOKUP(Table1[[#This Row],[Country Name]],[1]ISOcountryCodes!$A$2:$G$250,4,FALSE)</f>
        <v>740</v>
      </c>
      <c r="F9306">
        <f>VLOOKUP(Table1[[#This Row],[Country Name]],[1]ISOcountryCodes!$A$2:$G$250,6,FALSE)</f>
        <v>19</v>
      </c>
      <c r="G9306" s="10">
        <v>522023</v>
      </c>
      <c r="H9306" s="10">
        <v>3989639610.7668676</v>
      </c>
      <c r="I9306">
        <f>+Table1[[#This Row],[Time]]</f>
        <v>2006</v>
      </c>
      <c r="J9306" t="str">
        <f>+Table1[[#This Row],[Country Name]]</f>
        <v>Suriname</v>
      </c>
      <c r="K9306" s="14">
        <v>1960</v>
      </c>
      <c r="L9306" s="13">
        <v>4.5140689846025595E-2</v>
      </c>
      <c r="M9306"/>
    </row>
    <row r="9307" spans="1:13" x14ac:dyDescent="0.3">
      <c r="A9307">
        <v>2007</v>
      </c>
      <c r="B9307" t="s">
        <v>383</v>
      </c>
      <c r="C9307" s="1" t="s">
        <v>54</v>
      </c>
      <c r="D9307">
        <v>7943.1789460415912</v>
      </c>
      <c r="E9307">
        <f>VLOOKUP(Table1[[#This Row],[Country Name]],[1]ISOcountryCodes!$A$2:$G$250,4,FALSE)</f>
        <v>740</v>
      </c>
      <c r="F9307">
        <f>VLOOKUP(Table1[[#This Row],[Country Name]],[1]ISOcountryCodes!$A$2:$G$250,6,FALSE)</f>
        <v>19</v>
      </c>
      <c r="G9307" s="10">
        <v>527946</v>
      </c>
      <c r="H9307" s="10">
        <v>4193569551.8468738</v>
      </c>
      <c r="I9307">
        <f>+Table1[[#This Row],[Time]]</f>
        <v>2007</v>
      </c>
      <c r="J9307" t="str">
        <f>+Table1[[#This Row],[Country Name]]</f>
        <v>Suriname</v>
      </c>
      <c r="K9307" s="14">
        <v>1960</v>
      </c>
      <c r="L9307" s="13">
        <v>3.8569031696122025E-2</v>
      </c>
      <c r="M9307"/>
    </row>
    <row r="9308" spans="1:13" x14ac:dyDescent="0.3">
      <c r="A9308">
        <v>2008</v>
      </c>
      <c r="B9308" t="s">
        <v>383</v>
      </c>
      <c r="C9308" s="1" t="s">
        <v>54</v>
      </c>
      <c r="D9308">
        <v>8179.4631554780517</v>
      </c>
      <c r="E9308">
        <f>VLOOKUP(Table1[[#This Row],[Country Name]],[1]ISOcountryCodes!$A$2:$G$250,4,FALSE)</f>
        <v>740</v>
      </c>
      <c r="F9308">
        <f>VLOOKUP(Table1[[#This Row],[Country Name]],[1]ISOcountryCodes!$A$2:$G$250,6,FALSE)</f>
        <v>19</v>
      </c>
      <c r="G9308" s="10">
        <v>533938</v>
      </c>
      <c r="H9308" s="10">
        <v>4367326198.3096399</v>
      </c>
      <c r="I9308">
        <f>+Table1[[#This Row],[Time]]</f>
        <v>2008</v>
      </c>
      <c r="J9308" t="str">
        <f>+Table1[[#This Row],[Country Name]]</f>
        <v>Suriname</v>
      </c>
      <c r="K9308" s="14">
        <v>1960</v>
      </c>
      <c r="L9308" s="13">
        <v>2.9312953376390283E-2</v>
      </c>
      <c r="M9308"/>
    </row>
    <row r="9309" spans="1:13" x14ac:dyDescent="0.3">
      <c r="A9309">
        <v>2009</v>
      </c>
      <c r="B9309" t="s">
        <v>383</v>
      </c>
      <c r="C9309" s="1" t="s">
        <v>54</v>
      </c>
      <c r="D9309">
        <v>8331.578840819564</v>
      </c>
      <c r="E9309">
        <f>VLOOKUP(Table1[[#This Row],[Country Name]],[1]ISOcountryCodes!$A$2:$G$250,4,FALSE)</f>
        <v>740</v>
      </c>
      <c r="F9309">
        <f>VLOOKUP(Table1[[#This Row],[Country Name]],[1]ISOcountryCodes!$A$2:$G$250,6,FALSE)</f>
        <v>19</v>
      </c>
      <c r="G9309" s="10">
        <v>539987</v>
      </c>
      <c r="H9309" s="10">
        <v>4498944263.5176334</v>
      </c>
      <c r="I9309">
        <f>+Table1[[#This Row],[Time]]</f>
        <v>2009</v>
      </c>
      <c r="J9309" t="str">
        <f>+Table1[[#This Row],[Country Name]]</f>
        <v>Suriname</v>
      </c>
      <c r="K9309" s="14">
        <v>1960</v>
      </c>
      <c r="L9309" s="13">
        <v>1.8426455385650797E-2</v>
      </c>
      <c r="M9309"/>
    </row>
    <row r="9310" spans="1:13" x14ac:dyDescent="0.3">
      <c r="A9310">
        <v>2010</v>
      </c>
      <c r="B9310" t="s">
        <v>383</v>
      </c>
      <c r="C9310" s="1" t="s">
        <v>54</v>
      </c>
      <c r="D9310">
        <v>8664.4572703567374</v>
      </c>
      <c r="E9310">
        <f>VLOOKUP(Table1[[#This Row],[Country Name]],[1]ISOcountryCodes!$A$2:$G$250,4,FALSE)</f>
        <v>740</v>
      </c>
      <c r="F9310">
        <f>VLOOKUP(Table1[[#This Row],[Country Name]],[1]ISOcountryCodes!$A$2:$G$250,6,FALSE)</f>
        <v>19</v>
      </c>
      <c r="G9310" s="10">
        <v>546080</v>
      </c>
      <c r="H9310" s="10">
        <v>4731486826.1964073</v>
      </c>
      <c r="I9310">
        <f>+Table1[[#This Row],[Time]]</f>
        <v>2010</v>
      </c>
      <c r="J9310" t="str">
        <f>+Table1[[#This Row],[Country Name]]</f>
        <v>Suriname</v>
      </c>
      <c r="K9310" s="14">
        <v>1960</v>
      </c>
      <c r="L9310" s="13">
        <v>3.9176311577683975E-2</v>
      </c>
      <c r="M9310"/>
    </row>
    <row r="9311" spans="1:13" x14ac:dyDescent="0.3">
      <c r="A9311">
        <v>2011</v>
      </c>
      <c r="B9311" t="s">
        <v>383</v>
      </c>
      <c r="C9311" s="1" t="s">
        <v>54</v>
      </c>
      <c r="D9311">
        <v>9070.5155647240208</v>
      </c>
      <c r="E9311">
        <f>VLOOKUP(Table1[[#This Row],[Country Name]],[1]ISOcountryCodes!$A$2:$G$250,4,FALSE)</f>
        <v>740</v>
      </c>
      <c r="F9311">
        <f>VLOOKUP(Table1[[#This Row],[Country Name]],[1]ISOcountryCodes!$A$2:$G$250,6,FALSE)</f>
        <v>19</v>
      </c>
      <c r="G9311" s="10">
        <v>552146</v>
      </c>
      <c r="H9311" s="10">
        <v>5008248887.0001087</v>
      </c>
      <c r="I9311">
        <f>+Table1[[#This Row],[Time]]</f>
        <v>2011</v>
      </c>
      <c r="J9311" t="str">
        <f>+Table1[[#This Row],[Country Name]]</f>
        <v>Suriname</v>
      </c>
      <c r="K9311" s="14">
        <v>1960</v>
      </c>
      <c r="L9311" s="13">
        <v>4.5799818860112751E-2</v>
      </c>
      <c r="M9311"/>
    </row>
    <row r="9312" spans="1:13" x14ac:dyDescent="0.3">
      <c r="A9312">
        <v>2012</v>
      </c>
      <c r="B9312" t="s">
        <v>383</v>
      </c>
      <c r="C9312" s="1" t="s">
        <v>54</v>
      </c>
      <c r="D9312">
        <v>9214.9918174790382</v>
      </c>
      <c r="E9312">
        <f>VLOOKUP(Table1[[#This Row],[Country Name]],[1]ISOcountryCodes!$A$2:$G$250,4,FALSE)</f>
        <v>740</v>
      </c>
      <c r="F9312">
        <f>VLOOKUP(Table1[[#This Row],[Country Name]],[1]ISOcountryCodes!$A$2:$G$250,6,FALSE)</f>
        <v>19</v>
      </c>
      <c r="G9312" s="10">
        <v>558111</v>
      </c>
      <c r="H9312" s="10">
        <v>5142988298.2450438</v>
      </c>
      <c r="I9312">
        <f>+Table1[[#This Row],[Time]]</f>
        <v>2012</v>
      </c>
      <c r="J9312" t="str">
        <f>+Table1[[#This Row],[Country Name]]</f>
        <v>Suriname</v>
      </c>
      <c r="K9312" s="14">
        <v>1960</v>
      </c>
      <c r="L9312" s="13">
        <v>1.5802597794927209E-2</v>
      </c>
      <c r="M9312"/>
    </row>
    <row r="9313" spans="1:13" x14ac:dyDescent="0.3">
      <c r="A9313">
        <v>2013</v>
      </c>
      <c r="B9313" t="s">
        <v>383</v>
      </c>
      <c r="C9313" s="1" t="s">
        <v>54</v>
      </c>
      <c r="D9313">
        <v>9387.1496064986804</v>
      </c>
      <c r="E9313">
        <f>VLOOKUP(Table1[[#This Row],[Country Name]],[1]ISOcountryCodes!$A$2:$G$250,4,FALSE)</f>
        <v>740</v>
      </c>
      <c r="F9313">
        <f>VLOOKUP(Table1[[#This Row],[Country Name]],[1]ISOcountryCodes!$A$2:$G$250,6,FALSE)</f>
        <v>19</v>
      </c>
      <c r="G9313" s="10">
        <v>563947</v>
      </c>
      <c r="H9313" s="10">
        <v>5293854859.1361113</v>
      </c>
      <c r="I9313">
        <f>+Table1[[#This Row],[Time]]</f>
        <v>2013</v>
      </c>
      <c r="J9313" t="str">
        <f>+Table1[[#This Row],[Country Name]]</f>
        <v>Suriname</v>
      </c>
      <c r="K9313" s="14">
        <v>1960</v>
      </c>
      <c r="L9313" s="13">
        <v>1.8509987689521168E-2</v>
      </c>
      <c r="M9313"/>
    </row>
    <row r="9314" spans="1:13" x14ac:dyDescent="0.3">
      <c r="A9314">
        <v>2014</v>
      </c>
      <c r="B9314" t="s">
        <v>383</v>
      </c>
      <c r="C9314" s="1" t="s">
        <v>54</v>
      </c>
      <c r="D9314">
        <v>9316.3919849883187</v>
      </c>
      <c r="E9314">
        <f>VLOOKUP(Table1[[#This Row],[Country Name]],[1]ISOcountryCodes!$A$2:$G$250,4,FALSE)</f>
        <v>740</v>
      </c>
      <c r="F9314">
        <f>VLOOKUP(Table1[[#This Row],[Country Name]],[1]ISOcountryCodes!$A$2:$G$250,6,FALSE)</f>
        <v>19</v>
      </c>
      <c r="G9314" s="10">
        <v>569682</v>
      </c>
      <c r="H9314" s="10">
        <v>5307380818.7921152</v>
      </c>
      <c r="I9314">
        <f>+Table1[[#This Row],[Time]]</f>
        <v>2014</v>
      </c>
      <c r="J9314" t="str">
        <f>+Table1[[#This Row],[Country Name]]</f>
        <v>Suriname</v>
      </c>
      <c r="K9314" s="14">
        <v>1960</v>
      </c>
      <c r="L9314" s="13">
        <v>-7.5662631835733407E-3</v>
      </c>
      <c r="M9314"/>
    </row>
    <row r="9315" spans="1:13" x14ac:dyDescent="0.3">
      <c r="A9315">
        <v>2015</v>
      </c>
      <c r="B9315" t="s">
        <v>383</v>
      </c>
      <c r="C9315" s="1" t="s">
        <v>54</v>
      </c>
      <c r="D9315">
        <v>8907.8372583009113</v>
      </c>
      <c r="E9315">
        <f>VLOOKUP(Table1[[#This Row],[Country Name]],[1]ISOcountryCodes!$A$2:$G$250,4,FALSE)</f>
        <v>740</v>
      </c>
      <c r="F9315">
        <f>VLOOKUP(Table1[[#This Row],[Country Name]],[1]ISOcountryCodes!$A$2:$G$250,6,FALSE)</f>
        <v>19</v>
      </c>
      <c r="G9315" s="10">
        <v>575475</v>
      </c>
      <c r="H9315" s="10">
        <v>5126237646.2207174</v>
      </c>
      <c r="I9315">
        <f>+Table1[[#This Row],[Time]]</f>
        <v>2015</v>
      </c>
      <c r="J9315" t="str">
        <f>+Table1[[#This Row],[Country Name]]</f>
        <v>Suriname</v>
      </c>
      <c r="K9315" s="14">
        <v>1960</v>
      </c>
      <c r="L9315" s="13">
        <v>-4.484394760485344E-2</v>
      </c>
      <c r="M9315"/>
    </row>
    <row r="9316" spans="1:13" x14ac:dyDescent="0.3">
      <c r="A9316">
        <v>2016</v>
      </c>
      <c r="B9316" t="s">
        <v>383</v>
      </c>
      <c r="C9316" s="1" t="s">
        <v>54</v>
      </c>
      <c r="D9316">
        <v>8383.2300394886661</v>
      </c>
      <c r="E9316">
        <f>VLOOKUP(Table1[[#This Row],[Country Name]],[1]ISOcountryCodes!$A$2:$G$250,4,FALSE)</f>
        <v>740</v>
      </c>
      <c r="F9316">
        <f>VLOOKUP(Table1[[#This Row],[Country Name]],[1]ISOcountryCodes!$A$2:$G$250,6,FALSE)</f>
        <v>19</v>
      </c>
      <c r="G9316" s="10">
        <v>581453</v>
      </c>
      <c r="H9316" s="10">
        <v>4874454256.1508036</v>
      </c>
      <c r="I9316">
        <f>+Table1[[#This Row],[Time]]</f>
        <v>2016</v>
      </c>
      <c r="J9316" t="str">
        <f>+Table1[[#This Row],[Country Name]]</f>
        <v>Suriname</v>
      </c>
      <c r="K9316" s="14">
        <v>1960</v>
      </c>
      <c r="L9316" s="13">
        <v>-6.0698193597419348E-2</v>
      </c>
      <c r="M9316"/>
    </row>
    <row r="9317" spans="1:13" x14ac:dyDescent="0.3">
      <c r="A9317">
        <v>2017</v>
      </c>
      <c r="B9317" t="s">
        <v>383</v>
      </c>
      <c r="C9317" s="1" t="s">
        <v>54</v>
      </c>
      <c r="D9317">
        <v>8426.0304983524347</v>
      </c>
      <c r="E9317">
        <f>VLOOKUP(Table1[[#This Row],[Country Name]],[1]ISOcountryCodes!$A$2:$G$250,4,FALSE)</f>
        <v>740</v>
      </c>
      <c r="F9317">
        <f>VLOOKUP(Table1[[#This Row],[Country Name]],[1]ISOcountryCodes!$A$2:$G$250,6,FALSE)</f>
        <v>19</v>
      </c>
      <c r="G9317" s="10">
        <v>587559</v>
      </c>
      <c r="H9317" s="10">
        <v>4950790053.5814581</v>
      </c>
      <c r="I9317">
        <f>+Table1[[#This Row],[Time]]</f>
        <v>2017</v>
      </c>
      <c r="J9317" t="str">
        <f>+Table1[[#This Row],[Country Name]]</f>
        <v>Suriname</v>
      </c>
      <c r="K9317" s="14">
        <v>1960</v>
      </c>
      <c r="L9317" s="13">
        <v>5.0924966347682954E-3</v>
      </c>
      <c r="M9317"/>
    </row>
    <row r="9318" spans="1:13" x14ac:dyDescent="0.3">
      <c r="A9318">
        <v>2018</v>
      </c>
      <c r="B9318" t="s">
        <v>383</v>
      </c>
      <c r="C9318" s="1" t="s">
        <v>54</v>
      </c>
      <c r="D9318">
        <v>8751.2839767674413</v>
      </c>
      <c r="E9318">
        <f>VLOOKUP(Table1[[#This Row],[Country Name]],[1]ISOcountryCodes!$A$2:$G$250,4,FALSE)</f>
        <v>740</v>
      </c>
      <c r="F9318">
        <f>VLOOKUP(Table1[[#This Row],[Country Name]],[1]ISOcountryCodes!$A$2:$G$250,6,FALSE)</f>
        <v>19</v>
      </c>
      <c r="G9318" s="10">
        <v>593715</v>
      </c>
      <c r="H9318" s="10">
        <v>5195768566.2664814</v>
      </c>
      <c r="I9318">
        <f>+Table1[[#This Row],[Time]]</f>
        <v>2018</v>
      </c>
      <c r="J9318" t="str">
        <f>+Table1[[#This Row],[Country Name]]</f>
        <v>Suriname</v>
      </c>
      <c r="K9318" s="14">
        <v>1960</v>
      </c>
      <c r="L9318" s="13">
        <v>3.7874646703087933E-2</v>
      </c>
      <c r="M9318"/>
    </row>
    <row r="9319" spans="1:13" x14ac:dyDescent="0.3">
      <c r="A9319">
        <v>2019</v>
      </c>
      <c r="B9319" t="s">
        <v>383</v>
      </c>
      <c r="C9319" s="1" t="s">
        <v>54</v>
      </c>
      <c r="D9319">
        <v>8756.3302887061691</v>
      </c>
      <c r="E9319">
        <f>VLOOKUP(Table1[[#This Row],[Country Name]],[1]ISOcountryCodes!$A$2:$G$250,4,FALSE)</f>
        <v>740</v>
      </c>
      <c r="F9319">
        <f>VLOOKUP(Table1[[#This Row],[Country Name]],[1]ISOcountryCodes!$A$2:$G$250,6,FALSE)</f>
        <v>19</v>
      </c>
      <c r="G9319" s="10">
        <v>600301</v>
      </c>
      <c r="H9319" s="10">
        <v>5256433828.6406021</v>
      </c>
      <c r="I9319">
        <f>+Table1[[#This Row],[Time]]</f>
        <v>2019</v>
      </c>
      <c r="J9319" t="str">
        <f>+Table1[[#This Row],[Country Name]]</f>
        <v>Suriname</v>
      </c>
      <c r="K9319" s="14">
        <v>1960</v>
      </c>
      <c r="L9319" s="13">
        <v>5.7647055754728171E-4</v>
      </c>
      <c r="M9319"/>
    </row>
    <row r="9320" spans="1:13" x14ac:dyDescent="0.3">
      <c r="A9320">
        <v>2020</v>
      </c>
      <c r="B9320" t="s">
        <v>383</v>
      </c>
      <c r="C9320" s="1" t="s">
        <v>54</v>
      </c>
      <c r="D9320">
        <v>7275.5115962053414</v>
      </c>
      <c r="E9320">
        <f>VLOOKUP(Table1[[#This Row],[Country Name]],[1]ISOcountryCodes!$A$2:$G$250,4,FALSE)</f>
        <v>740</v>
      </c>
      <c r="F9320">
        <f>VLOOKUP(Table1[[#This Row],[Country Name]],[1]ISOcountryCodes!$A$2:$G$250,6,FALSE)</f>
        <v>19</v>
      </c>
      <c r="G9320" s="10">
        <v>607065</v>
      </c>
      <c r="H9320" s="10">
        <v>4416708447.1503954</v>
      </c>
      <c r="I9320">
        <f>+Table1[[#This Row],[Time]]</f>
        <v>2020</v>
      </c>
      <c r="J9320" t="str">
        <f>+Table1[[#This Row],[Country Name]]</f>
        <v>Suriname</v>
      </c>
      <c r="K9320" s="14">
        <v>1960</v>
      </c>
      <c r="L9320" s="13">
        <v>-0.18526276727627611</v>
      </c>
      <c r="M9320"/>
    </row>
    <row r="9321" spans="1:13" x14ac:dyDescent="0.3">
      <c r="A9321">
        <v>2021</v>
      </c>
      <c r="B9321" t="s">
        <v>383</v>
      </c>
      <c r="C9321" s="1" t="s">
        <v>54</v>
      </c>
      <c r="D9321">
        <v>7029.7716179113831</v>
      </c>
      <c r="E9321">
        <f>VLOOKUP(Table1[[#This Row],[Country Name]],[1]ISOcountryCodes!$A$2:$G$250,4,FALSE)</f>
        <v>740</v>
      </c>
      <c r="F9321">
        <f>VLOOKUP(Table1[[#This Row],[Country Name]],[1]ISOcountryCodes!$A$2:$G$250,6,FALSE)</f>
        <v>19</v>
      </c>
      <c r="G9321" s="10">
        <v>612985</v>
      </c>
      <c r="H9321" s="10">
        <v>4309144555.205409</v>
      </c>
      <c r="I9321">
        <f>+Table1[[#This Row],[Time]]</f>
        <v>2021</v>
      </c>
      <c r="J9321" t="str">
        <f>+Table1[[#This Row],[Country Name]]</f>
        <v>Suriname</v>
      </c>
      <c r="K9321" s="14">
        <v>1960</v>
      </c>
      <c r="L9321" s="13">
        <v>-3.4359914576217676E-2</v>
      </c>
      <c r="M9321"/>
    </row>
    <row r="9322" spans="1:13" x14ac:dyDescent="0.3">
      <c r="A9322">
        <v>2022</v>
      </c>
      <c r="B9322" t="s">
        <v>383</v>
      </c>
      <c r="C9322" s="1" t="s">
        <v>54</v>
      </c>
      <c r="D9322">
        <v>7141.9604360571448</v>
      </c>
      <c r="E9322">
        <f>VLOOKUP(Table1[[#This Row],[Country Name]],[1]ISOcountryCodes!$A$2:$G$250,4,FALSE)</f>
        <v>740</v>
      </c>
      <c r="F9322">
        <f>VLOOKUP(Table1[[#This Row],[Country Name]],[1]ISOcountryCodes!$A$2:$G$250,6,FALSE)</f>
        <v>19</v>
      </c>
      <c r="G9322" s="10">
        <v>618040</v>
      </c>
      <c r="H9322" s="10">
        <v>4414017227.9007578</v>
      </c>
      <c r="I9322">
        <f>+Table1[[#This Row],[Time]]</f>
        <v>2022</v>
      </c>
      <c r="J9322" t="str">
        <f>+Table1[[#This Row],[Country Name]]</f>
        <v>Suriname</v>
      </c>
      <c r="K9322" s="14">
        <v>1960</v>
      </c>
      <c r="L9322" s="13">
        <v>1.5833091028879309E-2</v>
      </c>
      <c r="M9322"/>
    </row>
    <row r="9323" spans="1:13" x14ac:dyDescent="0.3">
      <c r="A9323">
        <v>2023</v>
      </c>
      <c r="B9323" t="s">
        <v>383</v>
      </c>
      <c r="C9323" s="1" t="s">
        <v>54</v>
      </c>
      <c r="D9323">
        <v>7229.4096468599428</v>
      </c>
      <c r="E9323">
        <f>VLOOKUP(Table1[[#This Row],[Country Name]],[1]ISOcountryCodes!$A$2:$G$250,4,FALSE)</f>
        <v>740</v>
      </c>
      <c r="F9323">
        <f>VLOOKUP(Table1[[#This Row],[Country Name]],[1]ISOcountryCodes!$A$2:$G$250,6,FALSE)</f>
        <v>19</v>
      </c>
      <c r="G9323" s="10">
        <v>623236</v>
      </c>
      <c r="H9323" s="10">
        <v>4505628350.6704035</v>
      </c>
      <c r="I9323">
        <f>+Table1[[#This Row],[Time]]</f>
        <v>2023</v>
      </c>
      <c r="J9323" t="str">
        <f>+Table1[[#This Row],[Country Name]]</f>
        <v>Suriname</v>
      </c>
      <c r="K9323" s="14">
        <v>1960</v>
      </c>
      <c r="L9323" s="13">
        <v>1.2170070026988E-2</v>
      </c>
      <c r="M9323"/>
    </row>
    <row r="9324" spans="1:13" x14ac:dyDescent="0.3">
      <c r="A9324">
        <v>1960</v>
      </c>
      <c r="B9324" t="s">
        <v>59</v>
      </c>
      <c r="C9324" s="1" t="s">
        <v>219</v>
      </c>
      <c r="D9324">
        <v>16651.936625774619</v>
      </c>
      <c r="E9324">
        <f>VLOOKUP(Table1[[#This Row],[Country Name]],[1]ISOcountryCodes!$A$2:$G$250,4,FALSE)</f>
        <v>752</v>
      </c>
      <c r="F9324">
        <f>VLOOKUP(Table1[[#This Row],[Country Name]],[1]ISOcountryCodes!$A$2:$G$250,6,FALSE)</f>
        <v>150</v>
      </c>
      <c r="G9324" s="10">
        <v>7484656</v>
      </c>
      <c r="H9324" s="10">
        <v>124634017377.72375</v>
      </c>
      <c r="I9324">
        <f>+Table1[[#This Row],[Time]]</f>
        <v>1960</v>
      </c>
      <c r="J9324" t="str">
        <f>+Table1[[#This Row],[Country Name]]</f>
        <v>Sweden</v>
      </c>
      <c r="K9324" s="14">
        <v>1960</v>
      </c>
      <c r="L9324" s="13">
        <v>0</v>
      </c>
      <c r="M9324"/>
    </row>
    <row r="9325" spans="1:13" x14ac:dyDescent="0.3">
      <c r="A9325">
        <v>1961</v>
      </c>
      <c r="B9325" t="s">
        <v>59</v>
      </c>
      <c r="C9325" s="1" t="s">
        <v>219</v>
      </c>
      <c r="D9325">
        <v>17515.276048614516</v>
      </c>
      <c r="E9325">
        <f>VLOOKUP(Table1[[#This Row],[Country Name]],[1]ISOcountryCodes!$A$2:$G$250,4,FALSE)</f>
        <v>752</v>
      </c>
      <c r="F9325">
        <f>VLOOKUP(Table1[[#This Row],[Country Name]],[1]ISOcountryCodes!$A$2:$G$250,6,FALSE)</f>
        <v>150</v>
      </c>
      <c r="G9325" s="10">
        <v>7519998</v>
      </c>
      <c r="H9325" s="10">
        <v>131714840855.02907</v>
      </c>
      <c r="I9325">
        <f>+Table1[[#This Row],[Time]]</f>
        <v>1961</v>
      </c>
      <c r="J9325" t="str">
        <f>+Table1[[#This Row],[Country Name]]</f>
        <v>Sweden</v>
      </c>
      <c r="K9325" s="14">
        <v>1960</v>
      </c>
      <c r="L9325" s="13">
        <v>5.0546893699769058E-2</v>
      </c>
      <c r="M9325"/>
    </row>
    <row r="9326" spans="1:13" x14ac:dyDescent="0.3">
      <c r="A9326">
        <v>1962</v>
      </c>
      <c r="B9326" t="s">
        <v>59</v>
      </c>
      <c r="C9326" s="1" t="s">
        <v>219</v>
      </c>
      <c r="D9326">
        <v>18160.819938295772</v>
      </c>
      <c r="E9326">
        <f>VLOOKUP(Table1[[#This Row],[Country Name]],[1]ISOcountryCodes!$A$2:$G$250,4,FALSE)</f>
        <v>752</v>
      </c>
      <c r="F9326">
        <f>VLOOKUP(Table1[[#This Row],[Country Name]],[1]ISOcountryCodes!$A$2:$G$250,6,FALSE)</f>
        <v>150</v>
      </c>
      <c r="G9326" s="10">
        <v>7561588</v>
      </c>
      <c r="H9326" s="10">
        <v>137324638115.57805</v>
      </c>
      <c r="I9326">
        <f>+Table1[[#This Row],[Time]]</f>
        <v>1962</v>
      </c>
      <c r="J9326" t="str">
        <f>+Table1[[#This Row],[Country Name]]</f>
        <v>Sweden</v>
      </c>
      <c r="K9326" s="14">
        <v>1960</v>
      </c>
      <c r="L9326" s="13">
        <v>3.6193105718467677E-2</v>
      </c>
      <c r="M9326"/>
    </row>
    <row r="9327" spans="1:13" x14ac:dyDescent="0.3">
      <c r="A9327">
        <v>1963</v>
      </c>
      <c r="B9327" t="s">
        <v>59</v>
      </c>
      <c r="C9327" s="1" t="s">
        <v>219</v>
      </c>
      <c r="D9327">
        <v>19020.905452681807</v>
      </c>
      <c r="E9327">
        <f>VLOOKUP(Table1[[#This Row],[Country Name]],[1]ISOcountryCodes!$A$2:$G$250,4,FALSE)</f>
        <v>752</v>
      </c>
      <c r="F9327">
        <f>VLOOKUP(Table1[[#This Row],[Country Name]],[1]ISOcountryCodes!$A$2:$G$250,6,FALSE)</f>
        <v>150</v>
      </c>
      <c r="G9327" s="10">
        <v>7604328</v>
      </c>
      <c r="H9327" s="10">
        <v>144641203919.18094</v>
      </c>
      <c r="I9327">
        <f>+Table1[[#This Row],[Time]]</f>
        <v>1963</v>
      </c>
      <c r="J9327" t="str">
        <f>+Table1[[#This Row],[Country Name]]</f>
        <v>Sweden</v>
      </c>
      <c r="K9327" s="14">
        <v>1960</v>
      </c>
      <c r="L9327" s="13">
        <v>4.6272138336524549E-2</v>
      </c>
      <c r="M9327"/>
    </row>
    <row r="9328" spans="1:13" x14ac:dyDescent="0.3">
      <c r="A9328">
        <v>1964</v>
      </c>
      <c r="B9328" t="s">
        <v>59</v>
      </c>
      <c r="C9328" s="1" t="s">
        <v>219</v>
      </c>
      <c r="D9328">
        <v>20167.116468823144</v>
      </c>
      <c r="E9328">
        <f>VLOOKUP(Table1[[#This Row],[Country Name]],[1]ISOcountryCodes!$A$2:$G$250,4,FALSE)</f>
        <v>752</v>
      </c>
      <c r="F9328">
        <f>VLOOKUP(Table1[[#This Row],[Country Name]],[1]ISOcountryCodes!$A$2:$G$250,6,FALSE)</f>
        <v>150</v>
      </c>
      <c r="G9328" s="10">
        <v>7661354</v>
      </c>
      <c r="H9328" s="10">
        <v>154507418426.88406</v>
      </c>
      <c r="I9328">
        <f>+Table1[[#This Row],[Time]]</f>
        <v>1964</v>
      </c>
      <c r="J9328" t="str">
        <f>+Table1[[#This Row],[Country Name]]</f>
        <v>Sweden</v>
      </c>
      <c r="K9328" s="14">
        <v>1960</v>
      </c>
      <c r="L9328" s="13">
        <v>5.8514719081495414E-2</v>
      </c>
      <c r="M9328"/>
    </row>
    <row r="9329" spans="1:13" x14ac:dyDescent="0.3">
      <c r="A9329">
        <v>1965</v>
      </c>
      <c r="B9329" t="s">
        <v>59</v>
      </c>
      <c r="C9329" s="1" t="s">
        <v>219</v>
      </c>
      <c r="D9329">
        <v>20741.528336248553</v>
      </c>
      <c r="E9329">
        <f>VLOOKUP(Table1[[#This Row],[Country Name]],[1]ISOcountryCodes!$A$2:$G$250,4,FALSE)</f>
        <v>752</v>
      </c>
      <c r="F9329">
        <f>VLOOKUP(Table1[[#This Row],[Country Name]],[1]ISOcountryCodes!$A$2:$G$250,6,FALSE)</f>
        <v>150</v>
      </c>
      <c r="G9329" s="10">
        <v>7733853</v>
      </c>
      <c r="H9329" s="10">
        <v>160411931147.88089</v>
      </c>
      <c r="I9329">
        <f>+Table1[[#This Row],[Time]]</f>
        <v>1965</v>
      </c>
      <c r="J9329" t="str">
        <f>+Table1[[#This Row],[Country Name]]</f>
        <v>Sweden</v>
      </c>
      <c r="K9329" s="14">
        <v>1960</v>
      </c>
      <c r="L9329" s="13">
        <v>2.8084509999622753E-2</v>
      </c>
      <c r="M9329"/>
    </row>
    <row r="9330" spans="1:13" x14ac:dyDescent="0.3">
      <c r="A9330">
        <v>1966</v>
      </c>
      <c r="B9330" t="s">
        <v>59</v>
      </c>
      <c r="C9330" s="1" t="s">
        <v>219</v>
      </c>
      <c r="D9330">
        <v>20974.660951277889</v>
      </c>
      <c r="E9330">
        <f>VLOOKUP(Table1[[#This Row],[Country Name]],[1]ISOcountryCodes!$A$2:$G$250,4,FALSE)</f>
        <v>752</v>
      </c>
      <c r="F9330">
        <f>VLOOKUP(Table1[[#This Row],[Country Name]],[1]ISOcountryCodes!$A$2:$G$250,6,FALSE)</f>
        <v>150</v>
      </c>
      <c r="G9330" s="10">
        <v>7807797</v>
      </c>
      <c r="H9330" s="10">
        <v>163765894851.40463</v>
      </c>
      <c r="I9330">
        <f>+Table1[[#This Row],[Time]]</f>
        <v>1966</v>
      </c>
      <c r="J9330" t="str">
        <f>+Table1[[#This Row],[Country Name]]</f>
        <v>Sweden</v>
      </c>
      <c r="K9330" s="14">
        <v>1960</v>
      </c>
      <c r="L9330" s="13">
        <v>1.1177197443286602E-2</v>
      </c>
      <c r="M9330"/>
    </row>
    <row r="9331" spans="1:13" x14ac:dyDescent="0.3">
      <c r="A9331">
        <v>1967</v>
      </c>
      <c r="B9331" t="s">
        <v>59</v>
      </c>
      <c r="C9331" s="1" t="s">
        <v>219</v>
      </c>
      <c r="D9331">
        <v>21514.837064891359</v>
      </c>
      <c r="E9331">
        <f>VLOOKUP(Table1[[#This Row],[Country Name]],[1]ISOcountryCodes!$A$2:$G$250,4,FALSE)</f>
        <v>752</v>
      </c>
      <c r="F9331">
        <f>VLOOKUP(Table1[[#This Row],[Country Name]],[1]ISOcountryCodes!$A$2:$G$250,6,FALSE)</f>
        <v>150</v>
      </c>
      <c r="G9331" s="10">
        <v>7867931</v>
      </c>
      <c r="H9331" s="10">
        <v>169277253502.80774</v>
      </c>
      <c r="I9331">
        <f>+Table1[[#This Row],[Time]]</f>
        <v>1967</v>
      </c>
      <c r="J9331" t="str">
        <f>+Table1[[#This Row],[Country Name]]</f>
        <v>Sweden</v>
      </c>
      <c r="K9331" s="14">
        <v>1960</v>
      </c>
      <c r="L9331" s="13">
        <v>2.5427705366270814E-2</v>
      </c>
      <c r="M9331"/>
    </row>
    <row r="9332" spans="1:13" x14ac:dyDescent="0.3">
      <c r="A9332">
        <v>1968</v>
      </c>
      <c r="B9332" t="s">
        <v>59</v>
      </c>
      <c r="C9332" s="1" t="s">
        <v>219</v>
      </c>
      <c r="D9332">
        <v>22172.69499685146</v>
      </c>
      <c r="E9332">
        <f>VLOOKUP(Table1[[#This Row],[Country Name]],[1]ISOcountryCodes!$A$2:$G$250,4,FALSE)</f>
        <v>752</v>
      </c>
      <c r="F9332">
        <f>VLOOKUP(Table1[[#This Row],[Country Name]],[1]ISOcountryCodes!$A$2:$G$250,6,FALSE)</f>
        <v>150</v>
      </c>
      <c r="G9332" s="10">
        <v>7912273</v>
      </c>
      <c r="H9332" s="10">
        <v>175436415960.82291</v>
      </c>
      <c r="I9332">
        <f>+Table1[[#This Row],[Time]]</f>
        <v>1968</v>
      </c>
      <c r="J9332" t="str">
        <f>+Table1[[#This Row],[Country Name]]</f>
        <v>Sweden</v>
      </c>
      <c r="K9332" s="14">
        <v>1960</v>
      </c>
      <c r="L9332" s="13">
        <v>3.0118783597595566E-2</v>
      </c>
      <c r="M9332"/>
    </row>
    <row r="9333" spans="1:13" x14ac:dyDescent="0.3">
      <c r="A9333">
        <v>1969</v>
      </c>
      <c r="B9333" t="s">
        <v>59</v>
      </c>
      <c r="C9333" s="1" t="s">
        <v>219</v>
      </c>
      <c r="D9333">
        <v>23120.292832993182</v>
      </c>
      <c r="E9333">
        <f>VLOOKUP(Table1[[#This Row],[Country Name]],[1]ISOcountryCodes!$A$2:$G$250,4,FALSE)</f>
        <v>752</v>
      </c>
      <c r="F9333">
        <f>VLOOKUP(Table1[[#This Row],[Country Name]],[1]ISOcountryCodes!$A$2:$G$250,6,FALSE)</f>
        <v>150</v>
      </c>
      <c r="G9333" s="10">
        <v>7968072</v>
      </c>
      <c r="H9333" s="10">
        <v>184224157954.37366</v>
      </c>
      <c r="I9333">
        <f>+Table1[[#This Row],[Time]]</f>
        <v>1969</v>
      </c>
      <c r="J9333" t="str">
        <f>+Table1[[#This Row],[Country Name]]</f>
        <v>Sweden</v>
      </c>
      <c r="K9333" s="14">
        <v>1960</v>
      </c>
      <c r="L9333" s="13">
        <v>4.184913274497859E-2</v>
      </c>
      <c r="M9333"/>
    </row>
    <row r="9334" spans="1:13" x14ac:dyDescent="0.3">
      <c r="A9334">
        <v>1970</v>
      </c>
      <c r="B9334" t="s">
        <v>59</v>
      </c>
      <c r="C9334" s="1" t="s">
        <v>219</v>
      </c>
      <c r="D9334">
        <v>24388.298210130899</v>
      </c>
      <c r="E9334">
        <f>VLOOKUP(Table1[[#This Row],[Country Name]],[1]ISOcountryCodes!$A$2:$G$250,4,FALSE)</f>
        <v>752</v>
      </c>
      <c r="F9334">
        <f>VLOOKUP(Table1[[#This Row],[Country Name]],[1]ISOcountryCodes!$A$2:$G$250,6,FALSE)</f>
        <v>150</v>
      </c>
      <c r="G9334" s="10">
        <v>8042801</v>
      </c>
      <c r="H9334" s="10">
        <v>196150229232.73901</v>
      </c>
      <c r="I9334">
        <f>+Table1[[#This Row],[Time]]</f>
        <v>1970</v>
      </c>
      <c r="J9334" t="str">
        <f>+Table1[[#This Row],[Country Name]]</f>
        <v>Sweden</v>
      </c>
      <c r="K9334" s="14">
        <v>1960</v>
      </c>
      <c r="L9334" s="13">
        <v>5.3392726200263141E-2</v>
      </c>
      <c r="M9334"/>
    </row>
    <row r="9335" spans="1:13" x14ac:dyDescent="0.3">
      <c r="A9335">
        <v>1971</v>
      </c>
      <c r="B9335" t="s">
        <v>59</v>
      </c>
      <c r="C9335" s="1" t="s">
        <v>219</v>
      </c>
      <c r="D9335">
        <v>24449.862775374433</v>
      </c>
      <c r="E9335">
        <f>VLOOKUP(Table1[[#This Row],[Country Name]],[1]ISOcountryCodes!$A$2:$G$250,4,FALSE)</f>
        <v>752</v>
      </c>
      <c r="F9335">
        <f>VLOOKUP(Table1[[#This Row],[Country Name]],[1]ISOcountryCodes!$A$2:$G$250,6,FALSE)</f>
        <v>150</v>
      </c>
      <c r="G9335" s="10">
        <v>8098334</v>
      </c>
      <c r="H9335" s="10">
        <v>198003155009.14914</v>
      </c>
      <c r="I9335">
        <f>+Table1[[#This Row],[Time]]</f>
        <v>1971</v>
      </c>
      <c r="J9335" t="str">
        <f>+Table1[[#This Row],[Country Name]]</f>
        <v>Sweden</v>
      </c>
      <c r="K9335" s="14">
        <v>1960</v>
      </c>
      <c r="L9335" s="13">
        <v>2.5211677348764283E-3</v>
      </c>
      <c r="M9335"/>
    </row>
    <row r="9336" spans="1:13" x14ac:dyDescent="0.3">
      <c r="A9336">
        <v>1972</v>
      </c>
      <c r="B9336" t="s">
        <v>59</v>
      </c>
      <c r="C9336" s="1" t="s">
        <v>219</v>
      </c>
      <c r="D9336">
        <v>24935.662316189755</v>
      </c>
      <c r="E9336">
        <f>VLOOKUP(Table1[[#This Row],[Country Name]],[1]ISOcountryCodes!$A$2:$G$250,4,FALSE)</f>
        <v>752</v>
      </c>
      <c r="F9336">
        <f>VLOOKUP(Table1[[#This Row],[Country Name]],[1]ISOcountryCodes!$A$2:$G$250,6,FALSE)</f>
        <v>150</v>
      </c>
      <c r="G9336" s="10">
        <v>8122300</v>
      </c>
      <c r="H9336" s="10">
        <v>202534930030.78806</v>
      </c>
      <c r="I9336">
        <f>+Table1[[#This Row],[Time]]</f>
        <v>1972</v>
      </c>
      <c r="J9336" t="str">
        <f>+Table1[[#This Row],[Country Name]]</f>
        <v>Sweden</v>
      </c>
      <c r="K9336" s="14">
        <v>1960</v>
      </c>
      <c r="L9336" s="13">
        <v>1.9674396907353398E-2</v>
      </c>
      <c r="M9336"/>
    </row>
    <row r="9337" spans="1:13" x14ac:dyDescent="0.3">
      <c r="A9337">
        <v>1973</v>
      </c>
      <c r="B9337" t="s">
        <v>59</v>
      </c>
      <c r="C9337" s="1" t="s">
        <v>219</v>
      </c>
      <c r="D9337">
        <v>25880.457618271066</v>
      </c>
      <c r="E9337">
        <f>VLOOKUP(Table1[[#This Row],[Country Name]],[1]ISOcountryCodes!$A$2:$G$250,4,FALSE)</f>
        <v>752</v>
      </c>
      <c r="F9337">
        <f>VLOOKUP(Table1[[#This Row],[Country Name]],[1]ISOcountryCodes!$A$2:$G$250,6,FALSE)</f>
        <v>150</v>
      </c>
      <c r="G9337" s="10">
        <v>8136312</v>
      </c>
      <c r="H9337" s="10">
        <v>210571477885.0303</v>
      </c>
      <c r="I9337">
        <f>+Table1[[#This Row],[Time]]</f>
        <v>1973</v>
      </c>
      <c r="J9337" t="str">
        <f>+Table1[[#This Row],[Country Name]]</f>
        <v>Sweden</v>
      </c>
      <c r="K9337" s="14">
        <v>1960</v>
      </c>
      <c r="L9337" s="13">
        <v>3.7189151436418655E-2</v>
      </c>
      <c r="M9337"/>
    </row>
    <row r="9338" spans="1:13" x14ac:dyDescent="0.3">
      <c r="A9338">
        <v>1974</v>
      </c>
      <c r="B9338" t="s">
        <v>59</v>
      </c>
      <c r="C9338" s="1" t="s">
        <v>219</v>
      </c>
      <c r="D9338">
        <v>26630.779915101895</v>
      </c>
      <c r="E9338">
        <f>VLOOKUP(Table1[[#This Row],[Country Name]],[1]ISOcountryCodes!$A$2:$G$250,4,FALSE)</f>
        <v>752</v>
      </c>
      <c r="F9338">
        <f>VLOOKUP(Table1[[#This Row],[Country Name]],[1]ISOcountryCodes!$A$2:$G$250,6,FALSE)</f>
        <v>150</v>
      </c>
      <c r="G9338" s="10">
        <v>8159955</v>
      </c>
      <c r="H9338" s="10">
        <v>217305965722.13528</v>
      </c>
      <c r="I9338">
        <f>+Table1[[#This Row],[Time]]</f>
        <v>1974</v>
      </c>
      <c r="J9338" t="str">
        <f>+Table1[[#This Row],[Country Name]]</f>
        <v>Sweden</v>
      </c>
      <c r="K9338" s="14">
        <v>1960</v>
      </c>
      <c r="L9338" s="13">
        <v>2.8579534693268016E-2</v>
      </c>
      <c r="M9338"/>
    </row>
    <row r="9339" spans="1:13" x14ac:dyDescent="0.3">
      <c r="A9339">
        <v>1975</v>
      </c>
      <c r="B9339" t="s">
        <v>59</v>
      </c>
      <c r="C9339" s="1" t="s">
        <v>219</v>
      </c>
      <c r="D9339">
        <v>27202.343886370538</v>
      </c>
      <c r="E9339">
        <f>VLOOKUP(Table1[[#This Row],[Country Name]],[1]ISOcountryCodes!$A$2:$G$250,4,FALSE)</f>
        <v>752</v>
      </c>
      <c r="F9339">
        <f>VLOOKUP(Table1[[#This Row],[Country Name]],[1]ISOcountryCodes!$A$2:$G$250,6,FALSE)</f>
        <v>150</v>
      </c>
      <c r="G9339" s="10">
        <v>8192437</v>
      </c>
      <c r="H9339" s="10">
        <v>222853488541.42578</v>
      </c>
      <c r="I9339">
        <f>+Table1[[#This Row],[Time]]</f>
        <v>1975</v>
      </c>
      <c r="J9339" t="str">
        <f>+Table1[[#This Row],[Country Name]]</f>
        <v>Sweden</v>
      </c>
      <c r="K9339" s="14">
        <v>1960</v>
      </c>
      <c r="L9339" s="13">
        <v>2.1235455399319036E-2</v>
      </c>
      <c r="M9339"/>
    </row>
    <row r="9340" spans="1:13" x14ac:dyDescent="0.3">
      <c r="A9340">
        <v>1976</v>
      </c>
      <c r="B9340" t="s">
        <v>59</v>
      </c>
      <c r="C9340" s="1" t="s">
        <v>219</v>
      </c>
      <c r="D9340">
        <v>27390.376857651449</v>
      </c>
      <c r="E9340">
        <f>VLOOKUP(Table1[[#This Row],[Country Name]],[1]ISOcountryCodes!$A$2:$G$250,4,FALSE)</f>
        <v>752</v>
      </c>
      <c r="F9340">
        <f>VLOOKUP(Table1[[#This Row],[Country Name]],[1]ISOcountryCodes!$A$2:$G$250,6,FALSE)</f>
        <v>150</v>
      </c>
      <c r="G9340" s="10">
        <v>8222286</v>
      </c>
      <c r="H9340" s="10">
        <v>225211512171.39151</v>
      </c>
      <c r="I9340">
        <f>+Table1[[#This Row],[Time]]</f>
        <v>1976</v>
      </c>
      <c r="J9340" t="str">
        <f>+Table1[[#This Row],[Country Name]]</f>
        <v>Sweden</v>
      </c>
      <c r="K9340" s="14">
        <v>1960</v>
      </c>
      <c r="L9340" s="13">
        <v>6.888600248366572E-3</v>
      </c>
      <c r="M9340"/>
    </row>
    <row r="9341" spans="1:13" x14ac:dyDescent="0.3">
      <c r="A9341">
        <v>1977</v>
      </c>
      <c r="B9341" t="s">
        <v>59</v>
      </c>
      <c r="C9341" s="1" t="s">
        <v>219</v>
      </c>
      <c r="D9341">
        <v>26857.599201599798</v>
      </c>
      <c r="E9341">
        <f>VLOOKUP(Table1[[#This Row],[Country Name]],[1]ISOcountryCodes!$A$2:$G$250,4,FALSE)</f>
        <v>752</v>
      </c>
      <c r="F9341">
        <f>VLOOKUP(Table1[[#This Row],[Country Name]],[1]ISOcountryCodes!$A$2:$G$250,6,FALSE)</f>
        <v>150</v>
      </c>
      <c r="G9341" s="10">
        <v>8251540</v>
      </c>
      <c r="H9341" s="10">
        <v>221616554115.96881</v>
      </c>
      <c r="I9341">
        <f>+Table1[[#This Row],[Time]]</f>
        <v>1977</v>
      </c>
      <c r="J9341" t="str">
        <f>+Table1[[#This Row],[Country Name]]</f>
        <v>Sweden</v>
      </c>
      <c r="K9341" s="14">
        <v>1960</v>
      </c>
      <c r="L9341" s="13">
        <v>-1.9642936951523637E-2</v>
      </c>
      <c r="M9341"/>
    </row>
    <row r="9342" spans="1:13" x14ac:dyDescent="0.3">
      <c r="A9342">
        <v>1978</v>
      </c>
      <c r="B9342" t="s">
        <v>59</v>
      </c>
      <c r="C9342" s="1" t="s">
        <v>219</v>
      </c>
      <c r="D9342">
        <v>27248.574338554055</v>
      </c>
      <c r="E9342">
        <f>VLOOKUP(Table1[[#This Row],[Country Name]],[1]ISOcountryCodes!$A$2:$G$250,4,FALSE)</f>
        <v>752</v>
      </c>
      <c r="F9342">
        <f>VLOOKUP(Table1[[#This Row],[Country Name]],[1]ISOcountryCodes!$A$2:$G$250,6,FALSE)</f>
        <v>150</v>
      </c>
      <c r="G9342" s="10">
        <v>8275599</v>
      </c>
      <c r="H9342" s="10">
        <v>225498274547.5636</v>
      </c>
      <c r="I9342">
        <f>+Table1[[#This Row],[Time]]</f>
        <v>1978</v>
      </c>
      <c r="J9342" t="str">
        <f>+Table1[[#This Row],[Country Name]]</f>
        <v>Sweden</v>
      </c>
      <c r="K9342" s="14">
        <v>1960</v>
      </c>
      <c r="L9342" s="13">
        <v>1.4452396710190385E-2</v>
      </c>
      <c r="M9342"/>
    </row>
    <row r="9343" spans="1:13" x14ac:dyDescent="0.3">
      <c r="A9343">
        <v>1979</v>
      </c>
      <c r="B9343" t="s">
        <v>59</v>
      </c>
      <c r="C9343" s="1" t="s">
        <v>219</v>
      </c>
      <c r="D9343">
        <v>28233.241769196222</v>
      </c>
      <c r="E9343">
        <f>VLOOKUP(Table1[[#This Row],[Country Name]],[1]ISOcountryCodes!$A$2:$G$250,4,FALSE)</f>
        <v>752</v>
      </c>
      <c r="F9343">
        <f>VLOOKUP(Table1[[#This Row],[Country Name]],[1]ISOcountryCodes!$A$2:$G$250,6,FALSE)</f>
        <v>150</v>
      </c>
      <c r="G9343" s="10">
        <v>8293678</v>
      </c>
      <c r="H9343" s="10">
        <v>234157416129.86377</v>
      </c>
      <c r="I9343">
        <f>+Table1[[#This Row],[Time]]</f>
        <v>1979</v>
      </c>
      <c r="J9343" t="str">
        <f>+Table1[[#This Row],[Country Name]]</f>
        <v>Sweden</v>
      </c>
      <c r="K9343" s="14">
        <v>1960</v>
      </c>
      <c r="L9343" s="13">
        <v>3.5498867973501547E-2</v>
      </c>
      <c r="M9343"/>
    </row>
    <row r="9344" spans="1:13" x14ac:dyDescent="0.3">
      <c r="A9344">
        <v>1980</v>
      </c>
      <c r="B9344" t="s">
        <v>59</v>
      </c>
      <c r="C9344" s="1" t="s">
        <v>219</v>
      </c>
      <c r="D9344">
        <v>28654.971063496523</v>
      </c>
      <c r="E9344">
        <f>VLOOKUP(Table1[[#This Row],[Country Name]],[1]ISOcountryCodes!$A$2:$G$250,4,FALSE)</f>
        <v>752</v>
      </c>
      <c r="F9344">
        <f>VLOOKUP(Table1[[#This Row],[Country Name]],[1]ISOcountryCodes!$A$2:$G$250,6,FALSE)</f>
        <v>150</v>
      </c>
      <c r="G9344" s="10">
        <v>8310531</v>
      </c>
      <c r="H9344" s="10">
        <v>238138025327.29083</v>
      </c>
      <c r="I9344">
        <f>+Table1[[#This Row],[Time]]</f>
        <v>1980</v>
      </c>
      <c r="J9344" t="str">
        <f>+Table1[[#This Row],[Country Name]]</f>
        <v>Sweden</v>
      </c>
      <c r="K9344" s="14">
        <v>1960</v>
      </c>
      <c r="L9344" s="13">
        <v>1.4826868316403008E-2</v>
      </c>
      <c r="M9344"/>
    </row>
    <row r="9345" spans="1:13" x14ac:dyDescent="0.3">
      <c r="A9345">
        <v>1981</v>
      </c>
      <c r="B9345" t="s">
        <v>59</v>
      </c>
      <c r="C9345" s="1" t="s">
        <v>219</v>
      </c>
      <c r="D9345">
        <v>28750.803827611722</v>
      </c>
      <c r="E9345">
        <f>VLOOKUP(Table1[[#This Row],[Country Name]],[1]ISOcountryCodes!$A$2:$G$250,4,FALSE)</f>
        <v>752</v>
      </c>
      <c r="F9345">
        <f>VLOOKUP(Table1[[#This Row],[Country Name]],[1]ISOcountryCodes!$A$2:$G$250,6,FALSE)</f>
        <v>150</v>
      </c>
      <c r="G9345" s="10">
        <v>8320503</v>
      </c>
      <c r="H9345" s="10">
        <v>239221149500.05481</v>
      </c>
      <c r="I9345">
        <f>+Table1[[#This Row],[Time]]</f>
        <v>1981</v>
      </c>
      <c r="J9345" t="str">
        <f>+Table1[[#This Row],[Country Name]]</f>
        <v>Sweden</v>
      </c>
      <c r="K9345" s="14">
        <v>1960</v>
      </c>
      <c r="L9345" s="13">
        <v>3.3387878944797222E-3</v>
      </c>
      <c r="M9345"/>
    </row>
    <row r="9346" spans="1:13" x14ac:dyDescent="0.3">
      <c r="A9346">
        <v>1982</v>
      </c>
      <c r="B9346" t="s">
        <v>59</v>
      </c>
      <c r="C9346" s="1" t="s">
        <v>219</v>
      </c>
      <c r="D9346">
        <v>29093.161321042156</v>
      </c>
      <c r="E9346">
        <f>VLOOKUP(Table1[[#This Row],[Country Name]],[1]ISOcountryCodes!$A$2:$G$250,4,FALSE)</f>
        <v>752</v>
      </c>
      <c r="F9346">
        <f>VLOOKUP(Table1[[#This Row],[Country Name]],[1]ISOcountryCodes!$A$2:$G$250,6,FALSE)</f>
        <v>150</v>
      </c>
      <c r="G9346" s="10">
        <v>8325263</v>
      </c>
      <c r="H9346" s="10">
        <v>242208219499.10339</v>
      </c>
      <c r="I9346">
        <f>+Table1[[#This Row],[Time]]</f>
        <v>1982</v>
      </c>
      <c r="J9346" t="str">
        <f>+Table1[[#This Row],[Country Name]]</f>
        <v>Sweden</v>
      </c>
      <c r="K9346" s="14">
        <v>1960</v>
      </c>
      <c r="L9346" s="13">
        <v>1.1837414335635899E-2</v>
      </c>
      <c r="M9346"/>
    </row>
    <row r="9347" spans="1:13" x14ac:dyDescent="0.3">
      <c r="A9347">
        <v>1983</v>
      </c>
      <c r="B9347" t="s">
        <v>59</v>
      </c>
      <c r="C9347" s="1" t="s">
        <v>219</v>
      </c>
      <c r="D9347">
        <v>29632.698384871223</v>
      </c>
      <c r="E9347">
        <f>VLOOKUP(Table1[[#This Row],[Country Name]],[1]ISOcountryCodes!$A$2:$G$250,4,FALSE)</f>
        <v>752</v>
      </c>
      <c r="F9347">
        <f>VLOOKUP(Table1[[#This Row],[Country Name]],[1]ISOcountryCodes!$A$2:$G$250,6,FALSE)</f>
        <v>150</v>
      </c>
      <c r="G9347" s="10">
        <v>8329033</v>
      </c>
      <c r="H9347" s="10">
        <v>246811722726.6391</v>
      </c>
      <c r="I9347">
        <f>+Table1[[#This Row],[Time]]</f>
        <v>1983</v>
      </c>
      <c r="J9347" t="str">
        <f>+Table1[[#This Row],[Country Name]]</f>
        <v>Sweden</v>
      </c>
      <c r="K9347" s="14">
        <v>1960</v>
      </c>
      <c r="L9347" s="13">
        <v>1.8375286380528877E-2</v>
      </c>
      <c r="M9347"/>
    </row>
    <row r="9348" spans="1:13" x14ac:dyDescent="0.3">
      <c r="A9348">
        <v>1984</v>
      </c>
      <c r="B9348" t="s">
        <v>59</v>
      </c>
      <c r="C9348" s="1" t="s">
        <v>219</v>
      </c>
      <c r="D9348">
        <v>30857.970544118281</v>
      </c>
      <c r="E9348">
        <f>VLOOKUP(Table1[[#This Row],[Country Name]],[1]ISOcountryCodes!$A$2:$G$250,4,FALSE)</f>
        <v>752</v>
      </c>
      <c r="F9348">
        <f>VLOOKUP(Table1[[#This Row],[Country Name]],[1]ISOcountryCodes!$A$2:$G$250,6,FALSE)</f>
        <v>150</v>
      </c>
      <c r="G9348" s="10">
        <v>8336605</v>
      </c>
      <c r="H9348" s="10">
        <v>257250711527.94919</v>
      </c>
      <c r="I9348">
        <f>+Table1[[#This Row],[Time]]</f>
        <v>1984</v>
      </c>
      <c r="J9348" t="str">
        <f>+Table1[[#This Row],[Country Name]]</f>
        <v>Sweden</v>
      </c>
      <c r="K9348" s="14">
        <v>1960</v>
      </c>
      <c r="L9348" s="13">
        <v>4.0516654668186547E-2</v>
      </c>
      <c r="M9348"/>
    </row>
    <row r="9349" spans="1:13" x14ac:dyDescent="0.3">
      <c r="A9349">
        <v>1985</v>
      </c>
      <c r="B9349" t="s">
        <v>59</v>
      </c>
      <c r="C9349" s="1" t="s">
        <v>219</v>
      </c>
      <c r="D9349">
        <v>31472.59160957492</v>
      </c>
      <c r="E9349">
        <f>VLOOKUP(Table1[[#This Row],[Country Name]],[1]ISOcountryCodes!$A$2:$G$250,4,FALSE)</f>
        <v>752</v>
      </c>
      <c r="F9349">
        <f>VLOOKUP(Table1[[#This Row],[Country Name]],[1]ISOcountryCodes!$A$2:$G$250,6,FALSE)</f>
        <v>150</v>
      </c>
      <c r="G9349" s="10">
        <v>8350386</v>
      </c>
      <c r="H9349" s="10">
        <v>262808288360.31189</v>
      </c>
      <c r="I9349">
        <f>+Table1[[#This Row],[Time]]</f>
        <v>1985</v>
      </c>
      <c r="J9349" t="str">
        <f>+Table1[[#This Row],[Country Name]]</f>
        <v>Sweden</v>
      </c>
      <c r="K9349" s="14">
        <v>1960</v>
      </c>
      <c r="L9349" s="13">
        <v>1.9721977977537719E-2</v>
      </c>
      <c r="M9349"/>
    </row>
    <row r="9350" spans="1:13" x14ac:dyDescent="0.3">
      <c r="A9350">
        <v>1986</v>
      </c>
      <c r="B9350" t="s">
        <v>59</v>
      </c>
      <c r="C9350" s="1" t="s">
        <v>219</v>
      </c>
      <c r="D9350">
        <v>32244.542717244643</v>
      </c>
      <c r="E9350">
        <f>VLOOKUP(Table1[[#This Row],[Country Name]],[1]ISOcountryCodes!$A$2:$G$250,4,FALSE)</f>
        <v>752</v>
      </c>
      <c r="F9350">
        <f>VLOOKUP(Table1[[#This Row],[Country Name]],[1]ISOcountryCodes!$A$2:$G$250,6,FALSE)</f>
        <v>150</v>
      </c>
      <c r="G9350" s="10">
        <v>8369829</v>
      </c>
      <c r="H9350" s="10">
        <v>269881308726.53302</v>
      </c>
      <c r="I9350">
        <f>+Table1[[#This Row],[Time]]</f>
        <v>1986</v>
      </c>
      <c r="J9350" t="str">
        <f>+Table1[[#This Row],[Country Name]]</f>
        <v>Sweden</v>
      </c>
      <c r="K9350" s="14">
        <v>1960</v>
      </c>
      <c r="L9350" s="13">
        <v>2.4231751417181258E-2</v>
      </c>
      <c r="M9350"/>
    </row>
    <row r="9351" spans="1:13" x14ac:dyDescent="0.3">
      <c r="A9351">
        <v>1987</v>
      </c>
      <c r="B9351" t="s">
        <v>59</v>
      </c>
      <c r="C9351" s="1" t="s">
        <v>219</v>
      </c>
      <c r="D9351">
        <v>33214.957632382706</v>
      </c>
      <c r="E9351">
        <f>VLOOKUP(Table1[[#This Row],[Country Name]],[1]ISOcountryCodes!$A$2:$G$250,4,FALSE)</f>
        <v>752</v>
      </c>
      <c r="F9351">
        <f>VLOOKUP(Table1[[#This Row],[Country Name]],[1]ISOcountryCodes!$A$2:$G$250,6,FALSE)</f>
        <v>150</v>
      </c>
      <c r="G9351" s="10">
        <v>8397804</v>
      </c>
      <c r="H9351" s="10">
        <v>278932704065.05402</v>
      </c>
      <c r="I9351">
        <f>+Table1[[#This Row],[Time]]</f>
        <v>1987</v>
      </c>
      <c r="J9351" t="str">
        <f>+Table1[[#This Row],[Country Name]]</f>
        <v>Sweden</v>
      </c>
      <c r="K9351" s="14">
        <v>1960</v>
      </c>
      <c r="L9351" s="13">
        <v>2.9651494706790515E-2</v>
      </c>
      <c r="M9351"/>
    </row>
    <row r="9352" spans="1:13" x14ac:dyDescent="0.3">
      <c r="A9352">
        <v>1988</v>
      </c>
      <c r="B9352" t="s">
        <v>59</v>
      </c>
      <c r="C9352" s="1" t="s">
        <v>219</v>
      </c>
      <c r="D9352">
        <v>33908.738553757627</v>
      </c>
      <c r="E9352">
        <f>VLOOKUP(Table1[[#This Row],[Country Name]],[1]ISOcountryCodes!$A$2:$G$250,4,FALSE)</f>
        <v>752</v>
      </c>
      <c r="F9352">
        <f>VLOOKUP(Table1[[#This Row],[Country Name]],[1]ISOcountryCodes!$A$2:$G$250,6,FALSE)</f>
        <v>150</v>
      </c>
      <c r="G9352" s="10">
        <v>8436489</v>
      </c>
      <c r="H9352" s="10">
        <v>286070699812.6521</v>
      </c>
      <c r="I9352">
        <f>+Table1[[#This Row],[Time]]</f>
        <v>1988</v>
      </c>
      <c r="J9352" t="str">
        <f>+Table1[[#This Row],[Country Name]]</f>
        <v>Sweden</v>
      </c>
      <c r="K9352" s="14">
        <v>1960</v>
      </c>
      <c r="L9352" s="13">
        <v>2.0672450055762681E-2</v>
      </c>
      <c r="M9352"/>
    </row>
    <row r="9353" spans="1:13" x14ac:dyDescent="0.3">
      <c r="A9353">
        <v>1989</v>
      </c>
      <c r="B9353" t="s">
        <v>59</v>
      </c>
      <c r="C9353" s="1" t="s">
        <v>219</v>
      </c>
      <c r="D9353">
        <v>34577.483734532492</v>
      </c>
      <c r="E9353">
        <f>VLOOKUP(Table1[[#This Row],[Country Name]],[1]ISOcountryCodes!$A$2:$G$250,4,FALSE)</f>
        <v>752</v>
      </c>
      <c r="F9353">
        <f>VLOOKUP(Table1[[#This Row],[Country Name]],[1]ISOcountryCodes!$A$2:$G$250,6,FALSE)</f>
        <v>150</v>
      </c>
      <c r="G9353" s="10">
        <v>8492964</v>
      </c>
      <c r="H9353" s="10">
        <v>293665324567.97003</v>
      </c>
      <c r="I9353">
        <f>+Table1[[#This Row],[Time]]</f>
        <v>1989</v>
      </c>
      <c r="J9353" t="str">
        <f>+Table1[[#This Row],[Country Name]]</f>
        <v>Sweden</v>
      </c>
      <c r="K9353" s="14">
        <v>1960</v>
      </c>
      <c r="L9353" s="13">
        <v>1.95299554950914E-2</v>
      </c>
      <c r="M9353"/>
    </row>
    <row r="9354" spans="1:13" x14ac:dyDescent="0.3">
      <c r="A9354">
        <v>1990</v>
      </c>
      <c r="B9354" t="s">
        <v>59</v>
      </c>
      <c r="C9354" s="1" t="s">
        <v>219</v>
      </c>
      <c r="D9354">
        <v>34570.305733993948</v>
      </c>
      <c r="E9354">
        <f>VLOOKUP(Table1[[#This Row],[Country Name]],[1]ISOcountryCodes!$A$2:$G$250,4,FALSE)</f>
        <v>752</v>
      </c>
      <c r="F9354">
        <f>VLOOKUP(Table1[[#This Row],[Country Name]],[1]ISOcountryCodes!$A$2:$G$250,6,FALSE)</f>
        <v>150</v>
      </c>
      <c r="G9354" s="10">
        <v>8558835</v>
      </c>
      <c r="H9354" s="10">
        <v>295881542676.80811</v>
      </c>
      <c r="I9354">
        <f>+Table1[[#This Row],[Time]]</f>
        <v>1990</v>
      </c>
      <c r="J9354" t="str">
        <f>+Table1[[#This Row],[Country Name]]</f>
        <v>Sweden</v>
      </c>
      <c r="K9354" s="14">
        <v>1960</v>
      </c>
      <c r="L9354" s="13">
        <v>-2.0761330534213585E-4</v>
      </c>
      <c r="M9354"/>
    </row>
    <row r="9355" spans="1:13" x14ac:dyDescent="0.3">
      <c r="A9355">
        <v>1991</v>
      </c>
      <c r="B9355" t="s">
        <v>59</v>
      </c>
      <c r="C9355" s="1" t="s">
        <v>219</v>
      </c>
      <c r="D9355">
        <v>33941.985181910168</v>
      </c>
      <c r="E9355">
        <f>VLOOKUP(Table1[[#This Row],[Country Name]],[1]ISOcountryCodes!$A$2:$G$250,4,FALSE)</f>
        <v>752</v>
      </c>
      <c r="F9355">
        <f>VLOOKUP(Table1[[#This Row],[Country Name]],[1]ISOcountryCodes!$A$2:$G$250,6,FALSE)</f>
        <v>150</v>
      </c>
      <c r="G9355" s="10">
        <v>8617375</v>
      </c>
      <c r="H9355" s="10">
        <v>292490814556.96313</v>
      </c>
      <c r="I9355">
        <f>+Table1[[#This Row],[Time]]</f>
        <v>1991</v>
      </c>
      <c r="J9355" t="str">
        <f>+Table1[[#This Row],[Country Name]]</f>
        <v>Sweden</v>
      </c>
      <c r="K9355" s="14">
        <v>1960</v>
      </c>
      <c r="L9355" s="13">
        <v>-1.8342348787088625E-2</v>
      </c>
      <c r="M9355"/>
    </row>
    <row r="9356" spans="1:13" x14ac:dyDescent="0.3">
      <c r="A9356">
        <v>1992</v>
      </c>
      <c r="B9356" t="s">
        <v>59</v>
      </c>
      <c r="C9356" s="1" t="s">
        <v>219</v>
      </c>
      <c r="D9356">
        <v>33352.5383635834</v>
      </c>
      <c r="E9356">
        <f>VLOOKUP(Table1[[#This Row],[Country Name]],[1]ISOcountryCodes!$A$2:$G$250,4,FALSE)</f>
        <v>752</v>
      </c>
      <c r="F9356">
        <f>VLOOKUP(Table1[[#This Row],[Country Name]],[1]ISOcountryCodes!$A$2:$G$250,6,FALSE)</f>
        <v>150</v>
      </c>
      <c r="G9356" s="10">
        <v>8668067</v>
      </c>
      <c r="H9356" s="10">
        <v>289102037155.61127</v>
      </c>
      <c r="I9356">
        <f>+Table1[[#This Row],[Time]]</f>
        <v>1992</v>
      </c>
      <c r="J9356" t="str">
        <f>+Table1[[#This Row],[Country Name]]</f>
        <v>Sweden</v>
      </c>
      <c r="K9356" s="14">
        <v>1960</v>
      </c>
      <c r="L9356" s="13">
        <v>-1.7518866701795588E-2</v>
      </c>
      <c r="M9356"/>
    </row>
    <row r="9357" spans="1:13" x14ac:dyDescent="0.3">
      <c r="A9357">
        <v>1993</v>
      </c>
      <c r="B9357" t="s">
        <v>59</v>
      </c>
      <c r="C9357" s="1" t="s">
        <v>219</v>
      </c>
      <c r="D9357">
        <v>32474.429914667056</v>
      </c>
      <c r="E9357">
        <f>VLOOKUP(Table1[[#This Row],[Country Name]],[1]ISOcountryCodes!$A$2:$G$250,4,FALSE)</f>
        <v>752</v>
      </c>
      <c r="F9357">
        <f>VLOOKUP(Table1[[#This Row],[Country Name]],[1]ISOcountryCodes!$A$2:$G$250,6,FALSE)</f>
        <v>150</v>
      </c>
      <c r="G9357" s="10">
        <v>8718561</v>
      </c>
      <c r="H9357" s="10">
        <v>283130298151.24951</v>
      </c>
      <c r="I9357">
        <f>+Table1[[#This Row],[Time]]</f>
        <v>1993</v>
      </c>
      <c r="J9357" t="str">
        <f>+Table1[[#This Row],[Country Name]]</f>
        <v>Sweden</v>
      </c>
      <c r="K9357" s="14">
        <v>1960</v>
      </c>
      <c r="L9357" s="13">
        <v>-2.6680874504391383E-2</v>
      </c>
      <c r="M9357"/>
    </row>
    <row r="9358" spans="1:13" x14ac:dyDescent="0.3">
      <c r="A9358">
        <v>1994</v>
      </c>
      <c r="B9358" t="s">
        <v>59</v>
      </c>
      <c r="C9358" s="1" t="s">
        <v>219</v>
      </c>
      <c r="D9358">
        <v>33511.648722448095</v>
      </c>
      <c r="E9358">
        <f>VLOOKUP(Table1[[#This Row],[Country Name]],[1]ISOcountryCodes!$A$2:$G$250,4,FALSE)</f>
        <v>752</v>
      </c>
      <c r="F9358">
        <f>VLOOKUP(Table1[[#This Row],[Country Name]],[1]ISOcountryCodes!$A$2:$G$250,6,FALSE)</f>
        <v>150</v>
      </c>
      <c r="G9358" s="10">
        <v>8780745</v>
      </c>
      <c r="H9358" s="10">
        <v>294257241961.39252</v>
      </c>
      <c r="I9358">
        <f>+Table1[[#This Row],[Time]]</f>
        <v>1994</v>
      </c>
      <c r="J9358" t="str">
        <f>+Table1[[#This Row],[Country Name]]</f>
        <v>Sweden</v>
      </c>
      <c r="K9358" s="14">
        <v>1960</v>
      </c>
      <c r="L9358" s="13">
        <v>3.1440093635639599E-2</v>
      </c>
      <c r="M9358"/>
    </row>
    <row r="9359" spans="1:13" x14ac:dyDescent="0.3">
      <c r="A9359">
        <v>1995</v>
      </c>
      <c r="B9359" t="s">
        <v>59</v>
      </c>
      <c r="C9359" s="1" t="s">
        <v>219</v>
      </c>
      <c r="D9359">
        <v>34648.118915457511</v>
      </c>
      <c r="E9359">
        <f>VLOOKUP(Table1[[#This Row],[Country Name]],[1]ISOcountryCodes!$A$2:$G$250,4,FALSE)</f>
        <v>752</v>
      </c>
      <c r="F9359">
        <f>VLOOKUP(Table1[[#This Row],[Country Name]],[1]ISOcountryCodes!$A$2:$G$250,6,FALSE)</f>
        <v>150</v>
      </c>
      <c r="G9359" s="10">
        <v>8826939</v>
      </c>
      <c r="H9359" s="10">
        <v>305836832131.48962</v>
      </c>
      <c r="I9359">
        <f>+Table1[[#This Row],[Time]]</f>
        <v>1995</v>
      </c>
      <c r="J9359" t="str">
        <f>+Table1[[#This Row],[Country Name]]</f>
        <v>Sweden</v>
      </c>
      <c r="K9359" s="14">
        <v>1960</v>
      </c>
      <c r="L9359" s="13">
        <v>3.3350334560552142E-2</v>
      </c>
      <c r="M9359"/>
    </row>
    <row r="9360" spans="1:13" x14ac:dyDescent="0.3">
      <c r="A9360">
        <v>1996</v>
      </c>
      <c r="B9360" t="s">
        <v>59</v>
      </c>
      <c r="C9360" s="1" t="s">
        <v>219</v>
      </c>
      <c r="D9360">
        <v>35139.402991610761</v>
      </c>
      <c r="E9360">
        <f>VLOOKUP(Table1[[#This Row],[Country Name]],[1]ISOcountryCodes!$A$2:$G$250,4,FALSE)</f>
        <v>752</v>
      </c>
      <c r="F9360">
        <f>VLOOKUP(Table1[[#This Row],[Country Name]],[1]ISOcountryCodes!$A$2:$G$250,6,FALSE)</f>
        <v>150</v>
      </c>
      <c r="G9360" s="10">
        <v>8840998</v>
      </c>
      <c r="H9360" s="10">
        <v>310667391570.02478</v>
      </c>
      <c r="I9360">
        <f>+Table1[[#This Row],[Time]]</f>
        <v>1996</v>
      </c>
      <c r="J9360" t="str">
        <f>+Table1[[#This Row],[Country Name]]</f>
        <v>Sweden</v>
      </c>
      <c r="K9360" s="14">
        <v>1960</v>
      </c>
      <c r="L9360" s="13">
        <v>1.407965718170523E-2</v>
      </c>
      <c r="M9360"/>
    </row>
    <row r="9361" spans="1:13" x14ac:dyDescent="0.3">
      <c r="A9361">
        <v>1997</v>
      </c>
      <c r="B9361" t="s">
        <v>59</v>
      </c>
      <c r="C9361" s="1" t="s">
        <v>219</v>
      </c>
      <c r="D9361">
        <v>36197.63420648071</v>
      </c>
      <c r="E9361">
        <f>VLOOKUP(Table1[[#This Row],[Country Name]],[1]ISOcountryCodes!$A$2:$G$250,4,FALSE)</f>
        <v>752</v>
      </c>
      <c r="F9361">
        <f>VLOOKUP(Table1[[#This Row],[Country Name]],[1]ISOcountryCodes!$A$2:$G$250,6,FALSE)</f>
        <v>150</v>
      </c>
      <c r="G9361" s="10">
        <v>8846062</v>
      </c>
      <c r="H9361" s="10">
        <v>320206516443.84918</v>
      </c>
      <c r="I9361">
        <f>+Table1[[#This Row],[Time]]</f>
        <v>1997</v>
      </c>
      <c r="J9361" t="str">
        <f>+Table1[[#This Row],[Country Name]]</f>
        <v>Sweden</v>
      </c>
      <c r="K9361" s="14">
        <v>1960</v>
      </c>
      <c r="L9361" s="13">
        <v>2.9670670094184004E-2</v>
      </c>
      <c r="M9361"/>
    </row>
    <row r="9362" spans="1:13" x14ac:dyDescent="0.3">
      <c r="A9362">
        <v>1998</v>
      </c>
      <c r="B9362" t="s">
        <v>59</v>
      </c>
      <c r="C9362" s="1" t="s">
        <v>219</v>
      </c>
      <c r="D9362">
        <v>37737.462275382473</v>
      </c>
      <c r="E9362">
        <f>VLOOKUP(Table1[[#This Row],[Country Name]],[1]ISOcountryCodes!$A$2:$G$250,4,FALSE)</f>
        <v>752</v>
      </c>
      <c r="F9362">
        <f>VLOOKUP(Table1[[#This Row],[Country Name]],[1]ISOcountryCodes!$A$2:$G$250,6,FALSE)</f>
        <v>150</v>
      </c>
      <c r="G9362" s="10">
        <v>8850974</v>
      </c>
      <c r="H9362" s="10">
        <v>334013297425.39111</v>
      </c>
      <c r="I9362">
        <f>+Table1[[#This Row],[Time]]</f>
        <v>1998</v>
      </c>
      <c r="J9362" t="str">
        <f>+Table1[[#This Row],[Country Name]]</f>
        <v>Sweden</v>
      </c>
      <c r="K9362" s="14">
        <v>1960</v>
      </c>
      <c r="L9362" s="13">
        <v>4.1659532089866502E-2</v>
      </c>
      <c r="M9362"/>
    </row>
    <row r="9363" spans="1:13" x14ac:dyDescent="0.3">
      <c r="A9363">
        <v>1999</v>
      </c>
      <c r="B9363" t="s">
        <v>59</v>
      </c>
      <c r="C9363" s="1" t="s">
        <v>219</v>
      </c>
      <c r="D9363">
        <v>39309.597001651862</v>
      </c>
      <c r="E9363">
        <f>VLOOKUP(Table1[[#This Row],[Country Name]],[1]ISOcountryCodes!$A$2:$G$250,4,FALSE)</f>
        <v>752</v>
      </c>
      <c r="F9363">
        <f>VLOOKUP(Table1[[#This Row],[Country Name]],[1]ISOcountryCodes!$A$2:$G$250,6,FALSE)</f>
        <v>150</v>
      </c>
      <c r="G9363" s="10">
        <v>8857874</v>
      </c>
      <c r="H9363" s="10">
        <v>348199457231.40997</v>
      </c>
      <c r="I9363">
        <f>+Table1[[#This Row],[Time]]</f>
        <v>1999</v>
      </c>
      <c r="J9363" t="str">
        <f>+Table1[[#This Row],[Country Name]]</f>
        <v>Sweden</v>
      </c>
      <c r="K9363" s="14">
        <v>1960</v>
      </c>
      <c r="L9363" s="13">
        <v>4.0815392205097112E-2</v>
      </c>
      <c r="M9363"/>
    </row>
    <row r="9364" spans="1:13" x14ac:dyDescent="0.3">
      <c r="A9364">
        <v>2000</v>
      </c>
      <c r="B9364" t="s">
        <v>59</v>
      </c>
      <c r="C9364" s="1" t="s">
        <v>219</v>
      </c>
      <c r="D9364">
        <v>41117.152430350419</v>
      </c>
      <c r="E9364">
        <f>VLOOKUP(Table1[[#This Row],[Country Name]],[1]ISOcountryCodes!$A$2:$G$250,4,FALSE)</f>
        <v>752</v>
      </c>
      <c r="F9364">
        <f>VLOOKUP(Table1[[#This Row],[Country Name]],[1]ISOcountryCodes!$A$2:$G$250,6,FALSE)</f>
        <v>150</v>
      </c>
      <c r="G9364" s="10">
        <v>8872109</v>
      </c>
      <c r="H9364" s="10">
        <v>364795858131.68384</v>
      </c>
      <c r="I9364">
        <f>+Table1[[#This Row],[Time]]</f>
        <v>2000</v>
      </c>
      <c r="J9364" t="str">
        <f>+Table1[[#This Row],[Country Name]]</f>
        <v>Sweden</v>
      </c>
      <c r="K9364" s="14">
        <v>1960</v>
      </c>
      <c r="L9364" s="13">
        <v>4.4956680935406723E-2</v>
      </c>
      <c r="M9364"/>
    </row>
    <row r="9365" spans="1:13" x14ac:dyDescent="0.3">
      <c r="A9365">
        <v>2001</v>
      </c>
      <c r="B9365" t="s">
        <v>59</v>
      </c>
      <c r="C9365" s="1" t="s">
        <v>219</v>
      </c>
      <c r="D9365">
        <v>41601.30767828472</v>
      </c>
      <c r="E9365">
        <f>VLOOKUP(Table1[[#This Row],[Country Name]],[1]ISOcountryCodes!$A$2:$G$250,4,FALSE)</f>
        <v>752</v>
      </c>
      <c r="F9365">
        <f>VLOOKUP(Table1[[#This Row],[Country Name]],[1]ISOcountryCodes!$A$2:$G$250,6,FALSE)</f>
        <v>150</v>
      </c>
      <c r="G9365" s="10">
        <v>8895960</v>
      </c>
      <c r="H9365" s="10">
        <v>370083569053.71375</v>
      </c>
      <c r="I9365">
        <f>+Table1[[#This Row],[Time]]</f>
        <v>2001</v>
      </c>
      <c r="J9365" t="str">
        <f>+Table1[[#This Row],[Country Name]]</f>
        <v>Sweden</v>
      </c>
      <c r="K9365" s="14">
        <v>1960</v>
      </c>
      <c r="L9365" s="13">
        <v>1.1706232832981556E-2</v>
      </c>
      <c r="M9365"/>
    </row>
    <row r="9366" spans="1:13" x14ac:dyDescent="0.3">
      <c r="A9366">
        <v>2002</v>
      </c>
      <c r="B9366" t="s">
        <v>59</v>
      </c>
      <c r="C9366" s="1" t="s">
        <v>219</v>
      </c>
      <c r="D9366">
        <v>42377.119637975018</v>
      </c>
      <c r="E9366">
        <f>VLOOKUP(Table1[[#This Row],[Country Name]],[1]ISOcountryCodes!$A$2:$G$250,4,FALSE)</f>
        <v>752</v>
      </c>
      <c r="F9366">
        <f>VLOOKUP(Table1[[#This Row],[Country Name]],[1]ISOcountryCodes!$A$2:$G$250,6,FALSE)</f>
        <v>150</v>
      </c>
      <c r="G9366" s="10">
        <v>8924958</v>
      </c>
      <c r="H9366" s="10">
        <v>378214012929.90222</v>
      </c>
      <c r="I9366">
        <f>+Table1[[#This Row],[Time]]</f>
        <v>2002</v>
      </c>
      <c r="J9366" t="str">
        <f>+Table1[[#This Row],[Country Name]]</f>
        <v>Sweden</v>
      </c>
      <c r="K9366" s="14">
        <v>1960</v>
      </c>
      <c r="L9366" s="13">
        <v>1.8476984057455681E-2</v>
      </c>
      <c r="M9366"/>
    </row>
    <row r="9367" spans="1:13" x14ac:dyDescent="0.3">
      <c r="A9367">
        <v>2003</v>
      </c>
      <c r="B9367" t="s">
        <v>59</v>
      </c>
      <c r="C9367" s="1" t="s">
        <v>219</v>
      </c>
      <c r="D9367">
        <v>43194.926168404723</v>
      </c>
      <c r="E9367">
        <f>VLOOKUP(Table1[[#This Row],[Country Name]],[1]ISOcountryCodes!$A$2:$G$250,4,FALSE)</f>
        <v>752</v>
      </c>
      <c r="F9367">
        <f>VLOOKUP(Table1[[#This Row],[Country Name]],[1]ISOcountryCodes!$A$2:$G$250,6,FALSE)</f>
        <v>150</v>
      </c>
      <c r="G9367" s="10">
        <v>8958229</v>
      </c>
      <c r="H9367" s="10">
        <v>386950040254.66205</v>
      </c>
      <c r="I9367">
        <f>+Table1[[#This Row],[Time]]</f>
        <v>2003</v>
      </c>
      <c r="J9367" t="str">
        <f>+Table1[[#This Row],[Country Name]]</f>
        <v>Sweden</v>
      </c>
      <c r="K9367" s="14">
        <v>1960</v>
      </c>
      <c r="L9367" s="13">
        <v>1.9114453142080379E-2</v>
      </c>
      <c r="M9367"/>
    </row>
    <row r="9368" spans="1:13" x14ac:dyDescent="0.3">
      <c r="A9368">
        <v>2004</v>
      </c>
      <c r="B9368" t="s">
        <v>59</v>
      </c>
      <c r="C9368" s="1" t="s">
        <v>219</v>
      </c>
      <c r="D9368">
        <v>44891.323206397021</v>
      </c>
      <c r="E9368">
        <f>VLOOKUP(Table1[[#This Row],[Country Name]],[1]ISOcountryCodes!$A$2:$G$250,4,FALSE)</f>
        <v>752</v>
      </c>
      <c r="F9368">
        <f>VLOOKUP(Table1[[#This Row],[Country Name]],[1]ISOcountryCodes!$A$2:$G$250,6,FALSE)</f>
        <v>150</v>
      </c>
      <c r="G9368" s="10">
        <v>8993531</v>
      </c>
      <c r="H9368" s="10">
        <v>403731506887.75104</v>
      </c>
      <c r="I9368">
        <f>+Table1[[#This Row],[Time]]</f>
        <v>2004</v>
      </c>
      <c r="J9368" t="str">
        <f>+Table1[[#This Row],[Country Name]]</f>
        <v>Sweden</v>
      </c>
      <c r="K9368" s="14">
        <v>1960</v>
      </c>
      <c r="L9368" s="13">
        <v>3.8521490453174323E-2</v>
      </c>
      <c r="M9368"/>
    </row>
    <row r="9369" spans="1:13" x14ac:dyDescent="0.3">
      <c r="A9369">
        <v>2005</v>
      </c>
      <c r="B9369" t="s">
        <v>59</v>
      </c>
      <c r="C9369" s="1" t="s">
        <v>219</v>
      </c>
      <c r="D9369">
        <v>45990.374326398385</v>
      </c>
      <c r="E9369">
        <f>VLOOKUP(Table1[[#This Row],[Country Name]],[1]ISOcountryCodes!$A$2:$G$250,4,FALSE)</f>
        <v>752</v>
      </c>
      <c r="F9369">
        <f>VLOOKUP(Table1[[#This Row],[Country Name]],[1]ISOcountryCodes!$A$2:$G$250,6,FALSE)</f>
        <v>150</v>
      </c>
      <c r="G9369" s="10">
        <v>9029572</v>
      </c>
      <c r="H9369" s="10">
        <v>415273396287.16571</v>
      </c>
      <c r="I9369">
        <f>+Table1[[#This Row],[Time]]</f>
        <v>2005</v>
      </c>
      <c r="J9369" t="str">
        <f>+Table1[[#This Row],[Country Name]]</f>
        <v>Sweden</v>
      </c>
      <c r="K9369" s="14">
        <v>1960</v>
      </c>
      <c r="L9369" s="13">
        <v>2.4187591818495946E-2</v>
      </c>
      <c r="M9369"/>
    </row>
    <row r="9370" spans="1:13" x14ac:dyDescent="0.3">
      <c r="A9370">
        <v>2006</v>
      </c>
      <c r="B9370" t="s">
        <v>59</v>
      </c>
      <c r="C9370" s="1" t="s">
        <v>219</v>
      </c>
      <c r="D9370">
        <v>47864.810864230887</v>
      </c>
      <c r="E9370">
        <f>VLOOKUP(Table1[[#This Row],[Country Name]],[1]ISOcountryCodes!$A$2:$G$250,4,FALSE)</f>
        <v>752</v>
      </c>
      <c r="F9370">
        <f>VLOOKUP(Table1[[#This Row],[Country Name]],[1]ISOcountryCodes!$A$2:$G$250,6,FALSE)</f>
        <v>150</v>
      </c>
      <c r="G9370" s="10">
        <v>9080505</v>
      </c>
      <c r="H9370" s="10">
        <v>434636654376.70288</v>
      </c>
      <c r="I9370">
        <f>+Table1[[#This Row],[Time]]</f>
        <v>2006</v>
      </c>
      <c r="J9370" t="str">
        <f>+Table1[[#This Row],[Country Name]]</f>
        <v>Sweden</v>
      </c>
      <c r="K9370" s="14">
        <v>1960</v>
      </c>
      <c r="L9370" s="13">
        <v>3.9948476130035715E-2</v>
      </c>
      <c r="M9370"/>
    </row>
    <row r="9371" spans="1:13" x14ac:dyDescent="0.3">
      <c r="A9371">
        <v>2007</v>
      </c>
      <c r="B9371" t="s">
        <v>59</v>
      </c>
      <c r="C9371" s="1" t="s">
        <v>219</v>
      </c>
      <c r="D9371">
        <v>49145.195833241189</v>
      </c>
      <c r="E9371">
        <f>VLOOKUP(Table1[[#This Row],[Country Name]],[1]ISOcountryCodes!$A$2:$G$250,4,FALSE)</f>
        <v>752</v>
      </c>
      <c r="F9371">
        <f>VLOOKUP(Table1[[#This Row],[Country Name]],[1]ISOcountryCodes!$A$2:$G$250,6,FALSE)</f>
        <v>150</v>
      </c>
      <c r="G9371" s="10">
        <v>9148092</v>
      </c>
      <c r="H9371" s="10">
        <v>449584772840.50708</v>
      </c>
      <c r="I9371">
        <f>+Table1[[#This Row],[Time]]</f>
        <v>2007</v>
      </c>
      <c r="J9371" t="str">
        <f>+Table1[[#This Row],[Country Name]]</f>
        <v>Sweden</v>
      </c>
      <c r="K9371" s="14">
        <v>1960</v>
      </c>
      <c r="L9371" s="13">
        <v>2.6398499867086755E-2</v>
      </c>
      <c r="M9371"/>
    </row>
    <row r="9372" spans="1:13" x14ac:dyDescent="0.3">
      <c r="A9372">
        <v>2008</v>
      </c>
      <c r="B9372" t="s">
        <v>59</v>
      </c>
      <c r="C9372" s="1" t="s">
        <v>219</v>
      </c>
      <c r="D9372">
        <v>48544.115894103597</v>
      </c>
      <c r="E9372">
        <f>VLOOKUP(Table1[[#This Row],[Country Name]],[1]ISOcountryCodes!$A$2:$G$250,4,FALSE)</f>
        <v>752</v>
      </c>
      <c r="F9372">
        <f>VLOOKUP(Table1[[#This Row],[Country Name]],[1]ISOcountryCodes!$A$2:$G$250,6,FALSE)</f>
        <v>150</v>
      </c>
      <c r="G9372" s="10">
        <v>9219637</v>
      </c>
      <c r="H9372" s="10">
        <v>447559127029.56561</v>
      </c>
      <c r="I9372">
        <f>+Table1[[#This Row],[Time]]</f>
        <v>2008</v>
      </c>
      <c r="J9372" t="str">
        <f>+Table1[[#This Row],[Country Name]]</f>
        <v>Sweden</v>
      </c>
      <c r="K9372" s="14">
        <v>1960</v>
      </c>
      <c r="L9372" s="13">
        <v>-1.2306106249116766E-2</v>
      </c>
      <c r="M9372"/>
    </row>
    <row r="9373" spans="1:13" x14ac:dyDescent="0.3">
      <c r="A9373">
        <v>2009</v>
      </c>
      <c r="B9373" t="s">
        <v>59</v>
      </c>
      <c r="C9373" s="1" t="s">
        <v>219</v>
      </c>
      <c r="D9373">
        <v>46043.480944999355</v>
      </c>
      <c r="E9373">
        <f>VLOOKUP(Table1[[#This Row],[Country Name]],[1]ISOcountryCodes!$A$2:$G$250,4,FALSE)</f>
        <v>752</v>
      </c>
      <c r="F9373">
        <f>VLOOKUP(Table1[[#This Row],[Country Name]],[1]ISOcountryCodes!$A$2:$G$250,6,FALSE)</f>
        <v>150</v>
      </c>
      <c r="G9373" s="10">
        <v>9298515</v>
      </c>
      <c r="H9373" s="10">
        <v>428135998219.29071</v>
      </c>
      <c r="I9373">
        <f>+Table1[[#This Row],[Time]]</f>
        <v>2009</v>
      </c>
      <c r="J9373" t="str">
        <f>+Table1[[#This Row],[Country Name]]</f>
        <v>Sweden</v>
      </c>
      <c r="K9373" s="14">
        <v>1960</v>
      </c>
      <c r="L9373" s="13">
        <v>-5.2886802598722582E-2</v>
      </c>
      <c r="M9373"/>
    </row>
    <row r="9374" spans="1:13" x14ac:dyDescent="0.3">
      <c r="A9374">
        <v>2010</v>
      </c>
      <c r="B9374" t="s">
        <v>59</v>
      </c>
      <c r="C9374" s="1" t="s">
        <v>219</v>
      </c>
      <c r="D9374">
        <v>48369.91004078761</v>
      </c>
      <c r="E9374">
        <f>VLOOKUP(Table1[[#This Row],[Country Name]],[1]ISOcountryCodes!$A$2:$G$250,4,FALSE)</f>
        <v>752</v>
      </c>
      <c r="F9374">
        <f>VLOOKUP(Table1[[#This Row],[Country Name]],[1]ISOcountryCodes!$A$2:$G$250,6,FALSE)</f>
        <v>150</v>
      </c>
      <c r="G9374" s="10">
        <v>9378126</v>
      </c>
      <c r="H9374" s="10">
        <v>453619110971.17133</v>
      </c>
      <c r="I9374">
        <f>+Table1[[#This Row],[Time]]</f>
        <v>2010</v>
      </c>
      <c r="J9374" t="str">
        <f>+Table1[[#This Row],[Country Name]]</f>
        <v>Sweden</v>
      </c>
      <c r="K9374" s="14">
        <v>1960</v>
      </c>
      <c r="L9374" s="13">
        <v>4.9291739051168904E-2</v>
      </c>
      <c r="M9374"/>
    </row>
    <row r="9375" spans="1:13" x14ac:dyDescent="0.3">
      <c r="A9375">
        <v>2011</v>
      </c>
      <c r="B9375" t="s">
        <v>59</v>
      </c>
      <c r="C9375" s="1" t="s">
        <v>219</v>
      </c>
      <c r="D9375">
        <v>49539.97260764923</v>
      </c>
      <c r="E9375">
        <f>VLOOKUP(Table1[[#This Row],[Country Name]],[1]ISOcountryCodes!$A$2:$G$250,4,FALSE)</f>
        <v>752</v>
      </c>
      <c r="F9375">
        <f>VLOOKUP(Table1[[#This Row],[Country Name]],[1]ISOcountryCodes!$A$2:$G$250,6,FALSE)</f>
        <v>150</v>
      </c>
      <c r="G9375" s="10">
        <v>9449213</v>
      </c>
      <c r="H9375" s="10">
        <v>468113753183.84302</v>
      </c>
      <c r="I9375">
        <f>+Table1[[#This Row],[Time]]</f>
        <v>2011</v>
      </c>
      <c r="J9375" t="str">
        <f>+Table1[[#This Row],[Country Name]]</f>
        <v>Sweden</v>
      </c>
      <c r="K9375" s="14">
        <v>1960</v>
      </c>
      <c r="L9375" s="13">
        <v>2.3901944108079221E-2</v>
      </c>
      <c r="M9375"/>
    </row>
    <row r="9376" spans="1:13" x14ac:dyDescent="0.3">
      <c r="A9376">
        <v>2012</v>
      </c>
      <c r="B9376" t="s">
        <v>59</v>
      </c>
      <c r="C9376" s="1" t="s">
        <v>219</v>
      </c>
      <c r="D9376">
        <v>48885.548417972488</v>
      </c>
      <c r="E9376">
        <f>VLOOKUP(Table1[[#This Row],[Country Name]],[1]ISOcountryCodes!$A$2:$G$250,4,FALSE)</f>
        <v>752</v>
      </c>
      <c r="F9376">
        <f>VLOOKUP(Table1[[#This Row],[Country Name]],[1]ISOcountryCodes!$A$2:$G$250,6,FALSE)</f>
        <v>150</v>
      </c>
      <c r="G9376" s="10">
        <v>9519374</v>
      </c>
      <c r="H9376" s="10">
        <v>465359818585.78845</v>
      </c>
      <c r="I9376">
        <f>+Table1[[#This Row],[Time]]</f>
        <v>2012</v>
      </c>
      <c r="J9376" t="str">
        <f>+Table1[[#This Row],[Country Name]]</f>
        <v>Sweden</v>
      </c>
      <c r="K9376" s="14">
        <v>1960</v>
      </c>
      <c r="L9376" s="13">
        <v>-1.3298051699614177E-2</v>
      </c>
      <c r="M9376"/>
    </row>
    <row r="9377" spans="1:13" x14ac:dyDescent="0.3">
      <c r="A9377">
        <v>2013</v>
      </c>
      <c r="B9377" t="s">
        <v>59</v>
      </c>
      <c r="C9377" s="1" t="s">
        <v>219</v>
      </c>
      <c r="D9377">
        <v>49048.818750023791</v>
      </c>
      <c r="E9377">
        <f>VLOOKUP(Table1[[#This Row],[Country Name]],[1]ISOcountryCodes!$A$2:$G$250,4,FALSE)</f>
        <v>752</v>
      </c>
      <c r="F9377">
        <f>VLOOKUP(Table1[[#This Row],[Country Name]],[1]ISOcountryCodes!$A$2:$G$250,6,FALSE)</f>
        <v>150</v>
      </c>
      <c r="G9377" s="10">
        <v>9600379</v>
      </c>
      <c r="H9377" s="10">
        <v>470887249502.53467</v>
      </c>
      <c r="I9377">
        <f>+Table1[[#This Row],[Time]]</f>
        <v>2013</v>
      </c>
      <c r="J9377" t="str">
        <f>+Table1[[#This Row],[Country Name]]</f>
        <v>Sweden</v>
      </c>
      <c r="K9377" s="14">
        <v>1960</v>
      </c>
      <c r="L9377" s="13">
        <v>3.3342837256231661E-3</v>
      </c>
      <c r="M9377"/>
    </row>
    <row r="9378" spans="1:13" x14ac:dyDescent="0.3">
      <c r="A9378">
        <v>2014</v>
      </c>
      <c r="B9378" t="s">
        <v>59</v>
      </c>
      <c r="C9378" s="1" t="s">
        <v>219</v>
      </c>
      <c r="D9378">
        <v>49855.301012312979</v>
      </c>
      <c r="E9378">
        <f>VLOOKUP(Table1[[#This Row],[Country Name]],[1]ISOcountryCodes!$A$2:$G$250,4,FALSE)</f>
        <v>752</v>
      </c>
      <c r="F9378">
        <f>VLOOKUP(Table1[[#This Row],[Country Name]],[1]ISOcountryCodes!$A$2:$G$250,6,FALSE)</f>
        <v>150</v>
      </c>
      <c r="G9378" s="10">
        <v>9696110</v>
      </c>
      <c r="H9378" s="10">
        <v>483402482698.49799</v>
      </c>
      <c r="I9378">
        <f>+Table1[[#This Row],[Time]]</f>
        <v>2014</v>
      </c>
      <c r="J9378" t="str">
        <f>+Table1[[#This Row],[Country Name]]</f>
        <v>Sweden</v>
      </c>
      <c r="K9378" s="14">
        <v>1960</v>
      </c>
      <c r="L9378" s="13">
        <v>1.6308726865219114E-2</v>
      </c>
      <c r="M9378"/>
    </row>
    <row r="9379" spans="1:13" x14ac:dyDescent="0.3">
      <c r="A9379">
        <v>2015</v>
      </c>
      <c r="B9379" t="s">
        <v>59</v>
      </c>
      <c r="C9379" s="1" t="s">
        <v>219</v>
      </c>
      <c r="D9379">
        <v>51545.483609532152</v>
      </c>
      <c r="E9379">
        <f>VLOOKUP(Table1[[#This Row],[Country Name]],[1]ISOcountryCodes!$A$2:$G$250,4,FALSE)</f>
        <v>752</v>
      </c>
      <c r="F9379">
        <f>VLOOKUP(Table1[[#This Row],[Country Name]],[1]ISOcountryCodes!$A$2:$G$250,6,FALSE)</f>
        <v>150</v>
      </c>
      <c r="G9379" s="10">
        <v>9799186</v>
      </c>
      <c r="H9379" s="10">
        <v>505103781349.7569</v>
      </c>
      <c r="I9379">
        <f>+Table1[[#This Row],[Time]]</f>
        <v>2015</v>
      </c>
      <c r="J9379" t="str">
        <f>+Table1[[#This Row],[Country Name]]</f>
        <v>Sweden</v>
      </c>
      <c r="K9379" s="14">
        <v>1960</v>
      </c>
      <c r="L9379" s="13">
        <v>3.3339764764299673E-2</v>
      </c>
      <c r="M9379"/>
    </row>
    <row r="9380" spans="1:13" x14ac:dyDescent="0.3">
      <c r="A9380">
        <v>2016</v>
      </c>
      <c r="B9380" t="s">
        <v>59</v>
      </c>
      <c r="C9380" s="1" t="s">
        <v>219</v>
      </c>
      <c r="D9380">
        <v>51955.861070363433</v>
      </c>
      <c r="E9380">
        <f>VLOOKUP(Table1[[#This Row],[Country Name]],[1]ISOcountryCodes!$A$2:$G$250,4,FALSE)</f>
        <v>752</v>
      </c>
      <c r="F9380">
        <f>VLOOKUP(Table1[[#This Row],[Country Name]],[1]ISOcountryCodes!$A$2:$G$250,6,FALSE)</f>
        <v>150</v>
      </c>
      <c r="G9380" s="10">
        <v>9923085</v>
      </c>
      <c r="H9380" s="10">
        <v>515562425649.40735</v>
      </c>
      <c r="I9380">
        <f>+Table1[[#This Row],[Time]]</f>
        <v>2016</v>
      </c>
      <c r="J9380" t="str">
        <f>+Table1[[#This Row],[Country Name]]</f>
        <v>Sweden</v>
      </c>
      <c r="K9380" s="14">
        <v>1960</v>
      </c>
      <c r="L9380" s="13">
        <v>7.9299377724986186E-3</v>
      </c>
      <c r="M9380"/>
    </row>
    <row r="9381" spans="1:13" x14ac:dyDescent="0.3">
      <c r="A9381">
        <v>2017</v>
      </c>
      <c r="B9381" t="s">
        <v>59</v>
      </c>
      <c r="C9381" s="1" t="s">
        <v>219</v>
      </c>
      <c r="D9381">
        <v>52576.810282105143</v>
      </c>
      <c r="E9381">
        <f>VLOOKUP(Table1[[#This Row],[Country Name]],[1]ISOcountryCodes!$A$2:$G$250,4,FALSE)</f>
        <v>752</v>
      </c>
      <c r="F9381">
        <f>VLOOKUP(Table1[[#This Row],[Country Name]],[1]ISOcountryCodes!$A$2:$G$250,6,FALSE)</f>
        <v>150</v>
      </c>
      <c r="G9381" s="10">
        <v>10057698</v>
      </c>
      <c r="H9381" s="10">
        <v>528801679620.70831</v>
      </c>
      <c r="I9381">
        <f>+Table1[[#This Row],[Time]]</f>
        <v>2017</v>
      </c>
      <c r="J9381" t="str">
        <f>+Table1[[#This Row],[Country Name]]</f>
        <v>Sweden</v>
      </c>
      <c r="K9381" s="14">
        <v>1960</v>
      </c>
      <c r="L9381" s="13">
        <v>1.1880620815706067E-2</v>
      </c>
      <c r="M9381"/>
    </row>
    <row r="9382" spans="1:13" x14ac:dyDescent="0.3">
      <c r="A9382">
        <v>2018</v>
      </c>
      <c r="B9382" t="s">
        <v>59</v>
      </c>
      <c r="C9382" s="1" t="s">
        <v>219</v>
      </c>
      <c r="D9382">
        <v>52983.006861748217</v>
      </c>
      <c r="E9382">
        <f>VLOOKUP(Table1[[#This Row],[Country Name]],[1]ISOcountryCodes!$A$2:$G$250,4,FALSE)</f>
        <v>752</v>
      </c>
      <c r="F9382">
        <f>VLOOKUP(Table1[[#This Row],[Country Name]],[1]ISOcountryCodes!$A$2:$G$250,6,FALSE)</f>
        <v>150</v>
      </c>
      <c r="G9382" s="10">
        <v>10175214</v>
      </c>
      <c r="H9382" s="10">
        <v>539113433181.75653</v>
      </c>
      <c r="I9382">
        <f>+Table1[[#This Row],[Time]]</f>
        <v>2018</v>
      </c>
      <c r="J9382" t="str">
        <f>+Table1[[#This Row],[Country Name]]</f>
        <v>Sweden</v>
      </c>
      <c r="K9382" s="14">
        <v>1960</v>
      </c>
      <c r="L9382" s="13">
        <v>7.6960835200381439E-3</v>
      </c>
      <c r="M9382"/>
    </row>
    <row r="9383" spans="1:13" x14ac:dyDescent="0.3">
      <c r="A9383">
        <v>2019</v>
      </c>
      <c r="B9383" t="s">
        <v>59</v>
      </c>
      <c r="C9383" s="1" t="s">
        <v>219</v>
      </c>
      <c r="D9383">
        <v>53490.351819874588</v>
      </c>
      <c r="E9383">
        <f>VLOOKUP(Table1[[#This Row],[Country Name]],[1]ISOcountryCodes!$A$2:$G$250,4,FALSE)</f>
        <v>752</v>
      </c>
      <c r="F9383">
        <f>VLOOKUP(Table1[[#This Row],[Country Name]],[1]ISOcountryCodes!$A$2:$G$250,6,FALSE)</f>
        <v>150</v>
      </c>
      <c r="G9383" s="10">
        <v>10278887</v>
      </c>
      <c r="H9383" s="10">
        <v>549821281946.73523</v>
      </c>
      <c r="I9383">
        <f>+Table1[[#This Row],[Time]]</f>
        <v>2019</v>
      </c>
      <c r="J9383" t="str">
        <f>+Table1[[#This Row],[Country Name]]</f>
        <v>Sweden</v>
      </c>
      <c r="K9383" s="14">
        <v>1960</v>
      </c>
      <c r="L9383" s="13">
        <v>9.530060932529949E-3</v>
      </c>
      <c r="M9383"/>
    </row>
    <row r="9384" spans="1:13" x14ac:dyDescent="0.3">
      <c r="A9384">
        <v>2020</v>
      </c>
      <c r="B9384" t="s">
        <v>59</v>
      </c>
      <c r="C9384" s="1" t="s">
        <v>219</v>
      </c>
      <c r="D9384">
        <v>51952.673132834207</v>
      </c>
      <c r="E9384">
        <f>VLOOKUP(Table1[[#This Row],[Country Name]],[1]ISOcountryCodes!$A$2:$G$250,4,FALSE)</f>
        <v>752</v>
      </c>
      <c r="F9384">
        <f>VLOOKUP(Table1[[#This Row],[Country Name]],[1]ISOcountryCodes!$A$2:$G$250,6,FALSE)</f>
        <v>150</v>
      </c>
      <c r="G9384" s="10">
        <v>10353442</v>
      </c>
      <c r="H9384" s="10">
        <v>537888988025.75726</v>
      </c>
      <c r="I9384">
        <f>+Table1[[#This Row],[Time]]</f>
        <v>2020</v>
      </c>
      <c r="J9384" t="str">
        <f>+Table1[[#This Row],[Country Name]]</f>
        <v>Sweden</v>
      </c>
      <c r="K9384" s="14">
        <v>1960</v>
      </c>
      <c r="L9384" s="13">
        <v>-2.9168125724460481E-2</v>
      </c>
      <c r="M9384"/>
    </row>
    <row r="9385" spans="1:13" x14ac:dyDescent="0.3">
      <c r="A9385">
        <v>2021</v>
      </c>
      <c r="B9385" t="s">
        <v>59</v>
      </c>
      <c r="C9385" s="1" t="s">
        <v>219</v>
      </c>
      <c r="D9385">
        <v>54816.005848572975</v>
      </c>
      <c r="E9385">
        <f>VLOOKUP(Table1[[#This Row],[Country Name]],[1]ISOcountryCodes!$A$2:$G$250,4,FALSE)</f>
        <v>752</v>
      </c>
      <c r="F9385">
        <f>VLOOKUP(Table1[[#This Row],[Country Name]],[1]ISOcountryCodes!$A$2:$G$250,6,FALSE)</f>
        <v>150</v>
      </c>
      <c r="G9385" s="10">
        <v>10415811</v>
      </c>
      <c r="H9385" s="10">
        <v>570953156693.63074</v>
      </c>
      <c r="I9385">
        <f>+Table1[[#This Row],[Time]]</f>
        <v>2021</v>
      </c>
      <c r="J9385" t="str">
        <f>+Table1[[#This Row],[Country Name]]</f>
        <v>Sweden</v>
      </c>
      <c r="K9385" s="14">
        <v>1960</v>
      </c>
      <c r="L9385" s="13">
        <v>5.3649056737445022E-2</v>
      </c>
      <c r="M9385"/>
    </row>
    <row r="9386" spans="1:13" x14ac:dyDescent="0.3">
      <c r="A9386">
        <v>2022</v>
      </c>
      <c r="B9386" t="s">
        <v>59</v>
      </c>
      <c r="C9386" s="1" t="s">
        <v>219</v>
      </c>
      <c r="D9386">
        <v>55894.161942414736</v>
      </c>
      <c r="E9386">
        <f>VLOOKUP(Table1[[#This Row],[Country Name]],[1]ISOcountryCodes!$A$2:$G$250,4,FALSE)</f>
        <v>752</v>
      </c>
      <c r="F9386">
        <f>VLOOKUP(Table1[[#This Row],[Country Name]],[1]ISOcountryCodes!$A$2:$G$250,6,FALSE)</f>
        <v>150</v>
      </c>
      <c r="G9386" s="10">
        <v>10486941</v>
      </c>
      <c r="H9386" s="10">
        <v>586158778534.54871</v>
      </c>
      <c r="I9386">
        <f>+Table1[[#This Row],[Time]]</f>
        <v>2022</v>
      </c>
      <c r="J9386" t="str">
        <f>+Table1[[#This Row],[Country Name]]</f>
        <v>Sweden</v>
      </c>
      <c r="K9386" s="14">
        <v>1960</v>
      </c>
      <c r="L9386" s="13">
        <v>1.9477708346851585E-2</v>
      </c>
      <c r="M9386"/>
    </row>
    <row r="9387" spans="1:13" x14ac:dyDescent="0.3">
      <c r="A9387">
        <v>2023</v>
      </c>
      <c r="B9387" t="s">
        <v>59</v>
      </c>
      <c r="C9387" s="1" t="s">
        <v>219</v>
      </c>
      <c r="D9387">
        <v>55521.432752774861</v>
      </c>
      <c r="E9387">
        <f>VLOOKUP(Table1[[#This Row],[Country Name]],[1]ISOcountryCodes!$A$2:$G$250,4,FALSE)</f>
        <v>752</v>
      </c>
      <c r="F9387">
        <f>VLOOKUP(Table1[[#This Row],[Country Name]],[1]ISOcountryCodes!$A$2:$G$250,6,FALSE)</f>
        <v>150</v>
      </c>
      <c r="G9387" s="10">
        <v>10536632</v>
      </c>
      <c r="H9387" s="10">
        <v>585008905028.73572</v>
      </c>
      <c r="I9387">
        <f>+Table1[[#This Row],[Time]]</f>
        <v>2023</v>
      </c>
      <c r="J9387" t="str">
        <f>+Table1[[#This Row],[Country Name]]</f>
        <v>Sweden</v>
      </c>
      <c r="K9387" s="14">
        <v>1960</v>
      </c>
      <c r="L9387" s="13">
        <v>-6.6908152517797248E-3</v>
      </c>
      <c r="M9387"/>
    </row>
    <row r="9388" spans="1:13" x14ac:dyDescent="0.3">
      <c r="A9388">
        <v>1960</v>
      </c>
      <c r="B9388" t="s">
        <v>156</v>
      </c>
      <c r="C9388" s="1" t="s">
        <v>487</v>
      </c>
      <c r="D9388">
        <v>39907.263948195403</v>
      </c>
      <c r="E9388">
        <f>VLOOKUP(Table1[[#This Row],[Country Name]],[1]ISOcountryCodes!$A$2:$G$250,4,FALSE)</f>
        <v>756</v>
      </c>
      <c r="F9388">
        <f>VLOOKUP(Table1[[#This Row],[Country Name]],[1]ISOcountryCodes!$A$2:$G$250,6,FALSE)</f>
        <v>150</v>
      </c>
      <c r="G9388" s="10">
        <v>5327827</v>
      </c>
      <c r="H9388" s="10">
        <v>212618998359.32208</v>
      </c>
      <c r="I9388">
        <f>+Table1[[#This Row],[Time]]</f>
        <v>1960</v>
      </c>
      <c r="J9388" t="str">
        <f>+Table1[[#This Row],[Country Name]]</f>
        <v>Switzerland</v>
      </c>
      <c r="K9388" s="14">
        <v>1960</v>
      </c>
      <c r="L9388" s="13">
        <v>0</v>
      </c>
      <c r="M9388"/>
    </row>
    <row r="9389" spans="1:13" x14ac:dyDescent="0.3">
      <c r="A9389">
        <v>1961</v>
      </c>
      <c r="B9389" t="s">
        <v>156</v>
      </c>
      <c r="C9389" s="1" t="s">
        <v>487</v>
      </c>
      <c r="D9389">
        <v>42297.964739189898</v>
      </c>
      <c r="E9389">
        <f>VLOOKUP(Table1[[#This Row],[Country Name]],[1]ISOcountryCodes!$A$2:$G$250,4,FALSE)</f>
        <v>756</v>
      </c>
      <c r="F9389">
        <f>VLOOKUP(Table1[[#This Row],[Country Name]],[1]ISOcountryCodes!$A$2:$G$250,6,FALSE)</f>
        <v>150</v>
      </c>
      <c r="G9389" s="10">
        <v>5434294</v>
      </c>
      <c r="H9389" s="10">
        <v>229859575994.39124</v>
      </c>
      <c r="I9389">
        <f>+Table1[[#This Row],[Time]]</f>
        <v>1961</v>
      </c>
      <c r="J9389" t="str">
        <f>+Table1[[#This Row],[Country Name]]</f>
        <v>Switzerland</v>
      </c>
      <c r="K9389" s="14">
        <v>1960</v>
      </c>
      <c r="L9389" s="13">
        <v>5.8180608816391199E-2</v>
      </c>
      <c r="M9389"/>
    </row>
    <row r="9390" spans="1:13" x14ac:dyDescent="0.3">
      <c r="A9390">
        <v>1962</v>
      </c>
      <c r="B9390" t="s">
        <v>156</v>
      </c>
      <c r="C9390" s="1" t="s">
        <v>487</v>
      </c>
      <c r="D9390">
        <v>43214.515514874569</v>
      </c>
      <c r="E9390">
        <f>VLOOKUP(Table1[[#This Row],[Country Name]],[1]ISOcountryCodes!$A$2:$G$250,4,FALSE)</f>
        <v>756</v>
      </c>
      <c r="F9390">
        <f>VLOOKUP(Table1[[#This Row],[Country Name]],[1]ISOcountryCodes!$A$2:$G$250,6,FALSE)</f>
        <v>150</v>
      </c>
      <c r="G9390" s="10">
        <v>5573815</v>
      </c>
      <c r="H9390" s="10">
        <v>240869714794.54059</v>
      </c>
      <c r="I9390">
        <f>+Table1[[#This Row],[Time]]</f>
        <v>1962</v>
      </c>
      <c r="J9390" t="str">
        <f>+Table1[[#This Row],[Country Name]]</f>
        <v>Switzerland</v>
      </c>
      <c r="K9390" s="14">
        <v>1960</v>
      </c>
      <c r="L9390" s="13">
        <v>2.1437476119116283E-2</v>
      </c>
      <c r="M9390"/>
    </row>
    <row r="9391" spans="1:13" x14ac:dyDescent="0.3">
      <c r="A9391">
        <v>1963</v>
      </c>
      <c r="B9391" t="s">
        <v>156</v>
      </c>
      <c r="C9391" s="1" t="s">
        <v>487</v>
      </c>
      <c r="D9391">
        <v>44364.466052059433</v>
      </c>
      <c r="E9391">
        <f>VLOOKUP(Table1[[#This Row],[Country Name]],[1]ISOcountryCodes!$A$2:$G$250,4,FALSE)</f>
        <v>756</v>
      </c>
      <c r="F9391">
        <f>VLOOKUP(Table1[[#This Row],[Country Name]],[1]ISOcountryCodes!$A$2:$G$250,6,FALSE)</f>
        <v>150</v>
      </c>
      <c r="G9391" s="10">
        <v>5694247</v>
      </c>
      <c r="H9391" s="10">
        <v>252622227723.54126</v>
      </c>
      <c r="I9391">
        <f>+Table1[[#This Row],[Time]]</f>
        <v>1963</v>
      </c>
      <c r="J9391" t="str">
        <f>+Table1[[#This Row],[Country Name]]</f>
        <v>Switzerland</v>
      </c>
      <c r="K9391" s="14">
        <v>1960</v>
      </c>
      <c r="L9391" s="13">
        <v>2.6262388772018141E-2</v>
      </c>
      <c r="M9391"/>
    </row>
    <row r="9392" spans="1:13" x14ac:dyDescent="0.3">
      <c r="A9392">
        <v>1964</v>
      </c>
      <c r="B9392" t="s">
        <v>156</v>
      </c>
      <c r="C9392" s="1" t="s">
        <v>487</v>
      </c>
      <c r="D9392">
        <v>45930.292981482169</v>
      </c>
      <c r="E9392">
        <f>VLOOKUP(Table1[[#This Row],[Country Name]],[1]ISOcountryCodes!$A$2:$G$250,4,FALSE)</f>
        <v>756</v>
      </c>
      <c r="F9392">
        <f>VLOOKUP(Table1[[#This Row],[Country Name]],[1]ISOcountryCodes!$A$2:$G$250,6,FALSE)</f>
        <v>150</v>
      </c>
      <c r="G9392" s="10">
        <v>5789228</v>
      </c>
      <c r="H9392" s="10">
        <v>265900938176.60004</v>
      </c>
      <c r="I9392">
        <f>+Table1[[#This Row],[Time]]</f>
        <v>1964</v>
      </c>
      <c r="J9392" t="str">
        <f>+Table1[[#This Row],[Country Name]]</f>
        <v>Switzerland</v>
      </c>
      <c r="K9392" s="14">
        <v>1960</v>
      </c>
      <c r="L9392" s="13">
        <v>3.4686042313950338E-2</v>
      </c>
      <c r="M9392"/>
    </row>
    <row r="9393" spans="1:13" x14ac:dyDescent="0.3">
      <c r="A9393">
        <v>1965</v>
      </c>
      <c r="B9393" t="s">
        <v>156</v>
      </c>
      <c r="C9393" s="1" t="s">
        <v>487</v>
      </c>
      <c r="D9393">
        <v>46358.4508627756</v>
      </c>
      <c r="E9393">
        <f>VLOOKUP(Table1[[#This Row],[Country Name]],[1]ISOcountryCodes!$A$2:$G$250,4,FALSE)</f>
        <v>756</v>
      </c>
      <c r="F9393">
        <f>VLOOKUP(Table1[[#This Row],[Country Name]],[1]ISOcountryCodes!$A$2:$G$250,6,FALSE)</f>
        <v>150</v>
      </c>
      <c r="G9393" s="10">
        <v>5856472</v>
      </c>
      <c r="H9393" s="10">
        <v>271496969441.22116</v>
      </c>
      <c r="I9393">
        <f>+Table1[[#This Row],[Time]]</f>
        <v>1965</v>
      </c>
      <c r="J9393" t="str">
        <f>+Table1[[#This Row],[Country Name]]</f>
        <v>Switzerland</v>
      </c>
      <c r="K9393" s="14">
        <v>1960</v>
      </c>
      <c r="L9393" s="13">
        <v>9.2787253417778714E-3</v>
      </c>
      <c r="M9393"/>
    </row>
    <row r="9394" spans="1:13" x14ac:dyDescent="0.3">
      <c r="A9394">
        <v>1966</v>
      </c>
      <c r="B9394" t="s">
        <v>156</v>
      </c>
      <c r="C9394" s="1" t="s">
        <v>487</v>
      </c>
      <c r="D9394">
        <v>47005.687365484293</v>
      </c>
      <c r="E9394">
        <f>VLOOKUP(Table1[[#This Row],[Country Name]],[1]ISOcountryCodes!$A$2:$G$250,4,FALSE)</f>
        <v>756</v>
      </c>
      <c r="F9394">
        <f>VLOOKUP(Table1[[#This Row],[Country Name]],[1]ISOcountryCodes!$A$2:$G$250,6,FALSE)</f>
        <v>150</v>
      </c>
      <c r="G9394" s="10">
        <v>5918002</v>
      </c>
      <c r="H9394" s="10">
        <v>278179751840.31079</v>
      </c>
      <c r="I9394">
        <f>+Table1[[#This Row],[Time]]</f>
        <v>1966</v>
      </c>
      <c r="J9394" t="str">
        <f>+Table1[[#This Row],[Country Name]]</f>
        <v>Switzerland</v>
      </c>
      <c r="K9394" s="14">
        <v>1960</v>
      </c>
      <c r="L9394" s="13">
        <v>1.386499963670218E-2</v>
      </c>
      <c r="M9394"/>
    </row>
    <row r="9395" spans="1:13" x14ac:dyDescent="0.3">
      <c r="A9395">
        <v>1967</v>
      </c>
      <c r="B9395" t="s">
        <v>156</v>
      </c>
      <c r="C9395" s="1" t="s">
        <v>487</v>
      </c>
      <c r="D9395">
        <v>47845.626727615483</v>
      </c>
      <c r="E9395">
        <f>VLOOKUP(Table1[[#This Row],[Country Name]],[1]ISOcountryCodes!$A$2:$G$250,4,FALSE)</f>
        <v>756</v>
      </c>
      <c r="F9395">
        <f>VLOOKUP(Table1[[#This Row],[Country Name]],[1]ISOcountryCodes!$A$2:$G$250,6,FALSE)</f>
        <v>150</v>
      </c>
      <c r="G9395" s="10">
        <v>5991785</v>
      </c>
      <c r="H9395" s="10">
        <v>286680708542.12555</v>
      </c>
      <c r="I9395">
        <f>+Table1[[#This Row],[Time]]</f>
        <v>1967</v>
      </c>
      <c r="J9395" t="str">
        <f>+Table1[[#This Row],[Country Name]]</f>
        <v>Switzerland</v>
      </c>
      <c r="K9395" s="14">
        <v>1960</v>
      </c>
      <c r="L9395" s="13">
        <v>1.7711116104543123E-2</v>
      </c>
      <c r="M9395"/>
    </row>
    <row r="9396" spans="1:13" x14ac:dyDescent="0.3">
      <c r="A9396">
        <v>1968</v>
      </c>
      <c r="B9396" t="s">
        <v>156</v>
      </c>
      <c r="C9396" s="1" t="s">
        <v>487</v>
      </c>
      <c r="D9396">
        <v>48942.13651340895</v>
      </c>
      <c r="E9396">
        <f>VLOOKUP(Table1[[#This Row],[Country Name]],[1]ISOcountryCodes!$A$2:$G$250,4,FALSE)</f>
        <v>756</v>
      </c>
      <c r="F9396">
        <f>VLOOKUP(Table1[[#This Row],[Country Name]],[1]ISOcountryCodes!$A$2:$G$250,6,FALSE)</f>
        <v>150</v>
      </c>
      <c r="G9396" s="10">
        <v>6067714</v>
      </c>
      <c r="H9396" s="10">
        <v>296966886912.32269</v>
      </c>
      <c r="I9396">
        <f>+Table1[[#This Row],[Time]]</f>
        <v>1968</v>
      </c>
      <c r="J9396" t="str">
        <f>+Table1[[#This Row],[Country Name]]</f>
        <v>Switzerland</v>
      </c>
      <c r="K9396" s="14">
        <v>1960</v>
      </c>
      <c r="L9396" s="13">
        <v>2.2658994562142709E-2</v>
      </c>
      <c r="M9396"/>
    </row>
    <row r="9397" spans="1:13" x14ac:dyDescent="0.3">
      <c r="A9397">
        <v>1969</v>
      </c>
      <c r="B9397" t="s">
        <v>156</v>
      </c>
      <c r="C9397" s="1" t="s">
        <v>487</v>
      </c>
      <c r="D9397">
        <v>51120.434660518331</v>
      </c>
      <c r="E9397">
        <f>VLOOKUP(Table1[[#This Row],[Country Name]],[1]ISOcountryCodes!$A$2:$G$250,4,FALSE)</f>
        <v>756</v>
      </c>
      <c r="F9397">
        <f>VLOOKUP(Table1[[#This Row],[Country Name]],[1]ISOcountryCodes!$A$2:$G$250,6,FALSE)</f>
        <v>150</v>
      </c>
      <c r="G9397" s="10">
        <v>6136387</v>
      </c>
      <c r="H9397" s="10">
        <v>313694770685.15411</v>
      </c>
      <c r="I9397">
        <f>+Table1[[#This Row],[Time]]</f>
        <v>1969</v>
      </c>
      <c r="J9397" t="str">
        <f>+Table1[[#This Row],[Country Name]]</f>
        <v>Switzerland</v>
      </c>
      <c r="K9397" s="14">
        <v>1960</v>
      </c>
      <c r="L9397" s="13">
        <v>4.3545599949769809E-2</v>
      </c>
      <c r="M9397"/>
    </row>
    <row r="9398" spans="1:13" x14ac:dyDescent="0.3">
      <c r="A9398">
        <v>1970</v>
      </c>
      <c r="B9398" t="s">
        <v>156</v>
      </c>
      <c r="C9398" s="1" t="s">
        <v>487</v>
      </c>
      <c r="D9398">
        <v>53989.160671197904</v>
      </c>
      <c r="E9398">
        <f>VLOOKUP(Table1[[#This Row],[Country Name]],[1]ISOcountryCodes!$A$2:$G$250,4,FALSE)</f>
        <v>756</v>
      </c>
      <c r="F9398">
        <f>VLOOKUP(Table1[[#This Row],[Country Name]],[1]ISOcountryCodes!$A$2:$G$250,6,FALSE)</f>
        <v>150</v>
      </c>
      <c r="G9398" s="10">
        <v>6180877</v>
      </c>
      <c r="H9398" s="10">
        <v>333700361441.91168</v>
      </c>
      <c r="I9398">
        <f>+Table1[[#This Row],[Time]]</f>
        <v>1970</v>
      </c>
      <c r="J9398" t="str">
        <f>+Table1[[#This Row],[Country Name]]</f>
        <v>Switzerland</v>
      </c>
      <c r="K9398" s="14">
        <v>1960</v>
      </c>
      <c r="L9398" s="13">
        <v>5.4598985322575899E-2</v>
      </c>
      <c r="M9398"/>
    </row>
    <row r="9399" spans="1:13" x14ac:dyDescent="0.3">
      <c r="A9399">
        <v>1971</v>
      </c>
      <c r="B9399" t="s">
        <v>156</v>
      </c>
      <c r="C9399" s="1" t="s">
        <v>487</v>
      </c>
      <c r="D9399">
        <v>55895.352541115404</v>
      </c>
      <c r="E9399">
        <f>VLOOKUP(Table1[[#This Row],[Country Name]],[1]ISOcountryCodes!$A$2:$G$250,4,FALSE)</f>
        <v>756</v>
      </c>
      <c r="F9399">
        <f>VLOOKUP(Table1[[#This Row],[Country Name]],[1]ISOcountryCodes!$A$2:$G$250,6,FALSE)</f>
        <v>150</v>
      </c>
      <c r="G9399" s="10">
        <v>6213399</v>
      </c>
      <c r="H9399" s="10">
        <v>347300127583.61389</v>
      </c>
      <c r="I9399">
        <f>+Table1[[#This Row],[Time]]</f>
        <v>1971</v>
      </c>
      <c r="J9399" t="str">
        <f>+Table1[[#This Row],[Country Name]]</f>
        <v>Switzerland</v>
      </c>
      <c r="K9399" s="14">
        <v>1960</v>
      </c>
      <c r="L9399" s="13">
        <v>3.4697939800965472E-2</v>
      </c>
      <c r="M9399"/>
    </row>
    <row r="9400" spans="1:13" x14ac:dyDescent="0.3">
      <c r="A9400">
        <v>1972</v>
      </c>
      <c r="B9400" t="s">
        <v>156</v>
      </c>
      <c r="C9400" s="1" t="s">
        <v>487</v>
      </c>
      <c r="D9400">
        <v>57246.129514352513</v>
      </c>
      <c r="E9400">
        <f>VLOOKUP(Table1[[#This Row],[Country Name]],[1]ISOcountryCodes!$A$2:$G$250,4,FALSE)</f>
        <v>756</v>
      </c>
      <c r="F9400">
        <f>VLOOKUP(Table1[[#This Row],[Country Name]],[1]ISOcountryCodes!$A$2:$G$250,6,FALSE)</f>
        <v>150</v>
      </c>
      <c r="G9400" s="10">
        <v>6260956</v>
      </c>
      <c r="H9400" s="10">
        <v>358415498059.66248</v>
      </c>
      <c r="I9400">
        <f>+Table1[[#This Row],[Time]]</f>
        <v>1972</v>
      </c>
      <c r="J9400" t="str">
        <f>+Table1[[#This Row],[Country Name]]</f>
        <v>Switzerland</v>
      </c>
      <c r="K9400" s="14">
        <v>1960</v>
      </c>
      <c r="L9400" s="13">
        <v>2.3878795507243922E-2</v>
      </c>
      <c r="M9400"/>
    </row>
    <row r="9401" spans="1:13" x14ac:dyDescent="0.3">
      <c r="A9401">
        <v>1973</v>
      </c>
      <c r="B9401" t="s">
        <v>156</v>
      </c>
      <c r="C9401" s="1" t="s">
        <v>487</v>
      </c>
      <c r="D9401">
        <v>58558.192471730486</v>
      </c>
      <c r="E9401">
        <f>VLOOKUP(Table1[[#This Row],[Country Name]],[1]ISOcountryCodes!$A$2:$G$250,4,FALSE)</f>
        <v>756</v>
      </c>
      <c r="F9401">
        <f>VLOOKUP(Table1[[#This Row],[Country Name]],[1]ISOcountryCodes!$A$2:$G$250,6,FALSE)</f>
        <v>150</v>
      </c>
      <c r="G9401" s="10">
        <v>6307347</v>
      </c>
      <c r="H9401" s="10">
        <v>369346839611.99188</v>
      </c>
      <c r="I9401">
        <f>+Table1[[#This Row],[Time]]</f>
        <v>1973</v>
      </c>
      <c r="J9401" t="str">
        <f>+Table1[[#This Row],[Country Name]]</f>
        <v>Switzerland</v>
      </c>
      <c r="K9401" s="14">
        <v>1960</v>
      </c>
      <c r="L9401" s="13">
        <v>2.2660969502540595E-2</v>
      </c>
      <c r="M9401"/>
    </row>
    <row r="9402" spans="1:13" x14ac:dyDescent="0.3">
      <c r="A9402">
        <v>1974</v>
      </c>
      <c r="B9402" t="s">
        <v>156</v>
      </c>
      <c r="C9402" s="1" t="s">
        <v>487</v>
      </c>
      <c r="D9402">
        <v>59091.084143946275</v>
      </c>
      <c r="E9402">
        <f>VLOOKUP(Table1[[#This Row],[Country Name]],[1]ISOcountryCodes!$A$2:$G$250,4,FALSE)</f>
        <v>756</v>
      </c>
      <c r="F9402">
        <f>VLOOKUP(Table1[[#This Row],[Country Name]],[1]ISOcountryCodes!$A$2:$G$250,6,FALSE)</f>
        <v>150</v>
      </c>
      <c r="G9402" s="10">
        <v>6341405</v>
      </c>
      <c r="H9402" s="10">
        <v>374720496445.84161</v>
      </c>
      <c r="I9402">
        <f>+Table1[[#This Row],[Time]]</f>
        <v>1974</v>
      </c>
      <c r="J9402" t="str">
        <f>+Table1[[#This Row],[Country Name]]</f>
        <v>Switzerland</v>
      </c>
      <c r="K9402" s="14">
        <v>1960</v>
      </c>
      <c r="L9402" s="13">
        <v>9.0590496076874416E-3</v>
      </c>
      <c r="M9402"/>
    </row>
    <row r="9403" spans="1:13" x14ac:dyDescent="0.3">
      <c r="A9403">
        <v>1975</v>
      </c>
      <c r="B9403" t="s">
        <v>156</v>
      </c>
      <c r="C9403" s="1" t="s">
        <v>487</v>
      </c>
      <c r="D9403">
        <v>54811.345517690337</v>
      </c>
      <c r="E9403">
        <f>VLOOKUP(Table1[[#This Row],[Country Name]],[1]ISOcountryCodes!$A$2:$G$250,4,FALSE)</f>
        <v>756</v>
      </c>
      <c r="F9403">
        <f>VLOOKUP(Table1[[#This Row],[Country Name]],[1]ISOcountryCodes!$A$2:$G$250,6,FALSE)</f>
        <v>150</v>
      </c>
      <c r="G9403" s="10">
        <v>6338632</v>
      </c>
      <c r="H9403" s="10">
        <v>347428948661.48853</v>
      </c>
      <c r="I9403">
        <f>+Table1[[#This Row],[Time]]</f>
        <v>1975</v>
      </c>
      <c r="J9403" t="str">
        <f>+Table1[[#This Row],[Country Name]]</f>
        <v>Switzerland</v>
      </c>
      <c r="K9403" s="14">
        <v>1960</v>
      </c>
      <c r="L9403" s="13">
        <v>-7.5182845003405774E-2</v>
      </c>
      <c r="M9403"/>
    </row>
    <row r="9404" spans="1:13" x14ac:dyDescent="0.3">
      <c r="A9404">
        <v>1976</v>
      </c>
      <c r="B9404" t="s">
        <v>156</v>
      </c>
      <c r="C9404" s="1" t="s">
        <v>487</v>
      </c>
      <c r="D9404">
        <v>54351.757934947891</v>
      </c>
      <c r="E9404">
        <f>VLOOKUP(Table1[[#This Row],[Country Name]],[1]ISOcountryCodes!$A$2:$G$250,4,FALSE)</f>
        <v>756</v>
      </c>
      <c r="F9404">
        <f>VLOOKUP(Table1[[#This Row],[Country Name]],[1]ISOcountryCodes!$A$2:$G$250,6,FALSE)</f>
        <v>150</v>
      </c>
      <c r="G9404" s="10">
        <v>6302504</v>
      </c>
      <c r="H9404" s="10">
        <v>342552171792.04083</v>
      </c>
      <c r="I9404">
        <f>+Table1[[#This Row],[Time]]</f>
        <v>1976</v>
      </c>
      <c r="J9404" t="str">
        <f>+Table1[[#This Row],[Country Name]]</f>
        <v>Switzerland</v>
      </c>
      <c r="K9404" s="14">
        <v>1960</v>
      </c>
      <c r="L9404" s="13">
        <v>-8.4202497661394204E-3</v>
      </c>
      <c r="M9404"/>
    </row>
    <row r="9405" spans="1:13" x14ac:dyDescent="0.3">
      <c r="A9405">
        <v>1977</v>
      </c>
      <c r="B9405" t="s">
        <v>156</v>
      </c>
      <c r="C9405" s="1" t="s">
        <v>487</v>
      </c>
      <c r="D9405">
        <v>55863.553518633547</v>
      </c>
      <c r="E9405">
        <f>VLOOKUP(Table1[[#This Row],[Country Name]],[1]ISOcountryCodes!$A$2:$G$250,4,FALSE)</f>
        <v>756</v>
      </c>
      <c r="F9405">
        <f>VLOOKUP(Table1[[#This Row],[Country Name]],[1]ISOcountryCodes!$A$2:$G$250,6,FALSE)</f>
        <v>150</v>
      </c>
      <c r="G9405" s="10">
        <v>6281174</v>
      </c>
      <c r="H9405" s="10">
        <v>350888699908.84955</v>
      </c>
      <c r="I9405">
        <f>+Table1[[#This Row],[Time]]</f>
        <v>1977</v>
      </c>
      <c r="J9405" t="str">
        <f>+Table1[[#This Row],[Country Name]]</f>
        <v>Switzerland</v>
      </c>
      <c r="K9405" s="14">
        <v>1960</v>
      </c>
      <c r="L9405" s="13">
        <v>2.7435215467008334E-2</v>
      </c>
      <c r="M9405"/>
    </row>
    <row r="9406" spans="1:13" x14ac:dyDescent="0.3">
      <c r="A9406">
        <v>1978</v>
      </c>
      <c r="B9406" t="s">
        <v>156</v>
      </c>
      <c r="C9406" s="1" t="s">
        <v>487</v>
      </c>
      <c r="D9406">
        <v>56087.045941721015</v>
      </c>
      <c r="E9406">
        <f>VLOOKUP(Table1[[#This Row],[Country Name]],[1]ISOcountryCodes!$A$2:$G$250,4,FALSE)</f>
        <v>756</v>
      </c>
      <c r="F9406">
        <f>VLOOKUP(Table1[[#This Row],[Country Name]],[1]ISOcountryCodes!$A$2:$G$250,6,FALSE)</f>
        <v>150</v>
      </c>
      <c r="G9406" s="10">
        <v>6281738</v>
      </c>
      <c r="H9406" s="10">
        <v>352324127799.85468</v>
      </c>
      <c r="I9406">
        <f>+Table1[[#This Row],[Time]]</f>
        <v>1978</v>
      </c>
      <c r="J9406" t="str">
        <f>+Table1[[#This Row],[Country Name]]</f>
        <v>Switzerland</v>
      </c>
      <c r="K9406" s="14">
        <v>1960</v>
      </c>
      <c r="L9406" s="13">
        <v>3.9927025146511141E-3</v>
      </c>
      <c r="M9406"/>
    </row>
    <row r="9407" spans="1:13" x14ac:dyDescent="0.3">
      <c r="A9407">
        <v>1979</v>
      </c>
      <c r="B9407" t="s">
        <v>156</v>
      </c>
      <c r="C9407" s="1" t="s">
        <v>487</v>
      </c>
      <c r="D9407">
        <v>57369.143193337506</v>
      </c>
      <c r="E9407">
        <f>VLOOKUP(Table1[[#This Row],[Country Name]],[1]ISOcountryCodes!$A$2:$G$250,4,FALSE)</f>
        <v>756</v>
      </c>
      <c r="F9407">
        <f>VLOOKUP(Table1[[#This Row],[Country Name]],[1]ISOcountryCodes!$A$2:$G$250,6,FALSE)</f>
        <v>150</v>
      </c>
      <c r="G9407" s="10">
        <v>6294365</v>
      </c>
      <c r="H9407" s="10">
        <v>361102326996.13184</v>
      </c>
      <c r="I9407">
        <f>+Table1[[#This Row],[Time]]</f>
        <v>1979</v>
      </c>
      <c r="J9407" t="str">
        <f>+Table1[[#This Row],[Country Name]]</f>
        <v>Switzerland</v>
      </c>
      <c r="K9407" s="14">
        <v>1960</v>
      </c>
      <c r="L9407" s="13">
        <v>2.2601708016244615E-2</v>
      </c>
      <c r="M9407"/>
    </row>
    <row r="9408" spans="1:13" x14ac:dyDescent="0.3">
      <c r="A9408">
        <v>1980</v>
      </c>
      <c r="B9408" t="s">
        <v>156</v>
      </c>
      <c r="C9408" s="1" t="s">
        <v>487</v>
      </c>
      <c r="D9408">
        <v>59771.449215625209</v>
      </c>
      <c r="E9408">
        <f>VLOOKUP(Table1[[#This Row],[Country Name]],[1]ISOcountryCodes!$A$2:$G$250,4,FALSE)</f>
        <v>756</v>
      </c>
      <c r="F9408">
        <f>VLOOKUP(Table1[[#This Row],[Country Name]],[1]ISOcountryCodes!$A$2:$G$250,6,FALSE)</f>
        <v>150</v>
      </c>
      <c r="G9408" s="10">
        <v>6319408</v>
      </c>
      <c r="H9408" s="10">
        <v>377720174344.81567</v>
      </c>
      <c r="I9408">
        <f>+Table1[[#This Row],[Time]]</f>
        <v>1980</v>
      </c>
      <c r="J9408" t="str">
        <f>+Table1[[#This Row],[Country Name]]</f>
        <v>Switzerland</v>
      </c>
      <c r="K9408" s="14">
        <v>1960</v>
      </c>
      <c r="L9408" s="13">
        <v>4.1021525329743014E-2</v>
      </c>
      <c r="M9408"/>
    </row>
    <row r="9409" spans="1:13" x14ac:dyDescent="0.3">
      <c r="A9409">
        <v>1981</v>
      </c>
      <c r="B9409" t="s">
        <v>156</v>
      </c>
      <c r="C9409" s="1" t="s">
        <v>487</v>
      </c>
      <c r="D9409">
        <v>60397.273063579261</v>
      </c>
      <c r="E9409">
        <f>VLOOKUP(Table1[[#This Row],[Country Name]],[1]ISOcountryCodes!$A$2:$G$250,4,FALSE)</f>
        <v>756</v>
      </c>
      <c r="F9409">
        <f>VLOOKUP(Table1[[#This Row],[Country Name]],[1]ISOcountryCodes!$A$2:$G$250,6,FALSE)</f>
        <v>150</v>
      </c>
      <c r="G9409" s="10">
        <v>6354074</v>
      </c>
      <c r="H9409" s="10">
        <v>383768742444.18933</v>
      </c>
      <c r="I9409">
        <f>+Table1[[#This Row],[Time]]</f>
        <v>1981</v>
      </c>
      <c r="J9409" t="str">
        <f>+Table1[[#This Row],[Country Name]]</f>
        <v>Switzerland</v>
      </c>
      <c r="K9409" s="14">
        <v>1960</v>
      </c>
      <c r="L9409" s="13">
        <v>1.0415846886544955E-2</v>
      </c>
      <c r="M9409"/>
    </row>
    <row r="9410" spans="1:13" x14ac:dyDescent="0.3">
      <c r="A9410">
        <v>1982</v>
      </c>
      <c r="B9410" t="s">
        <v>156</v>
      </c>
      <c r="C9410" s="1" t="s">
        <v>487</v>
      </c>
      <c r="D9410">
        <v>59259.160767002861</v>
      </c>
      <c r="E9410">
        <f>VLOOKUP(Table1[[#This Row],[Country Name]],[1]ISOcountryCodes!$A$2:$G$250,4,FALSE)</f>
        <v>756</v>
      </c>
      <c r="F9410">
        <f>VLOOKUP(Table1[[#This Row],[Country Name]],[1]ISOcountryCodes!$A$2:$G$250,6,FALSE)</f>
        <v>150</v>
      </c>
      <c r="G9410" s="10">
        <v>6391309</v>
      </c>
      <c r="H9410" s="10">
        <v>378743607542.59229</v>
      </c>
      <c r="I9410">
        <f>+Table1[[#This Row],[Time]]</f>
        <v>1982</v>
      </c>
      <c r="J9410" t="str">
        <f>+Table1[[#This Row],[Country Name]]</f>
        <v>Switzerland</v>
      </c>
      <c r="K9410" s="14">
        <v>1960</v>
      </c>
      <c r="L9410" s="13">
        <v>-1.9023575802249226E-2</v>
      </c>
      <c r="M9410"/>
    </row>
    <row r="9411" spans="1:13" x14ac:dyDescent="0.3">
      <c r="A9411">
        <v>1983</v>
      </c>
      <c r="B9411" t="s">
        <v>156</v>
      </c>
      <c r="C9411" s="1" t="s">
        <v>487</v>
      </c>
      <c r="D9411">
        <v>59382.701416869917</v>
      </c>
      <c r="E9411">
        <f>VLOOKUP(Table1[[#This Row],[Country Name]],[1]ISOcountryCodes!$A$2:$G$250,4,FALSE)</f>
        <v>756</v>
      </c>
      <c r="F9411">
        <f>VLOOKUP(Table1[[#This Row],[Country Name]],[1]ISOcountryCodes!$A$2:$G$250,6,FALSE)</f>
        <v>150</v>
      </c>
      <c r="G9411" s="10">
        <v>6418773</v>
      </c>
      <c r="H9411" s="10">
        <v>381164080521.66638</v>
      </c>
      <c r="I9411">
        <f>+Table1[[#This Row],[Time]]</f>
        <v>1983</v>
      </c>
      <c r="J9411" t="str">
        <f>+Table1[[#This Row],[Country Name]]</f>
        <v>Switzerland</v>
      </c>
      <c r="K9411" s="14">
        <v>1960</v>
      </c>
      <c r="L9411" s="13">
        <v>2.0825818517042904E-3</v>
      </c>
      <c r="M9411"/>
    </row>
    <row r="9412" spans="1:13" x14ac:dyDescent="0.3">
      <c r="A9412">
        <v>1984</v>
      </c>
      <c r="B9412" t="s">
        <v>156</v>
      </c>
      <c r="C9412" s="1" t="s">
        <v>487</v>
      </c>
      <c r="D9412">
        <v>60949.932305304654</v>
      </c>
      <c r="E9412">
        <f>VLOOKUP(Table1[[#This Row],[Country Name]],[1]ISOcountryCodes!$A$2:$G$250,4,FALSE)</f>
        <v>756</v>
      </c>
      <c r="F9412">
        <f>VLOOKUP(Table1[[#This Row],[Country Name]],[1]ISOcountryCodes!$A$2:$G$250,6,FALSE)</f>
        <v>150</v>
      </c>
      <c r="G9412" s="10">
        <v>6441865</v>
      </c>
      <c r="H9412" s="10">
        <v>392631235669.91138</v>
      </c>
      <c r="I9412">
        <f>+Table1[[#This Row],[Time]]</f>
        <v>1984</v>
      </c>
      <c r="J9412" t="str">
        <f>+Table1[[#This Row],[Country Name]]</f>
        <v>Switzerland</v>
      </c>
      <c r="K9412" s="14">
        <v>1960</v>
      </c>
      <c r="L9412" s="13">
        <v>2.6049783250142511E-2</v>
      </c>
      <c r="M9412"/>
    </row>
    <row r="9413" spans="1:13" x14ac:dyDescent="0.3">
      <c r="A9413">
        <v>1985</v>
      </c>
      <c r="B9413" t="s">
        <v>156</v>
      </c>
      <c r="C9413" s="1" t="s">
        <v>487</v>
      </c>
      <c r="D9413">
        <v>62910.658137525184</v>
      </c>
      <c r="E9413">
        <f>VLOOKUP(Table1[[#This Row],[Country Name]],[1]ISOcountryCodes!$A$2:$G$250,4,FALSE)</f>
        <v>756</v>
      </c>
      <c r="F9413">
        <f>VLOOKUP(Table1[[#This Row],[Country Name]],[1]ISOcountryCodes!$A$2:$G$250,6,FALSE)</f>
        <v>150</v>
      </c>
      <c r="G9413" s="10">
        <v>6470365</v>
      </c>
      <c r="H9413" s="10">
        <v>407054920540.00812</v>
      </c>
      <c r="I9413">
        <f>+Table1[[#This Row],[Time]]</f>
        <v>1985</v>
      </c>
      <c r="J9413" t="str">
        <f>+Table1[[#This Row],[Country Name]]</f>
        <v>Switzerland</v>
      </c>
      <c r="K9413" s="14">
        <v>1960</v>
      </c>
      <c r="L9413" s="13">
        <v>3.1662849832521545E-2</v>
      </c>
      <c r="M9413"/>
    </row>
    <row r="9414" spans="1:13" x14ac:dyDescent="0.3">
      <c r="A9414">
        <v>1986</v>
      </c>
      <c r="B9414" t="s">
        <v>156</v>
      </c>
      <c r="C9414" s="1" t="s">
        <v>487</v>
      </c>
      <c r="D9414">
        <v>63747.335762483344</v>
      </c>
      <c r="E9414">
        <f>VLOOKUP(Table1[[#This Row],[Country Name]],[1]ISOcountryCodes!$A$2:$G$250,4,FALSE)</f>
        <v>756</v>
      </c>
      <c r="F9414">
        <f>VLOOKUP(Table1[[#This Row],[Country Name]],[1]ISOcountryCodes!$A$2:$G$250,6,FALSE)</f>
        <v>150</v>
      </c>
      <c r="G9414" s="10">
        <v>6504124</v>
      </c>
      <c r="H9414" s="10">
        <v>414620576468.82623</v>
      </c>
      <c r="I9414">
        <f>+Table1[[#This Row],[Time]]</f>
        <v>1986</v>
      </c>
      <c r="J9414" t="str">
        <f>+Table1[[#This Row],[Country Name]]</f>
        <v>Switzerland</v>
      </c>
      <c r="K9414" s="14">
        <v>1960</v>
      </c>
      <c r="L9414" s="13">
        <v>1.3211796104478424E-2</v>
      </c>
      <c r="M9414"/>
    </row>
    <row r="9415" spans="1:13" x14ac:dyDescent="0.3">
      <c r="A9415">
        <v>1987</v>
      </c>
      <c r="B9415" t="s">
        <v>156</v>
      </c>
      <c r="C9415" s="1" t="s">
        <v>487</v>
      </c>
      <c r="D9415">
        <v>64352.555339868544</v>
      </c>
      <c r="E9415">
        <f>VLOOKUP(Table1[[#This Row],[Country Name]],[1]ISOcountryCodes!$A$2:$G$250,4,FALSE)</f>
        <v>756</v>
      </c>
      <c r="F9415">
        <f>VLOOKUP(Table1[[#This Row],[Country Name]],[1]ISOcountryCodes!$A$2:$G$250,6,FALSE)</f>
        <v>150</v>
      </c>
      <c r="G9415" s="10">
        <v>6545106</v>
      </c>
      <c r="H9415" s="10">
        <v>421194296070.30566</v>
      </c>
      <c r="I9415">
        <f>+Table1[[#This Row],[Time]]</f>
        <v>1987</v>
      </c>
      <c r="J9415" t="str">
        <f>+Table1[[#This Row],[Country Name]]</f>
        <v>Switzerland</v>
      </c>
      <c r="K9415" s="14">
        <v>1960</v>
      </c>
      <c r="L9415" s="13">
        <v>9.4492520707980532E-3</v>
      </c>
      <c r="M9415"/>
    </row>
    <row r="9416" spans="1:13" x14ac:dyDescent="0.3">
      <c r="A9416">
        <v>1988</v>
      </c>
      <c r="B9416" t="s">
        <v>156</v>
      </c>
      <c r="C9416" s="1" t="s">
        <v>487</v>
      </c>
      <c r="D9416">
        <v>65975.106512222235</v>
      </c>
      <c r="E9416">
        <f>VLOOKUP(Table1[[#This Row],[Country Name]],[1]ISOcountryCodes!$A$2:$G$250,4,FALSE)</f>
        <v>756</v>
      </c>
      <c r="F9416">
        <f>VLOOKUP(Table1[[#This Row],[Country Name]],[1]ISOcountryCodes!$A$2:$G$250,6,FALSE)</f>
        <v>150</v>
      </c>
      <c r="G9416" s="10">
        <v>6593386</v>
      </c>
      <c r="H9416" s="10">
        <v>434999343626.19495</v>
      </c>
      <c r="I9416">
        <f>+Table1[[#This Row],[Time]]</f>
        <v>1988</v>
      </c>
      <c r="J9416" t="str">
        <f>+Table1[[#This Row],[Country Name]]</f>
        <v>Switzerland</v>
      </c>
      <c r="K9416" s="14">
        <v>1960</v>
      </c>
      <c r="L9416" s="13">
        <v>2.4900853546180102E-2</v>
      </c>
      <c r="M9416"/>
    </row>
    <row r="9417" spans="1:13" x14ac:dyDescent="0.3">
      <c r="A9417">
        <v>1989</v>
      </c>
      <c r="B9417" t="s">
        <v>156</v>
      </c>
      <c r="C9417" s="1" t="s">
        <v>487</v>
      </c>
      <c r="D9417">
        <v>68278.062056322204</v>
      </c>
      <c r="E9417">
        <f>VLOOKUP(Table1[[#This Row],[Country Name]],[1]ISOcountryCodes!$A$2:$G$250,4,FALSE)</f>
        <v>756</v>
      </c>
      <c r="F9417">
        <f>VLOOKUP(Table1[[#This Row],[Country Name]],[1]ISOcountryCodes!$A$2:$G$250,6,FALSE)</f>
        <v>150</v>
      </c>
      <c r="G9417" s="10">
        <v>6646912</v>
      </c>
      <c r="H9417" s="10">
        <v>453838270018.91272</v>
      </c>
      <c r="I9417">
        <f>+Table1[[#This Row],[Time]]</f>
        <v>1989</v>
      </c>
      <c r="J9417" t="str">
        <f>+Table1[[#This Row],[Country Name]]</f>
        <v>Switzerland</v>
      </c>
      <c r="K9417" s="14">
        <v>1960</v>
      </c>
      <c r="L9417" s="13">
        <v>3.431101839887063E-2</v>
      </c>
      <c r="M9417"/>
    </row>
    <row r="9418" spans="1:13" x14ac:dyDescent="0.3">
      <c r="A9418">
        <v>1990</v>
      </c>
      <c r="B9418" t="s">
        <v>156</v>
      </c>
      <c r="C9418" s="1" t="s">
        <v>487</v>
      </c>
      <c r="D9418">
        <v>70063.851690488213</v>
      </c>
      <c r="E9418">
        <f>VLOOKUP(Table1[[#This Row],[Country Name]],[1]ISOcountryCodes!$A$2:$G$250,4,FALSE)</f>
        <v>756</v>
      </c>
      <c r="F9418">
        <f>VLOOKUP(Table1[[#This Row],[Country Name]],[1]ISOcountryCodes!$A$2:$G$250,6,FALSE)</f>
        <v>150</v>
      </c>
      <c r="G9418" s="10">
        <v>6715519</v>
      </c>
      <c r="H9418" s="10">
        <v>470515127240.6557</v>
      </c>
      <c r="I9418">
        <f>+Table1[[#This Row],[Time]]</f>
        <v>1990</v>
      </c>
      <c r="J9418" t="str">
        <f>+Table1[[#This Row],[Country Name]]</f>
        <v>Switzerland</v>
      </c>
      <c r="K9418" s="14">
        <v>1960</v>
      </c>
      <c r="L9418" s="13">
        <v>2.5818478064794093E-2</v>
      </c>
      <c r="M9418"/>
    </row>
    <row r="9419" spans="1:13" x14ac:dyDescent="0.3">
      <c r="A9419">
        <v>1991</v>
      </c>
      <c r="B9419" t="s">
        <v>156</v>
      </c>
      <c r="C9419" s="1" t="s">
        <v>487</v>
      </c>
      <c r="D9419">
        <v>68559.938175943695</v>
      </c>
      <c r="E9419">
        <f>VLOOKUP(Table1[[#This Row],[Country Name]],[1]ISOcountryCodes!$A$2:$G$250,4,FALSE)</f>
        <v>756</v>
      </c>
      <c r="F9419">
        <f>VLOOKUP(Table1[[#This Row],[Country Name]],[1]ISOcountryCodes!$A$2:$G$250,6,FALSE)</f>
        <v>150</v>
      </c>
      <c r="G9419" s="10">
        <v>6799978</v>
      </c>
      <c r="H9419" s="10">
        <v>466206071277.77728</v>
      </c>
      <c r="I9419">
        <f>+Table1[[#This Row],[Time]]</f>
        <v>1991</v>
      </c>
      <c r="J9419" t="str">
        <f>+Table1[[#This Row],[Country Name]]</f>
        <v>Switzerland</v>
      </c>
      <c r="K9419" s="14">
        <v>1960</v>
      </c>
      <c r="L9419" s="13">
        <v>-2.1698620746819941E-2</v>
      </c>
      <c r="M9419"/>
    </row>
    <row r="9420" spans="1:13" x14ac:dyDescent="0.3">
      <c r="A9420">
        <v>1992</v>
      </c>
      <c r="B9420" t="s">
        <v>156</v>
      </c>
      <c r="C9420" s="1" t="s">
        <v>487</v>
      </c>
      <c r="D9420">
        <v>67778.547486405674</v>
      </c>
      <c r="E9420">
        <f>VLOOKUP(Table1[[#This Row],[Country Name]],[1]ISOcountryCodes!$A$2:$G$250,4,FALSE)</f>
        <v>756</v>
      </c>
      <c r="F9420">
        <f>VLOOKUP(Table1[[#This Row],[Country Name]],[1]ISOcountryCodes!$A$2:$G$250,6,FALSE)</f>
        <v>150</v>
      </c>
      <c r="G9420" s="10">
        <v>6875364</v>
      </c>
      <c r="H9420" s="10">
        <v>466002185360.3241</v>
      </c>
      <c r="I9420">
        <f>+Table1[[#This Row],[Time]]</f>
        <v>1992</v>
      </c>
      <c r="J9420" t="str">
        <f>+Table1[[#This Row],[Country Name]]</f>
        <v>Switzerland</v>
      </c>
      <c r="K9420" s="14">
        <v>1960</v>
      </c>
      <c r="L9420" s="13">
        <v>-1.1462636414545813E-2</v>
      </c>
      <c r="M9420"/>
    </row>
    <row r="9421" spans="1:13" x14ac:dyDescent="0.3">
      <c r="A9421">
        <v>1993</v>
      </c>
      <c r="B9421" t="s">
        <v>156</v>
      </c>
      <c r="C9421" s="1" t="s">
        <v>487</v>
      </c>
      <c r="D9421">
        <v>67079.464388904104</v>
      </c>
      <c r="E9421">
        <f>VLOOKUP(Table1[[#This Row],[Country Name]],[1]ISOcountryCodes!$A$2:$G$250,4,FALSE)</f>
        <v>756</v>
      </c>
      <c r="F9421">
        <f>VLOOKUP(Table1[[#This Row],[Country Name]],[1]ISOcountryCodes!$A$2:$G$250,6,FALSE)</f>
        <v>150</v>
      </c>
      <c r="G9421" s="10">
        <v>6938265</v>
      </c>
      <c r="H9421" s="10">
        <v>465415099988.27972</v>
      </c>
      <c r="I9421">
        <f>+Table1[[#This Row],[Time]]</f>
        <v>1993</v>
      </c>
      <c r="J9421" t="str">
        <f>+Table1[[#This Row],[Country Name]]</f>
        <v>Switzerland</v>
      </c>
      <c r="K9421" s="14">
        <v>1960</v>
      </c>
      <c r="L9421" s="13">
        <v>-1.0367783861866542E-2</v>
      </c>
      <c r="M9421"/>
    </row>
    <row r="9422" spans="1:13" x14ac:dyDescent="0.3">
      <c r="A9422">
        <v>1994</v>
      </c>
      <c r="B9422" t="s">
        <v>156</v>
      </c>
      <c r="C9422" s="1" t="s">
        <v>487</v>
      </c>
      <c r="D9422">
        <v>67391.844334289708</v>
      </c>
      <c r="E9422">
        <f>VLOOKUP(Table1[[#This Row],[Country Name]],[1]ISOcountryCodes!$A$2:$G$250,4,FALSE)</f>
        <v>756</v>
      </c>
      <c r="F9422">
        <f>VLOOKUP(Table1[[#This Row],[Country Name]],[1]ISOcountryCodes!$A$2:$G$250,6,FALSE)</f>
        <v>150</v>
      </c>
      <c r="G9422" s="10">
        <v>6993795</v>
      </c>
      <c r="H9422" s="10">
        <v>471324743945.93372</v>
      </c>
      <c r="I9422">
        <f>+Table1[[#This Row],[Time]]</f>
        <v>1994</v>
      </c>
      <c r="J9422" t="str">
        <f>+Table1[[#This Row],[Country Name]]</f>
        <v>Switzerland</v>
      </c>
      <c r="K9422" s="14">
        <v>1960</v>
      </c>
      <c r="L9422" s="13">
        <v>4.6460543928112941E-3</v>
      </c>
      <c r="M9422"/>
    </row>
    <row r="9423" spans="1:13" x14ac:dyDescent="0.3">
      <c r="A9423">
        <v>1995</v>
      </c>
      <c r="B9423" t="s">
        <v>156</v>
      </c>
      <c r="C9423" s="1" t="s">
        <v>487</v>
      </c>
      <c r="D9423">
        <v>67264.911294191392</v>
      </c>
      <c r="E9423">
        <f>VLOOKUP(Table1[[#This Row],[Country Name]],[1]ISOcountryCodes!$A$2:$G$250,4,FALSE)</f>
        <v>756</v>
      </c>
      <c r="F9423">
        <f>VLOOKUP(Table1[[#This Row],[Country Name]],[1]ISOcountryCodes!$A$2:$G$250,6,FALSE)</f>
        <v>150</v>
      </c>
      <c r="G9423" s="10">
        <v>7040687</v>
      </c>
      <c r="H9423" s="10">
        <v>473591186505.1665</v>
      </c>
      <c r="I9423">
        <f>+Table1[[#This Row],[Time]]</f>
        <v>1995</v>
      </c>
      <c r="J9423" t="str">
        <f>+Table1[[#This Row],[Country Name]]</f>
        <v>Switzerland</v>
      </c>
      <c r="K9423" s="14">
        <v>1960</v>
      </c>
      <c r="L9423" s="13">
        <v>-1.8852834691038822E-3</v>
      </c>
      <c r="M9423"/>
    </row>
    <row r="9424" spans="1:13" x14ac:dyDescent="0.3">
      <c r="A9424">
        <v>1996</v>
      </c>
      <c r="B9424" t="s">
        <v>156</v>
      </c>
      <c r="C9424" s="1" t="s">
        <v>487</v>
      </c>
      <c r="D9424">
        <v>67284.109129595206</v>
      </c>
      <c r="E9424">
        <f>VLOOKUP(Table1[[#This Row],[Country Name]],[1]ISOcountryCodes!$A$2:$G$250,4,FALSE)</f>
        <v>756</v>
      </c>
      <c r="F9424">
        <f>VLOOKUP(Table1[[#This Row],[Country Name]],[1]ISOcountryCodes!$A$2:$G$250,6,FALSE)</f>
        <v>150</v>
      </c>
      <c r="G9424" s="10">
        <v>7071850</v>
      </c>
      <c r="H9424" s="10">
        <v>475823127148.12787</v>
      </c>
      <c r="I9424">
        <f>+Table1[[#This Row],[Time]]</f>
        <v>1996</v>
      </c>
      <c r="J9424" t="str">
        <f>+Table1[[#This Row],[Country Name]]</f>
        <v>Switzerland</v>
      </c>
      <c r="K9424" s="14">
        <v>1960</v>
      </c>
      <c r="L9424" s="13">
        <v>2.8536566782300099E-4</v>
      </c>
      <c r="M9424"/>
    </row>
    <row r="9425" spans="1:13" x14ac:dyDescent="0.3">
      <c r="A9425">
        <v>1997</v>
      </c>
      <c r="B9425" t="s">
        <v>156</v>
      </c>
      <c r="C9425" s="1" t="s">
        <v>487</v>
      </c>
      <c r="D9425">
        <v>68640.074450904518</v>
      </c>
      <c r="E9425">
        <f>VLOOKUP(Table1[[#This Row],[Country Name]],[1]ISOcountryCodes!$A$2:$G$250,4,FALSE)</f>
        <v>756</v>
      </c>
      <c r="F9425">
        <f>VLOOKUP(Table1[[#This Row],[Country Name]],[1]ISOcountryCodes!$A$2:$G$250,6,FALSE)</f>
        <v>150</v>
      </c>
      <c r="G9425" s="10">
        <v>7088906</v>
      </c>
      <c r="H9425" s="10">
        <v>486583035615.46375</v>
      </c>
      <c r="I9425">
        <f>+Table1[[#This Row],[Time]]</f>
        <v>1997</v>
      </c>
      <c r="J9425" t="str">
        <f>+Table1[[#This Row],[Country Name]]</f>
        <v>Switzerland</v>
      </c>
      <c r="K9425" s="14">
        <v>1960</v>
      </c>
      <c r="L9425" s="13">
        <v>1.9952450983694803E-2</v>
      </c>
      <c r="M9425"/>
    </row>
    <row r="9426" spans="1:13" x14ac:dyDescent="0.3">
      <c r="A9426">
        <v>1998</v>
      </c>
      <c r="B9426" t="s">
        <v>156</v>
      </c>
      <c r="C9426" s="1" t="s">
        <v>487</v>
      </c>
      <c r="D9426">
        <v>70510.025467362619</v>
      </c>
      <c r="E9426">
        <f>VLOOKUP(Table1[[#This Row],[Country Name]],[1]ISOcountryCodes!$A$2:$G$250,4,FALSE)</f>
        <v>756</v>
      </c>
      <c r="F9426">
        <f>VLOOKUP(Table1[[#This Row],[Country Name]],[1]ISOcountryCodes!$A$2:$G$250,6,FALSE)</f>
        <v>150</v>
      </c>
      <c r="G9426" s="10">
        <v>7110001</v>
      </c>
      <c r="H9426" s="10">
        <v>501326351582.97369</v>
      </c>
      <c r="I9426">
        <f>+Table1[[#This Row],[Time]]</f>
        <v>1998</v>
      </c>
      <c r="J9426" t="str">
        <f>+Table1[[#This Row],[Country Name]]</f>
        <v>Switzerland</v>
      </c>
      <c r="K9426" s="14">
        <v>1960</v>
      </c>
      <c r="L9426" s="13">
        <v>2.6878365082019684E-2</v>
      </c>
      <c r="M9426"/>
    </row>
    <row r="9427" spans="1:13" x14ac:dyDescent="0.3">
      <c r="A9427">
        <v>1999</v>
      </c>
      <c r="B9427" t="s">
        <v>156</v>
      </c>
      <c r="C9427" s="1" t="s">
        <v>487</v>
      </c>
      <c r="D9427">
        <v>71341.342852852249</v>
      </c>
      <c r="E9427">
        <f>VLOOKUP(Table1[[#This Row],[Country Name]],[1]ISOcountryCodes!$A$2:$G$250,4,FALSE)</f>
        <v>756</v>
      </c>
      <c r="F9427">
        <f>VLOOKUP(Table1[[#This Row],[Country Name]],[1]ISOcountryCodes!$A$2:$G$250,6,FALSE)</f>
        <v>150</v>
      </c>
      <c r="G9427" s="10">
        <v>7143991</v>
      </c>
      <c r="H9427" s="10">
        <v>509661911268.6908</v>
      </c>
      <c r="I9427">
        <f>+Table1[[#This Row],[Time]]</f>
        <v>1999</v>
      </c>
      <c r="J9427" t="str">
        <f>+Table1[[#This Row],[Country Name]]</f>
        <v>Switzerland</v>
      </c>
      <c r="K9427" s="14">
        <v>1960</v>
      </c>
      <c r="L9427" s="13">
        <v>1.1721098115550888E-2</v>
      </c>
      <c r="M9427"/>
    </row>
    <row r="9428" spans="1:13" x14ac:dyDescent="0.3">
      <c r="A9428">
        <v>2000</v>
      </c>
      <c r="B9428" t="s">
        <v>156</v>
      </c>
      <c r="C9428" s="1" t="s">
        <v>487</v>
      </c>
      <c r="D9428">
        <v>73749.938803914803</v>
      </c>
      <c r="E9428">
        <f>VLOOKUP(Table1[[#This Row],[Country Name]],[1]ISOcountryCodes!$A$2:$G$250,4,FALSE)</f>
        <v>756</v>
      </c>
      <c r="F9428">
        <f>VLOOKUP(Table1[[#This Row],[Country Name]],[1]ISOcountryCodes!$A$2:$G$250,6,FALSE)</f>
        <v>150</v>
      </c>
      <c r="G9428" s="10">
        <v>7184250</v>
      </c>
      <c r="H9428" s="10">
        <v>529837997852.02496</v>
      </c>
      <c r="I9428">
        <f>+Table1[[#This Row],[Time]]</f>
        <v>2000</v>
      </c>
      <c r="J9428" t="str">
        <f>+Table1[[#This Row],[Country Name]]</f>
        <v>Switzerland</v>
      </c>
      <c r="K9428" s="14">
        <v>1960</v>
      </c>
      <c r="L9428" s="13">
        <v>3.3204162407770355E-2</v>
      </c>
      <c r="M9428"/>
    </row>
    <row r="9429" spans="1:13" x14ac:dyDescent="0.3">
      <c r="A9429">
        <v>2001</v>
      </c>
      <c r="B9429" t="s">
        <v>156</v>
      </c>
      <c r="C9429" s="1" t="s">
        <v>487</v>
      </c>
      <c r="D9429">
        <v>74439.463600956966</v>
      </c>
      <c r="E9429">
        <f>VLOOKUP(Table1[[#This Row],[Country Name]],[1]ISOcountryCodes!$A$2:$G$250,4,FALSE)</f>
        <v>756</v>
      </c>
      <c r="F9429">
        <f>VLOOKUP(Table1[[#This Row],[Country Name]],[1]ISOcountryCodes!$A$2:$G$250,6,FALSE)</f>
        <v>150</v>
      </c>
      <c r="G9429" s="10">
        <v>7229854</v>
      </c>
      <c r="H9429" s="10">
        <v>538186453673.23315</v>
      </c>
      <c r="I9429">
        <f>+Table1[[#This Row],[Time]]</f>
        <v>2001</v>
      </c>
      <c r="J9429" t="str">
        <f>+Table1[[#This Row],[Country Name]]</f>
        <v>Switzerland</v>
      </c>
      <c r="K9429" s="14">
        <v>1960</v>
      </c>
      <c r="L9429" s="13">
        <v>9.3060605154526854E-3</v>
      </c>
      <c r="M9429"/>
    </row>
    <row r="9430" spans="1:13" x14ac:dyDescent="0.3">
      <c r="A9430">
        <v>2002</v>
      </c>
      <c r="B9430" t="s">
        <v>156</v>
      </c>
      <c r="C9430" s="1" t="s">
        <v>487</v>
      </c>
      <c r="D9430">
        <v>73824.384882389437</v>
      </c>
      <c r="E9430">
        <f>VLOOKUP(Table1[[#This Row],[Country Name]],[1]ISOcountryCodes!$A$2:$G$250,4,FALSE)</f>
        <v>756</v>
      </c>
      <c r="F9430">
        <f>VLOOKUP(Table1[[#This Row],[Country Name]],[1]ISOcountryCodes!$A$2:$G$250,6,FALSE)</f>
        <v>150</v>
      </c>
      <c r="G9430" s="10">
        <v>7284753</v>
      </c>
      <c r="H9430" s="10">
        <v>537792409245.14105</v>
      </c>
      <c r="I9430">
        <f>+Table1[[#This Row],[Time]]</f>
        <v>2002</v>
      </c>
      <c r="J9430" t="str">
        <f>+Table1[[#This Row],[Country Name]]</f>
        <v>Switzerland</v>
      </c>
      <c r="K9430" s="14">
        <v>1960</v>
      </c>
      <c r="L9430" s="13">
        <v>-8.2971304667811552E-3</v>
      </c>
      <c r="M9430"/>
    </row>
    <row r="9431" spans="1:13" x14ac:dyDescent="0.3">
      <c r="A9431">
        <v>2003</v>
      </c>
      <c r="B9431" t="s">
        <v>156</v>
      </c>
      <c r="C9431" s="1" t="s">
        <v>487</v>
      </c>
      <c r="D9431">
        <v>73254.952914928042</v>
      </c>
      <c r="E9431">
        <f>VLOOKUP(Table1[[#This Row],[Country Name]],[1]ISOcountryCodes!$A$2:$G$250,4,FALSE)</f>
        <v>756</v>
      </c>
      <c r="F9431">
        <f>VLOOKUP(Table1[[#This Row],[Country Name]],[1]ISOcountryCodes!$A$2:$G$250,6,FALSE)</f>
        <v>150</v>
      </c>
      <c r="G9431" s="10">
        <v>7339001</v>
      </c>
      <c r="H9431" s="10">
        <v>537618172697.6098</v>
      </c>
      <c r="I9431">
        <f>+Table1[[#This Row],[Time]]</f>
        <v>2003</v>
      </c>
      <c r="J9431" t="str">
        <f>+Table1[[#This Row],[Country Name]]</f>
        <v>Switzerland</v>
      </c>
      <c r="K9431" s="14">
        <v>1960</v>
      </c>
      <c r="L9431" s="13">
        <v>-7.7432332935032377E-3</v>
      </c>
      <c r="M9431"/>
    </row>
    <row r="9432" spans="1:13" x14ac:dyDescent="0.3">
      <c r="A9432">
        <v>2004</v>
      </c>
      <c r="B9432" t="s">
        <v>156</v>
      </c>
      <c r="C9432" s="1" t="s">
        <v>487</v>
      </c>
      <c r="D9432">
        <v>74718.683611447428</v>
      </c>
      <c r="E9432">
        <f>VLOOKUP(Table1[[#This Row],[Country Name]],[1]ISOcountryCodes!$A$2:$G$250,4,FALSE)</f>
        <v>756</v>
      </c>
      <c r="F9432">
        <f>VLOOKUP(Table1[[#This Row],[Country Name]],[1]ISOcountryCodes!$A$2:$G$250,6,FALSE)</f>
        <v>150</v>
      </c>
      <c r="G9432" s="10">
        <v>7389625</v>
      </c>
      <c r="H9432" s="10">
        <v>552143052382.24219</v>
      </c>
      <c r="I9432">
        <f>+Table1[[#This Row],[Time]]</f>
        <v>2004</v>
      </c>
      <c r="J9432" t="str">
        <f>+Table1[[#This Row],[Country Name]]</f>
        <v>Switzerland</v>
      </c>
      <c r="K9432" s="14">
        <v>1960</v>
      </c>
      <c r="L9432" s="13">
        <v>1.9784313948251864E-2</v>
      </c>
      <c r="M9432"/>
    </row>
    <row r="9433" spans="1:13" x14ac:dyDescent="0.3">
      <c r="A9433">
        <v>2005</v>
      </c>
      <c r="B9433" t="s">
        <v>156</v>
      </c>
      <c r="C9433" s="1" t="s">
        <v>487</v>
      </c>
      <c r="D9433">
        <v>76282.983964784886</v>
      </c>
      <c r="E9433">
        <f>VLOOKUP(Table1[[#This Row],[Country Name]],[1]ISOcountryCodes!$A$2:$G$250,4,FALSE)</f>
        <v>756</v>
      </c>
      <c r="F9433">
        <f>VLOOKUP(Table1[[#This Row],[Country Name]],[1]ISOcountryCodes!$A$2:$G$250,6,FALSE)</f>
        <v>150</v>
      </c>
      <c r="G9433" s="10">
        <v>7437115</v>
      </c>
      <c r="H9433" s="10">
        <v>567325324289.26111</v>
      </c>
      <c r="I9433">
        <f>+Table1[[#This Row],[Time]]</f>
        <v>2005</v>
      </c>
      <c r="J9433" t="str">
        <f>+Table1[[#This Row],[Country Name]]</f>
        <v>Switzerland</v>
      </c>
      <c r="K9433" s="14">
        <v>1960</v>
      </c>
      <c r="L9433" s="13">
        <v>2.0719722395005746E-2</v>
      </c>
      <c r="M9433"/>
    </row>
    <row r="9434" spans="1:13" x14ac:dyDescent="0.3">
      <c r="A9434">
        <v>2006</v>
      </c>
      <c r="B9434" t="s">
        <v>156</v>
      </c>
      <c r="C9434" s="1" t="s">
        <v>487</v>
      </c>
      <c r="D9434">
        <v>78893.807735776179</v>
      </c>
      <c r="E9434">
        <f>VLOOKUP(Table1[[#This Row],[Country Name]],[1]ISOcountryCodes!$A$2:$G$250,4,FALSE)</f>
        <v>756</v>
      </c>
      <c r="F9434">
        <f>VLOOKUP(Table1[[#This Row],[Country Name]],[1]ISOcountryCodes!$A$2:$G$250,6,FALSE)</f>
        <v>150</v>
      </c>
      <c r="G9434" s="10">
        <v>7483934</v>
      </c>
      <c r="H9434" s="10">
        <v>590436050103.2384</v>
      </c>
      <c r="I9434">
        <f>+Table1[[#This Row],[Time]]</f>
        <v>2006</v>
      </c>
      <c r="J9434" t="str">
        <f>+Table1[[#This Row],[Country Name]]</f>
        <v>Switzerland</v>
      </c>
      <c r="K9434" s="14">
        <v>1960</v>
      </c>
      <c r="L9434" s="13">
        <v>3.3652843795039189E-2</v>
      </c>
      <c r="M9434"/>
    </row>
    <row r="9435" spans="1:13" x14ac:dyDescent="0.3">
      <c r="A9435">
        <v>2007</v>
      </c>
      <c r="B9435" t="s">
        <v>156</v>
      </c>
      <c r="C9435" s="1" t="s">
        <v>487</v>
      </c>
      <c r="D9435">
        <v>81254.170050463727</v>
      </c>
      <c r="E9435">
        <f>VLOOKUP(Table1[[#This Row],[Country Name]],[1]ISOcountryCodes!$A$2:$G$250,4,FALSE)</f>
        <v>756</v>
      </c>
      <c r="F9435">
        <f>VLOOKUP(Table1[[#This Row],[Country Name]],[1]ISOcountryCodes!$A$2:$G$250,6,FALSE)</f>
        <v>150</v>
      </c>
      <c r="G9435" s="10">
        <v>7551117</v>
      </c>
      <c r="H9435" s="10">
        <v>613559744788.94751</v>
      </c>
      <c r="I9435">
        <f>+Table1[[#This Row],[Time]]</f>
        <v>2007</v>
      </c>
      <c r="J9435" t="str">
        <f>+Table1[[#This Row],[Country Name]]</f>
        <v>Switzerland</v>
      </c>
      <c r="K9435" s="14">
        <v>1960</v>
      </c>
      <c r="L9435" s="13">
        <v>2.9479401255221305E-2</v>
      </c>
      <c r="M9435"/>
    </row>
    <row r="9436" spans="1:13" x14ac:dyDescent="0.3">
      <c r="A9436">
        <v>2008</v>
      </c>
      <c r="B9436" t="s">
        <v>156</v>
      </c>
      <c r="C9436" s="1" t="s">
        <v>487</v>
      </c>
      <c r="D9436">
        <v>82481.06803613402</v>
      </c>
      <c r="E9436">
        <f>VLOOKUP(Table1[[#This Row],[Country Name]],[1]ISOcountryCodes!$A$2:$G$250,4,FALSE)</f>
        <v>756</v>
      </c>
      <c r="F9436">
        <f>VLOOKUP(Table1[[#This Row],[Country Name]],[1]ISOcountryCodes!$A$2:$G$250,6,FALSE)</f>
        <v>150</v>
      </c>
      <c r="G9436" s="10">
        <v>7647675</v>
      </c>
      <c r="H9436" s="10">
        <v>630788401993.24121</v>
      </c>
      <c r="I9436">
        <f>+Table1[[#This Row],[Time]]</f>
        <v>2008</v>
      </c>
      <c r="J9436" t="str">
        <f>+Table1[[#This Row],[Country Name]]</f>
        <v>Switzerland</v>
      </c>
      <c r="K9436" s="14">
        <v>1960</v>
      </c>
      <c r="L9436" s="13">
        <v>1.4986645065713233E-2</v>
      </c>
      <c r="M9436"/>
    </row>
    <row r="9437" spans="1:13" x14ac:dyDescent="0.3">
      <c r="A9437">
        <v>2009</v>
      </c>
      <c r="B9437" t="s">
        <v>156</v>
      </c>
      <c r="C9437" s="1" t="s">
        <v>487</v>
      </c>
      <c r="D9437">
        <v>79585.521594202277</v>
      </c>
      <c r="E9437">
        <f>VLOOKUP(Table1[[#This Row],[Country Name]],[1]ISOcountryCodes!$A$2:$G$250,4,FALSE)</f>
        <v>756</v>
      </c>
      <c r="F9437">
        <f>VLOOKUP(Table1[[#This Row],[Country Name]],[1]ISOcountryCodes!$A$2:$G$250,6,FALSE)</f>
        <v>150</v>
      </c>
      <c r="G9437" s="10">
        <v>7743831</v>
      </c>
      <c r="H9437" s="10">
        <v>616296829272.35303</v>
      </c>
      <c r="I9437">
        <f>+Table1[[#This Row],[Time]]</f>
        <v>2009</v>
      </c>
      <c r="J9437" t="str">
        <f>+Table1[[#This Row],[Country Name]]</f>
        <v>Switzerland</v>
      </c>
      <c r="K9437" s="14">
        <v>1960</v>
      </c>
      <c r="L9437" s="13">
        <v>-3.5736601870198115E-2</v>
      </c>
      <c r="M9437"/>
    </row>
    <row r="9438" spans="1:13" x14ac:dyDescent="0.3">
      <c r="A9438">
        <v>2010</v>
      </c>
      <c r="B9438" t="s">
        <v>156</v>
      </c>
      <c r="C9438" s="1" t="s">
        <v>487</v>
      </c>
      <c r="D9438">
        <v>81315.422864566746</v>
      </c>
      <c r="E9438">
        <f>VLOOKUP(Table1[[#This Row],[Country Name]],[1]ISOcountryCodes!$A$2:$G$250,4,FALSE)</f>
        <v>756</v>
      </c>
      <c r="F9438">
        <f>VLOOKUP(Table1[[#This Row],[Country Name]],[1]ISOcountryCodes!$A$2:$G$250,6,FALSE)</f>
        <v>150</v>
      </c>
      <c r="G9438" s="10">
        <v>7824909</v>
      </c>
      <c r="H9438" s="10">
        <v>636285784211.75415</v>
      </c>
      <c r="I9438">
        <f>+Table1[[#This Row],[Time]]</f>
        <v>2010</v>
      </c>
      <c r="J9438" t="str">
        <f>+Table1[[#This Row],[Country Name]]</f>
        <v>Switzerland</v>
      </c>
      <c r="K9438" s="14">
        <v>1960</v>
      </c>
      <c r="L9438" s="13">
        <v>2.1503514907243115E-2</v>
      </c>
      <c r="M9438"/>
    </row>
    <row r="9439" spans="1:13" x14ac:dyDescent="0.3">
      <c r="A9439">
        <v>2011</v>
      </c>
      <c r="B9439" t="s">
        <v>156</v>
      </c>
      <c r="C9439" s="1" t="s">
        <v>487</v>
      </c>
      <c r="D9439">
        <v>81874.336186079614</v>
      </c>
      <c r="E9439">
        <f>VLOOKUP(Table1[[#This Row],[Country Name]],[1]ISOcountryCodes!$A$2:$G$250,4,FALSE)</f>
        <v>756</v>
      </c>
      <c r="F9439">
        <f>VLOOKUP(Table1[[#This Row],[Country Name]],[1]ISOcountryCodes!$A$2:$G$250,6,FALSE)</f>
        <v>150</v>
      </c>
      <c r="G9439" s="10">
        <v>7912398</v>
      </c>
      <c r="H9439" s="10">
        <v>647822333890.06396</v>
      </c>
      <c r="I9439">
        <f>+Table1[[#This Row],[Time]]</f>
        <v>2011</v>
      </c>
      <c r="J9439" t="str">
        <f>+Table1[[#This Row],[Country Name]]</f>
        <v>Switzerland</v>
      </c>
      <c r="K9439" s="14">
        <v>1960</v>
      </c>
      <c r="L9439" s="13">
        <v>6.849884578009835E-3</v>
      </c>
      <c r="M9439"/>
    </row>
    <row r="9440" spans="1:13" x14ac:dyDescent="0.3">
      <c r="A9440">
        <v>2012</v>
      </c>
      <c r="B9440" t="s">
        <v>156</v>
      </c>
      <c r="C9440" s="1" t="s">
        <v>487</v>
      </c>
      <c r="D9440">
        <v>81964.886421699601</v>
      </c>
      <c r="E9440">
        <f>VLOOKUP(Table1[[#This Row],[Country Name]],[1]ISOcountryCodes!$A$2:$G$250,4,FALSE)</f>
        <v>756</v>
      </c>
      <c r="F9440">
        <f>VLOOKUP(Table1[[#This Row],[Country Name]],[1]ISOcountryCodes!$A$2:$G$250,6,FALSE)</f>
        <v>150</v>
      </c>
      <c r="G9440" s="10">
        <v>7996861</v>
      </c>
      <c r="H9440" s="10">
        <v>655461803595.11914</v>
      </c>
      <c r="I9440">
        <f>+Table1[[#This Row],[Time]]</f>
        <v>2012</v>
      </c>
      <c r="J9440" t="str">
        <f>+Table1[[#This Row],[Country Name]]</f>
        <v>Switzerland</v>
      </c>
      <c r="K9440" s="14">
        <v>1960</v>
      </c>
      <c r="L9440" s="13">
        <v>1.1053549131680995E-3</v>
      </c>
      <c r="M9440"/>
    </row>
    <row r="9441" spans="1:13" x14ac:dyDescent="0.3">
      <c r="A9441">
        <v>2013</v>
      </c>
      <c r="B9441" t="s">
        <v>156</v>
      </c>
      <c r="C9441" s="1" t="s">
        <v>487</v>
      </c>
      <c r="D9441">
        <v>82479.921535640184</v>
      </c>
      <c r="E9441">
        <f>VLOOKUP(Table1[[#This Row],[Country Name]],[1]ISOcountryCodes!$A$2:$G$250,4,FALSE)</f>
        <v>756</v>
      </c>
      <c r="F9441">
        <f>VLOOKUP(Table1[[#This Row],[Country Name]],[1]ISOcountryCodes!$A$2:$G$250,6,FALSE)</f>
        <v>150</v>
      </c>
      <c r="G9441" s="10">
        <v>8089346</v>
      </c>
      <c r="H9441" s="10">
        <v>667208623354.64478</v>
      </c>
      <c r="I9441">
        <f>+Table1[[#This Row],[Time]]</f>
        <v>2013</v>
      </c>
      <c r="J9441" t="str">
        <f>+Table1[[#This Row],[Country Name]]</f>
        <v>Switzerland</v>
      </c>
      <c r="K9441" s="14">
        <v>1960</v>
      </c>
      <c r="L9441" s="13">
        <v>6.263947209699694E-3</v>
      </c>
      <c r="M9441"/>
    </row>
    <row r="9442" spans="1:13" x14ac:dyDescent="0.3">
      <c r="A9442">
        <v>2014</v>
      </c>
      <c r="B9442" t="s">
        <v>156</v>
      </c>
      <c r="C9442" s="1" t="s">
        <v>487</v>
      </c>
      <c r="D9442">
        <v>83394.371142372387</v>
      </c>
      <c r="E9442">
        <f>VLOOKUP(Table1[[#This Row],[Country Name]],[1]ISOcountryCodes!$A$2:$G$250,4,FALSE)</f>
        <v>756</v>
      </c>
      <c r="F9442">
        <f>VLOOKUP(Table1[[#This Row],[Country Name]],[1]ISOcountryCodes!$A$2:$G$250,6,FALSE)</f>
        <v>150</v>
      </c>
      <c r="G9442" s="10">
        <v>8188649</v>
      </c>
      <c r="H9442" s="10">
        <v>682887233860.61646</v>
      </c>
      <c r="I9442">
        <f>+Table1[[#This Row],[Time]]</f>
        <v>2014</v>
      </c>
      <c r="J9442" t="str">
        <f>+Table1[[#This Row],[Country Name]]</f>
        <v>Switzerland</v>
      </c>
      <c r="K9442" s="14">
        <v>1960</v>
      </c>
      <c r="L9442" s="13">
        <v>1.1025926394818697E-2</v>
      </c>
      <c r="M9442"/>
    </row>
    <row r="9443" spans="1:13" x14ac:dyDescent="0.3">
      <c r="A9443">
        <v>2015</v>
      </c>
      <c r="B9443" t="s">
        <v>156</v>
      </c>
      <c r="C9443" s="1" t="s">
        <v>487</v>
      </c>
      <c r="D9443">
        <v>83806.447600383734</v>
      </c>
      <c r="E9443">
        <f>VLOOKUP(Table1[[#This Row],[Country Name]],[1]ISOcountryCodes!$A$2:$G$250,4,FALSE)</f>
        <v>756</v>
      </c>
      <c r="F9443">
        <f>VLOOKUP(Table1[[#This Row],[Country Name]],[1]ISOcountryCodes!$A$2:$G$250,6,FALSE)</f>
        <v>150</v>
      </c>
      <c r="G9443" s="10">
        <v>8282396</v>
      </c>
      <c r="H9443" s="10">
        <v>694118186379.62781</v>
      </c>
      <c r="I9443">
        <f>+Table1[[#This Row],[Time]]</f>
        <v>2015</v>
      </c>
      <c r="J9443" t="str">
        <f>+Table1[[#This Row],[Country Name]]</f>
        <v>Switzerland</v>
      </c>
      <c r="K9443" s="14">
        <v>1960</v>
      </c>
      <c r="L9443" s="13">
        <v>4.9291300776896918E-3</v>
      </c>
      <c r="M9443"/>
    </row>
    <row r="9444" spans="1:13" x14ac:dyDescent="0.3">
      <c r="A9444">
        <v>2016</v>
      </c>
      <c r="B9444" t="s">
        <v>156</v>
      </c>
      <c r="C9444" s="1" t="s">
        <v>487</v>
      </c>
      <c r="D9444">
        <v>84611.099847960562</v>
      </c>
      <c r="E9444">
        <f>VLOOKUP(Table1[[#This Row],[Country Name]],[1]ISOcountryCodes!$A$2:$G$250,4,FALSE)</f>
        <v>756</v>
      </c>
      <c r="F9444">
        <f>VLOOKUP(Table1[[#This Row],[Country Name]],[1]ISOcountryCodes!$A$2:$G$250,6,FALSE)</f>
        <v>150</v>
      </c>
      <c r="G9444" s="10">
        <v>8373338</v>
      </c>
      <c r="H9444" s="10">
        <v>708477337578.72241</v>
      </c>
      <c r="I9444">
        <f>+Table1[[#This Row],[Time]]</f>
        <v>2016</v>
      </c>
      <c r="J9444" t="str">
        <f>+Table1[[#This Row],[Country Name]]</f>
        <v>Switzerland</v>
      </c>
      <c r="K9444" s="14">
        <v>1960</v>
      </c>
      <c r="L9444" s="13">
        <v>9.5555170153147628E-3</v>
      </c>
      <c r="M9444"/>
    </row>
    <row r="9445" spans="1:13" x14ac:dyDescent="0.3">
      <c r="A9445">
        <v>2017</v>
      </c>
      <c r="B9445" t="s">
        <v>156</v>
      </c>
      <c r="C9445" s="1" t="s">
        <v>487</v>
      </c>
      <c r="D9445">
        <v>84967.588548469852</v>
      </c>
      <c r="E9445">
        <f>VLOOKUP(Table1[[#This Row],[Country Name]],[1]ISOcountryCodes!$A$2:$G$250,4,FALSE)</f>
        <v>756</v>
      </c>
      <c r="F9445">
        <f>VLOOKUP(Table1[[#This Row],[Country Name]],[1]ISOcountryCodes!$A$2:$G$250,6,FALSE)</f>
        <v>150</v>
      </c>
      <c r="G9445" s="10">
        <v>8451840</v>
      </c>
      <c r="H9445" s="10">
        <v>718132463597.49939</v>
      </c>
      <c r="I9445">
        <f>+Table1[[#This Row],[Time]]</f>
        <v>2017</v>
      </c>
      <c r="J9445" t="str">
        <f>+Table1[[#This Row],[Country Name]]</f>
        <v>Switzerland</v>
      </c>
      <c r="K9445" s="14">
        <v>1960</v>
      </c>
      <c r="L9445" s="13">
        <v>4.2044106959409078E-3</v>
      </c>
      <c r="M9445"/>
    </row>
    <row r="9446" spans="1:13" x14ac:dyDescent="0.3">
      <c r="A9446">
        <v>2018</v>
      </c>
      <c r="B9446" t="s">
        <v>156</v>
      </c>
      <c r="C9446" s="1" t="s">
        <v>487</v>
      </c>
      <c r="D9446">
        <v>86756.602129451261</v>
      </c>
      <c r="E9446">
        <f>VLOOKUP(Table1[[#This Row],[Country Name]],[1]ISOcountryCodes!$A$2:$G$250,4,FALSE)</f>
        <v>756</v>
      </c>
      <c r="F9446">
        <f>VLOOKUP(Table1[[#This Row],[Country Name]],[1]ISOcountryCodes!$A$2:$G$250,6,FALSE)</f>
        <v>150</v>
      </c>
      <c r="G9446" s="10">
        <v>8514329</v>
      </c>
      <c r="H9446" s="10">
        <v>738674253452.24866</v>
      </c>
      <c r="I9446">
        <f>+Table1[[#This Row],[Time]]</f>
        <v>2018</v>
      </c>
      <c r="J9446" t="str">
        <f>+Table1[[#This Row],[Country Name]]</f>
        <v>Switzerland</v>
      </c>
      <c r="K9446" s="14">
        <v>1960</v>
      </c>
      <c r="L9446" s="13">
        <v>2.0836648591497919E-2</v>
      </c>
      <c r="M9446"/>
    </row>
    <row r="9447" spans="1:13" x14ac:dyDescent="0.3">
      <c r="A9447">
        <v>2019</v>
      </c>
      <c r="B9447" t="s">
        <v>156</v>
      </c>
      <c r="C9447" s="1" t="s">
        <v>487</v>
      </c>
      <c r="D9447">
        <v>87123.660436322636</v>
      </c>
      <c r="E9447">
        <f>VLOOKUP(Table1[[#This Row],[Country Name]],[1]ISOcountryCodes!$A$2:$G$250,4,FALSE)</f>
        <v>756</v>
      </c>
      <c r="F9447">
        <f>VLOOKUP(Table1[[#This Row],[Country Name]],[1]ISOcountryCodes!$A$2:$G$250,6,FALSE)</f>
        <v>150</v>
      </c>
      <c r="G9447" s="10">
        <v>8575280</v>
      </c>
      <c r="H9447" s="10">
        <v>747109782866.38879</v>
      </c>
      <c r="I9447">
        <f>+Table1[[#This Row],[Time]]</f>
        <v>2019</v>
      </c>
      <c r="J9447" t="str">
        <f>+Table1[[#This Row],[Country Name]]</f>
        <v>Switzerland</v>
      </c>
      <c r="K9447" s="14">
        <v>1960</v>
      </c>
      <c r="L9447" s="13">
        <v>4.2219725998915436E-3</v>
      </c>
      <c r="M9447"/>
    </row>
    <row r="9448" spans="1:13" x14ac:dyDescent="0.3">
      <c r="A9448">
        <v>2020</v>
      </c>
      <c r="B9448" t="s">
        <v>156</v>
      </c>
      <c r="C9448" s="1" t="s">
        <v>487</v>
      </c>
      <c r="D9448">
        <v>84637.013231317935</v>
      </c>
      <c r="E9448">
        <f>VLOOKUP(Table1[[#This Row],[Country Name]],[1]ISOcountryCodes!$A$2:$G$250,4,FALSE)</f>
        <v>756</v>
      </c>
      <c r="F9448">
        <f>VLOOKUP(Table1[[#This Row],[Country Name]],[1]ISOcountryCodes!$A$2:$G$250,6,FALSE)</f>
        <v>150</v>
      </c>
      <c r="G9448" s="10">
        <v>8638167</v>
      </c>
      <c r="H9448" s="10">
        <v>731108654673.33398</v>
      </c>
      <c r="I9448">
        <f>+Table1[[#This Row],[Time]]</f>
        <v>2020</v>
      </c>
      <c r="J9448" t="str">
        <f>+Table1[[#This Row],[Country Name]]</f>
        <v>Switzerland</v>
      </c>
      <c r="K9448" s="14">
        <v>1960</v>
      </c>
      <c r="L9448" s="13">
        <v>-2.8956814192039104E-2</v>
      </c>
      <c r="M9448"/>
    </row>
    <row r="9449" spans="1:13" x14ac:dyDescent="0.3">
      <c r="A9449">
        <v>2021</v>
      </c>
      <c r="B9449" t="s">
        <v>156</v>
      </c>
      <c r="C9449" s="1" t="s">
        <v>487</v>
      </c>
      <c r="D9449">
        <v>88520.322001217937</v>
      </c>
      <c r="E9449">
        <f>VLOOKUP(Table1[[#This Row],[Country Name]],[1]ISOcountryCodes!$A$2:$G$250,4,FALSE)</f>
        <v>756</v>
      </c>
      <c r="F9449">
        <f>VLOOKUP(Table1[[#This Row],[Country Name]],[1]ISOcountryCodes!$A$2:$G$250,6,FALSE)</f>
        <v>150</v>
      </c>
      <c r="G9449" s="10">
        <v>8704546</v>
      </c>
      <c r="H9449" s="10">
        <v>770529214794.41357</v>
      </c>
      <c r="I9449">
        <f>+Table1[[#This Row],[Time]]</f>
        <v>2021</v>
      </c>
      <c r="J9449" t="str">
        <f>+Table1[[#This Row],[Country Name]]</f>
        <v>Switzerland</v>
      </c>
      <c r="K9449" s="14">
        <v>1960</v>
      </c>
      <c r="L9449" s="13">
        <v>4.4860473208419904E-2</v>
      </c>
      <c r="M9449"/>
    </row>
    <row r="9450" spans="1:13" x14ac:dyDescent="0.3">
      <c r="A9450">
        <v>2022</v>
      </c>
      <c r="B9450" t="s">
        <v>156</v>
      </c>
      <c r="C9450" s="1" t="s">
        <v>487</v>
      </c>
      <c r="D9450">
        <v>90057.03594222333</v>
      </c>
      <c r="E9450">
        <f>VLOOKUP(Table1[[#This Row],[Country Name]],[1]ISOcountryCodes!$A$2:$G$250,4,FALSE)</f>
        <v>756</v>
      </c>
      <c r="F9450">
        <f>VLOOKUP(Table1[[#This Row],[Country Name]],[1]ISOcountryCodes!$A$2:$G$250,6,FALSE)</f>
        <v>150</v>
      </c>
      <c r="G9450" s="10">
        <v>8775760</v>
      </c>
      <c r="H9450" s="10">
        <v>790318933740.32581</v>
      </c>
      <c r="I9450">
        <f>+Table1[[#This Row],[Time]]</f>
        <v>2022</v>
      </c>
      <c r="J9450" t="str">
        <f>+Table1[[#This Row],[Country Name]]</f>
        <v>Switzerland</v>
      </c>
      <c r="K9450" s="14">
        <v>1960</v>
      </c>
      <c r="L9450" s="13">
        <v>1.7211049511857368E-2</v>
      </c>
      <c r="M9450"/>
    </row>
    <row r="9451" spans="1:13" x14ac:dyDescent="0.3">
      <c r="A9451">
        <v>2023</v>
      </c>
      <c r="B9451" t="s">
        <v>156</v>
      </c>
      <c r="C9451" s="1" t="s">
        <v>487</v>
      </c>
      <c r="D9451">
        <v>89942.537545472005</v>
      </c>
      <c r="E9451">
        <f>VLOOKUP(Table1[[#This Row],[Country Name]],[1]ISOcountryCodes!$A$2:$G$250,4,FALSE)</f>
        <v>756</v>
      </c>
      <c r="F9451">
        <f>VLOOKUP(Table1[[#This Row],[Country Name]],[1]ISOcountryCodes!$A$2:$G$250,6,FALSE)</f>
        <v>150</v>
      </c>
      <c r="G9451" s="10">
        <v>8849852</v>
      </c>
      <c r="H9451" s="10">
        <v>795978145781.87048</v>
      </c>
      <c r="I9451">
        <f>+Table1[[#This Row],[Time]]</f>
        <v>2023</v>
      </c>
      <c r="J9451" t="str">
        <f>+Table1[[#This Row],[Country Name]]</f>
        <v>Switzerland</v>
      </c>
      <c r="K9451" s="14">
        <v>1960</v>
      </c>
      <c r="L9451" s="13">
        <v>-1.2722075944502365E-3</v>
      </c>
      <c r="M9451"/>
    </row>
    <row r="9452" spans="1:13" x14ac:dyDescent="0.3">
      <c r="A9452">
        <v>1960</v>
      </c>
      <c r="B9452" t="s">
        <v>148</v>
      </c>
      <c r="C9452" s="1" t="s">
        <v>170</v>
      </c>
      <c r="D9452">
        <v>524.17331964044695</v>
      </c>
      <c r="E9452">
        <f>VLOOKUP(Table1[[#This Row],[Country Name]],[1]ISOcountryCodes!$A$2:$G$250,4,FALSE)</f>
        <v>760</v>
      </c>
      <c r="F9452">
        <f>VLOOKUP(Table1[[#This Row],[Country Name]],[1]ISOcountryCodes!$A$2:$G$250,6,FALSE)</f>
        <v>142</v>
      </c>
      <c r="G9452" s="10">
        <v>4610712</v>
      </c>
      <c r="H9452" s="10">
        <v>2416812214.9460444</v>
      </c>
      <c r="I9452">
        <f>+Table1[[#This Row],[Time]]</f>
        <v>1960</v>
      </c>
      <c r="J9452" t="str">
        <f>+Table1[[#This Row],[Country Name]]</f>
        <v>Syrian Arab Republic</v>
      </c>
      <c r="K9452" s="14">
        <v>1960</v>
      </c>
      <c r="L9452" s="13">
        <v>0</v>
      </c>
      <c r="M9452"/>
    </row>
    <row r="9453" spans="1:13" x14ac:dyDescent="0.3">
      <c r="A9453">
        <v>1961</v>
      </c>
      <c r="B9453" t="s">
        <v>148</v>
      </c>
      <c r="C9453" s="1" t="s">
        <v>170</v>
      </c>
      <c r="D9453">
        <v>563.73942110782741</v>
      </c>
      <c r="E9453">
        <f>VLOOKUP(Table1[[#This Row],[Country Name]],[1]ISOcountryCodes!$A$2:$G$250,4,FALSE)</f>
        <v>760</v>
      </c>
      <c r="F9453">
        <f>VLOOKUP(Table1[[#This Row],[Country Name]],[1]ISOcountryCodes!$A$2:$G$250,6,FALSE)</f>
        <v>142</v>
      </c>
      <c r="G9453" s="10">
        <v>4751534</v>
      </c>
      <c r="H9453" s="10">
        <v>2678627026.5341597</v>
      </c>
      <c r="I9453">
        <f>+Table1[[#This Row],[Time]]</f>
        <v>1961</v>
      </c>
      <c r="J9453" t="str">
        <f>+Table1[[#This Row],[Country Name]]</f>
        <v>Syrian Arab Republic</v>
      </c>
      <c r="K9453" s="14">
        <v>1960</v>
      </c>
      <c r="L9453" s="13">
        <v>7.276973311815027E-2</v>
      </c>
      <c r="M9453"/>
    </row>
    <row r="9454" spans="1:13" x14ac:dyDescent="0.3">
      <c r="A9454">
        <v>1962</v>
      </c>
      <c r="B9454" t="s">
        <v>148</v>
      </c>
      <c r="C9454" s="1" t="s">
        <v>170</v>
      </c>
      <c r="D9454">
        <v>681.40235482045341</v>
      </c>
      <c r="E9454">
        <f>VLOOKUP(Table1[[#This Row],[Country Name]],[1]ISOcountryCodes!$A$2:$G$250,4,FALSE)</f>
        <v>760</v>
      </c>
      <c r="F9454">
        <f>VLOOKUP(Table1[[#This Row],[Country Name]],[1]ISOcountryCodes!$A$2:$G$250,6,FALSE)</f>
        <v>142</v>
      </c>
      <c r="G9454" s="10">
        <v>4894995</v>
      </c>
      <c r="H9454" s="10">
        <v>3335461119.8343453</v>
      </c>
      <c r="I9454">
        <f>+Table1[[#This Row],[Time]]</f>
        <v>1962</v>
      </c>
      <c r="J9454" t="str">
        <f>+Table1[[#This Row],[Country Name]]</f>
        <v>Syrian Arab Republic</v>
      </c>
      <c r="K9454" s="14">
        <v>1960</v>
      </c>
      <c r="L9454" s="13">
        <v>0.18956083565526338</v>
      </c>
      <c r="M9454"/>
    </row>
    <row r="9455" spans="1:13" x14ac:dyDescent="0.3">
      <c r="A9455">
        <v>1963</v>
      </c>
      <c r="B9455" t="s">
        <v>148</v>
      </c>
      <c r="C9455" s="1" t="s">
        <v>170</v>
      </c>
      <c r="D9455">
        <v>603.9056812474123</v>
      </c>
      <c r="E9455">
        <f>VLOOKUP(Table1[[#This Row],[Country Name]],[1]ISOcountryCodes!$A$2:$G$250,4,FALSE)</f>
        <v>760</v>
      </c>
      <c r="F9455">
        <f>VLOOKUP(Table1[[#This Row],[Country Name]],[1]ISOcountryCodes!$A$2:$G$250,6,FALSE)</f>
        <v>142</v>
      </c>
      <c r="G9455" s="10">
        <v>5045245</v>
      </c>
      <c r="H9455" s="10">
        <v>3046852118.7851005</v>
      </c>
      <c r="I9455">
        <f>+Table1[[#This Row],[Time]]</f>
        <v>1963</v>
      </c>
      <c r="J9455" t="str">
        <f>+Table1[[#This Row],[Country Name]]</f>
        <v>Syrian Arab Republic</v>
      </c>
      <c r="K9455" s="14">
        <v>1960</v>
      </c>
      <c r="L9455" s="13">
        <v>-0.12073493221123588</v>
      </c>
      <c r="M9455"/>
    </row>
    <row r="9456" spans="1:13" x14ac:dyDescent="0.3">
      <c r="A9456">
        <v>1964</v>
      </c>
      <c r="B9456" t="s">
        <v>148</v>
      </c>
      <c r="C9456" s="1" t="s">
        <v>170</v>
      </c>
      <c r="D9456">
        <v>639.90686313489687</v>
      </c>
      <c r="E9456">
        <f>VLOOKUP(Table1[[#This Row],[Country Name]],[1]ISOcountryCodes!$A$2:$G$250,4,FALSE)</f>
        <v>760</v>
      </c>
      <c r="F9456">
        <f>VLOOKUP(Table1[[#This Row],[Country Name]],[1]ISOcountryCodes!$A$2:$G$250,6,FALSE)</f>
        <v>142</v>
      </c>
      <c r="G9456" s="10">
        <v>5202846</v>
      </c>
      <c r="H9456" s="10">
        <v>3329336863.2339458</v>
      </c>
      <c r="I9456">
        <f>+Table1[[#This Row],[Time]]</f>
        <v>1964</v>
      </c>
      <c r="J9456" t="str">
        <f>+Table1[[#This Row],[Country Name]]</f>
        <v>Syrian Arab Republic</v>
      </c>
      <c r="K9456" s="14">
        <v>1960</v>
      </c>
      <c r="L9456" s="13">
        <v>5.7904610546091639E-2</v>
      </c>
      <c r="M9456"/>
    </row>
    <row r="9457" spans="1:13" x14ac:dyDescent="0.3">
      <c r="A9457">
        <v>1965</v>
      </c>
      <c r="B9457" t="s">
        <v>148</v>
      </c>
      <c r="C9457" s="1" t="s">
        <v>170</v>
      </c>
      <c r="D9457">
        <v>634.42709364217626</v>
      </c>
      <c r="E9457">
        <f>VLOOKUP(Table1[[#This Row],[Country Name]],[1]ISOcountryCodes!$A$2:$G$250,4,FALSE)</f>
        <v>760</v>
      </c>
      <c r="F9457">
        <f>VLOOKUP(Table1[[#This Row],[Country Name]],[1]ISOcountryCodes!$A$2:$G$250,6,FALSE)</f>
        <v>142</v>
      </c>
      <c r="G9457" s="10">
        <v>5368451</v>
      </c>
      <c r="H9457" s="10">
        <v>3405890765.2904348</v>
      </c>
      <c r="I9457">
        <f>+Table1[[#This Row],[Time]]</f>
        <v>1965</v>
      </c>
      <c r="J9457" t="str">
        <f>+Table1[[#This Row],[Country Name]]</f>
        <v>Syrian Arab Republic</v>
      </c>
      <c r="K9457" s="14">
        <v>1960</v>
      </c>
      <c r="L9457" s="13">
        <v>-8.6002624967251862E-3</v>
      </c>
      <c r="M9457"/>
    </row>
    <row r="9458" spans="1:13" x14ac:dyDescent="0.3">
      <c r="A9458">
        <v>1966</v>
      </c>
      <c r="B9458" t="s">
        <v>148</v>
      </c>
      <c r="C9458" s="1" t="s">
        <v>170</v>
      </c>
      <c r="D9458">
        <v>567.49001405645504</v>
      </c>
      <c r="E9458">
        <f>VLOOKUP(Table1[[#This Row],[Country Name]],[1]ISOcountryCodes!$A$2:$G$250,4,FALSE)</f>
        <v>760</v>
      </c>
      <c r="F9458">
        <f>VLOOKUP(Table1[[#This Row],[Country Name]],[1]ISOcountryCodes!$A$2:$G$250,6,FALSE)</f>
        <v>142</v>
      </c>
      <c r="G9458" s="10">
        <v>5542003</v>
      </c>
      <c r="H9458" s="10">
        <v>3145031360.3709159</v>
      </c>
      <c r="I9458">
        <f>+Table1[[#This Row],[Time]]</f>
        <v>1966</v>
      </c>
      <c r="J9458" t="str">
        <f>+Table1[[#This Row],[Country Name]]</f>
        <v>Syrian Arab Republic</v>
      </c>
      <c r="K9458" s="14">
        <v>1960</v>
      </c>
      <c r="L9458" s="13">
        <v>-0.11149922409083235</v>
      </c>
      <c r="M9458"/>
    </row>
    <row r="9459" spans="1:13" x14ac:dyDescent="0.3">
      <c r="A9459">
        <v>1967</v>
      </c>
      <c r="B9459" t="s">
        <v>148</v>
      </c>
      <c r="C9459" s="1" t="s">
        <v>170</v>
      </c>
      <c r="D9459">
        <v>594.89009835584045</v>
      </c>
      <c r="E9459">
        <f>VLOOKUP(Table1[[#This Row],[Country Name]],[1]ISOcountryCodes!$A$2:$G$250,4,FALSE)</f>
        <v>760</v>
      </c>
      <c r="F9459">
        <f>VLOOKUP(Table1[[#This Row],[Country Name]],[1]ISOcountryCodes!$A$2:$G$250,6,FALSE)</f>
        <v>142</v>
      </c>
      <c r="G9459" s="10">
        <v>5723306</v>
      </c>
      <c r="H9459" s="10">
        <v>3404738069.2605715</v>
      </c>
      <c r="I9459">
        <f>+Table1[[#This Row],[Time]]</f>
        <v>1967</v>
      </c>
      <c r="J9459" t="str">
        <f>+Table1[[#This Row],[Country Name]]</f>
        <v>Syrian Arab Republic</v>
      </c>
      <c r="K9459" s="14">
        <v>1960</v>
      </c>
      <c r="L9459" s="13">
        <v>4.7153527014791585E-2</v>
      </c>
      <c r="M9459"/>
    </row>
    <row r="9460" spans="1:13" x14ac:dyDescent="0.3">
      <c r="A9460">
        <v>1968</v>
      </c>
      <c r="B9460" t="s">
        <v>148</v>
      </c>
      <c r="C9460" s="1" t="s">
        <v>170</v>
      </c>
      <c r="D9460">
        <v>597.30656444291992</v>
      </c>
      <c r="E9460">
        <f>VLOOKUP(Table1[[#This Row],[Country Name]],[1]ISOcountryCodes!$A$2:$G$250,4,FALSE)</f>
        <v>760</v>
      </c>
      <c r="F9460">
        <f>VLOOKUP(Table1[[#This Row],[Country Name]],[1]ISOcountryCodes!$A$2:$G$250,6,FALSE)</f>
        <v>142</v>
      </c>
      <c r="G9460" s="10">
        <v>5912715</v>
      </c>
      <c r="H9460" s="10">
        <v>3531703483.1801195</v>
      </c>
      <c r="I9460">
        <f>+Table1[[#This Row],[Time]]</f>
        <v>1968</v>
      </c>
      <c r="J9460" t="str">
        <f>+Table1[[#This Row],[Country Name]]</f>
        <v>Syrian Arab Republic</v>
      </c>
      <c r="K9460" s="14">
        <v>1960</v>
      </c>
      <c r="L9460" s="13">
        <v>4.0538100327012216E-3</v>
      </c>
      <c r="M9460"/>
    </row>
    <row r="9461" spans="1:13" x14ac:dyDescent="0.3">
      <c r="A9461">
        <v>1969</v>
      </c>
      <c r="B9461" t="s">
        <v>148</v>
      </c>
      <c r="C9461" s="1" t="s">
        <v>170</v>
      </c>
      <c r="D9461">
        <v>686.34933190637753</v>
      </c>
      <c r="E9461">
        <f>VLOOKUP(Table1[[#This Row],[Country Name]],[1]ISOcountryCodes!$A$2:$G$250,4,FALSE)</f>
        <v>760</v>
      </c>
      <c r="F9461">
        <f>VLOOKUP(Table1[[#This Row],[Country Name]],[1]ISOcountryCodes!$A$2:$G$250,6,FALSE)</f>
        <v>142</v>
      </c>
      <c r="G9461" s="10">
        <v>6111364</v>
      </c>
      <c r="H9461" s="10">
        <v>4194530598.436687</v>
      </c>
      <c r="I9461">
        <f>+Table1[[#This Row],[Time]]</f>
        <v>1969</v>
      </c>
      <c r="J9461" t="str">
        <f>+Table1[[#This Row],[Country Name]]</f>
        <v>Syrian Arab Republic</v>
      </c>
      <c r="K9461" s="14">
        <v>1960</v>
      </c>
      <c r="L9461" s="13">
        <v>0.13895623842447691</v>
      </c>
      <c r="M9461"/>
    </row>
    <row r="9462" spans="1:13" x14ac:dyDescent="0.3">
      <c r="A9462">
        <v>1970</v>
      </c>
      <c r="B9462" t="s">
        <v>148</v>
      </c>
      <c r="C9462" s="1" t="s">
        <v>170</v>
      </c>
      <c r="D9462">
        <v>651.84860530173103</v>
      </c>
      <c r="E9462">
        <f>VLOOKUP(Table1[[#This Row],[Country Name]],[1]ISOcountryCodes!$A$2:$G$250,4,FALSE)</f>
        <v>760</v>
      </c>
      <c r="F9462">
        <f>VLOOKUP(Table1[[#This Row],[Country Name]],[1]ISOcountryCodes!$A$2:$G$250,6,FALSE)</f>
        <v>142</v>
      </c>
      <c r="G9462" s="10">
        <v>6319199</v>
      </c>
      <c r="H9462" s="10">
        <v>4119161054.7740932</v>
      </c>
      <c r="I9462">
        <f>+Table1[[#This Row],[Time]]</f>
        <v>1970</v>
      </c>
      <c r="J9462" t="str">
        <f>+Table1[[#This Row],[Country Name]]</f>
        <v>Syrian Arab Republic</v>
      </c>
      <c r="K9462" s="14">
        <v>1960</v>
      </c>
      <c r="L9462" s="13">
        <v>-5.1574393789934447E-2</v>
      </c>
      <c r="M9462"/>
    </row>
    <row r="9463" spans="1:13" x14ac:dyDescent="0.3">
      <c r="A9463">
        <v>1971</v>
      </c>
      <c r="B9463" t="s">
        <v>148</v>
      </c>
      <c r="C9463" s="1" t="s">
        <v>170</v>
      </c>
      <c r="D9463">
        <v>686.40324751793287</v>
      </c>
      <c r="E9463">
        <f>VLOOKUP(Table1[[#This Row],[Country Name]],[1]ISOcountryCodes!$A$2:$G$250,4,FALSE)</f>
        <v>760</v>
      </c>
      <c r="F9463">
        <f>VLOOKUP(Table1[[#This Row],[Country Name]],[1]ISOcountryCodes!$A$2:$G$250,6,FALSE)</f>
        <v>142</v>
      </c>
      <c r="G9463" s="10">
        <v>6538526</v>
      </c>
      <c r="H9463" s="10">
        <v>4488065480.3804398</v>
      </c>
      <c r="I9463">
        <f>+Table1[[#This Row],[Time]]</f>
        <v>1971</v>
      </c>
      <c r="J9463" t="str">
        <f>+Table1[[#This Row],[Country Name]]</f>
        <v>Syrian Arab Republic</v>
      </c>
      <c r="K9463" s="14">
        <v>1960</v>
      </c>
      <c r="L9463" s="13">
        <v>5.1652944888495256E-2</v>
      </c>
      <c r="M9463"/>
    </row>
    <row r="9464" spans="1:13" x14ac:dyDescent="0.3">
      <c r="A9464">
        <v>1972</v>
      </c>
      <c r="B9464" t="s">
        <v>148</v>
      </c>
      <c r="C9464" s="1" t="s">
        <v>170</v>
      </c>
      <c r="D9464">
        <v>833.22723192126898</v>
      </c>
      <c r="E9464">
        <f>VLOOKUP(Table1[[#This Row],[Country Name]],[1]ISOcountryCodes!$A$2:$G$250,4,FALSE)</f>
        <v>760</v>
      </c>
      <c r="F9464">
        <f>VLOOKUP(Table1[[#This Row],[Country Name]],[1]ISOcountryCodes!$A$2:$G$250,6,FALSE)</f>
        <v>142</v>
      </c>
      <c r="G9464" s="10">
        <v>6768544</v>
      </c>
      <c r="H9464" s="10">
        <v>5639735181.2573137</v>
      </c>
      <c r="I9464">
        <f>+Table1[[#This Row],[Time]]</f>
        <v>1972</v>
      </c>
      <c r="J9464" t="str">
        <f>+Table1[[#This Row],[Country Name]]</f>
        <v>Syrian Arab Republic</v>
      </c>
      <c r="K9464" s="14">
        <v>1960</v>
      </c>
      <c r="L9464" s="13">
        <v>0.19384111299263029</v>
      </c>
      <c r="M9464"/>
    </row>
    <row r="9465" spans="1:13" x14ac:dyDescent="0.3">
      <c r="A9465">
        <v>1973</v>
      </c>
      <c r="B9465" t="s">
        <v>148</v>
      </c>
      <c r="C9465" s="1" t="s">
        <v>170</v>
      </c>
      <c r="D9465">
        <v>721.00255522944087</v>
      </c>
      <c r="E9465">
        <f>VLOOKUP(Table1[[#This Row],[Country Name]],[1]ISOcountryCodes!$A$2:$G$250,4,FALSE)</f>
        <v>760</v>
      </c>
      <c r="F9465">
        <f>VLOOKUP(Table1[[#This Row],[Country Name]],[1]ISOcountryCodes!$A$2:$G$250,6,FALSE)</f>
        <v>142</v>
      </c>
      <c r="G9465" s="10">
        <v>7003114</v>
      </c>
      <c r="H9465" s="10">
        <v>5049263088.5630703</v>
      </c>
      <c r="I9465">
        <f>+Table1[[#This Row],[Time]]</f>
        <v>1973</v>
      </c>
      <c r="J9465" t="str">
        <f>+Table1[[#This Row],[Country Name]]</f>
        <v>Syrian Arab Republic</v>
      </c>
      <c r="K9465" s="14">
        <v>1960</v>
      </c>
      <c r="L9465" s="13">
        <v>-0.14466371110139509</v>
      </c>
      <c r="M9465"/>
    </row>
    <row r="9466" spans="1:13" x14ac:dyDescent="0.3">
      <c r="A9466">
        <v>1974</v>
      </c>
      <c r="B9466" t="s">
        <v>148</v>
      </c>
      <c r="C9466" s="1" t="s">
        <v>170</v>
      </c>
      <c r="D9466">
        <v>876.72136937685923</v>
      </c>
      <c r="E9466">
        <f>VLOOKUP(Table1[[#This Row],[Country Name]],[1]ISOcountryCodes!$A$2:$G$250,4,FALSE)</f>
        <v>760</v>
      </c>
      <c r="F9466">
        <f>VLOOKUP(Table1[[#This Row],[Country Name]],[1]ISOcountryCodes!$A$2:$G$250,6,FALSE)</f>
        <v>142</v>
      </c>
      <c r="G9466" s="10">
        <v>7244901</v>
      </c>
      <c r="H9466" s="10">
        <v>6351759525.7197771</v>
      </c>
      <c r="I9466">
        <f>+Table1[[#This Row],[Time]]</f>
        <v>1974</v>
      </c>
      <c r="J9466" t="str">
        <f>+Table1[[#This Row],[Country Name]]</f>
        <v>Syrian Arab Republic</v>
      </c>
      <c r="K9466" s="14">
        <v>1960</v>
      </c>
      <c r="L9466" s="13">
        <v>0.19554655179951475</v>
      </c>
      <c r="M9466"/>
    </row>
    <row r="9467" spans="1:13" x14ac:dyDescent="0.3">
      <c r="A9467">
        <v>1975</v>
      </c>
      <c r="B9467" t="s">
        <v>148</v>
      </c>
      <c r="C9467" s="1" t="s">
        <v>170</v>
      </c>
      <c r="D9467">
        <v>985.76071889838852</v>
      </c>
      <c r="E9467">
        <f>VLOOKUP(Table1[[#This Row],[Country Name]],[1]ISOcountryCodes!$A$2:$G$250,4,FALSE)</f>
        <v>760</v>
      </c>
      <c r="F9467">
        <f>VLOOKUP(Table1[[#This Row],[Country Name]],[1]ISOcountryCodes!$A$2:$G$250,6,FALSE)</f>
        <v>142</v>
      </c>
      <c r="G9467" s="10">
        <v>7497126</v>
      </c>
      <c r="H9467" s="10">
        <v>7390372315.4317999</v>
      </c>
      <c r="I9467">
        <f>+Table1[[#This Row],[Time]]</f>
        <v>1975</v>
      </c>
      <c r="J9467" t="str">
        <f>+Table1[[#This Row],[Country Name]]</f>
        <v>Syrian Arab Republic</v>
      </c>
      <c r="K9467" s="14">
        <v>1960</v>
      </c>
      <c r="L9467" s="13">
        <v>0.11722441346364842</v>
      </c>
      <c r="M9467"/>
    </row>
    <row r="9468" spans="1:13" x14ac:dyDescent="0.3">
      <c r="A9468">
        <v>1976</v>
      </c>
      <c r="B9468" t="s">
        <v>148</v>
      </c>
      <c r="C9468" s="1" t="s">
        <v>170</v>
      </c>
      <c r="D9468">
        <v>1069.2577898966842</v>
      </c>
      <c r="E9468">
        <f>VLOOKUP(Table1[[#This Row],[Country Name]],[1]ISOcountryCodes!$A$2:$G$250,4,FALSE)</f>
        <v>760</v>
      </c>
      <c r="F9468">
        <f>VLOOKUP(Table1[[#This Row],[Country Name]],[1]ISOcountryCodes!$A$2:$G$250,6,FALSE)</f>
        <v>142</v>
      </c>
      <c r="G9468" s="10">
        <v>7758673</v>
      </c>
      <c r="H9468" s="10">
        <v>8296021544.511076</v>
      </c>
      <c r="I9468">
        <f>+Table1[[#This Row],[Time]]</f>
        <v>1976</v>
      </c>
      <c r="J9468" t="str">
        <f>+Table1[[#This Row],[Country Name]]</f>
        <v>Syrian Arab Republic</v>
      </c>
      <c r="K9468" s="14">
        <v>1960</v>
      </c>
      <c r="L9468" s="13">
        <v>8.1306385914953871E-2</v>
      </c>
      <c r="M9468"/>
    </row>
    <row r="9469" spans="1:13" x14ac:dyDescent="0.3">
      <c r="A9469">
        <v>1977</v>
      </c>
      <c r="B9469" t="s">
        <v>148</v>
      </c>
      <c r="C9469" s="1" t="s">
        <v>170</v>
      </c>
      <c r="D9469">
        <v>1014.6239352846069</v>
      </c>
      <c r="E9469">
        <f>VLOOKUP(Table1[[#This Row],[Country Name]],[1]ISOcountryCodes!$A$2:$G$250,4,FALSE)</f>
        <v>760</v>
      </c>
      <c r="F9469">
        <f>VLOOKUP(Table1[[#This Row],[Country Name]],[1]ISOcountryCodes!$A$2:$G$250,6,FALSE)</f>
        <v>142</v>
      </c>
      <c r="G9469" s="10">
        <v>8029313</v>
      </c>
      <c r="H9469" s="10">
        <v>8146733153.6918526</v>
      </c>
      <c r="I9469">
        <f>+Table1[[#This Row],[Time]]</f>
        <v>1977</v>
      </c>
      <c r="J9469" t="str">
        <f>+Table1[[#This Row],[Country Name]]</f>
        <v>Syrian Arab Republic</v>
      </c>
      <c r="K9469" s="14">
        <v>1960</v>
      </c>
      <c r="L9469" s="13">
        <v>-5.2446716751923361E-2</v>
      </c>
      <c r="M9469"/>
    </row>
    <row r="9470" spans="1:13" x14ac:dyDescent="0.3">
      <c r="A9470">
        <v>1978</v>
      </c>
      <c r="B9470" t="s">
        <v>148</v>
      </c>
      <c r="C9470" s="1" t="s">
        <v>170</v>
      </c>
      <c r="D9470">
        <v>1077.7972993549006</v>
      </c>
      <c r="E9470">
        <f>VLOOKUP(Table1[[#This Row],[Country Name]],[1]ISOcountryCodes!$A$2:$G$250,4,FALSE)</f>
        <v>760</v>
      </c>
      <c r="F9470">
        <f>VLOOKUP(Table1[[#This Row],[Country Name]],[1]ISOcountryCodes!$A$2:$G$250,6,FALSE)</f>
        <v>142</v>
      </c>
      <c r="G9470" s="10">
        <v>8310217</v>
      </c>
      <c r="H9470" s="10">
        <v>8956729439.653183</v>
      </c>
      <c r="I9470">
        <f>+Table1[[#This Row],[Time]]</f>
        <v>1978</v>
      </c>
      <c r="J9470" t="str">
        <f>+Table1[[#This Row],[Country Name]]</f>
        <v>Syrian Arab Republic</v>
      </c>
      <c r="K9470" s="14">
        <v>1960</v>
      </c>
      <c r="L9470" s="13">
        <v>6.0401384082327425E-2</v>
      </c>
      <c r="M9470"/>
    </row>
    <row r="9471" spans="1:13" x14ac:dyDescent="0.3">
      <c r="A9471">
        <v>1979</v>
      </c>
      <c r="B9471" t="s">
        <v>148</v>
      </c>
      <c r="C9471" s="1" t="s">
        <v>170</v>
      </c>
      <c r="D9471">
        <v>1050.6371360539656</v>
      </c>
      <c r="E9471">
        <f>VLOOKUP(Table1[[#This Row],[Country Name]],[1]ISOcountryCodes!$A$2:$G$250,4,FALSE)</f>
        <v>760</v>
      </c>
      <c r="F9471">
        <f>VLOOKUP(Table1[[#This Row],[Country Name]],[1]ISOcountryCodes!$A$2:$G$250,6,FALSE)</f>
        <v>142</v>
      </c>
      <c r="G9471" s="10">
        <v>8600747</v>
      </c>
      <c r="H9471" s="10">
        <v>9036264196.0047359</v>
      </c>
      <c r="I9471">
        <f>+Table1[[#This Row],[Time]]</f>
        <v>1979</v>
      </c>
      <c r="J9471" t="str">
        <f>+Table1[[#This Row],[Country Name]]</f>
        <v>Syrian Arab Republic</v>
      </c>
      <c r="K9471" s="14">
        <v>1960</v>
      </c>
      <c r="L9471" s="13">
        <v>-2.5522644427693919E-2</v>
      </c>
      <c r="M9471"/>
    </row>
    <row r="9472" spans="1:13" x14ac:dyDescent="0.3">
      <c r="A9472">
        <v>1980</v>
      </c>
      <c r="B9472" t="s">
        <v>148</v>
      </c>
      <c r="C9472" s="1" t="s">
        <v>170</v>
      </c>
      <c r="D9472">
        <v>1162.7496865097644</v>
      </c>
      <c r="E9472">
        <f>VLOOKUP(Table1[[#This Row],[Country Name]],[1]ISOcountryCodes!$A$2:$G$250,4,FALSE)</f>
        <v>760</v>
      </c>
      <c r="F9472">
        <f>VLOOKUP(Table1[[#This Row],[Country Name]],[1]ISOcountryCodes!$A$2:$G$250,6,FALSE)</f>
        <v>142</v>
      </c>
      <c r="G9472" s="10">
        <v>8898954</v>
      </c>
      <c r="H9472" s="10">
        <v>10347255973.764814</v>
      </c>
      <c r="I9472">
        <f>+Table1[[#This Row],[Time]]</f>
        <v>1980</v>
      </c>
      <c r="J9472" t="str">
        <f>+Table1[[#This Row],[Country Name]]</f>
        <v>Syrian Arab Republic</v>
      </c>
      <c r="K9472" s="14">
        <v>1960</v>
      </c>
      <c r="L9472" s="13">
        <v>0.10139084312608837</v>
      </c>
      <c r="M9472"/>
    </row>
    <row r="9473" spans="1:13" x14ac:dyDescent="0.3">
      <c r="A9473">
        <v>1981</v>
      </c>
      <c r="B9473" t="s">
        <v>148</v>
      </c>
      <c r="C9473" s="1" t="s">
        <v>170</v>
      </c>
      <c r="D9473">
        <v>1211.4475699094062</v>
      </c>
      <c r="E9473">
        <f>VLOOKUP(Table1[[#This Row],[Country Name]],[1]ISOcountryCodes!$A$2:$G$250,4,FALSE)</f>
        <v>760</v>
      </c>
      <c r="F9473">
        <f>VLOOKUP(Table1[[#This Row],[Country Name]],[1]ISOcountryCodes!$A$2:$G$250,6,FALSE)</f>
        <v>142</v>
      </c>
      <c r="G9473" s="10">
        <v>9203635</v>
      </c>
      <c r="H9473" s="10">
        <v>11149721255.083157</v>
      </c>
      <c r="I9473">
        <f>+Table1[[#This Row],[Time]]</f>
        <v>1981</v>
      </c>
      <c r="J9473" t="str">
        <f>+Table1[[#This Row],[Country Name]]</f>
        <v>Syrian Arab Republic</v>
      </c>
      <c r="K9473" s="14">
        <v>1960</v>
      </c>
      <c r="L9473" s="13">
        <v>4.1028363822769087E-2</v>
      </c>
      <c r="M9473"/>
    </row>
    <row r="9474" spans="1:13" x14ac:dyDescent="0.3">
      <c r="A9474">
        <v>1982</v>
      </c>
      <c r="B9474" t="s">
        <v>148</v>
      </c>
      <c r="C9474" s="1" t="s">
        <v>170</v>
      </c>
      <c r="D9474">
        <v>1205.0250318667188</v>
      </c>
      <c r="E9474">
        <f>VLOOKUP(Table1[[#This Row],[Country Name]],[1]ISOcountryCodes!$A$2:$G$250,4,FALSE)</f>
        <v>760</v>
      </c>
      <c r="F9474">
        <f>VLOOKUP(Table1[[#This Row],[Country Name]],[1]ISOcountryCodes!$A$2:$G$250,6,FALSE)</f>
        <v>142</v>
      </c>
      <c r="G9474" s="10">
        <v>9510754</v>
      </c>
      <c r="H9474" s="10">
        <v>11460696641.926523</v>
      </c>
      <c r="I9474">
        <f>+Table1[[#This Row],[Time]]</f>
        <v>1982</v>
      </c>
      <c r="J9474" t="str">
        <f>+Table1[[#This Row],[Country Name]]</f>
        <v>Syrian Arab Republic</v>
      </c>
      <c r="K9474" s="14">
        <v>1960</v>
      </c>
      <c r="L9474" s="13">
        <v>-5.3156432735308456E-3</v>
      </c>
      <c r="M9474"/>
    </row>
    <row r="9475" spans="1:13" x14ac:dyDescent="0.3">
      <c r="A9475">
        <v>1983</v>
      </c>
      <c r="B9475" t="s">
        <v>148</v>
      </c>
      <c r="C9475" s="1" t="s">
        <v>170</v>
      </c>
      <c r="D9475">
        <v>1192.2800327500681</v>
      </c>
      <c r="E9475">
        <f>VLOOKUP(Table1[[#This Row],[Country Name]],[1]ISOcountryCodes!$A$2:$G$250,4,FALSE)</f>
        <v>760</v>
      </c>
      <c r="F9475">
        <f>VLOOKUP(Table1[[#This Row],[Country Name]],[1]ISOcountryCodes!$A$2:$G$250,6,FALSE)</f>
        <v>142</v>
      </c>
      <c r="G9475" s="10">
        <v>9835461</v>
      </c>
      <c r="H9475" s="10">
        <v>11726623763.192019</v>
      </c>
      <c r="I9475">
        <f>+Table1[[#This Row],[Time]]</f>
        <v>1983</v>
      </c>
      <c r="J9475" t="str">
        <f>+Table1[[#This Row],[Country Name]]</f>
        <v>Syrian Arab Republic</v>
      </c>
      <c r="K9475" s="14">
        <v>1960</v>
      </c>
      <c r="L9475" s="13">
        <v>-1.0632872204305421E-2</v>
      </c>
      <c r="M9475"/>
    </row>
    <row r="9476" spans="1:13" x14ac:dyDescent="0.3">
      <c r="A9476">
        <v>1984</v>
      </c>
      <c r="B9476" t="s">
        <v>148</v>
      </c>
      <c r="C9476" s="1" t="s">
        <v>170</v>
      </c>
      <c r="D9476">
        <v>1063.9307639980889</v>
      </c>
      <c r="E9476">
        <f>VLOOKUP(Table1[[#This Row],[Country Name]],[1]ISOcountryCodes!$A$2:$G$250,4,FALSE)</f>
        <v>760</v>
      </c>
      <c r="F9476">
        <f>VLOOKUP(Table1[[#This Row],[Country Name]],[1]ISOcountryCodes!$A$2:$G$250,6,FALSE)</f>
        <v>142</v>
      </c>
      <c r="G9476" s="10">
        <v>10183138</v>
      </c>
      <c r="H9476" s="10">
        <v>10834153792.23797</v>
      </c>
      <c r="I9476">
        <f>+Table1[[#This Row],[Time]]</f>
        <v>1984</v>
      </c>
      <c r="J9476" t="str">
        <f>+Table1[[#This Row],[Country Name]]</f>
        <v>Syrian Arab Republic</v>
      </c>
      <c r="K9476" s="14">
        <v>1960</v>
      </c>
      <c r="L9476" s="13">
        <v>-0.11389715048407911</v>
      </c>
      <c r="M9476"/>
    </row>
    <row r="9477" spans="1:13" x14ac:dyDescent="0.3">
      <c r="A9477">
        <v>1985</v>
      </c>
      <c r="B9477" t="s">
        <v>148</v>
      </c>
      <c r="C9477" s="1" t="s">
        <v>170</v>
      </c>
      <c r="D9477">
        <v>1123.9273133479796</v>
      </c>
      <c r="E9477">
        <f>VLOOKUP(Table1[[#This Row],[Country Name]],[1]ISOcountryCodes!$A$2:$G$250,4,FALSE)</f>
        <v>760</v>
      </c>
      <c r="F9477">
        <f>VLOOKUP(Table1[[#This Row],[Country Name]],[1]ISOcountryCodes!$A$2:$G$250,6,FALSE)</f>
        <v>142</v>
      </c>
      <c r="G9477" s="10">
        <v>10540926</v>
      </c>
      <c r="H9477" s="10">
        <v>11847234639.379866</v>
      </c>
      <c r="I9477">
        <f>+Table1[[#This Row],[Time]]</f>
        <v>1985</v>
      </c>
      <c r="J9477" t="str">
        <f>+Table1[[#This Row],[Country Name]]</f>
        <v>Syrian Arab Republic</v>
      </c>
      <c r="K9477" s="14">
        <v>1960</v>
      </c>
      <c r="L9477" s="13">
        <v>5.4858764168721486E-2</v>
      </c>
      <c r="M9477"/>
    </row>
    <row r="9478" spans="1:13" x14ac:dyDescent="0.3">
      <c r="A9478">
        <v>1986</v>
      </c>
      <c r="B9478" t="s">
        <v>148</v>
      </c>
      <c r="C9478" s="1" t="s">
        <v>170</v>
      </c>
      <c r="D9478">
        <v>999.76287082690442</v>
      </c>
      <c r="E9478">
        <f>VLOOKUP(Table1[[#This Row],[Country Name]],[1]ISOcountryCodes!$A$2:$G$250,4,FALSE)</f>
        <v>760</v>
      </c>
      <c r="F9478">
        <f>VLOOKUP(Table1[[#This Row],[Country Name]],[1]ISOcountryCodes!$A$2:$G$250,6,FALSE)</f>
        <v>142</v>
      </c>
      <c r="G9478" s="10">
        <v>10907619</v>
      </c>
      <c r="H9478" s="10">
        <v>10905032485.326088</v>
      </c>
      <c r="I9478">
        <f>+Table1[[#This Row],[Time]]</f>
        <v>1986</v>
      </c>
      <c r="J9478" t="str">
        <f>+Table1[[#This Row],[Country Name]]</f>
        <v>Syrian Arab Republic</v>
      </c>
      <c r="K9478" s="14">
        <v>1960</v>
      </c>
      <c r="L9478" s="13">
        <v>-0.11706623883323175</v>
      </c>
      <c r="M9478"/>
    </row>
    <row r="9479" spans="1:13" x14ac:dyDescent="0.3">
      <c r="A9479">
        <v>1987</v>
      </c>
      <c r="B9479" t="s">
        <v>148</v>
      </c>
      <c r="C9479" s="1" t="s">
        <v>170</v>
      </c>
      <c r="D9479">
        <v>982.9253389404837</v>
      </c>
      <c r="E9479">
        <f>VLOOKUP(Table1[[#This Row],[Country Name]],[1]ISOcountryCodes!$A$2:$G$250,4,FALSE)</f>
        <v>760</v>
      </c>
      <c r="F9479">
        <f>VLOOKUP(Table1[[#This Row],[Country Name]],[1]ISOcountryCodes!$A$2:$G$250,6,FALSE)</f>
        <v>142</v>
      </c>
      <c r="G9479" s="10">
        <v>11281107</v>
      </c>
      <c r="H9479" s="10">
        <v>11088485921.598864</v>
      </c>
      <c r="I9479">
        <f>+Table1[[#This Row],[Time]]</f>
        <v>1987</v>
      </c>
      <c r="J9479" t="str">
        <f>+Table1[[#This Row],[Country Name]]</f>
        <v>Syrian Arab Republic</v>
      </c>
      <c r="K9479" s="14">
        <v>1960</v>
      </c>
      <c r="L9479" s="13">
        <v>-1.6984956674553686E-2</v>
      </c>
      <c r="M9479"/>
    </row>
    <row r="9480" spans="1:13" x14ac:dyDescent="0.3">
      <c r="A9480">
        <v>1988</v>
      </c>
      <c r="B9480" t="s">
        <v>148</v>
      </c>
      <c r="C9480" s="1" t="s">
        <v>170</v>
      </c>
      <c r="D9480">
        <v>1122.4828085444756</v>
      </c>
      <c r="E9480">
        <f>VLOOKUP(Table1[[#This Row],[Country Name]],[1]ISOcountryCodes!$A$2:$G$250,4,FALSE)</f>
        <v>760</v>
      </c>
      <c r="F9480">
        <f>VLOOKUP(Table1[[#This Row],[Country Name]],[1]ISOcountryCodes!$A$2:$G$250,6,FALSE)</f>
        <v>142</v>
      </c>
      <c r="G9480" s="10">
        <v>11657772</v>
      </c>
      <c r="H9480" s="10">
        <v>13085648655.931149</v>
      </c>
      <c r="I9480">
        <f>+Table1[[#This Row],[Time]]</f>
        <v>1988</v>
      </c>
      <c r="J9480" t="str">
        <f>+Table1[[#This Row],[Country Name]]</f>
        <v>Syrian Arab Republic</v>
      </c>
      <c r="K9480" s="14">
        <v>1960</v>
      </c>
      <c r="L9480" s="13">
        <v>0.13276513915634691</v>
      </c>
      <c r="M9480"/>
    </row>
    <row r="9481" spans="1:13" x14ac:dyDescent="0.3">
      <c r="A9481">
        <v>1989</v>
      </c>
      <c r="B9481" t="s">
        <v>148</v>
      </c>
      <c r="C9481" s="1" t="s">
        <v>170</v>
      </c>
      <c r="D9481">
        <v>938.9830628091745</v>
      </c>
      <c r="E9481">
        <f>VLOOKUP(Table1[[#This Row],[Country Name]],[1]ISOcountryCodes!$A$2:$G$250,4,FALSE)</f>
        <v>760</v>
      </c>
      <c r="F9481">
        <f>VLOOKUP(Table1[[#This Row],[Country Name]],[1]ISOcountryCodes!$A$2:$G$250,6,FALSE)</f>
        <v>142</v>
      </c>
      <c r="G9481" s="10">
        <v>12034097</v>
      </c>
      <c r="H9481" s="10">
        <v>11299813259.202698</v>
      </c>
      <c r="I9481">
        <f>+Table1[[#This Row],[Time]]</f>
        <v>1989</v>
      </c>
      <c r="J9481" t="str">
        <f>+Table1[[#This Row],[Country Name]]</f>
        <v>Syrian Arab Republic</v>
      </c>
      <c r="K9481" s="14">
        <v>1960</v>
      </c>
      <c r="L9481" s="13">
        <v>-0.17850086260259879</v>
      </c>
      <c r="M9481"/>
    </row>
    <row r="9482" spans="1:13" x14ac:dyDescent="0.3">
      <c r="A9482">
        <v>1990</v>
      </c>
      <c r="B9482" t="s">
        <v>148</v>
      </c>
      <c r="C9482" s="1" t="s">
        <v>170</v>
      </c>
      <c r="D9482">
        <v>944.66756963176795</v>
      </c>
      <c r="E9482">
        <f>VLOOKUP(Table1[[#This Row],[Country Name]],[1]ISOcountryCodes!$A$2:$G$250,4,FALSE)</f>
        <v>760</v>
      </c>
      <c r="F9482">
        <f>VLOOKUP(Table1[[#This Row],[Country Name]],[1]ISOcountryCodes!$A$2:$G$250,6,FALSE)</f>
        <v>142</v>
      </c>
      <c r="G9482" s="10">
        <v>12408996</v>
      </c>
      <c r="H9482" s="10">
        <v>11722376092.890329</v>
      </c>
      <c r="I9482">
        <f>+Table1[[#This Row],[Time]]</f>
        <v>1990</v>
      </c>
      <c r="J9482" t="str">
        <f>+Table1[[#This Row],[Country Name]]</f>
        <v>Syrian Arab Republic</v>
      </c>
      <c r="K9482" s="14">
        <v>1960</v>
      </c>
      <c r="L9482" s="13">
        <v>6.0356458691792625E-3</v>
      </c>
      <c r="M9482"/>
    </row>
    <row r="9483" spans="1:13" x14ac:dyDescent="0.3">
      <c r="A9483">
        <v>1991</v>
      </c>
      <c r="B9483" t="s">
        <v>148</v>
      </c>
      <c r="C9483" s="1" t="s">
        <v>170</v>
      </c>
      <c r="D9483">
        <v>987.38780088051931</v>
      </c>
      <c r="E9483">
        <f>VLOOKUP(Table1[[#This Row],[Country Name]],[1]ISOcountryCodes!$A$2:$G$250,4,FALSE)</f>
        <v>760</v>
      </c>
      <c r="F9483">
        <f>VLOOKUP(Table1[[#This Row],[Country Name]],[1]ISOcountryCodes!$A$2:$G$250,6,FALSE)</f>
        <v>142</v>
      </c>
      <c r="G9483" s="10">
        <v>12782281</v>
      </c>
      <c r="H9483" s="10">
        <v>12621068326.826845</v>
      </c>
      <c r="I9483">
        <f>+Table1[[#This Row],[Time]]</f>
        <v>1991</v>
      </c>
      <c r="J9483" t="str">
        <f>+Table1[[#This Row],[Country Name]]</f>
        <v>Syrian Arab Republic</v>
      </c>
      <c r="K9483" s="14">
        <v>1960</v>
      </c>
      <c r="L9483" s="13">
        <v>4.422978352076079E-2</v>
      </c>
      <c r="M9483"/>
    </row>
    <row r="9484" spans="1:13" x14ac:dyDescent="0.3">
      <c r="A9484">
        <v>1992</v>
      </c>
      <c r="B9484" t="s">
        <v>148</v>
      </c>
      <c r="C9484" s="1" t="s">
        <v>170</v>
      </c>
      <c r="D9484">
        <v>1083.7589707459904</v>
      </c>
      <c r="E9484">
        <f>VLOOKUP(Table1[[#This Row],[Country Name]],[1]ISOcountryCodes!$A$2:$G$250,4,FALSE)</f>
        <v>760</v>
      </c>
      <c r="F9484">
        <f>VLOOKUP(Table1[[#This Row],[Country Name]],[1]ISOcountryCodes!$A$2:$G$250,6,FALSE)</f>
        <v>142</v>
      </c>
      <c r="G9484" s="10">
        <v>13156406</v>
      </c>
      <c r="H9484" s="10">
        <v>14258373025.276373</v>
      </c>
      <c r="I9484">
        <f>+Table1[[#This Row],[Time]]</f>
        <v>1992</v>
      </c>
      <c r="J9484" t="str">
        <f>+Table1[[#This Row],[Country Name]]</f>
        <v>Syrian Arab Republic</v>
      </c>
      <c r="K9484" s="14">
        <v>1960</v>
      </c>
      <c r="L9484" s="13">
        <v>9.3127934606835439E-2</v>
      </c>
      <c r="M9484"/>
    </row>
    <row r="9485" spans="1:13" x14ac:dyDescent="0.3">
      <c r="A9485">
        <v>1993</v>
      </c>
      <c r="B9485" t="s">
        <v>148</v>
      </c>
      <c r="C9485" s="1" t="s">
        <v>170</v>
      </c>
      <c r="D9485">
        <v>1118.0707376996399</v>
      </c>
      <c r="E9485">
        <f>VLOOKUP(Table1[[#This Row],[Country Name]],[1]ISOcountryCodes!$A$2:$G$250,4,FALSE)</f>
        <v>760</v>
      </c>
      <c r="F9485">
        <f>VLOOKUP(Table1[[#This Row],[Country Name]],[1]ISOcountryCodes!$A$2:$G$250,6,FALSE)</f>
        <v>142</v>
      </c>
      <c r="G9485" s="10">
        <v>13537060</v>
      </c>
      <c r="H9485" s="10">
        <v>15135390660.484289</v>
      </c>
      <c r="I9485">
        <f>+Table1[[#This Row],[Time]]</f>
        <v>1993</v>
      </c>
      <c r="J9485" t="str">
        <f>+Table1[[#This Row],[Country Name]]</f>
        <v>Syrian Arab Republic</v>
      </c>
      <c r="K9485" s="14">
        <v>1960</v>
      </c>
      <c r="L9485" s="13">
        <v>3.1169117793508505E-2</v>
      </c>
      <c r="M9485"/>
    </row>
    <row r="9486" spans="1:13" x14ac:dyDescent="0.3">
      <c r="A9486">
        <v>1994</v>
      </c>
      <c r="B9486" t="s">
        <v>148</v>
      </c>
      <c r="C9486" s="1" t="s">
        <v>170</v>
      </c>
      <c r="D9486">
        <v>1165.5208442112416</v>
      </c>
      <c r="E9486">
        <f>VLOOKUP(Table1[[#This Row],[Country Name]],[1]ISOcountryCodes!$A$2:$G$250,4,FALSE)</f>
        <v>760</v>
      </c>
      <c r="F9486">
        <f>VLOOKUP(Table1[[#This Row],[Country Name]],[1]ISOcountryCodes!$A$2:$G$250,6,FALSE)</f>
        <v>142</v>
      </c>
      <c r="G9486" s="10">
        <v>13922626</v>
      </c>
      <c r="H9486" s="10">
        <v>16227110809.157381</v>
      </c>
      <c r="I9486">
        <f>+Table1[[#This Row],[Time]]</f>
        <v>1994</v>
      </c>
      <c r="J9486" t="str">
        <f>+Table1[[#This Row],[Country Name]]</f>
        <v>Syrian Arab Republic</v>
      </c>
      <c r="K9486" s="14">
        <v>1960</v>
      </c>
      <c r="L9486" s="13">
        <v>4.1563419308065619E-2</v>
      </c>
      <c r="M9486"/>
    </row>
    <row r="9487" spans="1:13" x14ac:dyDescent="0.3">
      <c r="A9487">
        <v>1995</v>
      </c>
      <c r="B9487" t="s">
        <v>148</v>
      </c>
      <c r="C9487" s="1" t="s">
        <v>170</v>
      </c>
      <c r="D9487">
        <v>1213.3568972127412</v>
      </c>
      <c r="E9487">
        <f>VLOOKUP(Table1[[#This Row],[Country Name]],[1]ISOcountryCodes!$A$2:$G$250,4,FALSE)</f>
        <v>760</v>
      </c>
      <c r="F9487">
        <f>VLOOKUP(Table1[[#This Row],[Country Name]],[1]ISOcountryCodes!$A$2:$G$250,6,FALSE)</f>
        <v>142</v>
      </c>
      <c r="G9487" s="10">
        <v>14313450</v>
      </c>
      <c r="H9487" s="10">
        <v>17367323280.40971</v>
      </c>
      <c r="I9487">
        <f>+Table1[[#This Row],[Time]]</f>
        <v>1995</v>
      </c>
      <c r="J9487" t="str">
        <f>+Table1[[#This Row],[Country Name]]</f>
        <v>Syrian Arab Republic</v>
      </c>
      <c r="K9487" s="14">
        <v>1960</v>
      </c>
      <c r="L9487" s="13">
        <v>4.0222749886809517E-2</v>
      </c>
      <c r="M9487"/>
    </row>
    <row r="9488" spans="1:13" x14ac:dyDescent="0.3">
      <c r="A9488">
        <v>1996</v>
      </c>
      <c r="B9488" t="s">
        <v>148</v>
      </c>
      <c r="C9488" s="1" t="s">
        <v>170</v>
      </c>
      <c r="D9488">
        <v>1296.7515527911175</v>
      </c>
      <c r="E9488">
        <f>VLOOKUP(Table1[[#This Row],[Country Name]],[1]ISOcountryCodes!$A$2:$G$250,4,FALSE)</f>
        <v>760</v>
      </c>
      <c r="F9488">
        <f>VLOOKUP(Table1[[#This Row],[Country Name]],[1]ISOcountryCodes!$A$2:$G$250,6,FALSE)</f>
        <v>142</v>
      </c>
      <c r="G9488" s="10">
        <v>14708879</v>
      </c>
      <c r="H9488" s="10">
        <v>19073761683.066662</v>
      </c>
      <c r="I9488">
        <f>+Table1[[#This Row],[Time]]</f>
        <v>1996</v>
      </c>
      <c r="J9488" t="str">
        <f>+Table1[[#This Row],[Country Name]]</f>
        <v>Syrian Arab Republic</v>
      </c>
      <c r="K9488" s="14">
        <v>1960</v>
      </c>
      <c r="L9488" s="13">
        <v>6.6471518125291951E-2</v>
      </c>
      <c r="M9488"/>
    </row>
    <row r="9489" spans="1:13" x14ac:dyDescent="0.3">
      <c r="A9489">
        <v>1997</v>
      </c>
      <c r="B9489" t="s">
        <v>148</v>
      </c>
      <c r="C9489" s="1" t="s">
        <v>170</v>
      </c>
      <c r="D9489">
        <v>1326.2708876754734</v>
      </c>
      <c r="E9489">
        <f>VLOOKUP(Table1[[#This Row],[Country Name]],[1]ISOcountryCodes!$A$2:$G$250,4,FALSE)</f>
        <v>760</v>
      </c>
      <c r="F9489">
        <f>VLOOKUP(Table1[[#This Row],[Country Name]],[1]ISOcountryCodes!$A$2:$G$250,6,FALSE)</f>
        <v>142</v>
      </c>
      <c r="G9489" s="10">
        <v>15103996</v>
      </c>
      <c r="H9489" s="10">
        <v>20031990182.366798</v>
      </c>
      <c r="I9489">
        <f>+Table1[[#This Row],[Time]]</f>
        <v>1997</v>
      </c>
      <c r="J9489" t="str">
        <f>+Table1[[#This Row],[Country Name]]</f>
        <v>Syrian Arab Republic</v>
      </c>
      <c r="K9489" s="14">
        <v>1960</v>
      </c>
      <c r="L9489" s="13">
        <v>2.2508828550479976E-2</v>
      </c>
      <c r="M9489"/>
    </row>
    <row r="9490" spans="1:13" x14ac:dyDescent="0.3">
      <c r="A9490">
        <v>1998</v>
      </c>
      <c r="B9490" t="s">
        <v>148</v>
      </c>
      <c r="C9490" s="1" t="s">
        <v>170</v>
      </c>
      <c r="D9490">
        <v>1380.0305639974404</v>
      </c>
      <c r="E9490">
        <f>VLOOKUP(Table1[[#This Row],[Country Name]],[1]ISOcountryCodes!$A$2:$G$250,4,FALSE)</f>
        <v>760</v>
      </c>
      <c r="F9490">
        <f>VLOOKUP(Table1[[#This Row],[Country Name]],[1]ISOcountryCodes!$A$2:$G$250,6,FALSE)</f>
        <v>142</v>
      </c>
      <c r="G9490" s="10">
        <v>15500542</v>
      </c>
      <c r="H9490" s="10">
        <v>21391221718.526012</v>
      </c>
      <c r="I9490">
        <f>+Table1[[#This Row],[Time]]</f>
        <v>1998</v>
      </c>
      <c r="J9490" t="str">
        <f>+Table1[[#This Row],[Country Name]]</f>
        <v>Syrian Arab Republic</v>
      </c>
      <c r="K9490" s="14">
        <v>1960</v>
      </c>
      <c r="L9490" s="13">
        <v>3.9734486500623056E-2</v>
      </c>
      <c r="M9490"/>
    </row>
    <row r="9491" spans="1:13" x14ac:dyDescent="0.3">
      <c r="A9491">
        <v>1999</v>
      </c>
      <c r="B9491" t="s">
        <v>148</v>
      </c>
      <c r="C9491" s="1" t="s">
        <v>170</v>
      </c>
      <c r="D9491">
        <v>1297.4551656786468</v>
      </c>
      <c r="E9491">
        <f>VLOOKUP(Table1[[#This Row],[Country Name]],[1]ISOcountryCodes!$A$2:$G$250,4,FALSE)</f>
        <v>760</v>
      </c>
      <c r="F9491">
        <f>VLOOKUP(Table1[[#This Row],[Country Name]],[1]ISOcountryCodes!$A$2:$G$250,6,FALSE)</f>
        <v>142</v>
      </c>
      <c r="G9491" s="10">
        <v>15901201</v>
      </c>
      <c r="H9491" s="10">
        <v>20631095377.944466</v>
      </c>
      <c r="I9491">
        <f>+Table1[[#This Row],[Time]]</f>
        <v>1999</v>
      </c>
      <c r="J9491" t="str">
        <f>+Table1[[#This Row],[Country Name]]</f>
        <v>Syrian Arab Republic</v>
      </c>
      <c r="K9491" s="14">
        <v>1960</v>
      </c>
      <c r="L9491" s="13">
        <v>-6.1700865677448924E-2</v>
      </c>
      <c r="M9491"/>
    </row>
    <row r="9492" spans="1:13" x14ac:dyDescent="0.3">
      <c r="A9492">
        <v>2000</v>
      </c>
      <c r="B9492" t="s">
        <v>148</v>
      </c>
      <c r="C9492" s="1" t="s">
        <v>170</v>
      </c>
      <c r="D9492">
        <v>1273.6649824051799</v>
      </c>
      <c r="E9492">
        <f>VLOOKUP(Table1[[#This Row],[Country Name]],[1]ISOcountryCodes!$A$2:$G$250,4,FALSE)</f>
        <v>760</v>
      </c>
      <c r="F9492">
        <f>VLOOKUP(Table1[[#This Row],[Country Name]],[1]ISOcountryCodes!$A$2:$G$250,6,FALSE)</f>
        <v>142</v>
      </c>
      <c r="G9492" s="10">
        <v>16307654</v>
      </c>
      <c r="H9492" s="10">
        <v>20770487844.979763</v>
      </c>
      <c r="I9492">
        <f>+Table1[[#This Row],[Time]]</f>
        <v>2000</v>
      </c>
      <c r="J9492" t="str">
        <f>+Table1[[#This Row],[Country Name]]</f>
        <v>Syrian Arab Republic</v>
      </c>
      <c r="K9492" s="14">
        <v>1960</v>
      </c>
      <c r="L9492" s="13">
        <v>-1.8506223647132281E-2</v>
      </c>
      <c r="M9492"/>
    </row>
    <row r="9493" spans="1:13" x14ac:dyDescent="0.3">
      <c r="A9493">
        <v>2001</v>
      </c>
      <c r="B9493" t="s">
        <v>148</v>
      </c>
      <c r="C9493" s="1" t="s">
        <v>170</v>
      </c>
      <c r="D9493">
        <v>1254.6676068807758</v>
      </c>
      <c r="E9493">
        <f>VLOOKUP(Table1[[#This Row],[Country Name]],[1]ISOcountryCodes!$A$2:$G$250,4,FALSE)</f>
        <v>760</v>
      </c>
      <c r="F9493">
        <f>VLOOKUP(Table1[[#This Row],[Country Name]],[1]ISOcountryCodes!$A$2:$G$250,6,FALSE)</f>
        <v>142</v>
      </c>
      <c r="G9493" s="10">
        <v>16727948</v>
      </c>
      <c r="H9493" s="10">
        <v>20988014485.186058</v>
      </c>
      <c r="I9493">
        <f>+Table1[[#This Row],[Time]]</f>
        <v>2001</v>
      </c>
      <c r="J9493" t="str">
        <f>+Table1[[#This Row],[Country Name]]</f>
        <v>Syrian Arab Republic</v>
      </c>
      <c r="K9493" s="14">
        <v>1960</v>
      </c>
      <c r="L9493" s="13">
        <v>-1.5027874995135804E-2</v>
      </c>
      <c r="M9493"/>
    </row>
    <row r="9494" spans="1:13" x14ac:dyDescent="0.3">
      <c r="A9494">
        <v>2002</v>
      </c>
      <c r="B9494" t="s">
        <v>148</v>
      </c>
      <c r="C9494" s="1" t="s">
        <v>170</v>
      </c>
      <c r="D9494">
        <v>1271.1505761322094</v>
      </c>
      <c r="E9494">
        <f>VLOOKUP(Table1[[#This Row],[Country Name]],[1]ISOcountryCodes!$A$2:$G$250,4,FALSE)</f>
        <v>760</v>
      </c>
      <c r="F9494">
        <f>VLOOKUP(Table1[[#This Row],[Country Name]],[1]ISOcountryCodes!$A$2:$G$250,6,FALSE)</f>
        <v>142</v>
      </c>
      <c r="G9494" s="10">
        <v>17164021</v>
      </c>
      <c r="H9494" s="10">
        <v>21818055182.89534</v>
      </c>
      <c r="I9494">
        <f>+Table1[[#This Row],[Time]]</f>
        <v>2002</v>
      </c>
      <c r="J9494" t="str">
        <f>+Table1[[#This Row],[Country Name]]</f>
        <v>Syrian Arab Republic</v>
      </c>
      <c r="K9494" s="14">
        <v>1960</v>
      </c>
      <c r="L9494" s="13">
        <v>1.3051773361553387E-2</v>
      </c>
      <c r="M9494"/>
    </row>
    <row r="9495" spans="1:13" x14ac:dyDescent="0.3">
      <c r="A9495">
        <v>2003</v>
      </c>
      <c r="B9495" t="s">
        <v>148</v>
      </c>
      <c r="C9495" s="1" t="s">
        <v>170</v>
      </c>
      <c r="D9495">
        <v>1328.1159496360706</v>
      </c>
      <c r="E9495">
        <f>VLOOKUP(Table1[[#This Row],[Country Name]],[1]ISOcountryCodes!$A$2:$G$250,4,FALSE)</f>
        <v>760</v>
      </c>
      <c r="F9495">
        <f>VLOOKUP(Table1[[#This Row],[Country Name]],[1]ISOcountryCodes!$A$2:$G$250,6,FALSE)</f>
        <v>142</v>
      </c>
      <c r="G9495" s="10">
        <v>17611356</v>
      </c>
      <c r="H9495" s="10">
        <v>23389922798.318909</v>
      </c>
      <c r="I9495">
        <f>+Table1[[#This Row],[Time]]</f>
        <v>2003</v>
      </c>
      <c r="J9495" t="str">
        <f>+Table1[[#This Row],[Country Name]]</f>
        <v>Syrian Arab Republic</v>
      </c>
      <c r="K9495" s="14">
        <v>1960</v>
      </c>
      <c r="L9495" s="13">
        <v>4.3838902925839918E-2</v>
      </c>
      <c r="M9495"/>
    </row>
    <row r="9496" spans="1:13" x14ac:dyDescent="0.3">
      <c r="A9496">
        <v>2004</v>
      </c>
      <c r="B9496" t="s">
        <v>148</v>
      </c>
      <c r="C9496" s="1" t="s">
        <v>170</v>
      </c>
      <c r="D9496">
        <v>1382.6869056697128</v>
      </c>
      <c r="E9496">
        <f>VLOOKUP(Table1[[#This Row],[Country Name]],[1]ISOcountryCodes!$A$2:$G$250,4,FALSE)</f>
        <v>760</v>
      </c>
      <c r="F9496">
        <f>VLOOKUP(Table1[[#This Row],[Country Name]],[1]ISOcountryCodes!$A$2:$G$250,6,FALSE)</f>
        <v>142</v>
      </c>
      <c r="G9496" s="10">
        <v>18084007</v>
      </c>
      <c r="H9496" s="10">
        <v>25004519680.939426</v>
      </c>
      <c r="I9496">
        <f>+Table1[[#This Row],[Time]]</f>
        <v>2004</v>
      </c>
      <c r="J9496" t="str">
        <f>+Table1[[#This Row],[Country Name]]</f>
        <v>Syrian Arab Republic</v>
      </c>
      <c r="K9496" s="14">
        <v>1960</v>
      </c>
      <c r="L9496" s="13">
        <v>4.0267280535185357E-2</v>
      </c>
      <c r="M9496"/>
    </row>
    <row r="9497" spans="1:13" x14ac:dyDescent="0.3">
      <c r="A9497">
        <v>2005</v>
      </c>
      <c r="B9497" t="s">
        <v>148</v>
      </c>
      <c r="C9497" s="1" t="s">
        <v>170</v>
      </c>
      <c r="D9497">
        <v>1429.1435187287302</v>
      </c>
      <c r="E9497">
        <f>VLOOKUP(Table1[[#This Row],[Country Name]],[1]ISOcountryCodes!$A$2:$G$250,4,FALSE)</f>
        <v>760</v>
      </c>
      <c r="F9497">
        <f>VLOOKUP(Table1[[#This Row],[Country Name]],[1]ISOcountryCodes!$A$2:$G$250,6,FALSE)</f>
        <v>142</v>
      </c>
      <c r="G9497" s="10">
        <v>18583557</v>
      </c>
      <c r="H9497" s="10">
        <v>26558570041.475925</v>
      </c>
      <c r="I9497">
        <f>+Table1[[#This Row],[Time]]</f>
        <v>2005</v>
      </c>
      <c r="J9497" t="str">
        <f>+Table1[[#This Row],[Country Name]]</f>
        <v>Syrian Arab Republic</v>
      </c>
      <c r="K9497" s="14">
        <v>1960</v>
      </c>
      <c r="L9497" s="13">
        <v>3.3046687633945915E-2</v>
      </c>
      <c r="M9497"/>
    </row>
    <row r="9498" spans="1:13" x14ac:dyDescent="0.3">
      <c r="A9498">
        <v>2006</v>
      </c>
      <c r="B9498" t="s">
        <v>148</v>
      </c>
      <c r="C9498" s="1" t="s">
        <v>170</v>
      </c>
      <c r="D9498">
        <v>1435.7119442774851</v>
      </c>
      <c r="E9498">
        <f>VLOOKUP(Table1[[#This Row],[Country Name]],[1]ISOcountryCodes!$A$2:$G$250,4,FALSE)</f>
        <v>760</v>
      </c>
      <c r="F9498">
        <f>VLOOKUP(Table1[[#This Row],[Country Name]],[1]ISOcountryCodes!$A$2:$G$250,6,FALSE)</f>
        <v>142</v>
      </c>
      <c r="G9498" s="10">
        <v>19432009</v>
      </c>
      <c r="H9498" s="10">
        <v>27898767422.60759</v>
      </c>
      <c r="I9498">
        <f>+Table1[[#This Row],[Time]]</f>
        <v>2006</v>
      </c>
      <c r="J9498" t="str">
        <f>+Table1[[#This Row],[Country Name]]</f>
        <v>Syrian Arab Republic</v>
      </c>
      <c r="K9498" s="14">
        <v>1960</v>
      </c>
      <c r="L9498" s="13">
        <v>4.5855277120452342E-3</v>
      </c>
      <c r="M9498"/>
    </row>
    <row r="9499" spans="1:13" x14ac:dyDescent="0.3">
      <c r="A9499">
        <v>2007</v>
      </c>
      <c r="B9499" t="s">
        <v>148</v>
      </c>
      <c r="C9499" s="1" t="s">
        <v>170</v>
      </c>
      <c r="D9499">
        <v>1424.0400649381879</v>
      </c>
      <c r="E9499">
        <f>VLOOKUP(Table1[[#This Row],[Country Name]],[1]ISOcountryCodes!$A$2:$G$250,4,FALSE)</f>
        <v>760</v>
      </c>
      <c r="F9499">
        <f>VLOOKUP(Table1[[#This Row],[Country Name]],[1]ISOcountryCodes!$A$2:$G$250,6,FALSE)</f>
        <v>142</v>
      </c>
      <c r="G9499" s="10">
        <v>20703005</v>
      </c>
      <c r="H9499" s="10">
        <v>29481908584.615631</v>
      </c>
      <c r="I9499">
        <f>+Table1[[#This Row],[Time]]</f>
        <v>2007</v>
      </c>
      <c r="J9499" t="str">
        <f>+Table1[[#This Row],[Country Name]]</f>
        <v>Syrian Arab Republic</v>
      </c>
      <c r="K9499" s="14">
        <v>1960</v>
      </c>
      <c r="L9499" s="13">
        <v>-8.1629065126493927E-3</v>
      </c>
      <c r="M9499"/>
    </row>
    <row r="9500" spans="1:13" x14ac:dyDescent="0.3">
      <c r="A9500">
        <v>2008</v>
      </c>
      <c r="B9500" t="s">
        <v>148</v>
      </c>
      <c r="C9500" s="1" t="s">
        <v>170</v>
      </c>
      <c r="D9500">
        <v>1434.368656074718</v>
      </c>
      <c r="E9500">
        <f>VLOOKUP(Table1[[#This Row],[Country Name]],[1]ISOcountryCodes!$A$2:$G$250,4,FALSE)</f>
        <v>760</v>
      </c>
      <c r="F9500">
        <f>VLOOKUP(Table1[[#This Row],[Country Name]],[1]ISOcountryCodes!$A$2:$G$250,6,FALSE)</f>
        <v>142</v>
      </c>
      <c r="G9500" s="10">
        <v>21474059</v>
      </c>
      <c r="H9500" s="10">
        <v>30801717148.299202</v>
      </c>
      <c r="I9500">
        <f>+Table1[[#This Row],[Time]]</f>
        <v>2008</v>
      </c>
      <c r="J9500" t="str">
        <f>+Table1[[#This Row],[Country Name]]</f>
        <v>Syrian Arab Republic</v>
      </c>
      <c r="K9500" s="14">
        <v>1960</v>
      </c>
      <c r="L9500" s="13">
        <v>7.2268433925506415E-3</v>
      </c>
      <c r="M9500"/>
    </row>
    <row r="9501" spans="1:13" x14ac:dyDescent="0.3">
      <c r="A9501">
        <v>2009</v>
      </c>
      <c r="B9501" t="s">
        <v>148</v>
      </c>
      <c r="C9501" s="1" t="s">
        <v>170</v>
      </c>
      <c r="D9501">
        <v>1494.5892260765047</v>
      </c>
      <c r="E9501">
        <f>VLOOKUP(Table1[[#This Row],[Country Name]],[1]ISOcountryCodes!$A$2:$G$250,4,FALSE)</f>
        <v>760</v>
      </c>
      <c r="F9501">
        <f>VLOOKUP(Table1[[#This Row],[Country Name]],[1]ISOcountryCodes!$A$2:$G$250,6,FALSE)</f>
        <v>142</v>
      </c>
      <c r="G9501" s="10">
        <v>21827220</v>
      </c>
      <c r="H9501" s="10">
        <v>32622727847.201607</v>
      </c>
      <c r="I9501">
        <f>+Table1[[#This Row],[Time]]</f>
        <v>2009</v>
      </c>
      <c r="J9501" t="str">
        <f>+Table1[[#This Row],[Country Name]]</f>
        <v>Syrian Arab Republic</v>
      </c>
      <c r="K9501" s="14">
        <v>1960</v>
      </c>
      <c r="L9501" s="13">
        <v>4.1126612444728039E-2</v>
      </c>
      <c r="M9501"/>
    </row>
    <row r="9502" spans="1:13" x14ac:dyDescent="0.3">
      <c r="A9502">
        <v>2010</v>
      </c>
      <c r="B9502" t="s">
        <v>148</v>
      </c>
      <c r="C9502" s="1" t="s">
        <v>170</v>
      </c>
      <c r="D9502">
        <v>1536.2673698878218</v>
      </c>
      <c r="E9502">
        <f>VLOOKUP(Table1[[#This Row],[Country Name]],[1]ISOcountryCodes!$A$2:$G$250,4,FALSE)</f>
        <v>760</v>
      </c>
      <c r="F9502">
        <f>VLOOKUP(Table1[[#This Row],[Country Name]],[1]ISOcountryCodes!$A$2:$G$250,6,FALSE)</f>
        <v>142</v>
      </c>
      <c r="G9502" s="10">
        <v>22337563</v>
      </c>
      <c r="H9502" s="10">
        <v>34316469159.713524</v>
      </c>
      <c r="I9502">
        <f>+Table1[[#This Row],[Time]]</f>
        <v>2010</v>
      </c>
      <c r="J9502" t="str">
        <f>+Table1[[#This Row],[Country Name]]</f>
        <v>Syrian Arab Republic</v>
      </c>
      <c r="K9502" s="14">
        <v>1960</v>
      </c>
      <c r="L9502" s="13">
        <v>2.7504284593057093E-2</v>
      </c>
      <c r="M9502"/>
    </row>
    <row r="9503" spans="1:13" x14ac:dyDescent="0.3">
      <c r="A9503">
        <v>2011</v>
      </c>
      <c r="B9503" t="s">
        <v>148</v>
      </c>
      <c r="C9503" s="1" t="s">
        <v>170</v>
      </c>
      <c r="D9503">
        <v>1552.7211333915855</v>
      </c>
      <c r="E9503">
        <f>VLOOKUP(Table1[[#This Row],[Country Name]],[1]ISOcountryCodes!$A$2:$G$250,4,FALSE)</f>
        <v>760</v>
      </c>
      <c r="F9503">
        <f>VLOOKUP(Table1[[#This Row],[Country Name]],[1]ISOcountryCodes!$A$2:$G$250,6,FALSE)</f>
        <v>142</v>
      </c>
      <c r="G9503" s="10">
        <v>22730733</v>
      </c>
      <c r="H9503" s="10">
        <v>35294489506.581512</v>
      </c>
      <c r="I9503">
        <f>+Table1[[#This Row],[Time]]</f>
        <v>2011</v>
      </c>
      <c r="J9503" t="str">
        <f>+Table1[[#This Row],[Country Name]]</f>
        <v>Syrian Arab Republic</v>
      </c>
      <c r="K9503" s="14">
        <v>1960</v>
      </c>
      <c r="L9503" s="13">
        <v>1.0653273134894725E-2</v>
      </c>
      <c r="M9503"/>
    </row>
    <row r="9504" spans="1:13" x14ac:dyDescent="0.3">
      <c r="A9504">
        <v>2012</v>
      </c>
      <c r="B9504" t="s">
        <v>148</v>
      </c>
      <c r="C9504" s="1" t="s">
        <v>170</v>
      </c>
      <c r="D9504">
        <v>1150.0820301164465</v>
      </c>
      <c r="E9504">
        <f>VLOOKUP(Table1[[#This Row],[Country Name]],[1]ISOcountryCodes!$A$2:$G$250,4,FALSE)</f>
        <v>760</v>
      </c>
      <c r="F9504">
        <f>VLOOKUP(Table1[[#This Row],[Country Name]],[1]ISOcountryCodes!$A$2:$G$250,6,FALSE)</f>
        <v>142</v>
      </c>
      <c r="G9504" s="10">
        <v>22605577</v>
      </c>
      <c r="H9504" s="10">
        <v>25998267888.113651</v>
      </c>
      <c r="I9504">
        <f>+Table1[[#This Row],[Time]]</f>
        <v>2012</v>
      </c>
      <c r="J9504" t="str">
        <f>+Table1[[#This Row],[Country Name]]</f>
        <v>Syrian Arab Republic</v>
      </c>
      <c r="K9504" s="14">
        <v>1960</v>
      </c>
      <c r="L9504" s="13">
        <v>-0.30017569128222199</v>
      </c>
      <c r="M9504"/>
    </row>
    <row r="9505" spans="1:13" x14ac:dyDescent="0.3">
      <c r="A9505">
        <v>2013</v>
      </c>
      <c r="B9505" t="s">
        <v>148</v>
      </c>
      <c r="C9505" s="1" t="s">
        <v>170</v>
      </c>
      <c r="D9505">
        <v>891.36863593470389</v>
      </c>
      <c r="E9505">
        <f>VLOOKUP(Table1[[#This Row],[Country Name]],[1]ISOcountryCodes!$A$2:$G$250,4,FALSE)</f>
        <v>760</v>
      </c>
      <c r="F9505">
        <f>VLOOKUP(Table1[[#This Row],[Country Name]],[1]ISOcountryCodes!$A$2:$G$250,6,FALSE)</f>
        <v>142</v>
      </c>
      <c r="G9505" s="10">
        <v>21495821</v>
      </c>
      <c r="H9505" s="10">
        <v>19160700643.066563</v>
      </c>
      <c r="I9505">
        <f>+Table1[[#This Row],[Time]]</f>
        <v>2013</v>
      </c>
      <c r="J9505" t="str">
        <f>+Table1[[#This Row],[Country Name]]</f>
        <v>Syrian Arab Republic</v>
      </c>
      <c r="K9505" s="14">
        <v>1960</v>
      </c>
      <c r="L9505" s="13">
        <v>-0.25483047463132991</v>
      </c>
      <c r="M9505"/>
    </row>
    <row r="9506" spans="1:13" x14ac:dyDescent="0.3">
      <c r="A9506">
        <v>2014</v>
      </c>
      <c r="B9506" t="s">
        <v>148</v>
      </c>
      <c r="C9506" s="1" t="s">
        <v>170</v>
      </c>
      <c r="D9506">
        <v>856.16623392008898</v>
      </c>
      <c r="E9506">
        <f>VLOOKUP(Table1[[#This Row],[Country Name]],[1]ISOcountryCodes!$A$2:$G$250,4,FALSE)</f>
        <v>760</v>
      </c>
      <c r="F9506">
        <f>VLOOKUP(Table1[[#This Row],[Country Name]],[1]ISOcountryCodes!$A$2:$G$250,6,FALSE)</f>
        <v>142</v>
      </c>
      <c r="G9506" s="10">
        <v>20072232</v>
      </c>
      <c r="H9506" s="10">
        <v>17185167277.810295</v>
      </c>
      <c r="I9506">
        <f>+Table1[[#This Row],[Time]]</f>
        <v>2014</v>
      </c>
      <c r="J9506" t="str">
        <f>+Table1[[#This Row],[Country Name]]</f>
        <v>Syrian Arab Republic</v>
      </c>
      <c r="K9506" s="14">
        <v>1960</v>
      </c>
      <c r="L9506" s="13">
        <v>-4.0293518925674121E-2</v>
      </c>
      <c r="M9506"/>
    </row>
    <row r="9507" spans="1:13" x14ac:dyDescent="0.3">
      <c r="A9507">
        <v>2015</v>
      </c>
      <c r="B9507" t="s">
        <v>148</v>
      </c>
      <c r="C9507" s="1" t="s">
        <v>170</v>
      </c>
      <c r="D9507">
        <v>857.41788476068757</v>
      </c>
      <c r="E9507">
        <f>VLOOKUP(Table1[[#This Row],[Country Name]],[1]ISOcountryCodes!$A$2:$G$250,4,FALSE)</f>
        <v>760</v>
      </c>
      <c r="F9507">
        <f>VLOOKUP(Table1[[#This Row],[Country Name]],[1]ISOcountryCodes!$A$2:$G$250,6,FALSE)</f>
        <v>142</v>
      </c>
      <c r="G9507" s="10">
        <v>19205178</v>
      </c>
      <c r="H9507" s="10">
        <v>16466863097.212492</v>
      </c>
      <c r="I9507">
        <f>+Table1[[#This Row],[Time]]</f>
        <v>2015</v>
      </c>
      <c r="J9507" t="str">
        <f>+Table1[[#This Row],[Country Name]]</f>
        <v>Syrian Arab Republic</v>
      </c>
      <c r="K9507" s="14">
        <v>1960</v>
      </c>
      <c r="L9507" s="13">
        <v>1.4608574502403826E-3</v>
      </c>
      <c r="M9507"/>
    </row>
    <row r="9508" spans="1:13" x14ac:dyDescent="0.3">
      <c r="A9508">
        <v>2016</v>
      </c>
      <c r="B9508" t="s">
        <v>148</v>
      </c>
      <c r="C9508" s="1" t="s">
        <v>170</v>
      </c>
      <c r="D9508">
        <v>812.69027850895702</v>
      </c>
      <c r="E9508">
        <f>VLOOKUP(Table1[[#This Row],[Country Name]],[1]ISOcountryCodes!$A$2:$G$250,4,FALSE)</f>
        <v>760</v>
      </c>
      <c r="F9508">
        <f>VLOOKUP(Table1[[#This Row],[Country Name]],[1]ISOcountryCodes!$A$2:$G$250,6,FALSE)</f>
        <v>142</v>
      </c>
      <c r="G9508" s="10">
        <v>18964252</v>
      </c>
      <c r="H9508" s="10">
        <v>15412063239.594046</v>
      </c>
      <c r="I9508">
        <f>+Table1[[#This Row],[Time]]</f>
        <v>2016</v>
      </c>
      <c r="J9508" t="str">
        <f>+Table1[[#This Row],[Country Name]]</f>
        <v>Syrian Arab Republic</v>
      </c>
      <c r="K9508" s="14">
        <v>1960</v>
      </c>
      <c r="L9508" s="13">
        <v>-5.3575337522625333E-2</v>
      </c>
      <c r="M9508"/>
    </row>
    <row r="9509" spans="1:13" x14ac:dyDescent="0.3">
      <c r="A9509">
        <v>2017</v>
      </c>
      <c r="B9509" t="s">
        <v>148</v>
      </c>
      <c r="C9509" s="1" t="s">
        <v>170</v>
      </c>
      <c r="D9509">
        <v>805.99957629499374</v>
      </c>
      <c r="E9509">
        <f>VLOOKUP(Table1[[#This Row],[Country Name]],[1]ISOcountryCodes!$A$2:$G$250,4,FALSE)</f>
        <v>760</v>
      </c>
      <c r="F9509">
        <f>VLOOKUP(Table1[[#This Row],[Country Name]],[1]ISOcountryCodes!$A$2:$G$250,6,FALSE)</f>
        <v>142</v>
      </c>
      <c r="G9509" s="10">
        <v>18983373</v>
      </c>
      <c r="H9509" s="10">
        <v>15300590594.649824</v>
      </c>
      <c r="I9509">
        <f>+Table1[[#This Row],[Time]]</f>
        <v>2017</v>
      </c>
      <c r="J9509" t="str">
        <f>+Table1[[#This Row],[Country Name]]</f>
        <v>Syrian Arab Republic</v>
      </c>
      <c r="K9509" s="14">
        <v>1960</v>
      </c>
      <c r="L9509" s="13">
        <v>-8.2668589021492878E-3</v>
      </c>
      <c r="M9509"/>
    </row>
    <row r="9510" spans="1:13" x14ac:dyDescent="0.3">
      <c r="A9510">
        <v>2018</v>
      </c>
      <c r="B9510" t="s">
        <v>148</v>
      </c>
      <c r="C9510" s="1" t="s">
        <v>170</v>
      </c>
      <c r="D9510">
        <v>802.43020935537447</v>
      </c>
      <c r="E9510">
        <f>VLOOKUP(Table1[[#This Row],[Country Name]],[1]ISOcountryCodes!$A$2:$G$250,4,FALSE)</f>
        <v>760</v>
      </c>
      <c r="F9510">
        <f>VLOOKUP(Table1[[#This Row],[Country Name]],[1]ISOcountryCodes!$A$2:$G$250,6,FALSE)</f>
        <v>142</v>
      </c>
      <c r="G9510" s="10">
        <v>19333463</v>
      </c>
      <c r="H9510" s="10">
        <v>15513754762.654387</v>
      </c>
      <c r="I9510">
        <f>+Table1[[#This Row],[Time]]</f>
        <v>2018</v>
      </c>
      <c r="J9510" t="str">
        <f>+Table1[[#This Row],[Country Name]]</f>
        <v>Syrian Arab Republic</v>
      </c>
      <c r="K9510" s="14">
        <v>1960</v>
      </c>
      <c r="L9510" s="13">
        <v>-4.4383321308929524E-3</v>
      </c>
      <c r="M9510"/>
    </row>
    <row r="9511" spans="1:13" x14ac:dyDescent="0.3">
      <c r="A9511">
        <v>2019</v>
      </c>
      <c r="B9511" t="s">
        <v>148</v>
      </c>
      <c r="C9511" s="1" t="s">
        <v>170</v>
      </c>
      <c r="D9511">
        <v>781.31833346939072</v>
      </c>
      <c r="E9511">
        <f>VLOOKUP(Table1[[#This Row],[Country Name]],[1]ISOcountryCodes!$A$2:$G$250,4,FALSE)</f>
        <v>760</v>
      </c>
      <c r="F9511">
        <f>VLOOKUP(Table1[[#This Row],[Country Name]],[1]ISOcountryCodes!$A$2:$G$250,6,FALSE)</f>
        <v>142</v>
      </c>
      <c r="G9511" s="10">
        <v>20098251</v>
      </c>
      <c r="H9511" s="10">
        <v>15703131976.969515</v>
      </c>
      <c r="I9511">
        <f>+Table1[[#This Row],[Time]]</f>
        <v>2019</v>
      </c>
      <c r="J9511" t="str">
        <f>+Table1[[#This Row],[Country Name]]</f>
        <v>Syrian Arab Republic</v>
      </c>
      <c r="K9511" s="14">
        <v>1960</v>
      </c>
      <c r="L9511" s="13">
        <v>-2.6662220620573329E-2</v>
      </c>
      <c r="M9511"/>
    </row>
    <row r="9512" spans="1:13" x14ac:dyDescent="0.3">
      <c r="A9512">
        <v>2020</v>
      </c>
      <c r="B9512" t="s">
        <v>148</v>
      </c>
      <c r="C9512" s="1" t="s">
        <v>170</v>
      </c>
      <c r="D9512">
        <v>754.57593926508252</v>
      </c>
      <c r="E9512">
        <f>VLOOKUP(Table1[[#This Row],[Country Name]],[1]ISOcountryCodes!$A$2:$G$250,4,FALSE)</f>
        <v>760</v>
      </c>
      <c r="F9512">
        <f>VLOOKUP(Table1[[#This Row],[Country Name]],[1]ISOcountryCodes!$A$2:$G$250,6,FALSE)</f>
        <v>142</v>
      </c>
      <c r="G9512" s="10">
        <v>20772595</v>
      </c>
      <c r="H9512" s="10">
        <v>15674500383.098156</v>
      </c>
      <c r="I9512">
        <f>+Table1[[#This Row],[Time]]</f>
        <v>2020</v>
      </c>
      <c r="J9512" t="str">
        <f>+Table1[[#This Row],[Country Name]]</f>
        <v>Syrian Arab Republic</v>
      </c>
      <c r="K9512" s="14">
        <v>1960</v>
      </c>
      <c r="L9512" s="13">
        <v>-3.4826742460575488E-2</v>
      </c>
      <c r="M9512"/>
    </row>
    <row r="9513" spans="1:13" x14ac:dyDescent="0.3">
      <c r="A9513">
        <v>2021</v>
      </c>
      <c r="B9513" t="s">
        <v>148</v>
      </c>
      <c r="C9513" s="1" t="s">
        <v>170</v>
      </c>
      <c r="D9513">
        <v>744.60488486804672</v>
      </c>
      <c r="E9513">
        <f>VLOOKUP(Table1[[#This Row],[Country Name]],[1]ISOcountryCodes!$A$2:$G$250,4,FALSE)</f>
        <v>760</v>
      </c>
      <c r="F9513">
        <f>VLOOKUP(Table1[[#This Row],[Country Name]],[1]ISOcountryCodes!$A$2:$G$250,6,FALSE)</f>
        <v>142</v>
      </c>
      <c r="G9513" s="10">
        <v>21324367</v>
      </c>
      <c r="H9513" s="10">
        <v>15878227834.918976</v>
      </c>
      <c r="I9513">
        <f>+Table1[[#This Row],[Time]]</f>
        <v>2021</v>
      </c>
      <c r="J9513" t="str">
        <f>+Table1[[#This Row],[Country Name]]</f>
        <v>Syrian Arab Republic</v>
      </c>
      <c r="K9513" s="14">
        <v>1960</v>
      </c>
      <c r="L9513" s="13">
        <v>-1.3302199796537906E-2</v>
      </c>
      <c r="M9513"/>
    </row>
    <row r="9514" spans="1:13" x14ac:dyDescent="0.3">
      <c r="A9514">
        <v>1985</v>
      </c>
      <c r="B9514" t="s">
        <v>40</v>
      </c>
      <c r="C9514" s="1" t="s">
        <v>42</v>
      </c>
      <c r="D9514">
        <v>1405.0157881029502</v>
      </c>
      <c r="E9514">
        <f>VLOOKUP(Table1[[#This Row],[Country Name]],[1]ISOcountryCodes!$A$2:$G$250,4,FALSE)</f>
        <v>762</v>
      </c>
      <c r="F9514">
        <f>VLOOKUP(Table1[[#This Row],[Country Name]],[1]ISOcountryCodes!$A$2:$G$250,6,FALSE)</f>
        <v>142</v>
      </c>
      <c r="G9514" s="10">
        <v>4660598</v>
      </c>
      <c r="H9514" s="10">
        <v>6548213772.0010338</v>
      </c>
      <c r="I9514">
        <f>+Table1[[#This Row],[Time]]</f>
        <v>1985</v>
      </c>
      <c r="J9514" t="str">
        <f>+Table1[[#This Row],[Country Name]]</f>
        <v>Tajikistan</v>
      </c>
      <c r="K9514" s="14">
        <v>1985</v>
      </c>
      <c r="L9514" s="13">
        <v>0</v>
      </c>
      <c r="M9514"/>
    </row>
    <row r="9515" spans="1:13" x14ac:dyDescent="0.3">
      <c r="A9515">
        <v>1986</v>
      </c>
      <c r="B9515" t="s">
        <v>40</v>
      </c>
      <c r="C9515" s="1" t="s">
        <v>42</v>
      </c>
      <c r="D9515">
        <v>1412.464431681077</v>
      </c>
      <c r="E9515">
        <f>VLOOKUP(Table1[[#This Row],[Country Name]],[1]ISOcountryCodes!$A$2:$G$250,4,FALSE)</f>
        <v>762</v>
      </c>
      <c r="F9515">
        <f>VLOOKUP(Table1[[#This Row],[Country Name]],[1]ISOcountryCodes!$A$2:$G$250,6,FALSE)</f>
        <v>142</v>
      </c>
      <c r="G9515" s="10">
        <v>4798281</v>
      </c>
      <c r="H9515" s="10">
        <v>6777401245.7111101</v>
      </c>
      <c r="I9515">
        <f>+Table1[[#This Row],[Time]]</f>
        <v>1986</v>
      </c>
      <c r="J9515" t="str">
        <f>+Table1[[#This Row],[Country Name]]</f>
        <v>Tajikistan</v>
      </c>
      <c r="K9515" s="14">
        <v>1985</v>
      </c>
      <c r="L9515" s="13">
        <v>5.2874628041434946E-3</v>
      </c>
      <c r="M9515"/>
    </row>
    <row r="9516" spans="1:13" x14ac:dyDescent="0.3">
      <c r="A9516">
        <v>1987</v>
      </c>
      <c r="B9516" t="s">
        <v>40</v>
      </c>
      <c r="C9516" s="1" t="s">
        <v>42</v>
      </c>
      <c r="D9516">
        <v>1353.7557172089832</v>
      </c>
      <c r="E9516">
        <f>VLOOKUP(Table1[[#This Row],[Country Name]],[1]ISOcountryCodes!$A$2:$G$250,4,FALSE)</f>
        <v>762</v>
      </c>
      <c r="F9516">
        <f>VLOOKUP(Table1[[#This Row],[Country Name]],[1]ISOcountryCodes!$A$2:$G$250,6,FALSE)</f>
        <v>142</v>
      </c>
      <c r="G9516" s="10">
        <v>4946293</v>
      </c>
      <c r="H9516" s="10">
        <v>6696072427.7407732</v>
      </c>
      <c r="I9516">
        <f>+Table1[[#This Row],[Time]]</f>
        <v>1987</v>
      </c>
      <c r="J9516" t="str">
        <f>+Table1[[#This Row],[Country Name]]</f>
        <v>Tajikistan</v>
      </c>
      <c r="K9516" s="14">
        <v>1985</v>
      </c>
      <c r="L9516" s="13">
        <v>-4.2453260048122665E-2</v>
      </c>
      <c r="M9516"/>
    </row>
    <row r="9517" spans="1:13" x14ac:dyDescent="0.3">
      <c r="A9517">
        <v>1988</v>
      </c>
      <c r="B9517" t="s">
        <v>40</v>
      </c>
      <c r="C9517" s="1" t="s">
        <v>42</v>
      </c>
      <c r="D9517">
        <v>1495.4503253860719</v>
      </c>
      <c r="E9517">
        <f>VLOOKUP(Table1[[#This Row],[Country Name]],[1]ISOcountryCodes!$A$2:$G$250,4,FALSE)</f>
        <v>762</v>
      </c>
      <c r="F9517">
        <f>VLOOKUP(Table1[[#This Row],[Country Name]],[1]ISOcountryCodes!$A$2:$G$250,6,FALSE)</f>
        <v>142</v>
      </c>
      <c r="G9517" s="10">
        <v>5100020</v>
      </c>
      <c r="H9517" s="10">
        <v>7626826568.4754744</v>
      </c>
      <c r="I9517">
        <f>+Table1[[#This Row],[Time]]</f>
        <v>1988</v>
      </c>
      <c r="J9517" t="str">
        <f>+Table1[[#This Row],[Country Name]]</f>
        <v>Tajikistan</v>
      </c>
      <c r="K9517" s="14">
        <v>1985</v>
      </c>
      <c r="L9517" s="13">
        <v>9.954463991619722E-2</v>
      </c>
      <c r="M9517"/>
    </row>
    <row r="9518" spans="1:13" x14ac:dyDescent="0.3">
      <c r="A9518">
        <v>1989</v>
      </c>
      <c r="B9518" t="s">
        <v>40</v>
      </c>
      <c r="C9518" s="1" t="s">
        <v>42</v>
      </c>
      <c r="D9518">
        <v>1354.60354531389</v>
      </c>
      <c r="E9518">
        <f>VLOOKUP(Table1[[#This Row],[Country Name]],[1]ISOcountryCodes!$A$2:$G$250,4,FALSE)</f>
        <v>762</v>
      </c>
      <c r="F9518">
        <f>VLOOKUP(Table1[[#This Row],[Country Name]],[1]ISOcountryCodes!$A$2:$G$250,6,FALSE)</f>
        <v>142</v>
      </c>
      <c r="G9518" s="10">
        <v>5264332</v>
      </c>
      <c r="H9518" s="10">
        <v>7131082790.9093609</v>
      </c>
      <c r="I9518">
        <f>+Table1[[#This Row],[Time]]</f>
        <v>1989</v>
      </c>
      <c r="J9518" t="str">
        <f>+Table1[[#This Row],[Country Name]]</f>
        <v>Tajikistan</v>
      </c>
      <c r="K9518" s="14">
        <v>1985</v>
      </c>
      <c r="L9518" s="13">
        <v>-9.8918557443067989E-2</v>
      </c>
      <c r="M9518"/>
    </row>
    <row r="9519" spans="1:13" x14ac:dyDescent="0.3">
      <c r="A9519">
        <v>1990</v>
      </c>
      <c r="B9519" t="s">
        <v>40</v>
      </c>
      <c r="C9519" s="1" t="s">
        <v>42</v>
      </c>
      <c r="D9519">
        <v>1308.3203184382014</v>
      </c>
      <c r="E9519">
        <f>VLOOKUP(Table1[[#This Row],[Country Name]],[1]ISOcountryCodes!$A$2:$G$250,4,FALSE)</f>
        <v>762</v>
      </c>
      <c r="F9519">
        <f>VLOOKUP(Table1[[#This Row],[Country Name]],[1]ISOcountryCodes!$A$2:$G$250,6,FALSE)</f>
        <v>142</v>
      </c>
      <c r="G9519" s="10">
        <v>5417860</v>
      </c>
      <c r="H9519" s="10">
        <v>7088296320.4535942</v>
      </c>
      <c r="I9519">
        <f>+Table1[[#This Row],[Time]]</f>
        <v>1990</v>
      </c>
      <c r="J9519" t="str">
        <f>+Table1[[#This Row],[Country Name]]</f>
        <v>Tajikistan</v>
      </c>
      <c r="K9519" s="14">
        <v>1985</v>
      </c>
      <c r="L9519" s="13">
        <v>-3.4764710209437055E-2</v>
      </c>
      <c r="M9519"/>
    </row>
    <row r="9520" spans="1:13" x14ac:dyDescent="0.3">
      <c r="A9520">
        <v>1991</v>
      </c>
      <c r="B9520" t="s">
        <v>40</v>
      </c>
      <c r="C9520" s="1" t="s">
        <v>42</v>
      </c>
      <c r="D9520">
        <v>1185.1448328734275</v>
      </c>
      <c r="E9520">
        <f>VLOOKUP(Table1[[#This Row],[Country Name]],[1]ISOcountryCodes!$A$2:$G$250,4,FALSE)</f>
        <v>762</v>
      </c>
      <c r="F9520">
        <f>VLOOKUP(Table1[[#This Row],[Country Name]],[1]ISOcountryCodes!$A$2:$G$250,6,FALSE)</f>
        <v>142</v>
      </c>
      <c r="G9520" s="10">
        <v>5556306</v>
      </c>
      <c r="H9520" s="10">
        <v>6585027345.7636223</v>
      </c>
      <c r="I9520">
        <f>+Table1[[#This Row],[Time]]</f>
        <v>1991</v>
      </c>
      <c r="J9520" t="str">
        <f>+Table1[[#This Row],[Country Name]]</f>
        <v>Tajikistan</v>
      </c>
      <c r="K9520" s="14">
        <v>1985</v>
      </c>
      <c r="L9520" s="13">
        <v>-9.8879125873506446E-2</v>
      </c>
      <c r="M9520"/>
    </row>
    <row r="9521" spans="1:13" x14ac:dyDescent="0.3">
      <c r="A9521">
        <v>1992</v>
      </c>
      <c r="B9521" t="s">
        <v>40</v>
      </c>
      <c r="C9521" s="1" t="s">
        <v>42</v>
      </c>
      <c r="D9521">
        <v>826.59077353426392</v>
      </c>
      <c r="E9521">
        <f>VLOOKUP(Table1[[#This Row],[Country Name]],[1]ISOcountryCodes!$A$2:$G$250,4,FALSE)</f>
        <v>762</v>
      </c>
      <c r="F9521">
        <f>VLOOKUP(Table1[[#This Row],[Country Name]],[1]ISOcountryCodes!$A$2:$G$250,6,FALSE)</f>
        <v>142</v>
      </c>
      <c r="G9521" s="10">
        <v>5656208</v>
      </c>
      <c r="H9521" s="10">
        <v>4675369345.9906921</v>
      </c>
      <c r="I9521">
        <f>+Table1[[#This Row],[Time]]</f>
        <v>1992</v>
      </c>
      <c r="J9521" t="str">
        <f>+Table1[[#This Row],[Country Name]]</f>
        <v>Tajikistan</v>
      </c>
      <c r="K9521" s="14">
        <v>1985</v>
      </c>
      <c r="L9521" s="13">
        <v>-0.36031052786694939</v>
      </c>
      <c r="M9521"/>
    </row>
    <row r="9522" spans="1:13" x14ac:dyDescent="0.3">
      <c r="A9522">
        <v>1993</v>
      </c>
      <c r="B9522" t="s">
        <v>40</v>
      </c>
      <c r="C9522" s="1" t="s">
        <v>42</v>
      </c>
      <c r="D9522">
        <v>683.5854137934283</v>
      </c>
      <c r="E9522">
        <f>VLOOKUP(Table1[[#This Row],[Country Name]],[1]ISOcountryCodes!$A$2:$G$250,4,FALSE)</f>
        <v>762</v>
      </c>
      <c r="F9522">
        <f>VLOOKUP(Table1[[#This Row],[Country Name]],[1]ISOcountryCodes!$A$2:$G$250,6,FALSE)</f>
        <v>142</v>
      </c>
      <c r="G9522" s="10">
        <v>5717806</v>
      </c>
      <c r="H9522" s="10">
        <v>3908608780.5005469</v>
      </c>
      <c r="I9522">
        <f>+Table1[[#This Row],[Time]]</f>
        <v>1993</v>
      </c>
      <c r="J9522" t="str">
        <f>+Table1[[#This Row],[Country Name]]</f>
        <v>Tajikistan</v>
      </c>
      <c r="K9522" s="14">
        <v>1985</v>
      </c>
      <c r="L9522" s="13">
        <v>-0.18995812639551346</v>
      </c>
      <c r="M9522"/>
    </row>
    <row r="9523" spans="1:13" x14ac:dyDescent="0.3">
      <c r="A9523">
        <v>1994</v>
      </c>
      <c r="B9523" t="s">
        <v>40</v>
      </c>
      <c r="C9523" s="1" t="s">
        <v>42</v>
      </c>
      <c r="D9523">
        <v>529.99291830887444</v>
      </c>
      <c r="E9523">
        <f>VLOOKUP(Table1[[#This Row],[Country Name]],[1]ISOcountryCodes!$A$2:$G$250,4,FALSE)</f>
        <v>762</v>
      </c>
      <c r="F9523">
        <f>VLOOKUP(Table1[[#This Row],[Country Name]],[1]ISOcountryCodes!$A$2:$G$250,6,FALSE)</f>
        <v>142</v>
      </c>
      <c r="G9523" s="10">
        <v>5803993</v>
      </c>
      <c r="H9523" s="10">
        <v>3076075187.914279</v>
      </c>
      <c r="I9523">
        <f>+Table1[[#This Row],[Time]]</f>
        <v>1994</v>
      </c>
      <c r="J9523" t="str">
        <f>+Table1[[#This Row],[Country Name]]</f>
        <v>Tajikistan</v>
      </c>
      <c r="K9523" s="14">
        <v>1985</v>
      </c>
      <c r="L9523" s="13">
        <v>-0.25448796889687397</v>
      </c>
      <c r="M9523"/>
    </row>
    <row r="9524" spans="1:13" x14ac:dyDescent="0.3">
      <c r="A9524">
        <v>1995</v>
      </c>
      <c r="B9524" t="s">
        <v>40</v>
      </c>
      <c r="C9524" s="1" t="s">
        <v>42</v>
      </c>
      <c r="D9524">
        <v>455.38556436523237</v>
      </c>
      <c r="E9524">
        <f>VLOOKUP(Table1[[#This Row],[Country Name]],[1]ISOcountryCodes!$A$2:$G$250,4,FALSE)</f>
        <v>762</v>
      </c>
      <c r="F9524">
        <f>VLOOKUP(Table1[[#This Row],[Country Name]],[1]ISOcountryCodes!$A$2:$G$250,6,FALSE)</f>
        <v>142</v>
      </c>
      <c r="G9524" s="10">
        <v>5916173</v>
      </c>
      <c r="H9524" s="10">
        <v>2694139780.48735</v>
      </c>
      <c r="I9524">
        <f>+Table1[[#This Row],[Time]]</f>
        <v>1995</v>
      </c>
      <c r="J9524" t="str">
        <f>+Table1[[#This Row],[Country Name]]</f>
        <v>Tajikistan</v>
      </c>
      <c r="K9524" s="14">
        <v>1985</v>
      </c>
      <c r="L9524" s="13">
        <v>-0.15171919045104865</v>
      </c>
      <c r="M9524"/>
    </row>
    <row r="9525" spans="1:13" x14ac:dyDescent="0.3">
      <c r="A9525">
        <v>1996</v>
      </c>
      <c r="B9525" t="s">
        <v>40</v>
      </c>
      <c r="C9525" s="1" t="s">
        <v>42</v>
      </c>
      <c r="D9525">
        <v>371.83022057461068</v>
      </c>
      <c r="E9525">
        <f>VLOOKUP(Table1[[#This Row],[Country Name]],[1]ISOcountryCodes!$A$2:$G$250,4,FALSE)</f>
        <v>762</v>
      </c>
      <c r="F9525">
        <f>VLOOKUP(Table1[[#This Row],[Country Name]],[1]ISOcountryCodes!$A$2:$G$250,6,FALSE)</f>
        <v>142</v>
      </c>
      <c r="G9525" s="10">
        <v>6035600</v>
      </c>
      <c r="H9525" s="10">
        <v>2244218479.3001204</v>
      </c>
      <c r="I9525">
        <f>+Table1[[#This Row],[Time]]</f>
        <v>1996</v>
      </c>
      <c r="J9525" t="str">
        <f>+Table1[[#This Row],[Country Name]]</f>
        <v>Tajikistan</v>
      </c>
      <c r="K9525" s="14">
        <v>1985</v>
      </c>
      <c r="L9525" s="13">
        <v>-0.20270710053663876</v>
      </c>
      <c r="M9525"/>
    </row>
    <row r="9526" spans="1:13" x14ac:dyDescent="0.3">
      <c r="A9526">
        <v>1997</v>
      </c>
      <c r="B9526" t="s">
        <v>40</v>
      </c>
      <c r="C9526" s="1" t="s">
        <v>42</v>
      </c>
      <c r="D9526">
        <v>373.04409658193686</v>
      </c>
      <c r="E9526">
        <f>VLOOKUP(Table1[[#This Row],[Country Name]],[1]ISOcountryCodes!$A$2:$G$250,4,FALSE)</f>
        <v>762</v>
      </c>
      <c r="F9526">
        <f>VLOOKUP(Table1[[#This Row],[Country Name]],[1]ISOcountryCodes!$A$2:$G$250,6,FALSE)</f>
        <v>142</v>
      </c>
      <c r="G9526" s="10">
        <v>6117069</v>
      </c>
      <c r="H9526" s="10">
        <v>2281936478.834372</v>
      </c>
      <c r="I9526">
        <f>+Table1[[#This Row],[Time]]</f>
        <v>1997</v>
      </c>
      <c r="J9526" t="str">
        <f>+Table1[[#This Row],[Country Name]]</f>
        <v>Tajikistan</v>
      </c>
      <c r="K9526" s="14">
        <v>1985</v>
      </c>
      <c r="L9526" s="13">
        <v>3.2592802676676413E-3</v>
      </c>
      <c r="M9526"/>
    </row>
    <row r="9527" spans="1:13" x14ac:dyDescent="0.3">
      <c r="A9527">
        <v>1998</v>
      </c>
      <c r="B9527" t="s">
        <v>40</v>
      </c>
      <c r="C9527" s="1" t="s">
        <v>42</v>
      </c>
      <c r="D9527">
        <v>390.32789637261925</v>
      </c>
      <c r="E9527">
        <f>VLOOKUP(Table1[[#This Row],[Country Name]],[1]ISOcountryCodes!$A$2:$G$250,4,FALSE)</f>
        <v>762</v>
      </c>
      <c r="F9527">
        <f>VLOOKUP(Table1[[#This Row],[Country Name]],[1]ISOcountryCodes!$A$2:$G$250,6,FALSE)</f>
        <v>142</v>
      </c>
      <c r="G9527" s="10">
        <v>6156805</v>
      </c>
      <c r="H9527" s="10">
        <v>2403172744.0264239</v>
      </c>
      <c r="I9527">
        <f>+Table1[[#This Row],[Time]]</f>
        <v>1998</v>
      </c>
      <c r="J9527" t="str">
        <f>+Table1[[#This Row],[Country Name]]</f>
        <v>Tajikistan</v>
      </c>
      <c r="K9527" s="14">
        <v>1985</v>
      </c>
      <c r="L9527" s="13">
        <v>4.5290511757324126E-2</v>
      </c>
      <c r="M9527"/>
    </row>
    <row r="9528" spans="1:13" x14ac:dyDescent="0.3">
      <c r="A9528">
        <v>1999</v>
      </c>
      <c r="B9528" t="s">
        <v>40</v>
      </c>
      <c r="C9528" s="1" t="s">
        <v>42</v>
      </c>
      <c r="D9528">
        <v>402.62592581233019</v>
      </c>
      <c r="E9528">
        <f>VLOOKUP(Table1[[#This Row],[Country Name]],[1]ISOcountryCodes!$A$2:$G$250,4,FALSE)</f>
        <v>762</v>
      </c>
      <c r="F9528">
        <f>VLOOKUP(Table1[[#This Row],[Country Name]],[1]ISOcountryCodes!$A$2:$G$250,6,FALSE)</f>
        <v>142</v>
      </c>
      <c r="G9528" s="10">
        <v>6189565</v>
      </c>
      <c r="H9528" s="10">
        <v>2492079338.5005956</v>
      </c>
      <c r="I9528">
        <f>+Table1[[#This Row],[Time]]</f>
        <v>1999</v>
      </c>
      <c r="J9528" t="str">
        <f>+Table1[[#This Row],[Country Name]]</f>
        <v>Tajikistan</v>
      </c>
      <c r="K9528" s="14">
        <v>1985</v>
      </c>
      <c r="L9528" s="13">
        <v>3.1020761276630004E-2</v>
      </c>
      <c r="M9528"/>
    </row>
    <row r="9529" spans="1:13" x14ac:dyDescent="0.3">
      <c r="A9529">
        <v>2000</v>
      </c>
      <c r="B9529" t="s">
        <v>40</v>
      </c>
      <c r="C9529" s="1" t="s">
        <v>42</v>
      </c>
      <c r="D9529">
        <v>430.34098038987418</v>
      </c>
      <c r="E9529">
        <f>VLOOKUP(Table1[[#This Row],[Country Name]],[1]ISOcountryCodes!$A$2:$G$250,4,FALSE)</f>
        <v>762</v>
      </c>
      <c r="F9529">
        <f>VLOOKUP(Table1[[#This Row],[Country Name]],[1]ISOcountryCodes!$A$2:$G$250,6,FALSE)</f>
        <v>142</v>
      </c>
      <c r="G9529" s="10">
        <v>6272998</v>
      </c>
      <c r="H9529" s="10">
        <v>2699528109.30372</v>
      </c>
      <c r="I9529">
        <f>+Table1[[#This Row],[Time]]</f>
        <v>2000</v>
      </c>
      <c r="J9529" t="str">
        <f>+Table1[[#This Row],[Country Name]]</f>
        <v>Tajikistan</v>
      </c>
      <c r="K9529" s="14">
        <v>1985</v>
      </c>
      <c r="L9529" s="13">
        <v>6.656996500834822E-2</v>
      </c>
      <c r="M9529"/>
    </row>
    <row r="9530" spans="1:13" x14ac:dyDescent="0.3">
      <c r="A9530">
        <v>2001</v>
      </c>
      <c r="B9530" t="s">
        <v>40</v>
      </c>
      <c r="C9530" s="1" t="s">
        <v>42</v>
      </c>
      <c r="D9530">
        <v>461.57796455921846</v>
      </c>
      <c r="E9530">
        <f>VLOOKUP(Table1[[#This Row],[Country Name]],[1]ISOcountryCodes!$A$2:$G$250,4,FALSE)</f>
        <v>762</v>
      </c>
      <c r="F9530">
        <f>VLOOKUP(Table1[[#This Row],[Country Name]],[1]ISOcountryCodes!$A$2:$G$250,6,FALSE)</f>
        <v>142</v>
      </c>
      <c r="G9530" s="10">
        <v>6408810</v>
      </c>
      <c r="H9530" s="10">
        <v>2958165475.0467649</v>
      </c>
      <c r="I9530">
        <f>+Table1[[#This Row],[Time]]</f>
        <v>2001</v>
      </c>
      <c r="J9530" t="str">
        <f>+Table1[[#This Row],[Country Name]]</f>
        <v>Tajikistan</v>
      </c>
      <c r="K9530" s="14">
        <v>1985</v>
      </c>
      <c r="L9530" s="13">
        <v>7.0073104866543723E-2</v>
      </c>
      <c r="M9530"/>
    </row>
    <row r="9531" spans="1:13" x14ac:dyDescent="0.3">
      <c r="A9531">
        <v>2002</v>
      </c>
      <c r="B9531" t="s">
        <v>40</v>
      </c>
      <c r="C9531" s="1" t="s">
        <v>42</v>
      </c>
      <c r="D9531">
        <v>501.03488399583637</v>
      </c>
      <c r="E9531">
        <f>VLOOKUP(Table1[[#This Row],[Country Name]],[1]ISOcountryCodes!$A$2:$G$250,4,FALSE)</f>
        <v>762</v>
      </c>
      <c r="F9531">
        <f>VLOOKUP(Table1[[#This Row],[Country Name]],[1]ISOcountryCodes!$A$2:$G$250,6,FALSE)</f>
        <v>142</v>
      </c>
      <c r="G9531" s="10">
        <v>6541755</v>
      </c>
      <c r="H9531" s="10">
        <v>3277647457.5541825</v>
      </c>
      <c r="I9531">
        <f>+Table1[[#This Row],[Time]]</f>
        <v>2002</v>
      </c>
      <c r="J9531" t="str">
        <f>+Table1[[#This Row],[Country Name]]</f>
        <v>Tajikistan</v>
      </c>
      <c r="K9531" s="14">
        <v>1985</v>
      </c>
      <c r="L9531" s="13">
        <v>8.2024750430743865E-2</v>
      </c>
      <c r="M9531"/>
    </row>
    <row r="9532" spans="1:13" x14ac:dyDescent="0.3">
      <c r="A9532">
        <v>2003</v>
      </c>
      <c r="B9532" t="s">
        <v>40</v>
      </c>
      <c r="C9532" s="1" t="s">
        <v>42</v>
      </c>
      <c r="D9532">
        <v>545.25185607822505</v>
      </c>
      <c r="E9532">
        <f>VLOOKUP(Table1[[#This Row],[Country Name]],[1]ISOcountryCodes!$A$2:$G$250,4,FALSE)</f>
        <v>762</v>
      </c>
      <c r="F9532">
        <f>VLOOKUP(Table1[[#This Row],[Country Name]],[1]ISOcountryCodes!$A$2:$G$250,6,FALSE)</f>
        <v>142</v>
      </c>
      <c r="G9532" s="10">
        <v>6672492</v>
      </c>
      <c r="H9532" s="10">
        <v>3638188647.6671081</v>
      </c>
      <c r="I9532">
        <f>+Table1[[#This Row],[Time]]</f>
        <v>2003</v>
      </c>
      <c r="J9532" t="str">
        <f>+Table1[[#This Row],[Country Name]]</f>
        <v>Tajikistan</v>
      </c>
      <c r="K9532" s="14">
        <v>1985</v>
      </c>
      <c r="L9532" s="13">
        <v>8.4572081767455565E-2</v>
      </c>
      <c r="M9532"/>
    </row>
    <row r="9533" spans="1:13" x14ac:dyDescent="0.3">
      <c r="A9533">
        <v>2004</v>
      </c>
      <c r="B9533" t="s">
        <v>40</v>
      </c>
      <c r="C9533" s="1" t="s">
        <v>42</v>
      </c>
      <c r="D9533">
        <v>590.03112387877593</v>
      </c>
      <c r="E9533">
        <f>VLOOKUP(Table1[[#This Row],[Country Name]],[1]ISOcountryCodes!$A$2:$G$250,4,FALSE)</f>
        <v>762</v>
      </c>
      <c r="F9533">
        <f>VLOOKUP(Table1[[#This Row],[Country Name]],[1]ISOcountryCodes!$A$2:$G$250,6,FALSE)</f>
        <v>142</v>
      </c>
      <c r="G9533" s="10">
        <v>6801204</v>
      </c>
      <c r="H9533" s="10">
        <v>4012922039.8488264</v>
      </c>
      <c r="I9533">
        <f>+Table1[[#This Row],[Time]]</f>
        <v>2004</v>
      </c>
      <c r="J9533" t="str">
        <f>+Table1[[#This Row],[Country Name]]</f>
        <v>Tajikistan</v>
      </c>
      <c r="K9533" s="14">
        <v>1985</v>
      </c>
      <c r="L9533" s="13">
        <v>7.8927478682761176E-2</v>
      </c>
      <c r="M9533"/>
    </row>
    <row r="9534" spans="1:13" x14ac:dyDescent="0.3">
      <c r="A9534">
        <v>2005</v>
      </c>
      <c r="B9534" t="s">
        <v>40</v>
      </c>
      <c r="C9534" s="1" t="s">
        <v>42</v>
      </c>
      <c r="D9534">
        <v>617.93883040247681</v>
      </c>
      <c r="E9534">
        <f>VLOOKUP(Table1[[#This Row],[Country Name]],[1]ISOcountryCodes!$A$2:$G$250,4,FALSE)</f>
        <v>762</v>
      </c>
      <c r="F9534">
        <f>VLOOKUP(Table1[[#This Row],[Country Name]],[1]ISOcountryCodes!$A$2:$G$250,6,FALSE)</f>
        <v>142</v>
      </c>
      <c r="G9534" s="10">
        <v>6929145</v>
      </c>
      <c r="H9534" s="10">
        <v>4281787756.9891701</v>
      </c>
      <c r="I9534">
        <f>+Table1[[#This Row],[Time]]</f>
        <v>2005</v>
      </c>
      <c r="J9534" t="str">
        <f>+Table1[[#This Row],[Country Name]]</f>
        <v>Tajikistan</v>
      </c>
      <c r="K9534" s="14">
        <v>1985</v>
      </c>
      <c r="L9534" s="13">
        <v>4.6214184782269463E-2</v>
      </c>
      <c r="M9534"/>
    </row>
    <row r="9535" spans="1:13" x14ac:dyDescent="0.3">
      <c r="A9535">
        <v>2006</v>
      </c>
      <c r="B9535" t="s">
        <v>40</v>
      </c>
      <c r="C9535" s="1" t="s">
        <v>42</v>
      </c>
      <c r="D9535">
        <v>649.17703424219781</v>
      </c>
      <c r="E9535">
        <f>VLOOKUP(Table1[[#This Row],[Country Name]],[1]ISOcountryCodes!$A$2:$G$250,4,FALSE)</f>
        <v>762</v>
      </c>
      <c r="F9535">
        <f>VLOOKUP(Table1[[#This Row],[Country Name]],[1]ISOcountryCodes!$A$2:$G$250,6,FALSE)</f>
        <v>142</v>
      </c>
      <c r="G9535" s="10">
        <v>7057417</v>
      </c>
      <c r="H9535" s="10">
        <v>4581513037.4704685</v>
      </c>
      <c r="I9535">
        <f>+Table1[[#This Row],[Time]]</f>
        <v>2006</v>
      </c>
      <c r="J9535" t="str">
        <f>+Table1[[#This Row],[Country Name]]</f>
        <v>Tajikistan</v>
      </c>
      <c r="K9535" s="14">
        <v>1985</v>
      </c>
      <c r="L9535" s="13">
        <v>4.9315986912996657E-2</v>
      </c>
      <c r="M9535"/>
    </row>
    <row r="9536" spans="1:13" x14ac:dyDescent="0.3">
      <c r="A9536">
        <v>2007</v>
      </c>
      <c r="B9536" t="s">
        <v>40</v>
      </c>
      <c r="C9536" s="1" t="s">
        <v>42</v>
      </c>
      <c r="D9536">
        <v>687.06210608638457</v>
      </c>
      <c r="E9536">
        <f>VLOOKUP(Table1[[#This Row],[Country Name]],[1]ISOcountryCodes!$A$2:$G$250,4,FALSE)</f>
        <v>762</v>
      </c>
      <c r="F9536">
        <f>VLOOKUP(Table1[[#This Row],[Country Name]],[1]ISOcountryCodes!$A$2:$G$250,6,FALSE)</f>
        <v>142</v>
      </c>
      <c r="G9536" s="10">
        <v>7188391</v>
      </c>
      <c r="H9536" s="10">
        <v>4938871059.8324118</v>
      </c>
      <c r="I9536">
        <f>+Table1[[#This Row],[Time]]</f>
        <v>2007</v>
      </c>
      <c r="J9536" t="str">
        <f>+Table1[[#This Row],[Country Name]]</f>
        <v>Tajikistan</v>
      </c>
      <c r="K9536" s="14">
        <v>1985</v>
      </c>
      <c r="L9536" s="13">
        <v>5.6719230468228687E-2</v>
      </c>
      <c r="M9536"/>
    </row>
    <row r="9537" spans="1:13" x14ac:dyDescent="0.3">
      <c r="A9537">
        <v>2008</v>
      </c>
      <c r="B9537" t="s">
        <v>40</v>
      </c>
      <c r="C9537" s="1" t="s">
        <v>42</v>
      </c>
      <c r="D9537">
        <v>727.55128530001934</v>
      </c>
      <c r="E9537">
        <f>VLOOKUP(Table1[[#This Row],[Country Name]],[1]ISOcountryCodes!$A$2:$G$250,4,FALSE)</f>
        <v>762</v>
      </c>
      <c r="F9537">
        <f>VLOOKUP(Table1[[#This Row],[Country Name]],[1]ISOcountryCodes!$A$2:$G$250,6,FALSE)</f>
        <v>142</v>
      </c>
      <c r="G9537" s="10">
        <v>7324627</v>
      </c>
      <c r="H9537" s="10">
        <v>5329041788.1932249</v>
      </c>
      <c r="I9537">
        <f>+Table1[[#This Row],[Time]]</f>
        <v>2008</v>
      </c>
      <c r="J9537" t="str">
        <f>+Table1[[#This Row],[Country Name]]</f>
        <v>Tajikistan</v>
      </c>
      <c r="K9537" s="14">
        <v>1985</v>
      </c>
      <c r="L9537" s="13">
        <v>5.7259801809919963E-2</v>
      </c>
      <c r="M9537"/>
    </row>
    <row r="9538" spans="1:13" x14ac:dyDescent="0.3">
      <c r="A9538">
        <v>2009</v>
      </c>
      <c r="B9538" t="s">
        <v>40</v>
      </c>
      <c r="C9538" s="1" t="s">
        <v>42</v>
      </c>
      <c r="D9538">
        <v>741.35412855699803</v>
      </c>
      <c r="E9538">
        <f>VLOOKUP(Table1[[#This Row],[Country Name]],[1]ISOcountryCodes!$A$2:$G$250,4,FALSE)</f>
        <v>762</v>
      </c>
      <c r="F9538">
        <f>VLOOKUP(Table1[[#This Row],[Country Name]],[1]ISOcountryCodes!$A$2:$G$250,6,FALSE)</f>
        <v>142</v>
      </c>
      <c r="G9538" s="10">
        <v>7468596</v>
      </c>
      <c r="H9538" s="10">
        <v>5536874479.1242809</v>
      </c>
      <c r="I9538">
        <f>+Table1[[#This Row],[Time]]</f>
        <v>2009</v>
      </c>
      <c r="J9538" t="str">
        <f>+Table1[[#This Row],[Country Name]]</f>
        <v>Tajikistan</v>
      </c>
      <c r="K9538" s="14">
        <v>1985</v>
      </c>
      <c r="L9538" s="13">
        <v>1.8793925601264583E-2</v>
      </c>
      <c r="M9538"/>
    </row>
    <row r="9539" spans="1:13" x14ac:dyDescent="0.3">
      <c r="A9539">
        <v>2010</v>
      </c>
      <c r="B9539" t="s">
        <v>40</v>
      </c>
      <c r="C9539" s="1" t="s">
        <v>42</v>
      </c>
      <c r="D9539">
        <v>773.67387189423243</v>
      </c>
      <c r="E9539">
        <f>VLOOKUP(Table1[[#This Row],[Country Name]],[1]ISOcountryCodes!$A$2:$G$250,4,FALSE)</f>
        <v>762</v>
      </c>
      <c r="F9539">
        <f>VLOOKUP(Table1[[#This Row],[Country Name]],[1]ISOcountryCodes!$A$2:$G$250,6,FALSE)</f>
        <v>142</v>
      </c>
      <c r="G9539" s="10">
        <v>7621779</v>
      </c>
      <c r="H9539" s="10">
        <v>5896771269.6521511</v>
      </c>
      <c r="I9539">
        <f>+Table1[[#This Row],[Time]]</f>
        <v>2010</v>
      </c>
      <c r="J9539" t="str">
        <f>+Table1[[#This Row],[Country Name]]</f>
        <v>Tajikistan</v>
      </c>
      <c r="K9539" s="14">
        <v>1985</v>
      </c>
      <c r="L9539" s="13">
        <v>4.2672013233311823E-2</v>
      </c>
      <c r="M9539"/>
    </row>
    <row r="9540" spans="1:13" x14ac:dyDescent="0.3">
      <c r="A9540">
        <v>2011</v>
      </c>
      <c r="B9540" t="s">
        <v>40</v>
      </c>
      <c r="C9540" s="1" t="s">
        <v>42</v>
      </c>
      <c r="D9540">
        <v>813.52339456595098</v>
      </c>
      <c r="E9540">
        <f>VLOOKUP(Table1[[#This Row],[Country Name]],[1]ISOcountryCodes!$A$2:$G$250,4,FALSE)</f>
        <v>762</v>
      </c>
      <c r="F9540">
        <f>VLOOKUP(Table1[[#This Row],[Country Name]],[1]ISOcountryCodes!$A$2:$G$250,6,FALSE)</f>
        <v>142</v>
      </c>
      <c r="G9540" s="10">
        <v>7784819</v>
      </c>
      <c r="H9540" s="10">
        <v>6333132378.9615116</v>
      </c>
      <c r="I9540">
        <f>+Table1[[#This Row],[Time]]</f>
        <v>2011</v>
      </c>
      <c r="J9540" t="str">
        <f>+Table1[[#This Row],[Country Name]]</f>
        <v>Tajikistan</v>
      </c>
      <c r="K9540" s="14">
        <v>1985</v>
      </c>
      <c r="L9540" s="13">
        <v>5.0224253509862038E-2</v>
      </c>
      <c r="M9540"/>
    </row>
    <row r="9541" spans="1:13" x14ac:dyDescent="0.3">
      <c r="A9541">
        <v>2012</v>
      </c>
      <c r="B9541" t="s">
        <v>40</v>
      </c>
      <c r="C9541" s="1" t="s">
        <v>42</v>
      </c>
      <c r="D9541">
        <v>855.68004067531399</v>
      </c>
      <c r="E9541">
        <f>VLOOKUP(Table1[[#This Row],[Country Name]],[1]ISOcountryCodes!$A$2:$G$250,4,FALSE)</f>
        <v>762</v>
      </c>
      <c r="F9541">
        <f>VLOOKUP(Table1[[#This Row],[Country Name]],[1]ISOcountryCodes!$A$2:$G$250,6,FALSE)</f>
        <v>142</v>
      </c>
      <c r="G9541" s="10">
        <v>7956382</v>
      </c>
      <c r="H9541" s="10">
        <v>6808117273.3883362</v>
      </c>
      <c r="I9541">
        <f>+Table1[[#This Row],[Time]]</f>
        <v>2012</v>
      </c>
      <c r="J9541" t="str">
        <f>+Table1[[#This Row],[Country Name]]</f>
        <v>Tajikistan</v>
      </c>
      <c r="K9541" s="14">
        <v>1985</v>
      </c>
      <c r="L9541" s="13">
        <v>5.0521837846011941E-2</v>
      </c>
      <c r="M9541"/>
    </row>
    <row r="9542" spans="1:13" x14ac:dyDescent="0.3">
      <c r="A9542">
        <v>2013</v>
      </c>
      <c r="B9542" t="s">
        <v>40</v>
      </c>
      <c r="C9542" s="1" t="s">
        <v>42</v>
      </c>
      <c r="D9542">
        <v>898.64426762432925</v>
      </c>
      <c r="E9542">
        <f>VLOOKUP(Table1[[#This Row],[Country Name]],[1]ISOcountryCodes!$A$2:$G$250,4,FALSE)</f>
        <v>762</v>
      </c>
      <c r="F9542">
        <f>VLOOKUP(Table1[[#This Row],[Country Name]],[1]ISOcountryCodes!$A$2:$G$250,6,FALSE)</f>
        <v>142</v>
      </c>
      <c r="G9542" s="10">
        <v>8136610</v>
      </c>
      <c r="H9542" s="10">
        <v>7311917934.3947935</v>
      </c>
      <c r="I9542">
        <f>+Table1[[#This Row],[Time]]</f>
        <v>2013</v>
      </c>
      <c r="J9542" t="str">
        <f>+Table1[[#This Row],[Country Name]]</f>
        <v>Tajikistan</v>
      </c>
      <c r="K9542" s="14">
        <v>1985</v>
      </c>
      <c r="L9542" s="13">
        <v>4.8990736293903048E-2</v>
      </c>
      <c r="M9542"/>
    </row>
    <row r="9543" spans="1:13" x14ac:dyDescent="0.3">
      <c r="A9543">
        <v>2014</v>
      </c>
      <c r="B9543" t="s">
        <v>40</v>
      </c>
      <c r="C9543" s="1" t="s">
        <v>42</v>
      </c>
      <c r="D9543">
        <v>937.00341211577529</v>
      </c>
      <c r="E9543">
        <f>VLOOKUP(Table1[[#This Row],[Country Name]],[1]ISOcountryCodes!$A$2:$G$250,4,FALSE)</f>
        <v>762</v>
      </c>
      <c r="F9543">
        <f>VLOOKUP(Table1[[#This Row],[Country Name]],[1]ISOcountryCodes!$A$2:$G$250,6,FALSE)</f>
        <v>142</v>
      </c>
      <c r="G9543" s="10">
        <v>8326348</v>
      </c>
      <c r="H9543" s="10">
        <v>7801816486.4633617</v>
      </c>
      <c r="I9543">
        <f>+Table1[[#This Row],[Time]]</f>
        <v>2014</v>
      </c>
      <c r="J9543" t="str">
        <f>+Table1[[#This Row],[Country Name]]</f>
        <v>Tajikistan</v>
      </c>
      <c r="K9543" s="14">
        <v>1985</v>
      </c>
      <c r="L9543" s="13">
        <v>4.1799665461017099E-2</v>
      </c>
      <c r="M9543"/>
    </row>
    <row r="9544" spans="1:13" x14ac:dyDescent="0.3">
      <c r="A9544">
        <v>2015</v>
      </c>
      <c r="B9544" t="s">
        <v>40</v>
      </c>
      <c r="C9544" s="1" t="s">
        <v>42</v>
      </c>
      <c r="D9544">
        <v>970.36254718845248</v>
      </c>
      <c r="E9544">
        <f>VLOOKUP(Table1[[#This Row],[Country Name]],[1]ISOcountryCodes!$A$2:$G$250,4,FALSE)</f>
        <v>762</v>
      </c>
      <c r="F9544">
        <f>VLOOKUP(Table1[[#This Row],[Country Name]],[1]ISOcountryCodes!$A$2:$G$250,6,FALSE)</f>
        <v>142</v>
      </c>
      <c r="G9544" s="10">
        <v>8524063</v>
      </c>
      <c r="H9544" s="10">
        <v>8271431485.0748415</v>
      </c>
      <c r="I9544">
        <f>+Table1[[#This Row],[Time]]</f>
        <v>2015</v>
      </c>
      <c r="J9544" t="str">
        <f>+Table1[[#This Row],[Country Name]]</f>
        <v>Tajikistan</v>
      </c>
      <c r="K9544" s="14">
        <v>1985</v>
      </c>
      <c r="L9544" s="13">
        <v>3.498283789055634E-2</v>
      </c>
      <c r="M9544"/>
    </row>
    <row r="9545" spans="1:13" x14ac:dyDescent="0.3">
      <c r="A9545">
        <v>2016</v>
      </c>
      <c r="B9545" t="s">
        <v>40</v>
      </c>
      <c r="C9545" s="1" t="s">
        <v>42</v>
      </c>
      <c r="D9545">
        <v>1013.3911746878458</v>
      </c>
      <c r="E9545">
        <f>VLOOKUP(Table1[[#This Row],[Country Name]],[1]ISOcountryCodes!$A$2:$G$250,4,FALSE)</f>
        <v>762</v>
      </c>
      <c r="F9545">
        <f>VLOOKUP(Table1[[#This Row],[Country Name]],[1]ISOcountryCodes!$A$2:$G$250,6,FALSE)</f>
        <v>142</v>
      </c>
      <c r="G9545" s="10">
        <v>8725318</v>
      </c>
      <c r="H9545" s="10">
        <v>8842160257.5450058</v>
      </c>
      <c r="I9545">
        <f>+Table1[[#This Row],[Time]]</f>
        <v>2016</v>
      </c>
      <c r="J9545" t="str">
        <f>+Table1[[#This Row],[Country Name]]</f>
        <v>Tajikistan</v>
      </c>
      <c r="K9545" s="14">
        <v>1985</v>
      </c>
      <c r="L9545" s="13">
        <v>4.338782273253905E-2</v>
      </c>
      <c r="M9545"/>
    </row>
    <row r="9546" spans="1:13" x14ac:dyDescent="0.3">
      <c r="A9546">
        <v>2017</v>
      </c>
      <c r="B9546" t="s">
        <v>40</v>
      </c>
      <c r="C9546" s="1" t="s">
        <v>42</v>
      </c>
      <c r="D9546">
        <v>1060.9968234751225</v>
      </c>
      <c r="E9546">
        <f>VLOOKUP(Table1[[#This Row],[Country Name]],[1]ISOcountryCodes!$A$2:$G$250,4,FALSE)</f>
        <v>762</v>
      </c>
      <c r="F9546">
        <f>VLOOKUP(Table1[[#This Row],[Country Name]],[1]ISOcountryCodes!$A$2:$G$250,6,FALSE)</f>
        <v>142</v>
      </c>
      <c r="G9546" s="10">
        <v>8925525</v>
      </c>
      <c r="H9546" s="10">
        <v>9469953672.8477936</v>
      </c>
      <c r="I9546">
        <f>+Table1[[#This Row],[Time]]</f>
        <v>2017</v>
      </c>
      <c r="J9546" t="str">
        <f>+Table1[[#This Row],[Country Name]]</f>
        <v>Tajikistan</v>
      </c>
      <c r="K9546" s="14">
        <v>1985</v>
      </c>
      <c r="L9546" s="13">
        <v>4.5906560325152057E-2</v>
      </c>
      <c r="M9546"/>
    </row>
    <row r="9547" spans="1:13" x14ac:dyDescent="0.3">
      <c r="A9547">
        <v>2018</v>
      </c>
      <c r="B9547" t="s">
        <v>40</v>
      </c>
      <c r="C9547" s="1" t="s">
        <v>42</v>
      </c>
      <c r="D9547">
        <v>1116.2930210502507</v>
      </c>
      <c r="E9547">
        <f>VLOOKUP(Table1[[#This Row],[Country Name]],[1]ISOcountryCodes!$A$2:$G$250,4,FALSE)</f>
        <v>762</v>
      </c>
      <c r="F9547">
        <f>VLOOKUP(Table1[[#This Row],[Country Name]],[1]ISOcountryCodes!$A$2:$G$250,6,FALSE)</f>
        <v>142</v>
      </c>
      <c r="G9547" s="10">
        <v>9128132</v>
      </c>
      <c r="H9547" s="10">
        <v>10189670046.825466</v>
      </c>
      <c r="I9547">
        <f>+Table1[[#This Row],[Time]]</f>
        <v>2018</v>
      </c>
      <c r="J9547" t="str">
        <f>+Table1[[#This Row],[Country Name]]</f>
        <v>Tajikistan</v>
      </c>
      <c r="K9547" s="14">
        <v>1985</v>
      </c>
      <c r="L9547" s="13">
        <v>5.0804527430198476E-2</v>
      </c>
      <c r="M9547"/>
    </row>
    <row r="9548" spans="1:13" x14ac:dyDescent="0.3">
      <c r="A9548">
        <v>2019</v>
      </c>
      <c r="B9548" t="s">
        <v>40</v>
      </c>
      <c r="C9548" s="1" t="s">
        <v>42</v>
      </c>
      <c r="D9548">
        <v>1172.079054372208</v>
      </c>
      <c r="E9548">
        <f>VLOOKUP(Table1[[#This Row],[Country Name]],[1]ISOcountryCodes!$A$2:$G$250,4,FALSE)</f>
        <v>762</v>
      </c>
      <c r="F9548">
        <f>VLOOKUP(Table1[[#This Row],[Country Name]],[1]ISOcountryCodes!$A$2:$G$250,6,FALSE)</f>
        <v>142</v>
      </c>
      <c r="G9548" s="10">
        <v>9337003</v>
      </c>
      <c r="H9548" s="10">
        <v>10943705646.910469</v>
      </c>
      <c r="I9548">
        <f>+Table1[[#This Row],[Time]]</f>
        <v>2019</v>
      </c>
      <c r="J9548" t="str">
        <f>+Table1[[#This Row],[Country Name]]</f>
        <v>Tajikistan</v>
      </c>
      <c r="K9548" s="14">
        <v>1985</v>
      </c>
      <c r="L9548" s="13">
        <v>4.8765748255602759E-2</v>
      </c>
      <c r="M9548"/>
    </row>
    <row r="9549" spans="1:13" x14ac:dyDescent="0.3">
      <c r="A9549">
        <v>2020</v>
      </c>
      <c r="B9549" t="s">
        <v>40</v>
      </c>
      <c r="C9549" s="1" t="s">
        <v>42</v>
      </c>
      <c r="D9549">
        <v>1197.2106250504039</v>
      </c>
      <c r="E9549">
        <f>VLOOKUP(Table1[[#This Row],[Country Name]],[1]ISOcountryCodes!$A$2:$G$250,4,FALSE)</f>
        <v>762</v>
      </c>
      <c r="F9549">
        <f>VLOOKUP(Table1[[#This Row],[Country Name]],[1]ISOcountryCodes!$A$2:$G$250,6,FALSE)</f>
        <v>142</v>
      </c>
      <c r="G9549" s="10">
        <v>9543207</v>
      </c>
      <c r="H9549" s="10">
        <v>11425228817.455389</v>
      </c>
      <c r="I9549">
        <f>+Table1[[#This Row],[Time]]</f>
        <v>2020</v>
      </c>
      <c r="J9549" t="str">
        <f>+Table1[[#This Row],[Country Name]]</f>
        <v>Tajikistan</v>
      </c>
      <c r="K9549" s="14">
        <v>1985</v>
      </c>
      <c r="L9549" s="13">
        <v>2.12152304578197E-2</v>
      </c>
      <c r="M9549"/>
    </row>
    <row r="9550" spans="1:13" x14ac:dyDescent="0.3">
      <c r="A9550">
        <v>2021</v>
      </c>
      <c r="B9550" t="s">
        <v>40</v>
      </c>
      <c r="C9550" s="1" t="s">
        <v>42</v>
      </c>
      <c r="D9550">
        <v>1281.9608440442582</v>
      </c>
      <c r="E9550">
        <f>VLOOKUP(Table1[[#This Row],[Country Name]],[1]ISOcountryCodes!$A$2:$G$250,4,FALSE)</f>
        <v>762</v>
      </c>
      <c r="F9550">
        <f>VLOOKUP(Table1[[#This Row],[Country Name]],[1]ISOcountryCodes!$A$2:$G$250,6,FALSE)</f>
        <v>142</v>
      </c>
      <c r="G9550" s="10">
        <v>9750064</v>
      </c>
      <c r="H9550" s="10">
        <v>12499200274.925537</v>
      </c>
      <c r="I9550">
        <f>+Table1[[#This Row],[Time]]</f>
        <v>2021</v>
      </c>
      <c r="J9550" t="str">
        <f>+Table1[[#This Row],[Country Name]]</f>
        <v>Tajikistan</v>
      </c>
      <c r="K9550" s="14">
        <v>1985</v>
      </c>
      <c r="L9550" s="13">
        <v>6.8396443291008246E-2</v>
      </c>
      <c r="M9550"/>
    </row>
    <row r="9551" spans="1:13" x14ac:dyDescent="0.3">
      <c r="A9551">
        <v>2022</v>
      </c>
      <c r="B9551" t="s">
        <v>40</v>
      </c>
      <c r="C9551" s="1" t="s">
        <v>42</v>
      </c>
      <c r="D9551">
        <v>1356.3172143867671</v>
      </c>
      <c r="E9551">
        <f>VLOOKUP(Table1[[#This Row],[Country Name]],[1]ISOcountryCodes!$A$2:$G$250,4,FALSE)</f>
        <v>762</v>
      </c>
      <c r="F9551">
        <f>VLOOKUP(Table1[[#This Row],[Country Name]],[1]ISOcountryCodes!$A$2:$G$250,6,FALSE)</f>
        <v>142</v>
      </c>
      <c r="G9551" s="10">
        <v>9952787</v>
      </c>
      <c r="H9551" s="10">
        <v>13499136339.224829</v>
      </c>
      <c r="I9551">
        <f>+Table1[[#This Row],[Time]]</f>
        <v>2022</v>
      </c>
      <c r="J9551" t="str">
        <f>+Table1[[#This Row],[Country Name]]</f>
        <v>Tajikistan</v>
      </c>
      <c r="K9551" s="14">
        <v>1985</v>
      </c>
      <c r="L9551" s="13">
        <v>5.6382280908635174E-2</v>
      </c>
      <c r="M9551"/>
    </row>
    <row r="9552" spans="1:13" x14ac:dyDescent="0.3">
      <c r="A9552">
        <v>2023</v>
      </c>
      <c r="B9552" t="s">
        <v>40</v>
      </c>
      <c r="C9552" s="1" t="s">
        <v>42</v>
      </c>
      <c r="D9552">
        <v>1441.2680608360777</v>
      </c>
      <c r="E9552">
        <f>VLOOKUP(Table1[[#This Row],[Country Name]],[1]ISOcountryCodes!$A$2:$G$250,4,FALSE)</f>
        <v>762</v>
      </c>
      <c r="F9552">
        <f>VLOOKUP(Table1[[#This Row],[Country Name]],[1]ISOcountryCodes!$A$2:$G$250,6,FALSE)</f>
        <v>142</v>
      </c>
      <c r="G9552" s="10">
        <v>10143543</v>
      </c>
      <c r="H9552" s="10">
        <v>14619564549.617371</v>
      </c>
      <c r="I9552">
        <f>+Table1[[#This Row],[Time]]</f>
        <v>2023</v>
      </c>
      <c r="J9552" t="str">
        <f>+Table1[[#This Row],[Country Name]]</f>
        <v>Tajikistan</v>
      </c>
      <c r="K9552" s="14">
        <v>1985</v>
      </c>
      <c r="L9552" s="13">
        <v>6.0750227818488156E-2</v>
      </c>
      <c r="M9552"/>
    </row>
    <row r="9553" spans="1:13" x14ac:dyDescent="0.3">
      <c r="A9553">
        <v>1960</v>
      </c>
      <c r="B9553" t="s">
        <v>433</v>
      </c>
      <c r="C9553" s="1" t="s">
        <v>345</v>
      </c>
      <c r="D9553">
        <v>822.77264404296898</v>
      </c>
      <c r="E9553">
        <f>VLOOKUP(Table1[[#This Row],[Country Name]],[1]ISOcountryCodes!$A$2:$G$250,4,FALSE)</f>
        <v>834</v>
      </c>
      <c r="F9553">
        <f>VLOOKUP(Table1[[#This Row],[Country Name]],[1]ISOcountryCodes!$A$2:$G$250,6,FALSE)</f>
        <v>2</v>
      </c>
      <c r="G9553" s="10">
        <v>10042458</v>
      </c>
      <c r="H9553" s="10">
        <v>8038068840.5468054</v>
      </c>
      <c r="I9553">
        <f>+Table1[[#This Row],[Time]]</f>
        <v>1960</v>
      </c>
      <c r="J9553" t="str">
        <f>+Table1[[#This Row],[Country Name]]</f>
        <v>Tanzania</v>
      </c>
      <c r="K9553" s="14">
        <v>1960</v>
      </c>
      <c r="L9553" s="13">
        <v>0</v>
      </c>
      <c r="M9553"/>
    </row>
    <row r="9554" spans="1:13" x14ac:dyDescent="0.3">
      <c r="A9554">
        <v>1961</v>
      </c>
      <c r="B9554" t="s">
        <v>433</v>
      </c>
      <c r="C9554" s="1" t="s">
        <v>345</v>
      </c>
      <c r="D9554">
        <v>808.35760498046898</v>
      </c>
      <c r="E9554">
        <f>VLOOKUP(Table1[[#This Row],[Country Name]],[1]ISOcountryCodes!$A$2:$G$250,4,FALSE)</f>
        <v>834</v>
      </c>
      <c r="F9554">
        <f>VLOOKUP(Table1[[#This Row],[Country Name]],[1]ISOcountryCodes!$A$2:$G$250,6,FALSE)</f>
        <v>2</v>
      </c>
      <c r="G9554" s="10">
        <v>10337891</v>
      </c>
      <c r="H9554" s="10">
        <v>8129565884.8847713</v>
      </c>
      <c r="I9554">
        <f>+Table1[[#This Row],[Time]]</f>
        <v>1961</v>
      </c>
      <c r="J9554" t="str">
        <f>+Table1[[#This Row],[Country Name]]</f>
        <v>Tanzania</v>
      </c>
      <c r="K9554" s="14">
        <v>1960</v>
      </c>
      <c r="L9554" s="13">
        <v>-1.7675368797937629E-2</v>
      </c>
      <c r="M9554"/>
    </row>
    <row r="9555" spans="1:13" x14ac:dyDescent="0.3">
      <c r="A9555">
        <v>1962</v>
      </c>
      <c r="B9555" t="s">
        <v>433</v>
      </c>
      <c r="C9555" s="1" t="s">
        <v>345</v>
      </c>
      <c r="D9555">
        <v>856.47961425781295</v>
      </c>
      <c r="E9555">
        <f>VLOOKUP(Table1[[#This Row],[Country Name]],[1]ISOcountryCodes!$A$2:$G$250,4,FALSE)</f>
        <v>834</v>
      </c>
      <c r="F9555">
        <f>VLOOKUP(Table1[[#This Row],[Country Name]],[1]ISOcountryCodes!$A$2:$G$250,6,FALSE)</f>
        <v>2</v>
      </c>
      <c r="G9555" s="10">
        <v>10644622</v>
      </c>
      <c r="H9555" s="10">
        <v>8869091956.8743782</v>
      </c>
      <c r="I9555">
        <f>+Table1[[#This Row],[Time]]</f>
        <v>1962</v>
      </c>
      <c r="J9555" t="str">
        <f>+Table1[[#This Row],[Country Name]]</f>
        <v>Tanzania</v>
      </c>
      <c r="K9555" s="14">
        <v>1960</v>
      </c>
      <c r="L9555" s="13">
        <v>5.7825975231482474E-2</v>
      </c>
      <c r="M9555"/>
    </row>
    <row r="9556" spans="1:13" x14ac:dyDescent="0.3">
      <c r="A9556">
        <v>1963</v>
      </c>
      <c r="B9556" t="s">
        <v>433</v>
      </c>
      <c r="C9556" s="1" t="s">
        <v>345</v>
      </c>
      <c r="D9556">
        <v>883.89392089843795</v>
      </c>
      <c r="E9556">
        <f>VLOOKUP(Table1[[#This Row],[Country Name]],[1]ISOcountryCodes!$A$2:$G$250,4,FALSE)</f>
        <v>834</v>
      </c>
      <c r="F9556">
        <f>VLOOKUP(Table1[[#This Row],[Country Name]],[1]ISOcountryCodes!$A$2:$G$250,6,FALSE)</f>
        <v>2</v>
      </c>
      <c r="G9556" s="10">
        <v>10960161</v>
      </c>
      <c r="H9556" s="10">
        <v>9424297384.7316704</v>
      </c>
      <c r="I9556">
        <f>+Table1[[#This Row],[Time]]</f>
        <v>1963</v>
      </c>
      <c r="J9556" t="str">
        <f>+Table1[[#This Row],[Country Name]]</f>
        <v>Tanzania</v>
      </c>
      <c r="K9556" s="14">
        <v>1960</v>
      </c>
      <c r="L9556" s="13">
        <v>3.1506540189398358E-2</v>
      </c>
      <c r="M9556"/>
    </row>
    <row r="9557" spans="1:13" x14ac:dyDescent="0.3">
      <c r="A9557">
        <v>1964</v>
      </c>
      <c r="B9557" t="s">
        <v>433</v>
      </c>
      <c r="C9557" s="1" t="s">
        <v>345</v>
      </c>
      <c r="D9557">
        <v>905.39617919921898</v>
      </c>
      <c r="E9557">
        <f>VLOOKUP(Table1[[#This Row],[Country Name]],[1]ISOcountryCodes!$A$2:$G$250,4,FALSE)</f>
        <v>834</v>
      </c>
      <c r="F9557">
        <f>VLOOKUP(Table1[[#This Row],[Country Name]],[1]ISOcountryCodes!$A$2:$G$250,6,FALSE)</f>
        <v>2</v>
      </c>
      <c r="G9557" s="10">
        <v>11289556</v>
      </c>
      <c r="H9557" s="10">
        <v>9943685369.9956989</v>
      </c>
      <c r="I9557">
        <f>+Table1[[#This Row],[Time]]</f>
        <v>1964</v>
      </c>
      <c r="J9557" t="str">
        <f>+Table1[[#This Row],[Country Name]]</f>
        <v>Tanzania</v>
      </c>
      <c r="K9557" s="14">
        <v>1960</v>
      </c>
      <c r="L9557" s="13">
        <v>2.4035558525315359E-2</v>
      </c>
      <c r="M9557"/>
    </row>
    <row r="9558" spans="1:13" x14ac:dyDescent="0.3">
      <c r="A9558">
        <v>1965</v>
      </c>
      <c r="B9558" t="s">
        <v>433</v>
      </c>
      <c r="C9558" s="1" t="s">
        <v>345</v>
      </c>
      <c r="D9558">
        <v>917.20623779296898</v>
      </c>
      <c r="E9558">
        <f>VLOOKUP(Table1[[#This Row],[Country Name]],[1]ISOcountryCodes!$A$2:$G$250,4,FALSE)</f>
        <v>834</v>
      </c>
      <c r="F9558">
        <f>VLOOKUP(Table1[[#This Row],[Country Name]],[1]ISOcountryCodes!$A$2:$G$250,6,FALSE)</f>
        <v>2</v>
      </c>
      <c r="G9558" s="10">
        <v>11630603</v>
      </c>
      <c r="H9558" s="10">
        <v>10377699460.845133</v>
      </c>
      <c r="I9558">
        <f>+Table1[[#This Row],[Time]]</f>
        <v>1965</v>
      </c>
      <c r="J9558" t="str">
        <f>+Table1[[#This Row],[Country Name]]</f>
        <v>Tanzania</v>
      </c>
      <c r="K9558" s="14">
        <v>1960</v>
      </c>
      <c r="L9558" s="13">
        <v>1.2959736889951223E-2</v>
      </c>
      <c r="M9558"/>
    </row>
    <row r="9559" spans="1:13" x14ac:dyDescent="0.3">
      <c r="A9559">
        <v>1966</v>
      </c>
      <c r="B9559" t="s">
        <v>433</v>
      </c>
      <c r="C9559" s="1" t="s">
        <v>345</v>
      </c>
      <c r="D9559">
        <v>993.977294921875</v>
      </c>
      <c r="E9559">
        <f>VLOOKUP(Table1[[#This Row],[Country Name]],[1]ISOcountryCodes!$A$2:$G$250,4,FALSE)</f>
        <v>834</v>
      </c>
      <c r="F9559">
        <f>VLOOKUP(Table1[[#This Row],[Country Name]],[1]ISOcountryCodes!$A$2:$G$250,6,FALSE)</f>
        <v>2</v>
      </c>
      <c r="G9559" s="10">
        <v>11981932</v>
      </c>
      <c r="H9559" s="10">
        <v>11586045113.728975</v>
      </c>
      <c r="I9559">
        <f>+Table1[[#This Row],[Time]]</f>
        <v>1966</v>
      </c>
      <c r="J9559" t="str">
        <f>+Table1[[#This Row],[Country Name]]</f>
        <v>Tanzania</v>
      </c>
      <c r="K9559" s="14">
        <v>1960</v>
      </c>
      <c r="L9559" s="13">
        <v>8.0382012395990188E-2</v>
      </c>
      <c r="M9559"/>
    </row>
    <row r="9560" spans="1:13" x14ac:dyDescent="0.3">
      <c r="A9560">
        <v>1967</v>
      </c>
      <c r="B9560" t="s">
        <v>433</v>
      </c>
      <c r="C9560" s="1" t="s">
        <v>345</v>
      </c>
      <c r="D9560">
        <v>1017.92364501953</v>
      </c>
      <c r="E9560">
        <f>VLOOKUP(Table1[[#This Row],[Country Name]],[1]ISOcountryCodes!$A$2:$G$250,4,FALSE)</f>
        <v>834</v>
      </c>
      <c r="F9560">
        <f>VLOOKUP(Table1[[#This Row],[Country Name]],[1]ISOcountryCodes!$A$2:$G$250,6,FALSE)</f>
        <v>2</v>
      </c>
      <c r="G9560" s="10">
        <v>12346286</v>
      </c>
      <c r="H9560" s="10">
        <v>12225972344.46587</v>
      </c>
      <c r="I9560">
        <f>+Table1[[#This Row],[Time]]</f>
        <v>1967</v>
      </c>
      <c r="J9560" t="str">
        <f>+Table1[[#This Row],[Country Name]]</f>
        <v>Tanzania</v>
      </c>
      <c r="K9560" s="14">
        <v>1960</v>
      </c>
      <c r="L9560" s="13">
        <v>2.3805825140275516E-2</v>
      </c>
      <c r="M9560"/>
    </row>
    <row r="9561" spans="1:13" x14ac:dyDescent="0.3">
      <c r="A9561">
        <v>1968</v>
      </c>
      <c r="B9561" t="s">
        <v>433</v>
      </c>
      <c r="C9561" s="1" t="s">
        <v>345</v>
      </c>
      <c r="D9561">
        <v>1048.47375488281</v>
      </c>
      <c r="E9561">
        <f>VLOOKUP(Table1[[#This Row],[Country Name]],[1]ISOcountryCodes!$A$2:$G$250,4,FALSE)</f>
        <v>834</v>
      </c>
      <c r="F9561">
        <f>VLOOKUP(Table1[[#This Row],[Country Name]],[1]ISOcountryCodes!$A$2:$G$250,6,FALSE)</f>
        <v>2</v>
      </c>
      <c r="G9561" s="10">
        <v>12739965</v>
      </c>
      <c r="H9561" s="10">
        <v>12994443432.129419</v>
      </c>
      <c r="I9561">
        <f>+Table1[[#This Row],[Time]]</f>
        <v>1968</v>
      </c>
      <c r="J9561" t="str">
        <f>+Table1[[#This Row],[Country Name]]</f>
        <v>Tanzania</v>
      </c>
      <c r="K9561" s="14">
        <v>1960</v>
      </c>
      <c r="L9561" s="13">
        <v>2.9570629515205837E-2</v>
      </c>
      <c r="M9561"/>
    </row>
    <row r="9562" spans="1:13" x14ac:dyDescent="0.3">
      <c r="A9562">
        <v>1969</v>
      </c>
      <c r="B9562" t="s">
        <v>433</v>
      </c>
      <c r="C9562" s="1" t="s">
        <v>345</v>
      </c>
      <c r="D9562">
        <v>1047.49548339844</v>
      </c>
      <c r="E9562">
        <f>VLOOKUP(Table1[[#This Row],[Country Name]],[1]ISOcountryCodes!$A$2:$G$250,4,FALSE)</f>
        <v>834</v>
      </c>
      <c r="F9562">
        <f>VLOOKUP(Table1[[#This Row],[Country Name]],[1]ISOcountryCodes!$A$2:$G$250,6,FALSE)</f>
        <v>2</v>
      </c>
      <c r="G9562" s="10">
        <v>13167782</v>
      </c>
      <c r="H9562" s="10">
        <v>13418275376.668436</v>
      </c>
      <c r="I9562">
        <f>+Table1[[#This Row],[Time]]</f>
        <v>1969</v>
      </c>
      <c r="J9562" t="str">
        <f>+Table1[[#This Row],[Country Name]]</f>
        <v>Tanzania</v>
      </c>
      <c r="K9562" s="14">
        <v>1960</v>
      </c>
      <c r="L9562" s="13">
        <v>-9.3347892472817051E-4</v>
      </c>
      <c r="M9562"/>
    </row>
    <row r="9563" spans="1:13" x14ac:dyDescent="0.3">
      <c r="A9563">
        <v>1970</v>
      </c>
      <c r="B9563" t="s">
        <v>433</v>
      </c>
      <c r="C9563" s="1" t="s">
        <v>345</v>
      </c>
      <c r="D9563">
        <v>542.55328369140602</v>
      </c>
      <c r="E9563">
        <f>VLOOKUP(Table1[[#This Row],[Country Name]],[1]ISOcountryCodes!$A$2:$G$250,4,FALSE)</f>
        <v>834</v>
      </c>
      <c r="F9563">
        <f>VLOOKUP(Table1[[#This Row],[Country Name]],[1]ISOcountryCodes!$A$2:$G$250,6,FALSE)</f>
        <v>2</v>
      </c>
      <c r="G9563" s="10">
        <v>13618192</v>
      </c>
      <c r="H9563" s="10">
        <v>7187762855.6383591</v>
      </c>
      <c r="I9563">
        <f>+Table1[[#This Row],[Time]]</f>
        <v>1970</v>
      </c>
      <c r="J9563" t="str">
        <f>+Table1[[#This Row],[Country Name]]</f>
        <v>Tanzania</v>
      </c>
      <c r="K9563" s="14">
        <v>1960</v>
      </c>
      <c r="L9563" s="13">
        <v>-0.65787104061806456</v>
      </c>
      <c r="M9563"/>
    </row>
    <row r="9564" spans="1:13" x14ac:dyDescent="0.3">
      <c r="A9564">
        <v>1971</v>
      </c>
      <c r="B9564" t="s">
        <v>433</v>
      </c>
      <c r="C9564" s="1" t="s">
        <v>345</v>
      </c>
      <c r="D9564">
        <v>544.75866699218795</v>
      </c>
      <c r="E9564">
        <f>VLOOKUP(Table1[[#This Row],[Country Name]],[1]ISOcountryCodes!$A$2:$G$250,4,FALSE)</f>
        <v>834</v>
      </c>
      <c r="F9564">
        <f>VLOOKUP(Table1[[#This Row],[Country Name]],[1]ISOcountryCodes!$A$2:$G$250,6,FALSE)</f>
        <v>2</v>
      </c>
      <c r="G9564" s="10">
        <v>14092218</v>
      </c>
      <c r="H9564" s="10">
        <v>7468190603.7647114</v>
      </c>
      <c r="I9564">
        <f>+Table1[[#This Row],[Time]]</f>
        <v>1971</v>
      </c>
      <c r="J9564" t="str">
        <f>+Table1[[#This Row],[Country Name]]</f>
        <v>Tanzania</v>
      </c>
      <c r="K9564" s="14">
        <v>1960</v>
      </c>
      <c r="L9564" s="13">
        <v>4.0565843568405313E-3</v>
      </c>
      <c r="M9564"/>
    </row>
    <row r="9565" spans="1:13" x14ac:dyDescent="0.3">
      <c r="A9565">
        <v>1972</v>
      </c>
      <c r="B9565" t="s">
        <v>433</v>
      </c>
      <c r="C9565" s="1" t="s">
        <v>345</v>
      </c>
      <c r="D9565">
        <v>563.391357421875</v>
      </c>
      <c r="E9565">
        <f>VLOOKUP(Table1[[#This Row],[Country Name]],[1]ISOcountryCodes!$A$2:$G$250,4,FALSE)</f>
        <v>834</v>
      </c>
      <c r="F9565">
        <f>VLOOKUP(Table1[[#This Row],[Country Name]],[1]ISOcountryCodes!$A$2:$G$250,6,FALSE)</f>
        <v>2</v>
      </c>
      <c r="G9565" s="10">
        <v>14595699</v>
      </c>
      <c r="H9565" s="10">
        <v>7999575904.3493328</v>
      </c>
      <c r="I9565">
        <f>+Table1[[#This Row],[Time]]</f>
        <v>1972</v>
      </c>
      <c r="J9565" t="str">
        <f>+Table1[[#This Row],[Country Name]]</f>
        <v>Tanzania</v>
      </c>
      <c r="K9565" s="14">
        <v>1960</v>
      </c>
      <c r="L9565" s="13">
        <v>3.3631631551034324E-2</v>
      </c>
      <c r="M9565"/>
    </row>
    <row r="9566" spans="1:13" x14ac:dyDescent="0.3">
      <c r="A9566">
        <v>1973</v>
      </c>
      <c r="B9566" t="s">
        <v>433</v>
      </c>
      <c r="C9566" s="1" t="s">
        <v>345</v>
      </c>
      <c r="D9566">
        <v>577.39666748046898</v>
      </c>
      <c r="E9566">
        <f>VLOOKUP(Table1[[#This Row],[Country Name]],[1]ISOcountryCodes!$A$2:$G$250,4,FALSE)</f>
        <v>834</v>
      </c>
      <c r="F9566">
        <f>VLOOKUP(Table1[[#This Row],[Country Name]],[1]ISOcountryCodes!$A$2:$G$250,6,FALSE)</f>
        <v>2</v>
      </c>
      <c r="G9566" s="10">
        <v>15123504</v>
      </c>
      <c r="H9566" s="10">
        <v>8494906638.1462364</v>
      </c>
      <c r="I9566">
        <f>+Table1[[#This Row],[Time]]</f>
        <v>1973</v>
      </c>
      <c r="J9566" t="str">
        <f>+Table1[[#This Row],[Country Name]]</f>
        <v>Tanzania</v>
      </c>
      <c r="K9566" s="14">
        <v>1960</v>
      </c>
      <c r="L9566" s="13">
        <v>2.4554980330836251E-2</v>
      </c>
      <c r="M9566"/>
    </row>
    <row r="9567" spans="1:13" x14ac:dyDescent="0.3">
      <c r="A9567">
        <v>1974</v>
      </c>
      <c r="B9567" t="s">
        <v>433</v>
      </c>
      <c r="C9567" s="1" t="s">
        <v>345</v>
      </c>
      <c r="D9567">
        <v>568.98913574218795</v>
      </c>
      <c r="E9567">
        <f>VLOOKUP(Table1[[#This Row],[Country Name]],[1]ISOcountryCodes!$A$2:$G$250,4,FALSE)</f>
        <v>834</v>
      </c>
      <c r="F9567">
        <f>VLOOKUP(Table1[[#This Row],[Country Name]],[1]ISOcountryCodes!$A$2:$G$250,6,FALSE)</f>
        <v>2</v>
      </c>
      <c r="G9567" s="10">
        <v>15671316</v>
      </c>
      <c r="H9567" s="10">
        <v>8674437206.5604439</v>
      </c>
      <c r="I9567">
        <f>+Table1[[#This Row],[Time]]</f>
        <v>1974</v>
      </c>
      <c r="J9567" t="str">
        <f>+Table1[[#This Row],[Country Name]]</f>
        <v>Tanzania</v>
      </c>
      <c r="K9567" s="14">
        <v>1960</v>
      </c>
      <c r="L9567" s="13">
        <v>-1.4668155271099437E-2</v>
      </c>
      <c r="M9567"/>
    </row>
    <row r="9568" spans="1:13" x14ac:dyDescent="0.3">
      <c r="A9568">
        <v>1975</v>
      </c>
      <c r="B9568" t="s">
        <v>433</v>
      </c>
      <c r="C9568" s="1" t="s">
        <v>345</v>
      </c>
      <c r="D9568">
        <v>570.83459472656295</v>
      </c>
      <c r="E9568">
        <f>VLOOKUP(Table1[[#This Row],[Country Name]],[1]ISOcountryCodes!$A$2:$G$250,4,FALSE)</f>
        <v>834</v>
      </c>
      <c r="F9568">
        <f>VLOOKUP(Table1[[#This Row],[Country Name]],[1]ISOcountryCodes!$A$2:$G$250,6,FALSE)</f>
        <v>2</v>
      </c>
      <c r="G9568" s="10">
        <v>16243826</v>
      </c>
      <c r="H9568" s="10">
        <v>9020497424.9633636</v>
      </c>
      <c r="I9568">
        <f>+Table1[[#This Row],[Time]]</f>
        <v>1975</v>
      </c>
      <c r="J9568" t="str">
        <f>+Table1[[#This Row],[Country Name]]</f>
        <v>Tanzania</v>
      </c>
      <c r="K9568" s="14">
        <v>1960</v>
      </c>
      <c r="L9568" s="13">
        <v>3.2381508607146614E-3</v>
      </c>
      <c r="M9568"/>
    </row>
    <row r="9569" spans="1:13" x14ac:dyDescent="0.3">
      <c r="A9569">
        <v>1976</v>
      </c>
      <c r="B9569" t="s">
        <v>433</v>
      </c>
      <c r="C9569" s="1" t="s">
        <v>345</v>
      </c>
      <c r="D9569">
        <v>568.86602783203102</v>
      </c>
      <c r="E9569">
        <f>VLOOKUP(Table1[[#This Row],[Country Name]],[1]ISOcountryCodes!$A$2:$G$250,4,FALSE)</f>
        <v>834</v>
      </c>
      <c r="F9569">
        <f>VLOOKUP(Table1[[#This Row],[Country Name]],[1]ISOcountryCodes!$A$2:$G$250,6,FALSE)</f>
        <v>2</v>
      </c>
      <c r="G9569" s="10">
        <v>16838919</v>
      </c>
      <c r="H9569" s="10">
        <v>9318716167.2334213</v>
      </c>
      <c r="I9569">
        <f>+Table1[[#This Row],[Time]]</f>
        <v>1976</v>
      </c>
      <c r="J9569" t="str">
        <f>+Table1[[#This Row],[Country Name]]</f>
        <v>Tanzania</v>
      </c>
      <c r="K9569" s="14">
        <v>1960</v>
      </c>
      <c r="L9569" s="13">
        <v>-3.4545367674239102E-3</v>
      </c>
      <c r="M9569"/>
    </row>
    <row r="9570" spans="1:13" x14ac:dyDescent="0.3">
      <c r="A9570">
        <v>1977</v>
      </c>
      <c r="B9570" t="s">
        <v>433</v>
      </c>
      <c r="C9570" s="1" t="s">
        <v>345</v>
      </c>
      <c r="D9570">
        <v>549.07159423828102</v>
      </c>
      <c r="E9570">
        <f>VLOOKUP(Table1[[#This Row],[Country Name]],[1]ISOcountryCodes!$A$2:$G$250,4,FALSE)</f>
        <v>834</v>
      </c>
      <c r="F9570">
        <f>VLOOKUP(Table1[[#This Row],[Country Name]],[1]ISOcountryCodes!$A$2:$G$250,6,FALSE)</f>
        <v>2</v>
      </c>
      <c r="G9570" s="10">
        <v>17454627</v>
      </c>
      <c r="H9570" s="10">
        <v>9323337584.1934776</v>
      </c>
      <c r="I9570">
        <f>+Table1[[#This Row],[Time]]</f>
        <v>1977</v>
      </c>
      <c r="J9570" t="str">
        <f>+Table1[[#This Row],[Country Name]]</f>
        <v>Tanzania</v>
      </c>
      <c r="K9570" s="14">
        <v>1960</v>
      </c>
      <c r="L9570" s="13">
        <v>-3.5416112982682435E-2</v>
      </c>
      <c r="M9570"/>
    </row>
    <row r="9571" spans="1:13" x14ac:dyDescent="0.3">
      <c r="A9571">
        <v>1978</v>
      </c>
      <c r="B9571" t="s">
        <v>433</v>
      </c>
      <c r="C9571" s="1" t="s">
        <v>345</v>
      </c>
      <c r="D9571">
        <v>541.12634277343795</v>
      </c>
      <c r="E9571">
        <f>VLOOKUP(Table1[[#This Row],[Country Name]],[1]ISOcountryCodes!$A$2:$G$250,4,FALSE)</f>
        <v>834</v>
      </c>
      <c r="F9571">
        <f>VLOOKUP(Table1[[#This Row],[Country Name]],[1]ISOcountryCodes!$A$2:$G$250,6,FALSE)</f>
        <v>2</v>
      </c>
      <c r="G9571" s="10">
        <v>18080005</v>
      </c>
      <c r="H9571" s="10">
        <v>9517636648.2156506</v>
      </c>
      <c r="I9571">
        <f>+Table1[[#This Row],[Time]]</f>
        <v>1978</v>
      </c>
      <c r="J9571" t="str">
        <f>+Table1[[#This Row],[Country Name]]</f>
        <v>Tanzania</v>
      </c>
      <c r="K9571" s="14">
        <v>1960</v>
      </c>
      <c r="L9571" s="13">
        <v>-1.4576054248826686E-2</v>
      </c>
      <c r="M9571"/>
    </row>
    <row r="9572" spans="1:13" x14ac:dyDescent="0.3">
      <c r="A9572">
        <v>1979</v>
      </c>
      <c r="B9572" t="s">
        <v>433</v>
      </c>
      <c r="C9572" s="1" t="s">
        <v>345</v>
      </c>
      <c r="D9572">
        <v>536.32800292968795</v>
      </c>
      <c r="E9572">
        <f>VLOOKUP(Table1[[#This Row],[Country Name]],[1]ISOcountryCodes!$A$2:$G$250,4,FALSE)</f>
        <v>834</v>
      </c>
      <c r="F9572">
        <f>VLOOKUP(Table1[[#This Row],[Country Name]],[1]ISOcountryCodes!$A$2:$G$250,6,FALSE)</f>
        <v>2</v>
      </c>
      <c r="G9572" s="10">
        <v>18698636</v>
      </c>
      <c r="H9572" s="10">
        <v>9755594117.1927032</v>
      </c>
      <c r="I9572">
        <f>+Table1[[#This Row],[Time]]</f>
        <v>1979</v>
      </c>
      <c r="J9572" t="str">
        <f>+Table1[[#This Row],[Country Name]]</f>
        <v>Tanzania</v>
      </c>
      <c r="K9572" s="14">
        <v>1960</v>
      </c>
      <c r="L9572" s="13">
        <v>-8.9068675341730241E-3</v>
      </c>
      <c r="M9572"/>
    </row>
    <row r="9573" spans="1:13" x14ac:dyDescent="0.3">
      <c r="A9573">
        <v>1980</v>
      </c>
      <c r="B9573" t="s">
        <v>433</v>
      </c>
      <c r="C9573" s="1" t="s">
        <v>345</v>
      </c>
      <c r="D9573">
        <v>533.93127441406295</v>
      </c>
      <c r="E9573">
        <f>VLOOKUP(Table1[[#This Row],[Country Name]],[1]ISOcountryCodes!$A$2:$G$250,4,FALSE)</f>
        <v>834</v>
      </c>
      <c r="F9573">
        <f>VLOOKUP(Table1[[#This Row],[Country Name]],[1]ISOcountryCodes!$A$2:$G$250,6,FALSE)</f>
        <v>2</v>
      </c>
      <c r="G9573" s="10">
        <v>19297659</v>
      </c>
      <c r="H9573" s="10">
        <v>10022700328.264303</v>
      </c>
      <c r="I9573">
        <f>+Table1[[#This Row],[Time]]</f>
        <v>1980</v>
      </c>
      <c r="J9573" t="str">
        <f>+Table1[[#This Row],[Country Name]]</f>
        <v>Tanzania</v>
      </c>
      <c r="K9573" s="14">
        <v>1960</v>
      </c>
      <c r="L9573" s="13">
        <v>-4.4787885941293126E-3</v>
      </c>
      <c r="M9573"/>
    </row>
    <row r="9574" spans="1:13" x14ac:dyDescent="0.3">
      <c r="A9574">
        <v>1981</v>
      </c>
      <c r="B9574" t="s">
        <v>433</v>
      </c>
      <c r="C9574" s="1" t="s">
        <v>345</v>
      </c>
      <c r="D9574">
        <v>512.957763671875</v>
      </c>
      <c r="E9574">
        <f>VLOOKUP(Table1[[#This Row],[Country Name]],[1]ISOcountryCodes!$A$2:$G$250,4,FALSE)</f>
        <v>834</v>
      </c>
      <c r="F9574">
        <f>VLOOKUP(Table1[[#This Row],[Country Name]],[1]ISOcountryCodes!$A$2:$G$250,6,FALSE)</f>
        <v>2</v>
      </c>
      <c r="G9574" s="10">
        <v>19890930</v>
      </c>
      <c r="H9574" s="10">
        <v>9924596037.3925629</v>
      </c>
      <c r="I9574">
        <f>+Table1[[#This Row],[Time]]</f>
        <v>1981</v>
      </c>
      <c r="J9574" t="str">
        <f>+Table1[[#This Row],[Country Name]]</f>
        <v>Tanzania</v>
      </c>
      <c r="K9574" s="14">
        <v>1960</v>
      </c>
      <c r="L9574" s="13">
        <v>-4.0073621320891206E-2</v>
      </c>
      <c r="M9574"/>
    </row>
    <row r="9575" spans="1:13" x14ac:dyDescent="0.3">
      <c r="A9575">
        <v>1982</v>
      </c>
      <c r="B9575" t="s">
        <v>433</v>
      </c>
      <c r="C9575" s="1" t="s">
        <v>345</v>
      </c>
      <c r="D9575">
        <v>495.91061401367199</v>
      </c>
      <c r="E9575">
        <f>VLOOKUP(Table1[[#This Row],[Country Name]],[1]ISOcountryCodes!$A$2:$G$250,4,FALSE)</f>
        <v>834</v>
      </c>
      <c r="F9575">
        <f>VLOOKUP(Table1[[#This Row],[Country Name]],[1]ISOcountryCodes!$A$2:$G$250,6,FALSE)</f>
        <v>2</v>
      </c>
      <c r="G9575" s="10">
        <v>20499922</v>
      </c>
      <c r="H9575" s="10">
        <v>9888107299.5444679</v>
      </c>
      <c r="I9575">
        <f>+Table1[[#This Row],[Time]]</f>
        <v>1982</v>
      </c>
      <c r="J9575" t="str">
        <f>+Table1[[#This Row],[Country Name]]</f>
        <v>Tanzania</v>
      </c>
      <c r="K9575" s="14">
        <v>1960</v>
      </c>
      <c r="L9575" s="13">
        <v>-3.379781295528872E-2</v>
      </c>
      <c r="M9575"/>
    </row>
    <row r="9576" spans="1:13" x14ac:dyDescent="0.3">
      <c r="A9576">
        <v>1983</v>
      </c>
      <c r="B9576" t="s">
        <v>433</v>
      </c>
      <c r="C9576" s="1" t="s">
        <v>345</v>
      </c>
      <c r="D9576">
        <v>478.337646484375</v>
      </c>
      <c r="E9576">
        <f>VLOOKUP(Table1[[#This Row],[Country Name]],[1]ISOcountryCodes!$A$2:$G$250,4,FALSE)</f>
        <v>834</v>
      </c>
      <c r="F9576">
        <f>VLOOKUP(Table1[[#This Row],[Country Name]],[1]ISOcountryCodes!$A$2:$G$250,6,FALSE)</f>
        <v>2</v>
      </c>
      <c r="G9576" s="10">
        <v>21170717</v>
      </c>
      <c r="H9576" s="10">
        <v>9849382580.7353497</v>
      </c>
      <c r="I9576">
        <f>+Table1[[#This Row],[Time]]</f>
        <v>1983</v>
      </c>
      <c r="J9576" t="str">
        <f>+Table1[[#This Row],[Country Name]]</f>
        <v>Tanzania</v>
      </c>
      <c r="K9576" s="14">
        <v>1960</v>
      </c>
      <c r="L9576" s="13">
        <v>-3.6078840276914548E-2</v>
      </c>
      <c r="M9576"/>
    </row>
    <row r="9577" spans="1:13" x14ac:dyDescent="0.3">
      <c r="A9577">
        <v>1984</v>
      </c>
      <c r="B9577" t="s">
        <v>433</v>
      </c>
      <c r="C9577" s="1" t="s">
        <v>345</v>
      </c>
      <c r="D9577">
        <v>484.98614501953102</v>
      </c>
      <c r="E9577">
        <f>VLOOKUP(Table1[[#This Row],[Country Name]],[1]ISOcountryCodes!$A$2:$G$250,4,FALSE)</f>
        <v>834</v>
      </c>
      <c r="F9577">
        <f>VLOOKUP(Table1[[#This Row],[Country Name]],[1]ISOcountryCodes!$A$2:$G$250,6,FALSE)</f>
        <v>2</v>
      </c>
      <c r="G9577" s="10">
        <v>21857176</v>
      </c>
      <c r="H9577" s="10">
        <v>10309641477.240845</v>
      </c>
      <c r="I9577">
        <f>+Table1[[#This Row],[Time]]</f>
        <v>1984</v>
      </c>
      <c r="J9577" t="str">
        <f>+Table1[[#This Row],[Country Name]]</f>
        <v>Tanzania</v>
      </c>
      <c r="K9577" s="14">
        <v>1960</v>
      </c>
      <c r="L9577" s="13">
        <v>1.3803467033937089E-2</v>
      </c>
      <c r="M9577"/>
    </row>
    <row r="9578" spans="1:13" x14ac:dyDescent="0.3">
      <c r="A9578">
        <v>1985</v>
      </c>
      <c r="B9578" t="s">
        <v>433</v>
      </c>
      <c r="C9578" s="1" t="s">
        <v>345</v>
      </c>
      <c r="D9578">
        <v>475.54421997070301</v>
      </c>
      <c r="E9578">
        <f>VLOOKUP(Table1[[#This Row],[Country Name]],[1]ISOcountryCodes!$A$2:$G$250,4,FALSE)</f>
        <v>834</v>
      </c>
      <c r="F9578">
        <f>VLOOKUP(Table1[[#This Row],[Country Name]],[1]ISOcountryCodes!$A$2:$G$250,6,FALSE)</f>
        <v>2</v>
      </c>
      <c r="G9578" s="10">
        <v>22569625</v>
      </c>
      <c r="H9578" s="10">
        <v>10437986617.412868</v>
      </c>
      <c r="I9578">
        <f>+Table1[[#This Row],[Time]]</f>
        <v>1985</v>
      </c>
      <c r="J9578" t="str">
        <f>+Table1[[#This Row],[Country Name]]</f>
        <v>Tanzania</v>
      </c>
      <c r="K9578" s="14">
        <v>1960</v>
      </c>
      <c r="L9578" s="13">
        <v>-1.9660449114075718E-2</v>
      </c>
      <c r="M9578"/>
    </row>
    <row r="9579" spans="1:13" x14ac:dyDescent="0.3">
      <c r="A9579">
        <v>1986</v>
      </c>
      <c r="B9579" t="s">
        <v>433</v>
      </c>
      <c r="C9579" s="1" t="s">
        <v>345</v>
      </c>
      <c r="D9579">
        <v>485.46817016601602</v>
      </c>
      <c r="E9579">
        <f>VLOOKUP(Table1[[#This Row],[Country Name]],[1]ISOcountryCodes!$A$2:$G$250,4,FALSE)</f>
        <v>834</v>
      </c>
      <c r="F9579">
        <f>VLOOKUP(Table1[[#This Row],[Country Name]],[1]ISOcountryCodes!$A$2:$G$250,6,FALSE)</f>
        <v>2</v>
      </c>
      <c r="G9579" s="10">
        <v>23324270</v>
      </c>
      <c r="H9579" s="10">
        <v>11011628451.393925</v>
      </c>
      <c r="I9579">
        <f>+Table1[[#This Row],[Time]]</f>
        <v>1986</v>
      </c>
      <c r="J9579" t="str">
        <f>+Table1[[#This Row],[Country Name]]</f>
        <v>Tanzania</v>
      </c>
      <c r="K9579" s="14">
        <v>1960</v>
      </c>
      <c r="L9579" s="13">
        <v>2.0653850201757251E-2</v>
      </c>
      <c r="M9579"/>
    </row>
    <row r="9580" spans="1:13" x14ac:dyDescent="0.3">
      <c r="A9580">
        <v>1987</v>
      </c>
      <c r="B9580" t="s">
        <v>433</v>
      </c>
      <c r="C9580" s="1" t="s">
        <v>345</v>
      </c>
      <c r="D9580">
        <v>492.41125488281301</v>
      </c>
      <c r="E9580">
        <f>VLOOKUP(Table1[[#This Row],[Country Name]],[1]ISOcountryCodes!$A$2:$G$250,4,FALSE)</f>
        <v>834</v>
      </c>
      <c r="F9580">
        <f>VLOOKUP(Table1[[#This Row],[Country Name]],[1]ISOcountryCodes!$A$2:$G$250,6,FALSE)</f>
        <v>2</v>
      </c>
      <c r="G9580" s="10">
        <v>24099415</v>
      </c>
      <c r="H9580" s="10">
        <v>11539803390.964764</v>
      </c>
      <c r="I9580">
        <f>+Table1[[#This Row],[Time]]</f>
        <v>1987</v>
      </c>
      <c r="J9580" t="str">
        <f>+Table1[[#This Row],[Country Name]]</f>
        <v>Tanzania</v>
      </c>
      <c r="K9580" s="14">
        <v>1960</v>
      </c>
      <c r="L9580" s="13">
        <v>1.4200526596984453E-2</v>
      </c>
      <c r="M9580"/>
    </row>
    <row r="9581" spans="1:13" x14ac:dyDescent="0.3">
      <c r="A9581">
        <v>1988</v>
      </c>
      <c r="B9581" t="s">
        <v>433</v>
      </c>
      <c r="C9581" s="1" t="s">
        <v>345</v>
      </c>
      <c r="D9581">
        <v>512.32849121093795</v>
      </c>
      <c r="E9581">
        <f>VLOOKUP(Table1[[#This Row],[Country Name]],[1]ISOcountryCodes!$A$2:$G$250,4,FALSE)</f>
        <v>834</v>
      </c>
      <c r="F9581">
        <f>VLOOKUP(Table1[[#This Row],[Country Name]],[1]ISOcountryCodes!$A$2:$G$250,6,FALSE)</f>
        <v>2</v>
      </c>
      <c r="G9581" s="10">
        <v>24844147</v>
      </c>
      <c r="H9581" s="10">
        <v>12377066378.313482</v>
      </c>
      <c r="I9581">
        <f>+Table1[[#This Row],[Time]]</f>
        <v>1988</v>
      </c>
      <c r="J9581" t="str">
        <f>+Table1[[#This Row],[Country Name]]</f>
        <v>Tanzania</v>
      </c>
      <c r="K9581" s="14">
        <v>1960</v>
      </c>
      <c r="L9581" s="13">
        <v>3.9651752464525458E-2</v>
      </c>
      <c r="M9581"/>
    </row>
    <row r="9582" spans="1:13" x14ac:dyDescent="0.3">
      <c r="A9582">
        <v>1989</v>
      </c>
      <c r="B9582" t="s">
        <v>433</v>
      </c>
      <c r="C9582" s="1" t="s">
        <v>345</v>
      </c>
      <c r="D9582">
        <v>517.510986328125</v>
      </c>
      <c r="E9582">
        <f>VLOOKUP(Table1[[#This Row],[Country Name]],[1]ISOcountryCodes!$A$2:$G$250,4,FALSE)</f>
        <v>834</v>
      </c>
      <c r="F9582">
        <f>VLOOKUP(Table1[[#This Row],[Country Name]],[1]ISOcountryCodes!$A$2:$G$250,6,FALSE)</f>
        <v>2</v>
      </c>
      <c r="G9582" s="10">
        <v>25522898</v>
      </c>
      <c r="H9582" s="10">
        <v>12842994037.827099</v>
      </c>
      <c r="I9582">
        <f>+Table1[[#This Row],[Time]]</f>
        <v>1989</v>
      </c>
      <c r="J9582" t="str">
        <f>+Table1[[#This Row],[Country Name]]</f>
        <v>Tanzania</v>
      </c>
      <c r="K9582" s="14">
        <v>1960</v>
      </c>
      <c r="L9582" s="13">
        <v>1.0064750825152124E-2</v>
      </c>
      <c r="M9582"/>
    </row>
    <row r="9583" spans="1:13" x14ac:dyDescent="0.3">
      <c r="A9583">
        <v>1990</v>
      </c>
      <c r="B9583" t="s">
        <v>433</v>
      </c>
      <c r="C9583" s="1" t="s">
        <v>345</v>
      </c>
      <c r="D9583">
        <v>539.56494140625</v>
      </c>
      <c r="E9583">
        <f>VLOOKUP(Table1[[#This Row],[Country Name]],[1]ISOcountryCodes!$A$2:$G$250,4,FALSE)</f>
        <v>834</v>
      </c>
      <c r="F9583">
        <f>VLOOKUP(Table1[[#This Row],[Country Name]],[1]ISOcountryCodes!$A$2:$G$250,6,FALSE)</f>
        <v>2</v>
      </c>
      <c r="G9583" s="10">
        <v>26206012</v>
      </c>
      <c r="H9583" s="10">
        <v>13747792168.77672</v>
      </c>
      <c r="I9583">
        <f>+Table1[[#This Row],[Time]]</f>
        <v>1990</v>
      </c>
      <c r="J9583" t="str">
        <f>+Table1[[#This Row],[Country Name]]</f>
        <v>Tanzania</v>
      </c>
      <c r="K9583" s="14">
        <v>1960</v>
      </c>
      <c r="L9583" s="13">
        <v>4.1732396240361957E-2</v>
      </c>
      <c r="M9583"/>
    </row>
    <row r="9584" spans="1:13" x14ac:dyDescent="0.3">
      <c r="A9584">
        <v>1991</v>
      </c>
      <c r="B9584" t="s">
        <v>433</v>
      </c>
      <c r="C9584" s="1" t="s">
        <v>345</v>
      </c>
      <c r="D9584">
        <v>536.75286865234398</v>
      </c>
      <c r="E9584">
        <f>VLOOKUP(Table1[[#This Row],[Country Name]],[1]ISOcountryCodes!$A$2:$G$250,4,FALSE)</f>
        <v>834</v>
      </c>
      <c r="F9584">
        <f>VLOOKUP(Table1[[#This Row],[Country Name]],[1]ISOcountryCodes!$A$2:$G$250,6,FALSE)</f>
        <v>2</v>
      </c>
      <c r="G9584" s="10">
        <v>26890906</v>
      </c>
      <c r="H9584" s="10">
        <v>14032644802.14658</v>
      </c>
      <c r="I9584">
        <f>+Table1[[#This Row],[Time]]</f>
        <v>1991</v>
      </c>
      <c r="J9584" t="str">
        <f>+Table1[[#This Row],[Country Name]]</f>
        <v>Tanzania</v>
      </c>
      <c r="K9584" s="14">
        <v>1960</v>
      </c>
      <c r="L9584" s="13">
        <v>-5.2253695444601789E-3</v>
      </c>
      <c r="M9584"/>
    </row>
    <row r="9585" spans="1:13" x14ac:dyDescent="0.3">
      <c r="A9585">
        <v>1992</v>
      </c>
      <c r="B9585" t="s">
        <v>433</v>
      </c>
      <c r="C9585" s="1" t="s">
        <v>345</v>
      </c>
      <c r="D9585">
        <v>526.42077636718795</v>
      </c>
      <c r="E9585">
        <f>VLOOKUP(Table1[[#This Row],[Country Name]],[1]ISOcountryCodes!$A$2:$G$250,4,FALSE)</f>
        <v>834</v>
      </c>
      <c r="F9585">
        <f>VLOOKUP(Table1[[#This Row],[Country Name]],[1]ISOcountryCodes!$A$2:$G$250,6,FALSE)</f>
        <v>2</v>
      </c>
      <c r="G9585" s="10">
        <v>27580723</v>
      </c>
      <c r="H9585" s="10">
        <v>14114640651.419815</v>
      </c>
      <c r="I9585">
        <f>+Table1[[#This Row],[Time]]</f>
        <v>1992</v>
      </c>
      <c r="J9585" t="str">
        <f>+Table1[[#This Row],[Country Name]]</f>
        <v>Tanzania</v>
      </c>
      <c r="K9585" s="14">
        <v>1960</v>
      </c>
      <c r="L9585" s="13">
        <v>-1.9436933214758589E-2</v>
      </c>
      <c r="M9585"/>
    </row>
    <row r="9586" spans="1:13" x14ac:dyDescent="0.3">
      <c r="A9586">
        <v>1993</v>
      </c>
      <c r="B9586" t="s">
        <v>433</v>
      </c>
      <c r="C9586" s="1" t="s">
        <v>345</v>
      </c>
      <c r="D9586">
        <v>516.178955078125</v>
      </c>
      <c r="E9586">
        <f>VLOOKUP(Table1[[#This Row],[Country Name]],[1]ISOcountryCodes!$A$2:$G$250,4,FALSE)</f>
        <v>834</v>
      </c>
      <c r="F9586">
        <f>VLOOKUP(Table1[[#This Row],[Country Name]],[1]ISOcountryCodes!$A$2:$G$250,6,FALSE)</f>
        <v>2</v>
      </c>
      <c r="G9586" s="10">
        <v>28469017</v>
      </c>
      <c r="H9586" s="10">
        <v>14284835102.547407</v>
      </c>
      <c r="I9586">
        <f>+Table1[[#This Row],[Time]]</f>
        <v>1993</v>
      </c>
      <c r="J9586" t="str">
        <f>+Table1[[#This Row],[Country Name]]</f>
        <v>Tanzania</v>
      </c>
      <c r="K9586" s="14">
        <v>1960</v>
      </c>
      <c r="L9586" s="13">
        <v>-1.9647330491854298E-2</v>
      </c>
      <c r="M9586"/>
    </row>
    <row r="9587" spans="1:13" x14ac:dyDescent="0.3">
      <c r="A9587">
        <v>1994</v>
      </c>
      <c r="B9587" t="s">
        <v>433</v>
      </c>
      <c r="C9587" s="1" t="s">
        <v>345</v>
      </c>
      <c r="D9587">
        <v>504.301025390625</v>
      </c>
      <c r="E9587">
        <f>VLOOKUP(Table1[[#This Row],[Country Name]],[1]ISOcountryCodes!$A$2:$G$250,4,FALSE)</f>
        <v>834</v>
      </c>
      <c r="F9587">
        <f>VLOOKUP(Table1[[#This Row],[Country Name]],[1]ISOcountryCodes!$A$2:$G$250,6,FALSE)</f>
        <v>2</v>
      </c>
      <c r="G9587" s="10">
        <v>29598323</v>
      </c>
      <c r="H9587" s="10">
        <v>14508773000.531698</v>
      </c>
      <c r="I9587">
        <f>+Table1[[#This Row],[Time]]</f>
        <v>1994</v>
      </c>
      <c r="J9587" t="str">
        <f>+Table1[[#This Row],[Country Name]]</f>
        <v>Tanzania</v>
      </c>
      <c r="K9587" s="14">
        <v>1960</v>
      </c>
      <c r="L9587" s="13">
        <v>-2.3280155147507031E-2</v>
      </c>
      <c r="M9587"/>
    </row>
    <row r="9588" spans="1:13" x14ac:dyDescent="0.3">
      <c r="A9588">
        <v>1995</v>
      </c>
      <c r="B9588" t="s">
        <v>433</v>
      </c>
      <c r="C9588" s="1" t="s">
        <v>345</v>
      </c>
      <c r="D9588">
        <v>505.900390625</v>
      </c>
      <c r="E9588">
        <f>VLOOKUP(Table1[[#This Row],[Country Name]],[1]ISOcountryCodes!$A$2:$G$250,4,FALSE)</f>
        <v>834</v>
      </c>
      <c r="F9588">
        <f>VLOOKUP(Table1[[#This Row],[Country Name]],[1]ISOcountryCodes!$A$2:$G$250,6,FALSE)</f>
        <v>2</v>
      </c>
      <c r="G9588" s="10">
        <v>30560071</v>
      </c>
      <c r="H9588" s="10">
        <v>15026723409.850311</v>
      </c>
      <c r="I9588">
        <f>+Table1[[#This Row],[Time]]</f>
        <v>1995</v>
      </c>
      <c r="J9588" t="str">
        <f>+Table1[[#This Row],[Country Name]]</f>
        <v>Tanzania</v>
      </c>
      <c r="K9588" s="14">
        <v>1960</v>
      </c>
      <c r="L9588" s="13">
        <v>3.1664310608290336E-3</v>
      </c>
      <c r="M9588"/>
    </row>
    <row r="9589" spans="1:13" x14ac:dyDescent="0.3">
      <c r="A9589">
        <v>1996</v>
      </c>
      <c r="B9589" t="s">
        <v>433</v>
      </c>
      <c r="C9589" s="1" t="s">
        <v>345</v>
      </c>
      <c r="D9589">
        <v>519.06298828125</v>
      </c>
      <c r="E9589">
        <f>VLOOKUP(Table1[[#This Row],[Country Name]],[1]ISOcountryCodes!$A$2:$G$250,4,FALSE)</f>
        <v>834</v>
      </c>
      <c r="F9589">
        <f>VLOOKUP(Table1[[#This Row],[Country Name]],[1]ISOcountryCodes!$A$2:$G$250,6,FALSE)</f>
        <v>2</v>
      </c>
      <c r="G9589" s="10">
        <v>31140733</v>
      </c>
      <c r="H9589" s="10">
        <v>15709592840.207689</v>
      </c>
      <c r="I9589">
        <f>+Table1[[#This Row],[Time]]</f>
        <v>1996</v>
      </c>
      <c r="J9589" t="str">
        <f>+Table1[[#This Row],[Country Name]]</f>
        <v>Tanzania</v>
      </c>
      <c r="K9589" s="14">
        <v>1960</v>
      </c>
      <c r="L9589" s="13">
        <v>2.5685447069190737E-2</v>
      </c>
      <c r="M9589"/>
    </row>
    <row r="9590" spans="1:13" x14ac:dyDescent="0.3">
      <c r="A9590">
        <v>1997</v>
      </c>
      <c r="B9590" t="s">
        <v>433</v>
      </c>
      <c r="C9590" s="1" t="s">
        <v>345</v>
      </c>
      <c r="D9590">
        <v>526.49041748046898</v>
      </c>
      <c r="E9590">
        <f>VLOOKUP(Table1[[#This Row],[Country Name]],[1]ISOcountryCodes!$A$2:$G$250,4,FALSE)</f>
        <v>834</v>
      </c>
      <c r="F9590">
        <f>VLOOKUP(Table1[[#This Row],[Country Name]],[1]ISOcountryCodes!$A$2:$G$250,6,FALSE)</f>
        <v>2</v>
      </c>
      <c r="G9590" s="10">
        <v>31785846</v>
      </c>
      <c r="H9590" s="10">
        <v>16263399690.248701</v>
      </c>
      <c r="I9590">
        <f>+Table1[[#This Row],[Time]]</f>
        <v>1997</v>
      </c>
      <c r="J9590" t="str">
        <f>+Table1[[#This Row],[Country Name]]</f>
        <v>Tanzania</v>
      </c>
      <c r="K9590" s="14">
        <v>1960</v>
      </c>
      <c r="L9590" s="13">
        <v>1.4207890485891994E-2</v>
      </c>
      <c r="M9590"/>
    </row>
    <row r="9591" spans="1:13" x14ac:dyDescent="0.3">
      <c r="A9591">
        <v>1998</v>
      </c>
      <c r="B9591" t="s">
        <v>433</v>
      </c>
      <c r="C9591" s="1" t="s">
        <v>345</v>
      </c>
      <c r="D9591">
        <v>531.98229980468795</v>
      </c>
      <c r="E9591">
        <f>VLOOKUP(Table1[[#This Row],[Country Name]],[1]ISOcountryCodes!$A$2:$G$250,4,FALSE)</f>
        <v>834</v>
      </c>
      <c r="F9591">
        <f>VLOOKUP(Table1[[#This Row],[Country Name]],[1]ISOcountryCodes!$A$2:$G$250,6,FALSE)</f>
        <v>2</v>
      </c>
      <c r="G9591" s="10">
        <v>32626498</v>
      </c>
      <c r="H9591" s="10">
        <v>16866529754.087444</v>
      </c>
      <c r="I9591">
        <f>+Table1[[#This Row],[Time]]</f>
        <v>1998</v>
      </c>
      <c r="J9591" t="str">
        <f>+Table1[[#This Row],[Country Name]]</f>
        <v>Tanzania</v>
      </c>
      <c r="K9591" s="14">
        <v>1960</v>
      </c>
      <c r="L9591" s="13">
        <v>1.0377086752893838E-2</v>
      </c>
      <c r="M9591"/>
    </row>
    <row r="9592" spans="1:13" x14ac:dyDescent="0.3">
      <c r="A9592">
        <v>1999</v>
      </c>
      <c r="B9592" t="s">
        <v>433</v>
      </c>
      <c r="C9592" s="1" t="s">
        <v>345</v>
      </c>
      <c r="D9592">
        <v>543.351318359375</v>
      </c>
      <c r="E9592">
        <f>VLOOKUP(Table1[[#This Row],[Country Name]],[1]ISOcountryCodes!$A$2:$G$250,4,FALSE)</f>
        <v>834</v>
      </c>
      <c r="F9592">
        <f>VLOOKUP(Table1[[#This Row],[Country Name]],[1]ISOcountryCodes!$A$2:$G$250,6,FALSE)</f>
        <v>2</v>
      </c>
      <c r="G9592" s="10">
        <v>33499772</v>
      </c>
      <c r="H9592" s="10">
        <v>17686894781.290512</v>
      </c>
      <c r="I9592">
        <f>+Table1[[#This Row],[Time]]</f>
        <v>1999</v>
      </c>
      <c r="J9592" t="str">
        <f>+Table1[[#This Row],[Country Name]]</f>
        <v>Tanzania</v>
      </c>
      <c r="K9592" s="14">
        <v>1960</v>
      </c>
      <c r="L9592" s="13">
        <v>2.1145888115454703E-2</v>
      </c>
      <c r="M9592"/>
    </row>
    <row r="9593" spans="1:13" x14ac:dyDescent="0.3">
      <c r="A9593">
        <v>2000</v>
      </c>
      <c r="B9593" t="s">
        <v>433</v>
      </c>
      <c r="C9593" s="1" t="s">
        <v>345</v>
      </c>
      <c r="D9593">
        <v>552.06781005859398</v>
      </c>
      <c r="E9593">
        <f>VLOOKUP(Table1[[#This Row],[Country Name]],[1]ISOcountryCodes!$A$2:$G$250,4,FALSE)</f>
        <v>834</v>
      </c>
      <c r="F9593">
        <f>VLOOKUP(Table1[[#This Row],[Country Name]],[1]ISOcountryCodes!$A$2:$G$250,6,FALSE)</f>
        <v>2</v>
      </c>
      <c r="G9593" s="10">
        <v>34463704</v>
      </c>
      <c r="H9593" s="10">
        <v>18486481203.154339</v>
      </c>
      <c r="I9593">
        <f>+Table1[[#This Row],[Time]]</f>
        <v>2000</v>
      </c>
      <c r="J9593" t="str">
        <f>+Table1[[#This Row],[Country Name]]</f>
        <v>Tanzania</v>
      </c>
      <c r="K9593" s="14">
        <v>1960</v>
      </c>
      <c r="L9593" s="13">
        <v>1.5914777181611939E-2</v>
      </c>
      <c r="M9593"/>
    </row>
    <row r="9594" spans="1:13" x14ac:dyDescent="0.3">
      <c r="A9594">
        <v>2001</v>
      </c>
      <c r="B9594" t="s">
        <v>433</v>
      </c>
      <c r="C9594" s="1" t="s">
        <v>345</v>
      </c>
      <c r="D9594">
        <v>569.900146484375</v>
      </c>
      <c r="E9594">
        <f>VLOOKUP(Table1[[#This Row],[Country Name]],[1]ISOcountryCodes!$A$2:$G$250,4,FALSE)</f>
        <v>834</v>
      </c>
      <c r="F9594">
        <f>VLOOKUP(Table1[[#This Row],[Country Name]],[1]ISOcountryCodes!$A$2:$G$250,6,FALSE)</f>
        <v>2</v>
      </c>
      <c r="G9594" s="10">
        <v>35414469</v>
      </c>
      <c r="H9594" s="10">
        <v>19608760036.073223</v>
      </c>
      <c r="I9594">
        <f>+Table1[[#This Row],[Time]]</f>
        <v>2001</v>
      </c>
      <c r="J9594" t="str">
        <f>+Table1[[#This Row],[Country Name]]</f>
        <v>Tanzania</v>
      </c>
      <c r="K9594" s="14">
        <v>1960</v>
      </c>
      <c r="L9594" s="13">
        <v>3.179028083474833E-2</v>
      </c>
      <c r="M9594"/>
    </row>
    <row r="9595" spans="1:13" x14ac:dyDescent="0.3">
      <c r="A9595">
        <v>2002</v>
      </c>
      <c r="B9595" t="s">
        <v>433</v>
      </c>
      <c r="C9595" s="1" t="s">
        <v>345</v>
      </c>
      <c r="D9595">
        <v>594.59881591796898</v>
      </c>
      <c r="E9595">
        <f>VLOOKUP(Table1[[#This Row],[Country Name]],[1]ISOcountryCodes!$A$2:$G$250,4,FALSE)</f>
        <v>834</v>
      </c>
      <c r="F9595">
        <f>VLOOKUP(Table1[[#This Row],[Country Name]],[1]ISOcountryCodes!$A$2:$G$250,6,FALSE)</f>
        <v>2</v>
      </c>
      <c r="G9595" s="10">
        <v>36353531</v>
      </c>
      <c r="H9595" s="10">
        <v>20999647619.28931</v>
      </c>
      <c r="I9595">
        <f>+Table1[[#This Row],[Time]]</f>
        <v>2002</v>
      </c>
      <c r="J9595" t="str">
        <f>+Table1[[#This Row],[Country Name]]</f>
        <v>Tanzania</v>
      </c>
      <c r="K9595" s="14">
        <v>1960</v>
      </c>
      <c r="L9595" s="13">
        <v>4.2425755293282741E-2</v>
      </c>
      <c r="M9595"/>
    </row>
    <row r="9596" spans="1:13" x14ac:dyDescent="0.3">
      <c r="A9596">
        <v>2003</v>
      </c>
      <c r="B9596" t="s">
        <v>433</v>
      </c>
      <c r="C9596" s="1" t="s">
        <v>345</v>
      </c>
      <c r="D9596">
        <v>617.65130615234398</v>
      </c>
      <c r="E9596">
        <f>VLOOKUP(Table1[[#This Row],[Country Name]],[1]ISOcountryCodes!$A$2:$G$250,4,FALSE)</f>
        <v>834</v>
      </c>
      <c r="F9596">
        <f>VLOOKUP(Table1[[#This Row],[Country Name]],[1]ISOcountryCodes!$A$2:$G$250,6,FALSE)</f>
        <v>2</v>
      </c>
      <c r="G9596" s="10">
        <v>37333918</v>
      </c>
      <c r="H9596" s="10">
        <v>22400909970.077427</v>
      </c>
      <c r="I9596">
        <f>+Table1[[#This Row],[Time]]</f>
        <v>2003</v>
      </c>
      <c r="J9596" t="str">
        <f>+Table1[[#This Row],[Country Name]]</f>
        <v>Tanzania</v>
      </c>
      <c r="K9596" s="14">
        <v>1960</v>
      </c>
      <c r="L9596" s="13">
        <v>3.8037149523930225E-2</v>
      </c>
      <c r="M9596"/>
    </row>
    <row r="9597" spans="1:13" x14ac:dyDescent="0.3">
      <c r="A9597">
        <v>2004</v>
      </c>
      <c r="B9597" t="s">
        <v>433</v>
      </c>
      <c r="C9597" s="1" t="s">
        <v>345</v>
      </c>
      <c r="D9597">
        <v>646.256591796875</v>
      </c>
      <c r="E9597">
        <f>VLOOKUP(Table1[[#This Row],[Country Name]],[1]ISOcountryCodes!$A$2:$G$250,4,FALSE)</f>
        <v>834</v>
      </c>
      <c r="F9597">
        <f>VLOOKUP(Table1[[#This Row],[Country Name]],[1]ISOcountryCodes!$A$2:$G$250,6,FALSE)</f>
        <v>2</v>
      </c>
      <c r="G9597" s="10">
        <v>38360879</v>
      </c>
      <c r="H9597" s="10">
        <v>24081832736.071503</v>
      </c>
      <c r="I9597">
        <f>+Table1[[#This Row],[Time]]</f>
        <v>2004</v>
      </c>
      <c r="J9597" t="str">
        <f>+Table1[[#This Row],[Country Name]]</f>
        <v>Tanzania</v>
      </c>
      <c r="K9597" s="14">
        <v>1960</v>
      </c>
      <c r="L9597" s="13">
        <v>4.5272557149792725E-2</v>
      </c>
      <c r="M9597"/>
    </row>
    <row r="9598" spans="1:13" x14ac:dyDescent="0.3">
      <c r="A9598">
        <v>2005</v>
      </c>
      <c r="B9598" t="s">
        <v>433</v>
      </c>
      <c r="C9598" s="1" t="s">
        <v>345</v>
      </c>
      <c r="D9598">
        <v>675.61236572265602</v>
      </c>
      <c r="E9598">
        <f>VLOOKUP(Table1[[#This Row],[Country Name]],[1]ISOcountryCodes!$A$2:$G$250,4,FALSE)</f>
        <v>834</v>
      </c>
      <c r="F9598">
        <f>VLOOKUP(Table1[[#This Row],[Country Name]],[1]ISOcountryCodes!$A$2:$G$250,6,FALSE)</f>
        <v>2</v>
      </c>
      <c r="G9598" s="10">
        <v>39439505</v>
      </c>
      <c r="H9598" s="10">
        <v>25882267435.018677</v>
      </c>
      <c r="I9598">
        <f>+Table1[[#This Row],[Time]]</f>
        <v>2005</v>
      </c>
      <c r="J9598" t="str">
        <f>+Table1[[#This Row],[Country Name]]</f>
        <v>Tanzania</v>
      </c>
      <c r="K9598" s="14">
        <v>1960</v>
      </c>
      <c r="L9598" s="13">
        <v>4.442286224249159E-2</v>
      </c>
      <c r="M9598"/>
    </row>
    <row r="9599" spans="1:13" x14ac:dyDescent="0.3">
      <c r="A9599">
        <v>2006</v>
      </c>
      <c r="B9599" t="s">
        <v>433</v>
      </c>
      <c r="C9599" s="1" t="s">
        <v>345</v>
      </c>
      <c r="D9599">
        <v>699.86273193359398</v>
      </c>
      <c r="E9599">
        <f>VLOOKUP(Table1[[#This Row],[Country Name]],[1]ISOcountryCodes!$A$2:$G$250,4,FALSE)</f>
        <v>834</v>
      </c>
      <c r="F9599">
        <f>VLOOKUP(Table1[[#This Row],[Country Name]],[1]ISOcountryCodes!$A$2:$G$250,6,FALSE)</f>
        <v>2</v>
      </c>
      <c r="G9599" s="10">
        <v>40562052</v>
      </c>
      <c r="H9599" s="10">
        <v>27572954444.232079</v>
      </c>
      <c r="I9599">
        <f>+Table1[[#This Row],[Time]]</f>
        <v>2006</v>
      </c>
      <c r="J9599" t="str">
        <f>+Table1[[#This Row],[Country Name]]</f>
        <v>Tanzania</v>
      </c>
      <c r="K9599" s="14">
        <v>1960</v>
      </c>
      <c r="L9599" s="13">
        <v>3.5264730490460749E-2</v>
      </c>
      <c r="M9599"/>
    </row>
    <row r="9600" spans="1:13" x14ac:dyDescent="0.3">
      <c r="A9600">
        <v>2007</v>
      </c>
      <c r="B9600" t="s">
        <v>433</v>
      </c>
      <c r="C9600" s="1" t="s">
        <v>345</v>
      </c>
      <c r="D9600">
        <v>726.5927734375</v>
      </c>
      <c r="E9600">
        <f>VLOOKUP(Table1[[#This Row],[Country Name]],[1]ISOcountryCodes!$A$2:$G$250,4,FALSE)</f>
        <v>834</v>
      </c>
      <c r="F9600">
        <f>VLOOKUP(Table1[[#This Row],[Country Name]],[1]ISOcountryCodes!$A$2:$G$250,6,FALSE)</f>
        <v>2</v>
      </c>
      <c r="G9600" s="10">
        <v>41716497</v>
      </c>
      <c r="H9600" s="10">
        <v>29439239572.279755</v>
      </c>
      <c r="I9600">
        <f>+Table1[[#This Row],[Time]]</f>
        <v>2007</v>
      </c>
      <c r="J9600" t="str">
        <f>+Table1[[#This Row],[Country Name]]</f>
        <v>Tanzania</v>
      </c>
      <c r="K9600" s="14">
        <v>1960</v>
      </c>
      <c r="L9600" s="13">
        <v>3.7481955438305903E-2</v>
      </c>
      <c r="M9600"/>
    </row>
    <row r="9601" spans="1:13" x14ac:dyDescent="0.3">
      <c r="A9601">
        <v>2008</v>
      </c>
      <c r="B9601" t="s">
        <v>433</v>
      </c>
      <c r="C9601" s="1" t="s">
        <v>345</v>
      </c>
      <c r="D9601">
        <v>747.27166748046898</v>
      </c>
      <c r="E9601">
        <f>VLOOKUP(Table1[[#This Row],[Country Name]],[1]ISOcountryCodes!$A$2:$G$250,4,FALSE)</f>
        <v>834</v>
      </c>
      <c r="F9601">
        <f>VLOOKUP(Table1[[#This Row],[Country Name]],[1]ISOcountryCodes!$A$2:$G$250,6,FALSE)</f>
        <v>2</v>
      </c>
      <c r="G9601" s="10">
        <v>42870884</v>
      </c>
      <c r="H9601" s="10">
        <v>31113277454.494652</v>
      </c>
      <c r="I9601">
        <f>+Table1[[#This Row],[Time]]</f>
        <v>2008</v>
      </c>
      <c r="J9601" t="str">
        <f>+Table1[[#This Row],[Country Name]]</f>
        <v>Tanzania</v>
      </c>
      <c r="K9601" s="14">
        <v>1960</v>
      </c>
      <c r="L9601" s="13">
        <v>2.8062623022954369E-2</v>
      </c>
      <c r="M9601"/>
    </row>
    <row r="9602" spans="1:13" x14ac:dyDescent="0.3">
      <c r="A9602">
        <v>2009</v>
      </c>
      <c r="B9602" t="s">
        <v>433</v>
      </c>
      <c r="C9602" s="1" t="s">
        <v>345</v>
      </c>
      <c r="D9602">
        <v>767.23345947265602</v>
      </c>
      <c r="E9602">
        <f>VLOOKUP(Table1[[#This Row],[Country Name]],[1]ISOcountryCodes!$A$2:$G$250,4,FALSE)</f>
        <v>834</v>
      </c>
      <c r="F9602">
        <f>VLOOKUP(Table1[[#This Row],[Country Name]],[1]ISOcountryCodes!$A$2:$G$250,6,FALSE)</f>
        <v>2</v>
      </c>
      <c r="G9602" s="10">
        <v>43957933</v>
      </c>
      <c r="H9602" s="10">
        <v>32752668789.902798</v>
      </c>
      <c r="I9602">
        <f>+Table1[[#This Row],[Time]]</f>
        <v>2009</v>
      </c>
      <c r="J9602" t="str">
        <f>+Table1[[#This Row],[Country Name]]</f>
        <v>Tanzania</v>
      </c>
      <c r="K9602" s="14">
        <v>1960</v>
      </c>
      <c r="L9602" s="13">
        <v>2.6362338032192234E-2</v>
      </c>
      <c r="M9602"/>
    </row>
    <row r="9603" spans="1:13" x14ac:dyDescent="0.3">
      <c r="A9603">
        <v>2010</v>
      </c>
      <c r="B9603" t="s">
        <v>433</v>
      </c>
      <c r="C9603" s="1" t="s">
        <v>345</v>
      </c>
      <c r="D9603">
        <v>795.04602050781295</v>
      </c>
      <c r="E9603">
        <f>VLOOKUP(Table1[[#This Row],[Country Name]],[1]ISOcountryCodes!$A$2:$G$250,4,FALSE)</f>
        <v>834</v>
      </c>
      <c r="F9603">
        <f>VLOOKUP(Table1[[#This Row],[Country Name]],[1]ISOcountryCodes!$A$2:$G$250,6,FALSE)</f>
        <v>2</v>
      </c>
      <c r="G9603" s="10">
        <v>45110527</v>
      </c>
      <c r="H9603" s="10">
        <v>34828049320.634254</v>
      </c>
      <c r="I9603">
        <f>+Table1[[#This Row],[Time]]</f>
        <v>2010</v>
      </c>
      <c r="J9603" t="str">
        <f>+Table1[[#This Row],[Country Name]]</f>
        <v>Tanzania</v>
      </c>
      <c r="K9603" s="14">
        <v>1960</v>
      </c>
      <c r="L9603" s="13">
        <v>3.5608865340573281E-2</v>
      </c>
      <c r="M9603"/>
    </row>
    <row r="9604" spans="1:13" x14ac:dyDescent="0.3">
      <c r="A9604">
        <v>2011</v>
      </c>
      <c r="B9604" t="s">
        <v>433</v>
      </c>
      <c r="C9604" s="1" t="s">
        <v>345</v>
      </c>
      <c r="D9604">
        <v>832.01007080078102</v>
      </c>
      <c r="E9604">
        <f>VLOOKUP(Table1[[#This Row],[Country Name]],[1]ISOcountryCodes!$A$2:$G$250,4,FALSE)</f>
        <v>834</v>
      </c>
      <c r="F9604">
        <f>VLOOKUP(Table1[[#This Row],[Country Name]],[1]ISOcountryCodes!$A$2:$G$250,6,FALSE)</f>
        <v>2</v>
      </c>
      <c r="G9604" s="10">
        <v>46416031</v>
      </c>
      <c r="H9604" s="10">
        <v>37500111399.443237</v>
      </c>
      <c r="I9604">
        <f>+Table1[[#This Row],[Time]]</f>
        <v>2011</v>
      </c>
      <c r="J9604" t="str">
        <f>+Table1[[#This Row],[Country Name]]</f>
        <v>Tanzania</v>
      </c>
      <c r="K9604" s="14">
        <v>1960</v>
      </c>
      <c r="L9604" s="13">
        <v>4.544454466568304E-2</v>
      </c>
      <c r="M9604"/>
    </row>
    <row r="9605" spans="1:13" x14ac:dyDescent="0.3">
      <c r="A9605">
        <v>2012</v>
      </c>
      <c r="B9605" t="s">
        <v>433</v>
      </c>
      <c r="C9605" s="1" t="s">
        <v>345</v>
      </c>
      <c r="D9605">
        <v>844.56799316406295</v>
      </c>
      <c r="E9605">
        <f>VLOOKUP(Table1[[#This Row],[Country Name]],[1]ISOcountryCodes!$A$2:$G$250,4,FALSE)</f>
        <v>834</v>
      </c>
      <c r="F9605">
        <f>VLOOKUP(Table1[[#This Row],[Country Name]],[1]ISOcountryCodes!$A$2:$G$250,6,FALSE)</f>
        <v>2</v>
      </c>
      <c r="G9605" s="10">
        <v>47786137</v>
      </c>
      <c r="H9605" s="10">
        <v>39187673997.627243</v>
      </c>
      <c r="I9605">
        <f>+Table1[[#This Row],[Time]]</f>
        <v>2012</v>
      </c>
      <c r="J9605" t="str">
        <f>+Table1[[#This Row],[Country Name]]</f>
        <v>Tanzania</v>
      </c>
      <c r="K9605" s="14">
        <v>1960</v>
      </c>
      <c r="L9605" s="13">
        <v>1.4980700854748008E-2</v>
      </c>
      <c r="M9605"/>
    </row>
    <row r="9606" spans="1:13" x14ac:dyDescent="0.3">
      <c r="A9606">
        <v>2013</v>
      </c>
      <c r="B9606" t="s">
        <v>433</v>
      </c>
      <c r="C9606" s="1" t="s">
        <v>345</v>
      </c>
      <c r="D9606">
        <v>875.11297607421898</v>
      </c>
      <c r="E9606">
        <f>VLOOKUP(Table1[[#This Row],[Country Name]],[1]ISOcountryCodes!$A$2:$G$250,4,FALSE)</f>
        <v>834</v>
      </c>
      <c r="F9606">
        <f>VLOOKUP(Table1[[#This Row],[Country Name]],[1]ISOcountryCodes!$A$2:$G$250,6,FALSE)</f>
        <v>2</v>
      </c>
      <c r="G9606" s="10">
        <v>49253643</v>
      </c>
      <c r="H9606" s="10">
        <v>41845219654.681236</v>
      </c>
      <c r="I9606">
        <f>+Table1[[#This Row],[Time]]</f>
        <v>2013</v>
      </c>
      <c r="J9606" t="str">
        <f>+Table1[[#This Row],[Country Name]]</f>
        <v>Tanzania</v>
      </c>
      <c r="K9606" s="14">
        <v>1960</v>
      </c>
      <c r="L9606" s="13">
        <v>3.5527747605755167E-2</v>
      </c>
      <c r="M9606"/>
    </row>
    <row r="9607" spans="1:13" x14ac:dyDescent="0.3">
      <c r="A9607">
        <v>2014</v>
      </c>
      <c r="B9607" t="s">
        <v>433</v>
      </c>
      <c r="C9607" s="1" t="s">
        <v>345</v>
      </c>
      <c r="D9607">
        <v>905.48425292968795</v>
      </c>
      <c r="E9607">
        <f>VLOOKUP(Table1[[#This Row],[Country Name]],[1]ISOcountryCodes!$A$2:$G$250,4,FALSE)</f>
        <v>834</v>
      </c>
      <c r="F9607">
        <f>VLOOKUP(Table1[[#This Row],[Country Name]],[1]ISOcountryCodes!$A$2:$G$250,6,FALSE)</f>
        <v>2</v>
      </c>
      <c r="G9607" s="10">
        <v>50814552</v>
      </c>
      <c r="H9607" s="10">
        <v>44662433111.649422</v>
      </c>
      <c r="I9607">
        <f>+Table1[[#This Row],[Time]]</f>
        <v>2014</v>
      </c>
      <c r="J9607" t="str">
        <f>+Table1[[#This Row],[Country Name]]</f>
        <v>Tanzania</v>
      </c>
      <c r="K9607" s="14">
        <v>1960</v>
      </c>
      <c r="L9607" s="13">
        <v>3.4116893166237006E-2</v>
      </c>
      <c r="M9607"/>
    </row>
    <row r="9608" spans="1:13" x14ac:dyDescent="0.3">
      <c r="A9608">
        <v>2015</v>
      </c>
      <c r="B9608" t="s">
        <v>433</v>
      </c>
      <c r="C9608" s="1" t="s">
        <v>345</v>
      </c>
      <c r="D9608">
        <v>929.7998046875</v>
      </c>
      <c r="E9608">
        <f>VLOOKUP(Table1[[#This Row],[Country Name]],[1]ISOcountryCodes!$A$2:$G$250,4,FALSE)</f>
        <v>834</v>
      </c>
      <c r="F9608">
        <f>VLOOKUP(Table1[[#This Row],[Country Name]],[1]ISOcountryCodes!$A$2:$G$250,6,FALSE)</f>
        <v>2</v>
      </c>
      <c r="G9608" s="10">
        <v>52542823</v>
      </c>
      <c r="H9608" s="10">
        <v>47413919817.124046</v>
      </c>
      <c r="I9608">
        <f>+Table1[[#This Row],[Time]]</f>
        <v>2015</v>
      </c>
      <c r="J9608" t="str">
        <f>+Table1[[#This Row],[Country Name]]</f>
        <v>Tanzania</v>
      </c>
      <c r="K9608" s="14">
        <v>1960</v>
      </c>
      <c r="L9608" s="13">
        <v>2.6499412495294195E-2</v>
      </c>
      <c r="M9608"/>
    </row>
    <row r="9609" spans="1:13" x14ac:dyDescent="0.3">
      <c r="A9609">
        <v>2016</v>
      </c>
      <c r="B9609" t="s">
        <v>433</v>
      </c>
      <c r="C9609" s="1" t="s">
        <v>345</v>
      </c>
      <c r="D9609">
        <v>959.852294921875</v>
      </c>
      <c r="E9609">
        <f>VLOOKUP(Table1[[#This Row],[Country Name]],[1]ISOcountryCodes!$A$2:$G$250,4,FALSE)</f>
        <v>834</v>
      </c>
      <c r="F9609">
        <f>VLOOKUP(Table1[[#This Row],[Country Name]],[1]ISOcountryCodes!$A$2:$G$250,6,FALSE)</f>
        <v>2</v>
      </c>
      <c r="G9609" s="10">
        <v>54401802</v>
      </c>
      <c r="H9609" s="10">
        <v>50669888784.255463</v>
      </c>
      <c r="I9609">
        <f>+Table1[[#This Row],[Time]]</f>
        <v>2016</v>
      </c>
      <c r="J9609" t="str">
        <f>+Table1[[#This Row],[Country Name]]</f>
        <v>Tanzania</v>
      </c>
      <c r="K9609" s="14">
        <v>1960</v>
      </c>
      <c r="L9609" s="13">
        <v>3.1810113970073495E-2</v>
      </c>
      <c r="M9609"/>
    </row>
    <row r="9610" spans="1:13" x14ac:dyDescent="0.3">
      <c r="A9610">
        <v>2017</v>
      </c>
      <c r="B9610" t="s">
        <v>433</v>
      </c>
      <c r="C9610" s="1" t="s">
        <v>345</v>
      </c>
      <c r="D9610">
        <v>990.95208740234398</v>
      </c>
      <c r="E9610">
        <f>VLOOKUP(Table1[[#This Row],[Country Name]],[1]ISOcountryCodes!$A$2:$G$250,4,FALSE)</f>
        <v>834</v>
      </c>
      <c r="F9610">
        <f>VLOOKUP(Table1[[#This Row],[Country Name]],[1]ISOcountryCodes!$A$2:$G$250,6,FALSE)</f>
        <v>2</v>
      </c>
      <c r="G9610" s="10">
        <v>56267032</v>
      </c>
      <c r="H9610" s="10">
        <v>54096327104.73719</v>
      </c>
      <c r="I9610">
        <f>+Table1[[#This Row],[Time]]</f>
        <v>2017</v>
      </c>
      <c r="J9610" t="str">
        <f>+Table1[[#This Row],[Country Name]]</f>
        <v>Tanzania</v>
      </c>
      <c r="K9610" s="14">
        <v>1960</v>
      </c>
      <c r="L9610" s="13">
        <v>3.1886772266076946E-2</v>
      </c>
      <c r="M9610"/>
    </row>
    <row r="9611" spans="1:13" x14ac:dyDescent="0.3">
      <c r="A9611">
        <v>2018</v>
      </c>
      <c r="B9611" t="s">
        <v>433</v>
      </c>
      <c r="C9611" s="1" t="s">
        <v>345</v>
      </c>
      <c r="D9611">
        <v>1012.49896240234</v>
      </c>
      <c r="E9611">
        <f>VLOOKUP(Table1[[#This Row],[Country Name]],[1]ISOcountryCodes!$A$2:$G$250,4,FALSE)</f>
        <v>834</v>
      </c>
      <c r="F9611">
        <f>VLOOKUP(Table1[[#This Row],[Country Name]],[1]ISOcountryCodes!$A$2:$G$250,6,FALSE)</f>
        <v>2</v>
      </c>
      <c r="G9611" s="10">
        <v>58090443</v>
      </c>
      <c r="H9611" s="10">
        <v>57054358529.885757</v>
      </c>
      <c r="I9611">
        <f>+Table1[[#This Row],[Time]]</f>
        <v>2018</v>
      </c>
      <c r="J9611" t="str">
        <f>+Table1[[#This Row],[Country Name]]</f>
        <v>Tanzania</v>
      </c>
      <c r="K9611" s="14">
        <v>1960</v>
      </c>
      <c r="L9611" s="13">
        <v>2.1510588758358651E-2</v>
      </c>
      <c r="M9611"/>
    </row>
    <row r="9612" spans="1:13" x14ac:dyDescent="0.3">
      <c r="A9612">
        <v>2019</v>
      </c>
      <c r="B9612" t="s">
        <v>433</v>
      </c>
      <c r="C9612" s="1" t="s">
        <v>345</v>
      </c>
      <c r="D9612">
        <v>1039.51049804688</v>
      </c>
      <c r="E9612">
        <f>VLOOKUP(Table1[[#This Row],[Country Name]],[1]ISOcountryCodes!$A$2:$G$250,4,FALSE)</f>
        <v>834</v>
      </c>
      <c r="F9612">
        <f>VLOOKUP(Table1[[#This Row],[Country Name]],[1]ISOcountryCodes!$A$2:$G$250,6,FALSE)</f>
        <v>2</v>
      </c>
      <c r="G9612" s="10">
        <v>59872579</v>
      </c>
      <c r="H9612" s="10">
        <v>60363511324.600433</v>
      </c>
      <c r="I9612">
        <f>+Table1[[#This Row],[Time]]</f>
        <v>2019</v>
      </c>
      <c r="J9612" t="str">
        <f>+Table1[[#This Row],[Country Name]]</f>
        <v>Tanzania</v>
      </c>
      <c r="K9612" s="14">
        <v>1960</v>
      </c>
      <c r="L9612" s="13">
        <v>2.6328432185912298E-2</v>
      </c>
      <c r="M9612"/>
    </row>
    <row r="9613" spans="1:13" x14ac:dyDescent="0.3">
      <c r="A9613">
        <v>2020</v>
      </c>
      <c r="B9613" t="s">
        <v>433</v>
      </c>
      <c r="C9613" s="1" t="s">
        <v>345</v>
      </c>
      <c r="D9613">
        <v>1028.91186523438</v>
      </c>
      <c r="E9613">
        <f>VLOOKUP(Table1[[#This Row],[Country Name]],[1]ISOcountryCodes!$A$2:$G$250,4,FALSE)</f>
        <v>834</v>
      </c>
      <c r="F9613">
        <f>VLOOKUP(Table1[[#This Row],[Country Name]],[1]ISOcountryCodes!$A$2:$G$250,6,FALSE)</f>
        <v>2</v>
      </c>
      <c r="G9613" s="10">
        <v>61704518</v>
      </c>
      <c r="H9613" s="10">
        <v>61565931105.414146</v>
      </c>
      <c r="I9613">
        <f>+Table1[[#This Row],[Time]]</f>
        <v>2020</v>
      </c>
      <c r="J9613" t="str">
        <f>+Table1[[#This Row],[Country Name]]</f>
        <v>Tanzania</v>
      </c>
      <c r="K9613" s="14">
        <v>1960</v>
      </c>
      <c r="L9613" s="13">
        <v>-1.0248125102282124E-2</v>
      </c>
      <c r="M9613"/>
    </row>
    <row r="9614" spans="1:13" x14ac:dyDescent="0.3">
      <c r="A9614">
        <v>2021</v>
      </c>
      <c r="B9614" t="s">
        <v>433</v>
      </c>
      <c r="C9614" s="1" t="s">
        <v>345</v>
      </c>
      <c r="D9614">
        <v>1041.75061035156</v>
      </c>
      <c r="E9614">
        <f>VLOOKUP(Table1[[#This Row],[Country Name]],[1]ISOcountryCodes!$A$2:$G$250,4,FALSE)</f>
        <v>834</v>
      </c>
      <c r="F9614">
        <f>VLOOKUP(Table1[[#This Row],[Country Name]],[1]ISOcountryCodes!$A$2:$G$250,6,FALSE)</f>
        <v>2</v>
      </c>
      <c r="G9614" s="10">
        <v>63588334</v>
      </c>
      <c r="H9614" s="10">
        <v>64226431583.15387</v>
      </c>
      <c r="I9614">
        <f>+Table1[[#This Row],[Time]]</f>
        <v>2021</v>
      </c>
      <c r="J9614" t="str">
        <f>+Table1[[#This Row],[Country Name]]</f>
        <v>Tanzania</v>
      </c>
      <c r="K9614" s="14">
        <v>1960</v>
      </c>
      <c r="L9614" s="13">
        <v>1.240077491703051E-2</v>
      </c>
      <c r="M9614"/>
    </row>
    <row r="9615" spans="1:13" x14ac:dyDescent="0.3">
      <c r="A9615">
        <v>2022</v>
      </c>
      <c r="B9615" t="s">
        <v>433</v>
      </c>
      <c r="C9615" s="1" t="s">
        <v>345</v>
      </c>
      <c r="D9615">
        <v>1057.73901367188</v>
      </c>
      <c r="E9615">
        <f>VLOOKUP(Table1[[#This Row],[Country Name]],[1]ISOcountryCodes!$A$2:$G$250,4,FALSE)</f>
        <v>834</v>
      </c>
      <c r="F9615">
        <f>VLOOKUP(Table1[[#This Row],[Country Name]],[1]ISOcountryCodes!$A$2:$G$250,6,FALSE)</f>
        <v>2</v>
      </c>
      <c r="G9615" s="10">
        <v>65497748</v>
      </c>
      <c r="H9615" s="10">
        <v>67159014151.451004</v>
      </c>
      <c r="I9615">
        <f>+Table1[[#This Row],[Time]]</f>
        <v>2022</v>
      </c>
      <c r="J9615" t="str">
        <f>+Table1[[#This Row],[Country Name]]</f>
        <v>Tanzania</v>
      </c>
      <c r="K9615" s="14">
        <v>1960</v>
      </c>
      <c r="L9615" s="13">
        <v>1.5231046845896934E-2</v>
      </c>
      <c r="M9615"/>
    </row>
    <row r="9616" spans="1:13" x14ac:dyDescent="0.3">
      <c r="A9616">
        <v>2023</v>
      </c>
      <c r="B9616" t="s">
        <v>433</v>
      </c>
      <c r="C9616" s="1" t="s">
        <v>345</v>
      </c>
      <c r="D9616">
        <v>1080.78552246094</v>
      </c>
      <c r="E9616">
        <f>VLOOKUP(Table1[[#This Row],[Country Name]],[1]ISOcountryCodes!$A$2:$G$250,4,FALSE)</f>
        <v>834</v>
      </c>
      <c r="F9616">
        <f>VLOOKUP(Table1[[#This Row],[Country Name]],[1]ISOcountryCodes!$A$2:$G$250,6,FALSE)</f>
        <v>2</v>
      </c>
      <c r="G9616" s="10">
        <v>67438106</v>
      </c>
      <c r="H9616" s="10">
        <v>70643261677.636261</v>
      </c>
      <c r="I9616">
        <f>+Table1[[#This Row],[Time]]</f>
        <v>2023</v>
      </c>
      <c r="J9616" t="str">
        <f>+Table1[[#This Row],[Country Name]]</f>
        <v>Tanzania</v>
      </c>
      <c r="K9616" s="14">
        <v>1960</v>
      </c>
      <c r="L9616" s="13">
        <v>2.1554488310973952E-2</v>
      </c>
      <c r="M9616"/>
    </row>
    <row r="9617" spans="1:13" x14ac:dyDescent="0.3">
      <c r="A9617">
        <v>1960</v>
      </c>
      <c r="B9617" t="s">
        <v>421</v>
      </c>
      <c r="C9617" s="1" t="s">
        <v>335</v>
      </c>
      <c r="D9617">
        <v>598.14964734701789</v>
      </c>
      <c r="E9617">
        <f>VLOOKUP(Table1[[#This Row],[Country Name]],[1]ISOcountryCodes!$A$2:$G$250,4,FALSE)</f>
        <v>764</v>
      </c>
      <c r="F9617">
        <f>VLOOKUP(Table1[[#This Row],[Country Name]],[1]ISOcountryCodes!$A$2:$G$250,6,FALSE)</f>
        <v>142</v>
      </c>
      <c r="G9617" s="10">
        <v>26596584</v>
      </c>
      <c r="H9617" s="10">
        <v>15908737340.235338</v>
      </c>
      <c r="I9617">
        <f>+Table1[[#This Row],[Time]]</f>
        <v>1960</v>
      </c>
      <c r="J9617" t="str">
        <f>+Table1[[#This Row],[Country Name]]</f>
        <v>Thailand</v>
      </c>
      <c r="K9617" s="14">
        <v>1960</v>
      </c>
      <c r="L9617" s="13">
        <v>0</v>
      </c>
      <c r="M9617"/>
    </row>
    <row r="9618" spans="1:13" x14ac:dyDescent="0.3">
      <c r="A9618">
        <v>1961</v>
      </c>
      <c r="B9618" t="s">
        <v>421</v>
      </c>
      <c r="C9618" s="1" t="s">
        <v>335</v>
      </c>
      <c r="D9618">
        <v>611.74488123104425</v>
      </c>
      <c r="E9618">
        <f>VLOOKUP(Table1[[#This Row],[Country Name]],[1]ISOcountryCodes!$A$2:$G$250,4,FALSE)</f>
        <v>764</v>
      </c>
      <c r="F9618">
        <f>VLOOKUP(Table1[[#This Row],[Country Name]],[1]ISOcountryCodes!$A$2:$G$250,6,FALSE)</f>
        <v>142</v>
      </c>
      <c r="G9618" s="10">
        <v>27399963</v>
      </c>
      <c r="H9618" s="10">
        <v>16761787111.170006</v>
      </c>
      <c r="I9618">
        <f>+Table1[[#This Row],[Time]]</f>
        <v>1961</v>
      </c>
      <c r="J9618" t="str">
        <f>+Table1[[#This Row],[Country Name]]</f>
        <v>Thailand</v>
      </c>
      <c r="K9618" s="14">
        <v>1960</v>
      </c>
      <c r="L9618" s="13">
        <v>2.247436582422857E-2</v>
      </c>
      <c r="M9618"/>
    </row>
    <row r="9619" spans="1:13" x14ac:dyDescent="0.3">
      <c r="A9619">
        <v>1962</v>
      </c>
      <c r="B9619" t="s">
        <v>421</v>
      </c>
      <c r="C9619" s="1" t="s">
        <v>335</v>
      </c>
      <c r="D9619">
        <v>638.33666485990705</v>
      </c>
      <c r="E9619">
        <f>VLOOKUP(Table1[[#This Row],[Country Name]],[1]ISOcountryCodes!$A$2:$G$250,4,FALSE)</f>
        <v>764</v>
      </c>
      <c r="F9619">
        <f>VLOOKUP(Table1[[#This Row],[Country Name]],[1]ISOcountryCodes!$A$2:$G$250,6,FALSE)</f>
        <v>142</v>
      </c>
      <c r="G9619" s="10">
        <v>28242174</v>
      </c>
      <c r="H9619" s="10">
        <v>18028015159.553181</v>
      </c>
      <c r="I9619">
        <f>+Table1[[#This Row],[Time]]</f>
        <v>1962</v>
      </c>
      <c r="J9619" t="str">
        <f>+Table1[[#This Row],[Country Name]]</f>
        <v>Thailand</v>
      </c>
      <c r="K9619" s="14">
        <v>1960</v>
      </c>
      <c r="L9619" s="13">
        <v>4.2550497166550905E-2</v>
      </c>
      <c r="M9619"/>
    </row>
    <row r="9620" spans="1:13" x14ac:dyDescent="0.3">
      <c r="A9620">
        <v>1963</v>
      </c>
      <c r="B9620" t="s">
        <v>421</v>
      </c>
      <c r="C9620" s="1" t="s">
        <v>335</v>
      </c>
      <c r="D9620">
        <v>668.75533904334384</v>
      </c>
      <c r="E9620">
        <f>VLOOKUP(Table1[[#This Row],[Country Name]],[1]ISOcountryCodes!$A$2:$G$250,4,FALSE)</f>
        <v>764</v>
      </c>
      <c r="F9620">
        <f>VLOOKUP(Table1[[#This Row],[Country Name]],[1]ISOcountryCodes!$A$2:$G$250,6,FALSE)</f>
        <v>142</v>
      </c>
      <c r="G9620" s="10">
        <v>29114124</v>
      </c>
      <c r="H9620" s="10">
        <v>19470225866.569954</v>
      </c>
      <c r="I9620">
        <f>+Table1[[#This Row],[Time]]</f>
        <v>1963</v>
      </c>
      <c r="J9620" t="str">
        <f>+Table1[[#This Row],[Country Name]]</f>
        <v>Thailand</v>
      </c>
      <c r="K9620" s="14">
        <v>1960</v>
      </c>
      <c r="L9620" s="13">
        <v>4.6552449759863279E-2</v>
      </c>
      <c r="M9620"/>
    </row>
    <row r="9621" spans="1:13" x14ac:dyDescent="0.3">
      <c r="A9621">
        <v>1964</v>
      </c>
      <c r="B9621" t="s">
        <v>421</v>
      </c>
      <c r="C9621" s="1" t="s">
        <v>335</v>
      </c>
      <c r="D9621">
        <v>693.02765934219428</v>
      </c>
      <c r="E9621">
        <f>VLOOKUP(Table1[[#This Row],[Country Name]],[1]ISOcountryCodes!$A$2:$G$250,4,FALSE)</f>
        <v>764</v>
      </c>
      <c r="F9621">
        <f>VLOOKUP(Table1[[#This Row],[Country Name]],[1]ISOcountryCodes!$A$2:$G$250,6,FALSE)</f>
        <v>142</v>
      </c>
      <c r="G9621" s="10">
        <v>30013573</v>
      </c>
      <c r="H9621" s="10">
        <v>20800236244.686081</v>
      </c>
      <c r="I9621">
        <f>+Table1[[#This Row],[Time]]</f>
        <v>1964</v>
      </c>
      <c r="J9621" t="str">
        <f>+Table1[[#This Row],[Country Name]]</f>
        <v>Thailand</v>
      </c>
      <c r="K9621" s="14">
        <v>1960</v>
      </c>
      <c r="L9621" s="13">
        <v>3.5651629069557877E-2</v>
      </c>
      <c r="M9621"/>
    </row>
    <row r="9622" spans="1:13" x14ac:dyDescent="0.3">
      <c r="A9622">
        <v>1965</v>
      </c>
      <c r="B9622" t="s">
        <v>421</v>
      </c>
      <c r="C9622" s="1" t="s">
        <v>335</v>
      </c>
      <c r="D9622">
        <v>727.27358789252798</v>
      </c>
      <c r="E9622">
        <f>VLOOKUP(Table1[[#This Row],[Country Name]],[1]ISOcountryCodes!$A$2:$G$250,4,FALSE)</f>
        <v>764</v>
      </c>
      <c r="F9622">
        <f>VLOOKUP(Table1[[#This Row],[Country Name]],[1]ISOcountryCodes!$A$2:$G$250,6,FALSE)</f>
        <v>142</v>
      </c>
      <c r="G9622" s="10">
        <v>30940270</v>
      </c>
      <c r="H9622" s="10">
        <v>22502041173.263546</v>
      </c>
      <c r="I9622">
        <f>+Table1[[#This Row],[Time]]</f>
        <v>1965</v>
      </c>
      <c r="J9622" t="str">
        <f>+Table1[[#This Row],[Country Name]]</f>
        <v>Thailand</v>
      </c>
      <c r="K9622" s="14">
        <v>1960</v>
      </c>
      <c r="L9622" s="13">
        <v>4.8232820351008066E-2</v>
      </c>
      <c r="M9622"/>
    </row>
    <row r="9623" spans="1:13" x14ac:dyDescent="0.3">
      <c r="A9623">
        <v>1966</v>
      </c>
      <c r="B9623" t="s">
        <v>421</v>
      </c>
      <c r="C9623" s="1" t="s">
        <v>335</v>
      </c>
      <c r="D9623">
        <v>784.25002477534633</v>
      </c>
      <c r="E9623">
        <f>VLOOKUP(Table1[[#This Row],[Country Name]],[1]ISOcountryCodes!$A$2:$G$250,4,FALSE)</f>
        <v>764</v>
      </c>
      <c r="F9623">
        <f>VLOOKUP(Table1[[#This Row],[Country Name]],[1]ISOcountryCodes!$A$2:$G$250,6,FALSE)</f>
        <v>142</v>
      </c>
      <c r="G9623" s="10">
        <v>31883754</v>
      </c>
      <c r="H9623" s="10">
        <v>25004834864.431049</v>
      </c>
      <c r="I9623">
        <f>+Table1[[#This Row],[Time]]</f>
        <v>1966</v>
      </c>
      <c r="J9623" t="str">
        <f>+Table1[[#This Row],[Country Name]]</f>
        <v>Thailand</v>
      </c>
      <c r="K9623" s="14">
        <v>1960</v>
      </c>
      <c r="L9623" s="13">
        <v>7.542514744679174E-2</v>
      </c>
      <c r="M9623"/>
    </row>
    <row r="9624" spans="1:13" x14ac:dyDescent="0.3">
      <c r="A9624">
        <v>1967</v>
      </c>
      <c r="B9624" t="s">
        <v>421</v>
      </c>
      <c r="C9624" s="1" t="s">
        <v>335</v>
      </c>
      <c r="D9624">
        <v>827.03386218428568</v>
      </c>
      <c r="E9624">
        <f>VLOOKUP(Table1[[#This Row],[Country Name]],[1]ISOcountryCodes!$A$2:$G$250,4,FALSE)</f>
        <v>764</v>
      </c>
      <c r="F9624">
        <f>VLOOKUP(Table1[[#This Row],[Country Name]],[1]ISOcountryCodes!$A$2:$G$250,6,FALSE)</f>
        <v>142</v>
      </c>
      <c r="G9624" s="10">
        <v>32839341</v>
      </c>
      <c r="H9624" s="10">
        <v>27159247018.816761</v>
      </c>
      <c r="I9624">
        <f>+Table1[[#This Row],[Time]]</f>
        <v>1967</v>
      </c>
      <c r="J9624" t="str">
        <f>+Table1[[#This Row],[Country Name]]</f>
        <v>Thailand</v>
      </c>
      <c r="K9624" s="14">
        <v>1960</v>
      </c>
      <c r="L9624" s="13">
        <v>5.3117761332807767E-2</v>
      </c>
      <c r="M9624"/>
    </row>
    <row r="9625" spans="1:13" x14ac:dyDescent="0.3">
      <c r="A9625">
        <v>1968</v>
      </c>
      <c r="B9625" t="s">
        <v>421</v>
      </c>
      <c r="C9625" s="1" t="s">
        <v>335</v>
      </c>
      <c r="D9625">
        <v>868.60367289449835</v>
      </c>
      <c r="E9625">
        <f>VLOOKUP(Table1[[#This Row],[Country Name]],[1]ISOcountryCodes!$A$2:$G$250,4,FALSE)</f>
        <v>764</v>
      </c>
      <c r="F9625">
        <f>VLOOKUP(Table1[[#This Row],[Country Name]],[1]ISOcountryCodes!$A$2:$G$250,6,FALSE)</f>
        <v>142</v>
      </c>
      <c r="G9625" s="10">
        <v>33807357</v>
      </c>
      <c r="H9625" s="10">
        <v>29365194461.055531</v>
      </c>
      <c r="I9625">
        <f>+Table1[[#This Row],[Time]]</f>
        <v>1968</v>
      </c>
      <c r="J9625" t="str">
        <f>+Table1[[#This Row],[Country Name]]</f>
        <v>Thailand</v>
      </c>
      <c r="K9625" s="14">
        <v>1960</v>
      </c>
      <c r="L9625" s="13">
        <v>4.9041308619385937E-2</v>
      </c>
      <c r="M9625"/>
    </row>
    <row r="9626" spans="1:13" x14ac:dyDescent="0.3">
      <c r="A9626">
        <v>1969</v>
      </c>
      <c r="B9626" t="s">
        <v>421</v>
      </c>
      <c r="C9626" s="1" t="s">
        <v>335</v>
      </c>
      <c r="D9626">
        <v>899.42461581840314</v>
      </c>
      <c r="E9626">
        <f>VLOOKUP(Table1[[#This Row],[Country Name]],[1]ISOcountryCodes!$A$2:$G$250,4,FALSE)</f>
        <v>764</v>
      </c>
      <c r="F9626">
        <f>VLOOKUP(Table1[[#This Row],[Country Name]],[1]ISOcountryCodes!$A$2:$G$250,6,FALSE)</f>
        <v>142</v>
      </c>
      <c r="G9626" s="10">
        <v>34787583</v>
      </c>
      <c r="H9626" s="10">
        <v>31288808475.025814</v>
      </c>
      <c r="I9626">
        <f>+Table1[[#This Row],[Time]]</f>
        <v>1969</v>
      </c>
      <c r="J9626" t="str">
        <f>+Table1[[#This Row],[Country Name]]</f>
        <v>Thailand</v>
      </c>
      <c r="K9626" s="14">
        <v>1960</v>
      </c>
      <c r="L9626" s="13">
        <v>3.4868294503405117E-2</v>
      </c>
      <c r="M9626"/>
    </row>
    <row r="9627" spans="1:13" x14ac:dyDescent="0.3">
      <c r="A9627">
        <v>1970</v>
      </c>
      <c r="B9627" t="s">
        <v>421</v>
      </c>
      <c r="C9627" s="1" t="s">
        <v>335</v>
      </c>
      <c r="D9627">
        <v>973.91832574500688</v>
      </c>
      <c r="E9627">
        <f>VLOOKUP(Table1[[#This Row],[Country Name]],[1]ISOcountryCodes!$A$2:$G$250,4,FALSE)</f>
        <v>764</v>
      </c>
      <c r="F9627">
        <f>VLOOKUP(Table1[[#This Row],[Country Name]],[1]ISOcountryCodes!$A$2:$G$250,6,FALSE)</f>
        <v>142</v>
      </c>
      <c r="G9627" s="10">
        <v>35791728</v>
      </c>
      <c r="H9627" s="10">
        <v>34858219809.280685</v>
      </c>
      <c r="I9627">
        <f>+Table1[[#This Row],[Time]]</f>
        <v>1970</v>
      </c>
      <c r="J9627" t="str">
        <f>+Table1[[#This Row],[Country Name]]</f>
        <v>Thailand</v>
      </c>
      <c r="K9627" s="14">
        <v>1960</v>
      </c>
      <c r="L9627" s="13">
        <v>7.9572202537788073E-2</v>
      </c>
      <c r="M9627"/>
    </row>
    <row r="9628" spans="1:13" x14ac:dyDescent="0.3">
      <c r="A9628">
        <v>1971</v>
      </c>
      <c r="B9628" t="s">
        <v>421</v>
      </c>
      <c r="C9628" s="1" t="s">
        <v>335</v>
      </c>
      <c r="D9628">
        <v>993.38901693325045</v>
      </c>
      <c r="E9628">
        <f>VLOOKUP(Table1[[#This Row],[Country Name]],[1]ISOcountryCodes!$A$2:$G$250,4,FALSE)</f>
        <v>764</v>
      </c>
      <c r="F9628">
        <f>VLOOKUP(Table1[[#This Row],[Country Name]],[1]ISOcountryCodes!$A$2:$G$250,6,FALSE)</f>
        <v>142</v>
      </c>
      <c r="G9628" s="10">
        <v>36807997</v>
      </c>
      <c r="H9628" s="10">
        <v>36564659955.11203</v>
      </c>
      <c r="I9628">
        <f>+Table1[[#This Row],[Time]]</f>
        <v>1971</v>
      </c>
      <c r="J9628" t="str">
        <f>+Table1[[#This Row],[Country Name]]</f>
        <v>Thailand</v>
      </c>
      <c r="K9628" s="14">
        <v>1960</v>
      </c>
      <c r="L9628" s="13">
        <v>1.9794900920233616E-2</v>
      </c>
      <c r="M9628"/>
    </row>
    <row r="9629" spans="1:13" x14ac:dyDescent="0.3">
      <c r="A9629">
        <v>1972</v>
      </c>
      <c r="B9629" t="s">
        <v>421</v>
      </c>
      <c r="C9629" s="1" t="s">
        <v>335</v>
      </c>
      <c r="D9629">
        <v>1007.7891547165694</v>
      </c>
      <c r="E9629">
        <f>VLOOKUP(Table1[[#This Row],[Country Name]],[1]ISOcountryCodes!$A$2:$G$250,4,FALSE)</f>
        <v>764</v>
      </c>
      <c r="F9629">
        <f>VLOOKUP(Table1[[#This Row],[Country Name]],[1]ISOcountryCodes!$A$2:$G$250,6,FALSE)</f>
        <v>142</v>
      </c>
      <c r="G9629" s="10">
        <v>37834384</v>
      </c>
      <c r="H9629" s="10">
        <v>38129081870.5821</v>
      </c>
      <c r="I9629">
        <f>+Table1[[#This Row],[Time]]</f>
        <v>1972</v>
      </c>
      <c r="J9629" t="str">
        <f>+Table1[[#This Row],[Country Name]]</f>
        <v>Thailand</v>
      </c>
      <c r="K9629" s="14">
        <v>1960</v>
      </c>
      <c r="L9629" s="13">
        <v>1.4391908268112985E-2</v>
      </c>
      <c r="M9629"/>
    </row>
    <row r="9630" spans="1:13" x14ac:dyDescent="0.3">
      <c r="A9630">
        <v>1973</v>
      </c>
      <c r="B9630" t="s">
        <v>421</v>
      </c>
      <c r="C9630" s="1" t="s">
        <v>335</v>
      </c>
      <c r="D9630">
        <v>1081.2665582656193</v>
      </c>
      <c r="E9630">
        <f>VLOOKUP(Table1[[#This Row],[Country Name]],[1]ISOcountryCodes!$A$2:$G$250,4,FALSE)</f>
        <v>764</v>
      </c>
      <c r="F9630">
        <f>VLOOKUP(Table1[[#This Row],[Country Name]],[1]ISOcountryCodes!$A$2:$G$250,6,FALSE)</f>
        <v>142</v>
      </c>
      <c r="G9630" s="10">
        <v>38873060</v>
      </c>
      <c r="H9630" s="10">
        <v>42032139795.452919</v>
      </c>
      <c r="I9630">
        <f>+Table1[[#This Row],[Time]]</f>
        <v>1973</v>
      </c>
      <c r="J9630" t="str">
        <f>+Table1[[#This Row],[Country Name]]</f>
        <v>Thailand</v>
      </c>
      <c r="K9630" s="14">
        <v>1960</v>
      </c>
      <c r="L9630" s="13">
        <v>7.0374117288062088E-2</v>
      </c>
      <c r="M9630"/>
    </row>
    <row r="9631" spans="1:13" x14ac:dyDescent="0.3">
      <c r="A9631">
        <v>1974</v>
      </c>
      <c r="B9631" t="s">
        <v>421</v>
      </c>
      <c r="C9631" s="1" t="s">
        <v>335</v>
      </c>
      <c r="D9631">
        <v>1100.4597523897335</v>
      </c>
      <c r="E9631">
        <f>VLOOKUP(Table1[[#This Row],[Country Name]],[1]ISOcountryCodes!$A$2:$G$250,4,FALSE)</f>
        <v>764</v>
      </c>
      <c r="F9631">
        <f>VLOOKUP(Table1[[#This Row],[Country Name]],[1]ISOcountryCodes!$A$2:$G$250,6,FALSE)</f>
        <v>142</v>
      </c>
      <c r="G9631" s="10">
        <v>39900961</v>
      </c>
      <c r="H9631" s="10">
        <v>43909401662.172409</v>
      </c>
      <c r="I9631">
        <f>+Table1[[#This Row],[Time]]</f>
        <v>1974</v>
      </c>
      <c r="J9631" t="str">
        <f>+Table1[[#This Row],[Country Name]]</f>
        <v>Thailand</v>
      </c>
      <c r="K9631" s="14">
        <v>1960</v>
      </c>
      <c r="L9631" s="13">
        <v>1.7594956053105903E-2</v>
      </c>
      <c r="M9631"/>
    </row>
    <row r="9632" spans="1:13" x14ac:dyDescent="0.3">
      <c r="A9632">
        <v>1975</v>
      </c>
      <c r="B9632" t="s">
        <v>421</v>
      </c>
      <c r="C9632" s="1" t="s">
        <v>335</v>
      </c>
      <c r="D9632">
        <v>1126.7073965640377</v>
      </c>
      <c r="E9632">
        <f>VLOOKUP(Table1[[#This Row],[Country Name]],[1]ISOcountryCodes!$A$2:$G$250,4,FALSE)</f>
        <v>764</v>
      </c>
      <c r="F9632">
        <f>VLOOKUP(Table1[[#This Row],[Country Name]],[1]ISOcountryCodes!$A$2:$G$250,6,FALSE)</f>
        <v>142</v>
      </c>
      <c r="G9632" s="10">
        <v>40908471</v>
      </c>
      <c r="H9632" s="10">
        <v>46091876857.825432</v>
      </c>
      <c r="I9632">
        <f>+Table1[[#This Row],[Time]]</f>
        <v>1975</v>
      </c>
      <c r="J9632" t="str">
        <f>+Table1[[#This Row],[Country Name]]</f>
        <v>Thailand</v>
      </c>
      <c r="K9632" s="14">
        <v>1960</v>
      </c>
      <c r="L9632" s="13">
        <v>2.3571521767191683E-2</v>
      </c>
      <c r="M9632"/>
    </row>
    <row r="9633" spans="1:13" x14ac:dyDescent="0.3">
      <c r="A9633">
        <v>1976</v>
      </c>
      <c r="B9633" t="s">
        <v>421</v>
      </c>
      <c r="C9633" s="1" t="s">
        <v>335</v>
      </c>
      <c r="D9633">
        <v>1203.1570873476987</v>
      </c>
      <c r="E9633">
        <f>VLOOKUP(Table1[[#This Row],[Country Name]],[1]ISOcountryCodes!$A$2:$G$250,4,FALSE)</f>
        <v>764</v>
      </c>
      <c r="F9633">
        <f>VLOOKUP(Table1[[#This Row],[Country Name]],[1]ISOcountryCodes!$A$2:$G$250,6,FALSE)</f>
        <v>142</v>
      </c>
      <c r="G9633" s="10">
        <v>41882128</v>
      </c>
      <c r="H9633" s="10">
        <v>50390779136.403496</v>
      </c>
      <c r="I9633">
        <f>+Table1[[#This Row],[Time]]</f>
        <v>1976</v>
      </c>
      <c r="J9633" t="str">
        <f>+Table1[[#This Row],[Country Name]]</f>
        <v>Thailand</v>
      </c>
      <c r="K9633" s="14">
        <v>1960</v>
      </c>
      <c r="L9633" s="13">
        <v>6.564943717177929E-2</v>
      </c>
      <c r="M9633"/>
    </row>
    <row r="9634" spans="1:13" x14ac:dyDescent="0.3">
      <c r="A9634">
        <v>1977</v>
      </c>
      <c r="B9634" t="s">
        <v>421</v>
      </c>
      <c r="C9634" s="1" t="s">
        <v>335</v>
      </c>
      <c r="D9634">
        <v>1291.9249546219592</v>
      </c>
      <c r="E9634">
        <f>VLOOKUP(Table1[[#This Row],[Country Name]],[1]ISOcountryCodes!$A$2:$G$250,4,FALSE)</f>
        <v>764</v>
      </c>
      <c r="F9634">
        <f>VLOOKUP(Table1[[#This Row],[Country Name]],[1]ISOcountryCodes!$A$2:$G$250,6,FALSE)</f>
        <v>142</v>
      </c>
      <c r="G9634" s="10">
        <v>42843802</v>
      </c>
      <c r="H9634" s="10">
        <v>55350976954.682205</v>
      </c>
      <c r="I9634">
        <f>+Table1[[#This Row],[Time]]</f>
        <v>1977</v>
      </c>
      <c r="J9634" t="str">
        <f>+Table1[[#This Row],[Country Name]]</f>
        <v>Thailand</v>
      </c>
      <c r="K9634" s="14">
        <v>1960</v>
      </c>
      <c r="L9634" s="13">
        <v>7.1184310873849022E-2</v>
      </c>
      <c r="M9634"/>
    </row>
    <row r="9635" spans="1:13" x14ac:dyDescent="0.3">
      <c r="A9635">
        <v>1978</v>
      </c>
      <c r="B9635" t="s">
        <v>421</v>
      </c>
      <c r="C9635" s="1" t="s">
        <v>335</v>
      </c>
      <c r="D9635">
        <v>1393.6167833298728</v>
      </c>
      <c r="E9635">
        <f>VLOOKUP(Table1[[#This Row],[Country Name]],[1]ISOcountryCodes!$A$2:$G$250,4,FALSE)</f>
        <v>764</v>
      </c>
      <c r="F9635">
        <f>VLOOKUP(Table1[[#This Row],[Country Name]],[1]ISOcountryCodes!$A$2:$G$250,6,FALSE)</f>
        <v>142</v>
      </c>
      <c r="G9635" s="10">
        <v>43806715</v>
      </c>
      <c r="H9635" s="10">
        <v>61049773246.548485</v>
      </c>
      <c r="I9635">
        <f>+Table1[[#This Row],[Time]]</f>
        <v>1978</v>
      </c>
      <c r="J9635" t="str">
        <f>+Table1[[#This Row],[Country Name]]</f>
        <v>Thailand</v>
      </c>
      <c r="K9635" s="14">
        <v>1960</v>
      </c>
      <c r="L9635" s="13">
        <v>7.5769051175232249E-2</v>
      </c>
      <c r="M9635"/>
    </row>
    <row r="9636" spans="1:13" x14ac:dyDescent="0.3">
      <c r="A9636">
        <v>1979</v>
      </c>
      <c r="B9636" t="s">
        <v>421</v>
      </c>
      <c r="C9636" s="1" t="s">
        <v>335</v>
      </c>
      <c r="D9636">
        <v>1437.2004856243395</v>
      </c>
      <c r="E9636">
        <f>VLOOKUP(Table1[[#This Row],[Country Name]],[1]ISOcountryCodes!$A$2:$G$250,4,FALSE)</f>
        <v>764</v>
      </c>
      <c r="F9636">
        <f>VLOOKUP(Table1[[#This Row],[Country Name]],[1]ISOcountryCodes!$A$2:$G$250,6,FALSE)</f>
        <v>142</v>
      </c>
      <c r="G9636" s="10">
        <v>44760091</v>
      </c>
      <c r="H9636" s="10">
        <v>64329224521.789627</v>
      </c>
      <c r="I9636">
        <f>+Table1[[#This Row],[Time]]</f>
        <v>1979</v>
      </c>
      <c r="J9636" t="str">
        <f>+Table1[[#This Row],[Country Name]]</f>
        <v>Thailand</v>
      </c>
      <c r="K9636" s="14">
        <v>1960</v>
      </c>
      <c r="L9636" s="13">
        <v>3.0794743962577975E-2</v>
      </c>
      <c r="M9636"/>
    </row>
    <row r="9637" spans="1:13" x14ac:dyDescent="0.3">
      <c r="A9637">
        <v>1980</v>
      </c>
      <c r="B9637" t="s">
        <v>421</v>
      </c>
      <c r="C9637" s="1" t="s">
        <v>335</v>
      </c>
      <c r="D9637">
        <v>1479.2445822838231</v>
      </c>
      <c r="E9637">
        <f>VLOOKUP(Table1[[#This Row],[Country Name]],[1]ISOcountryCodes!$A$2:$G$250,4,FALSE)</f>
        <v>764</v>
      </c>
      <c r="F9637">
        <f>VLOOKUP(Table1[[#This Row],[Country Name]],[1]ISOcountryCodes!$A$2:$G$250,6,FALSE)</f>
        <v>142</v>
      </c>
      <c r="G9637" s="10">
        <v>45737753</v>
      </c>
      <c r="H9637" s="10">
        <v>67657323331.085678</v>
      </c>
      <c r="I9637">
        <f>+Table1[[#This Row],[Time]]</f>
        <v>1980</v>
      </c>
      <c r="J9637" t="str">
        <f>+Table1[[#This Row],[Country Name]]</f>
        <v>Thailand</v>
      </c>
      <c r="K9637" s="14">
        <v>1960</v>
      </c>
      <c r="L9637" s="13">
        <v>2.8834425939622044E-2</v>
      </c>
      <c r="M9637"/>
    </row>
    <row r="9638" spans="1:13" x14ac:dyDescent="0.3">
      <c r="A9638">
        <v>1981</v>
      </c>
      <c r="B9638" t="s">
        <v>421</v>
      </c>
      <c r="C9638" s="1" t="s">
        <v>335</v>
      </c>
      <c r="D9638">
        <v>1533.4454209814444</v>
      </c>
      <c r="E9638">
        <f>VLOOKUP(Table1[[#This Row],[Country Name]],[1]ISOcountryCodes!$A$2:$G$250,4,FALSE)</f>
        <v>764</v>
      </c>
      <c r="F9638">
        <f>VLOOKUP(Table1[[#This Row],[Country Name]],[1]ISOcountryCodes!$A$2:$G$250,6,FALSE)</f>
        <v>142</v>
      </c>
      <c r="G9638" s="10">
        <v>46727292</v>
      </c>
      <c r="H9638" s="10">
        <v>71653751952.262878</v>
      </c>
      <c r="I9638">
        <f>+Table1[[#This Row],[Time]]</f>
        <v>1981</v>
      </c>
      <c r="J9638" t="str">
        <f>+Table1[[#This Row],[Country Name]]</f>
        <v>Thailand</v>
      </c>
      <c r="K9638" s="14">
        <v>1960</v>
      </c>
      <c r="L9638" s="13">
        <v>3.5985572702353252E-2</v>
      </c>
      <c r="M9638"/>
    </row>
    <row r="9639" spans="1:13" x14ac:dyDescent="0.3">
      <c r="A9639">
        <v>1982</v>
      </c>
      <c r="B9639" t="s">
        <v>421</v>
      </c>
      <c r="C9639" s="1" t="s">
        <v>335</v>
      </c>
      <c r="D9639">
        <v>1582.5654628391781</v>
      </c>
      <c r="E9639">
        <f>VLOOKUP(Table1[[#This Row],[Country Name]],[1]ISOcountryCodes!$A$2:$G$250,4,FALSE)</f>
        <v>764</v>
      </c>
      <c r="F9639">
        <f>VLOOKUP(Table1[[#This Row],[Country Name]],[1]ISOcountryCodes!$A$2:$G$250,6,FALSE)</f>
        <v>142</v>
      </c>
      <c r="G9639" s="10">
        <v>47700340</v>
      </c>
      <c r="H9639" s="10">
        <v>75488910649.686157</v>
      </c>
      <c r="I9639">
        <f>+Table1[[#This Row],[Time]]</f>
        <v>1982</v>
      </c>
      <c r="J9639" t="str">
        <f>+Table1[[#This Row],[Country Name]]</f>
        <v>Thailand</v>
      </c>
      <c r="K9639" s="14">
        <v>1960</v>
      </c>
      <c r="L9639" s="13">
        <v>3.1530128108344435E-2</v>
      </c>
      <c r="M9639"/>
    </row>
    <row r="9640" spans="1:13" x14ac:dyDescent="0.3">
      <c r="A9640">
        <v>1983</v>
      </c>
      <c r="B9640" t="s">
        <v>421</v>
      </c>
      <c r="C9640" s="1" t="s">
        <v>335</v>
      </c>
      <c r="D9640">
        <v>1637.6297308681583</v>
      </c>
      <c r="E9640">
        <f>VLOOKUP(Table1[[#This Row],[Country Name]],[1]ISOcountryCodes!$A$2:$G$250,4,FALSE)</f>
        <v>764</v>
      </c>
      <c r="F9640">
        <f>VLOOKUP(Table1[[#This Row],[Country Name]],[1]ISOcountryCodes!$A$2:$G$250,6,FALSE)</f>
        <v>142</v>
      </c>
      <c r="G9640" s="10">
        <v>48670565</v>
      </c>
      <c r="H9640" s="10">
        <v>79704364262.151199</v>
      </c>
      <c r="I9640">
        <f>+Table1[[#This Row],[Time]]</f>
        <v>1983</v>
      </c>
      <c r="J9640" t="str">
        <f>+Table1[[#This Row],[Country Name]]</f>
        <v>Thailand</v>
      </c>
      <c r="K9640" s="14">
        <v>1960</v>
      </c>
      <c r="L9640" s="13">
        <v>3.4202669443158307E-2</v>
      </c>
      <c r="M9640"/>
    </row>
    <row r="9641" spans="1:13" x14ac:dyDescent="0.3">
      <c r="A9641">
        <v>1984</v>
      </c>
      <c r="B9641" t="s">
        <v>421</v>
      </c>
      <c r="C9641" s="1" t="s">
        <v>335</v>
      </c>
      <c r="D9641">
        <v>1698.1237968832293</v>
      </c>
      <c r="E9641">
        <f>VLOOKUP(Table1[[#This Row],[Country Name]],[1]ISOcountryCodes!$A$2:$G$250,4,FALSE)</f>
        <v>764</v>
      </c>
      <c r="F9641">
        <f>VLOOKUP(Table1[[#This Row],[Country Name]],[1]ISOcountryCodes!$A$2:$G$250,6,FALSE)</f>
        <v>142</v>
      </c>
      <c r="G9641" s="10">
        <v>49636724</v>
      </c>
      <c r="H9641" s="10">
        <v>84289302223.724915</v>
      </c>
      <c r="I9641">
        <f>+Table1[[#This Row],[Time]]</f>
        <v>1984</v>
      </c>
      <c r="J9641" t="str">
        <f>+Table1[[#This Row],[Country Name]]</f>
        <v>Thailand</v>
      </c>
      <c r="K9641" s="14">
        <v>1960</v>
      </c>
      <c r="L9641" s="13">
        <v>3.627408235425289E-2</v>
      </c>
      <c r="M9641"/>
    </row>
    <row r="9642" spans="1:13" x14ac:dyDescent="0.3">
      <c r="A9642">
        <v>1985</v>
      </c>
      <c r="B9642" t="s">
        <v>421</v>
      </c>
      <c r="C9642" s="1" t="s">
        <v>335</v>
      </c>
      <c r="D9642">
        <v>1743.3843916596554</v>
      </c>
      <c r="E9642">
        <f>VLOOKUP(Table1[[#This Row],[Country Name]],[1]ISOcountryCodes!$A$2:$G$250,4,FALSE)</f>
        <v>764</v>
      </c>
      <c r="F9642">
        <f>VLOOKUP(Table1[[#This Row],[Country Name]],[1]ISOcountryCodes!$A$2:$G$250,6,FALSE)</f>
        <v>142</v>
      </c>
      <c r="G9642" s="10">
        <v>50594940</v>
      </c>
      <c r="H9642" s="10">
        <v>88206428692.956772</v>
      </c>
      <c r="I9642">
        <f>+Table1[[#This Row],[Time]]</f>
        <v>1985</v>
      </c>
      <c r="J9642" t="str">
        <f>+Table1[[#This Row],[Country Name]]</f>
        <v>Thailand</v>
      </c>
      <c r="K9642" s="14">
        <v>1960</v>
      </c>
      <c r="L9642" s="13">
        <v>2.6304284037682812E-2</v>
      </c>
      <c r="M9642"/>
    </row>
    <row r="9643" spans="1:13" x14ac:dyDescent="0.3">
      <c r="A9643">
        <v>1986</v>
      </c>
      <c r="B9643" t="s">
        <v>421</v>
      </c>
      <c r="C9643" s="1" t="s">
        <v>335</v>
      </c>
      <c r="D9643">
        <v>1806.0504203896949</v>
      </c>
      <c r="E9643">
        <f>VLOOKUP(Table1[[#This Row],[Country Name]],[1]ISOcountryCodes!$A$2:$G$250,4,FALSE)</f>
        <v>764</v>
      </c>
      <c r="F9643">
        <f>VLOOKUP(Table1[[#This Row],[Country Name]],[1]ISOcountryCodes!$A$2:$G$250,6,FALSE)</f>
        <v>142</v>
      </c>
      <c r="G9643" s="10">
        <v>51542094</v>
      </c>
      <c r="H9643" s="10">
        <v>93087620536.465164</v>
      </c>
      <c r="I9643">
        <f>+Table1[[#This Row],[Time]]</f>
        <v>1986</v>
      </c>
      <c r="J9643" t="str">
        <f>+Table1[[#This Row],[Country Name]]</f>
        <v>Thailand</v>
      </c>
      <c r="K9643" s="14">
        <v>1960</v>
      </c>
      <c r="L9643" s="13">
        <v>3.5314096133077122E-2</v>
      </c>
      <c r="M9643"/>
    </row>
    <row r="9644" spans="1:13" x14ac:dyDescent="0.3">
      <c r="A9644">
        <v>1987</v>
      </c>
      <c r="B9644" t="s">
        <v>421</v>
      </c>
      <c r="C9644" s="1" t="s">
        <v>335</v>
      </c>
      <c r="D9644">
        <v>1942.6480929379579</v>
      </c>
      <c r="E9644">
        <f>VLOOKUP(Table1[[#This Row],[Country Name]],[1]ISOcountryCodes!$A$2:$G$250,4,FALSE)</f>
        <v>764</v>
      </c>
      <c r="F9644">
        <f>VLOOKUP(Table1[[#This Row],[Country Name]],[1]ISOcountryCodes!$A$2:$G$250,6,FALSE)</f>
        <v>142</v>
      </c>
      <c r="G9644" s="10">
        <v>52479181</v>
      </c>
      <c r="H9644" s="10">
        <v>101948580888.59592</v>
      </c>
      <c r="I9644">
        <f>+Table1[[#This Row],[Time]]</f>
        <v>1987</v>
      </c>
      <c r="J9644" t="str">
        <f>+Table1[[#This Row],[Country Name]]</f>
        <v>Thailand</v>
      </c>
      <c r="K9644" s="14">
        <v>1960</v>
      </c>
      <c r="L9644" s="13">
        <v>7.2909665802566082E-2</v>
      </c>
      <c r="M9644"/>
    </row>
    <row r="9645" spans="1:13" x14ac:dyDescent="0.3">
      <c r="A9645">
        <v>1988</v>
      </c>
      <c r="B9645" t="s">
        <v>421</v>
      </c>
      <c r="C9645" s="1" t="s">
        <v>335</v>
      </c>
      <c r="D9645">
        <v>2162.3953922498408</v>
      </c>
      <c r="E9645">
        <f>VLOOKUP(Table1[[#This Row],[Country Name]],[1]ISOcountryCodes!$A$2:$G$250,4,FALSE)</f>
        <v>764</v>
      </c>
      <c r="F9645">
        <f>VLOOKUP(Table1[[#This Row],[Country Name]],[1]ISOcountryCodes!$A$2:$G$250,6,FALSE)</f>
        <v>142</v>
      </c>
      <c r="G9645" s="10">
        <v>53410965</v>
      </c>
      <c r="H9645" s="10">
        <v>115495624611.61752</v>
      </c>
      <c r="I9645">
        <f>+Table1[[#This Row],[Time]]</f>
        <v>1988</v>
      </c>
      <c r="J9645" t="str">
        <f>+Table1[[#This Row],[Country Name]]</f>
        <v>Thailand</v>
      </c>
      <c r="K9645" s="14">
        <v>1960</v>
      </c>
      <c r="L9645" s="13">
        <v>0.10716454645340345</v>
      </c>
      <c r="M9645"/>
    </row>
    <row r="9646" spans="1:13" x14ac:dyDescent="0.3">
      <c r="A9646">
        <v>1989</v>
      </c>
      <c r="B9646" t="s">
        <v>421</v>
      </c>
      <c r="C9646" s="1" t="s">
        <v>335</v>
      </c>
      <c r="D9646">
        <v>2385.2278201763338</v>
      </c>
      <c r="E9646">
        <f>VLOOKUP(Table1[[#This Row],[Country Name]],[1]ISOcountryCodes!$A$2:$G$250,4,FALSE)</f>
        <v>764</v>
      </c>
      <c r="F9646">
        <f>VLOOKUP(Table1[[#This Row],[Country Name]],[1]ISOcountryCodes!$A$2:$G$250,6,FALSE)</f>
        <v>142</v>
      </c>
      <c r="G9646" s="10">
        <v>54324004</v>
      </c>
      <c r="H9646" s="10">
        <v>129575125644.17044</v>
      </c>
      <c r="I9646">
        <f>+Table1[[#This Row],[Time]]</f>
        <v>1989</v>
      </c>
      <c r="J9646" t="str">
        <f>+Table1[[#This Row],[Country Name]]</f>
        <v>Thailand</v>
      </c>
      <c r="K9646" s="14">
        <v>1960</v>
      </c>
      <c r="L9646" s="13">
        <v>9.8078056737098684E-2</v>
      </c>
      <c r="M9646"/>
    </row>
    <row r="9647" spans="1:13" x14ac:dyDescent="0.3">
      <c r="A9647">
        <v>1990</v>
      </c>
      <c r="B9647" t="s">
        <v>421</v>
      </c>
      <c r="C9647" s="1" t="s">
        <v>335</v>
      </c>
      <c r="D9647">
        <v>2608.1683631384394</v>
      </c>
      <c r="E9647">
        <f>VLOOKUP(Table1[[#This Row],[Country Name]],[1]ISOcountryCodes!$A$2:$G$250,4,FALSE)</f>
        <v>764</v>
      </c>
      <c r="F9647">
        <f>VLOOKUP(Table1[[#This Row],[Country Name]],[1]ISOcountryCodes!$A$2:$G$250,6,FALSE)</f>
        <v>142</v>
      </c>
      <c r="G9647" s="10">
        <v>55228410</v>
      </c>
      <c r="H9647" s="10">
        <v>144044991708.43863</v>
      </c>
      <c r="I9647">
        <f>+Table1[[#This Row],[Time]]</f>
        <v>1990</v>
      </c>
      <c r="J9647" t="str">
        <f>+Table1[[#This Row],[Country Name]]</f>
        <v>Thailand</v>
      </c>
      <c r="K9647" s="14">
        <v>1960</v>
      </c>
      <c r="L9647" s="13">
        <v>8.9353556533970036E-2</v>
      </c>
      <c r="M9647"/>
    </row>
    <row r="9648" spans="1:13" x14ac:dyDescent="0.3">
      <c r="A9648">
        <v>1991</v>
      </c>
      <c r="B9648" t="s">
        <v>421</v>
      </c>
      <c r="C9648" s="1" t="s">
        <v>335</v>
      </c>
      <c r="D9648">
        <v>2787.3995254455367</v>
      </c>
      <c r="E9648">
        <f>VLOOKUP(Table1[[#This Row],[Country Name]],[1]ISOcountryCodes!$A$2:$G$250,4,FALSE)</f>
        <v>764</v>
      </c>
      <c r="F9648">
        <f>VLOOKUP(Table1[[#This Row],[Country Name]],[1]ISOcountryCodes!$A$2:$G$250,6,FALSE)</f>
        <v>142</v>
      </c>
      <c r="G9648" s="10">
        <v>56099865</v>
      </c>
      <c r="H9648" s="10">
        <v>156372737078.55869</v>
      </c>
      <c r="I9648">
        <f>+Table1[[#This Row],[Time]]</f>
        <v>1991</v>
      </c>
      <c r="J9648" t="str">
        <f>+Table1[[#This Row],[Country Name]]</f>
        <v>Thailand</v>
      </c>
      <c r="K9648" s="14">
        <v>1960</v>
      </c>
      <c r="L9648" s="13">
        <v>6.6460893054552272E-2</v>
      </c>
      <c r="M9648"/>
    </row>
    <row r="9649" spans="1:13" x14ac:dyDescent="0.3">
      <c r="A9649">
        <v>1992</v>
      </c>
      <c r="B9649" t="s">
        <v>421</v>
      </c>
      <c r="C9649" s="1" t="s">
        <v>335</v>
      </c>
      <c r="D9649">
        <v>2968.3150883087387</v>
      </c>
      <c r="E9649">
        <f>VLOOKUP(Table1[[#This Row],[Country Name]],[1]ISOcountryCodes!$A$2:$G$250,4,FALSE)</f>
        <v>764</v>
      </c>
      <c r="F9649">
        <f>VLOOKUP(Table1[[#This Row],[Country Name]],[1]ISOcountryCodes!$A$2:$G$250,6,FALSE)</f>
        <v>142</v>
      </c>
      <c r="G9649" s="10">
        <v>56939020</v>
      </c>
      <c r="H9649" s="10">
        <v>169012952179.51303</v>
      </c>
      <c r="I9649">
        <f>+Table1[[#This Row],[Time]]</f>
        <v>1992</v>
      </c>
      <c r="J9649" t="str">
        <f>+Table1[[#This Row],[Country Name]]</f>
        <v>Thailand</v>
      </c>
      <c r="K9649" s="14">
        <v>1960</v>
      </c>
      <c r="L9649" s="13">
        <v>6.2885390046059086E-2</v>
      </c>
      <c r="M9649"/>
    </row>
    <row r="9650" spans="1:13" x14ac:dyDescent="0.3">
      <c r="A9650">
        <v>1993</v>
      </c>
      <c r="B9650" t="s">
        <v>421</v>
      </c>
      <c r="C9650" s="1" t="s">
        <v>335</v>
      </c>
      <c r="D9650">
        <v>3166.7041541384174</v>
      </c>
      <c r="E9650">
        <f>VLOOKUP(Table1[[#This Row],[Country Name]],[1]ISOcountryCodes!$A$2:$G$250,4,FALSE)</f>
        <v>764</v>
      </c>
      <c r="F9650">
        <f>VLOOKUP(Table1[[#This Row],[Country Name]],[1]ISOcountryCodes!$A$2:$G$250,6,FALSE)</f>
        <v>142</v>
      </c>
      <c r="G9650" s="10">
        <v>57776082</v>
      </c>
      <c r="H9650" s="10">
        <v>182959758879.24185</v>
      </c>
      <c r="I9650">
        <f>+Table1[[#This Row],[Time]]</f>
        <v>1993</v>
      </c>
      <c r="J9650" t="str">
        <f>+Table1[[#This Row],[Country Name]]</f>
        <v>Thailand</v>
      </c>
      <c r="K9650" s="14">
        <v>1960</v>
      </c>
      <c r="L9650" s="13">
        <v>6.4696866517833129E-2</v>
      </c>
      <c r="M9650"/>
    </row>
    <row r="9651" spans="1:13" x14ac:dyDescent="0.3">
      <c r="A9651">
        <v>1994</v>
      </c>
      <c r="B9651" t="s">
        <v>421</v>
      </c>
      <c r="C9651" s="1" t="s">
        <v>335</v>
      </c>
      <c r="D9651">
        <v>3371.285825200719</v>
      </c>
      <c r="E9651">
        <f>VLOOKUP(Table1[[#This Row],[Country Name]],[1]ISOcountryCodes!$A$2:$G$250,4,FALSE)</f>
        <v>764</v>
      </c>
      <c r="F9651">
        <f>VLOOKUP(Table1[[#This Row],[Country Name]],[1]ISOcountryCodes!$A$2:$G$250,6,FALSE)</f>
        <v>142</v>
      </c>
      <c r="G9651" s="10">
        <v>58610010</v>
      </c>
      <c r="H9651" s="10">
        <v>197591095927.87241</v>
      </c>
      <c r="I9651">
        <f>+Table1[[#This Row],[Time]]</f>
        <v>1994</v>
      </c>
      <c r="J9651" t="str">
        <f>+Table1[[#This Row],[Country Name]]</f>
        <v>Thailand</v>
      </c>
      <c r="K9651" s="14">
        <v>1960</v>
      </c>
      <c r="L9651" s="13">
        <v>6.2602874079763282E-2</v>
      </c>
      <c r="M9651"/>
    </row>
    <row r="9652" spans="1:13" x14ac:dyDescent="0.3">
      <c r="A9652">
        <v>1995</v>
      </c>
      <c r="B9652" t="s">
        <v>421</v>
      </c>
      <c r="C9652" s="1" t="s">
        <v>335</v>
      </c>
      <c r="D9652">
        <v>3595.0645821464886</v>
      </c>
      <c r="E9652">
        <f>VLOOKUP(Table1[[#This Row],[Country Name]],[1]ISOcountryCodes!$A$2:$G$250,4,FALSE)</f>
        <v>764</v>
      </c>
      <c r="F9652">
        <f>VLOOKUP(Table1[[#This Row],[Country Name]],[1]ISOcountryCodes!$A$2:$G$250,6,FALSE)</f>
        <v>142</v>
      </c>
      <c r="G9652" s="10">
        <v>59424834</v>
      </c>
      <c r="H9652" s="10">
        <v>213636116013.33444</v>
      </c>
      <c r="I9652">
        <f>+Table1[[#This Row],[Time]]</f>
        <v>1995</v>
      </c>
      <c r="J9652" t="str">
        <f>+Table1[[#This Row],[Country Name]]</f>
        <v>Thailand</v>
      </c>
      <c r="K9652" s="14">
        <v>1960</v>
      </c>
      <c r="L9652" s="13">
        <v>6.4267733350341416E-2</v>
      </c>
      <c r="M9652"/>
    </row>
    <row r="9653" spans="1:13" x14ac:dyDescent="0.3">
      <c r="A9653">
        <v>1996</v>
      </c>
      <c r="B9653" t="s">
        <v>421</v>
      </c>
      <c r="C9653" s="1" t="s">
        <v>335</v>
      </c>
      <c r="D9653">
        <v>3748.6564045866194</v>
      </c>
      <c r="E9653">
        <f>VLOOKUP(Table1[[#This Row],[Country Name]],[1]ISOcountryCodes!$A$2:$G$250,4,FALSE)</f>
        <v>764</v>
      </c>
      <c r="F9653">
        <f>VLOOKUP(Table1[[#This Row],[Country Name]],[1]ISOcountryCodes!$A$2:$G$250,6,FALSE)</f>
        <v>142</v>
      </c>
      <c r="G9653" s="10">
        <v>60211096</v>
      </c>
      <c r="H9653" s="10">
        <v>225710710647.57977</v>
      </c>
      <c r="I9653">
        <f>+Table1[[#This Row],[Time]]</f>
        <v>1996</v>
      </c>
      <c r="J9653" t="str">
        <f>+Table1[[#This Row],[Country Name]]</f>
        <v>Thailand</v>
      </c>
      <c r="K9653" s="14">
        <v>1960</v>
      </c>
      <c r="L9653" s="13">
        <v>4.1835528222737395E-2</v>
      </c>
      <c r="M9653"/>
    </row>
    <row r="9654" spans="1:13" x14ac:dyDescent="0.3">
      <c r="A9654">
        <v>1997</v>
      </c>
      <c r="B9654" t="s">
        <v>421</v>
      </c>
      <c r="C9654" s="1" t="s">
        <v>335</v>
      </c>
      <c r="D9654">
        <v>3598.9310845669434</v>
      </c>
      <c r="E9654">
        <f>VLOOKUP(Table1[[#This Row],[Country Name]],[1]ISOcountryCodes!$A$2:$G$250,4,FALSE)</f>
        <v>764</v>
      </c>
      <c r="F9654">
        <f>VLOOKUP(Table1[[#This Row],[Country Name]],[1]ISOcountryCodes!$A$2:$G$250,6,FALSE)</f>
        <v>142</v>
      </c>
      <c r="G9654" s="10">
        <v>60989108</v>
      </c>
      <c r="H9654" s="10">
        <v>219495596601.21045</v>
      </c>
      <c r="I9654">
        <f>+Table1[[#This Row],[Time]]</f>
        <v>1997</v>
      </c>
      <c r="J9654" t="str">
        <f>+Table1[[#This Row],[Country Name]]</f>
        <v>Thailand</v>
      </c>
      <c r="K9654" s="14">
        <v>1960</v>
      </c>
      <c r="L9654" s="13">
        <v>-4.0760603251447591E-2</v>
      </c>
      <c r="M9654"/>
    </row>
    <row r="9655" spans="1:13" x14ac:dyDescent="0.3">
      <c r="A9655">
        <v>1998</v>
      </c>
      <c r="B9655" t="s">
        <v>421</v>
      </c>
      <c r="C9655" s="1" t="s">
        <v>335</v>
      </c>
      <c r="D9655">
        <v>3283.4806509054069</v>
      </c>
      <c r="E9655">
        <f>VLOOKUP(Table1[[#This Row],[Country Name]],[1]ISOcountryCodes!$A$2:$G$250,4,FALSE)</f>
        <v>764</v>
      </c>
      <c r="F9655">
        <f>VLOOKUP(Table1[[#This Row],[Country Name]],[1]ISOcountryCodes!$A$2:$G$250,6,FALSE)</f>
        <v>142</v>
      </c>
      <c r="G9655" s="10">
        <v>61745217</v>
      </c>
      <c r="H9655" s="10">
        <v>202739225305.4556</v>
      </c>
      <c r="I9655">
        <f>+Table1[[#This Row],[Time]]</f>
        <v>1998</v>
      </c>
      <c r="J9655" t="str">
        <f>+Table1[[#This Row],[Country Name]]</f>
        <v>Thailand</v>
      </c>
      <c r="K9655" s="14">
        <v>1960</v>
      </c>
      <c r="L9655" s="13">
        <v>-9.1732846613284735E-2</v>
      </c>
      <c r="M9655"/>
    </row>
    <row r="9656" spans="1:13" x14ac:dyDescent="0.3">
      <c r="A9656">
        <v>1999</v>
      </c>
      <c r="B9656" t="s">
        <v>421</v>
      </c>
      <c r="C9656" s="1" t="s">
        <v>335</v>
      </c>
      <c r="D9656">
        <v>3395.2608229065963</v>
      </c>
      <c r="E9656">
        <f>VLOOKUP(Table1[[#This Row],[Country Name]],[1]ISOcountryCodes!$A$2:$G$250,4,FALSE)</f>
        <v>764</v>
      </c>
      <c r="F9656">
        <f>VLOOKUP(Table1[[#This Row],[Country Name]],[1]ISOcountryCodes!$A$2:$G$250,6,FALSE)</f>
        <v>142</v>
      </c>
      <c r="G9656" s="10">
        <v>62442651</v>
      </c>
      <c r="H9656" s="10">
        <v>212009086618.7294</v>
      </c>
      <c r="I9656">
        <f>+Table1[[#This Row],[Time]]</f>
        <v>1999</v>
      </c>
      <c r="J9656" t="str">
        <f>+Table1[[#This Row],[Country Name]]</f>
        <v>Thailand</v>
      </c>
      <c r="K9656" s="14">
        <v>1960</v>
      </c>
      <c r="L9656" s="13">
        <v>3.3476549852734294E-2</v>
      </c>
      <c r="M9656"/>
    </row>
    <row r="9657" spans="1:13" x14ac:dyDescent="0.3">
      <c r="A9657">
        <v>2000</v>
      </c>
      <c r="B9657" t="s">
        <v>421</v>
      </c>
      <c r="C9657" s="1" t="s">
        <v>335</v>
      </c>
      <c r="D9657">
        <v>3511.440360628651</v>
      </c>
      <c r="E9657">
        <f>VLOOKUP(Table1[[#This Row],[Country Name]],[1]ISOcountryCodes!$A$2:$G$250,4,FALSE)</f>
        <v>764</v>
      </c>
      <c r="F9657">
        <f>VLOOKUP(Table1[[#This Row],[Country Name]],[1]ISOcountryCodes!$A$2:$G$250,6,FALSE)</f>
        <v>142</v>
      </c>
      <c r="G9657" s="10">
        <v>63066603</v>
      </c>
      <c r="H9657" s="10">
        <v>221454615181.94397</v>
      </c>
      <c r="I9657">
        <f>+Table1[[#This Row],[Time]]</f>
        <v>2000</v>
      </c>
      <c r="J9657" t="str">
        <f>+Table1[[#This Row],[Country Name]]</f>
        <v>Thailand</v>
      </c>
      <c r="K9657" s="14">
        <v>1960</v>
      </c>
      <c r="L9657" s="13">
        <v>3.3645728798813224E-2</v>
      </c>
      <c r="M9657"/>
    </row>
    <row r="9658" spans="1:13" x14ac:dyDescent="0.3">
      <c r="A9658">
        <v>2001</v>
      </c>
      <c r="B9658" t="s">
        <v>421</v>
      </c>
      <c r="C9658" s="1" t="s">
        <v>335</v>
      </c>
      <c r="D9658">
        <v>3599.0958723425169</v>
      </c>
      <c r="E9658">
        <f>VLOOKUP(Table1[[#This Row],[Country Name]],[1]ISOcountryCodes!$A$2:$G$250,4,FALSE)</f>
        <v>764</v>
      </c>
      <c r="F9658">
        <f>VLOOKUP(Table1[[#This Row],[Country Name]],[1]ISOcountryCodes!$A$2:$G$250,6,FALSE)</f>
        <v>142</v>
      </c>
      <c r="G9658" s="10">
        <v>63649892</v>
      </c>
      <c r="H9658" s="10">
        <v>229082063572.24698</v>
      </c>
      <c r="I9658">
        <f>+Table1[[#This Row],[Time]]</f>
        <v>2001</v>
      </c>
      <c r="J9658" t="str">
        <f>+Table1[[#This Row],[Country Name]]</f>
        <v>Thailand</v>
      </c>
      <c r="K9658" s="14">
        <v>1960</v>
      </c>
      <c r="L9658" s="13">
        <v>2.4656354891014587E-2</v>
      </c>
      <c r="M9658"/>
    </row>
    <row r="9659" spans="1:13" x14ac:dyDescent="0.3">
      <c r="A9659">
        <v>2002</v>
      </c>
      <c r="B9659" t="s">
        <v>421</v>
      </c>
      <c r="C9659" s="1" t="s">
        <v>335</v>
      </c>
      <c r="D9659">
        <v>3786.338111147199</v>
      </c>
      <c r="E9659">
        <f>VLOOKUP(Table1[[#This Row],[Country Name]],[1]ISOcountryCodes!$A$2:$G$250,4,FALSE)</f>
        <v>764</v>
      </c>
      <c r="F9659">
        <f>VLOOKUP(Table1[[#This Row],[Country Name]],[1]ISOcountryCodes!$A$2:$G$250,6,FALSE)</f>
        <v>142</v>
      </c>
      <c r="G9659" s="10">
        <v>64222580</v>
      </c>
      <c r="H9659" s="10">
        <v>243168402250.19989</v>
      </c>
      <c r="I9659">
        <f>+Table1[[#This Row],[Time]]</f>
        <v>2002</v>
      </c>
      <c r="J9659" t="str">
        <f>+Table1[[#This Row],[Country Name]]</f>
        <v>Thailand</v>
      </c>
      <c r="K9659" s="14">
        <v>1960</v>
      </c>
      <c r="L9659" s="13">
        <v>5.0716687090117674E-2</v>
      </c>
      <c r="M9659"/>
    </row>
    <row r="9660" spans="1:13" x14ac:dyDescent="0.3">
      <c r="A9660">
        <v>2003</v>
      </c>
      <c r="B9660" t="s">
        <v>421</v>
      </c>
      <c r="C9660" s="1" t="s">
        <v>335</v>
      </c>
      <c r="D9660">
        <v>4023.8131956213065</v>
      </c>
      <c r="E9660">
        <f>VLOOKUP(Table1[[#This Row],[Country Name]],[1]ISOcountryCodes!$A$2:$G$250,4,FALSE)</f>
        <v>764</v>
      </c>
      <c r="F9660">
        <f>VLOOKUP(Table1[[#This Row],[Country Name]],[1]ISOcountryCodes!$A$2:$G$250,6,FALSE)</f>
        <v>142</v>
      </c>
      <c r="G9660" s="10">
        <v>64776956</v>
      </c>
      <c r="H9660" s="10">
        <v>260650370324.98077</v>
      </c>
      <c r="I9660">
        <f>+Table1[[#This Row],[Time]]</f>
        <v>2003</v>
      </c>
      <c r="J9660" t="str">
        <f>+Table1[[#This Row],[Country Name]]</f>
        <v>Thailand</v>
      </c>
      <c r="K9660" s="14">
        <v>1960</v>
      </c>
      <c r="L9660" s="13">
        <v>6.0830654722481725E-2</v>
      </c>
      <c r="M9660"/>
    </row>
    <row r="9661" spans="1:13" x14ac:dyDescent="0.3">
      <c r="A9661">
        <v>2004</v>
      </c>
      <c r="B9661" t="s">
        <v>421</v>
      </c>
      <c r="C9661" s="1" t="s">
        <v>335</v>
      </c>
      <c r="D9661">
        <v>4241.9019729542888</v>
      </c>
      <c r="E9661">
        <f>VLOOKUP(Table1[[#This Row],[Country Name]],[1]ISOcountryCodes!$A$2:$G$250,4,FALSE)</f>
        <v>764</v>
      </c>
      <c r="F9661">
        <f>VLOOKUP(Table1[[#This Row],[Country Name]],[1]ISOcountryCodes!$A$2:$G$250,6,FALSE)</f>
        <v>142</v>
      </c>
      <c r="G9661" s="10">
        <v>65311166</v>
      </c>
      <c r="H9661" s="10">
        <v>277043563911.34509</v>
      </c>
      <c r="I9661">
        <f>+Table1[[#This Row],[Time]]</f>
        <v>2004</v>
      </c>
      <c r="J9661" t="str">
        <f>+Table1[[#This Row],[Country Name]]</f>
        <v>Thailand</v>
      </c>
      <c r="K9661" s="14">
        <v>1960</v>
      </c>
      <c r="L9661" s="13">
        <v>5.2781738028992109E-2</v>
      </c>
      <c r="M9661"/>
    </row>
    <row r="9662" spans="1:13" x14ac:dyDescent="0.3">
      <c r="A9662">
        <v>2005</v>
      </c>
      <c r="B9662" t="s">
        <v>421</v>
      </c>
      <c r="C9662" s="1" t="s">
        <v>335</v>
      </c>
      <c r="D9662">
        <v>4385.280806387681</v>
      </c>
      <c r="E9662">
        <f>VLOOKUP(Table1[[#This Row],[Country Name]],[1]ISOcountryCodes!$A$2:$G$250,4,FALSE)</f>
        <v>764</v>
      </c>
      <c r="F9662">
        <f>VLOOKUP(Table1[[#This Row],[Country Name]],[1]ISOcountryCodes!$A$2:$G$250,6,FALSE)</f>
        <v>142</v>
      </c>
      <c r="G9662" s="10">
        <v>65821360</v>
      </c>
      <c r="H9662" s="10">
        <v>288645146658.33386</v>
      </c>
      <c r="I9662">
        <f>+Table1[[#This Row],[Time]]</f>
        <v>2005</v>
      </c>
      <c r="J9662" t="str">
        <f>+Table1[[#This Row],[Country Name]]</f>
        <v>Thailand</v>
      </c>
      <c r="K9662" s="14">
        <v>1960</v>
      </c>
      <c r="L9662" s="13">
        <v>3.3241914528991501E-2</v>
      </c>
      <c r="M9662"/>
    </row>
    <row r="9663" spans="1:13" x14ac:dyDescent="0.3">
      <c r="A9663">
        <v>2006</v>
      </c>
      <c r="B9663" t="s">
        <v>421</v>
      </c>
      <c r="C9663" s="1" t="s">
        <v>335</v>
      </c>
      <c r="D9663">
        <v>4568.556419766076</v>
      </c>
      <c r="E9663">
        <f>VLOOKUP(Table1[[#This Row],[Country Name]],[1]ISOcountryCodes!$A$2:$G$250,4,FALSE)</f>
        <v>764</v>
      </c>
      <c r="F9663">
        <f>VLOOKUP(Table1[[#This Row],[Country Name]],[1]ISOcountryCodes!$A$2:$G$250,6,FALSE)</f>
        <v>142</v>
      </c>
      <c r="G9663" s="10">
        <v>66319525</v>
      </c>
      <c r="H9663" s="10">
        <v>302984491694.58679</v>
      </c>
      <c r="I9663">
        <f>+Table1[[#This Row],[Time]]</f>
        <v>2006</v>
      </c>
      <c r="J9663" t="str">
        <f>+Table1[[#This Row],[Country Name]]</f>
        <v>Thailand</v>
      </c>
      <c r="K9663" s="14">
        <v>1960</v>
      </c>
      <c r="L9663" s="13">
        <v>4.0943611397116442E-2</v>
      </c>
      <c r="M9663"/>
    </row>
    <row r="9664" spans="1:13" x14ac:dyDescent="0.3">
      <c r="A9664">
        <v>2007</v>
      </c>
      <c r="B9664" t="s">
        <v>421</v>
      </c>
      <c r="C9664" s="1" t="s">
        <v>335</v>
      </c>
      <c r="D9664">
        <v>4780.3033859298703</v>
      </c>
      <c r="E9664">
        <f>VLOOKUP(Table1[[#This Row],[Country Name]],[1]ISOcountryCodes!$A$2:$G$250,4,FALSE)</f>
        <v>764</v>
      </c>
      <c r="F9664">
        <f>VLOOKUP(Table1[[#This Row],[Country Name]],[1]ISOcountryCodes!$A$2:$G$250,6,FALSE)</f>
        <v>142</v>
      </c>
      <c r="G9664" s="10">
        <v>66826754</v>
      </c>
      <c r="H9664" s="10">
        <v>319452158416.90253</v>
      </c>
      <c r="I9664">
        <f>+Table1[[#This Row],[Time]]</f>
        <v>2007</v>
      </c>
      <c r="J9664" t="str">
        <f>+Table1[[#This Row],[Country Name]]</f>
        <v>Thailand</v>
      </c>
      <c r="K9664" s="14">
        <v>1960</v>
      </c>
      <c r="L9664" s="13">
        <v>4.5306741233384074E-2</v>
      </c>
      <c r="M9664"/>
    </row>
    <row r="9665" spans="1:13" x14ac:dyDescent="0.3">
      <c r="A9665">
        <v>2008</v>
      </c>
      <c r="B9665" t="s">
        <v>421</v>
      </c>
      <c r="C9665" s="1" t="s">
        <v>335</v>
      </c>
      <c r="D9665">
        <v>4826.5771608363793</v>
      </c>
      <c r="E9665">
        <f>VLOOKUP(Table1[[#This Row],[Country Name]],[1]ISOcountryCodes!$A$2:$G$250,4,FALSE)</f>
        <v>764</v>
      </c>
      <c r="F9665">
        <f>VLOOKUP(Table1[[#This Row],[Country Name]],[1]ISOcountryCodes!$A$2:$G$250,6,FALSE)</f>
        <v>142</v>
      </c>
      <c r="G9665" s="10">
        <v>67328239</v>
      </c>
      <c r="H9665" s="10">
        <v>324964940636.73322</v>
      </c>
      <c r="I9665">
        <f>+Table1[[#This Row],[Time]]</f>
        <v>2008</v>
      </c>
      <c r="J9665" t="str">
        <f>+Table1[[#This Row],[Country Name]]</f>
        <v>Thailand</v>
      </c>
      <c r="K9665" s="14">
        <v>1960</v>
      </c>
      <c r="L9665" s="13">
        <v>9.6335397428628511E-3</v>
      </c>
      <c r="M9665"/>
    </row>
    <row r="9666" spans="1:13" x14ac:dyDescent="0.3">
      <c r="A9666">
        <v>2009</v>
      </c>
      <c r="B9666" t="s">
        <v>421</v>
      </c>
      <c r="C9666" s="1" t="s">
        <v>335</v>
      </c>
      <c r="D9666">
        <v>4758.9335550051792</v>
      </c>
      <c r="E9666">
        <f>VLOOKUP(Table1[[#This Row],[Country Name]],[1]ISOcountryCodes!$A$2:$G$250,4,FALSE)</f>
        <v>764</v>
      </c>
      <c r="F9666">
        <f>VLOOKUP(Table1[[#This Row],[Country Name]],[1]ISOcountryCodes!$A$2:$G$250,6,FALSE)</f>
        <v>142</v>
      </c>
      <c r="G9666" s="10">
        <v>67813654</v>
      </c>
      <c r="H9666" s="10">
        <v>322720673508.11121</v>
      </c>
      <c r="I9666">
        <f>+Table1[[#This Row],[Time]]</f>
        <v>2009</v>
      </c>
      <c r="J9666" t="str">
        <f>+Table1[[#This Row],[Country Name]]</f>
        <v>Thailand</v>
      </c>
      <c r="K9666" s="14">
        <v>1960</v>
      </c>
      <c r="L9666" s="13">
        <v>-1.411395401611415E-2</v>
      </c>
      <c r="M9666"/>
    </row>
    <row r="9667" spans="1:13" x14ac:dyDescent="0.3">
      <c r="A9667">
        <v>2010</v>
      </c>
      <c r="B9667" t="s">
        <v>421</v>
      </c>
      <c r="C9667" s="1" t="s">
        <v>335</v>
      </c>
      <c r="D9667">
        <v>5082.2535933244162</v>
      </c>
      <c r="E9667">
        <f>VLOOKUP(Table1[[#This Row],[Country Name]],[1]ISOcountryCodes!$A$2:$G$250,4,FALSE)</f>
        <v>764</v>
      </c>
      <c r="F9667">
        <f>VLOOKUP(Table1[[#This Row],[Country Name]],[1]ISOcountryCodes!$A$2:$G$250,6,FALSE)</f>
        <v>142</v>
      </c>
      <c r="G9667" s="10">
        <v>68270489</v>
      </c>
      <c r="H9667" s="10">
        <v>346967938038.26501</v>
      </c>
      <c r="I9667">
        <f>+Table1[[#This Row],[Time]]</f>
        <v>2010</v>
      </c>
      <c r="J9667" t="str">
        <f>+Table1[[#This Row],[Country Name]]</f>
        <v>Thailand</v>
      </c>
      <c r="K9667" s="14">
        <v>1960</v>
      </c>
      <c r="L9667" s="13">
        <v>6.5731183877165478E-2</v>
      </c>
      <c r="M9667"/>
    </row>
    <row r="9668" spans="1:13" x14ac:dyDescent="0.3">
      <c r="A9668">
        <v>2011</v>
      </c>
      <c r="B9668" t="s">
        <v>421</v>
      </c>
      <c r="C9668" s="1" t="s">
        <v>335</v>
      </c>
      <c r="D9668">
        <v>5091.958016171141</v>
      </c>
      <c r="E9668">
        <f>VLOOKUP(Table1[[#This Row],[Country Name]],[1]ISOcountryCodes!$A$2:$G$250,4,FALSE)</f>
        <v>764</v>
      </c>
      <c r="F9668">
        <f>VLOOKUP(Table1[[#This Row],[Country Name]],[1]ISOcountryCodes!$A$2:$G$250,6,FALSE)</f>
        <v>142</v>
      </c>
      <c r="G9668" s="10">
        <v>68712846</v>
      </c>
      <c r="H9668" s="10">
        <v>349882927003.63312</v>
      </c>
      <c r="I9668">
        <f>+Table1[[#This Row],[Time]]</f>
        <v>2011</v>
      </c>
      <c r="J9668" t="str">
        <f>+Table1[[#This Row],[Country Name]]</f>
        <v>Thailand</v>
      </c>
      <c r="K9668" s="14">
        <v>1960</v>
      </c>
      <c r="L9668" s="13">
        <v>1.9076516514839881E-3</v>
      </c>
      <c r="M9668"/>
    </row>
    <row r="9669" spans="1:13" x14ac:dyDescent="0.3">
      <c r="A9669">
        <v>2012</v>
      </c>
      <c r="B9669" t="s">
        <v>421</v>
      </c>
      <c r="C9669" s="1" t="s">
        <v>335</v>
      </c>
      <c r="D9669">
        <v>5425.6851737796114</v>
      </c>
      <c r="E9669">
        <f>VLOOKUP(Table1[[#This Row],[Country Name]],[1]ISOcountryCodes!$A$2:$G$250,4,FALSE)</f>
        <v>764</v>
      </c>
      <c r="F9669">
        <f>VLOOKUP(Table1[[#This Row],[Country Name]],[1]ISOcountryCodes!$A$2:$G$250,6,FALSE)</f>
        <v>142</v>
      </c>
      <c r="G9669" s="10">
        <v>69157023</v>
      </c>
      <c r="H9669" s="10">
        <v>375224234353.83557</v>
      </c>
      <c r="I9669">
        <f>+Table1[[#This Row],[Time]]</f>
        <v>2012</v>
      </c>
      <c r="J9669" t="str">
        <f>+Table1[[#This Row],[Country Name]]</f>
        <v>Thailand</v>
      </c>
      <c r="K9669" s="14">
        <v>1960</v>
      </c>
      <c r="L9669" s="13">
        <v>6.3481755161207687E-2</v>
      </c>
      <c r="M9669"/>
    </row>
    <row r="9670" spans="1:13" x14ac:dyDescent="0.3">
      <c r="A9670">
        <v>2013</v>
      </c>
      <c r="B9670" t="s">
        <v>421</v>
      </c>
      <c r="C9670" s="1" t="s">
        <v>335</v>
      </c>
      <c r="D9670">
        <v>5537.7423220456039</v>
      </c>
      <c r="E9670">
        <f>VLOOKUP(Table1[[#This Row],[Country Name]],[1]ISOcountryCodes!$A$2:$G$250,4,FALSE)</f>
        <v>764</v>
      </c>
      <c r="F9670">
        <f>VLOOKUP(Table1[[#This Row],[Country Name]],[1]ISOcountryCodes!$A$2:$G$250,6,FALSE)</f>
        <v>142</v>
      </c>
      <c r="G9670" s="10">
        <v>69578602</v>
      </c>
      <c r="H9670" s="10">
        <v>385308369004.16693</v>
      </c>
      <c r="I9670">
        <f>+Table1[[#This Row],[Time]]</f>
        <v>2013</v>
      </c>
      <c r="J9670" t="str">
        <f>+Table1[[#This Row],[Country Name]]</f>
        <v>Thailand</v>
      </c>
      <c r="K9670" s="14">
        <v>1960</v>
      </c>
      <c r="L9670" s="13">
        <v>2.0442703836977216E-2</v>
      </c>
      <c r="M9670"/>
    </row>
    <row r="9671" spans="1:13" x14ac:dyDescent="0.3">
      <c r="A9671">
        <v>2014</v>
      </c>
      <c r="B9671" t="s">
        <v>421</v>
      </c>
      <c r="C9671" s="1" t="s">
        <v>335</v>
      </c>
      <c r="D9671">
        <v>5561.6976164248217</v>
      </c>
      <c r="E9671">
        <f>VLOOKUP(Table1[[#This Row],[Country Name]],[1]ISOcountryCodes!$A$2:$G$250,4,FALSE)</f>
        <v>764</v>
      </c>
      <c r="F9671">
        <f>VLOOKUP(Table1[[#This Row],[Country Name]],[1]ISOcountryCodes!$A$2:$G$250,6,FALSE)</f>
        <v>142</v>
      </c>
      <c r="G9671" s="10">
        <v>69960943</v>
      </c>
      <c r="H9671" s="10">
        <v>389101609925.9328</v>
      </c>
      <c r="I9671">
        <f>+Table1[[#This Row],[Time]]</f>
        <v>2014</v>
      </c>
      <c r="J9671" t="str">
        <f>+Table1[[#This Row],[Country Name]]</f>
        <v>Thailand</v>
      </c>
      <c r="K9671" s="14">
        <v>1960</v>
      </c>
      <c r="L9671" s="13">
        <v>4.3164937522668367E-3</v>
      </c>
      <c r="M9671"/>
    </row>
    <row r="9672" spans="1:13" x14ac:dyDescent="0.3">
      <c r="A9672">
        <v>2015</v>
      </c>
      <c r="B9672" t="s">
        <v>421</v>
      </c>
      <c r="C9672" s="1" t="s">
        <v>335</v>
      </c>
      <c r="D9672">
        <v>5708.7940910579819</v>
      </c>
      <c r="E9672">
        <f>VLOOKUP(Table1[[#This Row],[Country Name]],[1]ISOcountryCodes!$A$2:$G$250,4,FALSE)</f>
        <v>764</v>
      </c>
      <c r="F9672">
        <f>VLOOKUP(Table1[[#This Row],[Country Name]],[1]ISOcountryCodes!$A$2:$G$250,6,FALSE)</f>
        <v>142</v>
      </c>
      <c r="G9672" s="10">
        <v>70294397</v>
      </c>
      <c r="H9672" s="10">
        <v>401296238228.08392</v>
      </c>
      <c r="I9672">
        <f>+Table1[[#This Row],[Time]]</f>
        <v>2015</v>
      </c>
      <c r="J9672" t="str">
        <f>+Table1[[#This Row],[Country Name]]</f>
        <v>Thailand</v>
      </c>
      <c r="K9672" s="14">
        <v>1960</v>
      </c>
      <c r="L9672" s="13">
        <v>2.6104420549559748E-2</v>
      </c>
      <c r="M9672"/>
    </row>
    <row r="9673" spans="1:13" x14ac:dyDescent="0.3">
      <c r="A9673">
        <v>2016</v>
      </c>
      <c r="B9673" t="s">
        <v>421</v>
      </c>
      <c r="C9673" s="1" t="s">
        <v>335</v>
      </c>
      <c r="D9673">
        <v>5878.7539395441972</v>
      </c>
      <c r="E9673">
        <f>VLOOKUP(Table1[[#This Row],[Country Name]],[1]ISOcountryCodes!$A$2:$G$250,4,FALSE)</f>
        <v>764</v>
      </c>
      <c r="F9673">
        <f>VLOOKUP(Table1[[#This Row],[Country Name]],[1]ISOcountryCodes!$A$2:$G$250,6,FALSE)</f>
        <v>142</v>
      </c>
      <c r="G9673" s="10">
        <v>70607037</v>
      </c>
      <c r="H9673" s="10">
        <v>415081396923.29291</v>
      </c>
      <c r="I9673">
        <f>+Table1[[#This Row],[Time]]</f>
        <v>2016</v>
      </c>
      <c r="J9673" t="str">
        <f>+Table1[[#This Row],[Country Name]]</f>
        <v>Thailand</v>
      </c>
      <c r="K9673" s="14">
        <v>1960</v>
      </c>
      <c r="L9673" s="13">
        <v>2.9337015505412012E-2</v>
      </c>
      <c r="M9673"/>
    </row>
    <row r="9674" spans="1:13" x14ac:dyDescent="0.3">
      <c r="A9674">
        <v>2017</v>
      </c>
      <c r="B9674" t="s">
        <v>421</v>
      </c>
      <c r="C9674" s="1" t="s">
        <v>335</v>
      </c>
      <c r="D9674">
        <v>6099.1980263523956</v>
      </c>
      <c r="E9674">
        <f>VLOOKUP(Table1[[#This Row],[Country Name]],[1]ISOcountryCodes!$A$2:$G$250,4,FALSE)</f>
        <v>764</v>
      </c>
      <c r="F9674">
        <f>VLOOKUP(Table1[[#This Row],[Country Name]],[1]ISOcountryCodes!$A$2:$G$250,6,FALSE)</f>
        <v>142</v>
      </c>
      <c r="G9674" s="10">
        <v>70898202</v>
      </c>
      <c r="H9674" s="10">
        <v>432422173710.33344</v>
      </c>
      <c r="I9674">
        <f>+Table1[[#This Row],[Time]]</f>
        <v>2017</v>
      </c>
      <c r="J9674" t="str">
        <f>+Table1[[#This Row],[Country Name]]</f>
        <v>Thailand</v>
      </c>
      <c r="K9674" s="14">
        <v>1960</v>
      </c>
      <c r="L9674" s="13">
        <v>3.6812467036547503E-2</v>
      </c>
      <c r="M9674"/>
    </row>
    <row r="9675" spans="1:13" x14ac:dyDescent="0.3">
      <c r="A9675">
        <v>2018</v>
      </c>
      <c r="B9675" t="s">
        <v>421</v>
      </c>
      <c r="C9675" s="1" t="s">
        <v>335</v>
      </c>
      <c r="D9675">
        <v>6336.2396774237286</v>
      </c>
      <c r="E9675">
        <f>VLOOKUP(Table1[[#This Row],[Country Name]],[1]ISOcountryCodes!$A$2:$G$250,4,FALSE)</f>
        <v>764</v>
      </c>
      <c r="F9675">
        <f>VLOOKUP(Table1[[#This Row],[Country Name]],[1]ISOcountryCodes!$A$2:$G$250,6,FALSE)</f>
        <v>142</v>
      </c>
      <c r="G9675" s="10">
        <v>71127802</v>
      </c>
      <c r="H9675" s="10">
        <v>450682801200.33887</v>
      </c>
      <c r="I9675">
        <f>+Table1[[#This Row],[Time]]</f>
        <v>2018</v>
      </c>
      <c r="J9675" t="str">
        <f>+Table1[[#This Row],[Country Name]]</f>
        <v>Thailand</v>
      </c>
      <c r="K9675" s="14">
        <v>1960</v>
      </c>
      <c r="L9675" s="13">
        <v>3.8128190226474956E-2</v>
      </c>
      <c r="M9675"/>
    </row>
    <row r="9676" spans="1:13" x14ac:dyDescent="0.3">
      <c r="A9676">
        <v>2019</v>
      </c>
      <c r="B9676" t="s">
        <v>421</v>
      </c>
      <c r="C9676" s="1" t="s">
        <v>335</v>
      </c>
      <c r="D9676">
        <v>6453.8940803629785</v>
      </c>
      <c r="E9676">
        <f>VLOOKUP(Table1[[#This Row],[Country Name]],[1]ISOcountryCodes!$A$2:$G$250,4,FALSE)</f>
        <v>764</v>
      </c>
      <c r="F9676">
        <f>VLOOKUP(Table1[[#This Row],[Country Name]],[1]ISOcountryCodes!$A$2:$G$250,6,FALSE)</f>
        <v>142</v>
      </c>
      <c r="G9676" s="10">
        <v>71307763</v>
      </c>
      <c r="H9676" s="10">
        <v>460212749509.62622</v>
      </c>
      <c r="I9676">
        <f>+Table1[[#This Row],[Time]]</f>
        <v>2019</v>
      </c>
      <c r="J9676" t="str">
        <f>+Table1[[#This Row],[Country Name]]</f>
        <v>Thailand</v>
      </c>
      <c r="K9676" s="14">
        <v>1960</v>
      </c>
      <c r="L9676" s="13">
        <v>1.8398200350718596E-2</v>
      </c>
      <c r="M9676"/>
    </row>
    <row r="9677" spans="1:13" x14ac:dyDescent="0.3">
      <c r="A9677">
        <v>2020</v>
      </c>
      <c r="B9677" t="s">
        <v>421</v>
      </c>
      <c r="C9677" s="1" t="s">
        <v>335</v>
      </c>
      <c r="D9677">
        <v>6049.1876105869778</v>
      </c>
      <c r="E9677">
        <f>VLOOKUP(Table1[[#This Row],[Country Name]],[1]ISOcountryCodes!$A$2:$G$250,4,FALSE)</f>
        <v>764</v>
      </c>
      <c r="F9677">
        <f>VLOOKUP(Table1[[#This Row],[Country Name]],[1]ISOcountryCodes!$A$2:$G$250,6,FALSE)</f>
        <v>142</v>
      </c>
      <c r="G9677" s="10">
        <v>71475664</v>
      </c>
      <c r="H9677" s="10">
        <v>432369701127.27765</v>
      </c>
      <c r="I9677">
        <f>+Table1[[#This Row],[Time]]</f>
        <v>2020</v>
      </c>
      <c r="J9677" t="str">
        <f>+Table1[[#This Row],[Country Name]]</f>
        <v>Thailand</v>
      </c>
      <c r="K9677" s="14">
        <v>1960</v>
      </c>
      <c r="L9677" s="13">
        <v>-6.4759698238942676E-2</v>
      </c>
      <c r="M9677"/>
    </row>
    <row r="9678" spans="1:13" x14ac:dyDescent="0.3">
      <c r="A9678">
        <v>2021</v>
      </c>
      <c r="B9678" t="s">
        <v>421</v>
      </c>
      <c r="C9678" s="1" t="s">
        <v>335</v>
      </c>
      <c r="D9678">
        <v>6133.286018482032</v>
      </c>
      <c r="E9678">
        <f>VLOOKUP(Table1[[#This Row],[Country Name]],[1]ISOcountryCodes!$A$2:$G$250,4,FALSE)</f>
        <v>764</v>
      </c>
      <c r="F9678">
        <f>VLOOKUP(Table1[[#This Row],[Country Name]],[1]ISOcountryCodes!$A$2:$G$250,6,FALSE)</f>
        <v>142</v>
      </c>
      <c r="G9678" s="10">
        <v>71601103</v>
      </c>
      <c r="H9678" s="10">
        <v>439150043937.79187</v>
      </c>
      <c r="I9678">
        <f>+Table1[[#This Row],[Time]]</f>
        <v>2021</v>
      </c>
      <c r="J9678" t="str">
        <f>+Table1[[#This Row],[Country Name]]</f>
        <v>Thailand</v>
      </c>
      <c r="K9678" s="14">
        <v>1960</v>
      </c>
      <c r="L9678" s="13">
        <v>1.3806677754480745E-2</v>
      </c>
      <c r="M9678"/>
    </row>
    <row r="9679" spans="1:13" x14ac:dyDescent="0.3">
      <c r="A9679">
        <v>2022</v>
      </c>
      <c r="B9679" t="s">
        <v>421</v>
      </c>
      <c r="C9679" s="1" t="s">
        <v>335</v>
      </c>
      <c r="D9679">
        <v>6275.9265841095466</v>
      </c>
      <c r="E9679">
        <f>VLOOKUP(Table1[[#This Row],[Country Name]],[1]ISOcountryCodes!$A$2:$G$250,4,FALSE)</f>
        <v>764</v>
      </c>
      <c r="F9679">
        <f>VLOOKUP(Table1[[#This Row],[Country Name]],[1]ISOcountryCodes!$A$2:$G$250,6,FALSE)</f>
        <v>142</v>
      </c>
      <c r="G9679" s="10">
        <v>71697030</v>
      </c>
      <c r="H9679" s="10">
        <v>449965296578.69971</v>
      </c>
      <c r="I9679">
        <f>+Table1[[#This Row],[Time]]</f>
        <v>2022</v>
      </c>
      <c r="J9679" t="str">
        <f>+Table1[[#This Row],[Country Name]]</f>
        <v>Thailand</v>
      </c>
      <c r="K9679" s="14">
        <v>1960</v>
      </c>
      <c r="L9679" s="13">
        <v>2.2990475383926068E-2</v>
      </c>
      <c r="M9679"/>
    </row>
    <row r="9680" spans="1:13" x14ac:dyDescent="0.3">
      <c r="A9680">
        <v>2023</v>
      </c>
      <c r="B9680" t="s">
        <v>421</v>
      </c>
      <c r="C9680" s="1" t="s">
        <v>335</v>
      </c>
      <c r="D9680">
        <v>6384.8071807969909</v>
      </c>
      <c r="E9680">
        <f>VLOOKUP(Table1[[#This Row],[Country Name]],[1]ISOcountryCodes!$A$2:$G$250,4,FALSE)</f>
        <v>764</v>
      </c>
      <c r="F9680">
        <f>VLOOKUP(Table1[[#This Row],[Country Name]],[1]ISOcountryCodes!$A$2:$G$250,6,FALSE)</f>
        <v>142</v>
      </c>
      <c r="G9680" s="10">
        <v>71801279</v>
      </c>
      <c r="H9680" s="10">
        <v>458437321749.60815</v>
      </c>
      <c r="I9680">
        <f>+Table1[[#This Row],[Time]]</f>
        <v>2023</v>
      </c>
      <c r="J9680" t="str">
        <f>+Table1[[#This Row],[Country Name]]</f>
        <v>Thailand</v>
      </c>
      <c r="K9680" s="14">
        <v>1960</v>
      </c>
      <c r="L9680" s="13">
        <v>1.7200153326580647E-2</v>
      </c>
      <c r="M9680"/>
    </row>
    <row r="9681" spans="1:13" x14ac:dyDescent="0.3">
      <c r="A9681">
        <v>1990</v>
      </c>
      <c r="B9681" t="s">
        <v>506</v>
      </c>
      <c r="C9681" s="1" t="s">
        <v>218</v>
      </c>
      <c r="D9681">
        <v>635.05253939539966</v>
      </c>
      <c r="E9681">
        <f>VLOOKUP(Table1[[#This Row],[Country Name]],[1]ISOcountryCodes!$A$2:$G$250,4,FALSE)</f>
        <v>626</v>
      </c>
      <c r="F9681">
        <f>VLOOKUP(Table1[[#This Row],[Country Name]],[1]ISOcountryCodes!$A$2:$G$250,6,FALSE)</f>
        <v>142</v>
      </c>
      <c r="G9681" s="10">
        <v>758106</v>
      </c>
      <c r="H9681" s="10">
        <v>481437140.43088883</v>
      </c>
      <c r="I9681">
        <f>+Table1[[#This Row],[Time]]</f>
        <v>1990</v>
      </c>
      <c r="J9681" t="str">
        <f>+Table1[[#This Row],[Country Name]]</f>
        <v>Timor-Leste</v>
      </c>
      <c r="K9681" s="14">
        <v>1990</v>
      </c>
      <c r="L9681" s="13">
        <v>0</v>
      </c>
      <c r="M9681"/>
    </row>
    <row r="9682" spans="1:13" x14ac:dyDescent="0.3">
      <c r="A9682">
        <v>1991</v>
      </c>
      <c r="B9682" t="s">
        <v>506</v>
      </c>
      <c r="C9682" s="1" t="s">
        <v>218</v>
      </c>
      <c r="D9682">
        <v>689.85471098044763</v>
      </c>
      <c r="E9682">
        <f>VLOOKUP(Table1[[#This Row],[Country Name]],[1]ISOcountryCodes!$A$2:$G$250,4,FALSE)</f>
        <v>626</v>
      </c>
      <c r="F9682">
        <f>VLOOKUP(Table1[[#This Row],[Country Name]],[1]ISOcountryCodes!$A$2:$G$250,6,FALSE)</f>
        <v>142</v>
      </c>
      <c r="G9682" s="10">
        <v>772655</v>
      </c>
      <c r="H9682" s="10">
        <v>533019691.71259779</v>
      </c>
      <c r="I9682">
        <f>+Table1[[#This Row],[Time]]</f>
        <v>1991</v>
      </c>
      <c r="J9682" t="str">
        <f>+Table1[[#This Row],[Country Name]]</f>
        <v>Timor-Leste</v>
      </c>
      <c r="K9682" s="14">
        <v>1990</v>
      </c>
      <c r="L9682" s="13">
        <v>8.2773276947837537E-2</v>
      </c>
      <c r="M9682"/>
    </row>
    <row r="9683" spans="1:13" x14ac:dyDescent="0.3">
      <c r="A9683">
        <v>1992</v>
      </c>
      <c r="B9683" t="s">
        <v>506</v>
      </c>
      <c r="C9683" s="1" t="s">
        <v>218</v>
      </c>
      <c r="D9683">
        <v>751.26611791595246</v>
      </c>
      <c r="E9683">
        <f>VLOOKUP(Table1[[#This Row],[Country Name]],[1]ISOcountryCodes!$A$2:$G$250,4,FALSE)</f>
        <v>626</v>
      </c>
      <c r="F9683">
        <f>VLOOKUP(Table1[[#This Row],[Country Name]],[1]ISOcountryCodes!$A$2:$G$250,6,FALSE)</f>
        <v>142</v>
      </c>
      <c r="G9683" s="10">
        <v>783705</v>
      </c>
      <c r="H9683" s="10">
        <v>588771012.94132149</v>
      </c>
      <c r="I9683">
        <f>+Table1[[#This Row],[Time]]</f>
        <v>1992</v>
      </c>
      <c r="J9683" t="str">
        <f>+Table1[[#This Row],[Country Name]]</f>
        <v>Timor-Leste</v>
      </c>
      <c r="K9683" s="14">
        <v>1990</v>
      </c>
      <c r="L9683" s="13">
        <v>8.5278928792692277E-2</v>
      </c>
      <c r="M9683"/>
    </row>
    <row r="9684" spans="1:13" x14ac:dyDescent="0.3">
      <c r="A9684">
        <v>1993</v>
      </c>
      <c r="B9684" t="s">
        <v>506</v>
      </c>
      <c r="C9684" s="1" t="s">
        <v>218</v>
      </c>
      <c r="D9684">
        <v>815.98444273531709</v>
      </c>
      <c r="E9684">
        <f>VLOOKUP(Table1[[#This Row],[Country Name]],[1]ISOcountryCodes!$A$2:$G$250,4,FALSE)</f>
        <v>626</v>
      </c>
      <c r="F9684">
        <f>VLOOKUP(Table1[[#This Row],[Country Name]],[1]ISOcountryCodes!$A$2:$G$250,6,FALSE)</f>
        <v>142</v>
      </c>
      <c r="G9684" s="10">
        <v>795179</v>
      </c>
      <c r="H9684" s="10">
        <v>648853693.18982673</v>
      </c>
      <c r="I9684">
        <f>+Table1[[#This Row],[Time]]</f>
        <v>1993</v>
      </c>
      <c r="J9684" t="str">
        <f>+Table1[[#This Row],[Country Name]]</f>
        <v>Timor-Leste</v>
      </c>
      <c r="K9684" s="14">
        <v>1990</v>
      </c>
      <c r="L9684" s="13">
        <v>8.2635349091139787E-2</v>
      </c>
      <c r="M9684"/>
    </row>
    <row r="9685" spans="1:13" x14ac:dyDescent="0.3">
      <c r="A9685">
        <v>1994</v>
      </c>
      <c r="B9685" t="s">
        <v>506</v>
      </c>
      <c r="C9685" s="1" t="s">
        <v>218</v>
      </c>
      <c r="D9685">
        <v>861.17897785045204</v>
      </c>
      <c r="E9685">
        <f>VLOOKUP(Table1[[#This Row],[Country Name]],[1]ISOcountryCodes!$A$2:$G$250,4,FALSE)</f>
        <v>626</v>
      </c>
      <c r="F9685">
        <f>VLOOKUP(Table1[[#This Row],[Country Name]],[1]ISOcountryCodes!$A$2:$G$250,6,FALSE)</f>
        <v>142</v>
      </c>
      <c r="G9685" s="10">
        <v>807115</v>
      </c>
      <c r="H9685" s="10">
        <v>695070470.70776761</v>
      </c>
      <c r="I9685">
        <f>+Table1[[#This Row],[Time]]</f>
        <v>1994</v>
      </c>
      <c r="J9685" t="str">
        <f>+Table1[[#This Row],[Country Name]]</f>
        <v>Timor-Leste</v>
      </c>
      <c r="K9685" s="14">
        <v>1990</v>
      </c>
      <c r="L9685" s="13">
        <v>5.3907065386199271E-2</v>
      </c>
      <c r="M9685"/>
    </row>
    <row r="9686" spans="1:13" x14ac:dyDescent="0.3">
      <c r="A9686">
        <v>1995</v>
      </c>
      <c r="B9686" t="s">
        <v>506</v>
      </c>
      <c r="C9686" s="1" t="s">
        <v>218</v>
      </c>
      <c r="D9686">
        <v>905.13479333741168</v>
      </c>
      <c r="E9686">
        <f>VLOOKUP(Table1[[#This Row],[Country Name]],[1]ISOcountryCodes!$A$2:$G$250,4,FALSE)</f>
        <v>626</v>
      </c>
      <c r="F9686">
        <f>VLOOKUP(Table1[[#This Row],[Country Name]],[1]ISOcountryCodes!$A$2:$G$250,6,FALSE)</f>
        <v>142</v>
      </c>
      <c r="G9686" s="10">
        <v>819226</v>
      </c>
      <c r="H9686" s="10">
        <v>741509956.2066344</v>
      </c>
      <c r="I9686">
        <f>+Table1[[#This Row],[Time]]</f>
        <v>1995</v>
      </c>
      <c r="J9686" t="str">
        <f>+Table1[[#This Row],[Country Name]]</f>
        <v>Timor-Leste</v>
      </c>
      <c r="K9686" s="14">
        <v>1990</v>
      </c>
      <c r="L9686" s="13">
        <v>4.9781520630083342E-2</v>
      </c>
      <c r="M9686"/>
    </row>
    <row r="9687" spans="1:13" x14ac:dyDescent="0.3">
      <c r="A9687">
        <v>1996</v>
      </c>
      <c r="B9687" t="s">
        <v>506</v>
      </c>
      <c r="C9687" s="1" t="s">
        <v>218</v>
      </c>
      <c r="D9687">
        <v>963.22446369601357</v>
      </c>
      <c r="E9687">
        <f>VLOOKUP(Table1[[#This Row],[Country Name]],[1]ISOcountryCodes!$A$2:$G$250,4,FALSE)</f>
        <v>626</v>
      </c>
      <c r="F9687">
        <f>VLOOKUP(Table1[[#This Row],[Country Name]],[1]ISOcountryCodes!$A$2:$G$250,6,FALSE)</f>
        <v>142</v>
      </c>
      <c r="G9687" s="10">
        <v>831269</v>
      </c>
      <c r="H9687" s="10">
        <v>800698636.71212149</v>
      </c>
      <c r="I9687">
        <f>+Table1[[#This Row],[Time]]</f>
        <v>1996</v>
      </c>
      <c r="J9687" t="str">
        <f>+Table1[[#This Row],[Country Name]]</f>
        <v>Timor-Leste</v>
      </c>
      <c r="K9687" s="14">
        <v>1990</v>
      </c>
      <c r="L9687" s="13">
        <v>6.2202597064221266E-2</v>
      </c>
      <c r="M9687"/>
    </row>
    <row r="9688" spans="1:13" x14ac:dyDescent="0.3">
      <c r="A9688">
        <v>1997</v>
      </c>
      <c r="B9688" t="s">
        <v>506</v>
      </c>
      <c r="C9688" s="1" t="s">
        <v>218</v>
      </c>
      <c r="D9688">
        <v>987.4138482305558</v>
      </c>
      <c r="E9688">
        <f>VLOOKUP(Table1[[#This Row],[Country Name]],[1]ISOcountryCodes!$A$2:$G$250,4,FALSE)</f>
        <v>626</v>
      </c>
      <c r="F9688">
        <f>VLOOKUP(Table1[[#This Row],[Country Name]],[1]ISOcountryCodes!$A$2:$G$250,6,FALSE)</f>
        <v>142</v>
      </c>
      <c r="G9688" s="10">
        <v>843341</v>
      </c>
      <c r="H9688" s="10">
        <v>832726582.18060517</v>
      </c>
      <c r="I9688">
        <f>+Table1[[#This Row],[Time]]</f>
        <v>1997</v>
      </c>
      <c r="J9688" t="str">
        <f>+Table1[[#This Row],[Country Name]]</f>
        <v>Timor-Leste</v>
      </c>
      <c r="K9688" s="14">
        <v>1990</v>
      </c>
      <c r="L9688" s="13">
        <v>2.4802778083755861E-2</v>
      </c>
      <c r="M9688"/>
    </row>
    <row r="9689" spans="1:13" x14ac:dyDescent="0.3">
      <c r="A9689">
        <v>1998</v>
      </c>
      <c r="B9689" t="s">
        <v>506</v>
      </c>
      <c r="C9689" s="1" t="s">
        <v>218</v>
      </c>
      <c r="D9689">
        <v>954.01387001655701</v>
      </c>
      <c r="E9689">
        <f>VLOOKUP(Table1[[#This Row],[Country Name]],[1]ISOcountryCodes!$A$2:$G$250,4,FALSE)</f>
        <v>626</v>
      </c>
      <c r="F9689">
        <f>VLOOKUP(Table1[[#This Row],[Country Name]],[1]ISOcountryCodes!$A$2:$G$250,6,FALSE)</f>
        <v>142</v>
      </c>
      <c r="G9689" s="10">
        <v>855409</v>
      </c>
      <c r="H9689" s="10">
        <v>816072050.53699303</v>
      </c>
      <c r="I9689">
        <f>+Table1[[#This Row],[Time]]</f>
        <v>1998</v>
      </c>
      <c r="J9689" t="str">
        <f>+Table1[[#This Row],[Country Name]]</f>
        <v>Timor-Leste</v>
      </c>
      <c r="K9689" s="14">
        <v>1990</v>
      </c>
      <c r="L9689" s="13">
        <v>-3.4411040527253967E-2</v>
      </c>
      <c r="M9689"/>
    </row>
    <row r="9690" spans="1:13" x14ac:dyDescent="0.3">
      <c r="A9690">
        <v>1999</v>
      </c>
      <c r="B9690" t="s">
        <v>506</v>
      </c>
      <c r="C9690" s="1" t="s">
        <v>218</v>
      </c>
      <c r="D9690">
        <v>607.80619087541731</v>
      </c>
      <c r="E9690">
        <f>VLOOKUP(Table1[[#This Row],[Country Name]],[1]ISOcountryCodes!$A$2:$G$250,4,FALSE)</f>
        <v>626</v>
      </c>
      <c r="F9690">
        <f>VLOOKUP(Table1[[#This Row],[Country Name]],[1]ISOcountryCodes!$A$2:$G$250,6,FALSE)</f>
        <v>142</v>
      </c>
      <c r="G9690" s="10">
        <v>866649</v>
      </c>
      <c r="H9690" s="10">
        <v>526754627.51598954</v>
      </c>
      <c r="I9690">
        <f>+Table1[[#This Row],[Time]]</f>
        <v>1999</v>
      </c>
      <c r="J9690" t="str">
        <f>+Table1[[#This Row],[Country Name]]</f>
        <v>Timor-Leste</v>
      </c>
      <c r="K9690" s="14">
        <v>1990</v>
      </c>
      <c r="L9690" s="13">
        <v>-0.45082214400175591</v>
      </c>
      <c r="M9690"/>
    </row>
    <row r="9691" spans="1:13" x14ac:dyDescent="0.3">
      <c r="A9691">
        <v>2000</v>
      </c>
      <c r="B9691" t="s">
        <v>506</v>
      </c>
      <c r="C9691" s="1" t="s">
        <v>218</v>
      </c>
      <c r="D9691">
        <v>947.99825561368277</v>
      </c>
      <c r="E9691">
        <f>VLOOKUP(Table1[[#This Row],[Country Name]],[1]ISOcountryCodes!$A$2:$G$250,4,FALSE)</f>
        <v>626</v>
      </c>
      <c r="F9691">
        <f>VLOOKUP(Table1[[#This Row],[Country Name]],[1]ISOcountryCodes!$A$2:$G$250,6,FALSE)</f>
        <v>142</v>
      </c>
      <c r="G9691" s="10">
        <v>878360</v>
      </c>
      <c r="H9691" s="10">
        <v>832683747.80083442</v>
      </c>
      <c r="I9691">
        <f>+Table1[[#This Row],[Time]]</f>
        <v>2000</v>
      </c>
      <c r="J9691" t="str">
        <f>+Table1[[#This Row],[Country Name]]</f>
        <v>Timor-Leste</v>
      </c>
      <c r="K9691" s="14">
        <v>1990</v>
      </c>
      <c r="L9691" s="13">
        <v>0.44449659604110892</v>
      </c>
      <c r="M9691"/>
    </row>
    <row r="9692" spans="1:13" x14ac:dyDescent="0.3">
      <c r="A9692">
        <v>2001</v>
      </c>
      <c r="B9692" t="s">
        <v>506</v>
      </c>
      <c r="C9692" s="1" t="s">
        <v>218</v>
      </c>
      <c r="D9692">
        <v>1084.9249208741649</v>
      </c>
      <c r="E9692">
        <f>VLOOKUP(Table1[[#This Row],[Country Name]],[1]ISOcountryCodes!$A$2:$G$250,4,FALSE)</f>
        <v>626</v>
      </c>
      <c r="F9692">
        <f>VLOOKUP(Table1[[#This Row],[Country Name]],[1]ISOcountryCodes!$A$2:$G$250,6,FALSE)</f>
        <v>142</v>
      </c>
      <c r="G9692" s="10">
        <v>893001</v>
      </c>
      <c r="H9692" s="10">
        <v>968839039.26555002</v>
      </c>
      <c r="I9692">
        <f>+Table1[[#This Row],[Time]]</f>
        <v>2001</v>
      </c>
      <c r="J9692" t="str">
        <f>+Table1[[#This Row],[Country Name]]</f>
        <v>Timor-Leste</v>
      </c>
      <c r="K9692" s="14">
        <v>1990</v>
      </c>
      <c r="L9692" s="13">
        <v>0.1349134040459381</v>
      </c>
      <c r="M9692"/>
    </row>
    <row r="9693" spans="1:13" x14ac:dyDescent="0.3">
      <c r="A9693">
        <v>2002</v>
      </c>
      <c r="B9693" t="s">
        <v>506</v>
      </c>
      <c r="C9693" s="1" t="s">
        <v>218</v>
      </c>
      <c r="D9693">
        <v>993.68149709607439</v>
      </c>
      <c r="E9693">
        <f>VLOOKUP(Table1[[#This Row],[Country Name]],[1]ISOcountryCodes!$A$2:$G$250,4,FALSE)</f>
        <v>626</v>
      </c>
      <c r="F9693">
        <f>VLOOKUP(Table1[[#This Row],[Country Name]],[1]ISOcountryCodes!$A$2:$G$250,6,FALSE)</f>
        <v>142</v>
      </c>
      <c r="G9693" s="10">
        <v>909639</v>
      </c>
      <c r="H9693" s="10">
        <v>903891443.33697605</v>
      </c>
      <c r="I9693">
        <f>+Table1[[#This Row],[Time]]</f>
        <v>2002</v>
      </c>
      <c r="J9693" t="str">
        <f>+Table1[[#This Row],[Country Name]]</f>
        <v>Timor-Leste</v>
      </c>
      <c r="K9693" s="14">
        <v>1990</v>
      </c>
      <c r="L9693" s="13">
        <v>-8.7849336376609521E-2</v>
      </c>
      <c r="M9693"/>
    </row>
    <row r="9694" spans="1:13" x14ac:dyDescent="0.3">
      <c r="A9694">
        <v>2003</v>
      </c>
      <c r="B9694" t="s">
        <v>506</v>
      </c>
      <c r="C9694" s="1" t="s">
        <v>218</v>
      </c>
      <c r="D9694">
        <v>954.08018656479453</v>
      </c>
      <c r="E9694">
        <f>VLOOKUP(Table1[[#This Row],[Country Name]],[1]ISOcountryCodes!$A$2:$G$250,4,FALSE)</f>
        <v>626</v>
      </c>
      <c r="F9694">
        <f>VLOOKUP(Table1[[#This Row],[Country Name]],[1]ISOcountryCodes!$A$2:$G$250,6,FALSE)</f>
        <v>142</v>
      </c>
      <c r="G9694" s="10">
        <v>926721</v>
      </c>
      <c r="H9694" s="10">
        <v>884166144.57351291</v>
      </c>
      <c r="I9694">
        <f>+Table1[[#This Row],[Time]]</f>
        <v>2003</v>
      </c>
      <c r="J9694" t="str">
        <f>+Table1[[#This Row],[Country Name]]</f>
        <v>Timor-Leste</v>
      </c>
      <c r="K9694" s="14">
        <v>1990</v>
      </c>
      <c r="L9694" s="13">
        <v>-4.0669008933742923E-2</v>
      </c>
      <c r="M9694"/>
    </row>
    <row r="9695" spans="1:13" x14ac:dyDescent="0.3">
      <c r="A9695">
        <v>2004</v>
      </c>
      <c r="B9695" t="s">
        <v>506</v>
      </c>
      <c r="C9695" s="1" t="s">
        <v>218</v>
      </c>
      <c r="D9695">
        <v>938.38601120288376</v>
      </c>
      <c r="E9695">
        <f>VLOOKUP(Table1[[#This Row],[Country Name]],[1]ISOcountryCodes!$A$2:$G$250,4,FALSE)</f>
        <v>626</v>
      </c>
      <c r="F9695">
        <f>VLOOKUP(Table1[[#This Row],[Country Name]],[1]ISOcountryCodes!$A$2:$G$250,6,FALSE)</f>
        <v>142</v>
      </c>
      <c r="G9695" s="10">
        <v>945989</v>
      </c>
      <c r="H9695" s="10">
        <v>887702844.35180485</v>
      </c>
      <c r="I9695">
        <f>+Table1[[#This Row],[Time]]</f>
        <v>2004</v>
      </c>
      <c r="J9695" t="str">
        <f>+Table1[[#This Row],[Country Name]]</f>
        <v>Timor-Leste</v>
      </c>
      <c r="K9695" s="14">
        <v>1990</v>
      </c>
      <c r="L9695" s="13">
        <v>-1.6586330763606938E-2</v>
      </c>
      <c r="M9695"/>
    </row>
    <row r="9696" spans="1:13" x14ac:dyDescent="0.3">
      <c r="A9696">
        <v>2005</v>
      </c>
      <c r="B9696" t="s">
        <v>506</v>
      </c>
      <c r="C9696" s="1" t="s">
        <v>218</v>
      </c>
      <c r="D9696">
        <v>943.13915390688055</v>
      </c>
      <c r="E9696">
        <f>VLOOKUP(Table1[[#This Row],[Country Name]],[1]ISOcountryCodes!$A$2:$G$250,4,FALSE)</f>
        <v>626</v>
      </c>
      <c r="F9696">
        <f>VLOOKUP(Table1[[#This Row],[Country Name]],[1]ISOcountryCodes!$A$2:$G$250,6,FALSE)</f>
        <v>142</v>
      </c>
      <c r="G9696" s="10">
        <v>969313</v>
      </c>
      <c r="H9696" s="10">
        <v>914197042.69094014</v>
      </c>
      <c r="I9696">
        <f>+Table1[[#This Row],[Time]]</f>
        <v>2005</v>
      </c>
      <c r="J9696" t="str">
        <f>+Table1[[#This Row],[Country Name]]</f>
        <v>Timor-Leste</v>
      </c>
      <c r="K9696" s="14">
        <v>1990</v>
      </c>
      <c r="L9696" s="13">
        <v>5.0524467100867554E-3</v>
      </c>
      <c r="M9696"/>
    </row>
    <row r="9697" spans="1:13" x14ac:dyDescent="0.3">
      <c r="A9697">
        <v>2006</v>
      </c>
      <c r="B9697" t="s">
        <v>506</v>
      </c>
      <c r="C9697" s="1" t="s">
        <v>218</v>
      </c>
      <c r="D9697">
        <v>881.35891209598788</v>
      </c>
      <c r="E9697">
        <f>VLOOKUP(Table1[[#This Row],[Country Name]],[1]ISOcountryCodes!$A$2:$G$250,4,FALSE)</f>
        <v>626</v>
      </c>
      <c r="F9697">
        <f>VLOOKUP(Table1[[#This Row],[Country Name]],[1]ISOcountryCodes!$A$2:$G$250,6,FALSE)</f>
        <v>142</v>
      </c>
      <c r="G9697" s="10">
        <v>994564</v>
      </c>
      <c r="H9697" s="10">
        <v>876567845.04983413</v>
      </c>
      <c r="I9697">
        <f>+Table1[[#This Row],[Time]]</f>
        <v>2006</v>
      </c>
      <c r="J9697" t="str">
        <f>+Table1[[#This Row],[Country Name]]</f>
        <v>Timor-Leste</v>
      </c>
      <c r="K9697" s="14">
        <v>1990</v>
      </c>
      <c r="L9697" s="13">
        <v>-6.7748902181324233E-2</v>
      </c>
      <c r="M9697"/>
    </row>
    <row r="9698" spans="1:13" x14ac:dyDescent="0.3">
      <c r="A9698">
        <v>2007</v>
      </c>
      <c r="B9698" t="s">
        <v>506</v>
      </c>
      <c r="C9698" s="1" t="s">
        <v>218</v>
      </c>
      <c r="D9698">
        <v>948.19204503305605</v>
      </c>
      <c r="E9698">
        <f>VLOOKUP(Table1[[#This Row],[Country Name]],[1]ISOcountryCodes!$A$2:$G$250,4,FALSE)</f>
        <v>626</v>
      </c>
      <c r="F9698">
        <f>VLOOKUP(Table1[[#This Row],[Country Name]],[1]ISOcountryCodes!$A$2:$G$250,6,FALSE)</f>
        <v>142</v>
      </c>
      <c r="G9698" s="10">
        <v>1019362</v>
      </c>
      <c r="H9698" s="10">
        <v>966550939.40898609</v>
      </c>
      <c r="I9698">
        <f>+Table1[[#This Row],[Time]]</f>
        <v>2007</v>
      </c>
      <c r="J9698" t="str">
        <f>+Table1[[#This Row],[Country Name]]</f>
        <v>Timor-Leste</v>
      </c>
      <c r="K9698" s="14">
        <v>1990</v>
      </c>
      <c r="L9698" s="13">
        <v>7.30921262033144E-2</v>
      </c>
      <c r="M9698"/>
    </row>
    <row r="9699" spans="1:13" x14ac:dyDescent="0.3">
      <c r="A9699">
        <v>2008</v>
      </c>
      <c r="B9699" t="s">
        <v>506</v>
      </c>
      <c r="C9699" s="1" t="s">
        <v>218</v>
      </c>
      <c r="D9699">
        <v>1032.2234741330051</v>
      </c>
      <c r="E9699">
        <f>VLOOKUP(Table1[[#This Row],[Country Name]],[1]ISOcountryCodes!$A$2:$G$250,4,FALSE)</f>
        <v>626</v>
      </c>
      <c r="F9699">
        <f>VLOOKUP(Table1[[#This Row],[Country Name]],[1]ISOcountryCodes!$A$2:$G$250,6,FALSE)</f>
        <v>142</v>
      </c>
      <c r="G9699" s="10">
        <v>1043076</v>
      </c>
      <c r="H9699" s="10">
        <v>1076687532.5047584</v>
      </c>
      <c r="I9699">
        <f>+Table1[[#This Row],[Time]]</f>
        <v>2008</v>
      </c>
      <c r="J9699" t="str">
        <f>+Table1[[#This Row],[Country Name]]</f>
        <v>Timor-Leste</v>
      </c>
      <c r="K9699" s="14">
        <v>1990</v>
      </c>
      <c r="L9699" s="13">
        <v>8.4913406414182546E-2</v>
      </c>
      <c r="M9699"/>
    </row>
    <row r="9700" spans="1:13" x14ac:dyDescent="0.3">
      <c r="A9700">
        <v>2009</v>
      </c>
      <c r="B9700" t="s">
        <v>506</v>
      </c>
      <c r="C9700" s="1" t="s">
        <v>218</v>
      </c>
      <c r="D9700">
        <v>1112.9929666235403</v>
      </c>
      <c r="E9700">
        <f>VLOOKUP(Table1[[#This Row],[Country Name]],[1]ISOcountryCodes!$A$2:$G$250,4,FALSE)</f>
        <v>626</v>
      </c>
      <c r="F9700">
        <f>VLOOKUP(Table1[[#This Row],[Country Name]],[1]ISOcountryCodes!$A$2:$G$250,6,FALSE)</f>
        <v>142</v>
      </c>
      <c r="G9700" s="10">
        <v>1065540</v>
      </c>
      <c r="H9700" s="10">
        <v>1185938525.6560471</v>
      </c>
      <c r="I9700">
        <f>+Table1[[#This Row],[Time]]</f>
        <v>2009</v>
      </c>
      <c r="J9700" t="str">
        <f>+Table1[[#This Row],[Country Name]]</f>
        <v>Timor-Leste</v>
      </c>
      <c r="K9700" s="14">
        <v>1990</v>
      </c>
      <c r="L9700" s="13">
        <v>7.5337564657955269E-2</v>
      </c>
      <c r="M9700"/>
    </row>
    <row r="9701" spans="1:13" x14ac:dyDescent="0.3">
      <c r="A9701">
        <v>2010</v>
      </c>
      <c r="B9701" t="s">
        <v>506</v>
      </c>
      <c r="C9701" s="1" t="s">
        <v>218</v>
      </c>
      <c r="D9701">
        <v>1191.1999958829351</v>
      </c>
      <c r="E9701">
        <f>VLOOKUP(Table1[[#This Row],[Country Name]],[1]ISOcountryCodes!$A$2:$G$250,4,FALSE)</f>
        <v>626</v>
      </c>
      <c r="F9701">
        <f>VLOOKUP(Table1[[#This Row],[Country Name]],[1]ISOcountryCodes!$A$2:$G$250,6,FALSE)</f>
        <v>142</v>
      </c>
      <c r="G9701" s="10">
        <v>1088486</v>
      </c>
      <c r="H9701" s="10">
        <v>1296604518.7186325</v>
      </c>
      <c r="I9701">
        <f>+Table1[[#This Row],[Time]]</f>
        <v>2010</v>
      </c>
      <c r="J9701" t="str">
        <f>+Table1[[#This Row],[Country Name]]</f>
        <v>Timor-Leste</v>
      </c>
      <c r="K9701" s="14">
        <v>1990</v>
      </c>
      <c r="L9701" s="13">
        <v>6.7908445953998253E-2</v>
      </c>
      <c r="M9701"/>
    </row>
    <row r="9702" spans="1:13" x14ac:dyDescent="0.3">
      <c r="A9702">
        <v>2011</v>
      </c>
      <c r="B9702" t="s">
        <v>506</v>
      </c>
      <c r="C9702" s="1" t="s">
        <v>218</v>
      </c>
      <c r="D9702">
        <v>1234.4050670234128</v>
      </c>
      <c r="E9702">
        <f>VLOOKUP(Table1[[#This Row],[Country Name]],[1]ISOcountryCodes!$A$2:$G$250,4,FALSE)</f>
        <v>626</v>
      </c>
      <c r="F9702">
        <f>VLOOKUP(Table1[[#This Row],[Country Name]],[1]ISOcountryCodes!$A$2:$G$250,6,FALSE)</f>
        <v>142</v>
      </c>
      <c r="G9702" s="10">
        <v>1112976</v>
      </c>
      <c r="H9702" s="10">
        <v>1373863213.8754499</v>
      </c>
      <c r="I9702">
        <f>+Table1[[#This Row],[Time]]</f>
        <v>2011</v>
      </c>
      <c r="J9702" t="str">
        <f>+Table1[[#This Row],[Country Name]]</f>
        <v>Timor-Leste</v>
      </c>
      <c r="K9702" s="14">
        <v>1990</v>
      </c>
      <c r="L9702" s="13">
        <v>3.5627927974183571E-2</v>
      </c>
      <c r="M9702"/>
    </row>
    <row r="9703" spans="1:13" x14ac:dyDescent="0.3">
      <c r="A9703">
        <v>2012</v>
      </c>
      <c r="B9703" t="s">
        <v>506</v>
      </c>
      <c r="C9703" s="1" t="s">
        <v>218</v>
      </c>
      <c r="D9703">
        <v>1266.3021015555055</v>
      </c>
      <c r="E9703">
        <f>VLOOKUP(Table1[[#This Row],[Country Name]],[1]ISOcountryCodes!$A$2:$G$250,4,FALSE)</f>
        <v>626</v>
      </c>
      <c r="F9703">
        <f>VLOOKUP(Table1[[#This Row],[Country Name]],[1]ISOcountryCodes!$A$2:$G$250,6,FALSE)</f>
        <v>142</v>
      </c>
      <c r="G9703" s="10">
        <v>1137676</v>
      </c>
      <c r="H9703" s="10">
        <v>1440641509.6892612</v>
      </c>
      <c r="I9703">
        <f>+Table1[[#This Row],[Time]]</f>
        <v>2012</v>
      </c>
      <c r="J9703" t="str">
        <f>+Table1[[#This Row],[Country Name]]</f>
        <v>Timor-Leste</v>
      </c>
      <c r="K9703" s="14">
        <v>1990</v>
      </c>
      <c r="L9703" s="13">
        <v>2.5511795170614526E-2</v>
      </c>
      <c r="M9703"/>
    </row>
    <row r="9704" spans="1:13" x14ac:dyDescent="0.3">
      <c r="A9704">
        <v>2013</v>
      </c>
      <c r="B9704" t="s">
        <v>506</v>
      </c>
      <c r="C9704" s="1" t="s">
        <v>218</v>
      </c>
      <c r="D9704">
        <v>1278.7722551972868</v>
      </c>
      <c r="E9704">
        <f>VLOOKUP(Table1[[#This Row],[Country Name]],[1]ISOcountryCodes!$A$2:$G$250,4,FALSE)</f>
        <v>626</v>
      </c>
      <c r="F9704">
        <f>VLOOKUP(Table1[[#This Row],[Country Name]],[1]ISOcountryCodes!$A$2:$G$250,6,FALSE)</f>
        <v>142</v>
      </c>
      <c r="G9704" s="10">
        <v>1161555</v>
      </c>
      <c r="H9704" s="10">
        <v>1485364306.8856845</v>
      </c>
      <c r="I9704">
        <f>+Table1[[#This Row],[Time]]</f>
        <v>2013</v>
      </c>
      <c r="J9704" t="str">
        <f>+Table1[[#This Row],[Country Name]]</f>
        <v>Timor-Leste</v>
      </c>
      <c r="K9704" s="14">
        <v>1990</v>
      </c>
      <c r="L9704" s="13">
        <v>9.7995199248721576E-3</v>
      </c>
      <c r="M9704"/>
    </row>
    <row r="9705" spans="1:13" x14ac:dyDescent="0.3">
      <c r="A9705">
        <v>2014</v>
      </c>
      <c r="B9705" t="s">
        <v>506</v>
      </c>
      <c r="C9705" s="1" t="s">
        <v>218</v>
      </c>
      <c r="D9705">
        <v>1309.7213969271104</v>
      </c>
      <c r="E9705">
        <f>VLOOKUP(Table1[[#This Row],[Country Name]],[1]ISOcountryCodes!$A$2:$G$250,4,FALSE)</f>
        <v>626</v>
      </c>
      <c r="F9705">
        <f>VLOOKUP(Table1[[#This Row],[Country Name]],[1]ISOcountryCodes!$A$2:$G$250,6,FALSE)</f>
        <v>142</v>
      </c>
      <c r="G9705" s="10">
        <v>1184830</v>
      </c>
      <c r="H9705" s="10">
        <v>1551797202.7211483</v>
      </c>
      <c r="I9705">
        <f>+Table1[[#This Row],[Time]]</f>
        <v>2014</v>
      </c>
      <c r="J9705" t="str">
        <f>+Table1[[#This Row],[Country Name]]</f>
        <v>Timor-Leste</v>
      </c>
      <c r="K9705" s="14">
        <v>1990</v>
      </c>
      <c r="L9705" s="13">
        <v>2.3913998492174571E-2</v>
      </c>
      <c r="M9705"/>
    </row>
    <row r="9706" spans="1:13" x14ac:dyDescent="0.3">
      <c r="A9706">
        <v>2015</v>
      </c>
      <c r="B9706" t="s">
        <v>506</v>
      </c>
      <c r="C9706" s="1" t="s">
        <v>218</v>
      </c>
      <c r="D9706">
        <v>1322.9290943123021</v>
      </c>
      <c r="E9706">
        <f>VLOOKUP(Table1[[#This Row],[Country Name]],[1]ISOcountryCodes!$A$2:$G$250,4,FALSE)</f>
        <v>626</v>
      </c>
      <c r="F9706">
        <f>VLOOKUP(Table1[[#This Row],[Country Name]],[1]ISOcountryCodes!$A$2:$G$250,6,FALSE)</f>
        <v>142</v>
      </c>
      <c r="G9706" s="10">
        <v>1205813</v>
      </c>
      <c r="H9706" s="10">
        <v>1595205100</v>
      </c>
      <c r="I9706">
        <f>+Table1[[#This Row],[Time]]</f>
        <v>2015</v>
      </c>
      <c r="J9706" t="str">
        <f>+Table1[[#This Row],[Country Name]]</f>
        <v>Timor-Leste</v>
      </c>
      <c r="K9706" s="14">
        <v>1990</v>
      </c>
      <c r="L9706" s="13">
        <v>1.0033848579191762E-2</v>
      </c>
      <c r="M9706"/>
    </row>
    <row r="9707" spans="1:13" x14ac:dyDescent="0.3">
      <c r="A9707">
        <v>2016</v>
      </c>
      <c r="B9707" t="s">
        <v>506</v>
      </c>
      <c r="C9707" s="1" t="s">
        <v>218</v>
      </c>
      <c r="D9707">
        <v>1346.5503556633516</v>
      </c>
      <c r="E9707">
        <f>VLOOKUP(Table1[[#This Row],[Country Name]],[1]ISOcountryCodes!$A$2:$G$250,4,FALSE)</f>
        <v>626</v>
      </c>
      <c r="F9707">
        <f>VLOOKUP(Table1[[#This Row],[Country Name]],[1]ISOcountryCodes!$A$2:$G$250,6,FALSE)</f>
        <v>142</v>
      </c>
      <c r="G9707" s="10">
        <v>1224562</v>
      </c>
      <c r="H9707" s="10">
        <v>1648934396.6318252</v>
      </c>
      <c r="I9707">
        <f>+Table1[[#This Row],[Time]]</f>
        <v>2016</v>
      </c>
      <c r="J9707" t="str">
        <f>+Table1[[#This Row],[Country Name]]</f>
        <v>Timor-Leste</v>
      </c>
      <c r="K9707" s="14">
        <v>1990</v>
      </c>
      <c r="L9707" s="13">
        <v>1.7697740945501472E-2</v>
      </c>
      <c r="M9707"/>
    </row>
    <row r="9708" spans="1:13" x14ac:dyDescent="0.3">
      <c r="A9708">
        <v>2017</v>
      </c>
      <c r="B9708" t="s">
        <v>506</v>
      </c>
      <c r="C9708" s="1" t="s">
        <v>218</v>
      </c>
      <c r="D9708">
        <v>1284.6183544400776</v>
      </c>
      <c r="E9708">
        <f>VLOOKUP(Table1[[#This Row],[Country Name]],[1]ISOcountryCodes!$A$2:$G$250,4,FALSE)</f>
        <v>626</v>
      </c>
      <c r="F9708">
        <f>VLOOKUP(Table1[[#This Row],[Country Name]],[1]ISOcountryCodes!$A$2:$G$250,6,FALSE)</f>
        <v>142</v>
      </c>
      <c r="G9708" s="10">
        <v>1243235</v>
      </c>
      <c r="H9708" s="10">
        <v>1597082499.8823099</v>
      </c>
      <c r="I9708">
        <f>+Table1[[#This Row],[Time]]</f>
        <v>2017</v>
      </c>
      <c r="J9708" t="str">
        <f>+Table1[[#This Row],[Country Name]]</f>
        <v>Timor-Leste</v>
      </c>
      <c r="K9708" s="14">
        <v>1990</v>
      </c>
      <c r="L9708" s="13">
        <v>-4.7084356219885493E-2</v>
      </c>
      <c r="M9708"/>
    </row>
    <row r="9709" spans="1:13" x14ac:dyDescent="0.3">
      <c r="A9709">
        <v>2018</v>
      </c>
      <c r="B9709" t="s">
        <v>506</v>
      </c>
      <c r="C9709" s="1" t="s">
        <v>218</v>
      </c>
      <c r="D9709">
        <v>1256.9038991127484</v>
      </c>
      <c r="E9709">
        <f>VLOOKUP(Table1[[#This Row],[Country Name]],[1]ISOcountryCodes!$A$2:$G$250,4,FALSE)</f>
        <v>626</v>
      </c>
      <c r="F9709">
        <f>VLOOKUP(Table1[[#This Row],[Country Name]],[1]ISOcountryCodes!$A$2:$G$250,6,FALSE)</f>
        <v>142</v>
      </c>
      <c r="G9709" s="10">
        <v>1261845</v>
      </c>
      <c r="H9709" s="10">
        <v>1586017900.5759261</v>
      </c>
      <c r="I9709">
        <f>+Table1[[#This Row],[Time]]</f>
        <v>2018</v>
      </c>
      <c r="J9709" t="str">
        <f>+Table1[[#This Row],[Country Name]]</f>
        <v>Timor-Leste</v>
      </c>
      <c r="K9709" s="14">
        <v>1990</v>
      </c>
      <c r="L9709" s="13">
        <v>-2.1810199687997134E-2</v>
      </c>
      <c r="M9709"/>
    </row>
    <row r="9710" spans="1:13" x14ac:dyDescent="0.3">
      <c r="A9710">
        <v>2019</v>
      </c>
      <c r="B9710" t="s">
        <v>506</v>
      </c>
      <c r="C9710" s="1" t="s">
        <v>218</v>
      </c>
      <c r="D9710">
        <v>1528.6461955196153</v>
      </c>
      <c r="E9710">
        <f>VLOOKUP(Table1[[#This Row],[Country Name]],[1]ISOcountryCodes!$A$2:$G$250,4,FALSE)</f>
        <v>626</v>
      </c>
      <c r="F9710">
        <f>VLOOKUP(Table1[[#This Row],[Country Name]],[1]ISOcountryCodes!$A$2:$G$250,6,FALSE)</f>
        <v>142</v>
      </c>
      <c r="G9710" s="10">
        <v>1280438</v>
      </c>
      <c r="H9710" s="10">
        <v>1957336677.2987452</v>
      </c>
      <c r="I9710">
        <f>+Table1[[#This Row],[Time]]</f>
        <v>2019</v>
      </c>
      <c r="J9710" t="str">
        <f>+Table1[[#This Row],[Country Name]]</f>
        <v>Timor-Leste</v>
      </c>
      <c r="K9710" s="14">
        <v>1990</v>
      </c>
      <c r="L9710" s="13">
        <v>0.19573103006302084</v>
      </c>
      <c r="M9710"/>
    </row>
    <row r="9711" spans="1:13" x14ac:dyDescent="0.3">
      <c r="A9711">
        <v>2020</v>
      </c>
      <c r="B9711" t="s">
        <v>506</v>
      </c>
      <c r="C9711" s="1" t="s">
        <v>218</v>
      </c>
      <c r="D9711">
        <v>1986.8838250001495</v>
      </c>
      <c r="E9711">
        <f>VLOOKUP(Table1[[#This Row],[Country Name]],[1]ISOcountryCodes!$A$2:$G$250,4,FALSE)</f>
        <v>626</v>
      </c>
      <c r="F9711">
        <f>VLOOKUP(Table1[[#This Row],[Country Name]],[1]ISOcountryCodes!$A$2:$G$250,6,FALSE)</f>
        <v>142</v>
      </c>
      <c r="G9711" s="10">
        <v>1299995</v>
      </c>
      <c r="H9711" s="10">
        <v>2582939038.0810695</v>
      </c>
      <c r="I9711">
        <f>+Table1[[#This Row],[Time]]</f>
        <v>2020</v>
      </c>
      <c r="J9711" t="str">
        <f>+Table1[[#This Row],[Country Name]]</f>
        <v>Timor-Leste</v>
      </c>
      <c r="K9711" s="14">
        <v>1990</v>
      </c>
      <c r="L9711" s="13">
        <v>0.26218499014835306</v>
      </c>
      <c r="M9711"/>
    </row>
    <row r="9712" spans="1:13" x14ac:dyDescent="0.3">
      <c r="A9712">
        <v>2021</v>
      </c>
      <c r="B9712" t="s">
        <v>506</v>
      </c>
      <c r="C9712" s="1" t="s">
        <v>218</v>
      </c>
      <c r="D9712">
        <v>2059.3153442575135</v>
      </c>
      <c r="E9712">
        <f>VLOOKUP(Table1[[#This Row],[Country Name]],[1]ISOcountryCodes!$A$2:$G$250,4,FALSE)</f>
        <v>626</v>
      </c>
      <c r="F9712">
        <f>VLOOKUP(Table1[[#This Row],[Country Name]],[1]ISOcountryCodes!$A$2:$G$250,6,FALSE)</f>
        <v>142</v>
      </c>
      <c r="G9712" s="10">
        <v>1320942</v>
      </c>
      <c r="H9712" s="10">
        <v>2720236129.4742084</v>
      </c>
      <c r="I9712">
        <f>+Table1[[#This Row],[Time]]</f>
        <v>2021</v>
      </c>
      <c r="J9712" t="str">
        <f>+Table1[[#This Row],[Country Name]]</f>
        <v>Timor-Leste</v>
      </c>
      <c r="K9712" s="14">
        <v>1990</v>
      </c>
      <c r="L9712" s="13">
        <v>3.5806076080604043E-2</v>
      </c>
      <c r="M9712"/>
    </row>
    <row r="9713" spans="1:13" x14ac:dyDescent="0.3">
      <c r="A9713">
        <v>2022</v>
      </c>
      <c r="B9713" t="s">
        <v>506</v>
      </c>
      <c r="C9713" s="1" t="s">
        <v>218</v>
      </c>
      <c r="D9713">
        <v>1611.4686575542698</v>
      </c>
      <c r="E9713">
        <f>VLOOKUP(Table1[[#This Row],[Country Name]],[1]ISOcountryCodes!$A$2:$G$250,4,FALSE)</f>
        <v>626</v>
      </c>
      <c r="F9713">
        <f>VLOOKUP(Table1[[#This Row],[Country Name]],[1]ISOcountryCodes!$A$2:$G$250,6,FALSE)</f>
        <v>142</v>
      </c>
      <c r="G9713" s="10">
        <v>1341296</v>
      </c>
      <c r="H9713" s="10">
        <v>2161456464.502912</v>
      </c>
      <c r="I9713">
        <f>+Table1[[#This Row],[Time]]</f>
        <v>2022</v>
      </c>
      <c r="J9713" t="str">
        <f>+Table1[[#This Row],[Country Name]]</f>
        <v>Timor-Leste</v>
      </c>
      <c r="K9713" s="14">
        <v>1990</v>
      </c>
      <c r="L9713" s="13">
        <v>-0.24522759755503465</v>
      </c>
      <c r="M9713"/>
    </row>
    <row r="9714" spans="1:13" x14ac:dyDescent="0.3">
      <c r="A9714">
        <v>2023</v>
      </c>
      <c r="B9714" t="s">
        <v>506</v>
      </c>
      <c r="C9714" s="1" t="s">
        <v>218</v>
      </c>
      <c r="D9714">
        <v>1360.5117383685515</v>
      </c>
      <c r="E9714">
        <f>VLOOKUP(Table1[[#This Row],[Country Name]],[1]ISOcountryCodes!$A$2:$G$250,4,FALSE)</f>
        <v>626</v>
      </c>
      <c r="F9714">
        <f>VLOOKUP(Table1[[#This Row],[Country Name]],[1]ISOcountryCodes!$A$2:$G$250,6,FALSE)</f>
        <v>142</v>
      </c>
      <c r="G9714" s="10">
        <v>1360596</v>
      </c>
      <c r="H9714" s="10">
        <v>1851106829.1772978</v>
      </c>
      <c r="I9714">
        <f>+Table1[[#This Row],[Time]]</f>
        <v>2023</v>
      </c>
      <c r="J9714" t="str">
        <f>+Table1[[#This Row],[Country Name]]</f>
        <v>Timor-Leste</v>
      </c>
      <c r="K9714" s="14">
        <v>1990</v>
      </c>
      <c r="L9714" s="13">
        <v>-0.16928506566179014</v>
      </c>
      <c r="M9714"/>
    </row>
    <row r="9715" spans="1:13" x14ac:dyDescent="0.3">
      <c r="A9715">
        <v>1960</v>
      </c>
      <c r="B9715" t="s">
        <v>199</v>
      </c>
      <c r="C9715" s="1" t="s">
        <v>290</v>
      </c>
      <c r="D9715">
        <v>455.25891529896842</v>
      </c>
      <c r="E9715">
        <f>VLOOKUP(Table1[[#This Row],[Country Name]],[1]ISOcountryCodes!$A$2:$G$250,4,FALSE)</f>
        <v>768</v>
      </c>
      <c r="F9715">
        <f>VLOOKUP(Table1[[#This Row],[Country Name]],[1]ISOcountryCodes!$A$2:$G$250,6,FALSE)</f>
        <v>2</v>
      </c>
      <c r="G9715" s="10">
        <v>1651367</v>
      </c>
      <c r="H9715" s="10">
        <v>751799549.18051159</v>
      </c>
      <c r="I9715">
        <f>+Table1[[#This Row],[Time]]</f>
        <v>1960</v>
      </c>
      <c r="J9715" t="str">
        <f>+Table1[[#This Row],[Country Name]]</f>
        <v>Togo</v>
      </c>
      <c r="K9715" s="14">
        <v>1960</v>
      </c>
      <c r="L9715" s="13">
        <v>0</v>
      </c>
      <c r="M9715"/>
    </row>
    <row r="9716" spans="1:13" x14ac:dyDescent="0.3">
      <c r="A9716">
        <v>1961</v>
      </c>
      <c r="B9716" t="s">
        <v>199</v>
      </c>
      <c r="C9716" s="1" t="s">
        <v>290</v>
      </c>
      <c r="D9716">
        <v>502.31978208025896</v>
      </c>
      <c r="E9716">
        <f>VLOOKUP(Table1[[#This Row],[Country Name]],[1]ISOcountryCodes!$A$2:$G$250,4,FALSE)</f>
        <v>768</v>
      </c>
      <c r="F9716">
        <f>VLOOKUP(Table1[[#This Row],[Country Name]],[1]ISOcountryCodes!$A$2:$G$250,6,FALSE)</f>
        <v>2</v>
      </c>
      <c r="G9716" s="10">
        <v>1678788</v>
      </c>
      <c r="H9716" s="10">
        <v>843288422.31895375</v>
      </c>
      <c r="I9716">
        <f>+Table1[[#This Row],[Time]]</f>
        <v>1961</v>
      </c>
      <c r="J9716" t="str">
        <f>+Table1[[#This Row],[Country Name]]</f>
        <v>Togo</v>
      </c>
      <c r="K9716" s="14">
        <v>1960</v>
      </c>
      <c r="L9716" s="13">
        <v>9.8370631259656172E-2</v>
      </c>
      <c r="M9716"/>
    </row>
    <row r="9717" spans="1:13" x14ac:dyDescent="0.3">
      <c r="A9717">
        <v>1962</v>
      </c>
      <c r="B9717" t="s">
        <v>199</v>
      </c>
      <c r="C9717" s="1" t="s">
        <v>290</v>
      </c>
      <c r="D9717">
        <v>512.70809627211088</v>
      </c>
      <c r="E9717">
        <f>VLOOKUP(Table1[[#This Row],[Country Name]],[1]ISOcountryCodes!$A$2:$G$250,4,FALSE)</f>
        <v>768</v>
      </c>
      <c r="F9717">
        <f>VLOOKUP(Table1[[#This Row],[Country Name]],[1]ISOcountryCodes!$A$2:$G$250,6,FALSE)</f>
        <v>2</v>
      </c>
      <c r="G9717" s="10">
        <v>1706841</v>
      </c>
      <c r="H9717" s="10">
        <v>875111199.74918604</v>
      </c>
      <c r="I9717">
        <f>+Table1[[#This Row],[Time]]</f>
        <v>1962</v>
      </c>
      <c r="J9717" t="str">
        <f>+Table1[[#This Row],[Country Name]]</f>
        <v>Togo</v>
      </c>
      <c r="K9717" s="14">
        <v>1960</v>
      </c>
      <c r="L9717" s="13">
        <v>2.0469737127343457E-2</v>
      </c>
      <c r="M9717"/>
    </row>
    <row r="9718" spans="1:13" x14ac:dyDescent="0.3">
      <c r="A9718">
        <v>1963</v>
      </c>
      <c r="B9718" t="s">
        <v>199</v>
      </c>
      <c r="C9718" s="1" t="s">
        <v>290</v>
      </c>
      <c r="D9718">
        <v>529.0871604353498</v>
      </c>
      <c r="E9718">
        <f>VLOOKUP(Table1[[#This Row],[Country Name]],[1]ISOcountryCodes!$A$2:$G$250,4,FALSE)</f>
        <v>768</v>
      </c>
      <c r="F9718">
        <f>VLOOKUP(Table1[[#This Row],[Country Name]],[1]ISOcountryCodes!$A$2:$G$250,6,FALSE)</f>
        <v>2</v>
      </c>
      <c r="G9718" s="10">
        <v>1736697</v>
      </c>
      <c r="H9718" s="10">
        <v>918864084.26659071</v>
      </c>
      <c r="I9718">
        <f>+Table1[[#This Row],[Time]]</f>
        <v>1963</v>
      </c>
      <c r="J9718" t="str">
        <f>+Table1[[#This Row],[Country Name]]</f>
        <v>Togo</v>
      </c>
      <c r="K9718" s="14">
        <v>1960</v>
      </c>
      <c r="L9718" s="13">
        <v>3.1446512707610452E-2</v>
      </c>
      <c r="M9718"/>
    </row>
    <row r="9719" spans="1:13" x14ac:dyDescent="0.3">
      <c r="A9719">
        <v>1964</v>
      </c>
      <c r="B9719" t="s">
        <v>199</v>
      </c>
      <c r="C9719" s="1" t="s">
        <v>290</v>
      </c>
      <c r="D9719">
        <v>592.40793502450856</v>
      </c>
      <c r="E9719">
        <f>VLOOKUP(Table1[[#This Row],[Country Name]],[1]ISOcountryCodes!$A$2:$G$250,4,FALSE)</f>
        <v>768</v>
      </c>
      <c r="F9719">
        <f>VLOOKUP(Table1[[#This Row],[Country Name]],[1]ISOcountryCodes!$A$2:$G$250,6,FALSE)</f>
        <v>2</v>
      </c>
      <c r="G9719" s="10">
        <v>1772652</v>
      </c>
      <c r="H9719" s="10">
        <v>1050133110.8370651</v>
      </c>
      <c r="I9719">
        <f>+Table1[[#This Row],[Time]]</f>
        <v>1964</v>
      </c>
      <c r="J9719" t="str">
        <f>+Table1[[#This Row],[Country Name]]</f>
        <v>Togo</v>
      </c>
      <c r="K9719" s="14">
        <v>1960</v>
      </c>
      <c r="L9719" s="13">
        <v>0.11304229419688649</v>
      </c>
      <c r="M9719"/>
    </row>
    <row r="9720" spans="1:13" x14ac:dyDescent="0.3">
      <c r="A9720">
        <v>1965</v>
      </c>
      <c r="B9720" t="s">
        <v>199</v>
      </c>
      <c r="C9720" s="1" t="s">
        <v>290</v>
      </c>
      <c r="D9720">
        <v>666.05325039504487</v>
      </c>
      <c r="E9720">
        <f>VLOOKUP(Table1[[#This Row],[Country Name]],[1]ISOcountryCodes!$A$2:$G$250,4,FALSE)</f>
        <v>768</v>
      </c>
      <c r="F9720">
        <f>VLOOKUP(Table1[[#This Row],[Country Name]],[1]ISOcountryCodes!$A$2:$G$250,6,FALSE)</f>
        <v>2</v>
      </c>
      <c r="G9720" s="10">
        <v>1820396</v>
      </c>
      <c r="H9720" s="10">
        <v>1212480672.806138</v>
      </c>
      <c r="I9720">
        <f>+Table1[[#This Row],[Time]]</f>
        <v>1965</v>
      </c>
      <c r="J9720" t="str">
        <f>+Table1[[#This Row],[Country Name]]</f>
        <v>Togo</v>
      </c>
      <c r="K9720" s="14">
        <v>1960</v>
      </c>
      <c r="L9720" s="13">
        <v>0.11717414588115638</v>
      </c>
      <c r="M9720"/>
    </row>
    <row r="9721" spans="1:13" x14ac:dyDescent="0.3">
      <c r="A9721">
        <v>1966</v>
      </c>
      <c r="B9721" t="s">
        <v>199</v>
      </c>
      <c r="C9721" s="1" t="s">
        <v>290</v>
      </c>
      <c r="D9721">
        <v>704.69544258643145</v>
      </c>
      <c r="E9721">
        <f>VLOOKUP(Table1[[#This Row],[Country Name]],[1]ISOcountryCodes!$A$2:$G$250,4,FALSE)</f>
        <v>768</v>
      </c>
      <c r="F9721">
        <f>VLOOKUP(Table1[[#This Row],[Country Name]],[1]ISOcountryCodes!$A$2:$G$250,6,FALSE)</f>
        <v>2</v>
      </c>
      <c r="G9721" s="10">
        <v>1882458</v>
      </c>
      <c r="H9721" s="10">
        <v>1326559573.4603686</v>
      </c>
      <c r="I9721">
        <f>+Table1[[#This Row],[Time]]</f>
        <v>1966</v>
      </c>
      <c r="J9721" t="str">
        <f>+Table1[[#This Row],[Country Name]]</f>
        <v>Togo</v>
      </c>
      <c r="K9721" s="14">
        <v>1960</v>
      </c>
      <c r="L9721" s="13">
        <v>5.6396090251438658E-2</v>
      </c>
      <c r="M9721"/>
    </row>
    <row r="9722" spans="1:13" x14ac:dyDescent="0.3">
      <c r="A9722">
        <v>1967</v>
      </c>
      <c r="B9722" t="s">
        <v>199</v>
      </c>
      <c r="C9722" s="1" t="s">
        <v>290</v>
      </c>
      <c r="D9722">
        <v>715.07818401242264</v>
      </c>
      <c r="E9722">
        <f>VLOOKUP(Table1[[#This Row],[Country Name]],[1]ISOcountryCodes!$A$2:$G$250,4,FALSE)</f>
        <v>768</v>
      </c>
      <c r="F9722">
        <f>VLOOKUP(Table1[[#This Row],[Country Name]],[1]ISOcountryCodes!$A$2:$G$250,6,FALSE)</f>
        <v>2</v>
      </c>
      <c r="G9722" s="10">
        <v>1957164</v>
      </c>
      <c r="H9722" s="10">
        <v>1399525278.9344893</v>
      </c>
      <c r="I9722">
        <f>+Table1[[#This Row],[Time]]</f>
        <v>1967</v>
      </c>
      <c r="J9722" t="str">
        <f>+Table1[[#This Row],[Country Name]]</f>
        <v>Togo</v>
      </c>
      <c r="K9722" s="14">
        <v>1960</v>
      </c>
      <c r="L9722" s="13">
        <v>1.4626171841375601E-2</v>
      </c>
      <c r="M9722"/>
    </row>
    <row r="9723" spans="1:13" x14ac:dyDescent="0.3">
      <c r="A9723">
        <v>1968</v>
      </c>
      <c r="B9723" t="s">
        <v>199</v>
      </c>
      <c r="C9723" s="1" t="s">
        <v>290</v>
      </c>
      <c r="D9723">
        <v>720.94288274804535</v>
      </c>
      <c r="E9723">
        <f>VLOOKUP(Table1[[#This Row],[Country Name]],[1]ISOcountryCodes!$A$2:$G$250,4,FALSE)</f>
        <v>768</v>
      </c>
      <c r="F9723">
        <f>VLOOKUP(Table1[[#This Row],[Country Name]],[1]ISOcountryCodes!$A$2:$G$250,6,FALSE)</f>
        <v>2</v>
      </c>
      <c r="G9723" s="10">
        <v>2038765</v>
      </c>
      <c r="H9723" s="10">
        <v>1469833116.3458188</v>
      </c>
      <c r="I9723">
        <f>+Table1[[#This Row],[Time]]</f>
        <v>1968</v>
      </c>
      <c r="J9723" t="str">
        <f>+Table1[[#This Row],[Country Name]]</f>
        <v>Togo</v>
      </c>
      <c r="K9723" s="14">
        <v>1960</v>
      </c>
      <c r="L9723" s="13">
        <v>8.1680296723405377E-3</v>
      </c>
      <c r="M9723"/>
    </row>
    <row r="9724" spans="1:13" x14ac:dyDescent="0.3">
      <c r="A9724">
        <v>1969</v>
      </c>
      <c r="B9724" t="s">
        <v>199</v>
      </c>
      <c r="C9724" s="1" t="s">
        <v>290</v>
      </c>
      <c r="D9724">
        <v>768.2337002249626</v>
      </c>
      <c r="E9724">
        <f>VLOOKUP(Table1[[#This Row],[Country Name]],[1]ISOcountryCodes!$A$2:$G$250,4,FALSE)</f>
        <v>768</v>
      </c>
      <c r="F9724">
        <f>VLOOKUP(Table1[[#This Row],[Country Name]],[1]ISOcountryCodes!$A$2:$G$250,6,FALSE)</f>
        <v>2</v>
      </c>
      <c r="G9724" s="10">
        <v>2120486</v>
      </c>
      <c r="H9724" s="10">
        <v>1629028806.0552301</v>
      </c>
      <c r="I9724">
        <f>+Table1[[#This Row],[Time]]</f>
        <v>1969</v>
      </c>
      <c r="J9724" t="str">
        <f>+Table1[[#This Row],[Country Name]]</f>
        <v>Togo</v>
      </c>
      <c r="K9724" s="14">
        <v>1960</v>
      </c>
      <c r="L9724" s="13">
        <v>6.3534069369215018E-2</v>
      </c>
      <c r="M9724"/>
    </row>
    <row r="9725" spans="1:13" x14ac:dyDescent="0.3">
      <c r="A9725">
        <v>1970</v>
      </c>
      <c r="B9725" t="s">
        <v>199</v>
      </c>
      <c r="C9725" s="1" t="s">
        <v>290</v>
      </c>
      <c r="D9725">
        <v>760.06341329612314</v>
      </c>
      <c r="E9725">
        <f>VLOOKUP(Table1[[#This Row],[Country Name]],[1]ISOcountryCodes!$A$2:$G$250,4,FALSE)</f>
        <v>768</v>
      </c>
      <c r="F9725">
        <f>VLOOKUP(Table1[[#This Row],[Country Name]],[1]ISOcountryCodes!$A$2:$G$250,6,FALSE)</f>
        <v>2</v>
      </c>
      <c r="G9725" s="10">
        <v>2197383</v>
      </c>
      <c r="H9725" s="10">
        <v>1670150423.2988749</v>
      </c>
      <c r="I9725">
        <f>+Table1[[#This Row],[Time]]</f>
        <v>1970</v>
      </c>
      <c r="J9725" t="str">
        <f>+Table1[[#This Row],[Country Name]]</f>
        <v>Togo</v>
      </c>
      <c r="K9725" s="14">
        <v>1960</v>
      </c>
      <c r="L9725" s="13">
        <v>-1.069211567949413E-2</v>
      </c>
      <c r="M9725"/>
    </row>
    <row r="9726" spans="1:13" x14ac:dyDescent="0.3">
      <c r="A9726">
        <v>1971</v>
      </c>
      <c r="B9726" t="s">
        <v>199</v>
      </c>
      <c r="C9726" s="1" t="s">
        <v>290</v>
      </c>
      <c r="D9726">
        <v>736.6541637716449</v>
      </c>
      <c r="E9726">
        <f>VLOOKUP(Table1[[#This Row],[Country Name]],[1]ISOcountryCodes!$A$2:$G$250,4,FALSE)</f>
        <v>768</v>
      </c>
      <c r="F9726">
        <f>VLOOKUP(Table1[[#This Row],[Country Name]],[1]ISOcountryCodes!$A$2:$G$250,6,FALSE)</f>
        <v>2</v>
      </c>
      <c r="G9726" s="10">
        <v>2267211</v>
      </c>
      <c r="H9726" s="10">
        <v>1670150423.2988749</v>
      </c>
      <c r="I9726">
        <f>+Table1[[#This Row],[Time]]</f>
        <v>1971</v>
      </c>
      <c r="J9726" t="str">
        <f>+Table1[[#This Row],[Country Name]]</f>
        <v>Togo</v>
      </c>
      <c r="K9726" s="14">
        <v>1960</v>
      </c>
      <c r="L9726" s="13">
        <v>-3.1283334903132953E-2</v>
      </c>
      <c r="M9726"/>
    </row>
    <row r="9727" spans="1:13" x14ac:dyDescent="0.3">
      <c r="A9727">
        <v>1972</v>
      </c>
      <c r="B9727" t="s">
        <v>199</v>
      </c>
      <c r="C9727" s="1" t="s">
        <v>290</v>
      </c>
      <c r="D9727">
        <v>771.2270731696143</v>
      </c>
      <c r="E9727">
        <f>VLOOKUP(Table1[[#This Row],[Country Name]],[1]ISOcountryCodes!$A$2:$G$250,4,FALSE)</f>
        <v>768</v>
      </c>
      <c r="F9727">
        <f>VLOOKUP(Table1[[#This Row],[Country Name]],[1]ISOcountryCodes!$A$2:$G$250,6,FALSE)</f>
        <v>2</v>
      </c>
      <c r="G9727" s="10">
        <v>2330704</v>
      </c>
      <c r="H9727" s="10">
        <v>1797502024.3447127</v>
      </c>
      <c r="I9727">
        <f>+Table1[[#This Row],[Time]]</f>
        <v>1972</v>
      </c>
      <c r="J9727" t="str">
        <f>+Table1[[#This Row],[Country Name]]</f>
        <v>Togo</v>
      </c>
      <c r="K9727" s="14">
        <v>1960</v>
      </c>
      <c r="L9727" s="13">
        <v>4.5864314487244151E-2</v>
      </c>
      <c r="M9727"/>
    </row>
    <row r="9728" spans="1:13" x14ac:dyDescent="0.3">
      <c r="A9728">
        <v>1973</v>
      </c>
      <c r="B9728" t="s">
        <v>199</v>
      </c>
      <c r="C9728" s="1" t="s">
        <v>290</v>
      </c>
      <c r="D9728">
        <v>780.65743069782638</v>
      </c>
      <c r="E9728">
        <f>VLOOKUP(Table1[[#This Row],[Country Name]],[1]ISOcountryCodes!$A$2:$G$250,4,FALSE)</f>
        <v>768</v>
      </c>
      <c r="F9728">
        <f>VLOOKUP(Table1[[#This Row],[Country Name]],[1]ISOcountryCodes!$A$2:$G$250,6,FALSE)</f>
        <v>2</v>
      </c>
      <c r="G9728" s="10">
        <v>2390909</v>
      </c>
      <c r="H9728" s="10">
        <v>1866480876.9723094</v>
      </c>
      <c r="I9728">
        <f>+Table1[[#This Row],[Time]]</f>
        <v>1973</v>
      </c>
      <c r="J9728" t="str">
        <f>+Table1[[#This Row],[Country Name]]</f>
        <v>Togo</v>
      </c>
      <c r="K9728" s="14">
        <v>1960</v>
      </c>
      <c r="L9728" s="13">
        <v>1.2153576614516659E-2</v>
      </c>
      <c r="M9728"/>
    </row>
    <row r="9729" spans="1:13" x14ac:dyDescent="0.3">
      <c r="A9729">
        <v>1974</v>
      </c>
      <c r="B9729" t="s">
        <v>199</v>
      </c>
      <c r="C9729" s="1" t="s">
        <v>290</v>
      </c>
      <c r="D9729">
        <v>798.53778425500411</v>
      </c>
      <c r="E9729">
        <f>VLOOKUP(Table1[[#This Row],[Country Name]],[1]ISOcountryCodes!$A$2:$G$250,4,FALSE)</f>
        <v>768</v>
      </c>
      <c r="F9729">
        <f>VLOOKUP(Table1[[#This Row],[Country Name]],[1]ISOcountryCodes!$A$2:$G$250,6,FALSE)</f>
        <v>2</v>
      </c>
      <c r="G9729" s="10">
        <v>2450335</v>
      </c>
      <c r="H9729" s="10">
        <v>1956685081.5824854</v>
      </c>
      <c r="I9729">
        <f>+Table1[[#This Row],[Time]]</f>
        <v>1974</v>
      </c>
      <c r="J9729" t="str">
        <f>+Table1[[#This Row],[Country Name]]</f>
        <v>Togo</v>
      </c>
      <c r="K9729" s="14">
        <v>1960</v>
      </c>
      <c r="L9729" s="13">
        <v>2.2645861031781678E-2</v>
      </c>
      <c r="M9729"/>
    </row>
    <row r="9730" spans="1:13" x14ac:dyDescent="0.3">
      <c r="A9730">
        <v>1975</v>
      </c>
      <c r="B9730" t="s">
        <v>199</v>
      </c>
      <c r="C9730" s="1" t="s">
        <v>290</v>
      </c>
      <c r="D9730">
        <v>798.67251228754583</v>
      </c>
      <c r="E9730">
        <f>VLOOKUP(Table1[[#This Row],[Country Name]],[1]ISOcountryCodes!$A$2:$G$250,4,FALSE)</f>
        <v>768</v>
      </c>
      <c r="F9730">
        <f>VLOOKUP(Table1[[#This Row],[Country Name]],[1]ISOcountryCodes!$A$2:$G$250,6,FALSE)</f>
        <v>2</v>
      </c>
      <c r="G9730" s="10">
        <v>2509713</v>
      </c>
      <c r="H9730" s="10">
        <v>2004438786.8307135</v>
      </c>
      <c r="I9730">
        <f>+Table1[[#This Row],[Time]]</f>
        <v>1975</v>
      </c>
      <c r="J9730" t="str">
        <f>+Table1[[#This Row],[Country Name]]</f>
        <v>Togo</v>
      </c>
      <c r="K9730" s="14">
        <v>1960</v>
      </c>
      <c r="L9730" s="13">
        <v>1.6870418773695661E-4</v>
      </c>
      <c r="M9730"/>
    </row>
    <row r="9731" spans="1:13" x14ac:dyDescent="0.3">
      <c r="A9731">
        <v>1976</v>
      </c>
      <c r="B9731" t="s">
        <v>199</v>
      </c>
      <c r="C9731" s="1" t="s">
        <v>290</v>
      </c>
      <c r="D9731">
        <v>764.03449016381967</v>
      </c>
      <c r="E9731">
        <f>VLOOKUP(Table1[[#This Row],[Country Name]],[1]ISOcountryCodes!$A$2:$G$250,4,FALSE)</f>
        <v>768</v>
      </c>
      <c r="F9731">
        <f>VLOOKUP(Table1[[#This Row],[Country Name]],[1]ISOcountryCodes!$A$2:$G$250,6,FALSE)</f>
        <v>2</v>
      </c>
      <c r="G9731" s="10">
        <v>2569671</v>
      </c>
      <c r="H9731" s="10">
        <v>1963317272.3737526</v>
      </c>
      <c r="I9731">
        <f>+Table1[[#This Row],[Time]]</f>
        <v>1976</v>
      </c>
      <c r="J9731" t="str">
        <f>+Table1[[#This Row],[Country Name]]</f>
        <v>Togo</v>
      </c>
      <c r="K9731" s="14">
        <v>1960</v>
      </c>
      <c r="L9731" s="13">
        <v>-4.4338057424218924E-2</v>
      </c>
      <c r="M9731"/>
    </row>
    <row r="9732" spans="1:13" x14ac:dyDescent="0.3">
      <c r="A9732">
        <v>1977</v>
      </c>
      <c r="B9732" t="s">
        <v>199</v>
      </c>
      <c r="C9732" s="1" t="s">
        <v>290</v>
      </c>
      <c r="D9732">
        <v>798.26862408429963</v>
      </c>
      <c r="E9732">
        <f>VLOOKUP(Table1[[#This Row],[Country Name]],[1]ISOcountryCodes!$A$2:$G$250,4,FALSE)</f>
        <v>768</v>
      </c>
      <c r="F9732">
        <f>VLOOKUP(Table1[[#This Row],[Country Name]],[1]ISOcountryCodes!$A$2:$G$250,6,FALSE)</f>
        <v>2</v>
      </c>
      <c r="G9732" s="10">
        <v>2630626</v>
      </c>
      <c r="H9732" s="10">
        <v>2099946197.5003848</v>
      </c>
      <c r="I9732">
        <f>+Table1[[#This Row],[Time]]</f>
        <v>1977</v>
      </c>
      <c r="J9732" t="str">
        <f>+Table1[[#This Row],[Country Name]]</f>
        <v>Togo</v>
      </c>
      <c r="K9732" s="14">
        <v>1960</v>
      </c>
      <c r="L9732" s="13">
        <v>4.3832230123939553E-2</v>
      </c>
      <c r="M9732"/>
    </row>
    <row r="9733" spans="1:13" x14ac:dyDescent="0.3">
      <c r="A9733">
        <v>1978</v>
      </c>
      <c r="B9733" t="s">
        <v>199</v>
      </c>
      <c r="C9733" s="1" t="s">
        <v>290</v>
      </c>
      <c r="D9733">
        <v>865.78093838077575</v>
      </c>
      <c r="E9733">
        <f>VLOOKUP(Table1[[#This Row],[Country Name]],[1]ISOcountryCodes!$A$2:$G$250,4,FALSE)</f>
        <v>768</v>
      </c>
      <c r="F9733">
        <f>VLOOKUP(Table1[[#This Row],[Country Name]],[1]ISOcountryCodes!$A$2:$G$250,6,FALSE)</f>
        <v>2</v>
      </c>
      <c r="G9733" s="10">
        <v>2693400</v>
      </c>
      <c r="H9733" s="10">
        <v>2331894379.4347816</v>
      </c>
      <c r="I9733">
        <f>+Table1[[#This Row],[Time]]</f>
        <v>1978</v>
      </c>
      <c r="J9733" t="str">
        <f>+Table1[[#This Row],[Country Name]]</f>
        <v>Togo</v>
      </c>
      <c r="K9733" s="14">
        <v>1960</v>
      </c>
      <c r="L9733" s="13">
        <v>8.1186756108327707E-2</v>
      </c>
      <c r="M9733"/>
    </row>
    <row r="9734" spans="1:13" x14ac:dyDescent="0.3">
      <c r="A9734">
        <v>1979</v>
      </c>
      <c r="B9734" t="s">
        <v>199</v>
      </c>
      <c r="C9734" s="1" t="s">
        <v>290</v>
      </c>
      <c r="D9734">
        <v>800.86775475520153</v>
      </c>
      <c r="E9734">
        <f>VLOOKUP(Table1[[#This Row],[Country Name]],[1]ISOcountryCodes!$A$2:$G$250,4,FALSE)</f>
        <v>768</v>
      </c>
      <c r="F9734">
        <f>VLOOKUP(Table1[[#This Row],[Country Name]],[1]ISOcountryCodes!$A$2:$G$250,6,FALSE)</f>
        <v>2</v>
      </c>
      <c r="G9734" s="10">
        <v>2761240</v>
      </c>
      <c r="H9734" s="10">
        <v>2211388079.1402526</v>
      </c>
      <c r="I9734">
        <f>+Table1[[#This Row],[Time]]</f>
        <v>1979</v>
      </c>
      <c r="J9734" t="str">
        <f>+Table1[[#This Row],[Country Name]]</f>
        <v>Togo</v>
      </c>
      <c r="K9734" s="14">
        <v>1960</v>
      </c>
      <c r="L9734" s="13">
        <v>-7.7936085316248516E-2</v>
      </c>
      <c r="M9734"/>
    </row>
    <row r="9735" spans="1:13" x14ac:dyDescent="0.3">
      <c r="A9735">
        <v>1980</v>
      </c>
      <c r="B9735" t="s">
        <v>199</v>
      </c>
      <c r="C9735" s="1" t="s">
        <v>290</v>
      </c>
      <c r="D9735">
        <v>892.75649951924265</v>
      </c>
      <c r="E9735">
        <f>VLOOKUP(Table1[[#This Row],[Country Name]],[1]ISOcountryCodes!$A$2:$G$250,4,FALSE)</f>
        <v>768</v>
      </c>
      <c r="F9735">
        <f>VLOOKUP(Table1[[#This Row],[Country Name]],[1]ISOcountryCodes!$A$2:$G$250,6,FALSE)</f>
        <v>2</v>
      </c>
      <c r="G9735" s="10">
        <v>2838110</v>
      </c>
      <c r="H9735" s="10">
        <v>2533741148.8505578</v>
      </c>
      <c r="I9735">
        <f>+Table1[[#This Row],[Time]]</f>
        <v>1980</v>
      </c>
      <c r="J9735" t="str">
        <f>+Table1[[#This Row],[Country Name]]</f>
        <v>Togo</v>
      </c>
      <c r="K9735" s="14">
        <v>1960</v>
      </c>
      <c r="L9735" s="13">
        <v>0.10861803352619681</v>
      </c>
      <c r="M9735"/>
    </row>
    <row r="9736" spans="1:13" x14ac:dyDescent="0.3">
      <c r="A9736">
        <v>1981</v>
      </c>
      <c r="B9736" t="s">
        <v>199</v>
      </c>
      <c r="C9736" s="1" t="s">
        <v>290</v>
      </c>
      <c r="D9736">
        <v>837.27134199364218</v>
      </c>
      <c r="E9736">
        <f>VLOOKUP(Table1[[#This Row],[Country Name]],[1]ISOcountryCodes!$A$2:$G$250,4,FALSE)</f>
        <v>768</v>
      </c>
      <c r="F9736">
        <f>VLOOKUP(Table1[[#This Row],[Country Name]],[1]ISOcountryCodes!$A$2:$G$250,6,FALSE)</f>
        <v>2</v>
      </c>
      <c r="G9736" s="10">
        <v>2925865</v>
      </c>
      <c r="H9736" s="10">
        <v>2449742915.0422277</v>
      </c>
      <c r="I9736">
        <f>+Table1[[#This Row],[Time]]</f>
        <v>1981</v>
      </c>
      <c r="J9736" t="str">
        <f>+Table1[[#This Row],[Country Name]]</f>
        <v>Togo</v>
      </c>
      <c r="K9736" s="14">
        <v>1960</v>
      </c>
      <c r="L9736" s="13">
        <v>-6.4165664847200432E-2</v>
      </c>
      <c r="M9736"/>
    </row>
    <row r="9737" spans="1:13" x14ac:dyDescent="0.3">
      <c r="A9737">
        <v>1982</v>
      </c>
      <c r="B9737" t="s">
        <v>199</v>
      </c>
      <c r="C9737" s="1" t="s">
        <v>290</v>
      </c>
      <c r="D9737">
        <v>781.24885680398415</v>
      </c>
      <c r="E9737">
        <f>VLOOKUP(Table1[[#This Row],[Country Name]],[1]ISOcountryCodes!$A$2:$G$250,4,FALSE)</f>
        <v>768</v>
      </c>
      <c r="F9737">
        <f>VLOOKUP(Table1[[#This Row],[Country Name]],[1]ISOcountryCodes!$A$2:$G$250,6,FALSE)</f>
        <v>2</v>
      </c>
      <c r="G9737" s="10">
        <v>3023343</v>
      </c>
      <c r="H9737" s="10">
        <v>2361983262.4763279</v>
      </c>
      <c r="I9737">
        <f>+Table1[[#This Row],[Time]]</f>
        <v>1982</v>
      </c>
      <c r="J9737" t="str">
        <f>+Table1[[#This Row],[Country Name]]</f>
        <v>Togo</v>
      </c>
      <c r="K9737" s="14">
        <v>1960</v>
      </c>
      <c r="L9737" s="13">
        <v>-6.9254464177407549E-2</v>
      </c>
      <c r="M9737"/>
    </row>
    <row r="9738" spans="1:13" x14ac:dyDescent="0.3">
      <c r="A9738">
        <v>1983</v>
      </c>
      <c r="B9738" t="s">
        <v>199</v>
      </c>
      <c r="C9738" s="1" t="s">
        <v>290</v>
      </c>
      <c r="D9738">
        <v>714.53985027778356</v>
      </c>
      <c r="E9738">
        <f>VLOOKUP(Table1[[#This Row],[Country Name]],[1]ISOcountryCodes!$A$2:$G$250,4,FALSE)</f>
        <v>768</v>
      </c>
      <c r="F9738">
        <f>VLOOKUP(Table1[[#This Row],[Country Name]],[1]ISOcountryCodes!$A$2:$G$250,6,FALSE)</f>
        <v>2</v>
      </c>
      <c r="G9738" s="10">
        <v>3126635</v>
      </c>
      <c r="H9738" s="10">
        <v>2234105304.7732778</v>
      </c>
      <c r="I9738">
        <f>+Table1[[#This Row],[Time]]</f>
        <v>1983</v>
      </c>
      <c r="J9738" t="str">
        <f>+Table1[[#This Row],[Country Name]]</f>
        <v>Togo</v>
      </c>
      <c r="K9738" s="14">
        <v>1960</v>
      </c>
      <c r="L9738" s="13">
        <v>-8.9254968287210801E-2</v>
      </c>
      <c r="M9738"/>
    </row>
    <row r="9739" spans="1:13" x14ac:dyDescent="0.3">
      <c r="A9739">
        <v>1984</v>
      </c>
      <c r="B9739" t="s">
        <v>199</v>
      </c>
      <c r="C9739" s="1" t="s">
        <v>290</v>
      </c>
      <c r="D9739">
        <v>729.59289418051537</v>
      </c>
      <c r="E9739">
        <f>VLOOKUP(Table1[[#This Row],[Country Name]],[1]ISOcountryCodes!$A$2:$G$250,4,FALSE)</f>
        <v>768</v>
      </c>
      <c r="F9739">
        <f>VLOOKUP(Table1[[#This Row],[Country Name]],[1]ISOcountryCodes!$A$2:$G$250,6,FALSE)</f>
        <v>2</v>
      </c>
      <c r="G9739" s="10">
        <v>3232244</v>
      </c>
      <c r="H9739" s="10">
        <v>2358222254.6576056</v>
      </c>
      <c r="I9739">
        <f>+Table1[[#This Row],[Time]]</f>
        <v>1984</v>
      </c>
      <c r="J9739" t="str">
        <f>+Table1[[#This Row],[Country Name]]</f>
        <v>Togo</v>
      </c>
      <c r="K9739" s="14">
        <v>1960</v>
      </c>
      <c r="L9739" s="13">
        <v>2.0847929905348117E-2</v>
      </c>
      <c r="M9739"/>
    </row>
    <row r="9740" spans="1:13" x14ac:dyDescent="0.3">
      <c r="A9740">
        <v>1985</v>
      </c>
      <c r="B9740" t="s">
        <v>199</v>
      </c>
      <c r="C9740" s="1" t="s">
        <v>290</v>
      </c>
      <c r="D9740">
        <v>746.05980928179508</v>
      </c>
      <c r="E9740">
        <f>VLOOKUP(Table1[[#This Row],[Country Name]],[1]ISOcountryCodes!$A$2:$G$250,4,FALSE)</f>
        <v>768</v>
      </c>
      <c r="F9740">
        <f>VLOOKUP(Table1[[#This Row],[Country Name]],[1]ISOcountryCodes!$A$2:$G$250,6,FALSE)</f>
        <v>2</v>
      </c>
      <c r="G9740" s="10">
        <v>3336508</v>
      </c>
      <c r="H9740" s="10">
        <v>2489234522.1471834</v>
      </c>
      <c r="I9740">
        <f>+Table1[[#This Row],[Time]]</f>
        <v>1985</v>
      </c>
      <c r="J9740" t="str">
        <f>+Table1[[#This Row],[Country Name]]</f>
        <v>Togo</v>
      </c>
      <c r="K9740" s="14">
        <v>1960</v>
      </c>
      <c r="L9740" s="13">
        <v>2.2319070913269456E-2</v>
      </c>
      <c r="M9740"/>
    </row>
    <row r="9741" spans="1:13" x14ac:dyDescent="0.3">
      <c r="A9741">
        <v>1986</v>
      </c>
      <c r="B9741" t="s">
        <v>199</v>
      </c>
      <c r="C9741" s="1" t="s">
        <v>290</v>
      </c>
      <c r="D9741">
        <v>735.22951448704077</v>
      </c>
      <c r="E9741">
        <f>VLOOKUP(Table1[[#This Row],[Country Name]],[1]ISOcountryCodes!$A$2:$G$250,4,FALSE)</f>
        <v>768</v>
      </c>
      <c r="F9741">
        <f>VLOOKUP(Table1[[#This Row],[Country Name]],[1]ISOcountryCodes!$A$2:$G$250,6,FALSE)</f>
        <v>2</v>
      </c>
      <c r="G9741" s="10">
        <v>3439370</v>
      </c>
      <c r="H9741" s="10">
        <v>2528726335.2412934</v>
      </c>
      <c r="I9741">
        <f>+Table1[[#This Row],[Time]]</f>
        <v>1986</v>
      </c>
      <c r="J9741" t="str">
        <f>+Table1[[#This Row],[Country Name]]</f>
        <v>Togo</v>
      </c>
      <c r="K9741" s="14">
        <v>1960</v>
      </c>
      <c r="L9741" s="13">
        <v>-1.4623055213437652E-2</v>
      </c>
      <c r="M9741"/>
    </row>
    <row r="9742" spans="1:13" x14ac:dyDescent="0.3">
      <c r="A9742">
        <v>1987</v>
      </c>
      <c r="B9742" t="s">
        <v>199</v>
      </c>
      <c r="C9742" s="1" t="s">
        <v>290</v>
      </c>
      <c r="D9742">
        <v>716.97581943320881</v>
      </c>
      <c r="E9742">
        <f>VLOOKUP(Table1[[#This Row],[Country Name]],[1]ISOcountryCodes!$A$2:$G$250,4,FALSE)</f>
        <v>768</v>
      </c>
      <c r="F9742">
        <f>VLOOKUP(Table1[[#This Row],[Country Name]],[1]ISOcountryCodes!$A$2:$G$250,6,FALSE)</f>
        <v>2</v>
      </c>
      <c r="G9742" s="10">
        <v>3544927</v>
      </c>
      <c r="H9742" s="10">
        <v>2541626940.6559067</v>
      </c>
      <c r="I9742">
        <f>+Table1[[#This Row],[Time]]</f>
        <v>1987</v>
      </c>
      <c r="J9742" t="str">
        <f>+Table1[[#This Row],[Country Name]]</f>
        <v>Togo</v>
      </c>
      <c r="K9742" s="14">
        <v>1960</v>
      </c>
      <c r="L9742" s="13">
        <v>-2.5140599685554044E-2</v>
      </c>
      <c r="M9742"/>
    </row>
    <row r="9743" spans="1:13" x14ac:dyDescent="0.3">
      <c r="A9743">
        <v>1988</v>
      </c>
      <c r="B9743" t="s">
        <v>199</v>
      </c>
      <c r="C9743" s="1" t="s">
        <v>290</v>
      </c>
      <c r="D9743">
        <v>741.89422520162168</v>
      </c>
      <c r="E9743">
        <f>VLOOKUP(Table1[[#This Row],[Country Name]],[1]ISOcountryCodes!$A$2:$G$250,4,FALSE)</f>
        <v>768</v>
      </c>
      <c r="F9743">
        <f>VLOOKUP(Table1[[#This Row],[Country Name]],[1]ISOcountryCodes!$A$2:$G$250,6,FALSE)</f>
        <v>2</v>
      </c>
      <c r="G9743" s="10">
        <v>3653420</v>
      </c>
      <c r="H9743" s="10">
        <v>2710451200.2361088</v>
      </c>
      <c r="I9743">
        <f>+Table1[[#This Row],[Time]]</f>
        <v>1988</v>
      </c>
      <c r="J9743" t="str">
        <f>+Table1[[#This Row],[Country Name]]</f>
        <v>Togo</v>
      </c>
      <c r="K9743" s="14">
        <v>1960</v>
      </c>
      <c r="L9743" s="13">
        <v>3.416456397796086E-2</v>
      </c>
      <c r="M9743"/>
    </row>
    <row r="9744" spans="1:13" x14ac:dyDescent="0.3">
      <c r="A9744">
        <v>1989</v>
      </c>
      <c r="B9744" t="s">
        <v>199</v>
      </c>
      <c r="C9744" s="1" t="s">
        <v>290</v>
      </c>
      <c r="D9744">
        <v>749.40306905961336</v>
      </c>
      <c r="E9744">
        <f>VLOOKUP(Table1[[#This Row],[Country Name]],[1]ISOcountryCodes!$A$2:$G$250,4,FALSE)</f>
        <v>768</v>
      </c>
      <c r="F9744">
        <f>VLOOKUP(Table1[[#This Row],[Country Name]],[1]ISOcountryCodes!$A$2:$G$250,6,FALSE)</f>
        <v>2</v>
      </c>
      <c r="G9744" s="10">
        <v>3763657</v>
      </c>
      <c r="H9744" s="10">
        <v>2820496106.6876974</v>
      </c>
      <c r="I9744">
        <f>+Table1[[#This Row],[Time]]</f>
        <v>1989</v>
      </c>
      <c r="J9744" t="str">
        <f>+Table1[[#This Row],[Country Name]]</f>
        <v>Togo</v>
      </c>
      <c r="K9744" s="14">
        <v>1960</v>
      </c>
      <c r="L9744" s="13">
        <v>1.0070302337953585E-2</v>
      </c>
      <c r="M9744"/>
    </row>
    <row r="9745" spans="1:13" x14ac:dyDescent="0.3">
      <c r="A9745">
        <v>1990</v>
      </c>
      <c r="B9745" t="s">
        <v>199</v>
      </c>
      <c r="C9745" s="1" t="s">
        <v>290</v>
      </c>
      <c r="D9745">
        <v>725.91905794932188</v>
      </c>
      <c r="E9745">
        <f>VLOOKUP(Table1[[#This Row],[Country Name]],[1]ISOcountryCodes!$A$2:$G$250,4,FALSE)</f>
        <v>768</v>
      </c>
      <c r="F9745">
        <f>VLOOKUP(Table1[[#This Row],[Country Name]],[1]ISOcountryCodes!$A$2:$G$250,6,FALSE)</f>
        <v>2</v>
      </c>
      <c r="G9745" s="10">
        <v>3875947</v>
      </c>
      <c r="H9745" s="10">
        <v>2813623794.9015002</v>
      </c>
      <c r="I9745">
        <f>+Table1[[#This Row],[Time]]</f>
        <v>1990</v>
      </c>
      <c r="J9745" t="str">
        <f>+Table1[[#This Row],[Country Name]]</f>
        <v>Togo</v>
      </c>
      <c r="K9745" s="14">
        <v>1960</v>
      </c>
      <c r="L9745" s="13">
        <v>-3.1838463525625471E-2</v>
      </c>
      <c r="M9745"/>
    </row>
    <row r="9746" spans="1:13" x14ac:dyDescent="0.3">
      <c r="A9746">
        <v>1991</v>
      </c>
      <c r="B9746" t="s">
        <v>199</v>
      </c>
      <c r="C9746" s="1" t="s">
        <v>290</v>
      </c>
      <c r="D9746">
        <v>700.19518821416534</v>
      </c>
      <c r="E9746">
        <f>VLOOKUP(Table1[[#This Row],[Country Name]],[1]ISOcountryCodes!$A$2:$G$250,4,FALSE)</f>
        <v>768</v>
      </c>
      <c r="F9746">
        <f>VLOOKUP(Table1[[#This Row],[Country Name]],[1]ISOcountryCodes!$A$2:$G$250,6,FALSE)</f>
        <v>2</v>
      </c>
      <c r="G9746" s="10">
        <v>3990215</v>
      </c>
      <c r="H9746" s="10">
        <v>2793929342.9399858</v>
      </c>
      <c r="I9746">
        <f>+Table1[[#This Row],[Time]]</f>
        <v>1991</v>
      </c>
      <c r="J9746" t="str">
        <f>+Table1[[#This Row],[Country Name]]</f>
        <v>Togo</v>
      </c>
      <c r="K9746" s="14">
        <v>1960</v>
      </c>
      <c r="L9746" s="13">
        <v>-3.6079381700722557E-2</v>
      </c>
      <c r="M9746"/>
    </row>
    <row r="9747" spans="1:13" x14ac:dyDescent="0.3">
      <c r="A9747">
        <v>1992</v>
      </c>
      <c r="B9747" t="s">
        <v>199</v>
      </c>
      <c r="C9747" s="1" t="s">
        <v>290</v>
      </c>
      <c r="D9747">
        <v>653.32895444695282</v>
      </c>
      <c r="E9747">
        <f>VLOOKUP(Table1[[#This Row],[Country Name]],[1]ISOcountryCodes!$A$2:$G$250,4,FALSE)</f>
        <v>768</v>
      </c>
      <c r="F9747">
        <f>VLOOKUP(Table1[[#This Row],[Country Name]],[1]ISOcountryCodes!$A$2:$G$250,6,FALSE)</f>
        <v>2</v>
      </c>
      <c r="G9747" s="10">
        <v>4106219</v>
      </c>
      <c r="H9747" s="10">
        <v>2682711766.0002122</v>
      </c>
      <c r="I9747">
        <f>+Table1[[#This Row],[Time]]</f>
        <v>1992</v>
      </c>
      <c r="J9747" t="str">
        <f>+Table1[[#This Row],[Country Name]]</f>
        <v>Togo</v>
      </c>
      <c r="K9747" s="14">
        <v>1960</v>
      </c>
      <c r="L9747" s="13">
        <v>-6.927837532374248E-2</v>
      </c>
      <c r="M9747"/>
    </row>
    <row r="9748" spans="1:13" x14ac:dyDescent="0.3">
      <c r="A9748">
        <v>1993</v>
      </c>
      <c r="B9748" t="s">
        <v>199</v>
      </c>
      <c r="C9748" s="1" t="s">
        <v>290</v>
      </c>
      <c r="D9748">
        <v>558.48830270891835</v>
      </c>
      <c r="E9748">
        <f>VLOOKUP(Table1[[#This Row],[Country Name]],[1]ISOcountryCodes!$A$2:$G$250,4,FALSE)</f>
        <v>768</v>
      </c>
      <c r="F9748">
        <f>VLOOKUP(Table1[[#This Row],[Country Name]],[1]ISOcountryCodes!$A$2:$G$250,6,FALSE)</f>
        <v>2</v>
      </c>
      <c r="G9748" s="10">
        <v>4078392</v>
      </c>
      <c r="H9748" s="10">
        <v>2277734225.8616309</v>
      </c>
      <c r="I9748">
        <f>+Table1[[#This Row],[Time]]</f>
        <v>1993</v>
      </c>
      <c r="J9748" t="str">
        <f>+Table1[[#This Row],[Country Name]]</f>
        <v>Togo</v>
      </c>
      <c r="K9748" s="14">
        <v>1960</v>
      </c>
      <c r="L9748" s="13">
        <v>-0.15684708698706551</v>
      </c>
      <c r="M9748"/>
    </row>
    <row r="9749" spans="1:13" x14ac:dyDescent="0.3">
      <c r="A9749">
        <v>1994</v>
      </c>
      <c r="B9749" t="s">
        <v>199</v>
      </c>
      <c r="C9749" s="1" t="s">
        <v>290</v>
      </c>
      <c r="D9749">
        <v>639.93210335537105</v>
      </c>
      <c r="E9749">
        <f>VLOOKUP(Table1[[#This Row],[Country Name]],[1]ISOcountryCodes!$A$2:$G$250,4,FALSE)</f>
        <v>768</v>
      </c>
      <c r="F9749">
        <f>VLOOKUP(Table1[[#This Row],[Country Name]],[1]ISOcountryCodes!$A$2:$G$250,6,FALSE)</f>
        <v>2</v>
      </c>
      <c r="G9749" s="10">
        <v>4092612</v>
      </c>
      <c r="H9749" s="10">
        <v>2618993805.3774319</v>
      </c>
      <c r="I9749">
        <f>+Table1[[#This Row],[Time]]</f>
        <v>1994</v>
      </c>
      <c r="J9749" t="str">
        <f>+Table1[[#This Row],[Country Name]]</f>
        <v>Togo</v>
      </c>
      <c r="K9749" s="14">
        <v>1960</v>
      </c>
      <c r="L9749" s="13">
        <v>0.13612840804888737</v>
      </c>
      <c r="M9749"/>
    </row>
    <row r="9750" spans="1:13" x14ac:dyDescent="0.3">
      <c r="A9750">
        <v>1995</v>
      </c>
      <c r="B9750" t="s">
        <v>199</v>
      </c>
      <c r="C9750" s="1" t="s">
        <v>290</v>
      </c>
      <c r="D9750">
        <v>659.99114578325498</v>
      </c>
      <c r="E9750">
        <f>VLOOKUP(Table1[[#This Row],[Country Name]],[1]ISOcountryCodes!$A$2:$G$250,4,FALSE)</f>
        <v>768</v>
      </c>
      <c r="F9750">
        <f>VLOOKUP(Table1[[#This Row],[Country Name]],[1]ISOcountryCodes!$A$2:$G$250,6,FALSE)</f>
        <v>2</v>
      </c>
      <c r="G9750" s="10">
        <v>4279566</v>
      </c>
      <c r="H9750" s="10">
        <v>2824475667.7950616</v>
      </c>
      <c r="I9750">
        <f>+Table1[[#This Row],[Time]]</f>
        <v>1995</v>
      </c>
      <c r="J9750" t="str">
        <f>+Table1[[#This Row],[Country Name]]</f>
        <v>Togo</v>
      </c>
      <c r="K9750" s="14">
        <v>1960</v>
      </c>
      <c r="L9750" s="13">
        <v>3.086433723186488E-2</v>
      </c>
      <c r="M9750"/>
    </row>
    <row r="9751" spans="1:13" x14ac:dyDescent="0.3">
      <c r="A9751">
        <v>1996</v>
      </c>
      <c r="B9751" t="s">
        <v>199</v>
      </c>
      <c r="C9751" s="1" t="s">
        <v>290</v>
      </c>
      <c r="D9751">
        <v>691.43796975360112</v>
      </c>
      <c r="E9751">
        <f>VLOOKUP(Table1[[#This Row],[Country Name]],[1]ISOcountryCodes!$A$2:$G$250,4,FALSE)</f>
        <v>768</v>
      </c>
      <c r="F9751">
        <f>VLOOKUP(Table1[[#This Row],[Country Name]],[1]ISOcountryCodes!$A$2:$G$250,6,FALSE)</f>
        <v>2</v>
      </c>
      <c r="G9751" s="10">
        <v>4445883</v>
      </c>
      <c r="H9751" s="10">
        <v>3074052315.2820492</v>
      </c>
      <c r="I9751">
        <f>+Table1[[#This Row],[Time]]</f>
        <v>1996</v>
      </c>
      <c r="J9751" t="str">
        <f>+Table1[[#This Row],[Country Name]]</f>
        <v>Togo</v>
      </c>
      <c r="K9751" s="14">
        <v>1960</v>
      </c>
      <c r="L9751" s="13">
        <v>4.6547023731263515E-2</v>
      </c>
      <c r="M9751"/>
    </row>
    <row r="9752" spans="1:13" x14ac:dyDescent="0.3">
      <c r="A9752">
        <v>1997</v>
      </c>
      <c r="B9752" t="s">
        <v>199</v>
      </c>
      <c r="C9752" s="1" t="s">
        <v>290</v>
      </c>
      <c r="D9752">
        <v>765.59219243501263</v>
      </c>
      <c r="E9752">
        <f>VLOOKUP(Table1[[#This Row],[Country Name]],[1]ISOcountryCodes!$A$2:$G$250,4,FALSE)</f>
        <v>768</v>
      </c>
      <c r="F9752">
        <f>VLOOKUP(Table1[[#This Row],[Country Name]],[1]ISOcountryCodes!$A$2:$G$250,6,FALSE)</f>
        <v>2</v>
      </c>
      <c r="G9752" s="10">
        <v>4592550</v>
      </c>
      <c r="H9752" s="10">
        <v>3516020423.3674173</v>
      </c>
      <c r="I9752">
        <f>+Table1[[#This Row],[Time]]</f>
        <v>1997</v>
      </c>
      <c r="J9752" t="str">
        <f>+Table1[[#This Row],[Country Name]]</f>
        <v>Togo</v>
      </c>
      <c r="K9752" s="14">
        <v>1960</v>
      </c>
      <c r="L9752" s="13">
        <v>0.10187619893601862</v>
      </c>
      <c r="M9752"/>
    </row>
    <row r="9753" spans="1:13" x14ac:dyDescent="0.3">
      <c r="A9753">
        <v>1998</v>
      </c>
      <c r="B9753" t="s">
        <v>199</v>
      </c>
      <c r="C9753" s="1" t="s">
        <v>290</v>
      </c>
      <c r="D9753">
        <v>726.51026226349779</v>
      </c>
      <c r="E9753">
        <f>VLOOKUP(Table1[[#This Row],[Country Name]],[1]ISOcountryCodes!$A$2:$G$250,4,FALSE)</f>
        <v>768</v>
      </c>
      <c r="F9753">
        <f>VLOOKUP(Table1[[#This Row],[Country Name]],[1]ISOcountryCodes!$A$2:$G$250,6,FALSE)</f>
        <v>2</v>
      </c>
      <c r="G9753" s="10">
        <v>4728297</v>
      </c>
      <c r="H9753" s="10">
        <v>3435156293.5297098</v>
      </c>
      <c r="I9753">
        <f>+Table1[[#This Row],[Time]]</f>
        <v>1998</v>
      </c>
      <c r="J9753" t="str">
        <f>+Table1[[#This Row],[Country Name]]</f>
        <v>Togo</v>
      </c>
      <c r="K9753" s="14">
        <v>1960</v>
      </c>
      <c r="L9753" s="13">
        <v>-5.239703358649539E-2</v>
      </c>
      <c r="M9753"/>
    </row>
    <row r="9754" spans="1:13" x14ac:dyDescent="0.3">
      <c r="A9754">
        <v>1999</v>
      </c>
      <c r="B9754" t="s">
        <v>199</v>
      </c>
      <c r="C9754" s="1" t="s">
        <v>290</v>
      </c>
      <c r="D9754">
        <v>723.18221074742758</v>
      </c>
      <c r="E9754">
        <f>VLOOKUP(Table1[[#This Row],[Country Name]],[1]ISOcountryCodes!$A$2:$G$250,4,FALSE)</f>
        <v>768</v>
      </c>
      <c r="F9754">
        <f>VLOOKUP(Table1[[#This Row],[Country Name]],[1]ISOcountryCodes!$A$2:$G$250,6,FALSE)</f>
        <v>2</v>
      </c>
      <c r="G9754" s="10">
        <v>4867941</v>
      </c>
      <c r="H9754" s="10">
        <v>3520408334.1680431</v>
      </c>
      <c r="I9754">
        <f>+Table1[[#This Row],[Time]]</f>
        <v>1999</v>
      </c>
      <c r="J9754" t="str">
        <f>+Table1[[#This Row],[Country Name]]</f>
        <v>Togo</v>
      </c>
      <c r="K9754" s="14">
        <v>1960</v>
      </c>
      <c r="L9754" s="13">
        <v>-4.5913977268456918E-3</v>
      </c>
      <c r="M9754"/>
    </row>
    <row r="9755" spans="1:13" x14ac:dyDescent="0.3">
      <c r="A9755">
        <v>2000</v>
      </c>
      <c r="B9755" t="s">
        <v>199</v>
      </c>
      <c r="C9755" s="1" t="s">
        <v>290</v>
      </c>
      <c r="D9755">
        <v>697.44453719037074</v>
      </c>
      <c r="E9755">
        <f>VLOOKUP(Table1[[#This Row],[Country Name]],[1]ISOcountryCodes!$A$2:$G$250,4,FALSE)</f>
        <v>768</v>
      </c>
      <c r="F9755">
        <f>VLOOKUP(Table1[[#This Row],[Country Name]],[1]ISOcountryCodes!$A$2:$G$250,6,FALSE)</f>
        <v>2</v>
      </c>
      <c r="G9755" s="10">
        <v>5008035</v>
      </c>
      <c r="H9755" s="10">
        <v>3492826652.8081784</v>
      </c>
      <c r="I9755">
        <f>+Table1[[#This Row],[Time]]</f>
        <v>2000</v>
      </c>
      <c r="J9755" t="str">
        <f>+Table1[[#This Row],[Country Name]]</f>
        <v>Togo</v>
      </c>
      <c r="K9755" s="14">
        <v>1960</v>
      </c>
      <c r="L9755" s="13">
        <v>-3.6238216843542226E-2</v>
      </c>
      <c r="M9755"/>
    </row>
    <row r="9756" spans="1:13" x14ac:dyDescent="0.3">
      <c r="A9756">
        <v>2001</v>
      </c>
      <c r="B9756" t="s">
        <v>199</v>
      </c>
      <c r="C9756" s="1" t="s">
        <v>290</v>
      </c>
      <c r="D9756">
        <v>684.41134726165626</v>
      </c>
      <c r="E9756">
        <f>VLOOKUP(Table1[[#This Row],[Country Name]],[1]ISOcountryCodes!$A$2:$G$250,4,FALSE)</f>
        <v>768</v>
      </c>
      <c r="F9756">
        <f>VLOOKUP(Table1[[#This Row],[Country Name]],[1]ISOcountryCodes!$A$2:$G$250,6,FALSE)</f>
        <v>2</v>
      </c>
      <c r="G9756" s="10">
        <v>5145426</v>
      </c>
      <c r="H9756" s="10">
        <v>3521587940.895155</v>
      </c>
      <c r="I9756">
        <f>+Table1[[#This Row],[Time]]</f>
        <v>2001</v>
      </c>
      <c r="J9756" t="str">
        <f>+Table1[[#This Row],[Country Name]]</f>
        <v>Togo</v>
      </c>
      <c r="K9756" s="14">
        <v>1960</v>
      </c>
      <c r="L9756" s="13">
        <v>-1.8863872212375732E-2</v>
      </c>
      <c r="M9756"/>
    </row>
    <row r="9757" spans="1:13" x14ac:dyDescent="0.3">
      <c r="A9757">
        <v>2002</v>
      </c>
      <c r="B9757" t="s">
        <v>199</v>
      </c>
      <c r="C9757" s="1" t="s">
        <v>290</v>
      </c>
      <c r="D9757">
        <v>692.28808354739272</v>
      </c>
      <c r="E9757">
        <f>VLOOKUP(Table1[[#This Row],[Country Name]],[1]ISOcountryCodes!$A$2:$G$250,4,FALSE)</f>
        <v>768</v>
      </c>
      <c r="F9757">
        <f>VLOOKUP(Table1[[#This Row],[Country Name]],[1]ISOcountryCodes!$A$2:$G$250,6,FALSE)</f>
        <v>2</v>
      </c>
      <c r="G9757" s="10">
        <v>5281538</v>
      </c>
      <c r="H9757" s="10">
        <v>3656345820.2027292</v>
      </c>
      <c r="I9757">
        <f>+Table1[[#This Row],[Time]]</f>
        <v>2002</v>
      </c>
      <c r="J9757" t="str">
        <f>+Table1[[#This Row],[Country Name]]</f>
        <v>Togo</v>
      </c>
      <c r="K9757" s="14">
        <v>1960</v>
      </c>
      <c r="L9757" s="13">
        <v>1.1443052942227361E-2</v>
      </c>
      <c r="M9757"/>
    </row>
    <row r="9758" spans="1:13" x14ac:dyDescent="0.3">
      <c r="A9758">
        <v>2003</v>
      </c>
      <c r="B9758" t="s">
        <v>199</v>
      </c>
      <c r="C9758" s="1" t="s">
        <v>290</v>
      </c>
      <c r="D9758">
        <v>719.80405964479212</v>
      </c>
      <c r="E9758">
        <f>VLOOKUP(Table1[[#This Row],[Country Name]],[1]ISOcountryCodes!$A$2:$G$250,4,FALSE)</f>
        <v>768</v>
      </c>
      <c r="F9758">
        <f>VLOOKUP(Table1[[#This Row],[Country Name]],[1]ISOcountryCodes!$A$2:$G$250,6,FALSE)</f>
        <v>2</v>
      </c>
      <c r="G9758" s="10">
        <v>5421001</v>
      </c>
      <c r="H9758" s="10">
        <v>3902058527.1384778</v>
      </c>
      <c r="I9758">
        <f>+Table1[[#This Row],[Time]]</f>
        <v>2003</v>
      </c>
      <c r="J9758" t="str">
        <f>+Table1[[#This Row],[Country Name]]</f>
        <v>Togo</v>
      </c>
      <c r="K9758" s="14">
        <v>1960</v>
      </c>
      <c r="L9758" s="13">
        <v>3.8976860900409527E-2</v>
      </c>
      <c r="M9758"/>
    </row>
    <row r="9759" spans="1:13" x14ac:dyDescent="0.3">
      <c r="A9759">
        <v>2004</v>
      </c>
      <c r="B9759" t="s">
        <v>199</v>
      </c>
      <c r="C9759" s="1" t="s">
        <v>290</v>
      </c>
      <c r="D9759">
        <v>694.28914248581896</v>
      </c>
      <c r="E9759">
        <f>VLOOKUP(Table1[[#This Row],[Country Name]],[1]ISOcountryCodes!$A$2:$G$250,4,FALSE)</f>
        <v>768</v>
      </c>
      <c r="F9759">
        <f>VLOOKUP(Table1[[#This Row],[Country Name]],[1]ISOcountryCodes!$A$2:$G$250,6,FALSE)</f>
        <v>2</v>
      </c>
      <c r="G9759" s="10">
        <v>5565218</v>
      </c>
      <c r="H9759" s="10">
        <v>3863870432.9666443</v>
      </c>
      <c r="I9759">
        <f>+Table1[[#This Row],[Time]]</f>
        <v>2004</v>
      </c>
      <c r="J9759" t="str">
        <f>+Table1[[#This Row],[Country Name]]</f>
        <v>Togo</v>
      </c>
      <c r="K9759" s="14">
        <v>1960</v>
      </c>
      <c r="L9759" s="13">
        <v>-3.609053002741458E-2</v>
      </c>
      <c r="M9759"/>
    </row>
    <row r="9760" spans="1:13" x14ac:dyDescent="0.3">
      <c r="A9760">
        <v>2005</v>
      </c>
      <c r="B9760" t="s">
        <v>199</v>
      </c>
      <c r="C9760" s="1" t="s">
        <v>290</v>
      </c>
      <c r="D9760">
        <v>644.92832229158466</v>
      </c>
      <c r="E9760">
        <f>VLOOKUP(Table1[[#This Row],[Country Name]],[1]ISOcountryCodes!$A$2:$G$250,4,FALSE)</f>
        <v>768</v>
      </c>
      <c r="F9760">
        <f>VLOOKUP(Table1[[#This Row],[Country Name]],[1]ISOcountryCodes!$A$2:$G$250,6,FALSE)</f>
        <v>2</v>
      </c>
      <c r="G9760" s="10">
        <v>5711597</v>
      </c>
      <c r="H9760" s="10">
        <v>3683570670.8156481</v>
      </c>
      <c r="I9760">
        <f>+Table1[[#This Row],[Time]]</f>
        <v>2005</v>
      </c>
      <c r="J9760" t="str">
        <f>+Table1[[#This Row],[Country Name]]</f>
        <v>Togo</v>
      </c>
      <c r="K9760" s="14">
        <v>1960</v>
      </c>
      <c r="L9760" s="13">
        <v>-7.3749323173339931E-2</v>
      </c>
      <c r="M9760"/>
    </row>
    <row r="9761" spans="1:13" x14ac:dyDescent="0.3">
      <c r="A9761">
        <v>2006</v>
      </c>
      <c r="B9761" t="s">
        <v>199</v>
      </c>
      <c r="C9761" s="1" t="s">
        <v>290</v>
      </c>
      <c r="D9761">
        <v>643.69010451936845</v>
      </c>
      <c r="E9761">
        <f>VLOOKUP(Table1[[#This Row],[Country Name]],[1]ISOcountryCodes!$A$2:$G$250,4,FALSE)</f>
        <v>768</v>
      </c>
      <c r="F9761">
        <f>VLOOKUP(Table1[[#This Row],[Country Name]],[1]ISOcountryCodes!$A$2:$G$250,6,FALSE)</f>
        <v>2</v>
      </c>
      <c r="G9761" s="10">
        <v>5874240</v>
      </c>
      <c r="H9761" s="10">
        <v>3781190159.5718546</v>
      </c>
      <c r="I9761">
        <f>+Table1[[#This Row],[Time]]</f>
        <v>2006</v>
      </c>
      <c r="J9761" t="str">
        <f>+Table1[[#This Row],[Country Name]]</f>
        <v>Togo</v>
      </c>
      <c r="K9761" s="14">
        <v>1960</v>
      </c>
      <c r="L9761" s="13">
        <v>-1.9217762644681002E-3</v>
      </c>
      <c r="M9761"/>
    </row>
    <row r="9762" spans="1:13" x14ac:dyDescent="0.3">
      <c r="A9762">
        <v>2007</v>
      </c>
      <c r="B9762" t="s">
        <v>199</v>
      </c>
      <c r="C9762" s="1" t="s">
        <v>290</v>
      </c>
      <c r="D9762">
        <v>617.89727338353589</v>
      </c>
      <c r="E9762">
        <f>VLOOKUP(Table1[[#This Row],[Country Name]],[1]ISOcountryCodes!$A$2:$G$250,4,FALSE)</f>
        <v>768</v>
      </c>
      <c r="F9762">
        <f>VLOOKUP(Table1[[#This Row],[Country Name]],[1]ISOcountryCodes!$A$2:$G$250,6,FALSE)</f>
        <v>2</v>
      </c>
      <c r="G9762" s="10">
        <v>6047537</v>
      </c>
      <c r="H9762" s="10">
        <v>3736756622.9860487</v>
      </c>
      <c r="I9762">
        <f>+Table1[[#This Row],[Time]]</f>
        <v>2007</v>
      </c>
      <c r="J9762" t="str">
        <f>+Table1[[#This Row],[Country Name]]</f>
        <v>Togo</v>
      </c>
      <c r="K9762" s="14">
        <v>1960</v>
      </c>
      <c r="L9762" s="13">
        <v>-4.08951867835885E-2</v>
      </c>
      <c r="M9762"/>
    </row>
    <row r="9763" spans="1:13" x14ac:dyDescent="0.3">
      <c r="A9763">
        <v>2008</v>
      </c>
      <c r="B9763" t="s">
        <v>199</v>
      </c>
      <c r="C9763" s="1" t="s">
        <v>290</v>
      </c>
      <c r="D9763">
        <v>624.76016242339256</v>
      </c>
      <c r="E9763">
        <f>VLOOKUP(Table1[[#This Row],[Country Name]],[1]ISOcountryCodes!$A$2:$G$250,4,FALSE)</f>
        <v>768</v>
      </c>
      <c r="F9763">
        <f>VLOOKUP(Table1[[#This Row],[Country Name]],[1]ISOcountryCodes!$A$2:$G$250,6,FALSE)</f>
        <v>2</v>
      </c>
      <c r="G9763" s="10">
        <v>6222482</v>
      </c>
      <c r="H9763" s="10">
        <v>3887558864.9966364</v>
      </c>
      <c r="I9763">
        <f>+Table1[[#This Row],[Time]]</f>
        <v>2008</v>
      </c>
      <c r="J9763" t="str">
        <f>+Table1[[#This Row],[Country Name]]</f>
        <v>Togo</v>
      </c>
      <c r="K9763" s="14">
        <v>1960</v>
      </c>
      <c r="L9763" s="13">
        <v>1.1045616624332233E-2</v>
      </c>
      <c r="M9763"/>
    </row>
    <row r="9764" spans="1:13" x14ac:dyDescent="0.3">
      <c r="A9764">
        <v>2009</v>
      </c>
      <c r="B9764" t="s">
        <v>199</v>
      </c>
      <c r="C9764" s="1" t="s">
        <v>290</v>
      </c>
      <c r="D9764">
        <v>640.69704410965778</v>
      </c>
      <c r="E9764">
        <f>VLOOKUP(Table1[[#This Row],[Country Name]],[1]ISOcountryCodes!$A$2:$G$250,4,FALSE)</f>
        <v>768</v>
      </c>
      <c r="F9764">
        <f>VLOOKUP(Table1[[#This Row],[Country Name]],[1]ISOcountryCodes!$A$2:$G$250,6,FALSE)</f>
        <v>2</v>
      </c>
      <c r="G9764" s="10">
        <v>6398624</v>
      </c>
      <c r="H9764" s="10">
        <v>4099579483.1691146</v>
      </c>
      <c r="I9764">
        <f>+Table1[[#This Row],[Time]]</f>
        <v>2009</v>
      </c>
      <c r="J9764" t="str">
        <f>+Table1[[#This Row],[Country Name]]</f>
        <v>Togo</v>
      </c>
      <c r="K9764" s="14">
        <v>1960</v>
      </c>
      <c r="L9764" s="13">
        <v>2.5188879134977249E-2</v>
      </c>
      <c r="M9764"/>
    </row>
    <row r="9765" spans="1:13" x14ac:dyDescent="0.3">
      <c r="A9765">
        <v>2010</v>
      </c>
      <c r="B9765" t="s">
        <v>199</v>
      </c>
      <c r="C9765" s="1" t="s">
        <v>290</v>
      </c>
      <c r="D9765">
        <v>660.32852596981945</v>
      </c>
      <c r="E9765">
        <f>VLOOKUP(Table1[[#This Row],[Country Name]],[1]ISOcountryCodes!$A$2:$G$250,4,FALSE)</f>
        <v>768</v>
      </c>
      <c r="F9765">
        <f>VLOOKUP(Table1[[#This Row],[Country Name]],[1]ISOcountryCodes!$A$2:$G$250,6,FALSE)</f>
        <v>2</v>
      </c>
      <c r="G9765" s="10">
        <v>6571855</v>
      </c>
      <c r="H9765" s="10">
        <v>4339583325.0373878</v>
      </c>
      <c r="I9765">
        <f>+Table1[[#This Row],[Time]]</f>
        <v>2010</v>
      </c>
      <c r="J9765" t="str">
        <f>+Table1[[#This Row],[Country Name]]</f>
        <v>Togo</v>
      </c>
      <c r="K9765" s="14">
        <v>1960</v>
      </c>
      <c r="L9765" s="13">
        <v>3.018076269497616E-2</v>
      </c>
      <c r="M9765"/>
    </row>
    <row r="9766" spans="1:13" x14ac:dyDescent="0.3">
      <c r="A9766">
        <v>2011</v>
      </c>
      <c r="B9766" t="s">
        <v>199</v>
      </c>
      <c r="C9766" s="1" t="s">
        <v>290</v>
      </c>
      <c r="D9766">
        <v>680.47287054005938</v>
      </c>
      <c r="E9766">
        <f>VLOOKUP(Table1[[#This Row],[Country Name]],[1]ISOcountryCodes!$A$2:$G$250,4,FALSE)</f>
        <v>768</v>
      </c>
      <c r="F9766">
        <f>VLOOKUP(Table1[[#This Row],[Country Name]],[1]ISOcountryCodes!$A$2:$G$250,6,FALSE)</f>
        <v>2</v>
      </c>
      <c r="G9766" s="10">
        <v>6748672</v>
      </c>
      <c r="H9766" s="10">
        <v>4592288208.1733236</v>
      </c>
      <c r="I9766">
        <f>+Table1[[#This Row],[Time]]</f>
        <v>2011</v>
      </c>
      <c r="J9766" t="str">
        <f>+Table1[[#This Row],[Country Name]]</f>
        <v>Togo</v>
      </c>
      <c r="K9766" s="14">
        <v>1960</v>
      </c>
      <c r="L9766" s="13">
        <v>3.0050476549427607E-2</v>
      </c>
      <c r="M9766"/>
    </row>
    <row r="9767" spans="1:13" x14ac:dyDescent="0.3">
      <c r="A9767">
        <v>2012</v>
      </c>
      <c r="B9767" t="s">
        <v>199</v>
      </c>
      <c r="C9767" s="1" t="s">
        <v>290</v>
      </c>
      <c r="D9767">
        <v>704.77600548279281</v>
      </c>
      <c r="E9767">
        <f>VLOOKUP(Table1[[#This Row],[Country Name]],[1]ISOcountryCodes!$A$2:$G$250,4,FALSE)</f>
        <v>768</v>
      </c>
      <c r="F9767">
        <f>VLOOKUP(Table1[[#This Row],[Country Name]],[1]ISOcountryCodes!$A$2:$G$250,6,FALSE)</f>
        <v>2</v>
      </c>
      <c r="G9767" s="10">
        <v>6926635</v>
      </c>
      <c r="H9767" s="10">
        <v>4881726146.7373047</v>
      </c>
      <c r="I9767">
        <f>+Table1[[#This Row],[Time]]</f>
        <v>2012</v>
      </c>
      <c r="J9767" t="str">
        <f>+Table1[[#This Row],[Country Name]]</f>
        <v>Togo</v>
      </c>
      <c r="K9767" s="14">
        <v>1960</v>
      </c>
      <c r="L9767" s="13">
        <v>3.5092075262140199E-2</v>
      </c>
      <c r="M9767"/>
    </row>
    <row r="9768" spans="1:13" x14ac:dyDescent="0.3">
      <c r="A9768">
        <v>2013</v>
      </c>
      <c r="B9768" t="s">
        <v>199</v>
      </c>
      <c r="C9768" s="1" t="s">
        <v>290</v>
      </c>
      <c r="D9768">
        <v>726.97500387489924</v>
      </c>
      <c r="E9768">
        <f>VLOOKUP(Table1[[#This Row],[Country Name]],[1]ISOcountryCodes!$A$2:$G$250,4,FALSE)</f>
        <v>768</v>
      </c>
      <c r="F9768">
        <f>VLOOKUP(Table1[[#This Row],[Country Name]],[1]ISOcountryCodes!$A$2:$G$250,6,FALSE)</f>
        <v>2</v>
      </c>
      <c r="G9768" s="10">
        <v>7106229</v>
      </c>
      <c r="H9768" s="10">
        <v>5166050854.8109217</v>
      </c>
      <c r="I9768">
        <f>+Table1[[#This Row],[Time]]</f>
        <v>2013</v>
      </c>
      <c r="J9768" t="str">
        <f>+Table1[[#This Row],[Country Name]]</f>
        <v>Togo</v>
      </c>
      <c r="K9768" s="14">
        <v>1960</v>
      </c>
      <c r="L9768" s="13">
        <v>3.1012064768681569E-2</v>
      </c>
      <c r="M9768"/>
    </row>
    <row r="9769" spans="1:13" x14ac:dyDescent="0.3">
      <c r="A9769">
        <v>2014</v>
      </c>
      <c r="B9769" t="s">
        <v>199</v>
      </c>
      <c r="C9769" s="1" t="s">
        <v>290</v>
      </c>
      <c r="D9769">
        <v>748.73492641229859</v>
      </c>
      <c r="E9769">
        <f>VLOOKUP(Table1[[#This Row],[Country Name]],[1]ISOcountryCodes!$A$2:$G$250,4,FALSE)</f>
        <v>768</v>
      </c>
      <c r="F9769">
        <f>VLOOKUP(Table1[[#This Row],[Country Name]],[1]ISOcountryCodes!$A$2:$G$250,6,FALSE)</f>
        <v>2</v>
      </c>
      <c r="G9769" s="10">
        <v>7288383</v>
      </c>
      <c r="H9769" s="10">
        <v>5457066909.1696482</v>
      </c>
      <c r="I9769">
        <f>+Table1[[#This Row],[Time]]</f>
        <v>2014</v>
      </c>
      <c r="J9769" t="str">
        <f>+Table1[[#This Row],[Country Name]]</f>
        <v>Togo</v>
      </c>
      <c r="K9769" s="14">
        <v>1960</v>
      </c>
      <c r="L9769" s="13">
        <v>2.9492923180345798E-2</v>
      </c>
      <c r="M9769"/>
    </row>
    <row r="9770" spans="1:13" x14ac:dyDescent="0.3">
      <c r="A9770">
        <v>2015</v>
      </c>
      <c r="B9770" t="s">
        <v>199</v>
      </c>
      <c r="C9770" s="1" t="s">
        <v>290</v>
      </c>
      <c r="D9770">
        <v>770.14380737474141</v>
      </c>
      <c r="E9770">
        <f>VLOOKUP(Table1[[#This Row],[Country Name]],[1]ISOcountryCodes!$A$2:$G$250,4,FALSE)</f>
        <v>768</v>
      </c>
      <c r="F9770">
        <f>VLOOKUP(Table1[[#This Row],[Country Name]],[1]ISOcountryCodes!$A$2:$G$250,6,FALSE)</f>
        <v>2</v>
      </c>
      <c r="G9770" s="10">
        <v>7473229</v>
      </c>
      <c r="H9770" s="10">
        <v>5755461035.4433317</v>
      </c>
      <c r="I9770">
        <f>+Table1[[#This Row],[Time]]</f>
        <v>2015</v>
      </c>
      <c r="J9770" t="str">
        <f>+Table1[[#This Row],[Country Name]]</f>
        <v>Togo</v>
      </c>
      <c r="K9770" s="14">
        <v>1960</v>
      </c>
      <c r="L9770" s="13">
        <v>2.8192242676768231E-2</v>
      </c>
      <c r="M9770"/>
    </row>
    <row r="9771" spans="1:13" x14ac:dyDescent="0.3">
      <c r="A9771">
        <v>2016</v>
      </c>
      <c r="B9771" t="s">
        <v>199</v>
      </c>
      <c r="C9771" s="1" t="s">
        <v>290</v>
      </c>
      <c r="D9771">
        <v>782.89656239805379</v>
      </c>
      <c r="E9771">
        <f>VLOOKUP(Table1[[#This Row],[Country Name]],[1]ISOcountryCodes!$A$2:$G$250,4,FALSE)</f>
        <v>768</v>
      </c>
      <c r="F9771">
        <f>VLOOKUP(Table1[[#This Row],[Country Name]],[1]ISOcountryCodes!$A$2:$G$250,6,FALSE)</f>
        <v>2</v>
      </c>
      <c r="G9771" s="10">
        <v>7661354</v>
      </c>
      <c r="H9771" s="10">
        <v>5998047709.9145794</v>
      </c>
      <c r="I9771">
        <f>+Table1[[#This Row],[Time]]</f>
        <v>2016</v>
      </c>
      <c r="J9771" t="str">
        <f>+Table1[[#This Row],[Country Name]]</f>
        <v>Togo</v>
      </c>
      <c r="K9771" s="14">
        <v>1960</v>
      </c>
      <c r="L9771" s="13">
        <v>1.6423322813163388E-2</v>
      </c>
      <c r="M9771"/>
    </row>
    <row r="9772" spans="1:13" x14ac:dyDescent="0.3">
      <c r="A9772">
        <v>2017</v>
      </c>
      <c r="B9772" t="s">
        <v>199</v>
      </c>
      <c r="C9772" s="1" t="s">
        <v>290</v>
      </c>
      <c r="D9772">
        <v>794.42510026349657</v>
      </c>
      <c r="E9772">
        <f>VLOOKUP(Table1[[#This Row],[Country Name]],[1]ISOcountryCodes!$A$2:$G$250,4,FALSE)</f>
        <v>768</v>
      </c>
      <c r="F9772">
        <f>VLOOKUP(Table1[[#This Row],[Country Name]],[1]ISOcountryCodes!$A$2:$G$250,6,FALSE)</f>
        <v>2</v>
      </c>
      <c r="G9772" s="10">
        <v>7852795</v>
      </c>
      <c r="H9772" s="10">
        <v>6238457455.2236843</v>
      </c>
      <c r="I9772">
        <f>+Table1[[#This Row],[Time]]</f>
        <v>2017</v>
      </c>
      <c r="J9772" t="str">
        <f>+Table1[[#This Row],[Country Name]]</f>
        <v>Togo</v>
      </c>
      <c r="K9772" s="14">
        <v>1960</v>
      </c>
      <c r="L9772" s="13">
        <v>1.4618125689481509E-2</v>
      </c>
      <c r="M9772"/>
    </row>
    <row r="9773" spans="1:13" x14ac:dyDescent="0.3">
      <c r="A9773">
        <v>2018</v>
      </c>
      <c r="B9773" t="s">
        <v>199</v>
      </c>
      <c r="C9773" s="1" t="s">
        <v>290</v>
      </c>
      <c r="D9773">
        <v>812.45881066464347</v>
      </c>
      <c r="E9773">
        <f>VLOOKUP(Table1[[#This Row],[Country Name]],[1]ISOcountryCodes!$A$2:$G$250,4,FALSE)</f>
        <v>768</v>
      </c>
      <c r="F9773">
        <f>VLOOKUP(Table1[[#This Row],[Country Name]],[1]ISOcountryCodes!$A$2:$G$250,6,FALSE)</f>
        <v>2</v>
      </c>
      <c r="G9773" s="10">
        <v>8046679</v>
      </c>
      <c r="H9773" s="10">
        <v>6537595250.1401625</v>
      </c>
      <c r="I9773">
        <f>+Table1[[#This Row],[Time]]</f>
        <v>2018</v>
      </c>
      <c r="J9773" t="str">
        <f>+Table1[[#This Row],[Country Name]]</f>
        <v>Togo</v>
      </c>
      <c r="K9773" s="14">
        <v>1960</v>
      </c>
      <c r="L9773" s="13">
        <v>2.2446509615577703E-2</v>
      </c>
      <c r="M9773"/>
    </row>
    <row r="9774" spans="1:13" x14ac:dyDescent="0.3">
      <c r="A9774">
        <v>2019</v>
      </c>
      <c r="B9774" t="s">
        <v>199</v>
      </c>
      <c r="C9774" s="1" t="s">
        <v>290</v>
      </c>
      <c r="D9774">
        <v>832.14339434303463</v>
      </c>
      <c r="E9774">
        <f>VLOOKUP(Table1[[#This Row],[Country Name]],[1]ISOcountryCodes!$A$2:$G$250,4,FALSE)</f>
        <v>768</v>
      </c>
      <c r="F9774">
        <f>VLOOKUP(Table1[[#This Row],[Country Name]],[1]ISOcountryCodes!$A$2:$G$250,6,FALSE)</f>
        <v>2</v>
      </c>
      <c r="G9774" s="10">
        <v>8243094</v>
      </c>
      <c r="H9774" s="10">
        <v>6859436221.0487022</v>
      </c>
      <c r="I9774">
        <f>+Table1[[#This Row],[Time]]</f>
        <v>2019</v>
      </c>
      <c r="J9774" t="str">
        <f>+Table1[[#This Row],[Country Name]]</f>
        <v>Togo</v>
      </c>
      <c r="K9774" s="14">
        <v>1960</v>
      </c>
      <c r="L9774" s="13">
        <v>2.3939556588537414E-2</v>
      </c>
      <c r="M9774"/>
    </row>
    <row r="9775" spans="1:13" x14ac:dyDescent="0.3">
      <c r="A9775">
        <v>2020</v>
      </c>
      <c r="B9775" t="s">
        <v>199</v>
      </c>
      <c r="C9775" s="1" t="s">
        <v>290</v>
      </c>
      <c r="D9775">
        <v>828.66692693241703</v>
      </c>
      <c r="E9775">
        <f>VLOOKUP(Table1[[#This Row],[Country Name]],[1]ISOcountryCodes!$A$2:$G$250,4,FALSE)</f>
        <v>768</v>
      </c>
      <c r="F9775">
        <f>VLOOKUP(Table1[[#This Row],[Country Name]],[1]ISOcountryCodes!$A$2:$G$250,6,FALSE)</f>
        <v>2</v>
      </c>
      <c r="G9775" s="10">
        <v>8442580</v>
      </c>
      <c r="H9775" s="10">
        <v>6996086823.9810858</v>
      </c>
      <c r="I9775">
        <f>+Table1[[#This Row],[Time]]</f>
        <v>2020</v>
      </c>
      <c r="J9775" t="str">
        <f>+Table1[[#This Row],[Country Name]]</f>
        <v>Togo</v>
      </c>
      <c r="K9775" s="14">
        <v>1960</v>
      </c>
      <c r="L9775" s="13">
        <v>-4.186477460590865E-3</v>
      </c>
      <c r="M9775"/>
    </row>
    <row r="9776" spans="1:13" x14ac:dyDescent="0.3">
      <c r="A9776">
        <v>2021</v>
      </c>
      <c r="B9776" t="s">
        <v>199</v>
      </c>
      <c r="C9776" s="1" t="s">
        <v>290</v>
      </c>
      <c r="D9776">
        <v>857.76291442302499</v>
      </c>
      <c r="E9776">
        <f>VLOOKUP(Table1[[#This Row],[Country Name]],[1]ISOcountryCodes!$A$2:$G$250,4,FALSE)</f>
        <v>768</v>
      </c>
      <c r="F9776">
        <f>VLOOKUP(Table1[[#This Row],[Country Name]],[1]ISOcountryCodes!$A$2:$G$250,6,FALSE)</f>
        <v>2</v>
      </c>
      <c r="G9776" s="10">
        <v>8644829</v>
      </c>
      <c r="H9776" s="10">
        <v>7415213717.7286844</v>
      </c>
      <c r="I9776">
        <f>+Table1[[#This Row],[Time]]</f>
        <v>2021</v>
      </c>
      <c r="J9776" t="str">
        <f>+Table1[[#This Row],[Country Name]]</f>
        <v>Togo</v>
      </c>
      <c r="K9776" s="14">
        <v>1960</v>
      </c>
      <c r="L9776" s="13">
        <v>3.4509440307063599E-2</v>
      </c>
      <c r="M9776"/>
    </row>
    <row r="9777" spans="1:13" x14ac:dyDescent="0.3">
      <c r="A9777">
        <v>2022</v>
      </c>
      <c r="B9777" t="s">
        <v>199</v>
      </c>
      <c r="C9777" s="1" t="s">
        <v>290</v>
      </c>
      <c r="D9777">
        <v>886.26543906573102</v>
      </c>
      <c r="E9777">
        <f>VLOOKUP(Table1[[#This Row],[Country Name]],[1]ISOcountryCodes!$A$2:$G$250,4,FALSE)</f>
        <v>768</v>
      </c>
      <c r="F9777">
        <f>VLOOKUP(Table1[[#This Row],[Country Name]],[1]ISOcountryCodes!$A$2:$G$250,6,FALSE)</f>
        <v>2</v>
      </c>
      <c r="G9777" s="10">
        <v>8848699</v>
      </c>
      <c r="H9777" s="10">
        <v>7842296104.3954954</v>
      </c>
      <c r="I9777">
        <f>+Table1[[#This Row],[Time]]</f>
        <v>2022</v>
      </c>
      <c r="J9777" t="str">
        <f>+Table1[[#This Row],[Country Name]]</f>
        <v>Togo</v>
      </c>
      <c r="K9777" s="14">
        <v>1960</v>
      </c>
      <c r="L9777" s="13">
        <v>3.268876057385306E-2</v>
      </c>
      <c r="M9777"/>
    </row>
    <row r="9778" spans="1:13" x14ac:dyDescent="0.3">
      <c r="A9778">
        <v>2023</v>
      </c>
      <c r="B9778" t="s">
        <v>199</v>
      </c>
      <c r="C9778" s="1" t="s">
        <v>290</v>
      </c>
      <c r="D9778">
        <v>921.69312948482741</v>
      </c>
      <c r="E9778">
        <f>VLOOKUP(Table1[[#This Row],[Country Name]],[1]ISOcountryCodes!$A$2:$G$250,4,FALSE)</f>
        <v>768</v>
      </c>
      <c r="F9778">
        <f>VLOOKUP(Table1[[#This Row],[Country Name]],[1]ISOcountryCodes!$A$2:$G$250,6,FALSE)</f>
        <v>2</v>
      </c>
      <c r="G9778" s="10">
        <v>9053799</v>
      </c>
      <c r="H9778" s="10">
        <v>8344824334.0366011</v>
      </c>
      <c r="I9778">
        <f>+Table1[[#This Row],[Time]]</f>
        <v>2023</v>
      </c>
      <c r="J9778" t="str">
        <f>+Table1[[#This Row],[Country Name]]</f>
        <v>Togo</v>
      </c>
      <c r="K9778" s="14">
        <v>1960</v>
      </c>
      <c r="L9778" s="13">
        <v>3.9195838433434993E-2</v>
      </c>
      <c r="M9778"/>
    </row>
    <row r="9779" spans="1:13" x14ac:dyDescent="0.3">
      <c r="A9779">
        <v>1981</v>
      </c>
      <c r="B9779" t="s">
        <v>486</v>
      </c>
      <c r="C9779" s="1" t="s">
        <v>468</v>
      </c>
      <c r="D9779">
        <v>2294.5519457007272</v>
      </c>
      <c r="E9779">
        <f>VLOOKUP(Table1[[#This Row],[Country Name]],[1]ISOcountryCodes!$A$2:$G$250,4,FALSE)</f>
        <v>776</v>
      </c>
      <c r="F9779">
        <f>VLOOKUP(Table1[[#This Row],[Country Name]],[1]ISOcountryCodes!$A$2:$G$250,6,FALSE)</f>
        <v>9</v>
      </c>
      <c r="G9779" s="10">
        <v>96846</v>
      </c>
      <c r="H9779" s="10">
        <v>222218177.73333263</v>
      </c>
      <c r="I9779">
        <f>+Table1[[#This Row],[Time]]</f>
        <v>1981</v>
      </c>
      <c r="J9779" t="str">
        <f>+Table1[[#This Row],[Country Name]]</f>
        <v>Tonga</v>
      </c>
      <c r="K9779" s="14">
        <v>1981</v>
      </c>
      <c r="L9779" s="13">
        <v>0</v>
      </c>
      <c r="M9779"/>
    </row>
    <row r="9780" spans="1:13" x14ac:dyDescent="0.3">
      <c r="A9780">
        <v>1982</v>
      </c>
      <c r="B9780" t="s">
        <v>486</v>
      </c>
      <c r="C9780" s="1" t="s">
        <v>468</v>
      </c>
      <c r="D9780">
        <v>2401.2352222588061</v>
      </c>
      <c r="E9780">
        <f>VLOOKUP(Table1[[#This Row],[Country Name]],[1]ISOcountryCodes!$A$2:$G$250,4,FALSE)</f>
        <v>776</v>
      </c>
      <c r="F9780">
        <f>VLOOKUP(Table1[[#This Row],[Country Name]],[1]ISOcountryCodes!$A$2:$G$250,6,FALSE)</f>
        <v>9</v>
      </c>
      <c r="G9780" s="10">
        <v>96931</v>
      </c>
      <c r="H9780" s="10">
        <v>232754131.32876831</v>
      </c>
      <c r="I9780">
        <f>+Table1[[#This Row],[Time]]</f>
        <v>1982</v>
      </c>
      <c r="J9780" t="str">
        <f>+Table1[[#This Row],[Country Name]]</f>
        <v>Tonga</v>
      </c>
      <c r="K9780" s="14">
        <v>1981</v>
      </c>
      <c r="L9780" s="13">
        <v>4.5445687073797814E-2</v>
      </c>
      <c r="M9780"/>
    </row>
    <row r="9781" spans="1:13" x14ac:dyDescent="0.3">
      <c r="A9781">
        <v>1983</v>
      </c>
      <c r="B9781" t="s">
        <v>486</v>
      </c>
      <c r="C9781" s="1" t="s">
        <v>468</v>
      </c>
      <c r="D9781">
        <v>2447.5748398562209</v>
      </c>
      <c r="E9781">
        <f>VLOOKUP(Table1[[#This Row],[Country Name]],[1]ISOcountryCodes!$A$2:$G$250,4,FALSE)</f>
        <v>776</v>
      </c>
      <c r="F9781">
        <f>VLOOKUP(Table1[[#This Row],[Country Name]],[1]ISOcountryCodes!$A$2:$G$250,6,FALSE)</f>
        <v>9</v>
      </c>
      <c r="G9781" s="10">
        <v>96981</v>
      </c>
      <c r="H9781" s="10">
        <v>237368255.54409614</v>
      </c>
      <c r="I9781">
        <f>+Table1[[#This Row],[Time]]</f>
        <v>1983</v>
      </c>
      <c r="J9781" t="str">
        <f>+Table1[[#This Row],[Country Name]]</f>
        <v>Tonga</v>
      </c>
      <c r="K9781" s="14">
        <v>1981</v>
      </c>
      <c r="L9781" s="13">
        <v>1.9114392142409287E-2</v>
      </c>
      <c r="M9781"/>
    </row>
    <row r="9782" spans="1:13" x14ac:dyDescent="0.3">
      <c r="A9782">
        <v>1984</v>
      </c>
      <c r="B9782" t="s">
        <v>486</v>
      </c>
      <c r="C9782" s="1" t="s">
        <v>468</v>
      </c>
      <c r="D9782">
        <v>2489.0709964149532</v>
      </c>
      <c r="E9782">
        <f>VLOOKUP(Table1[[#This Row],[Country Name]],[1]ISOcountryCodes!$A$2:$G$250,4,FALSE)</f>
        <v>776</v>
      </c>
      <c r="F9782">
        <f>VLOOKUP(Table1[[#This Row],[Country Name]],[1]ISOcountryCodes!$A$2:$G$250,6,FALSE)</f>
        <v>9</v>
      </c>
      <c r="G9782" s="10">
        <v>97022</v>
      </c>
      <c r="H9782" s="10">
        <v>241494646.21417159</v>
      </c>
      <c r="I9782">
        <f>+Table1[[#This Row],[Time]]</f>
        <v>1984</v>
      </c>
      <c r="J9782" t="str">
        <f>+Table1[[#This Row],[Country Name]]</f>
        <v>Tonga</v>
      </c>
      <c r="K9782" s="14">
        <v>1981</v>
      </c>
      <c r="L9782" s="13">
        <v>1.6811874013305861E-2</v>
      </c>
      <c r="M9782"/>
    </row>
    <row r="9783" spans="1:13" x14ac:dyDescent="0.3">
      <c r="A9783">
        <v>1985</v>
      </c>
      <c r="B9783" t="s">
        <v>486</v>
      </c>
      <c r="C9783" s="1" t="s">
        <v>468</v>
      </c>
      <c r="D9783">
        <v>2651.4139853103698</v>
      </c>
      <c r="E9783">
        <f>VLOOKUP(Table1[[#This Row],[Country Name]],[1]ISOcountryCodes!$A$2:$G$250,4,FALSE)</f>
        <v>776</v>
      </c>
      <c r="F9783">
        <f>VLOOKUP(Table1[[#This Row],[Country Name]],[1]ISOcountryCodes!$A$2:$G$250,6,FALSE)</f>
        <v>9</v>
      </c>
      <c r="G9783" s="10">
        <v>97055</v>
      </c>
      <c r="H9783" s="10">
        <v>257332984.34429795</v>
      </c>
      <c r="I9783">
        <f>+Table1[[#This Row],[Time]]</f>
        <v>1985</v>
      </c>
      <c r="J9783" t="str">
        <f>+Table1[[#This Row],[Country Name]]</f>
        <v>Tonga</v>
      </c>
      <c r="K9783" s="14">
        <v>1981</v>
      </c>
      <c r="L9783" s="13">
        <v>6.3183530007134614E-2</v>
      </c>
      <c r="M9783"/>
    </row>
    <row r="9784" spans="1:13" x14ac:dyDescent="0.3">
      <c r="A9784">
        <v>1986</v>
      </c>
      <c r="B9784" t="s">
        <v>486</v>
      </c>
      <c r="C9784" s="1" t="s">
        <v>468</v>
      </c>
      <c r="D9784">
        <v>2706.9469660987993</v>
      </c>
      <c r="E9784">
        <f>VLOOKUP(Table1[[#This Row],[Country Name]],[1]ISOcountryCodes!$A$2:$G$250,4,FALSE)</f>
        <v>776</v>
      </c>
      <c r="F9784">
        <f>VLOOKUP(Table1[[#This Row],[Country Name]],[1]ISOcountryCodes!$A$2:$G$250,6,FALSE)</f>
        <v>9</v>
      </c>
      <c r="G9784" s="10">
        <v>97078</v>
      </c>
      <c r="H9784" s="10">
        <v>262784997.57493922</v>
      </c>
      <c r="I9784">
        <f>+Table1[[#This Row],[Time]]</f>
        <v>1986</v>
      </c>
      <c r="J9784" t="str">
        <f>+Table1[[#This Row],[Country Name]]</f>
        <v>Tonga</v>
      </c>
      <c r="K9784" s="14">
        <v>1981</v>
      </c>
      <c r="L9784" s="13">
        <v>2.0728341989437737E-2</v>
      </c>
      <c r="M9784"/>
    </row>
    <row r="9785" spans="1:13" x14ac:dyDescent="0.3">
      <c r="A9785">
        <v>1987</v>
      </c>
      <c r="B9785" t="s">
        <v>486</v>
      </c>
      <c r="C9785" s="1" t="s">
        <v>468</v>
      </c>
      <c r="D9785">
        <v>2778.7786035988397</v>
      </c>
      <c r="E9785">
        <f>VLOOKUP(Table1[[#This Row],[Country Name]],[1]ISOcountryCodes!$A$2:$G$250,4,FALSE)</f>
        <v>776</v>
      </c>
      <c r="F9785">
        <f>VLOOKUP(Table1[[#This Row],[Country Name]],[1]ISOcountryCodes!$A$2:$G$250,6,FALSE)</f>
        <v>9</v>
      </c>
      <c r="G9785" s="10">
        <v>97392</v>
      </c>
      <c r="H9785" s="10">
        <v>270630805.76169819</v>
      </c>
      <c r="I9785">
        <f>+Table1[[#This Row],[Time]]</f>
        <v>1987</v>
      </c>
      <c r="J9785" t="str">
        <f>+Table1[[#This Row],[Country Name]]</f>
        <v>Tonga</v>
      </c>
      <c r="K9785" s="14">
        <v>1981</v>
      </c>
      <c r="L9785" s="13">
        <v>2.6190060888957589E-2</v>
      </c>
      <c r="M9785"/>
    </row>
    <row r="9786" spans="1:13" x14ac:dyDescent="0.3">
      <c r="A9786">
        <v>1988</v>
      </c>
      <c r="B9786" t="s">
        <v>486</v>
      </c>
      <c r="C9786" s="1" t="s">
        <v>468</v>
      </c>
      <c r="D9786">
        <v>2711.2578265258753</v>
      </c>
      <c r="E9786">
        <f>VLOOKUP(Table1[[#This Row],[Country Name]],[1]ISOcountryCodes!$A$2:$G$250,4,FALSE)</f>
        <v>776</v>
      </c>
      <c r="F9786">
        <f>VLOOKUP(Table1[[#This Row],[Country Name]],[1]ISOcountryCodes!$A$2:$G$250,6,FALSE)</f>
        <v>9</v>
      </c>
      <c r="G9786" s="10">
        <v>97939</v>
      </c>
      <c r="H9786" s="10">
        <v>265537880.2721177</v>
      </c>
      <c r="I9786">
        <f>+Table1[[#This Row],[Time]]</f>
        <v>1988</v>
      </c>
      <c r="J9786" t="str">
        <f>+Table1[[#This Row],[Country Name]]</f>
        <v>Tonga</v>
      </c>
      <c r="K9786" s="14">
        <v>1981</v>
      </c>
      <c r="L9786" s="13">
        <v>-2.4598810095866952E-2</v>
      </c>
      <c r="M9786"/>
    </row>
    <row r="9787" spans="1:13" x14ac:dyDescent="0.3">
      <c r="A9787">
        <v>1989</v>
      </c>
      <c r="B9787" t="s">
        <v>486</v>
      </c>
      <c r="C9787" s="1" t="s">
        <v>468</v>
      </c>
      <c r="D9787">
        <v>2709.655826460762</v>
      </c>
      <c r="E9787">
        <f>VLOOKUP(Table1[[#This Row],[Country Name]],[1]ISOcountryCodes!$A$2:$G$250,4,FALSE)</f>
        <v>776</v>
      </c>
      <c r="F9787">
        <f>VLOOKUP(Table1[[#This Row],[Country Name]],[1]ISOcountryCodes!$A$2:$G$250,6,FALSE)</f>
        <v>9</v>
      </c>
      <c r="G9787" s="10">
        <v>98379</v>
      </c>
      <c r="H9787" s="10">
        <v>266573230.55138332</v>
      </c>
      <c r="I9787">
        <f>+Table1[[#This Row],[Time]]</f>
        <v>1989</v>
      </c>
      <c r="J9787" t="str">
        <f>+Table1[[#This Row],[Country Name]]</f>
        <v>Tonga</v>
      </c>
      <c r="K9787" s="14">
        <v>1981</v>
      </c>
      <c r="L9787" s="13">
        <v>-5.9104431994327911E-4</v>
      </c>
      <c r="M9787"/>
    </row>
    <row r="9788" spans="1:13" x14ac:dyDescent="0.3">
      <c r="A9788">
        <v>1990</v>
      </c>
      <c r="B9788" t="s">
        <v>486</v>
      </c>
      <c r="C9788" s="1" t="s">
        <v>468</v>
      </c>
      <c r="D9788">
        <v>2644.9120299119181</v>
      </c>
      <c r="E9788">
        <f>VLOOKUP(Table1[[#This Row],[Country Name]],[1]ISOcountryCodes!$A$2:$G$250,4,FALSE)</f>
        <v>776</v>
      </c>
      <c r="F9788">
        <f>VLOOKUP(Table1[[#This Row],[Country Name]],[1]ISOcountryCodes!$A$2:$G$250,6,FALSE)</f>
        <v>9</v>
      </c>
      <c r="G9788" s="10">
        <v>98727</v>
      </c>
      <c r="H9788" s="10">
        <v>261124229.97711393</v>
      </c>
      <c r="I9788">
        <f>+Table1[[#This Row],[Time]]</f>
        <v>1990</v>
      </c>
      <c r="J9788" t="str">
        <f>+Table1[[#This Row],[Country Name]]</f>
        <v>Tonga</v>
      </c>
      <c r="K9788" s="14">
        <v>1981</v>
      </c>
      <c r="L9788" s="13">
        <v>-2.4183819775606352E-2</v>
      </c>
      <c r="M9788"/>
    </row>
    <row r="9789" spans="1:13" x14ac:dyDescent="0.3">
      <c r="A9789">
        <v>1991</v>
      </c>
      <c r="B9789" t="s">
        <v>486</v>
      </c>
      <c r="C9789" s="1" t="s">
        <v>468</v>
      </c>
      <c r="D9789">
        <v>2806.5368390505109</v>
      </c>
      <c r="E9789">
        <f>VLOOKUP(Table1[[#This Row],[Country Name]],[1]ISOcountryCodes!$A$2:$G$250,4,FALSE)</f>
        <v>776</v>
      </c>
      <c r="F9789">
        <f>VLOOKUP(Table1[[#This Row],[Country Name]],[1]ISOcountryCodes!$A$2:$G$250,6,FALSE)</f>
        <v>9</v>
      </c>
      <c r="G9789" s="10">
        <v>99010</v>
      </c>
      <c r="H9789" s="10">
        <v>277875212.43439108</v>
      </c>
      <c r="I9789">
        <f>+Table1[[#This Row],[Time]]</f>
        <v>1991</v>
      </c>
      <c r="J9789" t="str">
        <f>+Table1[[#This Row],[Country Name]]</f>
        <v>Tonga</v>
      </c>
      <c r="K9789" s="14">
        <v>1981</v>
      </c>
      <c r="L9789" s="13">
        <v>5.9313475901216606E-2</v>
      </c>
      <c r="M9789"/>
    </row>
    <row r="9790" spans="1:13" x14ac:dyDescent="0.3">
      <c r="A9790">
        <v>1992</v>
      </c>
      <c r="B9790" t="s">
        <v>486</v>
      </c>
      <c r="C9790" s="1" t="s">
        <v>468</v>
      </c>
      <c r="D9790">
        <v>2806.5221675033658</v>
      </c>
      <c r="E9790">
        <f>VLOOKUP(Table1[[#This Row],[Country Name]],[1]ISOcountryCodes!$A$2:$G$250,4,FALSE)</f>
        <v>776</v>
      </c>
      <c r="F9790">
        <f>VLOOKUP(Table1[[#This Row],[Country Name]],[1]ISOcountryCodes!$A$2:$G$250,6,FALSE)</f>
        <v>9</v>
      </c>
      <c r="G9790" s="10">
        <v>99260</v>
      </c>
      <c r="H9790" s="10">
        <v>278575390.34638411</v>
      </c>
      <c r="I9790">
        <f>+Table1[[#This Row],[Time]]</f>
        <v>1992</v>
      </c>
      <c r="J9790" t="str">
        <f>+Table1[[#This Row],[Country Name]]</f>
        <v>Tonga</v>
      </c>
      <c r="K9790" s="14">
        <v>1981</v>
      </c>
      <c r="L9790" s="13">
        <v>-5.227647572603189E-6</v>
      </c>
      <c r="M9790"/>
    </row>
    <row r="9791" spans="1:13" x14ac:dyDescent="0.3">
      <c r="A9791">
        <v>1993</v>
      </c>
      <c r="B9791" t="s">
        <v>486</v>
      </c>
      <c r="C9791" s="1" t="s">
        <v>468</v>
      </c>
      <c r="D9791">
        <v>2904.6425111632775</v>
      </c>
      <c r="E9791">
        <f>VLOOKUP(Table1[[#This Row],[Country Name]],[1]ISOcountryCodes!$A$2:$G$250,4,FALSE)</f>
        <v>776</v>
      </c>
      <c r="F9791">
        <f>VLOOKUP(Table1[[#This Row],[Country Name]],[1]ISOcountryCodes!$A$2:$G$250,6,FALSE)</f>
        <v>9</v>
      </c>
      <c r="G9791" s="10">
        <v>99492</v>
      </c>
      <c r="H9791" s="10">
        <v>288988692.72065681</v>
      </c>
      <c r="I9791">
        <f>+Table1[[#This Row],[Time]]</f>
        <v>1993</v>
      </c>
      <c r="J9791" t="str">
        <f>+Table1[[#This Row],[Country Name]]</f>
        <v>Tonga</v>
      </c>
      <c r="K9791" s="14">
        <v>1981</v>
      </c>
      <c r="L9791" s="13">
        <v>3.4364268892560723E-2</v>
      </c>
      <c r="M9791"/>
    </row>
    <row r="9792" spans="1:13" x14ac:dyDescent="0.3">
      <c r="A9792">
        <v>1994</v>
      </c>
      <c r="B9792" t="s">
        <v>486</v>
      </c>
      <c r="C9792" s="1" t="s">
        <v>468</v>
      </c>
      <c r="D9792">
        <v>3041.1899945163937</v>
      </c>
      <c r="E9792">
        <f>VLOOKUP(Table1[[#This Row],[Country Name]],[1]ISOcountryCodes!$A$2:$G$250,4,FALSE)</f>
        <v>776</v>
      </c>
      <c r="F9792">
        <f>VLOOKUP(Table1[[#This Row],[Country Name]],[1]ISOcountryCodes!$A$2:$G$250,6,FALSE)</f>
        <v>9</v>
      </c>
      <c r="G9792" s="10">
        <v>99731</v>
      </c>
      <c r="H9792" s="10">
        <v>303300919.34311444</v>
      </c>
      <c r="I9792">
        <f>+Table1[[#This Row],[Time]]</f>
        <v>1994</v>
      </c>
      <c r="J9792" t="str">
        <f>+Table1[[#This Row],[Country Name]]</f>
        <v>Tonga</v>
      </c>
      <c r="K9792" s="14">
        <v>1981</v>
      </c>
      <c r="L9792" s="13">
        <v>4.5938561497038677E-2</v>
      </c>
      <c r="M9792"/>
    </row>
    <row r="9793" spans="1:13" x14ac:dyDescent="0.3">
      <c r="A9793">
        <v>1995</v>
      </c>
      <c r="B9793" t="s">
        <v>486</v>
      </c>
      <c r="C9793" s="1" t="s">
        <v>468</v>
      </c>
      <c r="D9793">
        <v>3257.5500999006044</v>
      </c>
      <c r="E9793">
        <f>VLOOKUP(Table1[[#This Row],[Country Name]],[1]ISOcountryCodes!$A$2:$G$250,4,FALSE)</f>
        <v>776</v>
      </c>
      <c r="F9793">
        <f>VLOOKUP(Table1[[#This Row],[Country Name]],[1]ISOcountryCodes!$A$2:$G$250,6,FALSE)</f>
        <v>9</v>
      </c>
      <c r="G9793" s="10">
        <v>99977</v>
      </c>
      <c r="H9793" s="10">
        <v>325680086.33776271</v>
      </c>
      <c r="I9793">
        <f>+Table1[[#This Row],[Time]]</f>
        <v>1995</v>
      </c>
      <c r="J9793" t="str">
        <f>+Table1[[#This Row],[Country Name]]</f>
        <v>Tonga</v>
      </c>
      <c r="K9793" s="14">
        <v>1981</v>
      </c>
      <c r="L9793" s="13">
        <v>6.8726525372731828E-2</v>
      </c>
      <c r="M9793"/>
    </row>
    <row r="9794" spans="1:13" x14ac:dyDescent="0.3">
      <c r="A9794">
        <v>1996</v>
      </c>
      <c r="B9794" t="s">
        <v>486</v>
      </c>
      <c r="C9794" s="1" t="s">
        <v>468</v>
      </c>
      <c r="D9794">
        <v>3309.1505760167988</v>
      </c>
      <c r="E9794">
        <f>VLOOKUP(Table1[[#This Row],[Country Name]],[1]ISOcountryCodes!$A$2:$G$250,4,FALSE)</f>
        <v>776</v>
      </c>
      <c r="F9794">
        <f>VLOOKUP(Table1[[#This Row],[Country Name]],[1]ISOcountryCodes!$A$2:$G$250,6,FALSE)</f>
        <v>9</v>
      </c>
      <c r="G9794" s="10">
        <v>100195</v>
      </c>
      <c r="H9794" s="10">
        <v>331560341.96400315</v>
      </c>
      <c r="I9794">
        <f>+Table1[[#This Row],[Time]]</f>
        <v>1996</v>
      </c>
      <c r="J9794" t="str">
        <f>+Table1[[#This Row],[Country Name]]</f>
        <v>Tonga</v>
      </c>
      <c r="K9794" s="14">
        <v>1981</v>
      </c>
      <c r="L9794" s="13">
        <v>1.571612313499493E-2</v>
      </c>
      <c r="M9794"/>
    </row>
    <row r="9795" spans="1:13" x14ac:dyDescent="0.3">
      <c r="A9795">
        <v>1997</v>
      </c>
      <c r="B9795" t="s">
        <v>486</v>
      </c>
      <c r="C9795" s="1" t="s">
        <v>468</v>
      </c>
      <c r="D9795">
        <v>3334.2289306278535</v>
      </c>
      <c r="E9795">
        <f>VLOOKUP(Table1[[#This Row],[Country Name]],[1]ISOcountryCodes!$A$2:$G$250,4,FALSE)</f>
        <v>776</v>
      </c>
      <c r="F9795">
        <f>VLOOKUP(Table1[[#This Row],[Country Name]],[1]ISOcountryCodes!$A$2:$G$250,6,FALSE)</f>
        <v>9</v>
      </c>
      <c r="G9795" s="10">
        <v>100658</v>
      </c>
      <c r="H9795" s="10">
        <v>335616815.69913846</v>
      </c>
      <c r="I9795">
        <f>+Table1[[#This Row],[Time]]</f>
        <v>1997</v>
      </c>
      <c r="J9795" t="str">
        <f>+Table1[[#This Row],[Country Name]]</f>
        <v>Tonga</v>
      </c>
      <c r="K9795" s="14">
        <v>1981</v>
      </c>
      <c r="L9795" s="13">
        <v>7.549914530869728E-3</v>
      </c>
      <c r="M9795"/>
    </row>
    <row r="9796" spans="1:13" x14ac:dyDescent="0.3">
      <c r="A9796">
        <v>1998</v>
      </c>
      <c r="B9796" t="s">
        <v>486</v>
      </c>
      <c r="C9796" s="1" t="s">
        <v>468</v>
      </c>
      <c r="D9796">
        <v>3393.1186634139522</v>
      </c>
      <c r="E9796">
        <f>VLOOKUP(Table1[[#This Row],[Country Name]],[1]ISOcountryCodes!$A$2:$G$250,4,FALSE)</f>
        <v>776</v>
      </c>
      <c r="F9796">
        <f>VLOOKUP(Table1[[#This Row],[Country Name]],[1]ISOcountryCodes!$A$2:$G$250,6,FALSE)</f>
        <v>9</v>
      </c>
      <c r="G9796" s="10">
        <v>101343</v>
      </c>
      <c r="H9796" s="10">
        <v>343868824.70636016</v>
      </c>
      <c r="I9796">
        <f>+Table1[[#This Row],[Time]]</f>
        <v>1998</v>
      </c>
      <c r="J9796" t="str">
        <f>+Table1[[#This Row],[Country Name]]</f>
        <v>Tonga</v>
      </c>
      <c r="K9796" s="14">
        <v>1981</v>
      </c>
      <c r="L9796" s="13">
        <v>1.7508010771402738E-2</v>
      </c>
      <c r="M9796"/>
    </row>
    <row r="9797" spans="1:13" x14ac:dyDescent="0.3">
      <c r="A9797">
        <v>1999</v>
      </c>
      <c r="B9797" t="s">
        <v>486</v>
      </c>
      <c r="C9797" s="1" t="s">
        <v>468</v>
      </c>
      <c r="D9797">
        <v>3496.9836586274741</v>
      </c>
      <c r="E9797">
        <f>VLOOKUP(Table1[[#This Row],[Country Name]],[1]ISOcountryCodes!$A$2:$G$250,4,FALSE)</f>
        <v>776</v>
      </c>
      <c r="F9797">
        <f>VLOOKUP(Table1[[#This Row],[Country Name]],[1]ISOcountryCodes!$A$2:$G$250,6,FALSE)</f>
        <v>9</v>
      </c>
      <c r="G9797" s="10">
        <v>101982</v>
      </c>
      <c r="H9797" s="10">
        <v>356629387.47414708</v>
      </c>
      <c r="I9797">
        <f>+Table1[[#This Row],[Time]]</f>
        <v>1999</v>
      </c>
      <c r="J9797" t="str">
        <f>+Table1[[#This Row],[Country Name]]</f>
        <v>Tonga</v>
      </c>
      <c r="K9797" s="14">
        <v>1981</v>
      </c>
      <c r="L9797" s="13">
        <v>3.0151326903434139E-2</v>
      </c>
      <c r="M9797"/>
    </row>
    <row r="9798" spans="1:13" x14ac:dyDescent="0.3">
      <c r="A9798">
        <v>2000</v>
      </c>
      <c r="B9798" t="s">
        <v>486</v>
      </c>
      <c r="C9798" s="1" t="s">
        <v>468</v>
      </c>
      <c r="D9798">
        <v>3506.2661468981269</v>
      </c>
      <c r="E9798">
        <f>VLOOKUP(Table1[[#This Row],[Country Name]],[1]ISOcountryCodes!$A$2:$G$250,4,FALSE)</f>
        <v>776</v>
      </c>
      <c r="F9798">
        <f>VLOOKUP(Table1[[#This Row],[Country Name]],[1]ISOcountryCodes!$A$2:$G$250,6,FALSE)</f>
        <v>9</v>
      </c>
      <c r="G9798" s="10">
        <v>102603</v>
      </c>
      <c r="H9798" s="10">
        <v>359753425.4701885</v>
      </c>
      <c r="I9798">
        <f>+Table1[[#This Row],[Time]]</f>
        <v>2000</v>
      </c>
      <c r="J9798" t="str">
        <f>+Table1[[#This Row],[Country Name]]</f>
        <v>Tonga</v>
      </c>
      <c r="K9798" s="14">
        <v>1981</v>
      </c>
      <c r="L9798" s="13">
        <v>2.6509103528624678E-3</v>
      </c>
      <c r="M9798"/>
    </row>
    <row r="9799" spans="1:13" x14ac:dyDescent="0.3">
      <c r="A9799">
        <v>2001</v>
      </c>
      <c r="B9799" t="s">
        <v>486</v>
      </c>
      <c r="C9799" s="1" t="s">
        <v>468</v>
      </c>
      <c r="D9799">
        <v>3616.3192914351434</v>
      </c>
      <c r="E9799">
        <f>VLOOKUP(Table1[[#This Row],[Country Name]],[1]ISOcountryCodes!$A$2:$G$250,4,FALSE)</f>
        <v>776</v>
      </c>
      <c r="F9799">
        <f>VLOOKUP(Table1[[#This Row],[Country Name]],[1]ISOcountryCodes!$A$2:$G$250,6,FALSE)</f>
        <v>9</v>
      </c>
      <c r="G9799" s="10">
        <v>103210</v>
      </c>
      <c r="H9799" s="10">
        <v>373240314.06902117</v>
      </c>
      <c r="I9799">
        <f>+Table1[[#This Row],[Time]]</f>
        <v>2001</v>
      </c>
      <c r="J9799" t="str">
        <f>+Table1[[#This Row],[Country Name]]</f>
        <v>Tonga</v>
      </c>
      <c r="K9799" s="14">
        <v>1981</v>
      </c>
      <c r="L9799" s="13">
        <v>3.0905042800096538E-2</v>
      </c>
      <c r="M9799"/>
    </row>
    <row r="9800" spans="1:13" x14ac:dyDescent="0.3">
      <c r="A9800">
        <v>2002</v>
      </c>
      <c r="B9800" t="s">
        <v>486</v>
      </c>
      <c r="C9800" s="1" t="s">
        <v>468</v>
      </c>
      <c r="D9800">
        <v>3769.9419321370642</v>
      </c>
      <c r="E9800">
        <f>VLOOKUP(Table1[[#This Row],[Country Name]],[1]ISOcountryCodes!$A$2:$G$250,4,FALSE)</f>
        <v>776</v>
      </c>
      <c r="F9800">
        <f>VLOOKUP(Table1[[#This Row],[Country Name]],[1]ISOcountryCodes!$A$2:$G$250,6,FALSE)</f>
        <v>9</v>
      </c>
      <c r="G9800" s="10">
        <v>103804</v>
      </c>
      <c r="H9800" s="10">
        <v>391335052.32355583</v>
      </c>
      <c r="I9800">
        <f>+Table1[[#This Row],[Time]]</f>
        <v>2002</v>
      </c>
      <c r="J9800" t="str">
        <f>+Table1[[#This Row],[Country Name]]</f>
        <v>Tonga</v>
      </c>
      <c r="K9800" s="14">
        <v>1981</v>
      </c>
      <c r="L9800" s="13">
        <v>4.1602860470836944E-2</v>
      </c>
      <c r="M9800"/>
    </row>
    <row r="9801" spans="1:13" x14ac:dyDescent="0.3">
      <c r="A9801">
        <v>2003</v>
      </c>
      <c r="B9801" t="s">
        <v>486</v>
      </c>
      <c r="C9801" s="1" t="s">
        <v>468</v>
      </c>
      <c r="D9801">
        <v>3834.5679854802706</v>
      </c>
      <c r="E9801">
        <f>VLOOKUP(Table1[[#This Row],[Country Name]],[1]ISOcountryCodes!$A$2:$G$250,4,FALSE)</f>
        <v>776</v>
      </c>
      <c r="F9801">
        <f>VLOOKUP(Table1[[#This Row],[Country Name]],[1]ISOcountryCodes!$A$2:$G$250,6,FALSE)</f>
        <v>9</v>
      </c>
      <c r="G9801" s="10">
        <v>104410</v>
      </c>
      <c r="H9801" s="10">
        <v>400367243.36399508</v>
      </c>
      <c r="I9801">
        <f>+Table1[[#This Row],[Time]]</f>
        <v>2003</v>
      </c>
      <c r="J9801" t="str">
        <f>+Table1[[#This Row],[Country Name]]</f>
        <v>Tonga</v>
      </c>
      <c r="K9801" s="14">
        <v>1981</v>
      </c>
      <c r="L9801" s="13">
        <v>1.6997179287075781E-2</v>
      </c>
      <c r="M9801"/>
    </row>
    <row r="9802" spans="1:13" x14ac:dyDescent="0.3">
      <c r="A9802">
        <v>2004</v>
      </c>
      <c r="B9802" t="s">
        <v>486</v>
      </c>
      <c r="C9802" s="1" t="s">
        <v>468</v>
      </c>
      <c r="D9802">
        <v>3719.825467355774</v>
      </c>
      <c r="E9802">
        <f>VLOOKUP(Table1[[#This Row],[Country Name]],[1]ISOcountryCodes!$A$2:$G$250,4,FALSE)</f>
        <v>776</v>
      </c>
      <c r="F9802">
        <f>VLOOKUP(Table1[[#This Row],[Country Name]],[1]ISOcountryCodes!$A$2:$G$250,6,FALSE)</f>
        <v>9</v>
      </c>
      <c r="G9802" s="10">
        <v>105036</v>
      </c>
      <c r="H9802" s="10">
        <v>390715587.78918105</v>
      </c>
      <c r="I9802">
        <f>+Table1[[#This Row],[Time]]</f>
        <v>2004</v>
      </c>
      <c r="J9802" t="str">
        <f>+Table1[[#This Row],[Country Name]]</f>
        <v>Tonga</v>
      </c>
      <c r="K9802" s="14">
        <v>1981</v>
      </c>
      <c r="L9802" s="13">
        <v>-3.0380028205289733E-2</v>
      </c>
      <c r="M9802"/>
    </row>
    <row r="9803" spans="1:13" x14ac:dyDescent="0.3">
      <c r="A9803">
        <v>2005</v>
      </c>
      <c r="B9803" t="s">
        <v>486</v>
      </c>
      <c r="C9803" s="1" t="s">
        <v>468</v>
      </c>
      <c r="D9803">
        <v>3701.7996255278999</v>
      </c>
      <c r="E9803">
        <f>VLOOKUP(Table1[[#This Row],[Country Name]],[1]ISOcountryCodes!$A$2:$G$250,4,FALSE)</f>
        <v>776</v>
      </c>
      <c r="F9803">
        <f>VLOOKUP(Table1[[#This Row],[Country Name]],[1]ISOcountryCodes!$A$2:$G$250,6,FALSE)</f>
        <v>9</v>
      </c>
      <c r="G9803" s="10">
        <v>105633</v>
      </c>
      <c r="H9803" s="10">
        <v>391032199.84338868</v>
      </c>
      <c r="I9803">
        <f>+Table1[[#This Row],[Time]]</f>
        <v>2005</v>
      </c>
      <c r="J9803" t="str">
        <f>+Table1[[#This Row],[Country Name]]</f>
        <v>Tonga</v>
      </c>
      <c r="K9803" s="14">
        <v>1981</v>
      </c>
      <c r="L9803" s="13">
        <v>-4.8576631259109604E-3</v>
      </c>
      <c r="M9803"/>
    </row>
    <row r="9804" spans="1:13" x14ac:dyDescent="0.3">
      <c r="A9804">
        <v>2006</v>
      </c>
      <c r="B9804" t="s">
        <v>486</v>
      </c>
      <c r="C9804" s="1" t="s">
        <v>468</v>
      </c>
      <c r="D9804">
        <v>3676.9091992703779</v>
      </c>
      <c r="E9804">
        <f>VLOOKUP(Table1[[#This Row],[Country Name]],[1]ISOcountryCodes!$A$2:$G$250,4,FALSE)</f>
        <v>776</v>
      </c>
      <c r="F9804">
        <f>VLOOKUP(Table1[[#This Row],[Country Name]],[1]ISOcountryCodes!$A$2:$G$250,6,FALSE)</f>
        <v>9</v>
      </c>
      <c r="G9804" s="10">
        <v>106190</v>
      </c>
      <c r="H9804" s="10">
        <v>390450987.87052143</v>
      </c>
      <c r="I9804">
        <f>+Table1[[#This Row],[Time]]</f>
        <v>2006</v>
      </c>
      <c r="J9804" t="str">
        <f>+Table1[[#This Row],[Country Name]]</f>
        <v>Tonga</v>
      </c>
      <c r="K9804" s="14">
        <v>1981</v>
      </c>
      <c r="L9804" s="13">
        <v>-6.7465789092686634E-3</v>
      </c>
      <c r="M9804"/>
    </row>
    <row r="9805" spans="1:13" x14ac:dyDescent="0.3">
      <c r="A9805">
        <v>2007</v>
      </c>
      <c r="B9805" t="s">
        <v>486</v>
      </c>
      <c r="C9805" s="1" t="s">
        <v>468</v>
      </c>
      <c r="D9805">
        <v>3671.3880803529651</v>
      </c>
      <c r="E9805">
        <f>VLOOKUP(Table1[[#This Row],[Country Name]],[1]ISOcountryCodes!$A$2:$G$250,4,FALSE)</f>
        <v>776</v>
      </c>
      <c r="F9805">
        <f>VLOOKUP(Table1[[#This Row],[Country Name]],[1]ISOcountryCodes!$A$2:$G$250,6,FALSE)</f>
        <v>9</v>
      </c>
      <c r="G9805" s="10">
        <v>106638</v>
      </c>
      <c r="H9805" s="10">
        <v>391509482.11267948</v>
      </c>
      <c r="I9805">
        <f>+Table1[[#This Row],[Time]]</f>
        <v>2007</v>
      </c>
      <c r="J9805" t="str">
        <f>+Table1[[#This Row],[Country Name]]</f>
        <v>Tonga</v>
      </c>
      <c r="K9805" s="14">
        <v>1981</v>
      </c>
      <c r="L9805" s="13">
        <v>-1.5026936843334227E-3</v>
      </c>
      <c r="M9805"/>
    </row>
    <row r="9806" spans="1:13" x14ac:dyDescent="0.3">
      <c r="A9806">
        <v>2008</v>
      </c>
      <c r="B9806" t="s">
        <v>486</v>
      </c>
      <c r="C9806" s="1" t="s">
        <v>468</v>
      </c>
      <c r="D9806">
        <v>3835.2115992560184</v>
      </c>
      <c r="E9806">
        <f>VLOOKUP(Table1[[#This Row],[Country Name]],[1]ISOcountryCodes!$A$2:$G$250,4,FALSE)</f>
        <v>776</v>
      </c>
      <c r="F9806">
        <f>VLOOKUP(Table1[[#This Row],[Country Name]],[1]ISOcountryCodes!$A$2:$G$250,6,FALSE)</f>
        <v>9</v>
      </c>
      <c r="G9806" s="10">
        <v>106932</v>
      </c>
      <c r="H9806" s="10">
        <v>410106846.73164457</v>
      </c>
      <c r="I9806">
        <f>+Table1[[#This Row],[Time]]</f>
        <v>2008</v>
      </c>
      <c r="J9806" t="str">
        <f>+Table1[[#This Row],[Country Name]]</f>
        <v>Tonga</v>
      </c>
      <c r="K9806" s="14">
        <v>1981</v>
      </c>
      <c r="L9806" s="13">
        <v>4.3654795026114357E-2</v>
      </c>
      <c r="M9806"/>
    </row>
    <row r="9807" spans="1:13" x14ac:dyDescent="0.3">
      <c r="A9807">
        <v>2009</v>
      </c>
      <c r="B9807" t="s">
        <v>486</v>
      </c>
      <c r="C9807" s="1" t="s">
        <v>468</v>
      </c>
      <c r="D9807">
        <v>3628.6207776581523</v>
      </c>
      <c r="E9807">
        <f>VLOOKUP(Table1[[#This Row],[Country Name]],[1]ISOcountryCodes!$A$2:$G$250,4,FALSE)</f>
        <v>776</v>
      </c>
      <c r="F9807">
        <f>VLOOKUP(Table1[[#This Row],[Country Name]],[1]ISOcountryCodes!$A$2:$G$250,6,FALSE)</f>
        <v>9</v>
      </c>
      <c r="G9807" s="10">
        <v>107144</v>
      </c>
      <c r="H9807" s="10">
        <v>388784944.60140508</v>
      </c>
      <c r="I9807">
        <f>+Table1[[#This Row],[Time]]</f>
        <v>2009</v>
      </c>
      <c r="J9807" t="str">
        <f>+Table1[[#This Row],[Country Name]]</f>
        <v>Tonga</v>
      </c>
      <c r="K9807" s="14">
        <v>1981</v>
      </c>
      <c r="L9807" s="13">
        <v>-5.5371984094815474E-2</v>
      </c>
      <c r="M9807"/>
    </row>
    <row r="9808" spans="1:13" x14ac:dyDescent="0.3">
      <c r="A9808">
        <v>2010</v>
      </c>
      <c r="B9808" t="s">
        <v>486</v>
      </c>
      <c r="C9808" s="1" t="s">
        <v>468</v>
      </c>
      <c r="D9808">
        <v>3649.6353562706213</v>
      </c>
      <c r="E9808">
        <f>VLOOKUP(Table1[[#This Row],[Country Name]],[1]ISOcountryCodes!$A$2:$G$250,4,FALSE)</f>
        <v>776</v>
      </c>
      <c r="F9808">
        <f>VLOOKUP(Table1[[#This Row],[Country Name]],[1]ISOcountryCodes!$A$2:$G$250,6,FALSE)</f>
        <v>9</v>
      </c>
      <c r="G9808" s="10">
        <v>107383</v>
      </c>
      <c r="H9808" s="10">
        <v>391908793.46240813</v>
      </c>
      <c r="I9808">
        <f>+Table1[[#This Row],[Time]]</f>
        <v>2010</v>
      </c>
      <c r="J9808" t="str">
        <f>+Table1[[#This Row],[Country Name]]</f>
        <v>Tonga</v>
      </c>
      <c r="K9808" s="14">
        <v>1981</v>
      </c>
      <c r="L9808" s="13">
        <v>5.7746351935055173E-3</v>
      </c>
      <c r="M9808"/>
    </row>
    <row r="9809" spans="1:13" x14ac:dyDescent="0.3">
      <c r="A9809">
        <v>2011</v>
      </c>
      <c r="B9809" t="s">
        <v>486</v>
      </c>
      <c r="C9809" s="1" t="s">
        <v>468</v>
      </c>
      <c r="D9809">
        <v>3890.21770297783</v>
      </c>
      <c r="E9809">
        <f>VLOOKUP(Table1[[#This Row],[Country Name]],[1]ISOcountryCodes!$A$2:$G$250,4,FALSE)</f>
        <v>776</v>
      </c>
      <c r="F9809">
        <f>VLOOKUP(Table1[[#This Row],[Country Name]],[1]ISOcountryCodes!$A$2:$G$250,6,FALSE)</f>
        <v>9</v>
      </c>
      <c r="G9809" s="10">
        <v>107611</v>
      </c>
      <c r="H9809" s="10">
        <v>418630217.23514724</v>
      </c>
      <c r="I9809">
        <f>+Table1[[#This Row],[Time]]</f>
        <v>2011</v>
      </c>
      <c r="J9809" t="str">
        <f>+Table1[[#This Row],[Country Name]]</f>
        <v>Tonga</v>
      </c>
      <c r="K9809" s="14">
        <v>1981</v>
      </c>
      <c r="L9809" s="13">
        <v>6.3837860627964815E-2</v>
      </c>
      <c r="M9809"/>
    </row>
    <row r="9810" spans="1:13" x14ac:dyDescent="0.3">
      <c r="A9810">
        <v>2012</v>
      </c>
      <c r="B9810" t="s">
        <v>486</v>
      </c>
      <c r="C9810" s="1" t="s">
        <v>468</v>
      </c>
      <c r="D9810">
        <v>3926.2150837326913</v>
      </c>
      <c r="E9810">
        <f>VLOOKUP(Table1[[#This Row],[Country Name]],[1]ISOcountryCodes!$A$2:$G$250,4,FALSE)</f>
        <v>776</v>
      </c>
      <c r="F9810">
        <f>VLOOKUP(Table1[[#This Row],[Country Name]],[1]ISOcountryCodes!$A$2:$G$250,6,FALSE)</f>
        <v>9</v>
      </c>
      <c r="G9810" s="10">
        <v>107502</v>
      </c>
      <c r="H9810" s="10">
        <v>422075973.93143177</v>
      </c>
      <c r="I9810">
        <f>+Table1[[#This Row],[Time]]</f>
        <v>2012</v>
      </c>
      <c r="J9810" t="str">
        <f>+Table1[[#This Row],[Country Name]]</f>
        <v>Tonga</v>
      </c>
      <c r="K9810" s="14">
        <v>1981</v>
      </c>
      <c r="L9810" s="13">
        <v>9.2107579588915911E-3</v>
      </c>
      <c r="M9810"/>
    </row>
    <row r="9811" spans="1:13" x14ac:dyDescent="0.3">
      <c r="A9811">
        <v>2013</v>
      </c>
      <c r="B9811" t="s">
        <v>486</v>
      </c>
      <c r="C9811" s="1" t="s">
        <v>468</v>
      </c>
      <c r="D9811">
        <v>3953.6661149254569</v>
      </c>
      <c r="E9811">
        <f>VLOOKUP(Table1[[#This Row],[Country Name]],[1]ISOcountryCodes!$A$2:$G$250,4,FALSE)</f>
        <v>776</v>
      </c>
      <c r="F9811">
        <f>VLOOKUP(Table1[[#This Row],[Country Name]],[1]ISOcountryCodes!$A$2:$G$250,6,FALSE)</f>
        <v>9</v>
      </c>
      <c r="G9811" s="10">
        <v>107089</v>
      </c>
      <c r="H9811" s="10">
        <v>423394150.58125228</v>
      </c>
      <c r="I9811">
        <f>+Table1[[#This Row],[Time]]</f>
        <v>2013</v>
      </c>
      <c r="J9811" t="str">
        <f>+Table1[[#This Row],[Country Name]]</f>
        <v>Tonga</v>
      </c>
      <c r="K9811" s="14">
        <v>1981</v>
      </c>
      <c r="L9811" s="13">
        <v>6.9674000281736426E-3</v>
      </c>
      <c r="M9811"/>
    </row>
    <row r="9812" spans="1:13" x14ac:dyDescent="0.3">
      <c r="A9812">
        <v>2014</v>
      </c>
      <c r="B9812" t="s">
        <v>486</v>
      </c>
      <c r="C9812" s="1" t="s">
        <v>468</v>
      </c>
      <c r="D9812">
        <v>4050.9932872686682</v>
      </c>
      <c r="E9812">
        <f>VLOOKUP(Table1[[#This Row],[Country Name]],[1]ISOcountryCodes!$A$2:$G$250,4,FALSE)</f>
        <v>776</v>
      </c>
      <c r="F9812">
        <f>VLOOKUP(Table1[[#This Row],[Country Name]],[1]ISOcountryCodes!$A$2:$G$250,6,FALSE)</f>
        <v>9</v>
      </c>
      <c r="G9812" s="10">
        <v>106626</v>
      </c>
      <c r="H9812" s="10">
        <v>431941210.24830902</v>
      </c>
      <c r="I9812">
        <f>+Table1[[#This Row],[Time]]</f>
        <v>2014</v>
      </c>
      <c r="J9812" t="str">
        <f>+Table1[[#This Row],[Country Name]]</f>
        <v>Tonga</v>
      </c>
      <c r="K9812" s="14">
        <v>1981</v>
      </c>
      <c r="L9812" s="13">
        <v>2.4318828336561182E-2</v>
      </c>
      <c r="M9812"/>
    </row>
    <row r="9813" spans="1:13" x14ac:dyDescent="0.3">
      <c r="A9813">
        <v>2015</v>
      </c>
      <c r="B9813" t="s">
        <v>486</v>
      </c>
      <c r="C9813" s="1" t="s">
        <v>468</v>
      </c>
      <c r="D9813">
        <v>4117.9310469420479</v>
      </c>
      <c r="E9813">
        <f>VLOOKUP(Table1[[#This Row],[Country Name]],[1]ISOcountryCodes!$A$2:$G$250,4,FALSE)</f>
        <v>776</v>
      </c>
      <c r="F9813">
        <f>VLOOKUP(Table1[[#This Row],[Country Name]],[1]ISOcountryCodes!$A$2:$G$250,6,FALSE)</f>
        <v>9</v>
      </c>
      <c r="G9813" s="10">
        <v>106122</v>
      </c>
      <c r="H9813" s="10">
        <v>437003078.56358403</v>
      </c>
      <c r="I9813">
        <f>+Table1[[#This Row],[Time]]</f>
        <v>2015</v>
      </c>
      <c r="J9813" t="str">
        <f>+Table1[[#This Row],[Country Name]]</f>
        <v>Tonga</v>
      </c>
      <c r="K9813" s="14">
        <v>1981</v>
      </c>
      <c r="L9813" s="13">
        <v>1.6388756994187403E-2</v>
      </c>
      <c r="M9813"/>
    </row>
    <row r="9814" spans="1:13" x14ac:dyDescent="0.3">
      <c r="A9814">
        <v>2016</v>
      </c>
      <c r="B9814" t="s">
        <v>486</v>
      </c>
      <c r="C9814" s="1" t="s">
        <v>468</v>
      </c>
      <c r="D9814">
        <v>4405.7494115404661</v>
      </c>
      <c r="E9814">
        <f>VLOOKUP(Table1[[#This Row],[Country Name]],[1]ISOcountryCodes!$A$2:$G$250,4,FALSE)</f>
        <v>776</v>
      </c>
      <c r="F9814">
        <f>VLOOKUP(Table1[[#This Row],[Country Name]],[1]ISOcountryCodes!$A$2:$G$250,6,FALSE)</f>
        <v>9</v>
      </c>
      <c r="G9814" s="10">
        <v>105707</v>
      </c>
      <c r="H9814" s="10">
        <v>465718553.04570806</v>
      </c>
      <c r="I9814">
        <f>+Table1[[#This Row],[Time]]</f>
        <v>2016</v>
      </c>
      <c r="J9814" t="str">
        <f>+Table1[[#This Row],[Country Name]]</f>
        <v>Tonga</v>
      </c>
      <c r="K9814" s="14">
        <v>1981</v>
      </c>
      <c r="L9814" s="13">
        <v>6.7559508238085542E-2</v>
      </c>
      <c r="M9814"/>
    </row>
    <row r="9815" spans="1:13" x14ac:dyDescent="0.3">
      <c r="A9815">
        <v>2017</v>
      </c>
      <c r="B9815" t="s">
        <v>486</v>
      </c>
      <c r="C9815" s="1" t="s">
        <v>468</v>
      </c>
      <c r="D9815">
        <v>4564.7368763207605</v>
      </c>
      <c r="E9815">
        <f>VLOOKUP(Table1[[#This Row],[Country Name]],[1]ISOcountryCodes!$A$2:$G$250,4,FALSE)</f>
        <v>776</v>
      </c>
      <c r="F9815">
        <f>VLOOKUP(Table1[[#This Row],[Country Name]],[1]ISOcountryCodes!$A$2:$G$250,6,FALSE)</f>
        <v>9</v>
      </c>
      <c r="G9815" s="10">
        <v>105415</v>
      </c>
      <c r="H9815" s="10">
        <v>481191737.81735301</v>
      </c>
      <c r="I9815">
        <f>+Table1[[#This Row],[Time]]</f>
        <v>2017</v>
      </c>
      <c r="J9815" t="str">
        <f>+Table1[[#This Row],[Country Name]]</f>
        <v>Tonga</v>
      </c>
      <c r="K9815" s="14">
        <v>1981</v>
      </c>
      <c r="L9815" s="13">
        <v>3.5450500629458759E-2</v>
      </c>
      <c r="M9815"/>
    </row>
    <row r="9816" spans="1:13" x14ac:dyDescent="0.3">
      <c r="A9816">
        <v>2018</v>
      </c>
      <c r="B9816" t="s">
        <v>486</v>
      </c>
      <c r="C9816" s="1" t="s">
        <v>468</v>
      </c>
      <c r="D9816">
        <v>4587.2801410508973</v>
      </c>
      <c r="E9816">
        <f>VLOOKUP(Table1[[#This Row],[Country Name]],[1]ISOcountryCodes!$A$2:$G$250,4,FALSE)</f>
        <v>776</v>
      </c>
      <c r="F9816">
        <f>VLOOKUP(Table1[[#This Row],[Country Name]],[1]ISOcountryCodes!$A$2:$G$250,6,FALSE)</f>
        <v>9</v>
      </c>
      <c r="G9816" s="10">
        <v>105150</v>
      </c>
      <c r="H9816" s="10">
        <v>482352506.8315019</v>
      </c>
      <c r="I9816">
        <f>+Table1[[#This Row],[Time]]</f>
        <v>2018</v>
      </c>
      <c r="J9816" t="str">
        <f>+Table1[[#This Row],[Country Name]]</f>
        <v>Tonga</v>
      </c>
      <c r="K9816" s="14">
        <v>1981</v>
      </c>
      <c r="L9816" s="13">
        <v>4.9264135502014028E-3</v>
      </c>
      <c r="M9816"/>
    </row>
    <row r="9817" spans="1:13" x14ac:dyDescent="0.3">
      <c r="A9817">
        <v>2019</v>
      </c>
      <c r="B9817" t="s">
        <v>486</v>
      </c>
      <c r="C9817" s="1" t="s">
        <v>468</v>
      </c>
      <c r="D9817">
        <v>4628.4480127400111</v>
      </c>
      <c r="E9817">
        <f>VLOOKUP(Table1[[#This Row],[Country Name]],[1]ISOcountryCodes!$A$2:$G$250,4,FALSE)</f>
        <v>776</v>
      </c>
      <c r="F9817">
        <f>VLOOKUP(Table1[[#This Row],[Country Name]],[1]ISOcountryCodes!$A$2:$G$250,6,FALSE)</f>
        <v>9</v>
      </c>
      <c r="G9817" s="10">
        <v>104951</v>
      </c>
      <c r="H9817" s="10">
        <v>485760247.38507688</v>
      </c>
      <c r="I9817">
        <f>+Table1[[#This Row],[Time]]</f>
        <v>2019</v>
      </c>
      <c r="J9817" t="str">
        <f>+Table1[[#This Row],[Country Name]]</f>
        <v>Tonga</v>
      </c>
      <c r="K9817" s="14">
        <v>1981</v>
      </c>
      <c r="L9817" s="13">
        <v>8.9343228975504729E-3</v>
      </c>
      <c r="M9817"/>
    </row>
    <row r="9818" spans="1:13" x14ac:dyDescent="0.3">
      <c r="A9818">
        <v>2020</v>
      </c>
      <c r="B9818" t="s">
        <v>486</v>
      </c>
      <c r="C9818" s="1" t="s">
        <v>468</v>
      </c>
      <c r="D9818">
        <v>4637.675452870596</v>
      </c>
      <c r="E9818">
        <f>VLOOKUP(Table1[[#This Row],[Country Name]],[1]ISOcountryCodes!$A$2:$G$250,4,FALSE)</f>
        <v>776</v>
      </c>
      <c r="F9818">
        <f>VLOOKUP(Table1[[#This Row],[Country Name]],[1]ISOcountryCodes!$A$2:$G$250,6,FALSE)</f>
        <v>9</v>
      </c>
      <c r="G9818" s="10">
        <v>105254</v>
      </c>
      <c r="H9818" s="10">
        <v>488133892.11644173</v>
      </c>
      <c r="I9818">
        <f>+Table1[[#This Row],[Time]]</f>
        <v>2020</v>
      </c>
      <c r="J9818" t="str">
        <f>+Table1[[#This Row],[Country Name]]</f>
        <v>Tonga</v>
      </c>
      <c r="K9818" s="14">
        <v>1981</v>
      </c>
      <c r="L9818" s="13">
        <v>1.99165124769074E-3</v>
      </c>
      <c r="M9818"/>
    </row>
    <row r="9819" spans="1:13" x14ac:dyDescent="0.3">
      <c r="A9819">
        <v>2021</v>
      </c>
      <c r="B9819" t="s">
        <v>486</v>
      </c>
      <c r="C9819" s="1" t="s">
        <v>468</v>
      </c>
      <c r="D9819">
        <v>4481.4783515930367</v>
      </c>
      <c r="E9819">
        <f>VLOOKUP(Table1[[#This Row],[Country Name]],[1]ISOcountryCodes!$A$2:$G$250,4,FALSE)</f>
        <v>776</v>
      </c>
      <c r="F9819">
        <f>VLOOKUP(Table1[[#This Row],[Country Name]],[1]ISOcountryCodes!$A$2:$G$250,6,FALSE)</f>
        <v>9</v>
      </c>
      <c r="G9819" s="10">
        <v>106017</v>
      </c>
      <c r="H9819" s="10">
        <v>475112890.40083897</v>
      </c>
      <c r="I9819">
        <f>+Table1[[#This Row],[Time]]</f>
        <v>2021</v>
      </c>
      <c r="J9819" t="str">
        <f>+Table1[[#This Row],[Country Name]]</f>
        <v>Tonga</v>
      </c>
      <c r="K9819" s="14">
        <v>1981</v>
      </c>
      <c r="L9819" s="13">
        <v>-3.4260279533668836E-2</v>
      </c>
      <c r="M9819"/>
    </row>
    <row r="9820" spans="1:13" x14ac:dyDescent="0.3">
      <c r="A9820">
        <v>2022</v>
      </c>
      <c r="B9820" t="s">
        <v>486</v>
      </c>
      <c r="C9820" s="1" t="s">
        <v>468</v>
      </c>
      <c r="D9820">
        <v>4356.7715745449286</v>
      </c>
      <c r="E9820">
        <f>VLOOKUP(Table1[[#This Row],[Country Name]],[1]ISOcountryCodes!$A$2:$G$250,4,FALSE)</f>
        <v>776</v>
      </c>
      <c r="F9820">
        <f>VLOOKUP(Table1[[#This Row],[Country Name]],[1]ISOcountryCodes!$A$2:$G$250,6,FALSE)</f>
        <v>9</v>
      </c>
      <c r="G9820" s="10">
        <v>106858</v>
      </c>
      <c r="H9820" s="10">
        <v>465555896.91272199</v>
      </c>
      <c r="I9820">
        <f>+Table1[[#This Row],[Time]]</f>
        <v>2022</v>
      </c>
      <c r="J9820" t="str">
        <f>+Table1[[#This Row],[Country Name]]</f>
        <v>Tonga</v>
      </c>
      <c r="K9820" s="14">
        <v>1981</v>
      </c>
      <c r="L9820" s="13">
        <v>-2.8221662659564828E-2</v>
      </c>
      <c r="M9820"/>
    </row>
    <row r="9821" spans="1:13" x14ac:dyDescent="0.3">
      <c r="A9821">
        <v>1960</v>
      </c>
      <c r="B9821" t="s">
        <v>498</v>
      </c>
      <c r="C9821" s="1" t="s">
        <v>143</v>
      </c>
      <c r="D9821">
        <v>4280.4852747720006</v>
      </c>
      <c r="E9821">
        <f>VLOOKUP(Table1[[#This Row],[Country Name]],[1]ISOcountryCodes!$A$2:$G$250,4,FALSE)</f>
        <v>780</v>
      </c>
      <c r="F9821">
        <f>VLOOKUP(Table1[[#This Row],[Country Name]],[1]ISOcountryCodes!$A$2:$G$250,6,FALSE)</f>
        <v>19</v>
      </c>
      <c r="G9821" s="10">
        <v>847063</v>
      </c>
      <c r="H9821" s="10">
        <v>3625840698.3041954</v>
      </c>
      <c r="I9821">
        <f>+Table1[[#This Row],[Time]]</f>
        <v>1960</v>
      </c>
      <c r="J9821" t="str">
        <f>+Table1[[#This Row],[Country Name]]</f>
        <v>Trinidad and Tobago</v>
      </c>
      <c r="K9821" s="14">
        <v>1960</v>
      </c>
      <c r="L9821" s="13">
        <v>0</v>
      </c>
      <c r="M9821"/>
    </row>
    <row r="9822" spans="1:13" x14ac:dyDescent="0.3">
      <c r="A9822">
        <v>1961</v>
      </c>
      <c r="B9822" t="s">
        <v>498</v>
      </c>
      <c r="C9822" s="1" t="s">
        <v>143</v>
      </c>
      <c r="D9822">
        <v>4779.9638006621135</v>
      </c>
      <c r="E9822">
        <f>VLOOKUP(Table1[[#This Row],[Country Name]],[1]ISOcountryCodes!$A$2:$G$250,4,FALSE)</f>
        <v>780</v>
      </c>
      <c r="F9822">
        <f>VLOOKUP(Table1[[#This Row],[Country Name]],[1]ISOcountryCodes!$A$2:$G$250,6,FALSE)</f>
        <v>19</v>
      </c>
      <c r="G9822" s="10">
        <v>865028</v>
      </c>
      <c r="H9822" s="10">
        <v>4134802526.5591469</v>
      </c>
      <c r="I9822">
        <f>+Table1[[#This Row],[Time]]</f>
        <v>1961</v>
      </c>
      <c r="J9822" t="str">
        <f>+Table1[[#This Row],[Country Name]]</f>
        <v>Trinidad and Tobago</v>
      </c>
      <c r="K9822" s="14">
        <v>1960</v>
      </c>
      <c r="L9822" s="13">
        <v>0.1103665882689171</v>
      </c>
      <c r="M9822"/>
    </row>
    <row r="9823" spans="1:13" x14ac:dyDescent="0.3">
      <c r="A9823">
        <v>1962</v>
      </c>
      <c r="B9823" t="s">
        <v>498</v>
      </c>
      <c r="C9823" s="1" t="s">
        <v>143</v>
      </c>
      <c r="D9823">
        <v>4819.1791237940843</v>
      </c>
      <c r="E9823">
        <f>VLOOKUP(Table1[[#This Row],[Country Name]],[1]ISOcountryCodes!$A$2:$G$250,4,FALSE)</f>
        <v>780</v>
      </c>
      <c r="F9823">
        <f>VLOOKUP(Table1[[#This Row],[Country Name]],[1]ISOcountryCodes!$A$2:$G$250,6,FALSE)</f>
        <v>19</v>
      </c>
      <c r="G9823" s="10">
        <v>881519</v>
      </c>
      <c r="H9823" s="10">
        <v>4248197962.0278378</v>
      </c>
      <c r="I9823">
        <f>+Table1[[#This Row],[Time]]</f>
        <v>1962</v>
      </c>
      <c r="J9823" t="str">
        <f>+Table1[[#This Row],[Country Name]]</f>
        <v>Trinidad and Tobago</v>
      </c>
      <c r="K9823" s="14">
        <v>1960</v>
      </c>
      <c r="L9823" s="13">
        <v>8.1706339005140904E-3</v>
      </c>
      <c r="M9823"/>
    </row>
    <row r="9824" spans="1:13" x14ac:dyDescent="0.3">
      <c r="A9824">
        <v>1963</v>
      </c>
      <c r="B9824" t="s">
        <v>498</v>
      </c>
      <c r="C9824" s="1" t="s">
        <v>143</v>
      </c>
      <c r="D9824">
        <v>4997.7745957043135</v>
      </c>
      <c r="E9824">
        <f>VLOOKUP(Table1[[#This Row],[Country Name]],[1]ISOcountryCodes!$A$2:$G$250,4,FALSE)</f>
        <v>780</v>
      </c>
      <c r="F9824">
        <f>VLOOKUP(Table1[[#This Row],[Country Name]],[1]ISOcountryCodes!$A$2:$G$250,6,FALSE)</f>
        <v>19</v>
      </c>
      <c r="G9824" s="10">
        <v>897658</v>
      </c>
      <c r="H9824" s="10">
        <v>4486292348.0307426</v>
      </c>
      <c r="I9824">
        <f>+Table1[[#This Row],[Time]]</f>
        <v>1963</v>
      </c>
      <c r="J9824" t="str">
        <f>+Table1[[#This Row],[Country Name]]</f>
        <v>Trinidad and Tobago</v>
      </c>
      <c r="K9824" s="14">
        <v>1960</v>
      </c>
      <c r="L9824" s="13">
        <v>3.6389125205115391E-2</v>
      </c>
      <c r="M9824"/>
    </row>
    <row r="9825" spans="1:13" x14ac:dyDescent="0.3">
      <c r="A9825">
        <v>1964</v>
      </c>
      <c r="B9825" t="s">
        <v>498</v>
      </c>
      <c r="C9825" s="1" t="s">
        <v>143</v>
      </c>
      <c r="D9825">
        <v>5286.4289050273537</v>
      </c>
      <c r="E9825">
        <f>VLOOKUP(Table1[[#This Row],[Country Name]],[1]ISOcountryCodes!$A$2:$G$250,4,FALSE)</f>
        <v>780</v>
      </c>
      <c r="F9825">
        <f>VLOOKUP(Table1[[#This Row],[Country Name]],[1]ISOcountryCodes!$A$2:$G$250,6,FALSE)</f>
        <v>19</v>
      </c>
      <c r="G9825" s="10">
        <v>913399</v>
      </c>
      <c r="H9825" s="10">
        <v>4828618875.4230795</v>
      </c>
      <c r="I9825">
        <f>+Table1[[#This Row],[Time]]</f>
        <v>1964</v>
      </c>
      <c r="J9825" t="str">
        <f>+Table1[[#This Row],[Country Name]]</f>
        <v>Trinidad and Tobago</v>
      </c>
      <c r="K9825" s="14">
        <v>1960</v>
      </c>
      <c r="L9825" s="13">
        <v>5.6150220201791612E-2</v>
      </c>
      <c r="M9825"/>
    </row>
    <row r="9826" spans="1:13" x14ac:dyDescent="0.3">
      <c r="A9826">
        <v>1965</v>
      </c>
      <c r="B9826" t="s">
        <v>498</v>
      </c>
      <c r="C9826" s="1" t="s">
        <v>143</v>
      </c>
      <c r="D9826">
        <v>5236.7487964698785</v>
      </c>
      <c r="E9826">
        <f>VLOOKUP(Table1[[#This Row],[Country Name]],[1]ISOcountryCodes!$A$2:$G$250,4,FALSE)</f>
        <v>780</v>
      </c>
      <c r="F9826">
        <f>VLOOKUP(Table1[[#This Row],[Country Name]],[1]ISOcountryCodes!$A$2:$G$250,6,FALSE)</f>
        <v>19</v>
      </c>
      <c r="G9826" s="10">
        <v>928462</v>
      </c>
      <c r="H9826" s="10">
        <v>4862122261.0680161</v>
      </c>
      <c r="I9826">
        <f>+Table1[[#This Row],[Time]]</f>
        <v>1965</v>
      </c>
      <c r="J9826" t="str">
        <f>+Table1[[#This Row],[Country Name]]</f>
        <v>Trinidad and Tobago</v>
      </c>
      <c r="K9826" s="14">
        <v>1960</v>
      </c>
      <c r="L9826" s="13">
        <v>-9.4421056190228114E-3</v>
      </c>
      <c r="M9826"/>
    </row>
    <row r="9827" spans="1:13" x14ac:dyDescent="0.3">
      <c r="A9827">
        <v>1966</v>
      </c>
      <c r="B9827" t="s">
        <v>498</v>
      </c>
      <c r="C9827" s="1" t="s">
        <v>143</v>
      </c>
      <c r="D9827">
        <v>5367.4679108098826</v>
      </c>
      <c r="E9827">
        <f>VLOOKUP(Table1[[#This Row],[Country Name]],[1]ISOcountryCodes!$A$2:$G$250,4,FALSE)</f>
        <v>780</v>
      </c>
      <c r="F9827">
        <f>VLOOKUP(Table1[[#This Row],[Country Name]],[1]ISOcountryCodes!$A$2:$G$250,6,FALSE)</f>
        <v>19</v>
      </c>
      <c r="G9827" s="10">
        <v>942599</v>
      </c>
      <c r="H9827" s="10">
        <v>5059369885.2614841</v>
      </c>
      <c r="I9827">
        <f>+Table1[[#This Row],[Time]]</f>
        <v>1966</v>
      </c>
      <c r="J9827" t="str">
        <f>+Table1[[#This Row],[Country Name]]</f>
        <v>Trinidad and Tobago</v>
      </c>
      <c r="K9827" s="14">
        <v>1960</v>
      </c>
      <c r="L9827" s="13">
        <v>2.4655425249211049E-2</v>
      </c>
      <c r="M9827"/>
    </row>
    <row r="9828" spans="1:13" x14ac:dyDescent="0.3">
      <c r="A9828">
        <v>1967</v>
      </c>
      <c r="B9828" t="s">
        <v>498</v>
      </c>
      <c r="C9828" s="1" t="s">
        <v>143</v>
      </c>
      <c r="D9828">
        <v>5402.1251980791394</v>
      </c>
      <c r="E9828">
        <f>VLOOKUP(Table1[[#This Row],[Country Name]],[1]ISOcountryCodes!$A$2:$G$250,4,FALSE)</f>
        <v>780</v>
      </c>
      <c r="F9828">
        <f>VLOOKUP(Table1[[#This Row],[Country Name]],[1]ISOcountryCodes!$A$2:$G$250,6,FALSE)</f>
        <v>19</v>
      </c>
      <c r="G9828" s="10">
        <v>955681</v>
      </c>
      <c r="H9828" s="10">
        <v>5162708411.4254704</v>
      </c>
      <c r="I9828">
        <f>+Table1[[#This Row],[Time]]</f>
        <v>1967</v>
      </c>
      <c r="J9828" t="str">
        <f>+Table1[[#This Row],[Country Name]]</f>
        <v>Trinidad and Tobago</v>
      </c>
      <c r="K9828" s="14">
        <v>1960</v>
      </c>
      <c r="L9828" s="13">
        <v>6.4361590184756068E-3</v>
      </c>
      <c r="M9828"/>
    </row>
    <row r="9829" spans="1:13" x14ac:dyDescent="0.3">
      <c r="A9829">
        <v>1968</v>
      </c>
      <c r="B9829" t="s">
        <v>498</v>
      </c>
      <c r="C9829" s="1" t="s">
        <v>143</v>
      </c>
      <c r="D9829">
        <v>5613.2650403128255</v>
      </c>
      <c r="E9829">
        <f>VLOOKUP(Table1[[#This Row],[Country Name]],[1]ISOcountryCodes!$A$2:$G$250,4,FALSE)</f>
        <v>780</v>
      </c>
      <c r="F9829">
        <f>VLOOKUP(Table1[[#This Row],[Country Name]],[1]ISOcountryCodes!$A$2:$G$250,6,FALSE)</f>
        <v>19</v>
      </c>
      <c r="G9829" s="10">
        <v>967699</v>
      </c>
      <c r="H9829" s="10">
        <v>5431950966.2456808</v>
      </c>
      <c r="I9829">
        <f>+Table1[[#This Row],[Time]]</f>
        <v>1968</v>
      </c>
      <c r="J9829" t="str">
        <f>+Table1[[#This Row],[Country Name]]</f>
        <v>Trinidad and Tobago</v>
      </c>
      <c r="K9829" s="14">
        <v>1960</v>
      </c>
      <c r="L9829" s="13">
        <v>3.8340122509472607E-2</v>
      </c>
      <c r="M9829"/>
    </row>
    <row r="9830" spans="1:13" x14ac:dyDescent="0.3">
      <c r="A9830">
        <v>1969</v>
      </c>
      <c r="B9830" t="s">
        <v>498</v>
      </c>
      <c r="C9830" s="1" t="s">
        <v>143</v>
      </c>
      <c r="D9830">
        <v>5702.0651221852349</v>
      </c>
      <c r="E9830">
        <f>VLOOKUP(Table1[[#This Row],[Country Name]],[1]ISOcountryCodes!$A$2:$G$250,4,FALSE)</f>
        <v>780</v>
      </c>
      <c r="F9830">
        <f>VLOOKUP(Table1[[#This Row],[Country Name]],[1]ISOcountryCodes!$A$2:$G$250,6,FALSE)</f>
        <v>19</v>
      </c>
      <c r="G9830" s="10">
        <v>978642</v>
      </c>
      <c r="H9830" s="10">
        <v>5580280415.305603</v>
      </c>
      <c r="I9830">
        <f>+Table1[[#This Row],[Time]]</f>
        <v>1969</v>
      </c>
      <c r="J9830" t="str">
        <f>+Table1[[#This Row],[Country Name]]</f>
        <v>Trinidad and Tobago</v>
      </c>
      <c r="K9830" s="14">
        <v>1960</v>
      </c>
      <c r="L9830" s="13">
        <v>1.5695857505686917E-2</v>
      </c>
      <c r="M9830"/>
    </row>
    <row r="9831" spans="1:13" x14ac:dyDescent="0.3">
      <c r="A9831">
        <v>1970</v>
      </c>
      <c r="B9831" t="s">
        <v>498</v>
      </c>
      <c r="C9831" s="1" t="s">
        <v>143</v>
      </c>
      <c r="D9831">
        <v>5842.3759922658119</v>
      </c>
      <c r="E9831">
        <f>VLOOKUP(Table1[[#This Row],[Country Name]],[1]ISOcountryCodes!$A$2:$G$250,4,FALSE)</f>
        <v>780</v>
      </c>
      <c r="F9831">
        <f>VLOOKUP(Table1[[#This Row],[Country Name]],[1]ISOcountryCodes!$A$2:$G$250,6,FALSE)</f>
        <v>19</v>
      </c>
      <c r="G9831" s="10">
        <v>988890</v>
      </c>
      <c r="H9831" s="10">
        <v>5777467194.9917383</v>
      </c>
      <c r="I9831">
        <f>+Table1[[#This Row],[Time]]</f>
        <v>1970</v>
      </c>
      <c r="J9831" t="str">
        <f>+Table1[[#This Row],[Country Name]]</f>
        <v>Trinidad and Tobago</v>
      </c>
      <c r="K9831" s="14">
        <v>1960</v>
      </c>
      <c r="L9831" s="13">
        <v>2.4309150727960471E-2</v>
      </c>
      <c r="M9831"/>
    </row>
    <row r="9832" spans="1:13" x14ac:dyDescent="0.3">
      <c r="A9832">
        <v>1971</v>
      </c>
      <c r="B9832" t="s">
        <v>498</v>
      </c>
      <c r="C9832" s="1" t="s">
        <v>143</v>
      </c>
      <c r="D9832">
        <v>5836.8134704106087</v>
      </c>
      <c r="E9832">
        <f>VLOOKUP(Table1[[#This Row],[Country Name]],[1]ISOcountryCodes!$A$2:$G$250,4,FALSE)</f>
        <v>780</v>
      </c>
      <c r="F9832">
        <f>VLOOKUP(Table1[[#This Row],[Country Name]],[1]ISOcountryCodes!$A$2:$G$250,6,FALSE)</f>
        <v>19</v>
      </c>
      <c r="G9832" s="10">
        <v>1000130</v>
      </c>
      <c r="H9832" s="10">
        <v>5837572256.1617622</v>
      </c>
      <c r="I9832">
        <f>+Table1[[#This Row],[Time]]</f>
        <v>1971</v>
      </c>
      <c r="J9832" t="str">
        <f>+Table1[[#This Row],[Country Name]]</f>
        <v>Trinidad and Tobago</v>
      </c>
      <c r="K9832" s="14">
        <v>1960</v>
      </c>
      <c r="L9832" s="13">
        <v>-9.5255279376615931E-4</v>
      </c>
      <c r="M9832"/>
    </row>
    <row r="9833" spans="1:13" x14ac:dyDescent="0.3">
      <c r="A9833">
        <v>1972</v>
      </c>
      <c r="B9833" t="s">
        <v>498</v>
      </c>
      <c r="C9833" s="1" t="s">
        <v>143</v>
      </c>
      <c r="D9833">
        <v>6095.5727696247895</v>
      </c>
      <c r="E9833">
        <f>VLOOKUP(Table1[[#This Row],[Country Name]],[1]ISOcountryCodes!$A$2:$G$250,4,FALSE)</f>
        <v>780</v>
      </c>
      <c r="F9833">
        <f>VLOOKUP(Table1[[#This Row],[Country Name]],[1]ISOcountryCodes!$A$2:$G$250,6,FALSE)</f>
        <v>19</v>
      </c>
      <c r="G9833" s="10">
        <v>1013031</v>
      </c>
      <c r="H9833" s="10">
        <v>6175004178.3857698</v>
      </c>
      <c r="I9833">
        <f>+Table1[[#This Row],[Time]]</f>
        <v>1972</v>
      </c>
      <c r="J9833" t="str">
        <f>+Table1[[#This Row],[Country Name]]</f>
        <v>Trinidad and Tobago</v>
      </c>
      <c r="K9833" s="14">
        <v>1960</v>
      </c>
      <c r="L9833" s="13">
        <v>4.3377722908511274E-2</v>
      </c>
      <c r="M9833"/>
    </row>
    <row r="9834" spans="1:13" x14ac:dyDescent="0.3">
      <c r="A9834">
        <v>1973</v>
      </c>
      <c r="B9834" t="s">
        <v>498</v>
      </c>
      <c r="C9834" s="1" t="s">
        <v>143</v>
      </c>
      <c r="D9834">
        <v>6114.8592243475387</v>
      </c>
      <c r="E9834">
        <f>VLOOKUP(Table1[[#This Row],[Country Name]],[1]ISOcountryCodes!$A$2:$G$250,4,FALSE)</f>
        <v>780</v>
      </c>
      <c r="F9834">
        <f>VLOOKUP(Table1[[#This Row],[Country Name]],[1]ISOcountryCodes!$A$2:$G$250,6,FALSE)</f>
        <v>19</v>
      </c>
      <c r="G9834" s="10">
        <v>1026563</v>
      </c>
      <c r="H9834" s="10">
        <v>6277288229.9238825</v>
      </c>
      <c r="I9834">
        <f>+Table1[[#This Row],[Time]]</f>
        <v>1973</v>
      </c>
      <c r="J9834" t="str">
        <f>+Table1[[#This Row],[Country Name]]</f>
        <v>Trinidad and Tobago</v>
      </c>
      <c r="K9834" s="14">
        <v>1960</v>
      </c>
      <c r="L9834" s="13">
        <v>3.1590153028435708E-3</v>
      </c>
      <c r="M9834"/>
    </row>
    <row r="9835" spans="1:13" x14ac:dyDescent="0.3">
      <c r="A9835">
        <v>1974</v>
      </c>
      <c r="B9835" t="s">
        <v>498</v>
      </c>
      <c r="C9835" s="1" t="s">
        <v>143</v>
      </c>
      <c r="D9835">
        <v>6263.9227948678945</v>
      </c>
      <c r="E9835">
        <f>VLOOKUP(Table1[[#This Row],[Country Name]],[1]ISOcountryCodes!$A$2:$G$250,4,FALSE)</f>
        <v>780</v>
      </c>
      <c r="F9835">
        <f>VLOOKUP(Table1[[#This Row],[Country Name]],[1]ISOcountryCodes!$A$2:$G$250,6,FALSE)</f>
        <v>19</v>
      </c>
      <c r="G9835" s="10">
        <v>1040291</v>
      </c>
      <c r="H9835" s="10">
        <v>6516302508.1959171</v>
      </c>
      <c r="I9835">
        <f>+Table1[[#This Row],[Time]]</f>
        <v>1974</v>
      </c>
      <c r="J9835" t="str">
        <f>+Table1[[#This Row],[Country Name]]</f>
        <v>Trinidad and Tobago</v>
      </c>
      <c r="K9835" s="14">
        <v>1960</v>
      </c>
      <c r="L9835" s="13">
        <v>2.4084885891642926E-2</v>
      </c>
      <c r="M9835"/>
    </row>
    <row r="9836" spans="1:13" x14ac:dyDescent="0.3">
      <c r="A9836">
        <v>1975</v>
      </c>
      <c r="B9836" t="s">
        <v>498</v>
      </c>
      <c r="C9836" s="1" t="s">
        <v>143</v>
      </c>
      <c r="D9836">
        <v>6273.723481454288</v>
      </c>
      <c r="E9836">
        <f>VLOOKUP(Table1[[#This Row],[Country Name]],[1]ISOcountryCodes!$A$2:$G$250,4,FALSE)</f>
        <v>780</v>
      </c>
      <c r="F9836">
        <f>VLOOKUP(Table1[[#This Row],[Country Name]],[1]ISOcountryCodes!$A$2:$G$250,6,FALSE)</f>
        <v>19</v>
      </c>
      <c r="G9836" s="10">
        <v>1054017</v>
      </c>
      <c r="H9836" s="10">
        <v>6612611202.7520046</v>
      </c>
      <c r="I9836">
        <f>+Table1[[#This Row],[Time]]</f>
        <v>1975</v>
      </c>
      <c r="J9836" t="str">
        <f>+Table1[[#This Row],[Country Name]]</f>
        <v>Trinidad and Tobago</v>
      </c>
      <c r="K9836" s="14">
        <v>1960</v>
      </c>
      <c r="L9836" s="13">
        <v>1.5634016731134182E-3</v>
      </c>
      <c r="M9836"/>
    </row>
    <row r="9837" spans="1:13" x14ac:dyDescent="0.3">
      <c r="A9837">
        <v>1976</v>
      </c>
      <c r="B9837" t="s">
        <v>498</v>
      </c>
      <c r="C9837" s="1" t="s">
        <v>143</v>
      </c>
      <c r="D9837">
        <v>6590.0392654970728</v>
      </c>
      <c r="E9837">
        <f>VLOOKUP(Table1[[#This Row],[Country Name]],[1]ISOcountryCodes!$A$2:$G$250,4,FALSE)</f>
        <v>780</v>
      </c>
      <c r="F9837">
        <f>VLOOKUP(Table1[[#This Row],[Country Name]],[1]ISOcountryCodes!$A$2:$G$250,6,FALSE)</f>
        <v>19</v>
      </c>
      <c r="G9837" s="10">
        <v>1067696</v>
      </c>
      <c r="H9837" s="10">
        <v>7036158563.6141624</v>
      </c>
      <c r="I9837">
        <f>+Table1[[#This Row],[Time]]</f>
        <v>1976</v>
      </c>
      <c r="J9837" t="str">
        <f>+Table1[[#This Row],[Country Name]]</f>
        <v>Trinidad and Tobago</v>
      </c>
      <c r="K9837" s="14">
        <v>1960</v>
      </c>
      <c r="L9837" s="13">
        <v>4.9189271769201071E-2</v>
      </c>
      <c r="M9837"/>
    </row>
    <row r="9838" spans="1:13" x14ac:dyDescent="0.3">
      <c r="A9838">
        <v>1977</v>
      </c>
      <c r="B9838" t="s">
        <v>498</v>
      </c>
      <c r="C9838" s="1" t="s">
        <v>143</v>
      </c>
      <c r="D9838">
        <v>7098.1158231867012</v>
      </c>
      <c r="E9838">
        <f>VLOOKUP(Table1[[#This Row],[Country Name]],[1]ISOcountryCodes!$A$2:$G$250,4,FALSE)</f>
        <v>780</v>
      </c>
      <c r="F9838">
        <f>VLOOKUP(Table1[[#This Row],[Country Name]],[1]ISOcountryCodes!$A$2:$G$250,6,FALSE)</f>
        <v>19</v>
      </c>
      <c r="G9838" s="10">
        <v>1081693</v>
      </c>
      <c r="H9838" s="10">
        <v>7677982199.1302919</v>
      </c>
      <c r="I9838">
        <f>+Table1[[#This Row],[Time]]</f>
        <v>1977</v>
      </c>
      <c r="J9838" t="str">
        <f>+Table1[[#This Row],[Country Name]]</f>
        <v>Trinidad and Tobago</v>
      </c>
      <c r="K9838" s="14">
        <v>1960</v>
      </c>
      <c r="L9838" s="13">
        <v>7.4270064970400895E-2</v>
      </c>
      <c r="M9838"/>
    </row>
    <row r="9839" spans="1:13" x14ac:dyDescent="0.3">
      <c r="A9839">
        <v>1978</v>
      </c>
      <c r="B9839" t="s">
        <v>498</v>
      </c>
      <c r="C9839" s="1" t="s">
        <v>143</v>
      </c>
      <c r="D9839">
        <v>7703.159389640331</v>
      </c>
      <c r="E9839">
        <f>VLOOKUP(Table1[[#This Row],[Country Name]],[1]ISOcountryCodes!$A$2:$G$250,4,FALSE)</f>
        <v>780</v>
      </c>
      <c r="F9839">
        <f>VLOOKUP(Table1[[#This Row],[Country Name]],[1]ISOcountryCodes!$A$2:$G$250,6,FALSE)</f>
        <v>19</v>
      </c>
      <c r="G9839" s="10">
        <v>1096569</v>
      </c>
      <c r="H9839" s="10">
        <v>8447045788.7385082</v>
      </c>
      <c r="I9839">
        <f>+Table1[[#This Row],[Time]]</f>
        <v>1978</v>
      </c>
      <c r="J9839" t="str">
        <f>+Table1[[#This Row],[Country Name]]</f>
        <v>Trinidad and Tobago</v>
      </c>
      <c r="K9839" s="14">
        <v>1960</v>
      </c>
      <c r="L9839" s="13">
        <v>8.1801183235667096E-2</v>
      </c>
      <c r="M9839"/>
    </row>
    <row r="9840" spans="1:13" x14ac:dyDescent="0.3">
      <c r="A9840">
        <v>1979</v>
      </c>
      <c r="B9840" t="s">
        <v>498</v>
      </c>
      <c r="C9840" s="1" t="s">
        <v>143</v>
      </c>
      <c r="D9840">
        <v>7867.4883893811793</v>
      </c>
      <c r="E9840">
        <f>VLOOKUP(Table1[[#This Row],[Country Name]],[1]ISOcountryCodes!$A$2:$G$250,4,FALSE)</f>
        <v>780</v>
      </c>
      <c r="F9840">
        <f>VLOOKUP(Table1[[#This Row],[Country Name]],[1]ISOcountryCodes!$A$2:$G$250,6,FALSE)</f>
        <v>19</v>
      </c>
      <c r="G9840" s="10">
        <v>1112310</v>
      </c>
      <c r="H9840" s="10">
        <v>8751086010.39258</v>
      </c>
      <c r="I9840">
        <f>+Table1[[#This Row],[Time]]</f>
        <v>1979</v>
      </c>
      <c r="J9840" t="str">
        <f>+Table1[[#This Row],[Country Name]]</f>
        <v>Trinidad and Tobago</v>
      </c>
      <c r="K9840" s="14">
        <v>1960</v>
      </c>
      <c r="L9840" s="13">
        <v>2.1108319137278286E-2</v>
      </c>
      <c r="M9840"/>
    </row>
    <row r="9841" spans="1:13" x14ac:dyDescent="0.3">
      <c r="A9841">
        <v>1980</v>
      </c>
      <c r="B9841" t="s">
        <v>498</v>
      </c>
      <c r="C9841" s="1" t="s">
        <v>143</v>
      </c>
      <c r="D9841">
        <v>8565.3035528445271</v>
      </c>
      <c r="E9841">
        <f>VLOOKUP(Table1[[#This Row],[Country Name]],[1]ISOcountryCodes!$A$2:$G$250,4,FALSE)</f>
        <v>780</v>
      </c>
      <c r="F9841">
        <f>VLOOKUP(Table1[[#This Row],[Country Name]],[1]ISOcountryCodes!$A$2:$G$250,6,FALSE)</f>
        <v>19</v>
      </c>
      <c r="G9841" s="10">
        <v>1127852</v>
      </c>
      <c r="H9841" s="10">
        <v>9660394742.682806</v>
      </c>
      <c r="I9841">
        <f>+Table1[[#This Row],[Time]]</f>
        <v>1980</v>
      </c>
      <c r="J9841" t="str">
        <f>+Table1[[#This Row],[Country Name]]</f>
        <v>Trinidad and Tobago</v>
      </c>
      <c r="K9841" s="14">
        <v>1960</v>
      </c>
      <c r="L9841" s="13">
        <v>8.4980698041853486E-2</v>
      </c>
      <c r="M9841"/>
    </row>
    <row r="9842" spans="1:13" x14ac:dyDescent="0.3">
      <c r="A9842">
        <v>1981</v>
      </c>
      <c r="B9842" t="s">
        <v>498</v>
      </c>
      <c r="C9842" s="1" t="s">
        <v>143</v>
      </c>
      <c r="D9842">
        <v>8841.0040803740285</v>
      </c>
      <c r="E9842">
        <f>VLOOKUP(Table1[[#This Row],[Country Name]],[1]ISOcountryCodes!$A$2:$G$250,4,FALSE)</f>
        <v>780</v>
      </c>
      <c r="F9842">
        <f>VLOOKUP(Table1[[#This Row],[Country Name]],[1]ISOcountryCodes!$A$2:$G$250,6,FALSE)</f>
        <v>19</v>
      </c>
      <c r="G9842" s="10">
        <v>1142695</v>
      </c>
      <c r="H9842" s="10">
        <v>10102571157.623001</v>
      </c>
      <c r="I9842">
        <f>+Table1[[#This Row],[Time]]</f>
        <v>1981</v>
      </c>
      <c r="J9842" t="str">
        <f>+Table1[[#This Row],[Country Name]]</f>
        <v>Trinidad and Tobago</v>
      </c>
      <c r="K9842" s="14">
        <v>1960</v>
      </c>
      <c r="L9842" s="13">
        <v>3.1680881724724941E-2</v>
      </c>
      <c r="M9842"/>
    </row>
    <row r="9843" spans="1:13" x14ac:dyDescent="0.3">
      <c r="A9843">
        <v>1982</v>
      </c>
      <c r="B9843" t="s">
        <v>498</v>
      </c>
      <c r="C9843" s="1" t="s">
        <v>143</v>
      </c>
      <c r="D9843">
        <v>9062.3433372756517</v>
      </c>
      <c r="E9843">
        <f>VLOOKUP(Table1[[#This Row],[Country Name]],[1]ISOcountryCodes!$A$2:$G$250,4,FALSE)</f>
        <v>780</v>
      </c>
      <c r="F9843">
        <f>VLOOKUP(Table1[[#This Row],[Country Name]],[1]ISOcountryCodes!$A$2:$G$250,6,FALSE)</f>
        <v>19</v>
      </c>
      <c r="G9843" s="10">
        <v>1157140</v>
      </c>
      <c r="H9843" s="10">
        <v>10486399969.295147</v>
      </c>
      <c r="I9843">
        <f>+Table1[[#This Row],[Time]]</f>
        <v>1982</v>
      </c>
      <c r="J9843" t="str">
        <f>+Table1[[#This Row],[Country Name]]</f>
        <v>Trinidad and Tobago</v>
      </c>
      <c r="K9843" s="14">
        <v>1960</v>
      </c>
      <c r="L9843" s="13">
        <v>2.4727279157939819E-2</v>
      </c>
      <c r="M9843"/>
    </row>
    <row r="9844" spans="1:13" x14ac:dyDescent="0.3">
      <c r="A9844">
        <v>1983</v>
      </c>
      <c r="B9844" t="s">
        <v>498</v>
      </c>
      <c r="C9844" s="1" t="s">
        <v>143</v>
      </c>
      <c r="D9844">
        <v>8030.8060770467864</v>
      </c>
      <c r="E9844">
        <f>VLOOKUP(Table1[[#This Row],[Country Name]],[1]ISOcountryCodes!$A$2:$G$250,4,FALSE)</f>
        <v>780</v>
      </c>
      <c r="F9844">
        <f>VLOOKUP(Table1[[#This Row],[Country Name]],[1]ISOcountryCodes!$A$2:$G$250,6,FALSE)</f>
        <v>19</v>
      </c>
      <c r="G9844" s="10">
        <v>1171273</v>
      </c>
      <c r="H9844" s="10">
        <v>9406266326.2808208</v>
      </c>
      <c r="I9844">
        <f>+Table1[[#This Row],[Time]]</f>
        <v>1983</v>
      </c>
      <c r="J9844" t="str">
        <f>+Table1[[#This Row],[Country Name]]</f>
        <v>Trinidad and Tobago</v>
      </c>
      <c r="K9844" s="14">
        <v>1960</v>
      </c>
      <c r="L9844" s="13">
        <v>-0.12084282699557924</v>
      </c>
      <c r="M9844"/>
    </row>
    <row r="9845" spans="1:13" x14ac:dyDescent="0.3">
      <c r="A9845">
        <v>1984</v>
      </c>
      <c r="B9845" t="s">
        <v>498</v>
      </c>
      <c r="C9845" s="1" t="s">
        <v>143</v>
      </c>
      <c r="D9845">
        <v>7482.8809659366943</v>
      </c>
      <c r="E9845">
        <f>VLOOKUP(Table1[[#This Row],[Country Name]],[1]ISOcountryCodes!$A$2:$G$250,4,FALSE)</f>
        <v>780</v>
      </c>
      <c r="F9845">
        <f>VLOOKUP(Table1[[#This Row],[Country Name]],[1]ISOcountryCodes!$A$2:$G$250,6,FALSE)</f>
        <v>19</v>
      </c>
      <c r="G9845" s="10">
        <v>1184747</v>
      </c>
      <c r="H9845" s="10">
        <v>8865320775.7506008</v>
      </c>
      <c r="I9845">
        <f>+Table1[[#This Row],[Time]]</f>
        <v>1984</v>
      </c>
      <c r="J9845" t="str">
        <f>+Table1[[#This Row],[Country Name]]</f>
        <v>Trinidad and Tobago</v>
      </c>
      <c r="K9845" s="14">
        <v>1960</v>
      </c>
      <c r="L9845" s="13">
        <v>-7.0667032407692787E-2</v>
      </c>
      <c r="M9845"/>
    </row>
    <row r="9846" spans="1:13" x14ac:dyDescent="0.3">
      <c r="A9846">
        <v>1985</v>
      </c>
      <c r="B9846" t="s">
        <v>498</v>
      </c>
      <c r="C9846" s="1" t="s">
        <v>143</v>
      </c>
      <c r="D9846">
        <v>7084.7035245118841</v>
      </c>
      <c r="E9846">
        <f>VLOOKUP(Table1[[#This Row],[Country Name]],[1]ISOcountryCodes!$A$2:$G$250,4,FALSE)</f>
        <v>780</v>
      </c>
      <c r="F9846">
        <f>VLOOKUP(Table1[[#This Row],[Country Name]],[1]ISOcountryCodes!$A$2:$G$250,6,FALSE)</f>
        <v>19</v>
      </c>
      <c r="G9846" s="10">
        <v>1199785</v>
      </c>
      <c r="H9846" s="10">
        <v>8500121018.1564913</v>
      </c>
      <c r="I9846">
        <f>+Table1[[#This Row],[Time]]</f>
        <v>1985</v>
      </c>
      <c r="J9846" t="str">
        <f>+Table1[[#This Row],[Country Name]]</f>
        <v>Trinidad and Tobago</v>
      </c>
      <c r="K9846" s="14">
        <v>1960</v>
      </c>
      <c r="L9846" s="13">
        <v>-5.4679846956721789E-2</v>
      </c>
      <c r="M9846"/>
    </row>
    <row r="9847" spans="1:13" x14ac:dyDescent="0.3">
      <c r="A9847">
        <v>1986</v>
      </c>
      <c r="B9847" t="s">
        <v>498</v>
      </c>
      <c r="C9847" s="1" t="s">
        <v>143</v>
      </c>
      <c r="D9847">
        <v>6758.9534357921066</v>
      </c>
      <c r="E9847">
        <f>VLOOKUP(Table1[[#This Row],[Country Name]],[1]ISOcountryCodes!$A$2:$G$250,4,FALSE)</f>
        <v>780</v>
      </c>
      <c r="F9847">
        <f>VLOOKUP(Table1[[#This Row],[Country Name]],[1]ISOcountryCodes!$A$2:$G$250,6,FALSE)</f>
        <v>19</v>
      </c>
      <c r="G9847" s="10">
        <v>1216370</v>
      </c>
      <c r="H9847" s="10">
        <v>8221388190.6944447</v>
      </c>
      <c r="I9847">
        <f>+Table1[[#This Row],[Time]]</f>
        <v>1986</v>
      </c>
      <c r="J9847" t="str">
        <f>+Table1[[#This Row],[Country Name]]</f>
        <v>Trinidad and Tobago</v>
      </c>
      <c r="K9847" s="14">
        <v>1960</v>
      </c>
      <c r="L9847" s="13">
        <v>-4.7069965871132879E-2</v>
      </c>
      <c r="M9847"/>
    </row>
    <row r="9848" spans="1:13" x14ac:dyDescent="0.3">
      <c r="A9848">
        <v>1987</v>
      </c>
      <c r="B9848" t="s">
        <v>498</v>
      </c>
      <c r="C9848" s="1" t="s">
        <v>143</v>
      </c>
      <c r="D9848">
        <v>6371.6737521347413</v>
      </c>
      <c r="E9848">
        <f>VLOOKUP(Table1[[#This Row],[Country Name]],[1]ISOcountryCodes!$A$2:$G$250,4,FALSE)</f>
        <v>780</v>
      </c>
      <c r="F9848">
        <f>VLOOKUP(Table1[[#This Row],[Country Name]],[1]ISOcountryCodes!$A$2:$G$250,6,FALSE)</f>
        <v>19</v>
      </c>
      <c r="G9848" s="10">
        <v>1231442</v>
      </c>
      <c r="H9848" s="10">
        <v>7846346668.6763105</v>
      </c>
      <c r="I9848">
        <f>+Table1[[#This Row],[Time]]</f>
        <v>1987</v>
      </c>
      <c r="J9848" t="str">
        <f>+Table1[[#This Row],[Country Name]]</f>
        <v>Trinidad and Tobago</v>
      </c>
      <c r="K9848" s="14">
        <v>1960</v>
      </c>
      <c r="L9848" s="13">
        <v>-5.9005870371864333E-2</v>
      </c>
      <c r="M9848"/>
    </row>
    <row r="9849" spans="1:13" x14ac:dyDescent="0.3">
      <c r="A9849">
        <v>1988</v>
      </c>
      <c r="B9849" t="s">
        <v>498</v>
      </c>
      <c r="C9849" s="1" t="s">
        <v>143</v>
      </c>
      <c r="D9849">
        <v>6057.0397307626345</v>
      </c>
      <c r="E9849">
        <f>VLOOKUP(Table1[[#This Row],[Country Name]],[1]ISOcountryCodes!$A$2:$G$250,4,FALSE)</f>
        <v>780</v>
      </c>
      <c r="F9849">
        <f>VLOOKUP(Table1[[#This Row],[Country Name]],[1]ISOcountryCodes!$A$2:$G$250,6,FALSE)</f>
        <v>19</v>
      </c>
      <c r="G9849" s="10">
        <v>1244633</v>
      </c>
      <c r="H9849" s="10">
        <v>7538791531.2182903</v>
      </c>
      <c r="I9849">
        <f>+Table1[[#This Row],[Time]]</f>
        <v>1988</v>
      </c>
      <c r="J9849" t="str">
        <f>+Table1[[#This Row],[Country Name]]</f>
        <v>Trinidad and Tobago</v>
      </c>
      <c r="K9849" s="14">
        <v>1960</v>
      </c>
      <c r="L9849" s="13">
        <v>-5.064100305105157E-2</v>
      </c>
      <c r="M9849"/>
    </row>
    <row r="9850" spans="1:13" x14ac:dyDescent="0.3">
      <c r="A9850">
        <v>1989</v>
      </c>
      <c r="B9850" t="s">
        <v>498</v>
      </c>
      <c r="C9850" s="1" t="s">
        <v>143</v>
      </c>
      <c r="D9850">
        <v>5951.4141973636497</v>
      </c>
      <c r="E9850">
        <f>VLOOKUP(Table1[[#This Row],[Country Name]],[1]ISOcountryCodes!$A$2:$G$250,4,FALSE)</f>
        <v>780</v>
      </c>
      <c r="F9850">
        <f>VLOOKUP(Table1[[#This Row],[Country Name]],[1]ISOcountryCodes!$A$2:$G$250,6,FALSE)</f>
        <v>19</v>
      </c>
      <c r="G9850" s="10">
        <v>1256210</v>
      </c>
      <c r="H9850" s="10">
        <v>7476226028.8701906</v>
      </c>
      <c r="I9850">
        <f>+Table1[[#This Row],[Time]]</f>
        <v>1989</v>
      </c>
      <c r="J9850" t="str">
        <f>+Table1[[#This Row],[Country Name]]</f>
        <v>Trinidad and Tobago</v>
      </c>
      <c r="K9850" s="14">
        <v>1960</v>
      </c>
      <c r="L9850" s="13">
        <v>-1.759231591077004E-2</v>
      </c>
      <c r="M9850"/>
    </row>
    <row r="9851" spans="1:13" x14ac:dyDescent="0.3">
      <c r="A9851">
        <v>1990</v>
      </c>
      <c r="B9851" t="s">
        <v>498</v>
      </c>
      <c r="C9851" s="1" t="s">
        <v>143</v>
      </c>
      <c r="D9851">
        <v>5992.0623536059411</v>
      </c>
      <c r="E9851">
        <f>VLOOKUP(Table1[[#This Row],[Country Name]],[1]ISOcountryCodes!$A$2:$G$250,4,FALSE)</f>
        <v>780</v>
      </c>
      <c r="F9851">
        <f>VLOOKUP(Table1[[#This Row],[Country Name]],[1]ISOcountryCodes!$A$2:$G$250,6,FALSE)</f>
        <v>19</v>
      </c>
      <c r="G9851" s="10">
        <v>1266518</v>
      </c>
      <c r="H9851" s="10">
        <v>7589054827.9642897</v>
      </c>
      <c r="I9851">
        <f>+Table1[[#This Row],[Time]]</f>
        <v>1990</v>
      </c>
      <c r="J9851" t="str">
        <f>+Table1[[#This Row],[Country Name]]</f>
        <v>Trinidad and Tobago</v>
      </c>
      <c r="K9851" s="14">
        <v>1960</v>
      </c>
      <c r="L9851" s="13">
        <v>6.8067807580369788E-3</v>
      </c>
      <c r="M9851"/>
    </row>
    <row r="9852" spans="1:13" x14ac:dyDescent="0.3">
      <c r="A9852">
        <v>1991</v>
      </c>
      <c r="B9852" t="s">
        <v>498</v>
      </c>
      <c r="C9852" s="1" t="s">
        <v>143</v>
      </c>
      <c r="D9852">
        <v>6131.5702943733831</v>
      </c>
      <c r="E9852">
        <f>VLOOKUP(Table1[[#This Row],[Country Name]],[1]ISOcountryCodes!$A$2:$G$250,4,FALSE)</f>
        <v>780</v>
      </c>
      <c r="F9852">
        <f>VLOOKUP(Table1[[#This Row],[Country Name]],[1]ISOcountryCodes!$A$2:$G$250,6,FALSE)</f>
        <v>19</v>
      </c>
      <c r="G9852" s="10">
        <v>1276224</v>
      </c>
      <c r="H9852" s="10">
        <v>7825257167.3663769</v>
      </c>
      <c r="I9852">
        <f>+Table1[[#This Row],[Time]]</f>
        <v>1991</v>
      </c>
      <c r="J9852" t="str">
        <f>+Table1[[#This Row],[Country Name]]</f>
        <v>Trinidad and Tobago</v>
      </c>
      <c r="K9852" s="14">
        <v>1960</v>
      </c>
      <c r="L9852" s="13">
        <v>2.3015230316955737E-2</v>
      </c>
      <c r="M9852"/>
    </row>
    <row r="9853" spans="1:13" x14ac:dyDescent="0.3">
      <c r="A9853">
        <v>1992</v>
      </c>
      <c r="B9853" t="s">
        <v>498</v>
      </c>
      <c r="C9853" s="1" t="s">
        <v>143</v>
      </c>
      <c r="D9853">
        <v>6701.7077920577349</v>
      </c>
      <c r="E9853">
        <f>VLOOKUP(Table1[[#This Row],[Country Name]],[1]ISOcountryCodes!$A$2:$G$250,4,FALSE)</f>
        <v>780</v>
      </c>
      <c r="F9853">
        <f>VLOOKUP(Table1[[#This Row],[Country Name]],[1]ISOcountryCodes!$A$2:$G$250,6,FALSE)</f>
        <v>19</v>
      </c>
      <c r="G9853" s="10">
        <v>1285502</v>
      </c>
      <c r="H9853" s="10">
        <v>8615058770.1058025</v>
      </c>
      <c r="I9853">
        <f>+Table1[[#This Row],[Time]]</f>
        <v>1992</v>
      </c>
      <c r="J9853" t="str">
        <f>+Table1[[#This Row],[Country Name]]</f>
        <v>Trinidad and Tobago</v>
      </c>
      <c r="K9853" s="14">
        <v>1960</v>
      </c>
      <c r="L9853" s="13">
        <v>8.8911505633609167E-2</v>
      </c>
      <c r="M9853"/>
    </row>
    <row r="9854" spans="1:13" x14ac:dyDescent="0.3">
      <c r="A9854">
        <v>1993</v>
      </c>
      <c r="B9854" t="s">
        <v>498</v>
      </c>
      <c r="C9854" s="1" t="s">
        <v>143</v>
      </c>
      <c r="D9854">
        <v>6613.2813640273098</v>
      </c>
      <c r="E9854">
        <f>VLOOKUP(Table1[[#This Row],[Country Name]],[1]ISOcountryCodes!$A$2:$G$250,4,FALSE)</f>
        <v>780</v>
      </c>
      <c r="F9854">
        <f>VLOOKUP(Table1[[#This Row],[Country Name]],[1]ISOcountryCodes!$A$2:$G$250,6,FALSE)</f>
        <v>19</v>
      </c>
      <c r="G9854" s="10">
        <v>1293974</v>
      </c>
      <c r="H9854" s="10">
        <v>8557414139.7358742</v>
      </c>
      <c r="I9854">
        <f>+Table1[[#This Row],[Time]]</f>
        <v>1993</v>
      </c>
      <c r="J9854" t="str">
        <f>+Table1[[#This Row],[Country Name]]</f>
        <v>Trinidad and Tobago</v>
      </c>
      <c r="K9854" s="14">
        <v>1960</v>
      </c>
      <c r="L9854" s="13">
        <v>-1.32824333581123E-2</v>
      </c>
      <c r="M9854"/>
    </row>
    <row r="9855" spans="1:13" x14ac:dyDescent="0.3">
      <c r="A9855">
        <v>1994</v>
      </c>
      <c r="B9855" t="s">
        <v>498</v>
      </c>
      <c r="C9855" s="1" t="s">
        <v>143</v>
      </c>
      <c r="D9855">
        <v>6810.1430984246799</v>
      </c>
      <c r="E9855">
        <f>VLOOKUP(Table1[[#This Row],[Country Name]],[1]ISOcountryCodes!$A$2:$G$250,4,FALSE)</f>
        <v>780</v>
      </c>
      <c r="F9855">
        <f>VLOOKUP(Table1[[#This Row],[Country Name]],[1]ISOcountryCodes!$A$2:$G$250,6,FALSE)</f>
        <v>19</v>
      </c>
      <c r="G9855" s="10">
        <v>1301393</v>
      </c>
      <c r="H9855" s="10">
        <v>8862672557.2881889</v>
      </c>
      <c r="I9855">
        <f>+Table1[[#This Row],[Time]]</f>
        <v>1994</v>
      </c>
      <c r="J9855" t="str">
        <f>+Table1[[#This Row],[Country Name]]</f>
        <v>Trinidad and Tobago</v>
      </c>
      <c r="K9855" s="14">
        <v>1960</v>
      </c>
      <c r="L9855" s="13">
        <v>2.9333178029444795E-2</v>
      </c>
      <c r="M9855"/>
    </row>
    <row r="9856" spans="1:13" x14ac:dyDescent="0.3">
      <c r="A9856">
        <v>1995</v>
      </c>
      <c r="B9856" t="s">
        <v>498</v>
      </c>
      <c r="C9856" s="1" t="s">
        <v>143</v>
      </c>
      <c r="D9856">
        <v>7034.8508313262546</v>
      </c>
      <c r="E9856">
        <f>VLOOKUP(Table1[[#This Row],[Country Name]],[1]ISOcountryCodes!$A$2:$G$250,4,FALSE)</f>
        <v>780</v>
      </c>
      <c r="F9856">
        <f>VLOOKUP(Table1[[#This Row],[Country Name]],[1]ISOcountryCodes!$A$2:$G$250,6,FALSE)</f>
        <v>19</v>
      </c>
      <c r="G9856" s="10">
        <v>1307822</v>
      </c>
      <c r="H9856" s="10">
        <v>9200332683.9267654</v>
      </c>
      <c r="I9856">
        <f>+Table1[[#This Row],[Time]]</f>
        <v>1995</v>
      </c>
      <c r="J9856" t="str">
        <f>+Table1[[#This Row],[Country Name]]</f>
        <v>Trinidad and Tobago</v>
      </c>
      <c r="K9856" s="14">
        <v>1960</v>
      </c>
      <c r="L9856" s="13">
        <v>3.2463353624784475E-2</v>
      </c>
      <c r="M9856"/>
    </row>
    <row r="9857" spans="1:13" x14ac:dyDescent="0.3">
      <c r="A9857">
        <v>1996</v>
      </c>
      <c r="B9857" t="s">
        <v>498</v>
      </c>
      <c r="C9857" s="1" t="s">
        <v>143</v>
      </c>
      <c r="D9857">
        <v>7504.547884361873</v>
      </c>
      <c r="E9857">
        <f>VLOOKUP(Table1[[#This Row],[Country Name]],[1]ISOcountryCodes!$A$2:$G$250,4,FALSE)</f>
        <v>780</v>
      </c>
      <c r="F9857">
        <f>VLOOKUP(Table1[[#This Row],[Country Name]],[1]ISOcountryCodes!$A$2:$G$250,6,FALSE)</f>
        <v>19</v>
      </c>
      <c r="G9857" s="10">
        <v>1313434</v>
      </c>
      <c r="H9857" s="10">
        <v>9856728345.9489517</v>
      </c>
      <c r="I9857">
        <f>+Table1[[#This Row],[Time]]</f>
        <v>1996</v>
      </c>
      <c r="J9857" t="str">
        <f>+Table1[[#This Row],[Country Name]]</f>
        <v>Trinidad and Tobago</v>
      </c>
      <c r="K9857" s="14">
        <v>1960</v>
      </c>
      <c r="L9857" s="13">
        <v>6.4632734797035241E-2</v>
      </c>
      <c r="M9857"/>
    </row>
    <row r="9858" spans="1:13" x14ac:dyDescent="0.3">
      <c r="A9858">
        <v>1997</v>
      </c>
      <c r="B9858" t="s">
        <v>498</v>
      </c>
      <c r="C9858" s="1" t="s">
        <v>143</v>
      </c>
      <c r="D9858">
        <v>8040.1068528450014</v>
      </c>
      <c r="E9858">
        <f>VLOOKUP(Table1[[#This Row],[Country Name]],[1]ISOcountryCodes!$A$2:$G$250,4,FALSE)</f>
        <v>780</v>
      </c>
      <c r="F9858">
        <f>VLOOKUP(Table1[[#This Row],[Country Name]],[1]ISOcountryCodes!$A$2:$G$250,6,FALSE)</f>
        <v>19</v>
      </c>
      <c r="G9858" s="10">
        <v>1318171</v>
      </c>
      <c r="H9858" s="10">
        <v>10598235690.321548</v>
      </c>
      <c r="I9858">
        <f>+Table1[[#This Row],[Time]]</f>
        <v>1997</v>
      </c>
      <c r="J9858" t="str">
        <f>+Table1[[#This Row],[Country Name]]</f>
        <v>Trinidad and Tobago</v>
      </c>
      <c r="K9858" s="14">
        <v>1960</v>
      </c>
      <c r="L9858" s="13">
        <v>6.8933151910407275E-2</v>
      </c>
      <c r="M9858"/>
    </row>
    <row r="9859" spans="1:13" x14ac:dyDescent="0.3">
      <c r="A9859">
        <v>1998</v>
      </c>
      <c r="B9859" t="s">
        <v>498</v>
      </c>
      <c r="C9859" s="1" t="s">
        <v>143</v>
      </c>
      <c r="D9859">
        <v>8664.4024911206961</v>
      </c>
      <c r="E9859">
        <f>VLOOKUP(Table1[[#This Row],[Country Name]],[1]ISOcountryCodes!$A$2:$G$250,4,FALSE)</f>
        <v>780</v>
      </c>
      <c r="F9859">
        <f>VLOOKUP(Table1[[#This Row],[Country Name]],[1]ISOcountryCodes!$A$2:$G$250,6,FALSE)</f>
        <v>19</v>
      </c>
      <c r="G9859" s="10">
        <v>1322572</v>
      </c>
      <c r="H9859" s="10">
        <v>11459296131.486481</v>
      </c>
      <c r="I9859">
        <f>+Table1[[#This Row],[Time]]</f>
        <v>1998</v>
      </c>
      <c r="J9859" t="str">
        <f>+Table1[[#This Row],[Country Name]]</f>
        <v>Trinidad and Tobago</v>
      </c>
      <c r="K9859" s="14">
        <v>1960</v>
      </c>
      <c r="L9859" s="13">
        <v>7.4780590939429459E-2</v>
      </c>
      <c r="M9859"/>
    </row>
    <row r="9860" spans="1:13" x14ac:dyDescent="0.3">
      <c r="A9860">
        <v>1999</v>
      </c>
      <c r="B9860" t="s">
        <v>498</v>
      </c>
      <c r="C9860" s="1" t="s">
        <v>143</v>
      </c>
      <c r="D9860">
        <v>9328.0302060015183</v>
      </c>
      <c r="E9860">
        <f>VLOOKUP(Table1[[#This Row],[Country Name]],[1]ISOcountryCodes!$A$2:$G$250,4,FALSE)</f>
        <v>780</v>
      </c>
      <c r="F9860">
        <f>VLOOKUP(Table1[[#This Row],[Country Name]],[1]ISOcountryCodes!$A$2:$G$250,6,FALSE)</f>
        <v>19</v>
      </c>
      <c r="G9860" s="10">
        <v>1327063</v>
      </c>
      <c r="H9860" s="10">
        <v>12378883749.266993</v>
      </c>
      <c r="I9860">
        <f>+Table1[[#This Row],[Time]]</f>
        <v>1999</v>
      </c>
      <c r="J9860" t="str">
        <f>+Table1[[#This Row],[Country Name]]</f>
        <v>Trinidad and Tobago</v>
      </c>
      <c r="K9860" s="14">
        <v>1960</v>
      </c>
      <c r="L9860" s="13">
        <v>7.3800903613760127E-2</v>
      </c>
      <c r="M9860"/>
    </row>
    <row r="9861" spans="1:13" x14ac:dyDescent="0.3">
      <c r="A9861">
        <v>2000</v>
      </c>
      <c r="B9861" t="s">
        <v>498</v>
      </c>
      <c r="C9861" s="1" t="s">
        <v>143</v>
      </c>
      <c r="D9861">
        <v>9933.3172422837251</v>
      </c>
      <c r="E9861">
        <f>VLOOKUP(Table1[[#This Row],[Country Name]],[1]ISOcountryCodes!$A$2:$G$250,4,FALSE)</f>
        <v>780</v>
      </c>
      <c r="F9861">
        <f>VLOOKUP(Table1[[#This Row],[Country Name]],[1]ISOcountryCodes!$A$2:$G$250,6,FALSE)</f>
        <v>19</v>
      </c>
      <c r="G9861" s="10">
        <v>1332203</v>
      </c>
      <c r="H9861" s="10">
        <v>13233195030.122105</v>
      </c>
      <c r="I9861">
        <f>+Table1[[#This Row],[Time]]</f>
        <v>2000</v>
      </c>
      <c r="J9861" t="str">
        <f>+Table1[[#This Row],[Country Name]]</f>
        <v>Trinidad and Tobago</v>
      </c>
      <c r="K9861" s="14">
        <v>1960</v>
      </c>
      <c r="L9861" s="13">
        <v>6.287061712701103E-2</v>
      </c>
      <c r="M9861"/>
    </row>
    <row r="9862" spans="1:13" x14ac:dyDescent="0.3">
      <c r="A9862">
        <v>2001</v>
      </c>
      <c r="B9862" t="s">
        <v>498</v>
      </c>
      <c r="C9862" s="1" t="s">
        <v>143</v>
      </c>
      <c r="D9862">
        <v>10298.19496410586</v>
      </c>
      <c r="E9862">
        <f>VLOOKUP(Table1[[#This Row],[Country Name]],[1]ISOcountryCodes!$A$2:$G$250,4,FALSE)</f>
        <v>780</v>
      </c>
      <c r="F9862">
        <f>VLOOKUP(Table1[[#This Row],[Country Name]],[1]ISOcountryCodes!$A$2:$G$250,6,FALSE)</f>
        <v>19</v>
      </c>
      <c r="G9862" s="10">
        <v>1338567</v>
      </c>
      <c r="H9862" s="10">
        <v>13784823938.518288</v>
      </c>
      <c r="I9862">
        <f>+Table1[[#This Row],[Time]]</f>
        <v>2001</v>
      </c>
      <c r="J9862" t="str">
        <f>+Table1[[#This Row],[Country Name]]</f>
        <v>Trinidad and Tobago</v>
      </c>
      <c r="K9862" s="14">
        <v>1960</v>
      </c>
      <c r="L9862" s="13">
        <v>3.6074148737251122E-2</v>
      </c>
      <c r="M9862"/>
    </row>
    <row r="9863" spans="1:13" x14ac:dyDescent="0.3">
      <c r="A9863">
        <v>2002</v>
      </c>
      <c r="B9863" t="s">
        <v>498</v>
      </c>
      <c r="C9863" s="1" t="s">
        <v>143</v>
      </c>
      <c r="D9863">
        <v>11054.445286355131</v>
      </c>
      <c r="E9863">
        <f>VLOOKUP(Table1[[#This Row],[Country Name]],[1]ISOcountryCodes!$A$2:$G$250,4,FALSE)</f>
        <v>780</v>
      </c>
      <c r="F9863">
        <f>VLOOKUP(Table1[[#This Row],[Country Name]],[1]ISOcountryCodes!$A$2:$G$250,6,FALSE)</f>
        <v>19</v>
      </c>
      <c r="G9863" s="10">
        <v>1345964</v>
      </c>
      <c r="H9863" s="10">
        <v>14878885395.403698</v>
      </c>
      <c r="I9863">
        <f>+Table1[[#This Row],[Time]]</f>
        <v>2002</v>
      </c>
      <c r="J9863" t="str">
        <f>+Table1[[#This Row],[Country Name]]</f>
        <v>Trinidad and Tobago</v>
      </c>
      <c r="K9863" s="14">
        <v>1960</v>
      </c>
      <c r="L9863" s="13">
        <v>7.0864001750560845E-2</v>
      </c>
      <c r="M9863"/>
    </row>
    <row r="9864" spans="1:13" x14ac:dyDescent="0.3">
      <c r="A9864">
        <v>2003</v>
      </c>
      <c r="B9864" t="s">
        <v>498</v>
      </c>
      <c r="C9864" s="1" t="s">
        <v>143</v>
      </c>
      <c r="D9864">
        <v>12579.933389041093</v>
      </c>
      <c r="E9864">
        <f>VLOOKUP(Table1[[#This Row],[Country Name]],[1]ISOcountryCodes!$A$2:$G$250,4,FALSE)</f>
        <v>780</v>
      </c>
      <c r="F9864">
        <f>VLOOKUP(Table1[[#This Row],[Country Name]],[1]ISOcountryCodes!$A$2:$G$250,6,FALSE)</f>
        <v>19</v>
      </c>
      <c r="G9864" s="10">
        <v>1353548</v>
      </c>
      <c r="H9864" s="10">
        <v>17027543678.869793</v>
      </c>
      <c r="I9864">
        <f>+Table1[[#This Row],[Time]]</f>
        <v>2003</v>
      </c>
      <c r="J9864" t="str">
        <f>+Table1[[#This Row],[Country Name]]</f>
        <v>Trinidad and Tobago</v>
      </c>
      <c r="K9864" s="14">
        <v>1960</v>
      </c>
      <c r="L9864" s="13">
        <v>0.12927032084406598</v>
      </c>
      <c r="M9864"/>
    </row>
    <row r="9865" spans="1:13" x14ac:dyDescent="0.3">
      <c r="A9865">
        <v>2004</v>
      </c>
      <c r="B9865" t="s">
        <v>498</v>
      </c>
      <c r="C9865" s="1" t="s">
        <v>143</v>
      </c>
      <c r="D9865">
        <v>13503.981989305419</v>
      </c>
      <c r="E9865">
        <f>VLOOKUP(Table1[[#This Row],[Country Name]],[1]ISOcountryCodes!$A$2:$G$250,4,FALSE)</f>
        <v>780</v>
      </c>
      <c r="F9865">
        <f>VLOOKUP(Table1[[#This Row],[Country Name]],[1]ISOcountryCodes!$A$2:$G$250,6,FALSE)</f>
        <v>19</v>
      </c>
      <c r="G9865" s="10">
        <v>1361172</v>
      </c>
      <c r="H9865" s="10">
        <v>18381242172.346836</v>
      </c>
      <c r="I9865">
        <f>+Table1[[#This Row],[Time]]</f>
        <v>2004</v>
      </c>
      <c r="J9865" t="str">
        <f>+Table1[[#This Row],[Country Name]]</f>
        <v>Trinidad and Tobago</v>
      </c>
      <c r="K9865" s="14">
        <v>1960</v>
      </c>
      <c r="L9865" s="13">
        <v>7.0881647852875318E-2</v>
      </c>
      <c r="M9865"/>
    </row>
    <row r="9866" spans="1:13" x14ac:dyDescent="0.3">
      <c r="A9866">
        <v>2005</v>
      </c>
      <c r="B9866" t="s">
        <v>498</v>
      </c>
      <c r="C9866" s="1" t="s">
        <v>143</v>
      </c>
      <c r="D9866">
        <v>14259.643978829488</v>
      </c>
      <c r="E9866">
        <f>VLOOKUP(Table1[[#This Row],[Country Name]],[1]ISOcountryCodes!$A$2:$G$250,4,FALSE)</f>
        <v>780</v>
      </c>
      <c r="F9866">
        <f>VLOOKUP(Table1[[#This Row],[Country Name]],[1]ISOcountryCodes!$A$2:$G$250,6,FALSE)</f>
        <v>19</v>
      </c>
      <c r="G9866" s="10">
        <v>1369075</v>
      </c>
      <c r="H9866" s="10">
        <v>19522522080.315983</v>
      </c>
      <c r="I9866">
        <f>+Table1[[#This Row],[Time]]</f>
        <v>2005</v>
      </c>
      <c r="J9866" t="str">
        <f>+Table1[[#This Row],[Country Name]]</f>
        <v>Trinidad and Tobago</v>
      </c>
      <c r="K9866" s="14">
        <v>1960</v>
      </c>
      <c r="L9866" s="13">
        <v>5.444884413062212E-2</v>
      </c>
      <c r="M9866"/>
    </row>
    <row r="9867" spans="1:13" x14ac:dyDescent="0.3">
      <c r="A9867">
        <v>2006</v>
      </c>
      <c r="B9867" t="s">
        <v>498</v>
      </c>
      <c r="C9867" s="1" t="s">
        <v>143</v>
      </c>
      <c r="D9867">
        <v>16051.102670449061</v>
      </c>
      <c r="E9867">
        <f>VLOOKUP(Table1[[#This Row],[Country Name]],[1]ISOcountryCodes!$A$2:$G$250,4,FALSE)</f>
        <v>780</v>
      </c>
      <c r="F9867">
        <f>VLOOKUP(Table1[[#This Row],[Country Name]],[1]ISOcountryCodes!$A$2:$G$250,6,FALSE)</f>
        <v>19</v>
      </c>
      <c r="G9867" s="10">
        <v>1376919</v>
      </c>
      <c r="H9867" s="10">
        <v>22101068237.892052</v>
      </c>
      <c r="I9867">
        <f>+Table1[[#This Row],[Time]]</f>
        <v>2006</v>
      </c>
      <c r="J9867" t="str">
        <f>+Table1[[#This Row],[Country Name]]</f>
        <v>Trinidad and Tobago</v>
      </c>
      <c r="K9867" s="14">
        <v>1960</v>
      </c>
      <c r="L9867" s="13">
        <v>0.11834410117181093</v>
      </c>
      <c r="M9867"/>
    </row>
    <row r="9868" spans="1:13" x14ac:dyDescent="0.3">
      <c r="A9868">
        <v>2007</v>
      </c>
      <c r="B9868" t="s">
        <v>498</v>
      </c>
      <c r="C9868" s="1" t="s">
        <v>143</v>
      </c>
      <c r="D9868">
        <v>16717.778439905855</v>
      </c>
      <c r="E9868">
        <f>VLOOKUP(Table1[[#This Row],[Country Name]],[1]ISOcountryCodes!$A$2:$G$250,4,FALSE)</f>
        <v>780</v>
      </c>
      <c r="F9868">
        <f>VLOOKUP(Table1[[#This Row],[Country Name]],[1]ISOcountryCodes!$A$2:$G$250,6,FALSE)</f>
        <v>19</v>
      </c>
      <c r="G9868" s="10">
        <v>1384861</v>
      </c>
      <c r="H9868" s="10">
        <v>23151799368.06646</v>
      </c>
      <c r="I9868">
        <f>+Table1[[#This Row],[Time]]</f>
        <v>2007</v>
      </c>
      <c r="J9868" t="str">
        <f>+Table1[[#This Row],[Country Name]]</f>
        <v>Trinidad and Tobago</v>
      </c>
      <c r="K9868" s="14">
        <v>1960</v>
      </c>
      <c r="L9868" s="13">
        <v>4.0695180977280643E-2</v>
      </c>
      <c r="M9868"/>
    </row>
    <row r="9869" spans="1:13" x14ac:dyDescent="0.3">
      <c r="A9869">
        <v>2008</v>
      </c>
      <c r="B9869" t="s">
        <v>498</v>
      </c>
      <c r="C9869" s="1" t="s">
        <v>143</v>
      </c>
      <c r="D9869">
        <v>17186.240646720635</v>
      </c>
      <c r="E9869">
        <f>VLOOKUP(Table1[[#This Row],[Country Name]],[1]ISOcountryCodes!$A$2:$G$250,4,FALSE)</f>
        <v>780</v>
      </c>
      <c r="F9869">
        <f>VLOOKUP(Table1[[#This Row],[Country Name]],[1]ISOcountryCodes!$A$2:$G$250,6,FALSE)</f>
        <v>19</v>
      </c>
      <c r="G9869" s="10">
        <v>1392803</v>
      </c>
      <c r="H9869" s="10">
        <v>23937047531.474442</v>
      </c>
      <c r="I9869">
        <f>+Table1[[#This Row],[Time]]</f>
        <v>2008</v>
      </c>
      <c r="J9869" t="str">
        <f>+Table1[[#This Row],[Country Name]]</f>
        <v>Trinidad and Tobago</v>
      </c>
      <c r="K9869" s="14">
        <v>1960</v>
      </c>
      <c r="L9869" s="13">
        <v>2.7636370876697569E-2</v>
      </c>
      <c r="M9869"/>
    </row>
    <row r="9870" spans="1:13" x14ac:dyDescent="0.3">
      <c r="A9870">
        <v>2009</v>
      </c>
      <c r="B9870" t="s">
        <v>498</v>
      </c>
      <c r="C9870" s="1" t="s">
        <v>143</v>
      </c>
      <c r="D9870">
        <v>16333.103205812728</v>
      </c>
      <c r="E9870">
        <f>VLOOKUP(Table1[[#This Row],[Country Name]],[1]ISOcountryCodes!$A$2:$G$250,4,FALSE)</f>
        <v>780</v>
      </c>
      <c r="F9870">
        <f>VLOOKUP(Table1[[#This Row],[Country Name]],[1]ISOcountryCodes!$A$2:$G$250,6,FALSE)</f>
        <v>19</v>
      </c>
      <c r="G9870" s="10">
        <v>1401191</v>
      </c>
      <c r="H9870" s="10">
        <v>22885797214.055943</v>
      </c>
      <c r="I9870">
        <f>+Table1[[#This Row],[Time]]</f>
        <v>2009</v>
      </c>
      <c r="J9870" t="str">
        <f>+Table1[[#This Row],[Country Name]]</f>
        <v>Trinidad and Tobago</v>
      </c>
      <c r="K9870" s="14">
        <v>1960</v>
      </c>
      <c r="L9870" s="13">
        <v>-5.0915181375556173E-2</v>
      </c>
      <c r="M9870"/>
    </row>
    <row r="9871" spans="1:13" x14ac:dyDescent="0.3">
      <c r="A9871">
        <v>2010</v>
      </c>
      <c r="B9871" t="s">
        <v>498</v>
      </c>
      <c r="C9871" s="1" t="s">
        <v>143</v>
      </c>
      <c r="D9871">
        <v>16766.936644659407</v>
      </c>
      <c r="E9871">
        <f>VLOOKUP(Table1[[#This Row],[Country Name]],[1]ISOcountryCodes!$A$2:$G$250,4,FALSE)</f>
        <v>780</v>
      </c>
      <c r="F9871">
        <f>VLOOKUP(Table1[[#This Row],[Country Name]],[1]ISOcountryCodes!$A$2:$G$250,6,FALSE)</f>
        <v>19</v>
      </c>
      <c r="G9871" s="10">
        <v>1410296</v>
      </c>
      <c r="H9871" s="10">
        <v>23646343682.216583</v>
      </c>
      <c r="I9871">
        <f>+Table1[[#This Row],[Time]]</f>
        <v>2010</v>
      </c>
      <c r="J9871" t="str">
        <f>+Table1[[#This Row],[Country Name]]</f>
        <v>Trinidad and Tobago</v>
      </c>
      <c r="K9871" s="14">
        <v>1960</v>
      </c>
      <c r="L9871" s="13">
        <v>2.6214970471885479E-2</v>
      </c>
      <c r="M9871"/>
    </row>
    <row r="9872" spans="1:13" x14ac:dyDescent="0.3">
      <c r="A9872">
        <v>2011</v>
      </c>
      <c r="B9872" t="s">
        <v>498</v>
      </c>
      <c r="C9872" s="1" t="s">
        <v>143</v>
      </c>
      <c r="D9872">
        <v>16603.103918966168</v>
      </c>
      <c r="E9872">
        <f>VLOOKUP(Table1[[#This Row],[Country Name]],[1]ISOcountryCodes!$A$2:$G$250,4,FALSE)</f>
        <v>780</v>
      </c>
      <c r="F9872">
        <f>VLOOKUP(Table1[[#This Row],[Country Name]],[1]ISOcountryCodes!$A$2:$G$250,6,FALSE)</f>
        <v>19</v>
      </c>
      <c r="G9872" s="10">
        <v>1420020</v>
      </c>
      <c r="H9872" s="10">
        <v>23576739627.010338</v>
      </c>
      <c r="I9872">
        <f>+Table1[[#This Row],[Time]]</f>
        <v>2011</v>
      </c>
      <c r="J9872" t="str">
        <f>+Table1[[#This Row],[Country Name]]</f>
        <v>Trinidad and Tobago</v>
      </c>
      <c r="K9872" s="14">
        <v>1960</v>
      </c>
      <c r="L9872" s="13">
        <v>-9.819229421514919E-3</v>
      </c>
      <c r="M9872"/>
    </row>
    <row r="9873" spans="1:13" x14ac:dyDescent="0.3">
      <c r="A9873">
        <v>2012</v>
      </c>
      <c r="B9873" t="s">
        <v>498</v>
      </c>
      <c r="C9873" s="1" t="s">
        <v>143</v>
      </c>
      <c r="D9873">
        <v>17710.33594605172</v>
      </c>
      <c r="E9873">
        <f>VLOOKUP(Table1[[#This Row],[Country Name]],[1]ISOcountryCodes!$A$2:$G$250,4,FALSE)</f>
        <v>780</v>
      </c>
      <c r="F9873">
        <f>VLOOKUP(Table1[[#This Row],[Country Name]],[1]ISOcountryCodes!$A$2:$G$250,6,FALSE)</f>
        <v>19</v>
      </c>
      <c r="G9873" s="10">
        <v>1430377</v>
      </c>
      <c r="H9873" s="10">
        <v>25332457199.505619</v>
      </c>
      <c r="I9873">
        <f>+Table1[[#This Row],[Time]]</f>
        <v>2012</v>
      </c>
      <c r="J9873" t="str">
        <f>+Table1[[#This Row],[Country Name]]</f>
        <v>Trinidad and Tobago</v>
      </c>
      <c r="K9873" s="14">
        <v>1960</v>
      </c>
      <c r="L9873" s="13">
        <v>6.455875994704563E-2</v>
      </c>
      <c r="M9873"/>
    </row>
    <row r="9874" spans="1:13" x14ac:dyDescent="0.3">
      <c r="A9874">
        <v>2013</v>
      </c>
      <c r="B9874" t="s">
        <v>498</v>
      </c>
      <c r="C9874" s="1" t="s">
        <v>143</v>
      </c>
      <c r="D9874">
        <v>18204.079826409732</v>
      </c>
      <c r="E9874">
        <f>VLOOKUP(Table1[[#This Row],[Country Name]],[1]ISOcountryCodes!$A$2:$G$250,4,FALSE)</f>
        <v>780</v>
      </c>
      <c r="F9874">
        <f>VLOOKUP(Table1[[#This Row],[Country Name]],[1]ISOcountryCodes!$A$2:$G$250,6,FALSE)</f>
        <v>19</v>
      </c>
      <c r="G9874" s="10">
        <v>1440729</v>
      </c>
      <c r="H9874" s="10">
        <v>26227145724.223469</v>
      </c>
      <c r="I9874">
        <f>+Table1[[#This Row],[Time]]</f>
        <v>2013</v>
      </c>
      <c r="J9874" t="str">
        <f>+Table1[[#This Row],[Country Name]]</f>
        <v>Trinidad and Tobago</v>
      </c>
      <c r="K9874" s="14">
        <v>1960</v>
      </c>
      <c r="L9874" s="13">
        <v>2.7497314346852875E-2</v>
      </c>
      <c r="M9874"/>
    </row>
    <row r="9875" spans="1:13" x14ac:dyDescent="0.3">
      <c r="A9875">
        <v>2014</v>
      </c>
      <c r="B9875" t="s">
        <v>498</v>
      </c>
      <c r="C9875" s="1" t="s">
        <v>143</v>
      </c>
      <c r="D9875">
        <v>18776.160879765583</v>
      </c>
      <c r="E9875">
        <f>VLOOKUP(Table1[[#This Row],[Country Name]],[1]ISOcountryCodes!$A$2:$G$250,4,FALSE)</f>
        <v>780</v>
      </c>
      <c r="F9875">
        <f>VLOOKUP(Table1[[#This Row],[Country Name]],[1]ISOcountryCodes!$A$2:$G$250,6,FALSE)</f>
        <v>19</v>
      </c>
      <c r="G9875" s="10">
        <v>1450661</v>
      </c>
      <c r="H9875" s="10">
        <v>27237844318.001621</v>
      </c>
      <c r="I9875">
        <f>+Table1[[#This Row],[Time]]</f>
        <v>2014</v>
      </c>
      <c r="J9875" t="str">
        <f>+Table1[[#This Row],[Country Name]]</f>
        <v>Trinidad and Tobago</v>
      </c>
      <c r="K9875" s="14">
        <v>1960</v>
      </c>
      <c r="L9875" s="13">
        <v>3.0942291637209962E-2</v>
      </c>
      <c r="M9875"/>
    </row>
    <row r="9876" spans="1:13" x14ac:dyDescent="0.3">
      <c r="A9876">
        <v>2015</v>
      </c>
      <c r="B9876" t="s">
        <v>498</v>
      </c>
      <c r="C9876" s="1" t="s">
        <v>143</v>
      </c>
      <c r="D9876">
        <v>18508.770502876036</v>
      </c>
      <c r="E9876">
        <f>VLOOKUP(Table1[[#This Row],[Country Name]],[1]ISOcountryCodes!$A$2:$G$250,4,FALSE)</f>
        <v>780</v>
      </c>
      <c r="F9876">
        <f>VLOOKUP(Table1[[#This Row],[Country Name]],[1]ISOcountryCodes!$A$2:$G$250,6,FALSE)</f>
        <v>19</v>
      </c>
      <c r="G9876" s="10">
        <v>1460177</v>
      </c>
      <c r="H9876" s="10">
        <v>27026080986.578022</v>
      </c>
      <c r="I9876">
        <f>+Table1[[#This Row],[Time]]</f>
        <v>2015</v>
      </c>
      <c r="J9876" t="str">
        <f>+Table1[[#This Row],[Country Name]]</f>
        <v>Trinidad and Tobago</v>
      </c>
      <c r="K9876" s="14">
        <v>1960</v>
      </c>
      <c r="L9876" s="13">
        <v>-1.4343325904885518E-2</v>
      </c>
      <c r="M9876"/>
    </row>
    <row r="9877" spans="1:13" x14ac:dyDescent="0.3">
      <c r="A9877">
        <v>2016</v>
      </c>
      <c r="B9877" t="s">
        <v>498</v>
      </c>
      <c r="C9877" s="1" t="s">
        <v>143</v>
      </c>
      <c r="D9877">
        <v>17008.970572169204</v>
      </c>
      <c r="E9877">
        <f>VLOOKUP(Table1[[#This Row],[Country Name]],[1]ISOcountryCodes!$A$2:$G$250,4,FALSE)</f>
        <v>780</v>
      </c>
      <c r="F9877">
        <f>VLOOKUP(Table1[[#This Row],[Country Name]],[1]ISOcountryCodes!$A$2:$G$250,6,FALSE)</f>
        <v>19</v>
      </c>
      <c r="G9877" s="10">
        <v>1469330</v>
      </c>
      <c r="H9877" s="10">
        <v>24991790730.805378</v>
      </c>
      <c r="I9877">
        <f>+Table1[[#This Row],[Time]]</f>
        <v>2016</v>
      </c>
      <c r="J9877" t="str">
        <f>+Table1[[#This Row],[Country Name]]</f>
        <v>Trinidad and Tobago</v>
      </c>
      <c r="K9877" s="14">
        <v>1960</v>
      </c>
      <c r="L9877" s="13">
        <v>-8.4503815382275249E-2</v>
      </c>
      <c r="M9877"/>
    </row>
    <row r="9878" spans="1:13" x14ac:dyDescent="0.3">
      <c r="A9878">
        <v>2017</v>
      </c>
      <c r="B9878" t="s">
        <v>498</v>
      </c>
      <c r="C9878" s="1" t="s">
        <v>143</v>
      </c>
      <c r="D9878">
        <v>16090.805559920906</v>
      </c>
      <c r="E9878">
        <f>VLOOKUP(Table1[[#This Row],[Country Name]],[1]ISOcountryCodes!$A$2:$G$250,4,FALSE)</f>
        <v>780</v>
      </c>
      <c r="F9878">
        <f>VLOOKUP(Table1[[#This Row],[Country Name]],[1]ISOcountryCodes!$A$2:$G$250,6,FALSE)</f>
        <v>19</v>
      </c>
      <c r="G9878" s="10">
        <v>1478607</v>
      </c>
      <c r="H9878" s="10">
        <v>23791977736.537971</v>
      </c>
      <c r="I9878">
        <f>+Table1[[#This Row],[Time]]</f>
        <v>2017</v>
      </c>
      <c r="J9878" t="str">
        <f>+Table1[[#This Row],[Country Name]]</f>
        <v>Trinidad and Tobago</v>
      </c>
      <c r="K9878" s="14">
        <v>1960</v>
      </c>
      <c r="L9878" s="13">
        <v>-5.5492859971989716E-2</v>
      </c>
      <c r="M9878"/>
    </row>
    <row r="9879" spans="1:13" x14ac:dyDescent="0.3">
      <c r="A9879">
        <v>2018</v>
      </c>
      <c r="B9879" t="s">
        <v>498</v>
      </c>
      <c r="C9879" s="1" t="s">
        <v>143</v>
      </c>
      <c r="D9879">
        <v>15716.420540705674</v>
      </c>
      <c r="E9879">
        <f>VLOOKUP(Table1[[#This Row],[Country Name]],[1]ISOcountryCodes!$A$2:$G$250,4,FALSE)</f>
        <v>780</v>
      </c>
      <c r="F9879">
        <f>VLOOKUP(Table1[[#This Row],[Country Name]],[1]ISOcountryCodes!$A$2:$G$250,6,FALSE)</f>
        <v>19</v>
      </c>
      <c r="G9879" s="10">
        <v>1504709</v>
      </c>
      <c r="H9879" s="10">
        <v>23648639435.384693</v>
      </c>
      <c r="I9879">
        <f>+Table1[[#This Row],[Time]]</f>
        <v>2018</v>
      </c>
      <c r="J9879" t="str">
        <f>+Table1[[#This Row],[Country Name]]</f>
        <v>Trinidad and Tobago</v>
      </c>
      <c r="K9879" s="14">
        <v>1960</v>
      </c>
      <c r="L9879" s="13">
        <v>-2.3541965525215147E-2</v>
      </c>
      <c r="M9879"/>
    </row>
    <row r="9880" spans="1:13" x14ac:dyDescent="0.3">
      <c r="A9880">
        <v>2019</v>
      </c>
      <c r="B9880" t="s">
        <v>498</v>
      </c>
      <c r="C9880" s="1" t="s">
        <v>143</v>
      </c>
      <c r="D9880">
        <v>15614.985604181222</v>
      </c>
      <c r="E9880">
        <f>VLOOKUP(Table1[[#This Row],[Country Name]],[1]ISOcountryCodes!$A$2:$G$250,4,FALSE)</f>
        <v>780</v>
      </c>
      <c r="F9880">
        <f>VLOOKUP(Table1[[#This Row],[Country Name]],[1]ISOcountryCodes!$A$2:$G$250,6,FALSE)</f>
        <v>19</v>
      </c>
      <c r="G9880" s="10">
        <v>1519955</v>
      </c>
      <c r="H9880" s="10">
        <v>23734075444.003269</v>
      </c>
      <c r="I9880">
        <f>+Table1[[#This Row],[Time]]</f>
        <v>2019</v>
      </c>
      <c r="J9880" t="str">
        <f>+Table1[[#This Row],[Country Name]]</f>
        <v>Trinidad and Tobago</v>
      </c>
      <c r="K9880" s="14">
        <v>1960</v>
      </c>
      <c r="L9880" s="13">
        <v>-6.4749912881509886E-3</v>
      </c>
      <c r="M9880"/>
    </row>
    <row r="9881" spans="1:13" x14ac:dyDescent="0.3">
      <c r="A9881">
        <v>2020</v>
      </c>
      <c r="B9881" t="s">
        <v>498</v>
      </c>
      <c r="C9881" s="1" t="s">
        <v>143</v>
      </c>
      <c r="D9881">
        <v>14214.384571052704</v>
      </c>
      <c r="E9881">
        <f>VLOOKUP(Table1[[#This Row],[Country Name]],[1]ISOcountryCodes!$A$2:$G$250,4,FALSE)</f>
        <v>780</v>
      </c>
      <c r="F9881">
        <f>VLOOKUP(Table1[[#This Row],[Country Name]],[1]ISOcountryCodes!$A$2:$G$250,6,FALSE)</f>
        <v>19</v>
      </c>
      <c r="G9881" s="10">
        <v>1518147</v>
      </c>
      <c r="H9881" s="10">
        <v>21579525293.38995</v>
      </c>
      <c r="I9881">
        <f>+Table1[[#This Row],[Time]]</f>
        <v>2020</v>
      </c>
      <c r="J9881" t="str">
        <f>+Table1[[#This Row],[Country Name]]</f>
        <v>Trinidad and Tobago</v>
      </c>
      <c r="K9881" s="14">
        <v>1960</v>
      </c>
      <c r="L9881" s="13">
        <v>-9.3976618979707993E-2</v>
      </c>
      <c r="M9881"/>
    </row>
    <row r="9882" spans="1:13" x14ac:dyDescent="0.3">
      <c r="A9882">
        <v>2021</v>
      </c>
      <c r="B9882" t="s">
        <v>498</v>
      </c>
      <c r="C9882" s="1" t="s">
        <v>143</v>
      </c>
      <c r="D9882">
        <v>13997.621782762153</v>
      </c>
      <c r="E9882">
        <f>VLOOKUP(Table1[[#This Row],[Country Name]],[1]ISOcountryCodes!$A$2:$G$250,4,FALSE)</f>
        <v>780</v>
      </c>
      <c r="F9882">
        <f>VLOOKUP(Table1[[#This Row],[Country Name]],[1]ISOcountryCodes!$A$2:$G$250,6,FALSE)</f>
        <v>19</v>
      </c>
      <c r="G9882" s="10">
        <v>1525663</v>
      </c>
      <c r="H9882" s="10">
        <v>21355653641.954254</v>
      </c>
      <c r="I9882">
        <f>+Table1[[#This Row],[Time]]</f>
        <v>2021</v>
      </c>
      <c r="J9882" t="str">
        <f>+Table1[[#This Row],[Country Name]]</f>
        <v>Trinidad and Tobago</v>
      </c>
      <c r="K9882" s="14">
        <v>1960</v>
      </c>
      <c r="L9882" s="13">
        <v>-1.5367007307059311E-2</v>
      </c>
      <c r="M9882"/>
    </row>
    <row r="9883" spans="1:13" x14ac:dyDescent="0.3">
      <c r="A9883">
        <v>2022</v>
      </c>
      <c r="B9883" t="s">
        <v>498</v>
      </c>
      <c r="C9883" s="1" t="s">
        <v>143</v>
      </c>
      <c r="D9883">
        <v>14155.174234470454</v>
      </c>
      <c r="E9883">
        <f>VLOOKUP(Table1[[#This Row],[Country Name]],[1]ISOcountryCodes!$A$2:$G$250,4,FALSE)</f>
        <v>780</v>
      </c>
      <c r="F9883">
        <f>VLOOKUP(Table1[[#This Row],[Country Name]],[1]ISOcountryCodes!$A$2:$G$250,6,FALSE)</f>
        <v>19</v>
      </c>
      <c r="G9883" s="10">
        <v>1531044</v>
      </c>
      <c r="H9883" s="10">
        <v>21672194580.640583</v>
      </c>
      <c r="I9883">
        <f>+Table1[[#This Row],[Time]]</f>
        <v>2022</v>
      </c>
      <c r="J9883" t="str">
        <f>+Table1[[#This Row],[Country Name]]</f>
        <v>Trinidad and Tobago</v>
      </c>
      <c r="K9883" s="14">
        <v>1960</v>
      </c>
      <c r="L9883" s="13">
        <v>1.1192785003343531E-2</v>
      </c>
      <c r="M9883"/>
    </row>
    <row r="9884" spans="1:13" x14ac:dyDescent="0.3">
      <c r="A9884">
        <v>2023</v>
      </c>
      <c r="B9884" t="s">
        <v>498</v>
      </c>
      <c r="C9884" s="1" t="s">
        <v>143</v>
      </c>
      <c r="D9884">
        <v>14416.235993420301</v>
      </c>
      <c r="E9884">
        <f>VLOOKUP(Table1[[#This Row],[Country Name]],[1]ISOcountryCodes!$A$2:$G$250,4,FALSE)</f>
        <v>780</v>
      </c>
      <c r="F9884">
        <f>VLOOKUP(Table1[[#This Row],[Country Name]],[1]ISOcountryCodes!$A$2:$G$250,6,FALSE)</f>
        <v>19</v>
      </c>
      <c r="G9884" s="10">
        <v>1534937</v>
      </c>
      <c r="H9884" s="10">
        <v>22128014027.032578</v>
      </c>
      <c r="I9884">
        <f>+Table1[[#This Row],[Time]]</f>
        <v>2023</v>
      </c>
      <c r="J9884" t="str">
        <f>+Table1[[#This Row],[Country Name]]</f>
        <v>Trinidad and Tobago</v>
      </c>
      <c r="K9884" s="14">
        <v>1960</v>
      </c>
      <c r="L9884" s="13">
        <v>1.8274843446036471E-2</v>
      </c>
      <c r="M9884"/>
    </row>
    <row r="9885" spans="1:13" x14ac:dyDescent="0.3">
      <c r="A9885">
        <v>1961</v>
      </c>
      <c r="B9885" t="s">
        <v>164</v>
      </c>
      <c r="C9885" s="1" t="s">
        <v>17</v>
      </c>
      <c r="D9885">
        <v>1448.8363039543826</v>
      </c>
      <c r="E9885">
        <f>VLOOKUP(Table1[[#This Row],[Country Name]],[1]ISOcountryCodes!$A$2:$G$250,4,FALSE)</f>
        <v>788</v>
      </c>
      <c r="F9885">
        <f>VLOOKUP(Table1[[#This Row],[Country Name]],[1]ISOcountryCodes!$A$2:$G$250,6,FALSE)</f>
        <v>2</v>
      </c>
      <c r="G9885" s="10">
        <v>4236386</v>
      </c>
      <c r="H9885" s="10">
        <v>6137829834.3640909</v>
      </c>
      <c r="I9885">
        <f>+Table1[[#This Row],[Time]]</f>
        <v>1961</v>
      </c>
      <c r="J9885" t="str">
        <f>+Table1[[#This Row],[Country Name]]</f>
        <v>Tunisia</v>
      </c>
      <c r="K9885" s="14">
        <v>1961</v>
      </c>
      <c r="L9885" s="13">
        <v>0</v>
      </c>
      <c r="M9885"/>
    </row>
    <row r="9886" spans="1:13" x14ac:dyDescent="0.3">
      <c r="A9886">
        <v>1962</v>
      </c>
      <c r="B9886" t="s">
        <v>164</v>
      </c>
      <c r="C9886" s="1" t="s">
        <v>17</v>
      </c>
      <c r="D9886">
        <v>1367.6899548544461</v>
      </c>
      <c r="E9886">
        <f>VLOOKUP(Table1[[#This Row],[Country Name]],[1]ISOcountryCodes!$A$2:$G$250,4,FALSE)</f>
        <v>788</v>
      </c>
      <c r="F9886">
        <f>VLOOKUP(Table1[[#This Row],[Country Name]],[1]ISOcountryCodes!$A$2:$G$250,6,FALSE)</f>
        <v>2</v>
      </c>
      <c r="G9886" s="10">
        <v>4281744</v>
      </c>
      <c r="H9886" s="10">
        <v>5856098258.0582952</v>
      </c>
      <c r="I9886">
        <f>+Table1[[#This Row],[Time]]</f>
        <v>1962</v>
      </c>
      <c r="J9886" t="str">
        <f>+Table1[[#This Row],[Country Name]]</f>
        <v>Tunisia</v>
      </c>
      <c r="K9886" s="14">
        <v>1961</v>
      </c>
      <c r="L9886" s="13">
        <v>-5.7637532895559396E-2</v>
      </c>
      <c r="M9886"/>
    </row>
    <row r="9887" spans="1:13" x14ac:dyDescent="0.3">
      <c r="A9887">
        <v>1963</v>
      </c>
      <c r="B9887" t="s">
        <v>164</v>
      </c>
      <c r="C9887" s="1" t="s">
        <v>17</v>
      </c>
      <c r="D9887">
        <v>1206.4607105255061</v>
      </c>
      <c r="E9887">
        <f>VLOOKUP(Table1[[#This Row],[Country Name]],[1]ISOcountryCodes!$A$2:$G$250,4,FALSE)</f>
        <v>788</v>
      </c>
      <c r="F9887">
        <f>VLOOKUP(Table1[[#This Row],[Country Name]],[1]ISOcountryCodes!$A$2:$G$250,6,FALSE)</f>
        <v>2</v>
      </c>
      <c r="G9887" s="10">
        <v>4332926</v>
      </c>
      <c r="H9887" s="10">
        <v>5227504980.614439</v>
      </c>
      <c r="I9887">
        <f>+Table1[[#This Row],[Time]]</f>
        <v>1963</v>
      </c>
      <c r="J9887" t="str">
        <f>+Table1[[#This Row],[Country Name]]</f>
        <v>Tunisia</v>
      </c>
      <c r="K9887" s="14">
        <v>1961</v>
      </c>
      <c r="L9887" s="13">
        <v>-0.12543211160827283</v>
      </c>
      <c r="M9887"/>
    </row>
    <row r="9888" spans="1:13" x14ac:dyDescent="0.3">
      <c r="A9888">
        <v>1964</v>
      </c>
      <c r="B9888" t="s">
        <v>164</v>
      </c>
      <c r="C9888" s="1" t="s">
        <v>17</v>
      </c>
      <c r="D9888">
        <v>1135.2463138313462</v>
      </c>
      <c r="E9888">
        <f>VLOOKUP(Table1[[#This Row],[Country Name]],[1]ISOcountryCodes!$A$2:$G$250,4,FALSE)</f>
        <v>788</v>
      </c>
      <c r="F9888">
        <f>VLOOKUP(Table1[[#This Row],[Country Name]],[1]ISOcountryCodes!$A$2:$G$250,6,FALSE)</f>
        <v>2</v>
      </c>
      <c r="G9888" s="10">
        <v>4389417</v>
      </c>
      <c r="H9888" s="10">
        <v>4983069469.1186466</v>
      </c>
      <c r="I9888">
        <f>+Table1[[#This Row],[Time]]</f>
        <v>1964</v>
      </c>
      <c r="J9888" t="str">
        <f>+Table1[[#This Row],[Country Name]]</f>
        <v>Tunisia</v>
      </c>
      <c r="K9888" s="14">
        <v>1961</v>
      </c>
      <c r="L9888" s="13">
        <v>-6.084139673665323E-2</v>
      </c>
      <c r="M9888"/>
    </row>
    <row r="9889" spans="1:13" x14ac:dyDescent="0.3">
      <c r="A9889">
        <v>1965</v>
      </c>
      <c r="B9889" t="s">
        <v>164</v>
      </c>
      <c r="C9889" s="1" t="s">
        <v>17</v>
      </c>
      <c r="D9889">
        <v>1089.6022133937236</v>
      </c>
      <c r="E9889">
        <f>VLOOKUP(Table1[[#This Row],[Country Name]],[1]ISOcountryCodes!$A$2:$G$250,4,FALSE)</f>
        <v>788</v>
      </c>
      <c r="F9889">
        <f>VLOOKUP(Table1[[#This Row],[Country Name]],[1]ISOcountryCodes!$A$2:$G$250,6,FALSE)</f>
        <v>2</v>
      </c>
      <c r="G9889" s="10">
        <v>4457282</v>
      </c>
      <c r="H9889" s="10">
        <v>4856664332.9200029</v>
      </c>
      <c r="I9889">
        <f>+Table1[[#This Row],[Time]]</f>
        <v>1965</v>
      </c>
      <c r="J9889" t="str">
        <f>+Table1[[#This Row],[Country Name]]</f>
        <v>Tunisia</v>
      </c>
      <c r="K9889" s="14">
        <v>1961</v>
      </c>
      <c r="L9889" s="13">
        <v>-4.1036956187213924E-2</v>
      </c>
      <c r="M9889"/>
    </row>
    <row r="9890" spans="1:13" x14ac:dyDescent="0.3">
      <c r="A9890">
        <v>1966</v>
      </c>
      <c r="B9890" t="s">
        <v>164</v>
      </c>
      <c r="C9890" s="1" t="s">
        <v>17</v>
      </c>
      <c r="D9890">
        <v>1104.5255212969039</v>
      </c>
      <c r="E9890">
        <f>VLOOKUP(Table1[[#This Row],[Country Name]],[1]ISOcountryCodes!$A$2:$G$250,4,FALSE)</f>
        <v>788</v>
      </c>
      <c r="F9890">
        <f>VLOOKUP(Table1[[#This Row],[Country Name]],[1]ISOcountryCodes!$A$2:$G$250,6,FALSE)</f>
        <v>2</v>
      </c>
      <c r="G9890" s="10">
        <v>4548972</v>
      </c>
      <c r="H9890" s="10">
        <v>5024455669.665019</v>
      </c>
      <c r="I9890">
        <f>+Table1[[#This Row],[Time]]</f>
        <v>1966</v>
      </c>
      <c r="J9890" t="str">
        <f>+Table1[[#This Row],[Country Name]]</f>
        <v>Tunisia</v>
      </c>
      <c r="K9890" s="14">
        <v>1961</v>
      </c>
      <c r="L9890" s="13">
        <v>1.3603162469919106E-2</v>
      </c>
      <c r="M9890"/>
    </row>
    <row r="9891" spans="1:13" x14ac:dyDescent="0.3">
      <c r="A9891">
        <v>1967</v>
      </c>
      <c r="B9891" t="s">
        <v>164</v>
      </c>
      <c r="C9891" s="1" t="s">
        <v>17</v>
      </c>
      <c r="D9891">
        <v>1079.6610838102779</v>
      </c>
      <c r="E9891">
        <f>VLOOKUP(Table1[[#This Row],[Country Name]],[1]ISOcountryCodes!$A$2:$G$250,4,FALSE)</f>
        <v>788</v>
      </c>
      <c r="F9891">
        <f>VLOOKUP(Table1[[#This Row],[Country Name]],[1]ISOcountryCodes!$A$2:$G$250,6,FALSE)</f>
        <v>2</v>
      </c>
      <c r="G9891" s="10">
        <v>4661271</v>
      </c>
      <c r="H9891" s="10">
        <v>5032592899.7934179</v>
      </c>
      <c r="I9891">
        <f>+Table1[[#This Row],[Time]]</f>
        <v>1967</v>
      </c>
      <c r="J9891" t="str">
        <f>+Table1[[#This Row],[Country Name]]</f>
        <v>Tunisia</v>
      </c>
      <c r="K9891" s="14">
        <v>1961</v>
      </c>
      <c r="L9891" s="13">
        <v>-2.2768669662588614E-2</v>
      </c>
      <c r="M9891"/>
    </row>
    <row r="9892" spans="1:13" x14ac:dyDescent="0.3">
      <c r="A9892">
        <v>1968</v>
      </c>
      <c r="B9892" t="s">
        <v>164</v>
      </c>
      <c r="C9892" s="1" t="s">
        <v>17</v>
      </c>
      <c r="D9892">
        <v>1161.2264739455607</v>
      </c>
      <c r="E9892">
        <f>VLOOKUP(Table1[[#This Row],[Country Name]],[1]ISOcountryCodes!$A$2:$G$250,4,FALSE)</f>
        <v>788</v>
      </c>
      <c r="F9892">
        <f>VLOOKUP(Table1[[#This Row],[Country Name]],[1]ISOcountryCodes!$A$2:$G$250,6,FALSE)</f>
        <v>2</v>
      </c>
      <c r="G9892" s="10">
        <v>4785003</v>
      </c>
      <c r="H9892" s="10">
        <v>5556472161.5089293</v>
      </c>
      <c r="I9892">
        <f>+Table1[[#This Row],[Time]]</f>
        <v>1968</v>
      </c>
      <c r="J9892" t="str">
        <f>+Table1[[#This Row],[Country Name]]</f>
        <v>Tunisia</v>
      </c>
      <c r="K9892" s="14">
        <v>1961</v>
      </c>
      <c r="L9892" s="13">
        <v>7.2829571090082368E-2</v>
      </c>
      <c r="M9892"/>
    </row>
    <row r="9893" spans="1:13" x14ac:dyDescent="0.3">
      <c r="A9893">
        <v>1969</v>
      </c>
      <c r="B9893" t="s">
        <v>164</v>
      </c>
      <c r="C9893" s="1" t="s">
        <v>17</v>
      </c>
      <c r="D9893">
        <v>1184.1488037813583</v>
      </c>
      <c r="E9893">
        <f>VLOOKUP(Table1[[#This Row],[Country Name]],[1]ISOcountryCodes!$A$2:$G$250,4,FALSE)</f>
        <v>788</v>
      </c>
      <c r="F9893">
        <f>VLOOKUP(Table1[[#This Row],[Country Name]],[1]ISOcountryCodes!$A$2:$G$250,6,FALSE)</f>
        <v>2</v>
      </c>
      <c r="G9893" s="10">
        <v>4915162</v>
      </c>
      <c r="H9893" s="10">
        <v>5820283202.6915884</v>
      </c>
      <c r="I9893">
        <f>+Table1[[#This Row],[Time]]</f>
        <v>1969</v>
      </c>
      <c r="J9893" t="str">
        <f>+Table1[[#This Row],[Country Name]]</f>
        <v>Tunisia</v>
      </c>
      <c r="K9893" s="14">
        <v>1961</v>
      </c>
      <c r="L9893" s="13">
        <v>1.9547455743911257E-2</v>
      </c>
      <c r="M9893"/>
    </row>
    <row r="9894" spans="1:13" x14ac:dyDescent="0.3">
      <c r="A9894">
        <v>1970</v>
      </c>
      <c r="B9894" t="s">
        <v>164</v>
      </c>
      <c r="C9894" s="1" t="s">
        <v>17</v>
      </c>
      <c r="D9894">
        <v>1206.9707509808763</v>
      </c>
      <c r="E9894">
        <f>VLOOKUP(Table1[[#This Row],[Country Name]],[1]ISOcountryCodes!$A$2:$G$250,4,FALSE)</f>
        <v>788</v>
      </c>
      <c r="F9894">
        <f>VLOOKUP(Table1[[#This Row],[Country Name]],[1]ISOcountryCodes!$A$2:$G$250,6,FALSE)</f>
        <v>2</v>
      </c>
      <c r="G9894" s="10">
        <v>5047404</v>
      </c>
      <c r="H9894" s="10">
        <v>6092068996.3838787</v>
      </c>
      <c r="I9894">
        <f>+Table1[[#This Row],[Time]]</f>
        <v>1970</v>
      </c>
      <c r="J9894" t="str">
        <f>+Table1[[#This Row],[Country Name]]</f>
        <v>Tunisia</v>
      </c>
      <c r="K9894" s="14">
        <v>1961</v>
      </c>
      <c r="L9894" s="13">
        <v>1.9089501563037459E-2</v>
      </c>
      <c r="M9894"/>
    </row>
    <row r="9895" spans="1:13" x14ac:dyDescent="0.3">
      <c r="A9895">
        <v>1971</v>
      </c>
      <c r="B9895" t="s">
        <v>164</v>
      </c>
      <c r="C9895" s="1" t="s">
        <v>17</v>
      </c>
      <c r="D9895">
        <v>1299.7590742374971</v>
      </c>
      <c r="E9895">
        <f>VLOOKUP(Table1[[#This Row],[Country Name]],[1]ISOcountryCodes!$A$2:$G$250,4,FALSE)</f>
        <v>788</v>
      </c>
      <c r="F9895">
        <f>VLOOKUP(Table1[[#This Row],[Country Name]],[1]ISOcountryCodes!$A$2:$G$250,6,FALSE)</f>
        <v>2</v>
      </c>
      <c r="G9895" s="10">
        <v>5182040</v>
      </c>
      <c r="H9895" s="10">
        <v>6735403513.0616789</v>
      </c>
      <c r="I9895">
        <f>+Table1[[#This Row],[Time]]</f>
        <v>1971</v>
      </c>
      <c r="J9895" t="str">
        <f>+Table1[[#This Row],[Country Name]]</f>
        <v>Tunisia</v>
      </c>
      <c r="K9895" s="14">
        <v>1961</v>
      </c>
      <c r="L9895" s="13">
        <v>7.4065210785294155E-2</v>
      </c>
      <c r="M9895"/>
    </row>
    <row r="9896" spans="1:13" x14ac:dyDescent="0.3">
      <c r="A9896">
        <v>1972</v>
      </c>
      <c r="B9896" t="s">
        <v>164</v>
      </c>
      <c r="C9896" s="1" t="s">
        <v>17</v>
      </c>
      <c r="D9896">
        <v>1490.644091504211</v>
      </c>
      <c r="E9896">
        <f>VLOOKUP(Table1[[#This Row],[Country Name]],[1]ISOcountryCodes!$A$2:$G$250,4,FALSE)</f>
        <v>788</v>
      </c>
      <c r="F9896">
        <f>VLOOKUP(Table1[[#This Row],[Country Name]],[1]ISOcountryCodes!$A$2:$G$250,6,FALSE)</f>
        <v>2</v>
      </c>
      <c r="G9896" s="10">
        <v>5320148</v>
      </c>
      <c r="H9896" s="10">
        <v>7930447182.1279449</v>
      </c>
      <c r="I9896">
        <f>+Table1[[#This Row],[Time]]</f>
        <v>1972</v>
      </c>
      <c r="J9896" t="str">
        <f>+Table1[[#This Row],[Country Name]]</f>
        <v>Tunisia</v>
      </c>
      <c r="K9896" s="14">
        <v>1961</v>
      </c>
      <c r="L9896" s="13">
        <v>0.13702938294765232</v>
      </c>
      <c r="M9896"/>
    </row>
    <row r="9897" spans="1:13" x14ac:dyDescent="0.3">
      <c r="A9897">
        <v>1973</v>
      </c>
      <c r="B9897" t="s">
        <v>164</v>
      </c>
      <c r="C9897" s="1" t="s">
        <v>17</v>
      </c>
      <c r="D9897">
        <v>1441.9904322109728</v>
      </c>
      <c r="E9897">
        <f>VLOOKUP(Table1[[#This Row],[Country Name]],[1]ISOcountryCodes!$A$2:$G$250,4,FALSE)</f>
        <v>788</v>
      </c>
      <c r="F9897">
        <f>VLOOKUP(Table1[[#This Row],[Country Name]],[1]ISOcountryCodes!$A$2:$G$250,6,FALSE)</f>
        <v>2</v>
      </c>
      <c r="G9897" s="10">
        <v>5463650</v>
      </c>
      <c r="H9897" s="10">
        <v>7878531024.949482</v>
      </c>
      <c r="I9897">
        <f>+Table1[[#This Row],[Time]]</f>
        <v>1973</v>
      </c>
      <c r="J9897" t="str">
        <f>+Table1[[#This Row],[Country Name]]</f>
        <v>Tunisia</v>
      </c>
      <c r="K9897" s="14">
        <v>1961</v>
      </c>
      <c r="L9897" s="13">
        <v>-3.3183898972058756E-2</v>
      </c>
      <c r="M9897"/>
    </row>
    <row r="9898" spans="1:13" x14ac:dyDescent="0.3">
      <c r="A9898">
        <v>1974</v>
      </c>
      <c r="B9898" t="s">
        <v>164</v>
      </c>
      <c r="C9898" s="1" t="s">
        <v>17</v>
      </c>
      <c r="D9898">
        <v>1516.9302142260092</v>
      </c>
      <c r="E9898">
        <f>VLOOKUP(Table1[[#This Row],[Country Name]],[1]ISOcountryCodes!$A$2:$G$250,4,FALSE)</f>
        <v>788</v>
      </c>
      <c r="F9898">
        <f>VLOOKUP(Table1[[#This Row],[Country Name]],[1]ISOcountryCodes!$A$2:$G$250,6,FALSE)</f>
        <v>2</v>
      </c>
      <c r="G9898" s="10">
        <v>5613116</v>
      </c>
      <c r="H9898" s="10">
        <v>8514705256.3554401</v>
      </c>
      <c r="I9898">
        <f>+Table1[[#This Row],[Time]]</f>
        <v>1974</v>
      </c>
      <c r="J9898" t="str">
        <f>+Table1[[#This Row],[Country Name]]</f>
        <v>Tunisia</v>
      </c>
      <c r="K9898" s="14">
        <v>1961</v>
      </c>
      <c r="L9898" s="13">
        <v>5.0664293062247623E-2</v>
      </c>
      <c r="M9898"/>
    </row>
    <row r="9899" spans="1:13" x14ac:dyDescent="0.3">
      <c r="A9899">
        <v>1975</v>
      </c>
      <c r="B9899" t="s">
        <v>164</v>
      </c>
      <c r="C9899" s="1" t="s">
        <v>17</v>
      </c>
      <c r="D9899">
        <v>1581.5408281238265</v>
      </c>
      <c r="E9899">
        <f>VLOOKUP(Table1[[#This Row],[Country Name]],[1]ISOcountryCodes!$A$2:$G$250,4,FALSE)</f>
        <v>788</v>
      </c>
      <c r="F9899">
        <f>VLOOKUP(Table1[[#This Row],[Country Name]],[1]ISOcountryCodes!$A$2:$G$250,6,FALSE)</f>
        <v>2</v>
      </c>
      <c r="G9899" s="10">
        <v>5769074</v>
      </c>
      <c r="H9899" s="10">
        <v>9124026071.4676361</v>
      </c>
      <c r="I9899">
        <f>+Table1[[#This Row],[Time]]</f>
        <v>1975</v>
      </c>
      <c r="J9899" t="str">
        <f>+Table1[[#This Row],[Country Name]]</f>
        <v>Tunisia</v>
      </c>
      <c r="K9899" s="14">
        <v>1961</v>
      </c>
      <c r="L9899" s="13">
        <v>4.171088268565537E-2</v>
      </c>
      <c r="M9899"/>
    </row>
    <row r="9900" spans="1:13" x14ac:dyDescent="0.3">
      <c r="A9900">
        <v>1976</v>
      </c>
      <c r="B9900" t="s">
        <v>164</v>
      </c>
      <c r="C9900" s="1" t="s">
        <v>17</v>
      </c>
      <c r="D9900">
        <v>1659.8171131108797</v>
      </c>
      <c r="E9900">
        <f>VLOOKUP(Table1[[#This Row],[Country Name]],[1]ISOcountryCodes!$A$2:$G$250,4,FALSE)</f>
        <v>788</v>
      </c>
      <c r="F9900">
        <f>VLOOKUP(Table1[[#This Row],[Country Name]],[1]ISOcountryCodes!$A$2:$G$250,6,FALSE)</f>
        <v>2</v>
      </c>
      <c r="G9900" s="10">
        <v>5929998</v>
      </c>
      <c r="H9900" s="10">
        <v>9842712161.1132908</v>
      </c>
      <c r="I9900">
        <f>+Table1[[#This Row],[Time]]</f>
        <v>1976</v>
      </c>
      <c r="J9900" t="str">
        <f>+Table1[[#This Row],[Country Name]]</f>
        <v>Tunisia</v>
      </c>
      <c r="K9900" s="14">
        <v>1961</v>
      </c>
      <c r="L9900" s="13">
        <v>4.8307843968103725E-2</v>
      </c>
      <c r="M9900"/>
    </row>
    <row r="9901" spans="1:13" x14ac:dyDescent="0.3">
      <c r="A9901">
        <v>1977</v>
      </c>
      <c r="B9901" t="s">
        <v>164</v>
      </c>
      <c r="C9901" s="1" t="s">
        <v>17</v>
      </c>
      <c r="D9901">
        <v>1670.5797490638699</v>
      </c>
      <c r="E9901">
        <f>VLOOKUP(Table1[[#This Row],[Country Name]],[1]ISOcountryCodes!$A$2:$G$250,4,FALSE)</f>
        <v>788</v>
      </c>
      <c r="F9901">
        <f>VLOOKUP(Table1[[#This Row],[Country Name]],[1]ISOcountryCodes!$A$2:$G$250,6,FALSE)</f>
        <v>2</v>
      </c>
      <c r="G9901" s="10">
        <v>6092769</v>
      </c>
      <c r="H9901" s="10">
        <v>10178456507.124126</v>
      </c>
      <c r="I9901">
        <f>+Table1[[#This Row],[Time]]</f>
        <v>1977</v>
      </c>
      <c r="J9901" t="str">
        <f>+Table1[[#This Row],[Country Name]]</f>
        <v>Tunisia</v>
      </c>
      <c r="K9901" s="14">
        <v>1961</v>
      </c>
      <c r="L9901" s="13">
        <v>6.4632978381213846E-3</v>
      </c>
      <c r="M9901"/>
    </row>
    <row r="9902" spans="1:13" x14ac:dyDescent="0.3">
      <c r="A9902">
        <v>1978</v>
      </c>
      <c r="B9902" t="s">
        <v>164</v>
      </c>
      <c r="C9902" s="1" t="s">
        <v>17</v>
      </c>
      <c r="D9902">
        <v>1732.0882627451567</v>
      </c>
      <c r="E9902">
        <f>VLOOKUP(Table1[[#This Row],[Country Name]],[1]ISOcountryCodes!$A$2:$G$250,4,FALSE)</f>
        <v>788</v>
      </c>
      <c r="F9902">
        <f>VLOOKUP(Table1[[#This Row],[Country Name]],[1]ISOcountryCodes!$A$2:$G$250,6,FALSE)</f>
        <v>2</v>
      </c>
      <c r="G9902" s="10">
        <v>6254876</v>
      </c>
      <c r="H9902" s="10">
        <v>10833997304.526375</v>
      </c>
      <c r="I9902">
        <f>+Table1[[#This Row],[Time]]</f>
        <v>1978</v>
      </c>
      <c r="J9902" t="str">
        <f>+Table1[[#This Row],[Country Name]]</f>
        <v>Tunisia</v>
      </c>
      <c r="K9902" s="14">
        <v>1961</v>
      </c>
      <c r="L9902" s="13">
        <v>3.6157047544020493E-2</v>
      </c>
      <c r="M9902"/>
    </row>
    <row r="9903" spans="1:13" x14ac:dyDescent="0.3">
      <c r="A9903">
        <v>1979</v>
      </c>
      <c r="B9903" t="s">
        <v>164</v>
      </c>
      <c r="C9903" s="1" t="s">
        <v>17</v>
      </c>
      <c r="D9903">
        <v>1799.4355797319784</v>
      </c>
      <c r="E9903">
        <f>VLOOKUP(Table1[[#This Row],[Country Name]],[1]ISOcountryCodes!$A$2:$G$250,4,FALSE)</f>
        <v>788</v>
      </c>
      <c r="F9903">
        <f>VLOOKUP(Table1[[#This Row],[Country Name]],[1]ISOcountryCodes!$A$2:$G$250,6,FALSE)</f>
        <v>2</v>
      </c>
      <c r="G9903" s="10">
        <v>6416191</v>
      </c>
      <c r="H9903" s="10">
        <v>11545522371.756102</v>
      </c>
      <c r="I9903">
        <f>+Table1[[#This Row],[Time]]</f>
        <v>1979</v>
      </c>
      <c r="J9903" t="str">
        <f>+Table1[[#This Row],[Country Name]]</f>
        <v>Tunisia</v>
      </c>
      <c r="K9903" s="14">
        <v>1961</v>
      </c>
      <c r="L9903" s="13">
        <v>3.8145280057847231E-2</v>
      </c>
      <c r="M9903"/>
    </row>
    <row r="9904" spans="1:13" x14ac:dyDescent="0.3">
      <c r="A9904">
        <v>1980</v>
      </c>
      <c r="B9904" t="s">
        <v>164</v>
      </c>
      <c r="C9904" s="1" t="s">
        <v>17</v>
      </c>
      <c r="D9904">
        <v>1885.3390846001262</v>
      </c>
      <c r="E9904">
        <f>VLOOKUP(Table1[[#This Row],[Country Name]],[1]ISOcountryCodes!$A$2:$G$250,4,FALSE)</f>
        <v>788</v>
      </c>
      <c r="F9904">
        <f>VLOOKUP(Table1[[#This Row],[Country Name]],[1]ISOcountryCodes!$A$2:$G$250,6,FALSE)</f>
        <v>2</v>
      </c>
      <c r="G9904" s="10">
        <v>6578156</v>
      </c>
      <c r="H9904" s="10">
        <v>12402054611.396828</v>
      </c>
      <c r="I9904">
        <f>+Table1[[#This Row],[Time]]</f>
        <v>1980</v>
      </c>
      <c r="J9904" t="str">
        <f>+Table1[[#This Row],[Country Name]]</f>
        <v>Tunisia</v>
      </c>
      <c r="K9904" s="14">
        <v>1961</v>
      </c>
      <c r="L9904" s="13">
        <v>4.6634641537788291E-2</v>
      </c>
      <c r="M9904"/>
    </row>
    <row r="9905" spans="1:13" x14ac:dyDescent="0.3">
      <c r="A9905">
        <v>1981</v>
      </c>
      <c r="B9905" t="s">
        <v>164</v>
      </c>
      <c r="C9905" s="1" t="s">
        <v>17</v>
      </c>
      <c r="D9905">
        <v>1940.3641632203928</v>
      </c>
      <c r="E9905">
        <f>VLOOKUP(Table1[[#This Row],[Country Name]],[1]ISOcountryCodes!$A$2:$G$250,4,FALSE)</f>
        <v>788</v>
      </c>
      <c r="F9905">
        <f>VLOOKUP(Table1[[#This Row],[Country Name]],[1]ISOcountryCodes!$A$2:$G$250,6,FALSE)</f>
        <v>2</v>
      </c>
      <c r="G9905" s="10">
        <v>6744050</v>
      </c>
      <c r="H9905" s="10">
        <v>13085912934.96649</v>
      </c>
      <c r="I9905">
        <f>+Table1[[#This Row],[Time]]</f>
        <v>1981</v>
      </c>
      <c r="J9905" t="str">
        <f>+Table1[[#This Row],[Country Name]]</f>
        <v>Tunisia</v>
      </c>
      <c r="K9905" s="14">
        <v>1961</v>
      </c>
      <c r="L9905" s="13">
        <v>2.8767978007572026E-2</v>
      </c>
      <c r="M9905"/>
    </row>
    <row r="9906" spans="1:13" x14ac:dyDescent="0.3">
      <c r="A9906">
        <v>1982</v>
      </c>
      <c r="B9906" t="s">
        <v>164</v>
      </c>
      <c r="C9906" s="1" t="s">
        <v>17</v>
      </c>
      <c r="D9906">
        <v>1883.0618272255319</v>
      </c>
      <c r="E9906">
        <f>VLOOKUP(Table1[[#This Row],[Country Name]],[1]ISOcountryCodes!$A$2:$G$250,4,FALSE)</f>
        <v>788</v>
      </c>
      <c r="F9906">
        <f>VLOOKUP(Table1[[#This Row],[Country Name]],[1]ISOcountryCodes!$A$2:$G$250,6,FALSE)</f>
        <v>2</v>
      </c>
      <c r="G9906" s="10">
        <v>6914963</v>
      </c>
      <c r="H9906" s="10">
        <v>13021302861.976946</v>
      </c>
      <c r="I9906">
        <f>+Table1[[#This Row],[Time]]</f>
        <v>1982</v>
      </c>
      <c r="J9906" t="str">
        <f>+Table1[[#This Row],[Country Name]]</f>
        <v>Tunisia</v>
      </c>
      <c r="K9906" s="14">
        <v>1961</v>
      </c>
      <c r="L9906" s="13">
        <v>-2.9976584896851399E-2</v>
      </c>
      <c r="M9906"/>
    </row>
    <row r="9907" spans="1:13" x14ac:dyDescent="0.3">
      <c r="A9907">
        <v>1983</v>
      </c>
      <c r="B9907" t="s">
        <v>164</v>
      </c>
      <c r="C9907" s="1" t="s">
        <v>17</v>
      </c>
      <c r="D9907">
        <v>1922.2155558117106</v>
      </c>
      <c r="E9907">
        <f>VLOOKUP(Table1[[#This Row],[Country Name]],[1]ISOcountryCodes!$A$2:$G$250,4,FALSE)</f>
        <v>788</v>
      </c>
      <c r="F9907">
        <f>VLOOKUP(Table1[[#This Row],[Country Name]],[1]ISOcountryCodes!$A$2:$G$250,6,FALSE)</f>
        <v>2</v>
      </c>
      <c r="G9907" s="10">
        <v>7091270</v>
      </c>
      <c r="H9907" s="10">
        <v>13630949504.460909</v>
      </c>
      <c r="I9907">
        <f>+Table1[[#This Row],[Time]]</f>
        <v>1983</v>
      </c>
      <c r="J9907" t="str">
        <f>+Table1[[#This Row],[Country Name]]</f>
        <v>Tunisia</v>
      </c>
      <c r="K9907" s="14">
        <v>1961</v>
      </c>
      <c r="L9907" s="13">
        <v>2.0579372523960693E-2</v>
      </c>
      <c r="M9907"/>
    </row>
    <row r="9908" spans="1:13" x14ac:dyDescent="0.3">
      <c r="A9908">
        <v>1984</v>
      </c>
      <c r="B9908" t="s">
        <v>164</v>
      </c>
      <c r="C9908" s="1" t="s">
        <v>17</v>
      </c>
      <c r="D9908">
        <v>1980.2528543713145</v>
      </c>
      <c r="E9908">
        <f>VLOOKUP(Table1[[#This Row],[Country Name]],[1]ISOcountryCodes!$A$2:$G$250,4,FALSE)</f>
        <v>788</v>
      </c>
      <c r="F9908">
        <f>VLOOKUP(Table1[[#This Row],[Country Name]],[1]ISOcountryCodes!$A$2:$G$250,6,FALSE)</f>
        <v>2</v>
      </c>
      <c r="G9908" s="10">
        <v>7279157</v>
      </c>
      <c r="H9908" s="10">
        <v>14414571426.666935</v>
      </c>
      <c r="I9908">
        <f>+Table1[[#This Row],[Time]]</f>
        <v>1984</v>
      </c>
      <c r="J9908" t="str">
        <f>+Table1[[#This Row],[Country Name]]</f>
        <v>Tunisia</v>
      </c>
      <c r="K9908" s="14">
        <v>1961</v>
      </c>
      <c r="L9908" s="13">
        <v>2.9746084694222574E-2</v>
      </c>
      <c r="M9908"/>
    </row>
    <row r="9909" spans="1:13" x14ac:dyDescent="0.3">
      <c r="A9909">
        <v>1985</v>
      </c>
      <c r="B9909" t="s">
        <v>164</v>
      </c>
      <c r="C9909" s="1" t="s">
        <v>17</v>
      </c>
      <c r="D9909">
        <v>2036.9986151112073</v>
      </c>
      <c r="E9909">
        <f>VLOOKUP(Table1[[#This Row],[Country Name]],[1]ISOcountryCodes!$A$2:$G$250,4,FALSE)</f>
        <v>788</v>
      </c>
      <c r="F9909">
        <f>VLOOKUP(Table1[[#This Row],[Country Name]],[1]ISOcountryCodes!$A$2:$G$250,6,FALSE)</f>
        <v>2</v>
      </c>
      <c r="G9909" s="10">
        <v>7476092</v>
      </c>
      <c r="H9909" s="10">
        <v>15228789050.443975</v>
      </c>
      <c r="I9909">
        <f>+Table1[[#This Row],[Time]]</f>
        <v>1985</v>
      </c>
      <c r="J9909" t="str">
        <f>+Table1[[#This Row],[Country Name]]</f>
        <v>Tunisia</v>
      </c>
      <c r="K9909" s="14">
        <v>1961</v>
      </c>
      <c r="L9909" s="13">
        <v>2.8252916596688493E-2</v>
      </c>
      <c r="M9909"/>
    </row>
    <row r="9910" spans="1:13" x14ac:dyDescent="0.3">
      <c r="A9910">
        <v>1986</v>
      </c>
      <c r="B9910" t="s">
        <v>164</v>
      </c>
      <c r="C9910" s="1" t="s">
        <v>17</v>
      </c>
      <c r="D9910">
        <v>1955.3686655765546</v>
      </c>
      <c r="E9910">
        <f>VLOOKUP(Table1[[#This Row],[Country Name]],[1]ISOcountryCodes!$A$2:$G$250,4,FALSE)</f>
        <v>788</v>
      </c>
      <c r="F9910">
        <f>VLOOKUP(Table1[[#This Row],[Country Name]],[1]ISOcountryCodes!$A$2:$G$250,6,FALSE)</f>
        <v>2</v>
      </c>
      <c r="G9910" s="10">
        <v>7675499</v>
      </c>
      <c r="H9910" s="10">
        <v>15008430237.264179</v>
      </c>
      <c r="I9910">
        <f>+Table1[[#This Row],[Time]]</f>
        <v>1986</v>
      </c>
      <c r="J9910" t="str">
        <f>+Table1[[#This Row],[Country Name]]</f>
        <v>Tunisia</v>
      </c>
      <c r="K9910" s="14">
        <v>1961</v>
      </c>
      <c r="L9910" s="13">
        <v>-4.08987059759367E-2</v>
      </c>
      <c r="M9910"/>
    </row>
    <row r="9911" spans="1:13" x14ac:dyDescent="0.3">
      <c r="A9911">
        <v>1987</v>
      </c>
      <c r="B9911" t="s">
        <v>164</v>
      </c>
      <c r="C9911" s="1" t="s">
        <v>17</v>
      </c>
      <c r="D9911">
        <v>2033.7295728705908</v>
      </c>
      <c r="E9911">
        <f>VLOOKUP(Table1[[#This Row],[Country Name]],[1]ISOcountryCodes!$A$2:$G$250,4,FALSE)</f>
        <v>788</v>
      </c>
      <c r="F9911">
        <f>VLOOKUP(Table1[[#This Row],[Country Name]],[1]ISOcountryCodes!$A$2:$G$250,6,FALSE)</f>
        <v>2</v>
      </c>
      <c r="G9911" s="10">
        <v>7874302</v>
      </c>
      <c r="H9911" s="10">
        <v>16014200843.114038</v>
      </c>
      <c r="I9911">
        <f>+Table1[[#This Row],[Time]]</f>
        <v>1987</v>
      </c>
      <c r="J9911" t="str">
        <f>+Table1[[#This Row],[Country Name]]</f>
        <v>Tunisia</v>
      </c>
      <c r="K9911" s="14">
        <v>1961</v>
      </c>
      <c r="L9911" s="13">
        <v>3.9292584028020272E-2</v>
      </c>
      <c r="M9911"/>
    </row>
    <row r="9912" spans="1:13" x14ac:dyDescent="0.3">
      <c r="A9912">
        <v>1988</v>
      </c>
      <c r="B9912" t="s">
        <v>164</v>
      </c>
      <c r="C9912" s="1" t="s">
        <v>17</v>
      </c>
      <c r="D9912">
        <v>1986.1417281870388</v>
      </c>
      <c r="E9912">
        <f>VLOOKUP(Table1[[#This Row],[Country Name]],[1]ISOcountryCodes!$A$2:$G$250,4,FALSE)</f>
        <v>788</v>
      </c>
      <c r="F9912">
        <f>VLOOKUP(Table1[[#This Row],[Country Name]],[1]ISOcountryCodes!$A$2:$G$250,6,FALSE)</f>
        <v>2</v>
      </c>
      <c r="G9912" s="10">
        <v>8068788</v>
      </c>
      <c r="H9912" s="10">
        <v>16025756542.694839</v>
      </c>
      <c r="I9912">
        <f>+Table1[[#This Row],[Time]]</f>
        <v>1988</v>
      </c>
      <c r="J9912" t="str">
        <f>+Table1[[#This Row],[Country Name]]</f>
        <v>Tunisia</v>
      </c>
      <c r="K9912" s="14">
        <v>1961</v>
      </c>
      <c r="L9912" s="13">
        <v>-2.367740871395263E-2</v>
      </c>
      <c r="M9912"/>
    </row>
    <row r="9913" spans="1:13" x14ac:dyDescent="0.3">
      <c r="A9913">
        <v>1989</v>
      </c>
      <c r="B9913" t="s">
        <v>164</v>
      </c>
      <c r="C9913" s="1" t="s">
        <v>17</v>
      </c>
      <c r="D9913">
        <v>1974.9147560897659</v>
      </c>
      <c r="E9913">
        <f>VLOOKUP(Table1[[#This Row],[Country Name]],[1]ISOcountryCodes!$A$2:$G$250,4,FALSE)</f>
        <v>788</v>
      </c>
      <c r="F9913">
        <f>VLOOKUP(Table1[[#This Row],[Country Name]],[1]ISOcountryCodes!$A$2:$G$250,6,FALSE)</f>
        <v>2</v>
      </c>
      <c r="G9913" s="10">
        <v>8256396</v>
      </c>
      <c r="H9913" s="10">
        <v>16305678292.520519</v>
      </c>
      <c r="I9913">
        <f>+Table1[[#This Row],[Time]]</f>
        <v>1989</v>
      </c>
      <c r="J9913" t="str">
        <f>+Table1[[#This Row],[Country Name]]</f>
        <v>Tunisia</v>
      </c>
      <c r="K9913" s="14">
        <v>1961</v>
      </c>
      <c r="L9913" s="13">
        <v>-5.6686907676439802E-3</v>
      </c>
      <c r="M9913"/>
    </row>
    <row r="9914" spans="1:13" x14ac:dyDescent="0.3">
      <c r="A9914">
        <v>1990</v>
      </c>
      <c r="B9914" t="s">
        <v>164</v>
      </c>
      <c r="C9914" s="1" t="s">
        <v>17</v>
      </c>
      <c r="D9914">
        <v>2085.5334487474365</v>
      </c>
      <c r="E9914">
        <f>VLOOKUP(Table1[[#This Row],[Country Name]],[1]ISOcountryCodes!$A$2:$G$250,4,FALSE)</f>
        <v>788</v>
      </c>
      <c r="F9914">
        <f>VLOOKUP(Table1[[#This Row],[Country Name]],[1]ISOcountryCodes!$A$2:$G$250,6,FALSE)</f>
        <v>2</v>
      </c>
      <c r="G9914" s="10">
        <v>8440023</v>
      </c>
      <c r="H9914" s="10">
        <v>17601950274.697685</v>
      </c>
      <c r="I9914">
        <f>+Table1[[#This Row],[Time]]</f>
        <v>1990</v>
      </c>
      <c r="J9914" t="str">
        <f>+Table1[[#This Row],[Country Name]]</f>
        <v>Tunisia</v>
      </c>
      <c r="K9914" s="14">
        <v>1961</v>
      </c>
      <c r="L9914" s="13">
        <v>5.4499437296680497E-2</v>
      </c>
      <c r="M9914"/>
    </row>
    <row r="9915" spans="1:13" x14ac:dyDescent="0.3">
      <c r="A9915">
        <v>1991</v>
      </c>
      <c r="B9915" t="s">
        <v>164</v>
      </c>
      <c r="C9915" s="1" t="s">
        <v>17</v>
      </c>
      <c r="D9915">
        <v>2121.0179968750504</v>
      </c>
      <c r="E9915">
        <f>VLOOKUP(Table1[[#This Row],[Country Name]],[1]ISOcountryCodes!$A$2:$G$250,4,FALSE)</f>
        <v>788</v>
      </c>
      <c r="F9915">
        <f>VLOOKUP(Table1[[#This Row],[Country Name]],[1]ISOcountryCodes!$A$2:$G$250,6,FALSE)</f>
        <v>2</v>
      </c>
      <c r="G9915" s="10">
        <v>8622853</v>
      </c>
      <c r="H9915" s="10">
        <v>18289226397.40802</v>
      </c>
      <c r="I9915">
        <f>+Table1[[#This Row],[Time]]</f>
        <v>1991</v>
      </c>
      <c r="J9915" t="str">
        <f>+Table1[[#This Row],[Country Name]]</f>
        <v>Tunisia</v>
      </c>
      <c r="K9915" s="14">
        <v>1961</v>
      </c>
      <c r="L9915" s="13">
        <v>1.6871487391405537E-2</v>
      </c>
      <c r="M9915"/>
    </row>
    <row r="9916" spans="1:13" x14ac:dyDescent="0.3">
      <c r="A9916">
        <v>1992</v>
      </c>
      <c r="B9916" t="s">
        <v>164</v>
      </c>
      <c r="C9916" s="1" t="s">
        <v>17</v>
      </c>
      <c r="D9916">
        <v>2239.902780757755</v>
      </c>
      <c r="E9916">
        <f>VLOOKUP(Table1[[#This Row],[Country Name]],[1]ISOcountryCodes!$A$2:$G$250,4,FALSE)</f>
        <v>788</v>
      </c>
      <c r="F9916">
        <f>VLOOKUP(Table1[[#This Row],[Country Name]],[1]ISOcountryCodes!$A$2:$G$250,6,FALSE)</f>
        <v>2</v>
      </c>
      <c r="G9916" s="10">
        <v>8802540</v>
      </c>
      <c r="H9916" s="10">
        <v>19716833823.731369</v>
      </c>
      <c r="I9916">
        <f>+Table1[[#This Row],[Time]]</f>
        <v>1992</v>
      </c>
      <c r="J9916" t="str">
        <f>+Table1[[#This Row],[Country Name]]</f>
        <v>Tunisia</v>
      </c>
      <c r="K9916" s="14">
        <v>1961</v>
      </c>
      <c r="L9916" s="13">
        <v>5.4536302841495576E-2</v>
      </c>
      <c r="M9916"/>
    </row>
    <row r="9917" spans="1:13" x14ac:dyDescent="0.3">
      <c r="A9917">
        <v>1993</v>
      </c>
      <c r="B9917" t="s">
        <v>164</v>
      </c>
      <c r="C9917" s="1" t="s">
        <v>17</v>
      </c>
      <c r="D9917">
        <v>2244.4258054700736</v>
      </c>
      <c r="E9917">
        <f>VLOOKUP(Table1[[#This Row],[Country Name]],[1]ISOcountryCodes!$A$2:$G$250,4,FALSE)</f>
        <v>788</v>
      </c>
      <c r="F9917">
        <f>VLOOKUP(Table1[[#This Row],[Country Name]],[1]ISOcountryCodes!$A$2:$G$250,6,FALSE)</f>
        <v>2</v>
      </c>
      <c r="G9917" s="10">
        <v>8977173</v>
      </c>
      <c r="H9917" s="10">
        <v>20148598741.369198</v>
      </c>
      <c r="I9917">
        <f>+Table1[[#This Row],[Time]]</f>
        <v>1993</v>
      </c>
      <c r="J9917" t="str">
        <f>+Table1[[#This Row],[Country Name]]</f>
        <v>Tunisia</v>
      </c>
      <c r="K9917" s="14">
        <v>1961</v>
      </c>
      <c r="L9917" s="13">
        <v>2.0172590652780542E-3</v>
      </c>
      <c r="M9917"/>
    </row>
    <row r="9918" spans="1:13" x14ac:dyDescent="0.3">
      <c r="A9918">
        <v>1994</v>
      </c>
      <c r="B9918" t="s">
        <v>164</v>
      </c>
      <c r="C9918" s="1" t="s">
        <v>17</v>
      </c>
      <c r="D9918">
        <v>2273.7267296882164</v>
      </c>
      <c r="E9918">
        <f>VLOOKUP(Table1[[#This Row],[Country Name]],[1]ISOcountryCodes!$A$2:$G$250,4,FALSE)</f>
        <v>788</v>
      </c>
      <c r="F9918">
        <f>VLOOKUP(Table1[[#This Row],[Country Name]],[1]ISOcountryCodes!$A$2:$G$250,6,FALSE)</f>
        <v>2</v>
      </c>
      <c r="G9918" s="10">
        <v>9143141</v>
      </c>
      <c r="H9918" s="10">
        <v>20789004085.008247</v>
      </c>
      <c r="I9918">
        <f>+Table1[[#This Row],[Time]]</f>
        <v>1994</v>
      </c>
      <c r="J9918" t="str">
        <f>+Table1[[#This Row],[Country Name]]</f>
        <v>Tunisia</v>
      </c>
      <c r="K9918" s="14">
        <v>1961</v>
      </c>
      <c r="L9918" s="13">
        <v>1.2970493923162962E-2</v>
      </c>
      <c r="M9918"/>
    </row>
    <row r="9919" spans="1:13" x14ac:dyDescent="0.3">
      <c r="A9919">
        <v>1995</v>
      </c>
      <c r="B9919" t="s">
        <v>164</v>
      </c>
      <c r="C9919" s="1" t="s">
        <v>17</v>
      </c>
      <c r="D9919">
        <v>2289.3973862531921</v>
      </c>
      <c r="E9919">
        <f>VLOOKUP(Table1[[#This Row],[Country Name]],[1]ISOcountryCodes!$A$2:$G$250,4,FALSE)</f>
        <v>788</v>
      </c>
      <c r="F9919">
        <f>VLOOKUP(Table1[[#This Row],[Country Name]],[1]ISOcountryCodes!$A$2:$G$250,6,FALSE)</f>
        <v>2</v>
      </c>
      <c r="G9919" s="10">
        <v>9294102</v>
      </c>
      <c r="H9919" s="10">
        <v>21277892826.370564</v>
      </c>
      <c r="I9919">
        <f>+Table1[[#This Row],[Time]]</f>
        <v>1995</v>
      </c>
      <c r="J9919" t="str">
        <f>+Table1[[#This Row],[Country Name]]</f>
        <v>Tunisia</v>
      </c>
      <c r="K9919" s="14">
        <v>1961</v>
      </c>
      <c r="L9919" s="13">
        <v>6.8684163622183547E-3</v>
      </c>
      <c r="M9919"/>
    </row>
    <row r="9920" spans="1:13" x14ac:dyDescent="0.3">
      <c r="A9920">
        <v>1996</v>
      </c>
      <c r="B9920" t="s">
        <v>164</v>
      </c>
      <c r="C9920" s="1" t="s">
        <v>17</v>
      </c>
      <c r="D9920">
        <v>2417.5078098296599</v>
      </c>
      <c r="E9920">
        <f>VLOOKUP(Table1[[#This Row],[Country Name]],[1]ISOcountryCodes!$A$2:$G$250,4,FALSE)</f>
        <v>788</v>
      </c>
      <c r="F9920">
        <f>VLOOKUP(Table1[[#This Row],[Country Name]],[1]ISOcountryCodes!$A$2:$G$250,6,FALSE)</f>
        <v>2</v>
      </c>
      <c r="G9920" s="10">
        <v>9430550</v>
      </c>
      <c r="H9920" s="10">
        <v>22798428275.989098</v>
      </c>
      <c r="I9920">
        <f>+Table1[[#This Row],[Time]]</f>
        <v>1996</v>
      </c>
      <c r="J9920" t="str">
        <f>+Table1[[#This Row],[Country Name]]</f>
        <v>Tunisia</v>
      </c>
      <c r="K9920" s="14">
        <v>1961</v>
      </c>
      <c r="L9920" s="13">
        <v>5.4448546051460767E-2</v>
      </c>
      <c r="M9920"/>
    </row>
    <row r="9921" spans="1:13" x14ac:dyDescent="0.3">
      <c r="A9921">
        <v>1997</v>
      </c>
      <c r="B9921" t="s">
        <v>164</v>
      </c>
      <c r="C9921" s="1" t="s">
        <v>17</v>
      </c>
      <c r="D9921">
        <v>2515.0668195326753</v>
      </c>
      <c r="E9921">
        <f>VLOOKUP(Table1[[#This Row],[Country Name]],[1]ISOcountryCodes!$A$2:$G$250,4,FALSE)</f>
        <v>788</v>
      </c>
      <c r="F9921">
        <f>VLOOKUP(Table1[[#This Row],[Country Name]],[1]ISOcountryCodes!$A$2:$G$250,6,FALSE)</f>
        <v>2</v>
      </c>
      <c r="G9921" s="10">
        <v>9557948</v>
      </c>
      <c r="H9921" s="10">
        <v>24038877877.618694</v>
      </c>
      <c r="I9921">
        <f>+Table1[[#This Row],[Time]]</f>
        <v>1997</v>
      </c>
      <c r="J9921" t="str">
        <f>+Table1[[#This Row],[Country Name]]</f>
        <v>Tunisia</v>
      </c>
      <c r="K9921" s="14">
        <v>1961</v>
      </c>
      <c r="L9921" s="13">
        <v>3.956219272165562E-2</v>
      </c>
      <c r="M9921"/>
    </row>
    <row r="9922" spans="1:13" x14ac:dyDescent="0.3">
      <c r="A9922">
        <v>1998</v>
      </c>
      <c r="B9922" t="s">
        <v>164</v>
      </c>
      <c r="C9922" s="1" t="s">
        <v>17</v>
      </c>
      <c r="D9922">
        <v>2602.9198579707736</v>
      </c>
      <c r="E9922">
        <f>VLOOKUP(Table1[[#This Row],[Country Name]],[1]ISOcountryCodes!$A$2:$G$250,4,FALSE)</f>
        <v>788</v>
      </c>
      <c r="F9922">
        <f>VLOOKUP(Table1[[#This Row],[Country Name]],[1]ISOcountryCodes!$A$2:$G$250,6,FALSE)</f>
        <v>2</v>
      </c>
      <c r="G9922" s="10">
        <v>9677148</v>
      </c>
      <c r="H9922" s="10">
        <v>25188840697.722157</v>
      </c>
      <c r="I9922">
        <f>+Table1[[#This Row],[Time]]</f>
        <v>1998</v>
      </c>
      <c r="J9922" t="str">
        <f>+Table1[[#This Row],[Country Name]]</f>
        <v>Tunisia</v>
      </c>
      <c r="K9922" s="14">
        <v>1961</v>
      </c>
      <c r="L9922" s="13">
        <v>3.4334465604638709E-2</v>
      </c>
      <c r="M9922"/>
    </row>
    <row r="9923" spans="1:13" x14ac:dyDescent="0.3">
      <c r="A9923">
        <v>1999</v>
      </c>
      <c r="B9923" t="s">
        <v>164</v>
      </c>
      <c r="C9923" s="1" t="s">
        <v>17</v>
      </c>
      <c r="D9923">
        <v>2729.2347847089914</v>
      </c>
      <c r="E9923">
        <f>VLOOKUP(Table1[[#This Row],[Country Name]],[1]ISOcountryCodes!$A$2:$G$250,4,FALSE)</f>
        <v>788</v>
      </c>
      <c r="F9923">
        <f>VLOOKUP(Table1[[#This Row],[Country Name]],[1]ISOcountryCodes!$A$2:$G$250,6,FALSE)</f>
        <v>2</v>
      </c>
      <c r="G9923" s="10">
        <v>9788067</v>
      </c>
      <c r="H9923" s="10">
        <v>26713932931.462185</v>
      </c>
      <c r="I9923">
        <f>+Table1[[#This Row],[Time]]</f>
        <v>1999</v>
      </c>
      <c r="J9923" t="str">
        <f>+Table1[[#This Row],[Country Name]]</f>
        <v>Tunisia</v>
      </c>
      <c r="K9923" s="14">
        <v>1961</v>
      </c>
      <c r="L9923" s="13">
        <v>4.7387434058404843E-2</v>
      </c>
      <c r="M9923"/>
    </row>
    <row r="9924" spans="1:13" x14ac:dyDescent="0.3">
      <c r="A9924">
        <v>2000</v>
      </c>
      <c r="B9924" t="s">
        <v>164</v>
      </c>
      <c r="C9924" s="1" t="s">
        <v>17</v>
      </c>
      <c r="D9924">
        <v>2827.3788016824756</v>
      </c>
      <c r="E9924">
        <f>VLOOKUP(Table1[[#This Row],[Country Name]],[1]ISOcountryCodes!$A$2:$G$250,4,FALSE)</f>
        <v>788</v>
      </c>
      <c r="F9924">
        <f>VLOOKUP(Table1[[#This Row],[Country Name]],[1]ISOcountryCodes!$A$2:$G$250,6,FALSE)</f>
        <v>2</v>
      </c>
      <c r="G9924" s="10">
        <v>9893316</v>
      </c>
      <c r="H9924" s="10">
        <v>27972151936.746063</v>
      </c>
      <c r="I9924">
        <f>+Table1[[#This Row],[Time]]</f>
        <v>2000</v>
      </c>
      <c r="J9924" t="str">
        <f>+Table1[[#This Row],[Country Name]]</f>
        <v>Tunisia</v>
      </c>
      <c r="K9924" s="14">
        <v>1961</v>
      </c>
      <c r="L9924" s="13">
        <v>3.5328792698533285E-2</v>
      </c>
      <c r="M9924"/>
    </row>
    <row r="9925" spans="1:13" x14ac:dyDescent="0.3">
      <c r="A9925">
        <v>2001</v>
      </c>
      <c r="B9925" t="s">
        <v>164</v>
      </c>
      <c r="C9925" s="1" t="s">
        <v>17</v>
      </c>
      <c r="D9925">
        <v>2904.8217629717378</v>
      </c>
      <c r="E9925">
        <f>VLOOKUP(Table1[[#This Row],[Country Name]],[1]ISOcountryCodes!$A$2:$G$250,4,FALSE)</f>
        <v>788</v>
      </c>
      <c r="F9925">
        <f>VLOOKUP(Table1[[#This Row],[Country Name]],[1]ISOcountryCodes!$A$2:$G$250,6,FALSE)</f>
        <v>2</v>
      </c>
      <c r="G9925" s="10">
        <v>9995123</v>
      </c>
      <c r="H9925" s="10">
        <v>29034050813.979366</v>
      </c>
      <c r="I9925">
        <f>+Table1[[#This Row],[Time]]</f>
        <v>2001</v>
      </c>
      <c r="J9925" t="str">
        <f>+Table1[[#This Row],[Country Name]]</f>
        <v>Tunisia</v>
      </c>
      <c r="K9925" s="14">
        <v>1961</v>
      </c>
      <c r="L9925" s="13">
        <v>2.702196919926525E-2</v>
      </c>
      <c r="M9925"/>
    </row>
    <row r="9926" spans="1:13" x14ac:dyDescent="0.3">
      <c r="A9926">
        <v>2002</v>
      </c>
      <c r="B9926" t="s">
        <v>164</v>
      </c>
      <c r="C9926" s="1" t="s">
        <v>17</v>
      </c>
      <c r="D9926">
        <v>2914.2468630837584</v>
      </c>
      <c r="E9926">
        <f>VLOOKUP(Table1[[#This Row],[Country Name]],[1]ISOcountryCodes!$A$2:$G$250,4,FALSE)</f>
        <v>788</v>
      </c>
      <c r="F9926">
        <f>VLOOKUP(Table1[[#This Row],[Country Name]],[1]ISOcountryCodes!$A$2:$G$250,6,FALSE)</f>
        <v>2</v>
      </c>
      <c r="G9926" s="10">
        <v>10094561</v>
      </c>
      <c r="H9926" s="10">
        <v>29418042728.457645</v>
      </c>
      <c r="I9926">
        <f>+Table1[[#This Row],[Time]]</f>
        <v>2002</v>
      </c>
      <c r="J9926" t="str">
        <f>+Table1[[#This Row],[Country Name]]</f>
        <v>Tunisia</v>
      </c>
      <c r="K9926" s="14">
        <v>1961</v>
      </c>
      <c r="L9926" s="13">
        <v>3.239387248941128E-3</v>
      </c>
      <c r="M9926"/>
    </row>
    <row r="9927" spans="1:13" x14ac:dyDescent="0.3">
      <c r="A9927">
        <v>2003</v>
      </c>
      <c r="B9927" t="s">
        <v>164</v>
      </c>
      <c r="C9927" s="1" t="s">
        <v>17</v>
      </c>
      <c r="D9927">
        <v>3021.5820082264686</v>
      </c>
      <c r="E9927">
        <f>VLOOKUP(Table1[[#This Row],[Country Name]],[1]ISOcountryCodes!$A$2:$G$250,4,FALSE)</f>
        <v>788</v>
      </c>
      <c r="F9927">
        <f>VLOOKUP(Table1[[#This Row],[Country Name]],[1]ISOcountryCodes!$A$2:$G$250,6,FALSE)</f>
        <v>2</v>
      </c>
      <c r="G9927" s="10">
        <v>10193798</v>
      </c>
      <c r="H9927" s="10">
        <v>30801396632.29496</v>
      </c>
      <c r="I9927">
        <f>+Table1[[#This Row],[Time]]</f>
        <v>2003</v>
      </c>
      <c r="J9927" t="str">
        <f>+Table1[[#This Row],[Country Name]]</f>
        <v>Tunisia</v>
      </c>
      <c r="K9927" s="14">
        <v>1961</v>
      </c>
      <c r="L9927" s="13">
        <v>3.6169117600913125E-2</v>
      </c>
      <c r="M9927"/>
    </row>
    <row r="9928" spans="1:13" x14ac:dyDescent="0.3">
      <c r="A9928">
        <v>2004</v>
      </c>
      <c r="B9928" t="s">
        <v>164</v>
      </c>
      <c r="C9928" s="1" t="s">
        <v>17</v>
      </c>
      <c r="D9928">
        <v>3179.3035291987676</v>
      </c>
      <c r="E9928">
        <f>VLOOKUP(Table1[[#This Row],[Country Name]],[1]ISOcountryCodes!$A$2:$G$250,4,FALSE)</f>
        <v>788</v>
      </c>
      <c r="F9928">
        <f>VLOOKUP(Table1[[#This Row],[Country Name]],[1]ISOcountryCodes!$A$2:$G$250,6,FALSE)</f>
        <v>2</v>
      </c>
      <c r="G9928" s="10">
        <v>10292225</v>
      </c>
      <c r="H9928" s="10">
        <v>32722107265.807785</v>
      </c>
      <c r="I9928">
        <f>+Table1[[#This Row],[Time]]</f>
        <v>2004</v>
      </c>
      <c r="J9928" t="str">
        <f>+Table1[[#This Row],[Country Name]]</f>
        <v>Tunisia</v>
      </c>
      <c r="K9928" s="14">
        <v>1961</v>
      </c>
      <c r="L9928" s="13">
        <v>5.0881618817234298E-2</v>
      </c>
      <c r="M9928"/>
    </row>
    <row r="9929" spans="1:13" x14ac:dyDescent="0.3">
      <c r="A9929">
        <v>2005</v>
      </c>
      <c r="B9929" t="s">
        <v>164</v>
      </c>
      <c r="C9929" s="1" t="s">
        <v>17</v>
      </c>
      <c r="D9929">
        <v>3259.7090006139433</v>
      </c>
      <c r="E9929">
        <f>VLOOKUP(Table1[[#This Row],[Country Name]],[1]ISOcountryCodes!$A$2:$G$250,4,FALSE)</f>
        <v>788</v>
      </c>
      <c r="F9929">
        <f>VLOOKUP(Table1[[#This Row],[Country Name]],[1]ISOcountryCodes!$A$2:$G$250,6,FALSE)</f>
        <v>2</v>
      </c>
      <c r="G9929" s="10">
        <v>10388344</v>
      </c>
      <c r="H9929" s="10">
        <v>33862978438.273853</v>
      </c>
      <c r="I9929">
        <f>+Table1[[#This Row],[Time]]</f>
        <v>2005</v>
      </c>
      <c r="J9929" t="str">
        <f>+Table1[[#This Row],[Country Name]]</f>
        <v>Tunisia</v>
      </c>
      <c r="K9929" s="14">
        <v>1961</v>
      </c>
      <c r="L9929" s="13">
        <v>2.4975770949673404E-2</v>
      </c>
      <c r="M9929"/>
    </row>
    <row r="9930" spans="1:13" x14ac:dyDescent="0.3">
      <c r="A9930">
        <v>2006</v>
      </c>
      <c r="B9930" t="s">
        <v>164</v>
      </c>
      <c r="C9930" s="1" t="s">
        <v>17</v>
      </c>
      <c r="D9930">
        <v>3399.4934576433343</v>
      </c>
      <c r="E9930">
        <f>VLOOKUP(Table1[[#This Row],[Country Name]],[1]ISOcountryCodes!$A$2:$G$250,4,FALSE)</f>
        <v>788</v>
      </c>
      <c r="F9930">
        <f>VLOOKUP(Table1[[#This Row],[Country Name]],[1]ISOcountryCodes!$A$2:$G$250,6,FALSE)</f>
        <v>2</v>
      </c>
      <c r="G9930" s="10">
        <v>10483558</v>
      </c>
      <c r="H9930" s="10">
        <v>35638786833.82444</v>
      </c>
      <c r="I9930">
        <f>+Table1[[#This Row],[Time]]</f>
        <v>2006</v>
      </c>
      <c r="J9930" t="str">
        <f>+Table1[[#This Row],[Country Name]]</f>
        <v>Tunisia</v>
      </c>
      <c r="K9930" s="14">
        <v>1961</v>
      </c>
      <c r="L9930" s="13">
        <v>4.1988509697933551E-2</v>
      </c>
      <c r="M9930"/>
    </row>
    <row r="9931" spans="1:13" x14ac:dyDescent="0.3">
      <c r="A9931">
        <v>2007</v>
      </c>
      <c r="B9931" t="s">
        <v>164</v>
      </c>
      <c r="C9931" s="1" t="s">
        <v>17</v>
      </c>
      <c r="D9931">
        <v>3594.3817514856396</v>
      </c>
      <c r="E9931">
        <f>VLOOKUP(Table1[[#This Row],[Country Name]],[1]ISOcountryCodes!$A$2:$G$250,4,FALSE)</f>
        <v>788</v>
      </c>
      <c r="F9931">
        <f>VLOOKUP(Table1[[#This Row],[Country Name]],[1]ISOcountryCodes!$A$2:$G$250,6,FALSE)</f>
        <v>2</v>
      </c>
      <c r="G9931" s="10">
        <v>10580395</v>
      </c>
      <c r="H9931" s="10">
        <v>38029978711.509903</v>
      </c>
      <c r="I9931">
        <f>+Table1[[#This Row],[Time]]</f>
        <v>2007</v>
      </c>
      <c r="J9931" t="str">
        <f>+Table1[[#This Row],[Country Name]]</f>
        <v>Tunisia</v>
      </c>
      <c r="K9931" s="14">
        <v>1961</v>
      </c>
      <c r="L9931" s="13">
        <v>5.5745564354753085E-2</v>
      </c>
      <c r="M9931"/>
    </row>
    <row r="9932" spans="1:13" x14ac:dyDescent="0.3">
      <c r="A9932">
        <v>2008</v>
      </c>
      <c r="B9932" t="s">
        <v>164</v>
      </c>
      <c r="C9932" s="1" t="s">
        <v>17</v>
      </c>
      <c r="D9932">
        <v>3711.6288094902457</v>
      </c>
      <c r="E9932">
        <f>VLOOKUP(Table1[[#This Row],[Country Name]],[1]ISOcountryCodes!$A$2:$G$250,4,FALSE)</f>
        <v>788</v>
      </c>
      <c r="F9932">
        <f>VLOOKUP(Table1[[#This Row],[Country Name]],[1]ISOcountryCodes!$A$2:$G$250,6,FALSE)</f>
        <v>2</v>
      </c>
      <c r="G9932" s="10">
        <v>10680380</v>
      </c>
      <c r="H9932" s="10">
        <v>39641606104.303429</v>
      </c>
      <c r="I9932">
        <f>+Table1[[#This Row],[Time]]</f>
        <v>2008</v>
      </c>
      <c r="J9932" t="str">
        <f>+Table1[[#This Row],[Country Name]]</f>
        <v>Tunisia</v>
      </c>
      <c r="K9932" s="14">
        <v>1961</v>
      </c>
      <c r="L9932" s="13">
        <v>3.2098810648802711E-2</v>
      </c>
      <c r="M9932"/>
    </row>
    <row r="9933" spans="1:13" x14ac:dyDescent="0.3">
      <c r="A9933">
        <v>2009</v>
      </c>
      <c r="B9933" t="s">
        <v>164</v>
      </c>
      <c r="C9933" s="1" t="s">
        <v>17</v>
      </c>
      <c r="D9933">
        <v>3787.6640978878277</v>
      </c>
      <c r="E9933">
        <f>VLOOKUP(Table1[[#This Row],[Country Name]],[1]ISOcountryCodes!$A$2:$G$250,4,FALSE)</f>
        <v>788</v>
      </c>
      <c r="F9933">
        <f>VLOOKUP(Table1[[#This Row],[Country Name]],[1]ISOcountryCodes!$A$2:$G$250,6,FALSE)</f>
        <v>2</v>
      </c>
      <c r="G9933" s="10">
        <v>10784504</v>
      </c>
      <c r="H9933" s="10">
        <v>40848078614.327667</v>
      </c>
      <c r="I9933">
        <f>+Table1[[#This Row],[Time]]</f>
        <v>2009</v>
      </c>
      <c r="J9933" t="str">
        <f>+Table1[[#This Row],[Country Name]]</f>
        <v>Tunisia</v>
      </c>
      <c r="K9933" s="14">
        <v>1961</v>
      </c>
      <c r="L9933" s="13">
        <v>2.0278683591422819E-2</v>
      </c>
      <c r="M9933"/>
    </row>
    <row r="9934" spans="1:13" x14ac:dyDescent="0.3">
      <c r="A9934">
        <v>2010</v>
      </c>
      <c r="B9934" t="s">
        <v>164</v>
      </c>
      <c r="C9934" s="1" t="s">
        <v>17</v>
      </c>
      <c r="D9934">
        <v>3860.6228578995265</v>
      </c>
      <c r="E9934">
        <f>VLOOKUP(Table1[[#This Row],[Country Name]],[1]ISOcountryCodes!$A$2:$G$250,4,FALSE)</f>
        <v>788</v>
      </c>
      <c r="F9934">
        <f>VLOOKUP(Table1[[#This Row],[Country Name]],[1]ISOcountryCodes!$A$2:$G$250,6,FALSE)</f>
        <v>2</v>
      </c>
      <c r="G9934" s="10">
        <v>10895063</v>
      </c>
      <c r="H9934" s="10">
        <v>42061729256.055389</v>
      </c>
      <c r="I9934">
        <f>+Table1[[#This Row],[Time]]</f>
        <v>2010</v>
      </c>
      <c r="J9934" t="str">
        <f>+Table1[[#This Row],[Country Name]]</f>
        <v>Tunisia</v>
      </c>
      <c r="K9934" s="14">
        <v>1961</v>
      </c>
      <c r="L9934" s="13">
        <v>1.907903653746601E-2</v>
      </c>
      <c r="M9934"/>
    </row>
    <row r="9935" spans="1:13" x14ac:dyDescent="0.3">
      <c r="A9935">
        <v>2011</v>
      </c>
      <c r="B9935" t="s">
        <v>164</v>
      </c>
      <c r="C9935" s="1" t="s">
        <v>17</v>
      </c>
      <c r="D9935">
        <v>3734.4912832424175</v>
      </c>
      <c r="E9935">
        <f>VLOOKUP(Table1[[#This Row],[Country Name]],[1]ISOcountryCodes!$A$2:$G$250,4,FALSE)</f>
        <v>788</v>
      </c>
      <c r="F9935">
        <f>VLOOKUP(Table1[[#This Row],[Country Name]],[1]ISOcountryCodes!$A$2:$G$250,6,FALSE)</f>
        <v>2</v>
      </c>
      <c r="G9935" s="10">
        <v>11032528</v>
      </c>
      <c r="H9935" s="10">
        <v>41200879648.127899</v>
      </c>
      <c r="I9935">
        <f>+Table1[[#This Row],[Time]]</f>
        <v>2011</v>
      </c>
      <c r="J9935" t="str">
        <f>+Table1[[#This Row],[Country Name]]</f>
        <v>Tunisia</v>
      </c>
      <c r="K9935" s="14">
        <v>1961</v>
      </c>
      <c r="L9935" s="13">
        <v>-3.3216925913514217E-2</v>
      </c>
      <c r="M9935"/>
    </row>
    <row r="9936" spans="1:13" x14ac:dyDescent="0.3">
      <c r="A9936">
        <v>2012</v>
      </c>
      <c r="B9936" t="s">
        <v>164</v>
      </c>
      <c r="C9936" s="1" t="s">
        <v>17</v>
      </c>
      <c r="D9936">
        <v>3842.5555765876293</v>
      </c>
      <c r="E9936">
        <f>VLOOKUP(Table1[[#This Row],[Country Name]],[1]ISOcountryCodes!$A$2:$G$250,4,FALSE)</f>
        <v>788</v>
      </c>
      <c r="F9936">
        <f>VLOOKUP(Table1[[#This Row],[Country Name]],[1]ISOcountryCodes!$A$2:$G$250,6,FALSE)</f>
        <v>2</v>
      </c>
      <c r="G9936" s="10">
        <v>11174383</v>
      </c>
      <c r="H9936" s="10">
        <v>42938187711.576004</v>
      </c>
      <c r="I9936">
        <f>+Table1[[#This Row],[Time]]</f>
        <v>2012</v>
      </c>
      <c r="J9936" t="str">
        <f>+Table1[[#This Row],[Country Name]]</f>
        <v>Tunisia</v>
      </c>
      <c r="K9936" s="14">
        <v>1961</v>
      </c>
      <c r="L9936" s="13">
        <v>2.8526053283378872E-2</v>
      </c>
      <c r="M9936"/>
    </row>
    <row r="9937" spans="1:13" x14ac:dyDescent="0.3">
      <c r="A9937">
        <v>2013</v>
      </c>
      <c r="B9937" t="s">
        <v>164</v>
      </c>
      <c r="C9937" s="1" t="s">
        <v>17</v>
      </c>
      <c r="D9937">
        <v>3892.0752815026058</v>
      </c>
      <c r="E9937">
        <f>VLOOKUP(Table1[[#This Row],[Country Name]],[1]ISOcountryCodes!$A$2:$G$250,4,FALSE)</f>
        <v>788</v>
      </c>
      <c r="F9937">
        <f>VLOOKUP(Table1[[#This Row],[Country Name]],[1]ISOcountryCodes!$A$2:$G$250,6,FALSE)</f>
        <v>2</v>
      </c>
      <c r="G9937" s="10">
        <v>11300284</v>
      </c>
      <c r="H9937" s="10">
        <v>43981556030.35939</v>
      </c>
      <c r="I9937">
        <f>+Table1[[#This Row],[Time]]</f>
        <v>2013</v>
      </c>
      <c r="J9937" t="str">
        <f>+Table1[[#This Row],[Country Name]]</f>
        <v>Tunisia</v>
      </c>
      <c r="K9937" s="14">
        <v>1961</v>
      </c>
      <c r="L9937" s="13">
        <v>1.2804846783991408E-2</v>
      </c>
      <c r="M9937"/>
    </row>
    <row r="9938" spans="1:13" x14ac:dyDescent="0.3">
      <c r="A9938">
        <v>2014</v>
      </c>
      <c r="B9938" t="s">
        <v>164</v>
      </c>
      <c r="C9938" s="1" t="s">
        <v>17</v>
      </c>
      <c r="D9938">
        <v>3967.183189975754</v>
      </c>
      <c r="E9938">
        <f>VLOOKUP(Table1[[#This Row],[Country Name]],[1]ISOcountryCodes!$A$2:$G$250,4,FALSE)</f>
        <v>788</v>
      </c>
      <c r="F9938">
        <f>VLOOKUP(Table1[[#This Row],[Country Name]],[1]ISOcountryCodes!$A$2:$G$250,6,FALSE)</f>
        <v>2</v>
      </c>
      <c r="G9938" s="10">
        <v>11428948</v>
      </c>
      <c r="H9938" s="10">
        <v>45340730384.707016</v>
      </c>
      <c r="I9938">
        <f>+Table1[[#This Row],[Time]]</f>
        <v>2014</v>
      </c>
      <c r="J9938" t="str">
        <f>+Table1[[#This Row],[Country Name]]</f>
        <v>Tunisia</v>
      </c>
      <c r="K9938" s="14">
        <v>1961</v>
      </c>
      <c r="L9938" s="13">
        <v>1.9113812169024413E-2</v>
      </c>
      <c r="M9938"/>
    </row>
    <row r="9939" spans="1:13" x14ac:dyDescent="0.3">
      <c r="A9939">
        <v>2015</v>
      </c>
      <c r="B9939" t="s">
        <v>164</v>
      </c>
      <c r="C9939" s="1" t="s">
        <v>17</v>
      </c>
      <c r="D9939">
        <v>3960.9248491366316</v>
      </c>
      <c r="E9939">
        <f>VLOOKUP(Table1[[#This Row],[Country Name]],[1]ISOcountryCodes!$A$2:$G$250,4,FALSE)</f>
        <v>788</v>
      </c>
      <c r="F9939">
        <f>VLOOKUP(Table1[[#This Row],[Country Name]],[1]ISOcountryCodes!$A$2:$G$250,6,FALSE)</f>
        <v>2</v>
      </c>
      <c r="G9939" s="10">
        <v>11557779</v>
      </c>
      <c r="H9939" s="10">
        <v>45779494041.929527</v>
      </c>
      <c r="I9939">
        <f>+Table1[[#This Row],[Time]]</f>
        <v>2015</v>
      </c>
      <c r="J9939" t="str">
        <f>+Table1[[#This Row],[Country Name]]</f>
        <v>Tunisia</v>
      </c>
      <c r="K9939" s="14">
        <v>1961</v>
      </c>
      <c r="L9939" s="13">
        <v>-1.5787731721541576E-3</v>
      </c>
      <c r="M9939"/>
    </row>
    <row r="9940" spans="1:13" x14ac:dyDescent="0.3">
      <c r="A9940">
        <v>2016</v>
      </c>
      <c r="B9940" t="s">
        <v>164</v>
      </c>
      <c r="C9940" s="1" t="s">
        <v>17</v>
      </c>
      <c r="D9940">
        <v>3961.352483143161</v>
      </c>
      <c r="E9940">
        <f>VLOOKUP(Table1[[#This Row],[Country Name]],[1]ISOcountryCodes!$A$2:$G$250,4,FALSE)</f>
        <v>788</v>
      </c>
      <c r="F9940">
        <f>VLOOKUP(Table1[[#This Row],[Country Name]],[1]ISOcountryCodes!$A$2:$G$250,6,FALSE)</f>
        <v>2</v>
      </c>
      <c r="G9940" s="10">
        <v>11685667</v>
      </c>
      <c r="H9940" s="10">
        <v>46291045987.634094</v>
      </c>
      <c r="I9940">
        <f>+Table1[[#This Row],[Time]]</f>
        <v>2016</v>
      </c>
      <c r="J9940" t="str">
        <f>+Table1[[#This Row],[Country Name]]</f>
        <v>Tunisia</v>
      </c>
      <c r="K9940" s="14">
        <v>1961</v>
      </c>
      <c r="L9940" s="13">
        <v>1.0795734332624818E-4</v>
      </c>
      <c r="M9940"/>
    </row>
    <row r="9941" spans="1:13" x14ac:dyDescent="0.3">
      <c r="A9941">
        <v>2017</v>
      </c>
      <c r="B9941" t="s">
        <v>164</v>
      </c>
      <c r="C9941" s="1" t="s">
        <v>17</v>
      </c>
      <c r="D9941">
        <v>4006.8740898097126</v>
      </c>
      <c r="E9941">
        <f>VLOOKUP(Table1[[#This Row],[Country Name]],[1]ISOcountryCodes!$A$2:$G$250,4,FALSE)</f>
        <v>788</v>
      </c>
      <c r="F9941">
        <f>VLOOKUP(Table1[[#This Row],[Country Name]],[1]ISOcountryCodes!$A$2:$G$250,6,FALSE)</f>
        <v>2</v>
      </c>
      <c r="G9941" s="10">
        <v>11811443</v>
      </c>
      <c r="H9941" s="10">
        <v>47326964919.964302</v>
      </c>
      <c r="I9941">
        <f>+Table1[[#This Row],[Time]]</f>
        <v>2017</v>
      </c>
      <c r="J9941" t="str">
        <f>+Table1[[#This Row],[Country Name]]</f>
        <v>Tunisia</v>
      </c>
      <c r="K9941" s="14">
        <v>1961</v>
      </c>
      <c r="L9941" s="13">
        <v>1.1425905498755995E-2</v>
      </c>
      <c r="M9941"/>
    </row>
    <row r="9942" spans="1:13" x14ac:dyDescent="0.3">
      <c r="A9942">
        <v>2018</v>
      </c>
      <c r="B9942" t="s">
        <v>164</v>
      </c>
      <c r="C9942" s="1" t="s">
        <v>17</v>
      </c>
      <c r="D9942">
        <v>4070.1498194537508</v>
      </c>
      <c r="E9942">
        <f>VLOOKUP(Table1[[#This Row],[Country Name]],[1]ISOcountryCodes!$A$2:$G$250,4,FALSE)</f>
        <v>788</v>
      </c>
      <c r="F9942">
        <f>VLOOKUP(Table1[[#This Row],[Country Name]],[1]ISOcountryCodes!$A$2:$G$250,6,FALSE)</f>
        <v>2</v>
      </c>
      <c r="G9942" s="10">
        <v>11933041</v>
      </c>
      <c r="H9942" s="10">
        <v>48569264671.684204</v>
      </c>
      <c r="I9942">
        <f>+Table1[[#This Row],[Time]]</f>
        <v>2018</v>
      </c>
      <c r="J9942" t="str">
        <f>+Table1[[#This Row],[Country Name]]</f>
        <v>Tunisia</v>
      </c>
      <c r="K9942" s="14">
        <v>1961</v>
      </c>
      <c r="L9942" s="13">
        <v>1.5668400851390984E-2</v>
      </c>
      <c r="M9942"/>
    </row>
    <row r="9943" spans="1:13" x14ac:dyDescent="0.3">
      <c r="A9943">
        <v>2019</v>
      </c>
      <c r="B9943" t="s">
        <v>164</v>
      </c>
      <c r="C9943" s="1" t="s">
        <v>17</v>
      </c>
      <c r="D9943">
        <v>4094.8779420943761</v>
      </c>
      <c r="E9943">
        <f>VLOOKUP(Table1[[#This Row],[Country Name]],[1]ISOcountryCodes!$A$2:$G$250,4,FALSE)</f>
        <v>788</v>
      </c>
      <c r="F9943">
        <f>VLOOKUP(Table1[[#This Row],[Country Name]],[1]ISOcountryCodes!$A$2:$G$250,6,FALSE)</f>
        <v>2</v>
      </c>
      <c r="G9943" s="10">
        <v>12049314</v>
      </c>
      <c r="H9943" s="10">
        <v>49340470115.968956</v>
      </c>
      <c r="I9943">
        <f>+Table1[[#This Row],[Time]]</f>
        <v>2019</v>
      </c>
      <c r="J9943" t="str">
        <f>+Table1[[#This Row],[Country Name]]</f>
        <v>Tunisia</v>
      </c>
      <c r="K9943" s="14">
        <v>1961</v>
      </c>
      <c r="L9943" s="13">
        <v>6.0571008368430768E-3</v>
      </c>
      <c r="M9943"/>
    </row>
    <row r="9944" spans="1:13" x14ac:dyDescent="0.3">
      <c r="A9944">
        <v>2020</v>
      </c>
      <c r="B9944" t="s">
        <v>164</v>
      </c>
      <c r="C9944" s="1" t="s">
        <v>17</v>
      </c>
      <c r="D9944">
        <v>3708.4566625419875</v>
      </c>
      <c r="E9944">
        <f>VLOOKUP(Table1[[#This Row],[Country Name]],[1]ISOcountryCodes!$A$2:$G$250,4,FALSE)</f>
        <v>788</v>
      </c>
      <c r="F9944">
        <f>VLOOKUP(Table1[[#This Row],[Country Name]],[1]ISOcountryCodes!$A$2:$G$250,6,FALSE)</f>
        <v>2</v>
      </c>
      <c r="G9944" s="10">
        <v>12161723</v>
      </c>
      <c r="H9944" s="10">
        <v>45101222687.340126</v>
      </c>
      <c r="I9944">
        <f>+Table1[[#This Row],[Time]]</f>
        <v>2020</v>
      </c>
      <c r="J9944" t="str">
        <f>+Table1[[#This Row],[Country Name]]</f>
        <v>Tunisia</v>
      </c>
      <c r="K9944" s="14">
        <v>1961</v>
      </c>
      <c r="L9944" s="13">
        <v>-9.9121114144573141E-2</v>
      </c>
      <c r="M9944"/>
    </row>
    <row r="9945" spans="1:13" x14ac:dyDescent="0.3">
      <c r="A9945">
        <v>2021</v>
      </c>
      <c r="B9945" t="s">
        <v>164</v>
      </c>
      <c r="C9945" s="1" t="s">
        <v>17</v>
      </c>
      <c r="D9945">
        <v>3847.2173175683956</v>
      </c>
      <c r="E9945">
        <f>VLOOKUP(Table1[[#This Row],[Country Name]],[1]ISOcountryCodes!$A$2:$G$250,4,FALSE)</f>
        <v>788</v>
      </c>
      <c r="F9945">
        <f>VLOOKUP(Table1[[#This Row],[Country Name]],[1]ISOcountryCodes!$A$2:$G$250,6,FALSE)</f>
        <v>2</v>
      </c>
      <c r="G9945" s="10">
        <v>12262946</v>
      </c>
      <c r="H9945" s="10">
        <v>47178218215.606087</v>
      </c>
      <c r="I9945">
        <f>+Table1[[#This Row],[Time]]</f>
        <v>2021</v>
      </c>
      <c r="J9945" t="str">
        <f>+Table1[[#This Row],[Country Name]]</f>
        <v>Tunisia</v>
      </c>
      <c r="K9945" s="14">
        <v>1961</v>
      </c>
      <c r="L9945" s="13">
        <v>3.6734316168727688E-2</v>
      </c>
      <c r="M9945"/>
    </row>
    <row r="9946" spans="1:13" x14ac:dyDescent="0.3">
      <c r="A9946">
        <v>2022</v>
      </c>
      <c r="B9946" t="s">
        <v>164</v>
      </c>
      <c r="C9946" s="1" t="s">
        <v>17</v>
      </c>
      <c r="D9946">
        <v>3917.6320865584958</v>
      </c>
      <c r="E9946">
        <f>VLOOKUP(Table1[[#This Row],[Country Name]],[1]ISOcountryCodes!$A$2:$G$250,4,FALSE)</f>
        <v>788</v>
      </c>
      <c r="F9946">
        <f>VLOOKUP(Table1[[#This Row],[Country Name]],[1]ISOcountryCodes!$A$2:$G$250,6,FALSE)</f>
        <v>2</v>
      </c>
      <c r="G9946" s="10">
        <v>12356117</v>
      </c>
      <c r="H9946" s="10">
        <v>48406720424.470901</v>
      </c>
      <c r="I9946">
        <f>+Table1[[#This Row],[Time]]</f>
        <v>2022</v>
      </c>
      <c r="J9946" t="str">
        <f>+Table1[[#This Row],[Country Name]]</f>
        <v>Tunisia</v>
      </c>
      <c r="K9946" s="14">
        <v>1961</v>
      </c>
      <c r="L9946" s="13">
        <v>1.8137299418889086E-2</v>
      </c>
      <c r="M9946"/>
    </row>
    <row r="9947" spans="1:13" x14ac:dyDescent="0.3">
      <c r="A9947">
        <v>2023</v>
      </c>
      <c r="B9947" t="s">
        <v>164</v>
      </c>
      <c r="C9947" s="1" t="s">
        <v>17</v>
      </c>
      <c r="D9947">
        <v>3901.9846349506679</v>
      </c>
      <c r="E9947">
        <f>VLOOKUP(Table1[[#This Row],[Country Name]],[1]ISOcountryCodes!$A$2:$G$250,4,FALSE)</f>
        <v>788</v>
      </c>
      <c r="F9947">
        <f>VLOOKUP(Table1[[#This Row],[Country Name]],[1]ISOcountryCodes!$A$2:$G$250,6,FALSE)</f>
        <v>2</v>
      </c>
      <c r="G9947" s="10">
        <v>12458223</v>
      </c>
      <c r="H9947" s="10">
        <v>48611794724.789017</v>
      </c>
      <c r="I9947">
        <f>+Table1[[#This Row],[Time]]</f>
        <v>2023</v>
      </c>
      <c r="J9947" t="str">
        <f>+Table1[[#This Row],[Country Name]]</f>
        <v>Tunisia</v>
      </c>
      <c r="K9947" s="14">
        <v>1961</v>
      </c>
      <c r="L9947" s="13">
        <v>-4.0021072772109534E-3</v>
      </c>
      <c r="M9947"/>
    </row>
    <row r="9948" spans="1:13" x14ac:dyDescent="0.3">
      <c r="A9948">
        <v>1960</v>
      </c>
      <c r="B9948" t="s">
        <v>101</v>
      </c>
      <c r="C9948" s="1" t="s">
        <v>319</v>
      </c>
      <c r="D9948">
        <v>2506.0902377360553</v>
      </c>
      <c r="E9948">
        <f>VLOOKUP(Table1[[#This Row],[Country Name]],[1]ISOcountryCodes!$A$2:$G$250,4,FALSE)</f>
        <v>792</v>
      </c>
      <c r="F9948">
        <f>VLOOKUP(Table1[[#This Row],[Country Name]],[1]ISOcountryCodes!$A$2:$G$250,6,FALSE)</f>
        <v>142</v>
      </c>
      <c r="G9948" s="10">
        <v>27510980</v>
      </c>
      <c r="H9948" s="10">
        <v>68944998408.551865</v>
      </c>
      <c r="I9948">
        <f>+Table1[[#This Row],[Time]]</f>
        <v>1960</v>
      </c>
      <c r="J9948" t="str">
        <f>+Table1[[#This Row],[Country Name]]</f>
        <v>Turkiye</v>
      </c>
      <c r="K9948" s="14">
        <v>1960</v>
      </c>
      <c r="L9948" s="13">
        <v>0</v>
      </c>
      <c r="M9948"/>
    </row>
    <row r="9949" spans="1:13" x14ac:dyDescent="0.3">
      <c r="A9949">
        <v>1961</v>
      </c>
      <c r="B9949" t="s">
        <v>101</v>
      </c>
      <c r="C9949" s="1" t="s">
        <v>319</v>
      </c>
      <c r="D9949">
        <v>2468.3081044522869</v>
      </c>
      <c r="E9949">
        <f>VLOOKUP(Table1[[#This Row],[Country Name]],[1]ISOcountryCodes!$A$2:$G$250,4,FALSE)</f>
        <v>792</v>
      </c>
      <c r="F9949">
        <f>VLOOKUP(Table1[[#This Row],[Country Name]],[1]ISOcountryCodes!$A$2:$G$250,6,FALSE)</f>
        <v>142</v>
      </c>
      <c r="G9949" s="10">
        <v>28255002</v>
      </c>
      <c r="H9949" s="10">
        <v>69742050427.915573</v>
      </c>
      <c r="I9949">
        <f>+Table1[[#This Row],[Time]]</f>
        <v>1961</v>
      </c>
      <c r="J9949" t="str">
        <f>+Table1[[#This Row],[Country Name]]</f>
        <v>Turkiye</v>
      </c>
      <c r="K9949" s="14">
        <v>1960</v>
      </c>
      <c r="L9949" s="13">
        <v>-1.5190926518423353E-2</v>
      </c>
      <c r="M9949"/>
    </row>
    <row r="9950" spans="1:13" x14ac:dyDescent="0.3">
      <c r="A9950">
        <v>1962</v>
      </c>
      <c r="B9950" t="s">
        <v>101</v>
      </c>
      <c r="C9950" s="1" t="s">
        <v>319</v>
      </c>
      <c r="D9950">
        <v>2535.9431751372194</v>
      </c>
      <c r="E9950">
        <f>VLOOKUP(Table1[[#This Row],[Country Name]],[1]ISOcountryCodes!$A$2:$G$250,4,FALSE)</f>
        <v>792</v>
      </c>
      <c r="F9950">
        <f>VLOOKUP(Table1[[#This Row],[Country Name]],[1]ISOcountryCodes!$A$2:$G$250,6,FALSE)</f>
        <v>142</v>
      </c>
      <c r="G9950" s="10">
        <v>29033647</v>
      </c>
      <c r="H9950" s="10">
        <v>73627678958.99321</v>
      </c>
      <c r="I9950">
        <f>+Table1[[#This Row],[Time]]</f>
        <v>1962</v>
      </c>
      <c r="J9950" t="str">
        <f>+Table1[[#This Row],[Country Name]]</f>
        <v>Turkiye</v>
      </c>
      <c r="K9950" s="14">
        <v>1960</v>
      </c>
      <c r="L9950" s="13">
        <v>2.7032691062894187E-2</v>
      </c>
      <c r="M9950"/>
    </row>
    <row r="9951" spans="1:13" x14ac:dyDescent="0.3">
      <c r="A9951">
        <v>1963</v>
      </c>
      <c r="B9951" t="s">
        <v>101</v>
      </c>
      <c r="C9951" s="1" t="s">
        <v>319</v>
      </c>
      <c r="D9951">
        <v>2692.2127010434601</v>
      </c>
      <c r="E9951">
        <f>VLOOKUP(Table1[[#This Row],[Country Name]],[1]ISOcountryCodes!$A$2:$G$250,4,FALSE)</f>
        <v>792</v>
      </c>
      <c r="F9951">
        <f>VLOOKUP(Table1[[#This Row],[Country Name]],[1]ISOcountryCodes!$A$2:$G$250,6,FALSE)</f>
        <v>142</v>
      </c>
      <c r="G9951" s="10">
        <v>29827877</v>
      </c>
      <c r="H9951" s="10">
        <v>80302989304.562103</v>
      </c>
      <c r="I9951">
        <f>+Table1[[#This Row],[Time]]</f>
        <v>1963</v>
      </c>
      <c r="J9951" t="str">
        <f>+Table1[[#This Row],[Country Name]]</f>
        <v>Turkiye</v>
      </c>
      <c r="K9951" s="14">
        <v>1960</v>
      </c>
      <c r="L9951" s="13">
        <v>5.9797791892207464E-2</v>
      </c>
      <c r="M9951"/>
    </row>
    <row r="9952" spans="1:13" x14ac:dyDescent="0.3">
      <c r="A9952">
        <v>1964</v>
      </c>
      <c r="B9952" t="s">
        <v>101</v>
      </c>
      <c r="C9952" s="1" t="s">
        <v>319</v>
      </c>
      <c r="D9952">
        <v>2766.3825918394109</v>
      </c>
      <c r="E9952">
        <f>VLOOKUP(Table1[[#This Row],[Country Name]],[1]ISOcountryCodes!$A$2:$G$250,4,FALSE)</f>
        <v>792</v>
      </c>
      <c r="F9952">
        <f>VLOOKUP(Table1[[#This Row],[Country Name]],[1]ISOcountryCodes!$A$2:$G$250,6,FALSE)</f>
        <v>142</v>
      </c>
      <c r="G9952" s="10">
        <v>30612821</v>
      </c>
      <c r="H9952" s="10">
        <v>84686775101.495941</v>
      </c>
      <c r="I9952">
        <f>+Table1[[#This Row],[Time]]</f>
        <v>1964</v>
      </c>
      <c r="J9952" t="str">
        <f>+Table1[[#This Row],[Country Name]]</f>
        <v>Turkiye</v>
      </c>
      <c r="K9952" s="14">
        <v>1960</v>
      </c>
      <c r="L9952" s="13">
        <v>2.7177122278462029E-2</v>
      </c>
      <c r="M9952"/>
    </row>
    <row r="9953" spans="1:13" x14ac:dyDescent="0.3">
      <c r="A9953">
        <v>1965</v>
      </c>
      <c r="B9953" t="s">
        <v>101</v>
      </c>
      <c r="C9953" s="1" t="s">
        <v>319</v>
      </c>
      <c r="D9953">
        <v>2775.4332754394163</v>
      </c>
      <c r="E9953">
        <f>VLOOKUP(Table1[[#This Row],[Country Name]],[1]ISOcountryCodes!$A$2:$G$250,4,FALSE)</f>
        <v>792</v>
      </c>
      <c r="F9953">
        <f>VLOOKUP(Table1[[#This Row],[Country Name]],[1]ISOcountryCodes!$A$2:$G$250,6,FALSE)</f>
        <v>142</v>
      </c>
      <c r="G9953" s="10">
        <v>31374536</v>
      </c>
      <c r="H9953" s="10">
        <v>87077931215.871887</v>
      </c>
      <c r="I9953">
        <f>+Table1[[#This Row],[Time]]</f>
        <v>1965</v>
      </c>
      <c r="J9953" t="str">
        <f>+Table1[[#This Row],[Country Name]]</f>
        <v>Turkiye</v>
      </c>
      <c r="K9953" s="14">
        <v>1960</v>
      </c>
      <c r="L9953" s="13">
        <v>3.2663270897090868E-3</v>
      </c>
      <c r="M9953"/>
    </row>
    <row r="9954" spans="1:13" x14ac:dyDescent="0.3">
      <c r="A9954">
        <v>1966</v>
      </c>
      <c r="B9954" t="s">
        <v>101</v>
      </c>
      <c r="C9954" s="1" t="s">
        <v>319</v>
      </c>
      <c r="D9954">
        <v>3010.0539502476427</v>
      </c>
      <c r="E9954">
        <f>VLOOKUP(Table1[[#This Row],[Country Name]],[1]ISOcountryCodes!$A$2:$G$250,4,FALSE)</f>
        <v>792</v>
      </c>
      <c r="F9954">
        <f>VLOOKUP(Table1[[#This Row],[Country Name]],[1]ISOcountryCodes!$A$2:$G$250,6,FALSE)</f>
        <v>142</v>
      </c>
      <c r="G9954" s="10">
        <v>32172785</v>
      </c>
      <c r="H9954" s="10">
        <v>96841818579.718109</v>
      </c>
      <c r="I9954">
        <f>+Table1[[#This Row],[Time]]</f>
        <v>1966</v>
      </c>
      <c r="J9954" t="str">
        <f>+Table1[[#This Row],[Country Name]]</f>
        <v>Turkiye</v>
      </c>
      <c r="K9954" s="14">
        <v>1960</v>
      </c>
      <c r="L9954" s="13">
        <v>8.1151131966436196E-2</v>
      </c>
      <c r="M9954"/>
    </row>
    <row r="9955" spans="1:13" x14ac:dyDescent="0.3">
      <c r="A9955">
        <v>1967</v>
      </c>
      <c r="B9955" t="s">
        <v>101</v>
      </c>
      <c r="C9955" s="1" t="s">
        <v>319</v>
      </c>
      <c r="D9955">
        <v>3071.0156472703748</v>
      </c>
      <c r="E9955">
        <f>VLOOKUP(Table1[[#This Row],[Country Name]],[1]ISOcountryCodes!$A$2:$G$250,4,FALSE)</f>
        <v>792</v>
      </c>
      <c r="F9955">
        <f>VLOOKUP(Table1[[#This Row],[Country Name]],[1]ISOcountryCodes!$A$2:$G$250,6,FALSE)</f>
        <v>142</v>
      </c>
      <c r="G9955" s="10">
        <v>33026490</v>
      </c>
      <c r="H9955" s="10">
        <v>101424867564.41856</v>
      </c>
      <c r="I9955">
        <f>+Table1[[#This Row],[Time]]</f>
        <v>1967</v>
      </c>
      <c r="J9955" t="str">
        <f>+Table1[[#This Row],[Country Name]]</f>
        <v>Turkiye</v>
      </c>
      <c r="K9955" s="14">
        <v>1960</v>
      </c>
      <c r="L9955" s="13">
        <v>2.0050334346310095E-2</v>
      </c>
      <c r="M9955"/>
    </row>
    <row r="9956" spans="1:13" x14ac:dyDescent="0.3">
      <c r="A9956">
        <v>1968</v>
      </c>
      <c r="B9956" t="s">
        <v>101</v>
      </c>
      <c r="C9956" s="1" t="s">
        <v>319</v>
      </c>
      <c r="D9956">
        <v>3196.1752251306616</v>
      </c>
      <c r="E9956">
        <f>VLOOKUP(Table1[[#This Row],[Country Name]],[1]ISOcountryCodes!$A$2:$G$250,4,FALSE)</f>
        <v>792</v>
      </c>
      <c r="F9956">
        <f>VLOOKUP(Table1[[#This Row],[Country Name]],[1]ISOcountryCodes!$A$2:$G$250,6,FALSE)</f>
        <v>142</v>
      </c>
      <c r="G9956" s="10">
        <v>33884075</v>
      </c>
      <c r="H9956" s="10">
        <v>108299441041.46922</v>
      </c>
      <c r="I9956">
        <f>+Table1[[#This Row],[Time]]</f>
        <v>1968</v>
      </c>
      <c r="J9956" t="str">
        <f>+Table1[[#This Row],[Country Name]]</f>
        <v>Turkiye</v>
      </c>
      <c r="K9956" s="14">
        <v>1960</v>
      </c>
      <c r="L9956" s="13">
        <v>3.9946516170649815E-2</v>
      </c>
      <c r="M9956"/>
    </row>
    <row r="9957" spans="1:13" x14ac:dyDescent="0.3">
      <c r="A9957">
        <v>1969</v>
      </c>
      <c r="B9957" t="s">
        <v>101</v>
      </c>
      <c r="C9957" s="1" t="s">
        <v>319</v>
      </c>
      <c r="D9957">
        <v>3246.3375208905541</v>
      </c>
      <c r="E9957">
        <f>VLOOKUP(Table1[[#This Row],[Country Name]],[1]ISOcountryCodes!$A$2:$G$250,4,FALSE)</f>
        <v>792</v>
      </c>
      <c r="F9957">
        <f>VLOOKUP(Table1[[#This Row],[Country Name]],[1]ISOcountryCodes!$A$2:$G$250,6,FALSE)</f>
        <v>142</v>
      </c>
      <c r="G9957" s="10">
        <v>34721990</v>
      </c>
      <c r="H9957" s="10">
        <v>112719298936.9866</v>
      </c>
      <c r="I9957">
        <f>+Table1[[#This Row],[Time]]</f>
        <v>1969</v>
      </c>
      <c r="J9957" t="str">
        <f>+Table1[[#This Row],[Country Name]]</f>
        <v>Turkiye</v>
      </c>
      <c r="K9957" s="14">
        <v>1960</v>
      </c>
      <c r="L9957" s="13">
        <v>1.557259145714518E-2</v>
      </c>
      <c r="M9957"/>
    </row>
    <row r="9958" spans="1:13" x14ac:dyDescent="0.3">
      <c r="A9958">
        <v>1970</v>
      </c>
      <c r="B9958" t="s">
        <v>101</v>
      </c>
      <c r="C9958" s="1" t="s">
        <v>319</v>
      </c>
      <c r="D9958">
        <v>3274.0812110844627</v>
      </c>
      <c r="E9958">
        <f>VLOOKUP(Table1[[#This Row],[Country Name]],[1]ISOcountryCodes!$A$2:$G$250,4,FALSE)</f>
        <v>792</v>
      </c>
      <c r="F9958">
        <f>VLOOKUP(Table1[[#This Row],[Country Name]],[1]ISOcountryCodes!$A$2:$G$250,6,FALSE)</f>
        <v>142</v>
      </c>
      <c r="G9958" s="10">
        <v>35540990</v>
      </c>
      <c r="H9958" s="10">
        <v>116364087582.34077</v>
      </c>
      <c r="I9958">
        <f>+Table1[[#This Row],[Time]]</f>
        <v>1970</v>
      </c>
      <c r="J9958" t="str">
        <f>+Table1[[#This Row],[Country Name]]</f>
        <v>Turkiye</v>
      </c>
      <c r="K9958" s="14">
        <v>1960</v>
      </c>
      <c r="L9958" s="13">
        <v>8.5098392484308505E-3</v>
      </c>
      <c r="M9958"/>
    </row>
    <row r="9959" spans="1:13" x14ac:dyDescent="0.3">
      <c r="A9959">
        <v>1971</v>
      </c>
      <c r="B9959" t="s">
        <v>101</v>
      </c>
      <c r="C9959" s="1" t="s">
        <v>319</v>
      </c>
      <c r="D9959">
        <v>3378.4891672574367</v>
      </c>
      <c r="E9959">
        <f>VLOOKUP(Table1[[#This Row],[Country Name]],[1]ISOcountryCodes!$A$2:$G$250,4,FALSE)</f>
        <v>792</v>
      </c>
      <c r="F9959">
        <f>VLOOKUP(Table1[[#This Row],[Country Name]],[1]ISOcountryCodes!$A$2:$G$250,6,FALSE)</f>
        <v>142</v>
      </c>
      <c r="G9959" s="10">
        <v>36359957</v>
      </c>
      <c r="H9959" s="10">
        <v>122841720846.44621</v>
      </c>
      <c r="I9959">
        <f>+Table1[[#This Row],[Time]]</f>
        <v>1971</v>
      </c>
      <c r="J9959" t="str">
        <f>+Table1[[#This Row],[Country Name]]</f>
        <v>Turkiye</v>
      </c>
      <c r="K9959" s="14">
        <v>1960</v>
      </c>
      <c r="L9959" s="13">
        <v>3.1391334135575377E-2</v>
      </c>
      <c r="M9959"/>
    </row>
    <row r="9960" spans="1:13" x14ac:dyDescent="0.3">
      <c r="A9960">
        <v>1972</v>
      </c>
      <c r="B9960" t="s">
        <v>101</v>
      </c>
      <c r="C9960" s="1" t="s">
        <v>319</v>
      </c>
      <c r="D9960">
        <v>3548.55229678255</v>
      </c>
      <c r="E9960">
        <f>VLOOKUP(Table1[[#This Row],[Country Name]],[1]ISOcountryCodes!$A$2:$G$250,4,FALSE)</f>
        <v>792</v>
      </c>
      <c r="F9960">
        <f>VLOOKUP(Table1[[#This Row],[Country Name]],[1]ISOcountryCodes!$A$2:$G$250,6,FALSE)</f>
        <v>142</v>
      </c>
      <c r="G9960" s="10">
        <v>37188035</v>
      </c>
      <c r="H9960" s="10">
        <v>131963687012.07986</v>
      </c>
      <c r="I9960">
        <f>+Table1[[#This Row],[Time]]</f>
        <v>1972</v>
      </c>
      <c r="J9960" t="str">
        <f>+Table1[[#This Row],[Country Name]]</f>
        <v>Turkiye</v>
      </c>
      <c r="K9960" s="14">
        <v>1960</v>
      </c>
      <c r="L9960" s="13">
        <v>4.9111098960965549E-2</v>
      </c>
      <c r="M9960"/>
    </row>
    <row r="9961" spans="1:13" x14ac:dyDescent="0.3">
      <c r="A9961">
        <v>1973</v>
      </c>
      <c r="B9961" t="s">
        <v>101</v>
      </c>
      <c r="C9961" s="1" t="s">
        <v>319</v>
      </c>
      <c r="D9961">
        <v>3583.3580060151894</v>
      </c>
      <c r="E9961">
        <f>VLOOKUP(Table1[[#This Row],[Country Name]],[1]ISOcountryCodes!$A$2:$G$250,4,FALSE)</f>
        <v>792</v>
      </c>
      <c r="F9961">
        <f>VLOOKUP(Table1[[#This Row],[Country Name]],[1]ISOcountryCodes!$A$2:$G$250,6,FALSE)</f>
        <v>142</v>
      </c>
      <c r="G9961" s="10">
        <v>38028236</v>
      </c>
      <c r="H9961" s="10">
        <v>136268783925.23505</v>
      </c>
      <c r="I9961">
        <f>+Table1[[#This Row],[Time]]</f>
        <v>1973</v>
      </c>
      <c r="J9961" t="str">
        <f>+Table1[[#This Row],[Country Name]]</f>
        <v>Turkiye</v>
      </c>
      <c r="K9961" s="14">
        <v>1960</v>
      </c>
      <c r="L9961" s="13">
        <v>9.760634691897252E-3</v>
      </c>
      <c r="M9961"/>
    </row>
    <row r="9962" spans="1:13" x14ac:dyDescent="0.3">
      <c r="A9962">
        <v>1974</v>
      </c>
      <c r="B9962" t="s">
        <v>101</v>
      </c>
      <c r="C9962" s="1" t="s">
        <v>319</v>
      </c>
      <c r="D9962">
        <v>3702.5127011671607</v>
      </c>
      <c r="E9962">
        <f>VLOOKUP(Table1[[#This Row],[Country Name]],[1]ISOcountryCodes!$A$2:$G$250,4,FALSE)</f>
        <v>792</v>
      </c>
      <c r="F9962">
        <f>VLOOKUP(Table1[[#This Row],[Country Name]],[1]ISOcountryCodes!$A$2:$G$250,6,FALSE)</f>
        <v>142</v>
      </c>
      <c r="G9962" s="10">
        <v>38863420</v>
      </c>
      <c r="H9962" s="10">
        <v>143892306160.79385</v>
      </c>
      <c r="I9962">
        <f>+Table1[[#This Row],[Time]]</f>
        <v>1974</v>
      </c>
      <c r="J9962" t="str">
        <f>+Table1[[#This Row],[Country Name]]</f>
        <v>Turkiye</v>
      </c>
      <c r="K9962" s="14">
        <v>1960</v>
      </c>
      <c r="L9962" s="13">
        <v>3.2711346302511046E-2</v>
      </c>
      <c r="M9962"/>
    </row>
    <row r="9963" spans="1:13" x14ac:dyDescent="0.3">
      <c r="A9963">
        <v>1975</v>
      </c>
      <c r="B9963" t="s">
        <v>101</v>
      </c>
      <c r="C9963" s="1" t="s">
        <v>319</v>
      </c>
      <c r="D9963">
        <v>3887.1022853409431</v>
      </c>
      <c r="E9963">
        <f>VLOOKUP(Table1[[#This Row],[Country Name]],[1]ISOcountryCodes!$A$2:$G$250,4,FALSE)</f>
        <v>792</v>
      </c>
      <c r="F9963">
        <f>VLOOKUP(Table1[[#This Row],[Country Name]],[1]ISOcountryCodes!$A$2:$G$250,6,FALSE)</f>
        <v>142</v>
      </c>
      <c r="G9963" s="10">
        <v>39673590</v>
      </c>
      <c r="H9963" s="10">
        <v>154215302356.6796</v>
      </c>
      <c r="I9963">
        <f>+Table1[[#This Row],[Time]]</f>
        <v>1975</v>
      </c>
      <c r="J9963" t="str">
        <f>+Table1[[#This Row],[Country Name]]</f>
        <v>Turkiye</v>
      </c>
      <c r="K9963" s="14">
        <v>1960</v>
      </c>
      <c r="L9963" s="13">
        <v>4.8652268666154797E-2</v>
      </c>
      <c r="M9963"/>
    </row>
    <row r="9964" spans="1:13" x14ac:dyDescent="0.3">
      <c r="A9964">
        <v>1976</v>
      </c>
      <c r="B9964" t="s">
        <v>101</v>
      </c>
      <c r="C9964" s="1" t="s">
        <v>319</v>
      </c>
      <c r="D9964">
        <v>4206.0209539913194</v>
      </c>
      <c r="E9964">
        <f>VLOOKUP(Table1[[#This Row],[Country Name]],[1]ISOcountryCodes!$A$2:$G$250,4,FALSE)</f>
        <v>792</v>
      </c>
      <c r="F9964">
        <f>VLOOKUP(Table1[[#This Row],[Country Name]],[1]ISOcountryCodes!$A$2:$G$250,6,FALSE)</f>
        <v>142</v>
      </c>
      <c r="G9964" s="10">
        <v>40500997</v>
      </c>
      <c r="H9964" s="10">
        <v>170348042039.53955</v>
      </c>
      <c r="I9964">
        <f>+Table1[[#This Row],[Time]]</f>
        <v>1976</v>
      </c>
      <c r="J9964" t="str">
        <f>+Table1[[#This Row],[Country Name]]</f>
        <v>Turkiye</v>
      </c>
      <c r="K9964" s="14">
        <v>1960</v>
      </c>
      <c r="L9964" s="13">
        <v>7.8853092946499004E-2</v>
      </c>
      <c r="M9964"/>
    </row>
    <row r="9965" spans="1:13" x14ac:dyDescent="0.3">
      <c r="A9965">
        <v>1977</v>
      </c>
      <c r="B9965" t="s">
        <v>101</v>
      </c>
      <c r="C9965" s="1" t="s">
        <v>319</v>
      </c>
      <c r="D9965">
        <v>4256.3355127255472</v>
      </c>
      <c r="E9965">
        <f>VLOOKUP(Table1[[#This Row],[Country Name]],[1]ISOcountryCodes!$A$2:$G$250,4,FALSE)</f>
        <v>792</v>
      </c>
      <c r="F9965">
        <f>VLOOKUP(Table1[[#This Row],[Country Name]],[1]ISOcountryCodes!$A$2:$G$250,6,FALSE)</f>
        <v>142</v>
      </c>
      <c r="G9965" s="10">
        <v>41385656</v>
      </c>
      <c r="H9965" s="10">
        <v>176151237350.24313</v>
      </c>
      <c r="I9965">
        <f>+Table1[[#This Row],[Time]]</f>
        <v>1977</v>
      </c>
      <c r="J9965" t="str">
        <f>+Table1[[#This Row],[Country Name]]</f>
        <v>Turkiye</v>
      </c>
      <c r="K9965" s="14">
        <v>1960</v>
      </c>
      <c r="L9965" s="13">
        <v>1.1891522612827998E-2</v>
      </c>
      <c r="M9965"/>
    </row>
    <row r="9966" spans="1:13" x14ac:dyDescent="0.3">
      <c r="A9966">
        <v>1978</v>
      </c>
      <c r="B9966" t="s">
        <v>101</v>
      </c>
      <c r="C9966" s="1" t="s">
        <v>319</v>
      </c>
      <c r="D9966">
        <v>4227.6979461903275</v>
      </c>
      <c r="E9966">
        <f>VLOOKUP(Table1[[#This Row],[Country Name]],[1]ISOcountryCodes!$A$2:$G$250,4,FALSE)</f>
        <v>792</v>
      </c>
      <c r="F9966">
        <f>VLOOKUP(Table1[[#This Row],[Country Name]],[1]ISOcountryCodes!$A$2:$G$250,6,FALSE)</f>
        <v>142</v>
      </c>
      <c r="G9966" s="10">
        <v>42292206</v>
      </c>
      <c r="H9966" s="10">
        <v>178798672446.05823</v>
      </c>
      <c r="I9966">
        <f>+Table1[[#This Row],[Time]]</f>
        <v>1978</v>
      </c>
      <c r="J9966" t="str">
        <f>+Table1[[#This Row],[Country Name]]</f>
        <v>Turkiye</v>
      </c>
      <c r="K9966" s="14">
        <v>1960</v>
      </c>
      <c r="L9966" s="13">
        <v>-6.7509576519064751E-3</v>
      </c>
      <c r="M9966"/>
    </row>
    <row r="9967" spans="1:13" x14ac:dyDescent="0.3">
      <c r="A9967">
        <v>1979</v>
      </c>
      <c r="B9967" t="s">
        <v>101</v>
      </c>
      <c r="C9967" s="1" t="s">
        <v>319</v>
      </c>
      <c r="D9967">
        <v>4114.2197258284787</v>
      </c>
      <c r="E9967">
        <f>VLOOKUP(Table1[[#This Row],[Country Name]],[1]ISOcountryCodes!$A$2:$G$250,4,FALSE)</f>
        <v>792</v>
      </c>
      <c r="F9967">
        <f>VLOOKUP(Table1[[#This Row],[Country Name]],[1]ISOcountryCodes!$A$2:$G$250,6,FALSE)</f>
        <v>142</v>
      </c>
      <c r="G9967" s="10">
        <v>43187476</v>
      </c>
      <c r="H9967" s="10">
        <v>177682765667.944</v>
      </c>
      <c r="I9967">
        <f>+Table1[[#This Row],[Time]]</f>
        <v>1979</v>
      </c>
      <c r="J9967" t="str">
        <f>+Table1[[#This Row],[Country Name]]</f>
        <v>Turkiye</v>
      </c>
      <c r="K9967" s="14">
        <v>1960</v>
      </c>
      <c r="L9967" s="13">
        <v>-2.7208425060702979E-2</v>
      </c>
      <c r="M9967"/>
    </row>
    <row r="9968" spans="1:13" x14ac:dyDescent="0.3">
      <c r="A9968">
        <v>1980</v>
      </c>
      <c r="B9968" t="s">
        <v>101</v>
      </c>
      <c r="C9968" s="1" t="s">
        <v>319</v>
      </c>
      <c r="D9968">
        <v>3931.4562470301562</v>
      </c>
      <c r="E9968">
        <f>VLOOKUP(Table1[[#This Row],[Country Name]],[1]ISOcountryCodes!$A$2:$G$250,4,FALSE)</f>
        <v>792</v>
      </c>
      <c r="F9968">
        <f>VLOOKUP(Table1[[#This Row],[Country Name]],[1]ISOcountryCodes!$A$2:$G$250,6,FALSE)</f>
        <v>142</v>
      </c>
      <c r="G9968" s="10">
        <v>44089069</v>
      </c>
      <c r="H9968" s="10">
        <v>173334245745.79361</v>
      </c>
      <c r="I9968">
        <f>+Table1[[#This Row],[Time]]</f>
        <v>1980</v>
      </c>
      <c r="J9968" t="str">
        <f>+Table1[[#This Row],[Country Name]]</f>
        <v>Turkiye</v>
      </c>
      <c r="K9968" s="14">
        <v>1960</v>
      </c>
      <c r="L9968" s="13">
        <v>-4.5439295532885282E-2</v>
      </c>
      <c r="M9968"/>
    </row>
    <row r="9969" spans="1:13" x14ac:dyDescent="0.3">
      <c r="A9969">
        <v>1981</v>
      </c>
      <c r="B9969" t="s">
        <v>101</v>
      </c>
      <c r="C9969" s="1" t="s">
        <v>319</v>
      </c>
      <c r="D9969">
        <v>4040.5713006098899</v>
      </c>
      <c r="E9969">
        <f>VLOOKUP(Table1[[#This Row],[Country Name]],[1]ISOcountryCodes!$A$2:$G$250,4,FALSE)</f>
        <v>792</v>
      </c>
      <c r="F9969">
        <f>VLOOKUP(Table1[[#This Row],[Country Name]],[1]ISOcountryCodes!$A$2:$G$250,6,FALSE)</f>
        <v>142</v>
      </c>
      <c r="G9969" s="10">
        <v>44981877</v>
      </c>
      <c r="H9969" s="10">
        <v>181752481253.7641</v>
      </c>
      <c r="I9969">
        <f>+Table1[[#This Row],[Time]]</f>
        <v>1981</v>
      </c>
      <c r="J9969" t="str">
        <f>+Table1[[#This Row],[Country Name]]</f>
        <v>Turkiye</v>
      </c>
      <c r="K9969" s="14">
        <v>1960</v>
      </c>
      <c r="L9969" s="13">
        <v>2.737618945356779E-2</v>
      </c>
      <c r="M9969"/>
    </row>
    <row r="9970" spans="1:13" x14ac:dyDescent="0.3">
      <c r="A9970">
        <v>1982</v>
      </c>
      <c r="B9970" t="s">
        <v>101</v>
      </c>
      <c r="C9970" s="1" t="s">
        <v>319</v>
      </c>
      <c r="D9970">
        <v>4096.3824392290253</v>
      </c>
      <c r="E9970">
        <f>VLOOKUP(Table1[[#This Row],[Country Name]],[1]ISOcountryCodes!$A$2:$G$250,4,FALSE)</f>
        <v>792</v>
      </c>
      <c r="F9970">
        <f>VLOOKUP(Table1[[#This Row],[Country Name]],[1]ISOcountryCodes!$A$2:$G$250,6,FALSE)</f>
        <v>142</v>
      </c>
      <c r="G9970" s="10">
        <v>45949991</v>
      </c>
      <c r="H9970" s="10">
        <v>188228736215.13174</v>
      </c>
      <c r="I9970">
        <f>+Table1[[#This Row],[Time]]</f>
        <v>1982</v>
      </c>
      <c r="J9970" t="str">
        <f>+Table1[[#This Row],[Country Name]]</f>
        <v>Turkiye</v>
      </c>
      <c r="K9970" s="14">
        <v>1960</v>
      </c>
      <c r="L9970" s="13">
        <v>1.371815931348408E-2</v>
      </c>
      <c r="M9970"/>
    </row>
    <row r="9971" spans="1:13" x14ac:dyDescent="0.3">
      <c r="A9971">
        <v>1983</v>
      </c>
      <c r="B9971" t="s">
        <v>101</v>
      </c>
      <c r="C9971" s="1" t="s">
        <v>319</v>
      </c>
      <c r="D9971">
        <v>4201.5896113392046</v>
      </c>
      <c r="E9971">
        <f>VLOOKUP(Table1[[#This Row],[Country Name]],[1]ISOcountryCodes!$A$2:$G$250,4,FALSE)</f>
        <v>792</v>
      </c>
      <c r="F9971">
        <f>VLOOKUP(Table1[[#This Row],[Country Name]],[1]ISOcountryCodes!$A$2:$G$250,6,FALSE)</f>
        <v>142</v>
      </c>
      <c r="G9971" s="10">
        <v>47026425</v>
      </c>
      <c r="H9971" s="10">
        <v>197585738738.42224</v>
      </c>
      <c r="I9971">
        <f>+Table1[[#This Row],[Time]]</f>
        <v>1983</v>
      </c>
      <c r="J9971" t="str">
        <f>+Table1[[#This Row],[Country Name]]</f>
        <v>Turkiye</v>
      </c>
      <c r="K9971" s="14">
        <v>1960</v>
      </c>
      <c r="L9971" s="13">
        <v>2.5358680243545706E-2</v>
      </c>
      <c r="M9971"/>
    </row>
    <row r="9972" spans="1:13" x14ac:dyDescent="0.3">
      <c r="A9972">
        <v>1984</v>
      </c>
      <c r="B9972" t="s">
        <v>101</v>
      </c>
      <c r="C9972" s="1" t="s">
        <v>319</v>
      </c>
      <c r="D9972">
        <v>4382.9122359453468</v>
      </c>
      <c r="E9972">
        <f>VLOOKUP(Table1[[#This Row],[Country Name]],[1]ISOcountryCodes!$A$2:$G$250,4,FALSE)</f>
        <v>792</v>
      </c>
      <c r="F9972">
        <f>VLOOKUP(Table1[[#This Row],[Country Name]],[1]ISOcountryCodes!$A$2:$G$250,6,FALSE)</f>
        <v>142</v>
      </c>
      <c r="G9972" s="10">
        <v>48106764</v>
      </c>
      <c r="H9972" s="10">
        <v>210847724567.33511</v>
      </c>
      <c r="I9972">
        <f>+Table1[[#This Row],[Time]]</f>
        <v>1984</v>
      </c>
      <c r="J9972" t="str">
        <f>+Table1[[#This Row],[Country Name]]</f>
        <v>Turkiye</v>
      </c>
      <c r="K9972" s="14">
        <v>1960</v>
      </c>
      <c r="L9972" s="13">
        <v>4.2250464921144371E-2</v>
      </c>
      <c r="M9972"/>
    </row>
    <row r="9973" spans="1:13" x14ac:dyDescent="0.3">
      <c r="A9973">
        <v>1985</v>
      </c>
      <c r="B9973" t="s">
        <v>101</v>
      </c>
      <c r="C9973" s="1" t="s">
        <v>319</v>
      </c>
      <c r="D9973">
        <v>4469.496216485436</v>
      </c>
      <c r="E9973">
        <f>VLOOKUP(Table1[[#This Row],[Country Name]],[1]ISOcountryCodes!$A$2:$G$250,4,FALSE)</f>
        <v>792</v>
      </c>
      <c r="F9973">
        <f>VLOOKUP(Table1[[#This Row],[Country Name]],[1]ISOcountryCodes!$A$2:$G$250,6,FALSE)</f>
        <v>142</v>
      </c>
      <c r="G9973" s="10">
        <v>49175673</v>
      </c>
      <c r="H9973" s="10">
        <v>219790484416.62503</v>
      </c>
      <c r="I9973">
        <f>+Table1[[#This Row],[Time]]</f>
        <v>1985</v>
      </c>
      <c r="J9973" t="str">
        <f>+Table1[[#This Row],[Country Name]]</f>
        <v>Turkiye</v>
      </c>
      <c r="K9973" s="14">
        <v>1960</v>
      </c>
      <c r="L9973" s="13">
        <v>1.9562301531196979E-2</v>
      </c>
      <c r="M9973"/>
    </row>
    <row r="9974" spans="1:13" x14ac:dyDescent="0.3">
      <c r="A9974">
        <v>1986</v>
      </c>
      <c r="B9974" t="s">
        <v>101</v>
      </c>
      <c r="C9974" s="1" t="s">
        <v>319</v>
      </c>
      <c r="D9974">
        <v>4683.0758226277021</v>
      </c>
      <c r="E9974">
        <f>VLOOKUP(Table1[[#This Row],[Country Name]],[1]ISOcountryCodes!$A$2:$G$250,4,FALSE)</f>
        <v>792</v>
      </c>
      <c r="F9974">
        <f>VLOOKUP(Table1[[#This Row],[Country Name]],[1]ISOcountryCodes!$A$2:$G$250,6,FALSE)</f>
        <v>142</v>
      </c>
      <c r="G9974" s="10">
        <v>50223885</v>
      </c>
      <c r="H9974" s="10">
        <v>235202261561.93411</v>
      </c>
      <c r="I9974">
        <f>+Table1[[#This Row],[Time]]</f>
        <v>1986</v>
      </c>
      <c r="J9974" t="str">
        <f>+Table1[[#This Row],[Country Name]]</f>
        <v>Turkiye</v>
      </c>
      <c r="K9974" s="14">
        <v>1960</v>
      </c>
      <c r="L9974" s="13">
        <v>4.6679422080753596E-2</v>
      </c>
      <c r="M9974"/>
    </row>
    <row r="9975" spans="1:13" x14ac:dyDescent="0.3">
      <c r="A9975">
        <v>1987</v>
      </c>
      <c r="B9975" t="s">
        <v>101</v>
      </c>
      <c r="C9975" s="1" t="s">
        <v>319</v>
      </c>
      <c r="D9975">
        <v>5024.6185307070482</v>
      </c>
      <c r="E9975">
        <f>VLOOKUP(Table1[[#This Row],[Country Name]],[1]ISOcountryCodes!$A$2:$G$250,4,FALSE)</f>
        <v>792</v>
      </c>
      <c r="F9975">
        <f>VLOOKUP(Table1[[#This Row],[Country Name]],[1]ISOcountryCodes!$A$2:$G$250,6,FALSE)</f>
        <v>142</v>
      </c>
      <c r="G9975" s="10">
        <v>51250152</v>
      </c>
      <c r="H9975" s="10">
        <v>257512463440.7529</v>
      </c>
      <c r="I9975">
        <f>+Table1[[#This Row],[Time]]</f>
        <v>1987</v>
      </c>
      <c r="J9975" t="str">
        <f>+Table1[[#This Row],[Country Name]]</f>
        <v>Turkiye</v>
      </c>
      <c r="K9975" s="14">
        <v>1960</v>
      </c>
      <c r="L9975" s="13">
        <v>7.0394415668713961E-2</v>
      </c>
      <c r="M9975"/>
    </row>
    <row r="9976" spans="1:13" x14ac:dyDescent="0.3">
      <c r="A9976">
        <v>1988</v>
      </c>
      <c r="B9976" t="s">
        <v>101</v>
      </c>
      <c r="C9976" s="1" t="s">
        <v>319</v>
      </c>
      <c r="D9976">
        <v>5040.3474704844884</v>
      </c>
      <c r="E9976">
        <f>VLOOKUP(Table1[[#This Row],[Country Name]],[1]ISOcountryCodes!$A$2:$G$250,4,FALSE)</f>
        <v>792</v>
      </c>
      <c r="F9976">
        <f>VLOOKUP(Table1[[#This Row],[Country Name]],[1]ISOcountryCodes!$A$2:$G$250,6,FALSE)</f>
        <v>142</v>
      </c>
      <c r="G9976" s="10">
        <v>52275890</v>
      </c>
      <c r="H9976" s="10">
        <v>263488649928.82538</v>
      </c>
      <c r="I9976">
        <f>+Table1[[#This Row],[Time]]</f>
        <v>1988</v>
      </c>
      <c r="J9976" t="str">
        <f>+Table1[[#This Row],[Country Name]]</f>
        <v>Turkiye</v>
      </c>
      <c r="K9976" s="14">
        <v>1960</v>
      </c>
      <c r="L9976" s="13">
        <v>3.125485486943802E-3</v>
      </c>
      <c r="M9976"/>
    </row>
    <row r="9977" spans="1:13" x14ac:dyDescent="0.3">
      <c r="A9977">
        <v>1989</v>
      </c>
      <c r="B9977" t="s">
        <v>101</v>
      </c>
      <c r="C9977" s="1" t="s">
        <v>319</v>
      </c>
      <c r="D9977">
        <v>4957.3632883245809</v>
      </c>
      <c r="E9977">
        <f>VLOOKUP(Table1[[#This Row],[Country Name]],[1]ISOcountryCodes!$A$2:$G$250,4,FALSE)</f>
        <v>792</v>
      </c>
      <c r="F9977">
        <f>VLOOKUP(Table1[[#This Row],[Country Name]],[1]ISOcountryCodes!$A$2:$G$250,6,FALSE)</f>
        <v>142</v>
      </c>
      <c r="G9977" s="10">
        <v>53305234</v>
      </c>
      <c r="H9977" s="10">
        <v>264253410107.15125</v>
      </c>
      <c r="I9977">
        <f>+Table1[[#This Row],[Time]]</f>
        <v>1989</v>
      </c>
      <c r="J9977" t="str">
        <f>+Table1[[#This Row],[Country Name]]</f>
        <v>Turkiye</v>
      </c>
      <c r="K9977" s="14">
        <v>1960</v>
      </c>
      <c r="L9977" s="13">
        <v>-1.6601017969076537E-2</v>
      </c>
      <c r="M9977"/>
    </row>
    <row r="9978" spans="1:13" x14ac:dyDescent="0.3">
      <c r="A9978">
        <v>1990</v>
      </c>
      <c r="B9978" t="s">
        <v>101</v>
      </c>
      <c r="C9978" s="1" t="s">
        <v>319</v>
      </c>
      <c r="D9978">
        <v>5315.1234063135762</v>
      </c>
      <c r="E9978">
        <f>VLOOKUP(Table1[[#This Row],[Country Name]],[1]ISOcountryCodes!$A$2:$G$250,4,FALSE)</f>
        <v>792</v>
      </c>
      <c r="F9978">
        <f>VLOOKUP(Table1[[#This Row],[Country Name]],[1]ISOcountryCodes!$A$2:$G$250,6,FALSE)</f>
        <v>142</v>
      </c>
      <c r="G9978" s="10">
        <v>54324142</v>
      </c>
      <c r="H9978" s="10">
        <v>288739518672.10242</v>
      </c>
      <c r="I9978">
        <f>+Table1[[#This Row],[Time]]</f>
        <v>1990</v>
      </c>
      <c r="J9978" t="str">
        <f>+Table1[[#This Row],[Country Name]]</f>
        <v>Turkiye</v>
      </c>
      <c r="K9978" s="14">
        <v>1960</v>
      </c>
      <c r="L9978" s="13">
        <v>6.9682225727529357E-2</v>
      </c>
      <c r="M9978"/>
    </row>
    <row r="9979" spans="1:13" x14ac:dyDescent="0.3">
      <c r="A9979">
        <v>1991</v>
      </c>
      <c r="B9979" t="s">
        <v>101</v>
      </c>
      <c r="C9979" s="1" t="s">
        <v>319</v>
      </c>
      <c r="D9979">
        <v>5256.9249417315123</v>
      </c>
      <c r="E9979">
        <f>VLOOKUP(Table1[[#This Row],[Country Name]],[1]ISOcountryCodes!$A$2:$G$250,4,FALSE)</f>
        <v>792</v>
      </c>
      <c r="F9979">
        <f>VLOOKUP(Table1[[#This Row],[Country Name]],[1]ISOcountryCodes!$A$2:$G$250,6,FALSE)</f>
        <v>142</v>
      </c>
      <c r="G9979" s="10">
        <v>55321172</v>
      </c>
      <c r="H9979" s="10">
        <v>290819248892.61896</v>
      </c>
      <c r="I9979">
        <f>+Table1[[#This Row],[Time]]</f>
        <v>1991</v>
      </c>
      <c r="J9979" t="str">
        <f>+Table1[[#This Row],[Country Name]]</f>
        <v>Turkiye</v>
      </c>
      <c r="K9979" s="14">
        <v>1960</v>
      </c>
      <c r="L9979" s="13">
        <v>-1.1009986062374466E-2</v>
      </c>
      <c r="M9979"/>
    </row>
    <row r="9980" spans="1:13" x14ac:dyDescent="0.3">
      <c r="A9980">
        <v>1992</v>
      </c>
      <c r="B9980" t="s">
        <v>101</v>
      </c>
      <c r="C9980" s="1" t="s">
        <v>319</v>
      </c>
      <c r="D9980">
        <v>5425.4492532676941</v>
      </c>
      <c r="E9980">
        <f>VLOOKUP(Table1[[#This Row],[Country Name]],[1]ISOcountryCodes!$A$2:$G$250,4,FALSE)</f>
        <v>792</v>
      </c>
      <c r="F9980">
        <f>VLOOKUP(Table1[[#This Row],[Country Name]],[1]ISOcountryCodes!$A$2:$G$250,6,FALSE)</f>
        <v>142</v>
      </c>
      <c r="G9980" s="10">
        <v>56302037</v>
      </c>
      <c r="H9980" s="10">
        <v>305463844599.1001</v>
      </c>
      <c r="I9980">
        <f>+Table1[[#This Row],[Time]]</f>
        <v>1992</v>
      </c>
      <c r="J9980" t="str">
        <f>+Table1[[#This Row],[Country Name]]</f>
        <v>Turkiye</v>
      </c>
      <c r="K9980" s="14">
        <v>1960</v>
      </c>
      <c r="L9980" s="13">
        <v>3.1554463700702584E-2</v>
      </c>
      <c r="M9980"/>
    </row>
    <row r="9981" spans="1:13" x14ac:dyDescent="0.3">
      <c r="A9981">
        <v>1993</v>
      </c>
      <c r="B9981" t="s">
        <v>101</v>
      </c>
      <c r="C9981" s="1" t="s">
        <v>319</v>
      </c>
      <c r="D9981">
        <v>5739.2426615254435</v>
      </c>
      <c r="E9981">
        <f>VLOOKUP(Table1[[#This Row],[Country Name]],[1]ISOcountryCodes!$A$2:$G$250,4,FALSE)</f>
        <v>792</v>
      </c>
      <c r="F9981">
        <f>VLOOKUP(Table1[[#This Row],[Country Name]],[1]ISOcountryCodes!$A$2:$G$250,6,FALSE)</f>
        <v>142</v>
      </c>
      <c r="G9981" s="10">
        <v>57296008</v>
      </c>
      <c r="H9981" s="10">
        <v>328835693448.70313</v>
      </c>
      <c r="I9981">
        <f>+Table1[[#This Row],[Time]]</f>
        <v>1993</v>
      </c>
      <c r="J9981" t="str">
        <f>+Table1[[#This Row],[Country Name]]</f>
        <v>Turkiye</v>
      </c>
      <c r="K9981" s="14">
        <v>1960</v>
      </c>
      <c r="L9981" s="13">
        <v>5.6226553465693385E-2</v>
      </c>
      <c r="M9981"/>
    </row>
    <row r="9982" spans="1:13" x14ac:dyDescent="0.3">
      <c r="A9982">
        <v>1994</v>
      </c>
      <c r="B9982" t="s">
        <v>101</v>
      </c>
      <c r="C9982" s="1" t="s">
        <v>319</v>
      </c>
      <c r="D9982">
        <v>5376.159175686128</v>
      </c>
      <c r="E9982">
        <f>VLOOKUP(Table1[[#This Row],[Country Name]],[1]ISOcountryCodes!$A$2:$G$250,4,FALSE)</f>
        <v>792</v>
      </c>
      <c r="F9982">
        <f>VLOOKUP(Table1[[#This Row],[Country Name]],[1]ISOcountryCodes!$A$2:$G$250,6,FALSE)</f>
        <v>142</v>
      </c>
      <c r="G9982" s="10">
        <v>58310245</v>
      </c>
      <c r="H9982" s="10">
        <v>313485158693.25616</v>
      </c>
      <c r="I9982">
        <f>+Table1[[#This Row],[Time]]</f>
        <v>1994</v>
      </c>
      <c r="J9982" t="str">
        <f>+Table1[[#This Row],[Country Name]]</f>
        <v>Turkiye</v>
      </c>
      <c r="K9982" s="14">
        <v>1960</v>
      </c>
      <c r="L9982" s="13">
        <v>-6.5353049770676463E-2</v>
      </c>
      <c r="M9982"/>
    </row>
    <row r="9983" spans="1:13" x14ac:dyDescent="0.3">
      <c r="A9983">
        <v>1995</v>
      </c>
      <c r="B9983" t="s">
        <v>101</v>
      </c>
      <c r="C9983" s="1" t="s">
        <v>319</v>
      </c>
      <c r="D9983">
        <v>5702.3785843833066</v>
      </c>
      <c r="E9983">
        <f>VLOOKUP(Table1[[#This Row],[Country Name]],[1]ISOcountryCodes!$A$2:$G$250,4,FALSE)</f>
        <v>792</v>
      </c>
      <c r="F9983">
        <f>VLOOKUP(Table1[[#This Row],[Country Name]],[1]ISOcountryCodes!$A$2:$G$250,6,FALSE)</f>
        <v>142</v>
      </c>
      <c r="G9983" s="10">
        <v>59305490</v>
      </c>
      <c r="H9983" s="10">
        <v>338182356112.35834</v>
      </c>
      <c r="I9983">
        <f>+Table1[[#This Row],[Time]]</f>
        <v>1995</v>
      </c>
      <c r="J9983" t="str">
        <f>+Table1[[#This Row],[Country Name]]</f>
        <v>Turkiye</v>
      </c>
      <c r="K9983" s="14">
        <v>1960</v>
      </c>
      <c r="L9983" s="13">
        <v>5.8909171947700401E-2</v>
      </c>
      <c r="M9983"/>
    </row>
    <row r="9984" spans="1:13" x14ac:dyDescent="0.3">
      <c r="A9984">
        <v>1996</v>
      </c>
      <c r="B9984" t="s">
        <v>101</v>
      </c>
      <c r="C9984" s="1" t="s">
        <v>319</v>
      </c>
      <c r="D9984">
        <v>6022.8276144890951</v>
      </c>
      <c r="E9984">
        <f>VLOOKUP(Table1[[#This Row],[Country Name]],[1]ISOcountryCodes!$A$2:$G$250,4,FALSE)</f>
        <v>792</v>
      </c>
      <c r="F9984">
        <f>VLOOKUP(Table1[[#This Row],[Country Name]],[1]ISOcountryCodes!$A$2:$G$250,6,FALSE)</f>
        <v>142</v>
      </c>
      <c r="G9984" s="10">
        <v>60293786</v>
      </c>
      <c r="H9984" s="10">
        <v>363139079302.896</v>
      </c>
      <c r="I9984">
        <f>+Table1[[#This Row],[Time]]</f>
        <v>1996</v>
      </c>
      <c r="J9984" t="str">
        <f>+Table1[[#This Row],[Country Name]]</f>
        <v>Turkiye</v>
      </c>
      <c r="K9984" s="14">
        <v>1960</v>
      </c>
      <c r="L9984" s="13">
        <v>5.4673469145328113E-2</v>
      </c>
      <c r="M9984"/>
    </row>
    <row r="9985" spans="1:13" x14ac:dyDescent="0.3">
      <c r="A9985">
        <v>1997</v>
      </c>
      <c r="B9985" t="s">
        <v>101</v>
      </c>
      <c r="C9985" s="1" t="s">
        <v>319</v>
      </c>
      <c r="D9985">
        <v>6375.2112775210917</v>
      </c>
      <c r="E9985">
        <f>VLOOKUP(Table1[[#This Row],[Country Name]],[1]ISOcountryCodes!$A$2:$G$250,4,FALSE)</f>
        <v>792</v>
      </c>
      <c r="F9985">
        <f>VLOOKUP(Table1[[#This Row],[Country Name]],[1]ISOcountryCodes!$A$2:$G$250,6,FALSE)</f>
        <v>142</v>
      </c>
      <c r="G9985" s="10">
        <v>61277426</v>
      </c>
      <c r="H9985" s="10">
        <v>390656537292.66418</v>
      </c>
      <c r="I9985">
        <f>+Table1[[#This Row],[Time]]</f>
        <v>1997</v>
      </c>
      <c r="J9985" t="str">
        <f>+Table1[[#This Row],[Country Name]]</f>
        <v>Turkiye</v>
      </c>
      <c r="K9985" s="14">
        <v>1960</v>
      </c>
      <c r="L9985" s="13">
        <v>5.6860379619136481E-2</v>
      </c>
      <c r="M9985"/>
    </row>
    <row r="9986" spans="1:13" x14ac:dyDescent="0.3">
      <c r="A9986">
        <v>1998</v>
      </c>
      <c r="B9986" t="s">
        <v>101</v>
      </c>
      <c r="C9986" s="1" t="s">
        <v>319</v>
      </c>
      <c r="D9986">
        <v>6427.286980992234</v>
      </c>
      <c r="E9986">
        <f>VLOOKUP(Table1[[#This Row],[Country Name]],[1]ISOcountryCodes!$A$2:$G$250,4,FALSE)</f>
        <v>792</v>
      </c>
      <c r="F9986">
        <f>VLOOKUP(Table1[[#This Row],[Country Name]],[1]ISOcountryCodes!$A$2:$G$250,6,FALSE)</f>
        <v>142</v>
      </c>
      <c r="G9986" s="10">
        <v>62242204</v>
      </c>
      <c r="H9986" s="10">
        <v>400048507437.46277</v>
      </c>
      <c r="I9986">
        <f>+Table1[[#This Row],[Time]]</f>
        <v>1998</v>
      </c>
      <c r="J9986" t="str">
        <f>+Table1[[#This Row],[Country Name]]</f>
        <v>Turkiye</v>
      </c>
      <c r="K9986" s="14">
        <v>1960</v>
      </c>
      <c r="L9986" s="13">
        <v>8.1352857277163793E-3</v>
      </c>
      <c r="M9986"/>
    </row>
    <row r="9987" spans="1:13" x14ac:dyDescent="0.3">
      <c r="A9987">
        <v>1999</v>
      </c>
      <c r="B9987" t="s">
        <v>101</v>
      </c>
      <c r="C9987" s="1" t="s">
        <v>319</v>
      </c>
      <c r="D9987">
        <v>6124.7208076427642</v>
      </c>
      <c r="E9987">
        <f>VLOOKUP(Table1[[#This Row],[Country Name]],[1]ISOcountryCodes!$A$2:$G$250,4,FALSE)</f>
        <v>792</v>
      </c>
      <c r="F9987">
        <f>VLOOKUP(Table1[[#This Row],[Country Name]],[1]ISOcountryCodes!$A$2:$G$250,6,FALSE)</f>
        <v>142</v>
      </c>
      <c r="G9987" s="10">
        <v>63185615</v>
      </c>
      <c r="H9987" s="10">
        <v>386994250934.20477</v>
      </c>
      <c r="I9987">
        <f>+Table1[[#This Row],[Time]]</f>
        <v>1999</v>
      </c>
      <c r="J9987" t="str">
        <f>+Table1[[#This Row],[Country Name]]</f>
        <v>Turkiye</v>
      </c>
      <c r="K9987" s="14">
        <v>1960</v>
      </c>
      <c r="L9987" s="13">
        <v>-4.8219344828764221E-2</v>
      </c>
      <c r="M9987"/>
    </row>
    <row r="9988" spans="1:13" x14ac:dyDescent="0.3">
      <c r="A9988">
        <v>2000</v>
      </c>
      <c r="B9988" t="s">
        <v>101</v>
      </c>
      <c r="C9988" s="1" t="s">
        <v>319</v>
      </c>
      <c r="D9988">
        <v>6454.5717614771165</v>
      </c>
      <c r="E9988">
        <f>VLOOKUP(Table1[[#This Row],[Country Name]],[1]ISOcountryCodes!$A$2:$G$250,4,FALSE)</f>
        <v>792</v>
      </c>
      <c r="F9988">
        <f>VLOOKUP(Table1[[#This Row],[Country Name]],[1]ISOcountryCodes!$A$2:$G$250,6,FALSE)</f>
        <v>142</v>
      </c>
      <c r="G9988" s="10">
        <v>64113547</v>
      </c>
      <c r="H9988" s="10">
        <v>413825489994.33588</v>
      </c>
      <c r="I9988">
        <f>+Table1[[#This Row],[Time]]</f>
        <v>2000</v>
      </c>
      <c r="J9988" t="str">
        <f>+Table1[[#This Row],[Country Name]]</f>
        <v>Turkiye</v>
      </c>
      <c r="K9988" s="14">
        <v>1960</v>
      </c>
      <c r="L9988" s="13">
        <v>5.24555069902366E-2</v>
      </c>
      <c r="M9988"/>
    </row>
    <row r="9989" spans="1:13" x14ac:dyDescent="0.3">
      <c r="A9989">
        <v>2001</v>
      </c>
      <c r="B9989" t="s">
        <v>101</v>
      </c>
      <c r="C9989" s="1" t="s">
        <v>319</v>
      </c>
      <c r="D9989">
        <v>5993.8282103819156</v>
      </c>
      <c r="E9989">
        <f>VLOOKUP(Table1[[#This Row],[Country Name]],[1]ISOcountryCodes!$A$2:$G$250,4,FALSE)</f>
        <v>792</v>
      </c>
      <c r="F9989">
        <f>VLOOKUP(Table1[[#This Row],[Country Name]],[1]ISOcountryCodes!$A$2:$G$250,6,FALSE)</f>
        <v>142</v>
      </c>
      <c r="G9989" s="10">
        <v>65072018</v>
      </c>
      <c r="H9989" s="10">
        <v>390030497194.87982</v>
      </c>
      <c r="I9989">
        <f>+Table1[[#This Row],[Time]]</f>
        <v>2001</v>
      </c>
      <c r="J9989" t="str">
        <f>+Table1[[#This Row],[Country Name]]</f>
        <v>Turkiye</v>
      </c>
      <c r="K9989" s="14">
        <v>1960</v>
      </c>
      <c r="L9989" s="13">
        <v>-7.4058371735963746E-2</v>
      </c>
      <c r="M9989"/>
    </row>
    <row r="9990" spans="1:13" x14ac:dyDescent="0.3">
      <c r="A9990">
        <v>2002</v>
      </c>
      <c r="B9990" t="s">
        <v>101</v>
      </c>
      <c r="C9990" s="1" t="s">
        <v>319</v>
      </c>
      <c r="D9990">
        <v>6291.665275167341</v>
      </c>
      <c r="E9990">
        <f>VLOOKUP(Table1[[#This Row],[Country Name]],[1]ISOcountryCodes!$A$2:$G$250,4,FALSE)</f>
        <v>792</v>
      </c>
      <c r="F9990">
        <f>VLOOKUP(Table1[[#This Row],[Country Name]],[1]ISOcountryCodes!$A$2:$G$250,6,FALSE)</f>
        <v>142</v>
      </c>
      <c r="G9990" s="10">
        <v>65988663</v>
      </c>
      <c r="H9990" s="10">
        <v>415178579551.81995</v>
      </c>
      <c r="I9990">
        <f>+Table1[[#This Row],[Time]]</f>
        <v>2002</v>
      </c>
      <c r="J9990" t="str">
        <f>+Table1[[#This Row],[Country Name]]</f>
        <v>Turkiye</v>
      </c>
      <c r="K9990" s="14">
        <v>1960</v>
      </c>
      <c r="L9990" s="13">
        <v>4.8495477081017313E-2</v>
      </c>
      <c r="M9990"/>
    </row>
    <row r="9991" spans="1:13" x14ac:dyDescent="0.3">
      <c r="A9991">
        <v>2003</v>
      </c>
      <c r="B9991" t="s">
        <v>101</v>
      </c>
      <c r="C9991" s="1" t="s">
        <v>319</v>
      </c>
      <c r="D9991">
        <v>6566.827123739441</v>
      </c>
      <c r="E9991">
        <f>VLOOKUP(Table1[[#This Row],[Country Name]],[1]ISOcountryCodes!$A$2:$G$250,4,FALSE)</f>
        <v>792</v>
      </c>
      <c r="F9991">
        <f>VLOOKUP(Table1[[#This Row],[Country Name]],[1]ISOcountryCodes!$A$2:$G$250,6,FALSE)</f>
        <v>142</v>
      </c>
      <c r="G9991" s="10">
        <v>66867327</v>
      </c>
      <c r="H9991" s="10">
        <v>439106176635.55469</v>
      </c>
      <c r="I9991">
        <f>+Table1[[#This Row],[Time]]</f>
        <v>2003</v>
      </c>
      <c r="J9991" t="str">
        <f>+Table1[[#This Row],[Country Name]]</f>
        <v>Turkiye</v>
      </c>
      <c r="K9991" s="14">
        <v>1960</v>
      </c>
      <c r="L9991" s="13">
        <v>4.2804996563026165E-2</v>
      </c>
      <c r="M9991"/>
    </row>
    <row r="9992" spans="1:13" x14ac:dyDescent="0.3">
      <c r="A9992">
        <v>2004</v>
      </c>
      <c r="B9992" t="s">
        <v>101</v>
      </c>
      <c r="C9992" s="1" t="s">
        <v>319</v>
      </c>
      <c r="D9992">
        <v>7112.4910369994304</v>
      </c>
      <c r="E9992">
        <f>VLOOKUP(Table1[[#This Row],[Country Name]],[1]ISOcountryCodes!$A$2:$G$250,4,FALSE)</f>
        <v>792</v>
      </c>
      <c r="F9992">
        <f>VLOOKUP(Table1[[#This Row],[Country Name]],[1]ISOcountryCodes!$A$2:$G$250,6,FALSE)</f>
        <v>142</v>
      </c>
      <c r="G9992" s="10">
        <v>67785075</v>
      </c>
      <c r="H9992" s="10">
        <v>482120738379.83417</v>
      </c>
      <c r="I9992">
        <f>+Table1[[#This Row],[Time]]</f>
        <v>2004</v>
      </c>
      <c r="J9992" t="str">
        <f>+Table1[[#This Row],[Country Name]]</f>
        <v>Turkiye</v>
      </c>
      <c r="K9992" s="14">
        <v>1960</v>
      </c>
      <c r="L9992" s="13">
        <v>7.9821757411302485E-2</v>
      </c>
      <c r="M9992"/>
    </row>
    <row r="9993" spans="1:13" x14ac:dyDescent="0.3">
      <c r="A9993">
        <v>2005</v>
      </c>
      <c r="B9993" t="s">
        <v>101</v>
      </c>
      <c r="C9993" s="1" t="s">
        <v>319</v>
      </c>
      <c r="D9993">
        <v>7648.3034000784683</v>
      </c>
      <c r="E9993">
        <f>VLOOKUP(Table1[[#This Row],[Country Name]],[1]ISOcountryCodes!$A$2:$G$250,4,FALSE)</f>
        <v>792</v>
      </c>
      <c r="F9993">
        <f>VLOOKUP(Table1[[#This Row],[Country Name]],[1]ISOcountryCodes!$A$2:$G$250,6,FALSE)</f>
        <v>142</v>
      </c>
      <c r="G9993" s="10">
        <v>68704715</v>
      </c>
      <c r="H9993" s="10">
        <v>525474505335.92212</v>
      </c>
      <c r="I9993">
        <f>+Table1[[#This Row],[Time]]</f>
        <v>2005</v>
      </c>
      <c r="J9993" t="str">
        <f>+Table1[[#This Row],[Country Name]]</f>
        <v>Turkiye</v>
      </c>
      <c r="K9993" s="14">
        <v>1960</v>
      </c>
      <c r="L9993" s="13">
        <v>7.2631306198770673E-2</v>
      </c>
      <c r="M9993"/>
    </row>
    <row r="9994" spans="1:13" x14ac:dyDescent="0.3">
      <c r="A9994">
        <v>2006</v>
      </c>
      <c r="B9994" t="s">
        <v>101</v>
      </c>
      <c r="C9994" s="1" t="s">
        <v>319</v>
      </c>
      <c r="D9994">
        <v>8074.3340269094806</v>
      </c>
      <c r="E9994">
        <f>VLOOKUP(Table1[[#This Row],[Country Name]],[1]ISOcountryCodes!$A$2:$G$250,4,FALSE)</f>
        <v>792</v>
      </c>
      <c r="F9994">
        <f>VLOOKUP(Table1[[#This Row],[Country Name]],[1]ISOcountryCodes!$A$2:$G$250,6,FALSE)</f>
        <v>142</v>
      </c>
      <c r="G9994" s="10">
        <v>69601333</v>
      </c>
      <c r="H9994" s="10">
        <v>561984411360.15771</v>
      </c>
      <c r="I9994">
        <f>+Table1[[#This Row],[Time]]</f>
        <v>2006</v>
      </c>
      <c r="J9994" t="str">
        <f>+Table1[[#This Row],[Country Name]]</f>
        <v>Turkiye</v>
      </c>
      <c r="K9994" s="14">
        <v>1960</v>
      </c>
      <c r="L9994" s="13">
        <v>5.4206546785257714E-2</v>
      </c>
      <c r="M9994"/>
    </row>
    <row r="9995" spans="1:13" x14ac:dyDescent="0.3">
      <c r="A9995">
        <v>2007</v>
      </c>
      <c r="B9995" t="s">
        <v>101</v>
      </c>
      <c r="C9995" s="1" t="s">
        <v>319</v>
      </c>
      <c r="D9995">
        <v>8414.2535038756487</v>
      </c>
      <c r="E9995">
        <f>VLOOKUP(Table1[[#This Row],[Country Name]],[1]ISOcountryCodes!$A$2:$G$250,4,FALSE)</f>
        <v>792</v>
      </c>
      <c r="F9995">
        <f>VLOOKUP(Table1[[#This Row],[Country Name]],[1]ISOcountryCodes!$A$2:$G$250,6,FALSE)</f>
        <v>142</v>
      </c>
      <c r="G9995" s="10">
        <v>70158112</v>
      </c>
      <c r="H9995" s="10">
        <v>590328139721.30017</v>
      </c>
      <c r="I9995">
        <f>+Table1[[#This Row],[Time]]</f>
        <v>2007</v>
      </c>
      <c r="J9995" t="str">
        <f>+Table1[[#This Row],[Country Name]]</f>
        <v>Turkiye</v>
      </c>
      <c r="K9995" s="14">
        <v>1960</v>
      </c>
      <c r="L9995" s="13">
        <v>4.1236721272728261E-2</v>
      </c>
      <c r="M9995"/>
    </row>
    <row r="9996" spans="1:13" x14ac:dyDescent="0.3">
      <c r="A9996">
        <v>2008</v>
      </c>
      <c r="B9996" t="s">
        <v>101</v>
      </c>
      <c r="C9996" s="1" t="s">
        <v>319</v>
      </c>
      <c r="D9996">
        <v>8376.1492462065162</v>
      </c>
      <c r="E9996">
        <f>VLOOKUP(Table1[[#This Row],[Country Name]],[1]ISOcountryCodes!$A$2:$G$250,4,FALSE)</f>
        <v>792</v>
      </c>
      <c r="F9996">
        <f>VLOOKUP(Table1[[#This Row],[Country Name]],[1]ISOcountryCodes!$A$2:$G$250,6,FALSE)</f>
        <v>142</v>
      </c>
      <c r="G9996" s="10">
        <v>71051678</v>
      </c>
      <c r="H9996" s="10">
        <v>595139459121.40808</v>
      </c>
      <c r="I9996">
        <f>+Table1[[#This Row],[Time]]</f>
        <v>2008</v>
      </c>
      <c r="J9996" t="str">
        <f>+Table1[[#This Row],[Country Name]]</f>
        <v>Turkiye</v>
      </c>
      <c r="K9996" s="14">
        <v>1960</v>
      </c>
      <c r="L9996" s="13">
        <v>-4.5388218080830711E-3</v>
      </c>
      <c r="M9996"/>
    </row>
    <row r="9997" spans="1:13" x14ac:dyDescent="0.3">
      <c r="A9997">
        <v>2009</v>
      </c>
      <c r="B9997" t="s">
        <v>101</v>
      </c>
      <c r="C9997" s="1" t="s">
        <v>319</v>
      </c>
      <c r="D9997">
        <v>7862.8707647447673</v>
      </c>
      <c r="E9997">
        <f>VLOOKUP(Table1[[#This Row],[Country Name]],[1]ISOcountryCodes!$A$2:$G$250,4,FALSE)</f>
        <v>792</v>
      </c>
      <c r="F9997">
        <f>VLOOKUP(Table1[[#This Row],[Country Name]],[1]ISOcountryCodes!$A$2:$G$250,6,FALSE)</f>
        <v>142</v>
      </c>
      <c r="G9997" s="10">
        <v>72039206</v>
      </c>
      <c r="H9997" s="10">
        <v>566434966772.82581</v>
      </c>
      <c r="I9997">
        <f>+Table1[[#This Row],[Time]]</f>
        <v>2009</v>
      </c>
      <c r="J9997" t="str">
        <f>+Table1[[#This Row],[Country Name]]</f>
        <v>Turkiye</v>
      </c>
      <c r="K9997" s="14">
        <v>1960</v>
      </c>
      <c r="L9997" s="13">
        <v>-6.3236514721390691E-2</v>
      </c>
      <c r="M9997"/>
    </row>
    <row r="9998" spans="1:13" x14ac:dyDescent="0.3">
      <c r="A9998">
        <v>2010</v>
      </c>
      <c r="B9998" t="s">
        <v>101</v>
      </c>
      <c r="C9998" s="1" t="s">
        <v>319</v>
      </c>
      <c r="D9998">
        <v>8396.9234202627831</v>
      </c>
      <c r="E9998">
        <f>VLOOKUP(Table1[[#This Row],[Country Name]],[1]ISOcountryCodes!$A$2:$G$250,4,FALSE)</f>
        <v>792</v>
      </c>
      <c r="F9998">
        <f>VLOOKUP(Table1[[#This Row],[Country Name]],[1]ISOcountryCodes!$A$2:$G$250,6,FALSE)</f>
        <v>142</v>
      </c>
      <c r="G9998" s="10">
        <v>73142150</v>
      </c>
      <c r="H9998" s="10">
        <v>614169032343.37354</v>
      </c>
      <c r="I9998">
        <f>+Table1[[#This Row],[Time]]</f>
        <v>2010</v>
      </c>
      <c r="J9998" t="str">
        <f>+Table1[[#This Row],[Country Name]]</f>
        <v>Turkiye</v>
      </c>
      <c r="K9998" s="14">
        <v>1960</v>
      </c>
      <c r="L9998" s="13">
        <v>6.5713602264240834E-2</v>
      </c>
      <c r="M9998"/>
    </row>
    <row r="9999" spans="1:13" x14ac:dyDescent="0.3">
      <c r="A9999">
        <v>2011</v>
      </c>
      <c r="B9999" t="s">
        <v>101</v>
      </c>
      <c r="C9999" s="1" t="s">
        <v>319</v>
      </c>
      <c r="D9999">
        <v>9201.337260598295</v>
      </c>
      <c r="E9999">
        <f>VLOOKUP(Table1[[#This Row],[Country Name]],[1]ISOcountryCodes!$A$2:$G$250,4,FALSE)</f>
        <v>792</v>
      </c>
      <c r="F9999">
        <f>VLOOKUP(Table1[[#This Row],[Country Name]],[1]ISOcountryCodes!$A$2:$G$250,6,FALSE)</f>
        <v>142</v>
      </c>
      <c r="G9999" s="10">
        <v>74223629</v>
      </c>
      <c r="H9999" s="10">
        <v>682956643134.52417</v>
      </c>
      <c r="I9999">
        <f>+Table1[[#This Row],[Time]]</f>
        <v>2011</v>
      </c>
      <c r="J9999" t="str">
        <f>+Table1[[#This Row],[Country Name]]</f>
        <v>Turkiye</v>
      </c>
      <c r="K9999" s="14">
        <v>1960</v>
      </c>
      <c r="L9999" s="13">
        <v>9.148344863757174E-2</v>
      </c>
      <c r="M9999"/>
    </row>
    <row r="10000" spans="1:13" x14ac:dyDescent="0.3">
      <c r="A10000">
        <v>2012</v>
      </c>
      <c r="B10000" t="s">
        <v>101</v>
      </c>
      <c r="C10000" s="1" t="s">
        <v>319</v>
      </c>
      <c r="D10000">
        <v>9519.8150891091373</v>
      </c>
      <c r="E10000">
        <f>VLOOKUP(Table1[[#This Row],[Country Name]],[1]ISOcountryCodes!$A$2:$G$250,4,FALSE)</f>
        <v>792</v>
      </c>
      <c r="F10000">
        <f>VLOOKUP(Table1[[#This Row],[Country Name]],[1]ISOcountryCodes!$A$2:$G$250,6,FALSE)</f>
        <v>142</v>
      </c>
      <c r="G10000" s="10">
        <v>75175827</v>
      </c>
      <c r="H10000" s="10">
        <v>715659972210.85803</v>
      </c>
      <c r="I10000">
        <f>+Table1[[#This Row],[Time]]</f>
        <v>2012</v>
      </c>
      <c r="J10000" t="str">
        <f>+Table1[[#This Row],[Country Name]]</f>
        <v>Turkiye</v>
      </c>
      <c r="K10000" s="14">
        <v>1960</v>
      </c>
      <c r="L10000" s="13">
        <v>3.4026597296808347E-2</v>
      </c>
      <c r="M10000"/>
    </row>
    <row r="10001" spans="1:13" x14ac:dyDescent="0.3">
      <c r="A10001">
        <v>2013</v>
      </c>
      <c r="B10001" t="s">
        <v>101</v>
      </c>
      <c r="C10001" s="1" t="s">
        <v>319</v>
      </c>
      <c r="D10001">
        <v>10195.847578515262</v>
      </c>
      <c r="E10001">
        <f>VLOOKUP(Table1[[#This Row],[Country Name]],[1]ISOcountryCodes!$A$2:$G$250,4,FALSE)</f>
        <v>792</v>
      </c>
      <c r="F10001">
        <f>VLOOKUP(Table1[[#This Row],[Country Name]],[1]ISOcountryCodes!$A$2:$G$250,6,FALSE)</f>
        <v>142</v>
      </c>
      <c r="G10001" s="10">
        <v>76147624</v>
      </c>
      <c r="H10001" s="10">
        <v>776389567770.0907</v>
      </c>
      <c r="I10001">
        <f>+Table1[[#This Row],[Time]]</f>
        <v>2013</v>
      </c>
      <c r="J10001" t="str">
        <f>+Table1[[#This Row],[Country Name]]</f>
        <v>Turkiye</v>
      </c>
      <c r="K10001" s="14">
        <v>1960</v>
      </c>
      <c r="L10001" s="13">
        <v>6.8605112055170281E-2</v>
      </c>
      <c r="M10001"/>
    </row>
    <row r="10002" spans="1:13" x14ac:dyDescent="0.3">
      <c r="A10002">
        <v>2014</v>
      </c>
      <c r="B10002" t="s">
        <v>101</v>
      </c>
      <c r="C10002" s="1" t="s">
        <v>319</v>
      </c>
      <c r="D10002">
        <v>10556.117041150386</v>
      </c>
      <c r="E10002">
        <f>VLOOKUP(Table1[[#This Row],[Country Name]],[1]ISOcountryCodes!$A$2:$G$250,4,FALSE)</f>
        <v>792</v>
      </c>
      <c r="F10002">
        <f>VLOOKUP(Table1[[#This Row],[Country Name]],[1]ISOcountryCodes!$A$2:$G$250,6,FALSE)</f>
        <v>142</v>
      </c>
      <c r="G10002" s="10">
        <v>77181884</v>
      </c>
      <c r="H10002" s="10">
        <v>814741000960.49231</v>
      </c>
      <c r="I10002">
        <f>+Table1[[#This Row],[Time]]</f>
        <v>2014</v>
      </c>
      <c r="J10002" t="str">
        <f>+Table1[[#This Row],[Country Name]]</f>
        <v>Turkiye</v>
      </c>
      <c r="K10002" s="14">
        <v>1960</v>
      </c>
      <c r="L10002" s="13">
        <v>3.4724968964845004E-2</v>
      </c>
      <c r="M10002"/>
    </row>
    <row r="10003" spans="1:13" x14ac:dyDescent="0.3">
      <c r="A10003">
        <v>2015</v>
      </c>
      <c r="B10003" t="s">
        <v>101</v>
      </c>
      <c r="C10003" s="1" t="s">
        <v>319</v>
      </c>
      <c r="D10003">
        <v>11049.995110094245</v>
      </c>
      <c r="E10003">
        <f>VLOOKUP(Table1[[#This Row],[Country Name]],[1]ISOcountryCodes!$A$2:$G$250,4,FALSE)</f>
        <v>792</v>
      </c>
      <c r="F10003">
        <f>VLOOKUP(Table1[[#This Row],[Country Name]],[1]ISOcountryCodes!$A$2:$G$250,6,FALSE)</f>
        <v>142</v>
      </c>
      <c r="G10003" s="10">
        <v>78218479</v>
      </c>
      <c r="H10003" s="10">
        <v>864313810469.0094</v>
      </c>
      <c r="I10003">
        <f>+Table1[[#This Row],[Time]]</f>
        <v>2015</v>
      </c>
      <c r="J10003" t="str">
        <f>+Table1[[#This Row],[Country Name]]</f>
        <v>Turkiye</v>
      </c>
      <c r="K10003" s="14">
        <v>1960</v>
      </c>
      <c r="L10003" s="13">
        <v>4.5724479216509906E-2</v>
      </c>
      <c r="M10003"/>
    </row>
    <row r="10004" spans="1:13" x14ac:dyDescent="0.3">
      <c r="A10004">
        <v>2016</v>
      </c>
      <c r="B10004" t="s">
        <v>101</v>
      </c>
      <c r="C10004" s="1" t="s">
        <v>319</v>
      </c>
      <c r="D10004">
        <v>11264.614574933474</v>
      </c>
      <c r="E10004">
        <f>VLOOKUP(Table1[[#This Row],[Country Name]],[1]ISOcountryCodes!$A$2:$G$250,4,FALSE)</f>
        <v>792</v>
      </c>
      <c r="F10004">
        <f>VLOOKUP(Table1[[#This Row],[Country Name]],[1]ISOcountryCodes!$A$2:$G$250,6,FALSE)</f>
        <v>142</v>
      </c>
      <c r="G10004" s="10">
        <v>79277962</v>
      </c>
      <c r="H10004" s="10">
        <v>893035686216.22205</v>
      </c>
      <c r="I10004">
        <f>+Table1[[#This Row],[Time]]</f>
        <v>2016</v>
      </c>
      <c r="J10004" t="str">
        <f>+Table1[[#This Row],[Country Name]]</f>
        <v>Turkiye</v>
      </c>
      <c r="K10004" s="14">
        <v>1960</v>
      </c>
      <c r="L10004" s="13">
        <v>1.923637347389473E-2</v>
      </c>
      <c r="M10004"/>
    </row>
    <row r="10005" spans="1:13" x14ac:dyDescent="0.3">
      <c r="A10005">
        <v>2017</v>
      </c>
      <c r="B10005" t="s">
        <v>101</v>
      </c>
      <c r="C10005" s="1" t="s">
        <v>319</v>
      </c>
      <c r="D10005">
        <v>11953.666417402625</v>
      </c>
      <c r="E10005">
        <f>VLOOKUP(Table1[[#This Row],[Country Name]],[1]ISOcountryCodes!$A$2:$G$250,4,FALSE)</f>
        <v>792</v>
      </c>
      <c r="F10005">
        <f>VLOOKUP(Table1[[#This Row],[Country Name]],[1]ISOcountryCodes!$A$2:$G$250,6,FALSE)</f>
        <v>142</v>
      </c>
      <c r="G10005" s="10">
        <v>80312698</v>
      </c>
      <c r="H10005" s="10">
        <v>960031200973.59888</v>
      </c>
      <c r="I10005">
        <f>+Table1[[#This Row],[Time]]</f>
        <v>2017</v>
      </c>
      <c r="J10005" t="str">
        <f>+Table1[[#This Row],[Country Name]]</f>
        <v>Turkiye</v>
      </c>
      <c r="K10005" s="14">
        <v>1960</v>
      </c>
      <c r="L10005" s="13">
        <v>5.9371685579600708E-2</v>
      </c>
      <c r="M10005"/>
    </row>
    <row r="10006" spans="1:13" x14ac:dyDescent="0.3">
      <c r="A10006">
        <v>2018</v>
      </c>
      <c r="B10006" t="s">
        <v>101</v>
      </c>
      <c r="C10006" s="1" t="s">
        <v>319</v>
      </c>
      <c r="D10006">
        <v>12148.294249687428</v>
      </c>
      <c r="E10006">
        <f>VLOOKUP(Table1[[#This Row],[Country Name]],[1]ISOcountryCodes!$A$2:$G$250,4,FALSE)</f>
        <v>792</v>
      </c>
      <c r="F10006">
        <f>VLOOKUP(Table1[[#This Row],[Country Name]],[1]ISOcountryCodes!$A$2:$G$250,6,FALSE)</f>
        <v>142</v>
      </c>
      <c r="G10006" s="10">
        <v>81407204</v>
      </c>
      <c r="H10006" s="10">
        <v>988958668236.33142</v>
      </c>
      <c r="I10006">
        <f>+Table1[[#This Row],[Time]]</f>
        <v>2018</v>
      </c>
      <c r="J10006" t="str">
        <f>+Table1[[#This Row],[Country Name]]</f>
        <v>Turkiye</v>
      </c>
      <c r="K10006" s="14">
        <v>1960</v>
      </c>
      <c r="L10006" s="13">
        <v>1.6150724466841737E-2</v>
      </c>
      <c r="M10006"/>
    </row>
    <row r="10007" spans="1:13" x14ac:dyDescent="0.3">
      <c r="A10007">
        <v>2019</v>
      </c>
      <c r="B10007" t="s">
        <v>101</v>
      </c>
      <c r="C10007" s="1" t="s">
        <v>319</v>
      </c>
      <c r="D10007">
        <v>12073.871552461795</v>
      </c>
      <c r="E10007">
        <f>VLOOKUP(Table1[[#This Row],[Country Name]],[1]ISOcountryCodes!$A$2:$G$250,4,FALSE)</f>
        <v>792</v>
      </c>
      <c r="F10007">
        <f>VLOOKUP(Table1[[#This Row],[Country Name]],[1]ISOcountryCodes!$A$2:$G$250,6,FALSE)</f>
        <v>142</v>
      </c>
      <c r="G10007" s="10">
        <v>82579440</v>
      </c>
      <c r="H10007" s="10">
        <v>997053551434.22559</v>
      </c>
      <c r="I10007">
        <f>+Table1[[#This Row],[Time]]</f>
        <v>2019</v>
      </c>
      <c r="J10007" t="str">
        <f>+Table1[[#This Row],[Country Name]]</f>
        <v>Turkiye</v>
      </c>
      <c r="K10007" s="14">
        <v>1960</v>
      </c>
      <c r="L10007" s="13">
        <v>-6.1450269992544548E-3</v>
      </c>
      <c r="M10007"/>
    </row>
    <row r="10008" spans="1:13" x14ac:dyDescent="0.3">
      <c r="A10008">
        <v>2020</v>
      </c>
      <c r="B10008" t="s">
        <v>101</v>
      </c>
      <c r="C10008" s="1" t="s">
        <v>319</v>
      </c>
      <c r="D10008">
        <v>12179.661169347984</v>
      </c>
      <c r="E10008">
        <f>VLOOKUP(Table1[[#This Row],[Country Name]],[1]ISOcountryCodes!$A$2:$G$250,4,FALSE)</f>
        <v>792</v>
      </c>
      <c r="F10008">
        <f>VLOOKUP(Table1[[#This Row],[Country Name]],[1]ISOcountryCodes!$A$2:$G$250,6,FALSE)</f>
        <v>142</v>
      </c>
      <c r="G10008" s="10">
        <v>83384680</v>
      </c>
      <c r="H10008" s="10">
        <v>1015597149114.5076</v>
      </c>
      <c r="I10008">
        <f>+Table1[[#This Row],[Time]]</f>
        <v>2020</v>
      </c>
      <c r="J10008" t="str">
        <f>+Table1[[#This Row],[Country Name]]</f>
        <v>Turkiye</v>
      </c>
      <c r="K10008" s="14">
        <v>1960</v>
      </c>
      <c r="L10008" s="13">
        <v>8.7237013269270136E-3</v>
      </c>
      <c r="M10008"/>
    </row>
    <row r="10009" spans="1:13" x14ac:dyDescent="0.3">
      <c r="A10009">
        <v>2021</v>
      </c>
      <c r="B10009" t="s">
        <v>101</v>
      </c>
      <c r="C10009" s="1" t="s">
        <v>319</v>
      </c>
      <c r="D10009">
        <v>13449.926169451206</v>
      </c>
      <c r="E10009">
        <f>VLOOKUP(Table1[[#This Row],[Country Name]],[1]ISOcountryCodes!$A$2:$G$250,4,FALSE)</f>
        <v>792</v>
      </c>
      <c r="F10009">
        <f>VLOOKUP(Table1[[#This Row],[Country Name]],[1]ISOcountryCodes!$A$2:$G$250,6,FALSE)</f>
        <v>142</v>
      </c>
      <c r="G10009" s="10">
        <v>84147318</v>
      </c>
      <c r="H10009" s="10">
        <v>1131775214457.3325</v>
      </c>
      <c r="I10009">
        <f>+Table1[[#This Row],[Time]]</f>
        <v>2021</v>
      </c>
      <c r="J10009" t="str">
        <f>+Table1[[#This Row],[Country Name]]</f>
        <v>Turkiye</v>
      </c>
      <c r="K10009" s="14">
        <v>1960</v>
      </c>
      <c r="L10009" s="13">
        <v>9.9206173486381388E-2</v>
      </c>
      <c r="M10009"/>
    </row>
    <row r="10010" spans="1:13" x14ac:dyDescent="0.3">
      <c r="A10010">
        <v>2022</v>
      </c>
      <c r="B10010" t="s">
        <v>101</v>
      </c>
      <c r="C10010" s="1" t="s">
        <v>319</v>
      </c>
      <c r="D10010">
        <v>14055.105564877724</v>
      </c>
      <c r="E10010">
        <f>VLOOKUP(Table1[[#This Row],[Country Name]],[1]ISOcountryCodes!$A$2:$G$250,4,FALSE)</f>
        <v>792</v>
      </c>
      <c r="F10010">
        <f>VLOOKUP(Table1[[#This Row],[Country Name]],[1]ISOcountryCodes!$A$2:$G$250,6,FALSE)</f>
        <v>142</v>
      </c>
      <c r="G10010" s="10">
        <v>84979913</v>
      </c>
      <c r="H10010" s="10">
        <v>1194401648109.1248</v>
      </c>
      <c r="I10010">
        <f>+Table1[[#This Row],[Time]]</f>
        <v>2022</v>
      </c>
      <c r="J10010" t="str">
        <f>+Table1[[#This Row],[Country Name]]</f>
        <v>Turkiye</v>
      </c>
      <c r="K10010" s="14">
        <v>1960</v>
      </c>
      <c r="L10010" s="13">
        <v>4.4012098399171862E-2</v>
      </c>
      <c r="M10010"/>
    </row>
    <row r="10011" spans="1:13" x14ac:dyDescent="0.3">
      <c r="A10011">
        <v>2023</v>
      </c>
      <c r="B10011" t="s">
        <v>101</v>
      </c>
      <c r="C10011" s="1" t="s">
        <v>319</v>
      </c>
      <c r="D10011">
        <v>14630.372642844919</v>
      </c>
      <c r="E10011">
        <f>VLOOKUP(Table1[[#This Row],[Country Name]],[1]ISOcountryCodes!$A$2:$G$250,4,FALSE)</f>
        <v>792</v>
      </c>
      <c r="F10011">
        <f>VLOOKUP(Table1[[#This Row],[Country Name]],[1]ISOcountryCodes!$A$2:$G$250,6,FALSE)</f>
        <v>142</v>
      </c>
      <c r="G10011" s="10">
        <v>85326000</v>
      </c>
      <c r="H10011" s="10">
        <v>1248351176123.3855</v>
      </c>
      <c r="I10011">
        <f>+Table1[[#This Row],[Time]]</f>
        <v>2023</v>
      </c>
      <c r="J10011" t="str">
        <f>+Table1[[#This Row],[Country Name]]</f>
        <v>Turkiye</v>
      </c>
      <c r="K10011" s="14">
        <v>1960</v>
      </c>
      <c r="L10011" s="13">
        <v>4.0113970680389244E-2</v>
      </c>
      <c r="M10011"/>
    </row>
    <row r="10012" spans="1:13" x14ac:dyDescent="0.3">
      <c r="A10012">
        <v>1987</v>
      </c>
      <c r="B10012" t="s">
        <v>393</v>
      </c>
      <c r="C10012" s="1" t="s">
        <v>204</v>
      </c>
      <c r="D10012">
        <v>2662.7855462827547</v>
      </c>
      <c r="E10012">
        <f>VLOOKUP(Table1[[#This Row],[Country Name]],[1]ISOcountryCodes!$A$2:$G$250,4,FALSE)</f>
        <v>795</v>
      </c>
      <c r="F10012">
        <f>VLOOKUP(Table1[[#This Row],[Country Name]],[1]ISOcountryCodes!$A$2:$G$250,6,FALSE)</f>
        <v>142</v>
      </c>
      <c r="G10012" s="10">
        <v>3430501</v>
      </c>
      <c r="H10012" s="10">
        <v>9134688479.3085365</v>
      </c>
      <c r="I10012">
        <f>+Table1[[#This Row],[Time]]</f>
        <v>1987</v>
      </c>
      <c r="J10012" t="str">
        <f>+Table1[[#This Row],[Country Name]]</f>
        <v>Turkmenistan</v>
      </c>
      <c r="K10012" s="14">
        <v>1987</v>
      </c>
      <c r="L10012" s="13">
        <v>0</v>
      </c>
      <c r="M10012"/>
    </row>
    <row r="10013" spans="1:13" x14ac:dyDescent="0.3">
      <c r="A10013">
        <v>1988</v>
      </c>
      <c r="B10013" t="s">
        <v>393</v>
      </c>
      <c r="C10013" s="1" t="s">
        <v>204</v>
      </c>
      <c r="D10013">
        <v>2876.9774628715982</v>
      </c>
      <c r="E10013">
        <f>VLOOKUP(Table1[[#This Row],[Country Name]],[1]ISOcountryCodes!$A$2:$G$250,4,FALSE)</f>
        <v>795</v>
      </c>
      <c r="F10013">
        <f>VLOOKUP(Table1[[#This Row],[Country Name]],[1]ISOcountryCodes!$A$2:$G$250,6,FALSE)</f>
        <v>142</v>
      </c>
      <c r="G10013" s="10">
        <v>3525110</v>
      </c>
      <c r="H10013" s="10">
        <v>10141662024.143299</v>
      </c>
      <c r="I10013">
        <f>+Table1[[#This Row],[Time]]</f>
        <v>1988</v>
      </c>
      <c r="J10013" t="str">
        <f>+Table1[[#This Row],[Country Name]]</f>
        <v>Turkmenistan</v>
      </c>
      <c r="K10013" s="14">
        <v>1987</v>
      </c>
      <c r="L10013" s="13">
        <v>7.7367478271881396E-2</v>
      </c>
      <c r="M10013"/>
    </row>
    <row r="10014" spans="1:13" x14ac:dyDescent="0.3">
      <c r="A10014">
        <v>1989</v>
      </c>
      <c r="B10014" t="s">
        <v>393</v>
      </c>
      <c r="C10014" s="1" t="s">
        <v>204</v>
      </c>
      <c r="D10014">
        <v>2681.3834417352987</v>
      </c>
      <c r="E10014">
        <f>VLOOKUP(Table1[[#This Row],[Country Name]],[1]ISOcountryCodes!$A$2:$G$250,4,FALSE)</f>
        <v>795</v>
      </c>
      <c r="F10014">
        <f>VLOOKUP(Table1[[#This Row],[Country Name]],[1]ISOcountryCodes!$A$2:$G$250,6,FALSE)</f>
        <v>142</v>
      </c>
      <c r="G10014" s="10">
        <v>3621303</v>
      </c>
      <c r="H10014" s="10">
        <v>9710101901.7063618</v>
      </c>
      <c r="I10014">
        <f>+Table1[[#This Row],[Time]]</f>
        <v>1989</v>
      </c>
      <c r="J10014" t="str">
        <f>+Table1[[#This Row],[Country Name]]</f>
        <v>Turkmenistan</v>
      </c>
      <c r="K10014" s="14">
        <v>1987</v>
      </c>
      <c r="L10014" s="13">
        <v>-7.0407380051826784E-2</v>
      </c>
      <c r="M10014"/>
    </row>
    <row r="10015" spans="1:13" x14ac:dyDescent="0.3">
      <c r="A10015">
        <v>1990</v>
      </c>
      <c r="B10015" t="s">
        <v>393</v>
      </c>
      <c r="C10015" s="1" t="s">
        <v>204</v>
      </c>
      <c r="D10015">
        <v>3533.6011318253632</v>
      </c>
      <c r="E10015">
        <f>VLOOKUP(Table1[[#This Row],[Country Name]],[1]ISOcountryCodes!$A$2:$G$250,4,FALSE)</f>
        <v>795</v>
      </c>
      <c r="F10015">
        <f>VLOOKUP(Table1[[#This Row],[Country Name]],[1]ISOcountryCodes!$A$2:$G$250,6,FALSE)</f>
        <v>142</v>
      </c>
      <c r="G10015" s="10">
        <v>3720278</v>
      </c>
      <c r="H10015" s="10">
        <v>13145978551.504999</v>
      </c>
      <c r="I10015">
        <f>+Table1[[#This Row],[Time]]</f>
        <v>1990</v>
      </c>
      <c r="J10015" t="str">
        <f>+Table1[[#This Row],[Country Name]]</f>
        <v>Turkmenistan</v>
      </c>
      <c r="K10015" s="14">
        <v>1987</v>
      </c>
      <c r="L10015" s="13">
        <v>0.27598463066874235</v>
      </c>
      <c r="M10015"/>
    </row>
    <row r="10016" spans="1:13" x14ac:dyDescent="0.3">
      <c r="A10016">
        <v>1991</v>
      </c>
      <c r="B10016" t="s">
        <v>393</v>
      </c>
      <c r="C10016" s="1" t="s">
        <v>204</v>
      </c>
      <c r="D10016">
        <v>3281.3414363265429</v>
      </c>
      <c r="E10016">
        <f>VLOOKUP(Table1[[#This Row],[Country Name]],[1]ISOcountryCodes!$A$2:$G$250,4,FALSE)</f>
        <v>795</v>
      </c>
      <c r="F10016">
        <f>VLOOKUP(Table1[[#This Row],[Country Name]],[1]ISOcountryCodes!$A$2:$G$250,6,FALSE)</f>
        <v>142</v>
      </c>
      <c r="G10016" s="10">
        <v>3821782</v>
      </c>
      <c r="H10016" s="10">
        <v>12540571637.206928</v>
      </c>
      <c r="I10016">
        <f>+Table1[[#This Row],[Time]]</f>
        <v>1991</v>
      </c>
      <c r="J10016" t="str">
        <f>+Table1[[#This Row],[Country Name]]</f>
        <v>Turkmenistan</v>
      </c>
      <c r="K10016" s="14">
        <v>1987</v>
      </c>
      <c r="L10016" s="13">
        <v>-7.4065188325308284E-2</v>
      </c>
      <c r="M10016"/>
    </row>
    <row r="10017" spans="1:13" x14ac:dyDescent="0.3">
      <c r="A10017">
        <v>1992</v>
      </c>
      <c r="B10017" t="s">
        <v>393</v>
      </c>
      <c r="C10017" s="1" t="s">
        <v>204</v>
      </c>
      <c r="D10017">
        <v>2715.9320397420242</v>
      </c>
      <c r="E10017">
        <f>VLOOKUP(Table1[[#This Row],[Country Name]],[1]ISOcountryCodes!$A$2:$G$250,4,FALSE)</f>
        <v>795</v>
      </c>
      <c r="F10017">
        <f>VLOOKUP(Table1[[#This Row],[Country Name]],[1]ISOcountryCodes!$A$2:$G$250,6,FALSE)</f>
        <v>142</v>
      </c>
      <c r="G10017" s="10">
        <v>3926369</v>
      </c>
      <c r="H10017" s="10">
        <v>10663751366.949852</v>
      </c>
      <c r="I10017">
        <f>+Table1[[#This Row],[Time]]</f>
        <v>1992</v>
      </c>
      <c r="J10017" t="str">
        <f>+Table1[[#This Row],[Country Name]]</f>
        <v>Turkmenistan</v>
      </c>
      <c r="K10017" s="14">
        <v>1987</v>
      </c>
      <c r="L10017" s="13">
        <v>-0.18911712608148523</v>
      </c>
      <c r="M10017"/>
    </row>
    <row r="10018" spans="1:13" x14ac:dyDescent="0.3">
      <c r="A10018">
        <v>1993</v>
      </c>
      <c r="B10018" t="s">
        <v>393</v>
      </c>
      <c r="C10018" s="1" t="s">
        <v>204</v>
      </c>
      <c r="D10018">
        <v>2684.6523861659007</v>
      </c>
      <c r="E10018">
        <f>VLOOKUP(Table1[[#This Row],[Country Name]],[1]ISOcountryCodes!$A$2:$G$250,4,FALSE)</f>
        <v>795</v>
      </c>
      <c r="F10018">
        <f>VLOOKUP(Table1[[#This Row],[Country Name]],[1]ISOcountryCodes!$A$2:$G$250,6,FALSE)</f>
        <v>142</v>
      </c>
      <c r="G10018" s="10">
        <v>4031698</v>
      </c>
      <c r="H10018" s="10">
        <v>10823707656.00029</v>
      </c>
      <c r="I10018">
        <f>+Table1[[#This Row],[Time]]</f>
        <v>1993</v>
      </c>
      <c r="J10018" t="str">
        <f>+Table1[[#This Row],[Country Name]]</f>
        <v>Turkmenistan</v>
      </c>
      <c r="K10018" s="14">
        <v>1987</v>
      </c>
      <c r="L10018" s="13">
        <v>-1.1583932732719404E-2</v>
      </c>
      <c r="M10018"/>
    </row>
    <row r="10019" spans="1:13" x14ac:dyDescent="0.3">
      <c r="A10019">
        <v>1994</v>
      </c>
      <c r="B10019" t="s">
        <v>393</v>
      </c>
      <c r="C10019" s="1" t="s">
        <v>204</v>
      </c>
      <c r="D10019">
        <v>2165.7733365562776</v>
      </c>
      <c r="E10019">
        <f>VLOOKUP(Table1[[#This Row],[Country Name]],[1]ISOcountryCodes!$A$2:$G$250,4,FALSE)</f>
        <v>795</v>
      </c>
      <c r="F10019">
        <f>VLOOKUP(Table1[[#This Row],[Country Name]],[1]ISOcountryCodes!$A$2:$G$250,6,FALSE)</f>
        <v>142</v>
      </c>
      <c r="G10019" s="10">
        <v>4133037</v>
      </c>
      <c r="H10019" s="10">
        <v>8951221333.6005478</v>
      </c>
      <c r="I10019">
        <f>+Table1[[#This Row],[Time]]</f>
        <v>1994</v>
      </c>
      <c r="J10019" t="str">
        <f>+Table1[[#This Row],[Country Name]]</f>
        <v>Turkmenistan</v>
      </c>
      <c r="K10019" s="14">
        <v>1987</v>
      </c>
      <c r="L10019" s="13">
        <v>-0.21477375745726235</v>
      </c>
      <c r="M10019"/>
    </row>
    <row r="10020" spans="1:13" x14ac:dyDescent="0.3">
      <c r="A10020">
        <v>1995</v>
      </c>
      <c r="B10020" t="s">
        <v>393</v>
      </c>
      <c r="C10020" s="1" t="s">
        <v>204</v>
      </c>
      <c r="D10020">
        <v>1965.3349100328198</v>
      </c>
      <c r="E10020">
        <f>VLOOKUP(Table1[[#This Row],[Country Name]],[1]ISOcountryCodes!$A$2:$G$250,4,FALSE)</f>
        <v>795</v>
      </c>
      <c r="F10020">
        <f>VLOOKUP(Table1[[#This Row],[Country Name]],[1]ISOcountryCodes!$A$2:$G$250,6,FALSE)</f>
        <v>142</v>
      </c>
      <c r="G10020" s="10">
        <v>4226623</v>
      </c>
      <c r="H10020" s="10">
        <v>8306729733.4476471</v>
      </c>
      <c r="I10020">
        <f>+Table1[[#This Row],[Time]]</f>
        <v>1995</v>
      </c>
      <c r="J10020" t="str">
        <f>+Table1[[#This Row],[Country Name]]</f>
        <v>Turkmenistan</v>
      </c>
      <c r="K10020" s="14">
        <v>1987</v>
      </c>
      <c r="L10020" s="13">
        <v>-9.7114828533003461E-2</v>
      </c>
      <c r="M10020"/>
    </row>
    <row r="10021" spans="1:13" x14ac:dyDescent="0.3">
      <c r="A10021">
        <v>1996</v>
      </c>
      <c r="B10021" t="s">
        <v>393</v>
      </c>
      <c r="C10021" s="1" t="s">
        <v>204</v>
      </c>
      <c r="D10021">
        <v>2060.7040987941477</v>
      </c>
      <c r="E10021">
        <f>VLOOKUP(Table1[[#This Row],[Country Name]],[1]ISOcountryCodes!$A$2:$G$250,4,FALSE)</f>
        <v>795</v>
      </c>
      <c r="F10021">
        <f>VLOOKUP(Table1[[#This Row],[Country Name]],[1]ISOcountryCodes!$A$2:$G$250,6,FALSE)</f>
        <v>142</v>
      </c>
      <c r="G10021" s="10">
        <v>4301093</v>
      </c>
      <c r="H10021" s="10">
        <v>8863279974.3948174</v>
      </c>
      <c r="I10021">
        <f>+Table1[[#This Row],[Time]]</f>
        <v>1996</v>
      </c>
      <c r="J10021" t="str">
        <f>+Table1[[#This Row],[Country Name]]</f>
        <v>Turkmenistan</v>
      </c>
      <c r="K10021" s="14">
        <v>1987</v>
      </c>
      <c r="L10021" s="13">
        <v>4.7385051459733596E-2</v>
      </c>
      <c r="M10021"/>
    </row>
    <row r="10022" spans="1:13" x14ac:dyDescent="0.3">
      <c r="A10022">
        <v>1997</v>
      </c>
      <c r="B10022" t="s">
        <v>393</v>
      </c>
      <c r="C10022" s="1" t="s">
        <v>204</v>
      </c>
      <c r="D10022">
        <v>1799.6004367733306</v>
      </c>
      <c r="E10022">
        <f>VLOOKUP(Table1[[#This Row],[Country Name]],[1]ISOcountryCodes!$A$2:$G$250,4,FALSE)</f>
        <v>795</v>
      </c>
      <c r="F10022">
        <f>VLOOKUP(Table1[[#This Row],[Country Name]],[1]ISOcountryCodes!$A$2:$G$250,6,FALSE)</f>
        <v>142</v>
      </c>
      <c r="G10022" s="10">
        <v>4363672</v>
      </c>
      <c r="H10022" s="10">
        <v>7852866037.1355534</v>
      </c>
      <c r="I10022">
        <f>+Table1[[#This Row],[Time]]</f>
        <v>1997</v>
      </c>
      <c r="J10022" t="str">
        <f>+Table1[[#This Row],[Country Name]]</f>
        <v>Turkmenistan</v>
      </c>
      <c r="K10022" s="14">
        <v>1987</v>
      </c>
      <c r="L10022" s="13">
        <v>-0.13548305924320747</v>
      </c>
      <c r="M10022"/>
    </row>
    <row r="10023" spans="1:13" x14ac:dyDescent="0.3">
      <c r="A10023">
        <v>1998</v>
      </c>
      <c r="B10023" t="s">
        <v>393</v>
      </c>
      <c r="C10023" s="1" t="s">
        <v>204</v>
      </c>
      <c r="D10023">
        <v>1897.8646708960903</v>
      </c>
      <c r="E10023">
        <f>VLOOKUP(Table1[[#This Row],[Country Name]],[1]ISOcountryCodes!$A$2:$G$250,4,FALSE)</f>
        <v>795</v>
      </c>
      <c r="F10023">
        <f>VLOOKUP(Table1[[#This Row],[Country Name]],[1]ISOcountryCodes!$A$2:$G$250,6,FALSE)</f>
        <v>142</v>
      </c>
      <c r="G10023" s="10">
        <v>4431517</v>
      </c>
      <c r="H10023" s="10">
        <v>8410419552.7754297</v>
      </c>
      <c r="I10023">
        <f>+Table1[[#This Row],[Time]]</f>
        <v>1998</v>
      </c>
      <c r="J10023" t="str">
        <f>+Table1[[#This Row],[Country Name]]</f>
        <v>Turkmenistan</v>
      </c>
      <c r="K10023" s="14">
        <v>1987</v>
      </c>
      <c r="L10023" s="13">
        <v>5.3164736057331297E-2</v>
      </c>
      <c r="M10023"/>
    </row>
    <row r="10024" spans="1:13" x14ac:dyDescent="0.3">
      <c r="A10024">
        <v>1999</v>
      </c>
      <c r="B10024" t="s">
        <v>393</v>
      </c>
      <c r="C10024" s="1" t="s">
        <v>204</v>
      </c>
      <c r="D10024">
        <v>2176.8422053241152</v>
      </c>
      <c r="E10024">
        <f>VLOOKUP(Table1[[#This Row],[Country Name]],[1]ISOcountryCodes!$A$2:$G$250,4,FALSE)</f>
        <v>795</v>
      </c>
      <c r="F10024">
        <f>VLOOKUP(Table1[[#This Row],[Country Name]],[1]ISOcountryCodes!$A$2:$G$250,6,FALSE)</f>
        <v>142</v>
      </c>
      <c r="G10024" s="10">
        <v>4501079</v>
      </c>
      <c r="H10024" s="10">
        <v>9798138736.6980629</v>
      </c>
      <c r="I10024">
        <f>+Table1[[#This Row],[Time]]</f>
        <v>1999</v>
      </c>
      <c r="J10024" t="str">
        <f>+Table1[[#This Row],[Country Name]]</f>
        <v>Turkmenistan</v>
      </c>
      <c r="K10024" s="14">
        <v>1987</v>
      </c>
      <c r="L10024" s="13">
        <v>0.13714590025187245</v>
      </c>
      <c r="M10024"/>
    </row>
    <row r="10025" spans="1:13" x14ac:dyDescent="0.3">
      <c r="A10025">
        <v>2000</v>
      </c>
      <c r="B10025" t="s">
        <v>393</v>
      </c>
      <c r="C10025" s="1" t="s">
        <v>204</v>
      </c>
      <c r="D10025">
        <v>2261.6998650952091</v>
      </c>
      <c r="E10025">
        <f>VLOOKUP(Table1[[#This Row],[Country Name]],[1]ISOcountryCodes!$A$2:$G$250,4,FALSE)</f>
        <v>795</v>
      </c>
      <c r="F10025">
        <f>VLOOKUP(Table1[[#This Row],[Country Name]],[1]ISOcountryCodes!$A$2:$G$250,6,FALSE)</f>
        <v>142</v>
      </c>
      <c r="G10025" s="10">
        <v>4569132</v>
      </c>
      <c r="H10025" s="10">
        <v>10334005228.002203</v>
      </c>
      <c r="I10025">
        <f>+Table1[[#This Row],[Time]]</f>
        <v>2000</v>
      </c>
      <c r="J10025" t="str">
        <f>+Table1[[#This Row],[Country Name]]</f>
        <v>Turkmenistan</v>
      </c>
      <c r="K10025" s="14">
        <v>1987</v>
      </c>
      <c r="L10025" s="13">
        <v>3.8241386256269827E-2</v>
      </c>
      <c r="M10025"/>
    </row>
    <row r="10026" spans="1:13" x14ac:dyDescent="0.3">
      <c r="A10026">
        <v>2001</v>
      </c>
      <c r="B10026" t="s">
        <v>393</v>
      </c>
      <c r="C10026" s="1" t="s">
        <v>204</v>
      </c>
      <c r="D10026">
        <v>2326.3602574655729</v>
      </c>
      <c r="E10026">
        <f>VLOOKUP(Table1[[#This Row],[Country Name]],[1]ISOcountryCodes!$A$2:$G$250,4,FALSE)</f>
        <v>795</v>
      </c>
      <c r="F10026">
        <f>VLOOKUP(Table1[[#This Row],[Country Name]],[1]ISOcountryCodes!$A$2:$G$250,6,FALSE)</f>
        <v>142</v>
      </c>
      <c r="G10026" s="10">
        <v>4635094</v>
      </c>
      <c r="H10026" s="10">
        <v>10782898471.217133</v>
      </c>
      <c r="I10026">
        <f>+Table1[[#This Row],[Time]]</f>
        <v>2001</v>
      </c>
      <c r="J10026" t="str">
        <f>+Table1[[#This Row],[Country Name]]</f>
        <v>Turkmenistan</v>
      </c>
      <c r="K10026" s="14">
        <v>1987</v>
      </c>
      <c r="L10026" s="13">
        <v>2.8188241678543058E-2</v>
      </c>
      <c r="M10026"/>
    </row>
    <row r="10027" spans="1:13" x14ac:dyDescent="0.3">
      <c r="A10027">
        <v>2002</v>
      </c>
      <c r="B10027" t="s">
        <v>393</v>
      </c>
      <c r="C10027" s="1" t="s">
        <v>204</v>
      </c>
      <c r="D10027">
        <v>2300.6391874596534</v>
      </c>
      <c r="E10027">
        <f>VLOOKUP(Table1[[#This Row],[Country Name]],[1]ISOcountryCodes!$A$2:$G$250,4,FALSE)</f>
        <v>795</v>
      </c>
      <c r="F10027">
        <f>VLOOKUP(Table1[[#This Row],[Country Name]],[1]ISOcountryCodes!$A$2:$G$250,6,FALSE)</f>
        <v>142</v>
      </c>
      <c r="G10027" s="10">
        <v>4698968</v>
      </c>
      <c r="H10027" s="10">
        <v>10810629921.418913</v>
      </c>
      <c r="I10027">
        <f>+Table1[[#This Row],[Time]]</f>
        <v>2002</v>
      </c>
      <c r="J10027" t="str">
        <f>+Table1[[#This Row],[Country Name]]</f>
        <v>Turkmenistan</v>
      </c>
      <c r="K10027" s="14">
        <v>1987</v>
      </c>
      <c r="L10027" s="13">
        <v>-1.1117933017556147E-2</v>
      </c>
      <c r="M10027"/>
    </row>
    <row r="10028" spans="1:13" x14ac:dyDescent="0.3">
      <c r="A10028">
        <v>2003</v>
      </c>
      <c r="B10028" t="s">
        <v>393</v>
      </c>
      <c r="C10028" s="1" t="s">
        <v>204</v>
      </c>
      <c r="D10028">
        <v>2345.8791826661218</v>
      </c>
      <c r="E10028">
        <f>VLOOKUP(Table1[[#This Row],[Country Name]],[1]ISOcountryCodes!$A$2:$G$250,4,FALSE)</f>
        <v>795</v>
      </c>
      <c r="F10028">
        <f>VLOOKUP(Table1[[#This Row],[Country Name]],[1]ISOcountryCodes!$A$2:$G$250,6,FALSE)</f>
        <v>142</v>
      </c>
      <c r="G10028" s="10">
        <v>4758988</v>
      </c>
      <c r="H10028" s="10">
        <v>11164010879.757881</v>
      </c>
      <c r="I10028">
        <f>+Table1[[#This Row],[Time]]</f>
        <v>2003</v>
      </c>
      <c r="J10028" t="str">
        <f>+Table1[[#This Row],[Country Name]]</f>
        <v>Turkmenistan</v>
      </c>
      <c r="K10028" s="14">
        <v>1987</v>
      </c>
      <c r="L10028" s="13">
        <v>1.9473257698250812E-2</v>
      </c>
      <c r="M10028"/>
    </row>
    <row r="10029" spans="1:13" x14ac:dyDescent="0.3">
      <c r="A10029">
        <v>2004</v>
      </c>
      <c r="B10029" t="s">
        <v>393</v>
      </c>
      <c r="C10029" s="1" t="s">
        <v>204</v>
      </c>
      <c r="D10029">
        <v>2432.1084623841234</v>
      </c>
      <c r="E10029">
        <f>VLOOKUP(Table1[[#This Row],[Country Name]],[1]ISOcountryCodes!$A$2:$G$250,4,FALSE)</f>
        <v>795</v>
      </c>
      <c r="F10029">
        <f>VLOOKUP(Table1[[#This Row],[Country Name]],[1]ISOcountryCodes!$A$2:$G$250,6,FALSE)</f>
        <v>142</v>
      </c>
      <c r="G10029" s="10">
        <v>4819792</v>
      </c>
      <c r="H10029" s="10">
        <v>11722256910.1313</v>
      </c>
      <c r="I10029">
        <f>+Table1[[#This Row],[Time]]</f>
        <v>2004</v>
      </c>
      <c r="J10029" t="str">
        <f>+Table1[[#This Row],[Country Name]]</f>
        <v>Turkmenistan</v>
      </c>
      <c r="K10029" s="14">
        <v>1987</v>
      </c>
      <c r="L10029" s="13">
        <v>3.6098311513899084E-2</v>
      </c>
      <c r="M10029"/>
    </row>
    <row r="10030" spans="1:13" x14ac:dyDescent="0.3">
      <c r="A10030">
        <v>2005</v>
      </c>
      <c r="B10030" t="s">
        <v>393</v>
      </c>
      <c r="C10030" s="1" t="s">
        <v>204</v>
      </c>
      <c r="D10030">
        <v>2711.9832500169114</v>
      </c>
      <c r="E10030">
        <f>VLOOKUP(Table1[[#This Row],[Country Name]],[1]ISOcountryCodes!$A$2:$G$250,4,FALSE)</f>
        <v>795</v>
      </c>
      <c r="F10030">
        <f>VLOOKUP(Table1[[#This Row],[Country Name]],[1]ISOcountryCodes!$A$2:$G$250,6,FALSE)</f>
        <v>142</v>
      </c>
      <c r="G10030" s="10">
        <v>4885775</v>
      </c>
      <c r="H10030" s="10">
        <v>13250139963.351376</v>
      </c>
      <c r="I10030">
        <f>+Table1[[#This Row],[Time]]</f>
        <v>2005</v>
      </c>
      <c r="J10030" t="str">
        <f>+Table1[[#This Row],[Country Name]]</f>
        <v>Turkmenistan</v>
      </c>
      <c r="K10030" s="14">
        <v>1987</v>
      </c>
      <c r="L10030" s="13">
        <v>0.10892163268237809</v>
      </c>
      <c r="M10030"/>
    </row>
    <row r="10031" spans="1:13" x14ac:dyDescent="0.3">
      <c r="A10031">
        <v>2006</v>
      </c>
      <c r="B10031" t="s">
        <v>393</v>
      </c>
      <c r="C10031" s="1" t="s">
        <v>204</v>
      </c>
      <c r="D10031">
        <v>2968.1131610406783</v>
      </c>
      <c r="E10031">
        <f>VLOOKUP(Table1[[#This Row],[Country Name]],[1]ISOcountryCodes!$A$2:$G$250,4,FALSE)</f>
        <v>795</v>
      </c>
      <c r="F10031">
        <f>VLOOKUP(Table1[[#This Row],[Country Name]],[1]ISOcountryCodes!$A$2:$G$250,6,FALSE)</f>
        <v>142</v>
      </c>
      <c r="G10031" s="10">
        <v>4954029</v>
      </c>
      <c r="H10031" s="10">
        <v>14704118675.07719</v>
      </c>
      <c r="I10031">
        <f>+Table1[[#This Row],[Time]]</f>
        <v>2006</v>
      </c>
      <c r="J10031" t="str">
        <f>+Table1[[#This Row],[Country Name]]</f>
        <v>Turkmenistan</v>
      </c>
      <c r="K10031" s="14">
        <v>1987</v>
      </c>
      <c r="L10031" s="13">
        <v>9.0246257801961605E-2</v>
      </c>
      <c r="M10031"/>
    </row>
    <row r="10032" spans="1:13" x14ac:dyDescent="0.3">
      <c r="A10032">
        <v>2007</v>
      </c>
      <c r="B10032" t="s">
        <v>393</v>
      </c>
      <c r="C10032" s="1" t="s">
        <v>204</v>
      </c>
      <c r="D10032">
        <v>3249.8777474399149</v>
      </c>
      <c r="E10032">
        <f>VLOOKUP(Table1[[#This Row],[Country Name]],[1]ISOcountryCodes!$A$2:$G$250,4,FALSE)</f>
        <v>795</v>
      </c>
      <c r="F10032">
        <f>VLOOKUP(Table1[[#This Row],[Country Name]],[1]ISOcountryCodes!$A$2:$G$250,6,FALSE)</f>
        <v>142</v>
      </c>
      <c r="G10032" s="10">
        <v>5024894</v>
      </c>
      <c r="H10032" s="10">
        <v>16330291193.844343</v>
      </c>
      <c r="I10032">
        <f>+Table1[[#This Row],[Time]]</f>
        <v>2007</v>
      </c>
      <c r="J10032" t="str">
        <f>+Table1[[#This Row],[Country Name]]</f>
        <v>Turkmenistan</v>
      </c>
      <c r="K10032" s="14">
        <v>1987</v>
      </c>
      <c r="L10032" s="13">
        <v>9.0690927848220859E-2</v>
      </c>
      <c r="M10032"/>
    </row>
    <row r="10033" spans="1:13" x14ac:dyDescent="0.3">
      <c r="A10033">
        <v>2008</v>
      </c>
      <c r="B10033" t="s">
        <v>393</v>
      </c>
      <c r="C10033" s="1" t="s">
        <v>204</v>
      </c>
      <c r="D10033">
        <v>3672.654739018848</v>
      </c>
      <c r="E10033">
        <f>VLOOKUP(Table1[[#This Row],[Country Name]],[1]ISOcountryCodes!$A$2:$G$250,4,FALSE)</f>
        <v>795</v>
      </c>
      <c r="F10033">
        <f>VLOOKUP(Table1[[#This Row],[Country Name]],[1]ISOcountryCodes!$A$2:$G$250,6,FALSE)</f>
        <v>142</v>
      </c>
      <c r="G10033" s="10">
        <v>5100083</v>
      </c>
      <c r="H10033" s="10">
        <v>18730843999.339462</v>
      </c>
      <c r="I10033">
        <f>+Table1[[#This Row],[Time]]</f>
        <v>2008</v>
      </c>
      <c r="J10033" t="str">
        <f>+Table1[[#This Row],[Country Name]]</f>
        <v>Turkmenistan</v>
      </c>
      <c r="K10033" s="14">
        <v>1987</v>
      </c>
      <c r="L10033" s="13">
        <v>0.12229738323486217</v>
      </c>
      <c r="M10033"/>
    </row>
    <row r="10034" spans="1:13" x14ac:dyDescent="0.3">
      <c r="A10034">
        <v>2009</v>
      </c>
      <c r="B10034" t="s">
        <v>393</v>
      </c>
      <c r="C10034" s="1" t="s">
        <v>204</v>
      </c>
      <c r="D10034">
        <v>3835.8599588479015</v>
      </c>
      <c r="E10034">
        <f>VLOOKUP(Table1[[#This Row],[Country Name]],[1]ISOcountryCodes!$A$2:$G$250,4,FALSE)</f>
        <v>795</v>
      </c>
      <c r="F10034">
        <f>VLOOKUP(Table1[[#This Row],[Country Name]],[1]ISOcountryCodes!$A$2:$G$250,6,FALSE)</f>
        <v>142</v>
      </c>
      <c r="G10034" s="10">
        <v>5180957</v>
      </c>
      <c r="H10034" s="10">
        <v>19873425504.812748</v>
      </c>
      <c r="I10034">
        <f>+Table1[[#This Row],[Time]]</f>
        <v>2009</v>
      </c>
      <c r="J10034" t="str">
        <f>+Table1[[#This Row],[Country Name]]</f>
        <v>Turkmenistan</v>
      </c>
      <c r="K10034" s="14">
        <v>1987</v>
      </c>
      <c r="L10034" s="13">
        <v>4.3478886579890741E-2</v>
      </c>
      <c r="M10034"/>
    </row>
    <row r="10035" spans="1:13" x14ac:dyDescent="0.3">
      <c r="A10035">
        <v>2010</v>
      </c>
      <c r="B10035" t="s">
        <v>393</v>
      </c>
      <c r="C10035" s="1" t="s">
        <v>204</v>
      </c>
      <c r="D10035">
        <v>4119.5717987918706</v>
      </c>
      <c r="E10035">
        <f>VLOOKUP(Table1[[#This Row],[Country Name]],[1]ISOcountryCodes!$A$2:$G$250,4,FALSE)</f>
        <v>795</v>
      </c>
      <c r="F10035">
        <f>VLOOKUP(Table1[[#This Row],[Country Name]],[1]ISOcountryCodes!$A$2:$G$250,6,FALSE)</f>
        <v>142</v>
      </c>
      <c r="G10035" s="10">
        <v>5267970</v>
      </c>
      <c r="H10035" s="10">
        <v>21701780648.881611</v>
      </c>
      <c r="I10035">
        <f>+Table1[[#This Row],[Time]]</f>
        <v>2010</v>
      </c>
      <c r="J10035" t="str">
        <f>+Table1[[#This Row],[Country Name]]</f>
        <v>Turkmenistan</v>
      </c>
      <c r="K10035" s="14">
        <v>1987</v>
      </c>
      <c r="L10035" s="13">
        <v>7.135557635146661E-2</v>
      </c>
      <c r="M10035"/>
    </row>
    <row r="10036" spans="1:13" x14ac:dyDescent="0.3">
      <c r="A10036">
        <v>2011</v>
      </c>
      <c r="B10036" t="s">
        <v>393</v>
      </c>
      <c r="C10036" s="1" t="s">
        <v>204</v>
      </c>
      <c r="D10036">
        <v>4643.316540839478</v>
      </c>
      <c r="E10036">
        <f>VLOOKUP(Table1[[#This Row],[Country Name]],[1]ISOcountryCodes!$A$2:$G$250,4,FALSE)</f>
        <v>795</v>
      </c>
      <c r="F10036">
        <f>VLOOKUP(Table1[[#This Row],[Country Name]],[1]ISOcountryCodes!$A$2:$G$250,6,FALSE)</f>
        <v>142</v>
      </c>
      <c r="G10036" s="10">
        <v>5360811</v>
      </c>
      <c r="H10036" s="10">
        <v>24891942388.614223</v>
      </c>
      <c r="I10036">
        <f>+Table1[[#This Row],[Time]]</f>
        <v>2011</v>
      </c>
      <c r="J10036" t="str">
        <f>+Table1[[#This Row],[Country Name]]</f>
        <v>Turkmenistan</v>
      </c>
      <c r="K10036" s="14">
        <v>1987</v>
      </c>
      <c r="L10036" s="13">
        <v>0.11967965701512817</v>
      </c>
      <c r="M10036"/>
    </row>
    <row r="10037" spans="1:13" x14ac:dyDescent="0.3">
      <c r="A10037">
        <v>2012</v>
      </c>
      <c r="B10037" t="s">
        <v>393</v>
      </c>
      <c r="C10037" s="1" t="s">
        <v>204</v>
      </c>
      <c r="D10037">
        <v>5066.2317358257123</v>
      </c>
      <c r="E10037">
        <f>VLOOKUP(Table1[[#This Row],[Country Name]],[1]ISOcountryCodes!$A$2:$G$250,4,FALSE)</f>
        <v>795</v>
      </c>
      <c r="F10037">
        <f>VLOOKUP(Table1[[#This Row],[Country Name]],[1]ISOcountryCodes!$A$2:$G$250,6,FALSE)</f>
        <v>142</v>
      </c>
      <c r="G10037" s="10">
        <v>5458682</v>
      </c>
      <c r="H10037" s="10">
        <v>27654947984.180569</v>
      </c>
      <c r="I10037">
        <f>+Table1[[#This Row],[Time]]</f>
        <v>2012</v>
      </c>
      <c r="J10037" t="str">
        <f>+Table1[[#This Row],[Country Name]]</f>
        <v>Turkmenistan</v>
      </c>
      <c r="K10037" s="14">
        <v>1987</v>
      </c>
      <c r="L10037" s="13">
        <v>8.716841124301844E-2</v>
      </c>
      <c r="M10037"/>
    </row>
    <row r="10038" spans="1:13" x14ac:dyDescent="0.3">
      <c r="A10038">
        <v>2013</v>
      </c>
      <c r="B10038" t="s">
        <v>393</v>
      </c>
      <c r="C10038" s="1" t="s">
        <v>204</v>
      </c>
      <c r="D10038">
        <v>5481.1568339405758</v>
      </c>
      <c r="E10038">
        <f>VLOOKUP(Table1[[#This Row],[Country Name]],[1]ISOcountryCodes!$A$2:$G$250,4,FALSE)</f>
        <v>795</v>
      </c>
      <c r="F10038">
        <f>VLOOKUP(Table1[[#This Row],[Country Name]],[1]ISOcountryCodes!$A$2:$G$250,6,FALSE)</f>
        <v>142</v>
      </c>
      <c r="G10038" s="10">
        <v>5560095</v>
      </c>
      <c r="H10038" s="10">
        <v>30475752706.608826</v>
      </c>
      <c r="I10038">
        <f>+Table1[[#This Row],[Time]]</f>
        <v>2013</v>
      </c>
      <c r="J10038" t="str">
        <f>+Table1[[#This Row],[Country Name]]</f>
        <v>Turkmenistan</v>
      </c>
      <c r="K10038" s="14">
        <v>1987</v>
      </c>
      <c r="L10038" s="13">
        <v>7.8718885879100142E-2</v>
      </c>
      <c r="M10038"/>
    </row>
    <row r="10039" spans="1:13" x14ac:dyDescent="0.3">
      <c r="A10039">
        <v>2014</v>
      </c>
      <c r="B10039" t="s">
        <v>393</v>
      </c>
      <c r="C10039" s="1" t="s">
        <v>204</v>
      </c>
      <c r="D10039">
        <v>5935.6971570625656</v>
      </c>
      <c r="E10039">
        <f>VLOOKUP(Table1[[#This Row],[Country Name]],[1]ISOcountryCodes!$A$2:$G$250,4,FALSE)</f>
        <v>795</v>
      </c>
      <c r="F10039">
        <f>VLOOKUP(Table1[[#This Row],[Country Name]],[1]ISOcountryCodes!$A$2:$G$250,6,FALSE)</f>
        <v>142</v>
      </c>
      <c r="G10039" s="10">
        <v>5663152</v>
      </c>
      <c r="H10039" s="10">
        <v>33614755226.413181</v>
      </c>
      <c r="I10039">
        <f>+Table1[[#This Row],[Time]]</f>
        <v>2014</v>
      </c>
      <c r="J10039" t="str">
        <f>+Table1[[#This Row],[Country Name]]</f>
        <v>Turkmenistan</v>
      </c>
      <c r="K10039" s="14">
        <v>1987</v>
      </c>
      <c r="L10039" s="13">
        <v>7.9668306783275966E-2</v>
      </c>
      <c r="M10039"/>
    </row>
    <row r="10040" spans="1:13" x14ac:dyDescent="0.3">
      <c r="A10040">
        <v>2015</v>
      </c>
      <c r="B10040" t="s">
        <v>393</v>
      </c>
      <c r="C10040" s="1" t="s">
        <v>204</v>
      </c>
      <c r="D10040">
        <v>6208.2966545015952</v>
      </c>
      <c r="E10040">
        <f>VLOOKUP(Table1[[#This Row],[Country Name]],[1]ISOcountryCodes!$A$2:$G$250,4,FALSE)</f>
        <v>795</v>
      </c>
      <c r="F10040">
        <f>VLOOKUP(Table1[[#This Row],[Country Name]],[1]ISOcountryCodes!$A$2:$G$250,6,FALSE)</f>
        <v>142</v>
      </c>
      <c r="G10040" s="10">
        <v>5766431</v>
      </c>
      <c r="H10040" s="10">
        <v>35799714285.714287</v>
      </c>
      <c r="I10040">
        <f>+Table1[[#This Row],[Time]]</f>
        <v>2015</v>
      </c>
      <c r="J10040" t="str">
        <f>+Table1[[#This Row],[Country Name]]</f>
        <v>Turkmenistan</v>
      </c>
      <c r="K10040" s="14">
        <v>1987</v>
      </c>
      <c r="L10040" s="13">
        <v>4.4902081031768404E-2</v>
      </c>
      <c r="M10040"/>
    </row>
    <row r="10041" spans="1:13" x14ac:dyDescent="0.3">
      <c r="A10041">
        <v>2016</v>
      </c>
      <c r="B10041" t="s">
        <v>393</v>
      </c>
      <c r="C10041" s="1" t="s">
        <v>204</v>
      </c>
      <c r="D10041">
        <v>6478.4700302869196</v>
      </c>
      <c r="E10041">
        <f>VLOOKUP(Table1[[#This Row],[Country Name]],[1]ISOcountryCodes!$A$2:$G$250,4,FALSE)</f>
        <v>795</v>
      </c>
      <c r="F10041">
        <f>VLOOKUP(Table1[[#This Row],[Country Name]],[1]ISOcountryCodes!$A$2:$G$250,6,FALSE)</f>
        <v>142</v>
      </c>
      <c r="G10041" s="10">
        <v>5868561</v>
      </c>
      <c r="H10041" s="10">
        <v>38019296559.410637</v>
      </c>
      <c r="I10041">
        <f>+Table1[[#This Row],[Time]]</f>
        <v>2016</v>
      </c>
      <c r="J10041" t="str">
        <f>+Table1[[#This Row],[Country Name]]</f>
        <v>Turkmenistan</v>
      </c>
      <c r="K10041" s="14">
        <v>1987</v>
      </c>
      <c r="L10041" s="13">
        <v>4.2597808469150067E-2</v>
      </c>
      <c r="M10041"/>
    </row>
    <row r="10042" spans="1:13" x14ac:dyDescent="0.3">
      <c r="A10042">
        <v>2017</v>
      </c>
      <c r="B10042" t="s">
        <v>393</v>
      </c>
      <c r="C10042" s="1" t="s">
        <v>204</v>
      </c>
      <c r="D10042">
        <v>6784.1743489948076</v>
      </c>
      <c r="E10042">
        <f>VLOOKUP(Table1[[#This Row],[Country Name]],[1]ISOcountryCodes!$A$2:$G$250,4,FALSE)</f>
        <v>795</v>
      </c>
      <c r="F10042">
        <f>VLOOKUP(Table1[[#This Row],[Country Name]],[1]ISOcountryCodes!$A$2:$G$250,6,FALSE)</f>
        <v>142</v>
      </c>
      <c r="G10042" s="10">
        <v>5968383</v>
      </c>
      <c r="H10042" s="10">
        <v>40490550853.576675</v>
      </c>
      <c r="I10042">
        <f>+Table1[[#This Row],[Time]]</f>
        <v>2017</v>
      </c>
      <c r="J10042" t="str">
        <f>+Table1[[#This Row],[Country Name]]</f>
        <v>Turkmenistan</v>
      </c>
      <c r="K10042" s="14">
        <v>1987</v>
      </c>
      <c r="L10042" s="13">
        <v>4.6108222138609989E-2</v>
      </c>
      <c r="M10042"/>
    </row>
    <row r="10043" spans="1:13" x14ac:dyDescent="0.3">
      <c r="A10043">
        <v>2018</v>
      </c>
      <c r="B10043" t="s">
        <v>393</v>
      </c>
      <c r="C10043" s="1" t="s">
        <v>204</v>
      </c>
      <c r="D10043">
        <v>7089.941804880491</v>
      </c>
      <c r="E10043">
        <f>VLOOKUP(Table1[[#This Row],[Country Name]],[1]ISOcountryCodes!$A$2:$G$250,4,FALSE)</f>
        <v>795</v>
      </c>
      <c r="F10043">
        <f>VLOOKUP(Table1[[#This Row],[Country Name]],[1]ISOcountryCodes!$A$2:$G$250,6,FALSE)</f>
        <v>142</v>
      </c>
      <c r="G10043" s="10">
        <v>6065066</v>
      </c>
      <c r="H10043" s="10">
        <v>43000964982.7593</v>
      </c>
      <c r="I10043">
        <f>+Table1[[#This Row],[Time]]</f>
        <v>2018</v>
      </c>
      <c r="J10043" t="str">
        <f>+Table1[[#This Row],[Country Name]]</f>
        <v>Turkmenistan</v>
      </c>
      <c r="K10043" s="14">
        <v>1987</v>
      </c>
      <c r="L10043" s="13">
        <v>4.4084534265923736E-2</v>
      </c>
      <c r="M10043"/>
    </row>
    <row r="10044" spans="1:13" x14ac:dyDescent="0.3">
      <c r="A10044">
        <v>2019</v>
      </c>
      <c r="B10044" t="s">
        <v>393</v>
      </c>
      <c r="C10044" s="1" t="s">
        <v>204</v>
      </c>
      <c r="D10044">
        <v>7422.3625207193409</v>
      </c>
      <c r="E10044">
        <f>VLOOKUP(Table1[[#This Row],[Country Name]],[1]ISOcountryCodes!$A$2:$G$250,4,FALSE)</f>
        <v>795</v>
      </c>
      <c r="F10044">
        <f>VLOOKUP(Table1[[#This Row],[Country Name]],[1]ISOcountryCodes!$A$2:$G$250,6,FALSE)</f>
        <v>142</v>
      </c>
      <c r="G10044" s="10">
        <v>6158420</v>
      </c>
      <c r="H10044" s="10">
        <v>45710025794.848404</v>
      </c>
      <c r="I10044">
        <f>+Table1[[#This Row],[Time]]</f>
        <v>2019</v>
      </c>
      <c r="J10044" t="str">
        <f>+Table1[[#This Row],[Country Name]]</f>
        <v>Turkmenistan</v>
      </c>
      <c r="K10044" s="14">
        <v>1987</v>
      </c>
      <c r="L10044" s="13">
        <v>4.5820273065857009E-2</v>
      </c>
      <c r="M10044"/>
    </row>
    <row r="10045" spans="1:13" x14ac:dyDescent="0.3">
      <c r="A10045">
        <v>2020</v>
      </c>
      <c r="B10045" t="s">
        <v>393</v>
      </c>
      <c r="C10045" s="1" t="s">
        <v>204</v>
      </c>
      <c r="D10045">
        <v>7744.5640316317758</v>
      </c>
      <c r="E10045">
        <f>VLOOKUP(Table1[[#This Row],[Country Name]],[1]ISOcountryCodes!$A$2:$G$250,4,FALSE)</f>
        <v>795</v>
      </c>
      <c r="F10045">
        <f>VLOOKUP(Table1[[#This Row],[Country Name]],[1]ISOcountryCodes!$A$2:$G$250,6,FALSE)</f>
        <v>142</v>
      </c>
      <c r="G10045" s="10">
        <v>6250438</v>
      </c>
      <c r="H10045" s="10">
        <v>48406917316.744453</v>
      </c>
      <c r="I10045">
        <f>+Table1[[#This Row],[Time]]</f>
        <v>2020</v>
      </c>
      <c r="J10045" t="str">
        <f>+Table1[[#This Row],[Country Name]]</f>
        <v>Turkmenistan</v>
      </c>
      <c r="K10045" s="14">
        <v>1987</v>
      </c>
      <c r="L10045" s="13">
        <v>4.2493776465295952E-2</v>
      </c>
      <c r="M10045"/>
    </row>
    <row r="10046" spans="1:13" x14ac:dyDescent="0.3">
      <c r="A10046">
        <v>2021</v>
      </c>
      <c r="B10046" t="s">
        <v>393</v>
      </c>
      <c r="C10046" s="1" t="s">
        <v>204</v>
      </c>
      <c r="D10046">
        <v>8106.16865103075</v>
      </c>
      <c r="E10046">
        <f>VLOOKUP(Table1[[#This Row],[Country Name]],[1]ISOcountryCodes!$A$2:$G$250,4,FALSE)</f>
        <v>795</v>
      </c>
      <c r="F10046">
        <f>VLOOKUP(Table1[[#This Row],[Country Name]],[1]ISOcountryCodes!$A$2:$G$250,6,FALSE)</f>
        <v>142</v>
      </c>
      <c r="G10046" s="10">
        <v>6341855</v>
      </c>
      <c r="H10046" s="10">
        <v>51408146190.382614</v>
      </c>
      <c r="I10046">
        <f>+Table1[[#This Row],[Time]]</f>
        <v>2021</v>
      </c>
      <c r="J10046" t="str">
        <f>+Table1[[#This Row],[Country Name]]</f>
        <v>Turkmenistan</v>
      </c>
      <c r="K10046" s="14">
        <v>1987</v>
      </c>
      <c r="L10046" s="13">
        <v>4.5634151707801607E-2</v>
      </c>
      <c r="M10046"/>
    </row>
    <row r="10047" spans="1:13" x14ac:dyDescent="0.3">
      <c r="A10047">
        <v>2022</v>
      </c>
      <c r="B10047" t="s">
        <v>393</v>
      </c>
      <c r="C10047" s="1" t="s">
        <v>204</v>
      </c>
      <c r="D10047">
        <v>8489.7222656363629</v>
      </c>
      <c r="E10047">
        <f>VLOOKUP(Table1[[#This Row],[Country Name]],[1]ISOcountryCodes!$A$2:$G$250,4,FALSE)</f>
        <v>795</v>
      </c>
      <c r="F10047">
        <f>VLOOKUP(Table1[[#This Row],[Country Name]],[1]ISOcountryCodes!$A$2:$G$250,6,FALSE)</f>
        <v>142</v>
      </c>
      <c r="G10047" s="10">
        <v>6430770</v>
      </c>
      <c r="H10047" s="10">
        <v>54595451254.186348</v>
      </c>
      <c r="I10047">
        <f>+Table1[[#This Row],[Time]]</f>
        <v>2022</v>
      </c>
      <c r="J10047" t="str">
        <f>+Table1[[#This Row],[Country Name]]</f>
        <v>Turkmenistan</v>
      </c>
      <c r="K10047" s="14">
        <v>1987</v>
      </c>
      <c r="L10047" s="13">
        <v>4.6230952978177697E-2</v>
      </c>
      <c r="M10047"/>
    </row>
    <row r="10048" spans="1:13" x14ac:dyDescent="0.3">
      <c r="A10048">
        <v>2023</v>
      </c>
      <c r="B10048" t="s">
        <v>393</v>
      </c>
      <c r="C10048" s="1" t="s">
        <v>204</v>
      </c>
      <c r="D10048">
        <v>8906.3956481944806</v>
      </c>
      <c r="E10048">
        <f>VLOOKUP(Table1[[#This Row],[Country Name]],[1]ISOcountryCodes!$A$2:$G$250,4,FALSE)</f>
        <v>795</v>
      </c>
      <c r="F10048">
        <f>VLOOKUP(Table1[[#This Row],[Country Name]],[1]ISOcountryCodes!$A$2:$G$250,6,FALSE)</f>
        <v>142</v>
      </c>
      <c r="G10048" s="10">
        <v>6516100</v>
      </c>
      <c r="H10048" s="10">
        <v>58034964683.20005</v>
      </c>
      <c r="I10048">
        <f>+Table1[[#This Row],[Time]]</f>
        <v>2023</v>
      </c>
      <c r="J10048" t="str">
        <f>+Table1[[#This Row],[Country Name]]</f>
        <v>Turkmenistan</v>
      </c>
      <c r="K10048" s="14">
        <v>1987</v>
      </c>
      <c r="L10048" s="13">
        <v>4.7913344145559478E-2</v>
      </c>
      <c r="M10048"/>
    </row>
    <row r="10049" spans="1:13" x14ac:dyDescent="0.3">
      <c r="A10049">
        <v>2011</v>
      </c>
      <c r="B10049" t="s">
        <v>104</v>
      </c>
      <c r="C10049" s="1" t="s">
        <v>179</v>
      </c>
      <c r="D10049">
        <v>25240.413194459503</v>
      </c>
      <c r="E10049">
        <f>VLOOKUP(Table1[[#This Row],[Country Name]],[1]ISOcountryCodes!$A$2:$G$250,4,FALSE)</f>
        <v>796</v>
      </c>
      <c r="F10049">
        <f>VLOOKUP(Table1[[#This Row],[Country Name]],[1]ISOcountryCodes!$A$2:$G$250,6,FALSE)</f>
        <v>19</v>
      </c>
      <c r="G10049" s="10">
        <v>30816</v>
      </c>
      <c r="H10049" s="10">
        <v>777808573.00046408</v>
      </c>
      <c r="I10049">
        <f>+Table1[[#This Row],[Time]]</f>
        <v>2011</v>
      </c>
      <c r="J10049" t="str">
        <f>+Table1[[#This Row],[Country Name]]</f>
        <v>Turks and Caicos Islands</v>
      </c>
      <c r="K10049" s="14">
        <v>2011</v>
      </c>
      <c r="L10049" s="13">
        <v>0</v>
      </c>
      <c r="M10049"/>
    </row>
    <row r="10050" spans="1:13" x14ac:dyDescent="0.3">
      <c r="A10050">
        <v>2012</v>
      </c>
      <c r="B10050" t="s">
        <v>104</v>
      </c>
      <c r="C10050" s="1" t="s">
        <v>179</v>
      </c>
      <c r="D10050">
        <v>24009.411965320982</v>
      </c>
      <c r="E10050">
        <f>VLOOKUP(Table1[[#This Row],[Country Name]],[1]ISOcountryCodes!$A$2:$G$250,4,FALSE)</f>
        <v>796</v>
      </c>
      <c r="F10050">
        <f>VLOOKUP(Table1[[#This Row],[Country Name]],[1]ISOcountryCodes!$A$2:$G$250,6,FALSE)</f>
        <v>19</v>
      </c>
      <c r="G10050" s="10">
        <v>32081</v>
      </c>
      <c r="H10050" s="10">
        <v>770245945.25946248</v>
      </c>
      <c r="I10050">
        <f>+Table1[[#This Row],[Time]]</f>
        <v>2012</v>
      </c>
      <c r="J10050" t="str">
        <f>+Table1[[#This Row],[Country Name]]</f>
        <v>Turks and Caicos Islands</v>
      </c>
      <c r="K10050" s="14">
        <v>2011</v>
      </c>
      <c r="L10050" s="13">
        <v>-5.0000489466469844E-2</v>
      </c>
      <c r="M10050"/>
    </row>
    <row r="10051" spans="1:13" x14ac:dyDescent="0.3">
      <c r="A10051">
        <v>2013</v>
      </c>
      <c r="B10051" t="s">
        <v>104</v>
      </c>
      <c r="C10051" s="1" t="s">
        <v>179</v>
      </c>
      <c r="D10051">
        <v>23173.612312749803</v>
      </c>
      <c r="E10051">
        <f>VLOOKUP(Table1[[#This Row],[Country Name]],[1]ISOcountryCodes!$A$2:$G$250,4,FALSE)</f>
        <v>796</v>
      </c>
      <c r="F10051">
        <f>VLOOKUP(Table1[[#This Row],[Country Name]],[1]ISOcountryCodes!$A$2:$G$250,6,FALSE)</f>
        <v>19</v>
      </c>
      <c r="G10051" s="10">
        <v>33594</v>
      </c>
      <c r="H10051" s="10">
        <v>778494332.03451693</v>
      </c>
      <c r="I10051">
        <f>+Table1[[#This Row],[Time]]</f>
        <v>2013</v>
      </c>
      <c r="J10051" t="str">
        <f>+Table1[[#This Row],[Country Name]]</f>
        <v>Turks and Caicos Islands</v>
      </c>
      <c r="K10051" s="14">
        <v>2011</v>
      </c>
      <c r="L10051" s="13">
        <v>-3.5431687663846745E-2</v>
      </c>
      <c r="M10051"/>
    </row>
    <row r="10052" spans="1:13" x14ac:dyDescent="0.3">
      <c r="A10052">
        <v>2014</v>
      </c>
      <c r="B10052" t="s">
        <v>104</v>
      </c>
      <c r="C10052" s="1" t="s">
        <v>179</v>
      </c>
      <c r="D10052">
        <v>24190.689786148923</v>
      </c>
      <c r="E10052">
        <f>VLOOKUP(Table1[[#This Row],[Country Name]],[1]ISOcountryCodes!$A$2:$G$250,4,FALSE)</f>
        <v>796</v>
      </c>
      <c r="F10052">
        <f>VLOOKUP(Table1[[#This Row],[Country Name]],[1]ISOcountryCodes!$A$2:$G$250,6,FALSE)</f>
        <v>19</v>
      </c>
      <c r="G10052" s="10">
        <v>34985</v>
      </c>
      <c r="H10052" s="10">
        <v>846311282.16842008</v>
      </c>
      <c r="I10052">
        <f>+Table1[[#This Row],[Time]]</f>
        <v>2014</v>
      </c>
      <c r="J10052" t="str">
        <f>+Table1[[#This Row],[Country Name]]</f>
        <v>Turks and Caicos Islands</v>
      </c>
      <c r="K10052" s="14">
        <v>2011</v>
      </c>
      <c r="L10052" s="13">
        <v>4.2953608529330722E-2</v>
      </c>
      <c r="M10052"/>
    </row>
    <row r="10053" spans="1:13" x14ac:dyDescent="0.3">
      <c r="A10053">
        <v>2015</v>
      </c>
      <c r="B10053" t="s">
        <v>104</v>
      </c>
      <c r="C10053" s="1" t="s">
        <v>179</v>
      </c>
      <c r="D10053">
        <v>25783.29410476764</v>
      </c>
      <c r="E10053">
        <f>VLOOKUP(Table1[[#This Row],[Country Name]],[1]ISOcountryCodes!$A$2:$G$250,4,FALSE)</f>
        <v>796</v>
      </c>
      <c r="F10053">
        <f>VLOOKUP(Table1[[#This Row],[Country Name]],[1]ISOcountryCodes!$A$2:$G$250,6,FALSE)</f>
        <v>19</v>
      </c>
      <c r="G10053" s="10">
        <v>36538</v>
      </c>
      <c r="H10053" s="10">
        <v>942070000</v>
      </c>
      <c r="I10053">
        <f>+Table1[[#This Row],[Time]]</f>
        <v>2015</v>
      </c>
      <c r="J10053" t="str">
        <f>+Table1[[#This Row],[Country Name]]</f>
        <v>Turks and Caicos Islands</v>
      </c>
      <c r="K10053" s="14">
        <v>2011</v>
      </c>
      <c r="L10053" s="13">
        <v>6.3758927321449832E-2</v>
      </c>
      <c r="M10053"/>
    </row>
    <row r="10054" spans="1:13" x14ac:dyDescent="0.3">
      <c r="A10054">
        <v>2016</v>
      </c>
      <c r="B10054" t="s">
        <v>104</v>
      </c>
      <c r="C10054" s="1" t="s">
        <v>179</v>
      </c>
      <c r="D10054">
        <v>26417.957344685645</v>
      </c>
      <c r="E10054">
        <f>VLOOKUP(Table1[[#This Row],[Country Name]],[1]ISOcountryCodes!$A$2:$G$250,4,FALSE)</f>
        <v>796</v>
      </c>
      <c r="F10054">
        <f>VLOOKUP(Table1[[#This Row],[Country Name]],[1]ISOcountryCodes!$A$2:$G$250,6,FALSE)</f>
        <v>19</v>
      </c>
      <c r="G10054" s="10">
        <v>38246</v>
      </c>
      <c r="H10054" s="10">
        <v>1010381196.6048472</v>
      </c>
      <c r="I10054">
        <f>+Table1[[#This Row],[Time]]</f>
        <v>2016</v>
      </c>
      <c r="J10054" t="str">
        <f>+Table1[[#This Row],[Country Name]]</f>
        <v>Turks and Caicos Islands</v>
      </c>
      <c r="K10054" s="14">
        <v>2011</v>
      </c>
      <c r="L10054" s="13">
        <v>2.4317214489744998E-2</v>
      </c>
      <c r="M10054"/>
    </row>
    <row r="10055" spans="1:13" x14ac:dyDescent="0.3">
      <c r="A10055">
        <v>2017</v>
      </c>
      <c r="B10055" t="s">
        <v>104</v>
      </c>
      <c r="C10055" s="1" t="s">
        <v>179</v>
      </c>
      <c r="D10055">
        <v>24724.467088889822</v>
      </c>
      <c r="E10055">
        <f>VLOOKUP(Table1[[#This Row],[Country Name]],[1]ISOcountryCodes!$A$2:$G$250,4,FALSE)</f>
        <v>796</v>
      </c>
      <c r="F10055">
        <f>VLOOKUP(Table1[[#This Row],[Country Name]],[1]ISOcountryCodes!$A$2:$G$250,6,FALSE)</f>
        <v>19</v>
      </c>
      <c r="G10055" s="10">
        <v>39844</v>
      </c>
      <c r="H10055" s="10">
        <v>985121666.689726</v>
      </c>
      <c r="I10055">
        <f>+Table1[[#This Row],[Time]]</f>
        <v>2017</v>
      </c>
      <c r="J10055" t="str">
        <f>+Table1[[#This Row],[Country Name]]</f>
        <v>Turks and Caicos Islands</v>
      </c>
      <c r="K10055" s="14">
        <v>2011</v>
      </c>
      <c r="L10055" s="13">
        <v>-6.6250657626426346E-2</v>
      </c>
      <c r="M10055"/>
    </row>
    <row r="10056" spans="1:13" x14ac:dyDescent="0.3">
      <c r="A10056">
        <v>2018</v>
      </c>
      <c r="B10056" t="s">
        <v>104</v>
      </c>
      <c r="C10056" s="1" t="s">
        <v>179</v>
      </c>
      <c r="D10056">
        <v>25077.562603013295</v>
      </c>
      <c r="E10056">
        <f>VLOOKUP(Table1[[#This Row],[Country Name]],[1]ISOcountryCodes!$A$2:$G$250,4,FALSE)</f>
        <v>796</v>
      </c>
      <c r="F10056">
        <f>VLOOKUP(Table1[[#This Row],[Country Name]],[1]ISOcountryCodes!$A$2:$G$250,6,FALSE)</f>
        <v>19</v>
      </c>
      <c r="G10056" s="10">
        <v>41487</v>
      </c>
      <c r="H10056" s="10">
        <v>1040392839.7112125</v>
      </c>
      <c r="I10056">
        <f>+Table1[[#This Row],[Time]]</f>
        <v>2018</v>
      </c>
      <c r="J10056" t="str">
        <f>+Table1[[#This Row],[Country Name]]</f>
        <v>Turks and Caicos Islands</v>
      </c>
      <c r="K10056" s="14">
        <v>2011</v>
      </c>
      <c r="L10056" s="13">
        <v>1.4180202410912557E-2</v>
      </c>
      <c r="M10056"/>
    </row>
    <row r="10057" spans="1:13" x14ac:dyDescent="0.3">
      <c r="A10057">
        <v>2019</v>
      </c>
      <c r="B10057" t="s">
        <v>104</v>
      </c>
      <c r="C10057" s="1" t="s">
        <v>179</v>
      </c>
      <c r="D10057">
        <v>25432.85342891566</v>
      </c>
      <c r="E10057">
        <f>VLOOKUP(Table1[[#This Row],[Country Name]],[1]ISOcountryCodes!$A$2:$G$250,4,FALSE)</f>
        <v>796</v>
      </c>
      <c r="F10057">
        <f>VLOOKUP(Table1[[#This Row],[Country Name]],[1]ISOcountryCodes!$A$2:$G$250,6,FALSE)</f>
        <v>19</v>
      </c>
      <c r="G10057" s="10">
        <v>43080</v>
      </c>
      <c r="H10057" s="10">
        <v>1095647325.7176867</v>
      </c>
      <c r="I10057">
        <f>+Table1[[#This Row],[Time]]</f>
        <v>2019</v>
      </c>
      <c r="J10057" t="str">
        <f>+Table1[[#This Row],[Country Name]]</f>
        <v>Turks and Caicos Islands</v>
      </c>
      <c r="K10057" s="14">
        <v>2011</v>
      </c>
      <c r="L10057" s="13">
        <v>1.4068254178045692E-2</v>
      </c>
      <c r="M10057"/>
    </row>
    <row r="10058" spans="1:13" x14ac:dyDescent="0.3">
      <c r="A10058">
        <v>2020</v>
      </c>
      <c r="B10058" t="s">
        <v>104</v>
      </c>
      <c r="C10058" s="1" t="s">
        <v>179</v>
      </c>
      <c r="D10058">
        <v>18118.186781908265</v>
      </c>
      <c r="E10058">
        <f>VLOOKUP(Table1[[#This Row],[Country Name]],[1]ISOcountryCodes!$A$2:$G$250,4,FALSE)</f>
        <v>796</v>
      </c>
      <c r="F10058">
        <f>VLOOKUP(Table1[[#This Row],[Country Name]],[1]ISOcountryCodes!$A$2:$G$250,6,FALSE)</f>
        <v>19</v>
      </c>
      <c r="G10058" s="10">
        <v>44276</v>
      </c>
      <c r="H10058" s="10">
        <v>802200837.95577037</v>
      </c>
      <c r="I10058">
        <f>+Table1[[#This Row],[Time]]</f>
        <v>2020</v>
      </c>
      <c r="J10058" t="str">
        <f>+Table1[[#This Row],[Country Name]]</f>
        <v>Turks and Caicos Islands</v>
      </c>
      <c r="K10058" s="14">
        <v>2011</v>
      </c>
      <c r="L10058" s="13">
        <v>-0.33912555194801186</v>
      </c>
      <c r="M10058"/>
    </row>
    <row r="10059" spans="1:13" x14ac:dyDescent="0.3">
      <c r="A10059">
        <v>2021</v>
      </c>
      <c r="B10059" t="s">
        <v>104</v>
      </c>
      <c r="C10059" s="1" t="s">
        <v>179</v>
      </c>
      <c r="D10059">
        <v>19386.51980098266</v>
      </c>
      <c r="E10059">
        <f>VLOOKUP(Table1[[#This Row],[Country Name]],[1]ISOcountryCodes!$A$2:$G$250,4,FALSE)</f>
        <v>796</v>
      </c>
      <c r="F10059">
        <f>VLOOKUP(Table1[[#This Row],[Country Name]],[1]ISOcountryCodes!$A$2:$G$250,6,FALSE)</f>
        <v>19</v>
      </c>
      <c r="G10059" s="10">
        <v>45114</v>
      </c>
      <c r="H10059" s="10">
        <v>874603454.30153179</v>
      </c>
      <c r="I10059">
        <f>+Table1[[#This Row],[Time]]</f>
        <v>2021</v>
      </c>
      <c r="J10059" t="str">
        <f>+Table1[[#This Row],[Country Name]]</f>
        <v>Turks and Caicos Islands</v>
      </c>
      <c r="K10059" s="14">
        <v>2011</v>
      </c>
      <c r="L10059" s="13">
        <v>6.7661740541607784E-2</v>
      </c>
      <c r="M10059"/>
    </row>
    <row r="10060" spans="1:13" x14ac:dyDescent="0.3">
      <c r="A10060">
        <v>2022</v>
      </c>
      <c r="B10060" t="s">
        <v>104</v>
      </c>
      <c r="C10060" s="1" t="s">
        <v>179</v>
      </c>
      <c r="D10060">
        <v>20323.148676641111</v>
      </c>
      <c r="E10060">
        <f>VLOOKUP(Table1[[#This Row],[Country Name]],[1]ISOcountryCodes!$A$2:$G$250,4,FALSE)</f>
        <v>796</v>
      </c>
      <c r="F10060">
        <f>VLOOKUP(Table1[[#This Row],[Country Name]],[1]ISOcountryCodes!$A$2:$G$250,6,FALSE)</f>
        <v>19</v>
      </c>
      <c r="G10060" s="10">
        <v>45703</v>
      </c>
      <c r="H10060" s="10">
        <v>928828863.96852875</v>
      </c>
      <c r="I10060">
        <f>+Table1[[#This Row],[Time]]</f>
        <v>2022</v>
      </c>
      <c r="J10060" t="str">
        <f>+Table1[[#This Row],[Country Name]]</f>
        <v>Turks and Caicos Islands</v>
      </c>
      <c r="K10060" s="14">
        <v>2011</v>
      </c>
      <c r="L10060" s="13">
        <v>4.718259633939681E-2</v>
      </c>
      <c r="M10060"/>
    </row>
    <row r="10061" spans="1:13" x14ac:dyDescent="0.3">
      <c r="A10061">
        <v>2023</v>
      </c>
      <c r="B10061" t="s">
        <v>104</v>
      </c>
      <c r="C10061" s="1" t="s">
        <v>179</v>
      </c>
      <c r="D10061">
        <v>20406.729627606819</v>
      </c>
      <c r="E10061">
        <f>VLOOKUP(Table1[[#This Row],[Country Name]],[1]ISOcountryCodes!$A$2:$G$250,4,FALSE)</f>
        <v>796</v>
      </c>
      <c r="F10061">
        <f>VLOOKUP(Table1[[#This Row],[Country Name]],[1]ISOcountryCodes!$A$2:$G$250,6,FALSE)</f>
        <v>19</v>
      </c>
      <c r="G10061" s="10">
        <v>46062</v>
      </c>
      <c r="H10061" s="10">
        <v>939974780.10682523</v>
      </c>
      <c r="I10061">
        <f>+Table1[[#This Row],[Time]]</f>
        <v>2023</v>
      </c>
      <c r="J10061" t="str">
        <f>+Table1[[#This Row],[Country Name]]</f>
        <v>Turks and Caicos Islands</v>
      </c>
      <c r="K10061" s="14">
        <v>2011</v>
      </c>
      <c r="L10061" s="13">
        <v>4.1041648915474127E-3</v>
      </c>
      <c r="M10061"/>
    </row>
    <row r="10062" spans="1:13" x14ac:dyDescent="0.3">
      <c r="A10062">
        <v>1970</v>
      </c>
      <c r="B10062" t="s">
        <v>327</v>
      </c>
      <c r="C10062" s="1" t="s">
        <v>80</v>
      </c>
      <c r="D10062">
        <v>2371.9288944522427</v>
      </c>
      <c r="E10062">
        <f>VLOOKUP(Table1[[#This Row],[Country Name]],[1]ISOcountryCodes!$A$2:$G$250,4,FALSE)</f>
        <v>798</v>
      </c>
      <c r="F10062">
        <f>VLOOKUP(Table1[[#This Row],[Country Name]],[1]ISOcountryCodes!$A$2:$G$250,6,FALSE)</f>
        <v>9</v>
      </c>
      <c r="G10062" s="10">
        <v>5814</v>
      </c>
      <c r="H10062" s="10">
        <v>13790394.592345338</v>
      </c>
      <c r="I10062">
        <f>+Table1[[#This Row],[Time]]</f>
        <v>1970</v>
      </c>
      <c r="J10062" t="str">
        <f>+Table1[[#This Row],[Country Name]]</f>
        <v>Tuvalu</v>
      </c>
      <c r="K10062" s="14">
        <v>1970</v>
      </c>
      <c r="L10062" s="13">
        <v>0</v>
      </c>
      <c r="M10062"/>
    </row>
    <row r="10063" spans="1:13" x14ac:dyDescent="0.3">
      <c r="A10063">
        <v>1971</v>
      </c>
      <c r="B10063" t="s">
        <v>327</v>
      </c>
      <c r="C10063" s="1" t="s">
        <v>80</v>
      </c>
      <c r="D10063">
        <v>2318.4140951804475</v>
      </c>
      <c r="E10063">
        <f>VLOOKUP(Table1[[#This Row],[Country Name]],[1]ISOcountryCodes!$A$2:$G$250,4,FALSE)</f>
        <v>798</v>
      </c>
      <c r="F10063">
        <f>VLOOKUP(Table1[[#This Row],[Country Name]],[1]ISOcountryCodes!$A$2:$G$250,6,FALSE)</f>
        <v>9</v>
      </c>
      <c r="G10063" s="10">
        <v>5854</v>
      </c>
      <c r="H10063" s="10">
        <v>13571996.113186341</v>
      </c>
      <c r="I10063">
        <f>+Table1[[#This Row],[Time]]</f>
        <v>1971</v>
      </c>
      <c r="J10063" t="str">
        <f>+Table1[[#This Row],[Country Name]]</f>
        <v>Tuvalu</v>
      </c>
      <c r="K10063" s="14">
        <v>1970</v>
      </c>
      <c r="L10063" s="13">
        <v>-2.2820131374905017E-2</v>
      </c>
      <c r="M10063"/>
    </row>
    <row r="10064" spans="1:13" x14ac:dyDescent="0.3">
      <c r="A10064">
        <v>1972</v>
      </c>
      <c r="B10064" t="s">
        <v>327</v>
      </c>
      <c r="C10064" s="1" t="s">
        <v>80</v>
      </c>
      <c r="D10064">
        <v>2258.9275486299825</v>
      </c>
      <c r="E10064">
        <f>VLOOKUP(Table1[[#This Row],[Country Name]],[1]ISOcountryCodes!$A$2:$G$250,4,FALSE)</f>
        <v>798</v>
      </c>
      <c r="F10064">
        <f>VLOOKUP(Table1[[#This Row],[Country Name]],[1]ISOcountryCodes!$A$2:$G$250,6,FALSE)</f>
        <v>9</v>
      </c>
      <c r="G10064" s="10">
        <v>5891</v>
      </c>
      <c r="H10064" s="10">
        <v>13307342.188979227</v>
      </c>
      <c r="I10064">
        <f>+Table1[[#This Row],[Time]]</f>
        <v>1972</v>
      </c>
      <c r="J10064" t="str">
        <f>+Table1[[#This Row],[Country Name]]</f>
        <v>Tuvalu</v>
      </c>
      <c r="K10064" s="14">
        <v>1970</v>
      </c>
      <c r="L10064" s="13">
        <v>-2.5993207615590208E-2</v>
      </c>
      <c r="M10064"/>
    </row>
    <row r="10065" spans="1:13" x14ac:dyDescent="0.3">
      <c r="A10065">
        <v>1973</v>
      </c>
      <c r="B10065" t="s">
        <v>327</v>
      </c>
      <c r="C10065" s="1" t="s">
        <v>80</v>
      </c>
      <c r="D10065">
        <v>2199.2659164174174</v>
      </c>
      <c r="E10065">
        <f>VLOOKUP(Table1[[#This Row],[Country Name]],[1]ISOcountryCodes!$A$2:$G$250,4,FALSE)</f>
        <v>798</v>
      </c>
      <c r="F10065">
        <f>VLOOKUP(Table1[[#This Row],[Country Name]],[1]ISOcountryCodes!$A$2:$G$250,6,FALSE)</f>
        <v>9</v>
      </c>
      <c r="G10065" s="10">
        <v>5934</v>
      </c>
      <c r="H10065" s="10">
        <v>13050443.948020954</v>
      </c>
      <c r="I10065">
        <f>+Table1[[#This Row],[Time]]</f>
        <v>1973</v>
      </c>
      <c r="J10065" t="str">
        <f>+Table1[[#This Row],[Country Name]]</f>
        <v>Tuvalu</v>
      </c>
      <c r="K10065" s="14">
        <v>1970</v>
      </c>
      <c r="L10065" s="13">
        <v>-2.6766534325044056E-2</v>
      </c>
      <c r="M10065"/>
    </row>
    <row r="10066" spans="1:13" x14ac:dyDescent="0.3">
      <c r="A10066">
        <v>1974</v>
      </c>
      <c r="B10066" t="s">
        <v>327</v>
      </c>
      <c r="C10066" s="1" t="s">
        <v>80</v>
      </c>
      <c r="D10066">
        <v>2103.5154832998692</v>
      </c>
      <c r="E10066">
        <f>VLOOKUP(Table1[[#This Row],[Country Name]],[1]ISOcountryCodes!$A$2:$G$250,4,FALSE)</f>
        <v>798</v>
      </c>
      <c r="F10066">
        <f>VLOOKUP(Table1[[#This Row],[Country Name]],[1]ISOcountryCodes!$A$2:$G$250,6,FALSE)</f>
        <v>9</v>
      </c>
      <c r="G10066" s="10">
        <v>6100</v>
      </c>
      <c r="H10066" s="10">
        <v>12831444.448129203</v>
      </c>
      <c r="I10066">
        <f>+Table1[[#This Row],[Time]]</f>
        <v>1974</v>
      </c>
      <c r="J10066" t="str">
        <f>+Table1[[#This Row],[Country Name]]</f>
        <v>Tuvalu</v>
      </c>
      <c r="K10066" s="14">
        <v>1970</v>
      </c>
      <c r="L10066" s="13">
        <v>-4.4513645573476701E-2</v>
      </c>
      <c r="M10066"/>
    </row>
    <row r="10067" spans="1:13" x14ac:dyDescent="0.3">
      <c r="A10067">
        <v>1975</v>
      </c>
      <c r="B10067" t="s">
        <v>327</v>
      </c>
      <c r="C10067" s="1" t="s">
        <v>80</v>
      </c>
      <c r="D10067">
        <v>1980.5890514837986</v>
      </c>
      <c r="E10067">
        <f>VLOOKUP(Table1[[#This Row],[Country Name]],[1]ISOcountryCodes!$A$2:$G$250,4,FALSE)</f>
        <v>798</v>
      </c>
      <c r="F10067">
        <f>VLOOKUP(Table1[[#This Row],[Country Name]],[1]ISOcountryCodes!$A$2:$G$250,6,FALSE)</f>
        <v>9</v>
      </c>
      <c r="G10067" s="10">
        <v>6381</v>
      </c>
      <c r="H10067" s="10">
        <v>12638138.737518119</v>
      </c>
      <c r="I10067">
        <f>+Table1[[#This Row],[Time]]</f>
        <v>1975</v>
      </c>
      <c r="J10067" t="str">
        <f>+Table1[[#This Row],[Country Name]]</f>
        <v>Tuvalu</v>
      </c>
      <c r="K10067" s="14">
        <v>1970</v>
      </c>
      <c r="L10067" s="13">
        <v>-6.0215683542135245E-2</v>
      </c>
      <c r="M10067"/>
    </row>
    <row r="10068" spans="1:13" x14ac:dyDescent="0.3">
      <c r="A10068">
        <v>1976</v>
      </c>
      <c r="B10068" t="s">
        <v>327</v>
      </c>
      <c r="C10068" s="1" t="s">
        <v>80</v>
      </c>
      <c r="D10068">
        <v>1876.7910479328098</v>
      </c>
      <c r="E10068">
        <f>VLOOKUP(Table1[[#This Row],[Country Name]],[1]ISOcountryCodes!$A$2:$G$250,4,FALSE)</f>
        <v>798</v>
      </c>
      <c r="F10068">
        <f>VLOOKUP(Table1[[#This Row],[Country Name]],[1]ISOcountryCodes!$A$2:$G$250,6,FALSE)</f>
        <v>9</v>
      </c>
      <c r="G10068" s="10">
        <v>6677</v>
      </c>
      <c r="H10068" s="10">
        <v>12531333.82704737</v>
      </c>
      <c r="I10068">
        <f>+Table1[[#This Row],[Time]]</f>
        <v>1976</v>
      </c>
      <c r="J10068" t="str">
        <f>+Table1[[#This Row],[Country Name]]</f>
        <v>Tuvalu</v>
      </c>
      <c r="K10068" s="14">
        <v>1970</v>
      </c>
      <c r="L10068" s="13">
        <v>-5.3830872162338395E-2</v>
      </c>
      <c r="M10068"/>
    </row>
    <row r="10069" spans="1:13" x14ac:dyDescent="0.3">
      <c r="A10069">
        <v>1977</v>
      </c>
      <c r="B10069" t="s">
        <v>327</v>
      </c>
      <c r="C10069" s="1" t="s">
        <v>80</v>
      </c>
      <c r="D10069">
        <v>1727.1583579479386</v>
      </c>
      <c r="E10069">
        <f>VLOOKUP(Table1[[#This Row],[Country Name]],[1]ISOcountryCodes!$A$2:$G$250,4,FALSE)</f>
        <v>798</v>
      </c>
      <c r="F10069">
        <f>VLOOKUP(Table1[[#This Row],[Country Name]],[1]ISOcountryCodes!$A$2:$G$250,6,FALSE)</f>
        <v>9</v>
      </c>
      <c r="G10069" s="10">
        <v>6984</v>
      </c>
      <c r="H10069" s="10">
        <v>12062473.971908404</v>
      </c>
      <c r="I10069">
        <f>+Table1[[#This Row],[Time]]</f>
        <v>1977</v>
      </c>
      <c r="J10069" t="str">
        <f>+Table1[[#This Row],[Country Name]]</f>
        <v>Tuvalu</v>
      </c>
      <c r="K10069" s="14">
        <v>1970</v>
      </c>
      <c r="L10069" s="13">
        <v>-8.3085938692702754E-2</v>
      </c>
      <c r="M10069"/>
    </row>
    <row r="10070" spans="1:13" x14ac:dyDescent="0.3">
      <c r="A10070">
        <v>1978</v>
      </c>
      <c r="B10070" t="s">
        <v>327</v>
      </c>
      <c r="C10070" s="1" t="s">
        <v>80</v>
      </c>
      <c r="D10070">
        <v>1622.7804764112918</v>
      </c>
      <c r="E10070">
        <f>VLOOKUP(Table1[[#This Row],[Country Name]],[1]ISOcountryCodes!$A$2:$G$250,4,FALSE)</f>
        <v>798</v>
      </c>
      <c r="F10070">
        <f>VLOOKUP(Table1[[#This Row],[Country Name]],[1]ISOcountryCodes!$A$2:$G$250,6,FALSE)</f>
        <v>9</v>
      </c>
      <c r="G10070" s="10">
        <v>7297</v>
      </c>
      <c r="H10070" s="10">
        <v>11841429.136373196</v>
      </c>
      <c r="I10070">
        <f>+Table1[[#This Row],[Time]]</f>
        <v>1978</v>
      </c>
      <c r="J10070" t="str">
        <f>+Table1[[#This Row],[Country Name]]</f>
        <v>Tuvalu</v>
      </c>
      <c r="K10070" s="14">
        <v>1970</v>
      </c>
      <c r="L10070" s="13">
        <v>-6.2336468882424612E-2</v>
      </c>
      <c r="M10070"/>
    </row>
    <row r="10071" spans="1:13" x14ac:dyDescent="0.3">
      <c r="A10071">
        <v>1979</v>
      </c>
      <c r="B10071" t="s">
        <v>327</v>
      </c>
      <c r="C10071" s="1" t="s">
        <v>80</v>
      </c>
      <c r="D10071">
        <v>1561.7640817743716</v>
      </c>
      <c r="E10071">
        <f>VLOOKUP(Table1[[#This Row],[Country Name]],[1]ISOcountryCodes!$A$2:$G$250,4,FALSE)</f>
        <v>798</v>
      </c>
      <c r="F10071">
        <f>VLOOKUP(Table1[[#This Row],[Country Name]],[1]ISOcountryCodes!$A$2:$G$250,6,FALSE)</f>
        <v>9</v>
      </c>
      <c r="G10071" s="10">
        <v>7552</v>
      </c>
      <c r="H10071" s="10">
        <v>11794442.345560053</v>
      </c>
      <c r="I10071">
        <f>+Table1[[#This Row],[Time]]</f>
        <v>1979</v>
      </c>
      <c r="J10071" t="str">
        <f>+Table1[[#This Row],[Country Name]]</f>
        <v>Tuvalu</v>
      </c>
      <c r="K10071" s="14">
        <v>1970</v>
      </c>
      <c r="L10071" s="13">
        <v>-3.832501745930994E-2</v>
      </c>
      <c r="M10071"/>
    </row>
    <row r="10072" spans="1:13" x14ac:dyDescent="0.3">
      <c r="A10072">
        <v>1980</v>
      </c>
      <c r="B10072" t="s">
        <v>327</v>
      </c>
      <c r="C10072" s="1" t="s">
        <v>80</v>
      </c>
      <c r="D10072">
        <v>1515.8474824421412</v>
      </c>
      <c r="E10072">
        <f>VLOOKUP(Table1[[#This Row],[Country Name]],[1]ISOcountryCodes!$A$2:$G$250,4,FALSE)</f>
        <v>798</v>
      </c>
      <c r="F10072">
        <f>VLOOKUP(Table1[[#This Row],[Country Name]],[1]ISOcountryCodes!$A$2:$G$250,6,FALSE)</f>
        <v>9</v>
      </c>
      <c r="G10072" s="10">
        <v>7731</v>
      </c>
      <c r="H10072" s="10">
        <v>11719016.886760194</v>
      </c>
      <c r="I10072">
        <f>+Table1[[#This Row],[Time]]</f>
        <v>1980</v>
      </c>
      <c r="J10072" t="str">
        <f>+Table1[[#This Row],[Country Name]]</f>
        <v>Tuvalu</v>
      </c>
      <c r="K10072" s="14">
        <v>1970</v>
      </c>
      <c r="L10072" s="13">
        <v>-2.9841327104603188E-2</v>
      </c>
      <c r="M10072"/>
    </row>
    <row r="10073" spans="1:13" x14ac:dyDescent="0.3">
      <c r="A10073">
        <v>1981</v>
      </c>
      <c r="B10073" t="s">
        <v>327</v>
      </c>
      <c r="C10073" s="1" t="s">
        <v>80</v>
      </c>
      <c r="D10073">
        <v>1527.0188573617793</v>
      </c>
      <c r="E10073">
        <f>VLOOKUP(Table1[[#This Row],[Country Name]],[1]ISOcountryCodes!$A$2:$G$250,4,FALSE)</f>
        <v>798</v>
      </c>
      <c r="F10073">
        <f>VLOOKUP(Table1[[#This Row],[Country Name]],[1]ISOcountryCodes!$A$2:$G$250,6,FALSE)</f>
        <v>9</v>
      </c>
      <c r="G10073" s="10">
        <v>7874</v>
      </c>
      <c r="H10073" s="10">
        <v>12023746.48286665</v>
      </c>
      <c r="I10073">
        <f>+Table1[[#This Row],[Time]]</f>
        <v>1981</v>
      </c>
      <c r="J10073" t="str">
        <f>+Table1[[#This Row],[Country Name]]</f>
        <v>Tuvalu</v>
      </c>
      <c r="K10073" s="14">
        <v>1970</v>
      </c>
      <c r="L10073" s="13">
        <v>7.3426985377054166E-3</v>
      </c>
      <c r="M10073"/>
    </row>
    <row r="10074" spans="1:13" x14ac:dyDescent="0.3">
      <c r="A10074">
        <v>1982</v>
      </c>
      <c r="B10074" t="s">
        <v>327</v>
      </c>
      <c r="C10074" s="1" t="s">
        <v>80</v>
      </c>
      <c r="D10074">
        <v>1263.4621399572186</v>
      </c>
      <c r="E10074">
        <f>VLOOKUP(Table1[[#This Row],[Country Name]],[1]ISOcountryCodes!$A$2:$G$250,4,FALSE)</f>
        <v>798</v>
      </c>
      <c r="F10074">
        <f>VLOOKUP(Table1[[#This Row],[Country Name]],[1]ISOcountryCodes!$A$2:$G$250,6,FALSE)</f>
        <v>9</v>
      </c>
      <c r="G10074" s="10">
        <v>7993</v>
      </c>
      <c r="H10074" s="10">
        <v>10098852.884678049</v>
      </c>
      <c r="I10074">
        <f>+Table1[[#This Row],[Time]]</f>
        <v>1982</v>
      </c>
      <c r="J10074" t="str">
        <f>+Table1[[#This Row],[Country Name]]</f>
        <v>Tuvalu</v>
      </c>
      <c r="K10074" s="14">
        <v>1970</v>
      </c>
      <c r="L10074" s="13">
        <v>-0.1894616924689263</v>
      </c>
      <c r="M10074"/>
    </row>
    <row r="10075" spans="1:13" x14ac:dyDescent="0.3">
      <c r="A10075">
        <v>1983</v>
      </c>
      <c r="B10075" t="s">
        <v>327</v>
      </c>
      <c r="C10075" s="1" t="s">
        <v>80</v>
      </c>
      <c r="D10075">
        <v>1358.8200453312083</v>
      </c>
      <c r="E10075">
        <f>VLOOKUP(Table1[[#This Row],[Country Name]],[1]ISOcountryCodes!$A$2:$G$250,4,FALSE)</f>
        <v>798</v>
      </c>
      <c r="F10075">
        <f>VLOOKUP(Table1[[#This Row],[Country Name]],[1]ISOcountryCodes!$A$2:$G$250,6,FALSE)</f>
        <v>9</v>
      </c>
      <c r="G10075" s="10">
        <v>8099</v>
      </c>
      <c r="H10075" s="10">
        <v>11005083.547137456</v>
      </c>
      <c r="I10075">
        <f>+Table1[[#This Row],[Time]]</f>
        <v>1983</v>
      </c>
      <c r="J10075" t="str">
        <f>+Table1[[#This Row],[Country Name]]</f>
        <v>Tuvalu</v>
      </c>
      <c r="K10075" s="14">
        <v>1970</v>
      </c>
      <c r="L10075" s="13">
        <v>7.2761026447611954E-2</v>
      </c>
      <c r="M10075"/>
    </row>
    <row r="10076" spans="1:13" x14ac:dyDescent="0.3">
      <c r="A10076">
        <v>1984</v>
      </c>
      <c r="B10076" t="s">
        <v>327</v>
      </c>
      <c r="C10076" s="1" t="s">
        <v>80</v>
      </c>
      <c r="D10076">
        <v>1442.7440320348162</v>
      </c>
      <c r="E10076">
        <f>VLOOKUP(Table1[[#This Row],[Country Name]],[1]ISOcountryCodes!$A$2:$G$250,4,FALSE)</f>
        <v>798</v>
      </c>
      <c r="F10076">
        <f>VLOOKUP(Table1[[#This Row],[Country Name]],[1]ISOcountryCodes!$A$2:$G$250,6,FALSE)</f>
        <v>9</v>
      </c>
      <c r="G10076" s="10">
        <v>8197</v>
      </c>
      <c r="H10076" s="10">
        <v>11826172.830589388</v>
      </c>
      <c r="I10076">
        <f>+Table1[[#This Row],[Time]]</f>
        <v>1984</v>
      </c>
      <c r="J10076" t="str">
        <f>+Table1[[#This Row],[Country Name]]</f>
        <v>Tuvalu</v>
      </c>
      <c r="K10076" s="14">
        <v>1970</v>
      </c>
      <c r="L10076" s="13">
        <v>5.993016865344547E-2</v>
      </c>
      <c r="M10076"/>
    </row>
    <row r="10077" spans="1:13" x14ac:dyDescent="0.3">
      <c r="A10077">
        <v>1985</v>
      </c>
      <c r="B10077" t="s">
        <v>327</v>
      </c>
      <c r="C10077" s="1" t="s">
        <v>80</v>
      </c>
      <c r="D10077">
        <v>1393.8228758524735</v>
      </c>
      <c r="E10077">
        <f>VLOOKUP(Table1[[#This Row],[Country Name]],[1]ISOcountryCodes!$A$2:$G$250,4,FALSE)</f>
        <v>798</v>
      </c>
      <c r="F10077">
        <f>VLOOKUP(Table1[[#This Row],[Country Name]],[1]ISOcountryCodes!$A$2:$G$250,6,FALSE)</f>
        <v>9</v>
      </c>
      <c r="G10077" s="10">
        <v>8329</v>
      </c>
      <c r="H10077" s="10">
        <v>11609150.732975252</v>
      </c>
      <c r="I10077">
        <f>+Table1[[#This Row],[Time]]</f>
        <v>1985</v>
      </c>
      <c r="J10077" t="str">
        <f>+Table1[[#This Row],[Country Name]]</f>
        <v>Tuvalu</v>
      </c>
      <c r="K10077" s="14">
        <v>1970</v>
      </c>
      <c r="L10077" s="13">
        <v>-3.4496635613223248E-2</v>
      </c>
      <c r="M10077"/>
    </row>
    <row r="10078" spans="1:13" x14ac:dyDescent="0.3">
      <c r="A10078">
        <v>1986</v>
      </c>
      <c r="B10078" t="s">
        <v>327</v>
      </c>
      <c r="C10078" s="1" t="s">
        <v>80</v>
      </c>
      <c r="D10078">
        <v>1675.0394858487989</v>
      </c>
      <c r="E10078">
        <f>VLOOKUP(Table1[[#This Row],[Country Name]],[1]ISOcountryCodes!$A$2:$G$250,4,FALSE)</f>
        <v>798</v>
      </c>
      <c r="F10078">
        <f>VLOOKUP(Table1[[#This Row],[Country Name]],[1]ISOcountryCodes!$A$2:$G$250,6,FALSE)</f>
        <v>9</v>
      </c>
      <c r="G10078" s="10">
        <v>8496</v>
      </c>
      <c r="H10078" s="10">
        <v>14231135.471771395</v>
      </c>
      <c r="I10078">
        <f>+Table1[[#This Row],[Time]]</f>
        <v>1986</v>
      </c>
      <c r="J10078" t="str">
        <f>+Table1[[#This Row],[Country Name]]</f>
        <v>Tuvalu</v>
      </c>
      <c r="K10078" s="14">
        <v>1970</v>
      </c>
      <c r="L10078" s="13">
        <v>0.18378649617375142</v>
      </c>
      <c r="M10078"/>
    </row>
    <row r="10079" spans="1:13" x14ac:dyDescent="0.3">
      <c r="A10079">
        <v>1987</v>
      </c>
      <c r="B10079" t="s">
        <v>327</v>
      </c>
      <c r="C10079" s="1" t="s">
        <v>80</v>
      </c>
      <c r="D10079">
        <v>1843.6735736192654</v>
      </c>
      <c r="E10079">
        <f>VLOOKUP(Table1[[#This Row],[Country Name]],[1]ISOcountryCodes!$A$2:$G$250,4,FALSE)</f>
        <v>798</v>
      </c>
      <c r="F10079">
        <f>VLOOKUP(Table1[[#This Row],[Country Name]],[1]ISOcountryCodes!$A$2:$G$250,6,FALSE)</f>
        <v>9</v>
      </c>
      <c r="G10079" s="10">
        <v>8665</v>
      </c>
      <c r="H10079" s="10">
        <v>15975431.515410936</v>
      </c>
      <c r="I10079">
        <f>+Table1[[#This Row],[Time]]</f>
        <v>1987</v>
      </c>
      <c r="J10079" t="str">
        <f>+Table1[[#This Row],[Country Name]]</f>
        <v>Tuvalu</v>
      </c>
      <c r="K10079" s="14">
        <v>1970</v>
      </c>
      <c r="L10079" s="13">
        <v>9.5923350010270525E-2</v>
      </c>
      <c r="M10079"/>
    </row>
    <row r="10080" spans="1:13" x14ac:dyDescent="0.3">
      <c r="A10080">
        <v>1988</v>
      </c>
      <c r="B10080" t="s">
        <v>327</v>
      </c>
      <c r="C10080" s="1" t="s">
        <v>80</v>
      </c>
      <c r="D10080">
        <v>2155.1117229863553</v>
      </c>
      <c r="E10080">
        <f>VLOOKUP(Table1[[#This Row],[Country Name]],[1]ISOcountryCodes!$A$2:$G$250,4,FALSE)</f>
        <v>798</v>
      </c>
      <c r="F10080">
        <f>VLOOKUP(Table1[[#This Row],[Country Name]],[1]ISOcountryCodes!$A$2:$G$250,6,FALSE)</f>
        <v>9</v>
      </c>
      <c r="G10080" s="10">
        <v>8844</v>
      </c>
      <c r="H10080" s="10">
        <v>19059808.078091327</v>
      </c>
      <c r="I10080">
        <f>+Table1[[#This Row],[Time]]</f>
        <v>1988</v>
      </c>
      <c r="J10080" t="str">
        <f>+Table1[[#This Row],[Country Name]]</f>
        <v>Tuvalu</v>
      </c>
      <c r="K10080" s="14">
        <v>1970</v>
      </c>
      <c r="L10080" s="13">
        <v>0.15608247717451462</v>
      </c>
      <c r="M10080"/>
    </row>
    <row r="10081" spans="1:13" x14ac:dyDescent="0.3">
      <c r="A10081">
        <v>1989</v>
      </c>
      <c r="B10081" t="s">
        <v>327</v>
      </c>
      <c r="C10081" s="1" t="s">
        <v>80</v>
      </c>
      <c r="D10081">
        <v>2072.5918971216902</v>
      </c>
      <c r="E10081">
        <f>VLOOKUP(Table1[[#This Row],[Country Name]],[1]ISOcountryCodes!$A$2:$G$250,4,FALSE)</f>
        <v>798</v>
      </c>
      <c r="F10081">
        <f>VLOOKUP(Table1[[#This Row],[Country Name]],[1]ISOcountryCodes!$A$2:$G$250,6,FALSE)</f>
        <v>9</v>
      </c>
      <c r="G10081" s="10">
        <v>9017</v>
      </c>
      <c r="H10081" s="10">
        <v>18688561.136346281</v>
      </c>
      <c r="I10081">
        <f>+Table1[[#This Row],[Time]]</f>
        <v>1989</v>
      </c>
      <c r="J10081" t="str">
        <f>+Table1[[#This Row],[Country Name]]</f>
        <v>Tuvalu</v>
      </c>
      <c r="K10081" s="14">
        <v>1970</v>
      </c>
      <c r="L10081" s="13">
        <v>-3.9042617588151529E-2</v>
      </c>
      <c r="M10081"/>
    </row>
    <row r="10082" spans="1:13" x14ac:dyDescent="0.3">
      <c r="A10082">
        <v>1990</v>
      </c>
      <c r="B10082" t="s">
        <v>327</v>
      </c>
      <c r="C10082" s="1" t="s">
        <v>80</v>
      </c>
      <c r="D10082">
        <v>2348.302580774438</v>
      </c>
      <c r="E10082">
        <f>VLOOKUP(Table1[[#This Row],[Country Name]],[1]ISOcountryCodes!$A$2:$G$250,4,FALSE)</f>
        <v>798</v>
      </c>
      <c r="F10082">
        <f>VLOOKUP(Table1[[#This Row],[Country Name]],[1]ISOcountryCodes!$A$2:$G$250,6,FALSE)</f>
        <v>9</v>
      </c>
      <c r="G10082" s="10">
        <v>9182</v>
      </c>
      <c r="H10082" s="10">
        <v>21562114.296670891</v>
      </c>
      <c r="I10082">
        <f>+Table1[[#This Row],[Time]]</f>
        <v>1990</v>
      </c>
      <c r="J10082" t="str">
        <f>+Table1[[#This Row],[Country Name]]</f>
        <v>Tuvalu</v>
      </c>
      <c r="K10082" s="14">
        <v>1970</v>
      </c>
      <c r="L10082" s="13">
        <v>0.1248928128770519</v>
      </c>
      <c r="M10082"/>
    </row>
    <row r="10083" spans="1:13" x14ac:dyDescent="0.3">
      <c r="A10083">
        <v>1991</v>
      </c>
      <c r="B10083" t="s">
        <v>327</v>
      </c>
      <c r="C10083" s="1" t="s">
        <v>80</v>
      </c>
      <c r="D10083">
        <v>2388.3184232035605</v>
      </c>
      <c r="E10083">
        <f>VLOOKUP(Table1[[#This Row],[Country Name]],[1]ISOcountryCodes!$A$2:$G$250,4,FALSE)</f>
        <v>798</v>
      </c>
      <c r="F10083">
        <f>VLOOKUP(Table1[[#This Row],[Country Name]],[1]ISOcountryCodes!$A$2:$G$250,6,FALSE)</f>
        <v>9</v>
      </c>
      <c r="G10083" s="10">
        <v>9354</v>
      </c>
      <c r="H10083" s="10">
        <v>22340330.530646104</v>
      </c>
      <c r="I10083">
        <f>+Table1[[#This Row],[Time]]</f>
        <v>1991</v>
      </c>
      <c r="J10083" t="str">
        <f>+Table1[[#This Row],[Country Name]]</f>
        <v>Tuvalu</v>
      </c>
      <c r="K10083" s="14">
        <v>1970</v>
      </c>
      <c r="L10083" s="13">
        <v>1.6896768577092658E-2</v>
      </c>
      <c r="M10083"/>
    </row>
    <row r="10084" spans="1:13" x14ac:dyDescent="0.3">
      <c r="A10084">
        <v>1992</v>
      </c>
      <c r="B10084" t="s">
        <v>327</v>
      </c>
      <c r="C10084" s="1" t="s">
        <v>80</v>
      </c>
      <c r="D10084">
        <v>2425.8773700317906</v>
      </c>
      <c r="E10084">
        <f>VLOOKUP(Table1[[#This Row],[Country Name]],[1]ISOcountryCodes!$A$2:$G$250,4,FALSE)</f>
        <v>798</v>
      </c>
      <c r="F10084">
        <f>VLOOKUP(Table1[[#This Row],[Country Name]],[1]ISOcountryCodes!$A$2:$G$250,6,FALSE)</f>
        <v>9</v>
      </c>
      <c r="G10084" s="10">
        <v>9466</v>
      </c>
      <c r="H10084" s="10">
        <v>22963355.18472093</v>
      </c>
      <c r="I10084">
        <f>+Table1[[#This Row],[Time]]</f>
        <v>1992</v>
      </c>
      <c r="J10084" t="str">
        <f>+Table1[[#This Row],[Country Name]]</f>
        <v>Tuvalu</v>
      </c>
      <c r="K10084" s="14">
        <v>1970</v>
      </c>
      <c r="L10084" s="13">
        <v>1.5603731338795335E-2</v>
      </c>
      <c r="M10084"/>
    </row>
    <row r="10085" spans="1:13" x14ac:dyDescent="0.3">
      <c r="A10085">
        <v>1993</v>
      </c>
      <c r="B10085" t="s">
        <v>327</v>
      </c>
      <c r="C10085" s="1" t="s">
        <v>80</v>
      </c>
      <c r="D10085">
        <v>2512.0666436424167</v>
      </c>
      <c r="E10085">
        <f>VLOOKUP(Table1[[#This Row],[Country Name]],[1]ISOcountryCodes!$A$2:$G$250,4,FALSE)</f>
        <v>798</v>
      </c>
      <c r="F10085">
        <f>VLOOKUP(Table1[[#This Row],[Country Name]],[1]ISOcountryCodes!$A$2:$G$250,6,FALSE)</f>
        <v>9</v>
      </c>
      <c r="G10085" s="10">
        <v>9517</v>
      </c>
      <c r="H10085" s="10">
        <v>23907338.247544881</v>
      </c>
      <c r="I10085">
        <f>+Table1[[#This Row],[Time]]</f>
        <v>1993</v>
      </c>
      <c r="J10085" t="str">
        <f>+Table1[[#This Row],[Country Name]]</f>
        <v>Tuvalu</v>
      </c>
      <c r="K10085" s="14">
        <v>1970</v>
      </c>
      <c r="L10085" s="13">
        <v>3.4912517336638693E-2</v>
      </c>
      <c r="M10085"/>
    </row>
    <row r="10086" spans="1:13" x14ac:dyDescent="0.3">
      <c r="A10086">
        <v>1994</v>
      </c>
      <c r="B10086" t="s">
        <v>327</v>
      </c>
      <c r="C10086" s="1" t="s">
        <v>80</v>
      </c>
      <c r="D10086">
        <v>2758.2194712823234</v>
      </c>
      <c r="E10086">
        <f>VLOOKUP(Table1[[#This Row],[Country Name]],[1]ISOcountryCodes!$A$2:$G$250,4,FALSE)</f>
        <v>798</v>
      </c>
      <c r="F10086">
        <f>VLOOKUP(Table1[[#This Row],[Country Name]],[1]ISOcountryCodes!$A$2:$G$250,6,FALSE)</f>
        <v>9</v>
      </c>
      <c r="G10086" s="10">
        <v>9559</v>
      </c>
      <c r="H10086" s="10">
        <v>26365819.925987728</v>
      </c>
      <c r="I10086">
        <f>+Table1[[#This Row],[Time]]</f>
        <v>1994</v>
      </c>
      <c r="J10086" t="str">
        <f>+Table1[[#This Row],[Country Name]]</f>
        <v>Tuvalu</v>
      </c>
      <c r="K10086" s="14">
        <v>1970</v>
      </c>
      <c r="L10086" s="13">
        <v>9.3479574083123573E-2</v>
      </c>
      <c r="M10086"/>
    </row>
    <row r="10087" spans="1:13" x14ac:dyDescent="0.3">
      <c r="A10087">
        <v>1995</v>
      </c>
      <c r="B10087" t="s">
        <v>327</v>
      </c>
      <c r="C10087" s="1" t="s">
        <v>80</v>
      </c>
      <c r="D10087">
        <v>2613.0782592720598</v>
      </c>
      <c r="E10087">
        <f>VLOOKUP(Table1[[#This Row],[Country Name]],[1]ISOcountryCodes!$A$2:$G$250,4,FALSE)</f>
        <v>798</v>
      </c>
      <c r="F10087">
        <f>VLOOKUP(Table1[[#This Row],[Country Name]],[1]ISOcountryCodes!$A$2:$G$250,6,FALSE)</f>
        <v>9</v>
      </c>
      <c r="G10087" s="10">
        <v>9585</v>
      </c>
      <c r="H10087" s="10">
        <v>25046355.115122695</v>
      </c>
      <c r="I10087">
        <f>+Table1[[#This Row],[Time]]</f>
        <v>1995</v>
      </c>
      <c r="J10087" t="str">
        <f>+Table1[[#This Row],[Country Name]]</f>
        <v>Tuvalu</v>
      </c>
      <c r="K10087" s="14">
        <v>1970</v>
      </c>
      <c r="L10087" s="13">
        <v>-5.4056416389429707E-2</v>
      </c>
      <c r="M10087"/>
    </row>
    <row r="10088" spans="1:13" x14ac:dyDescent="0.3">
      <c r="A10088">
        <v>1996</v>
      </c>
      <c r="B10088" t="s">
        <v>327</v>
      </c>
      <c r="C10088" s="1" t="s">
        <v>80</v>
      </c>
      <c r="D10088">
        <v>2450.6554048820658</v>
      </c>
      <c r="E10088">
        <f>VLOOKUP(Table1[[#This Row],[Country Name]],[1]ISOcountryCodes!$A$2:$G$250,4,FALSE)</f>
        <v>798</v>
      </c>
      <c r="F10088">
        <f>VLOOKUP(Table1[[#This Row],[Country Name]],[1]ISOcountryCodes!$A$2:$G$250,6,FALSE)</f>
        <v>9</v>
      </c>
      <c r="G10088" s="10">
        <v>9611</v>
      </c>
      <c r="H10088" s="10">
        <v>23553249.096321534</v>
      </c>
      <c r="I10088">
        <f>+Table1[[#This Row],[Time]]</f>
        <v>1996</v>
      </c>
      <c r="J10088" t="str">
        <f>+Table1[[#This Row],[Country Name]]</f>
        <v>Tuvalu</v>
      </c>
      <c r="K10088" s="14">
        <v>1970</v>
      </c>
      <c r="L10088" s="13">
        <v>-6.4173435081766428E-2</v>
      </c>
      <c r="M10088"/>
    </row>
    <row r="10089" spans="1:13" x14ac:dyDescent="0.3">
      <c r="A10089">
        <v>1997</v>
      </c>
      <c r="B10089" t="s">
        <v>327</v>
      </c>
      <c r="C10089" s="1" t="s">
        <v>80</v>
      </c>
      <c r="D10089">
        <v>2690.4830652715727</v>
      </c>
      <c r="E10089">
        <f>VLOOKUP(Table1[[#This Row],[Country Name]],[1]ISOcountryCodes!$A$2:$G$250,4,FALSE)</f>
        <v>798</v>
      </c>
      <c r="F10089">
        <f>VLOOKUP(Table1[[#This Row],[Country Name]],[1]ISOcountryCodes!$A$2:$G$250,6,FALSE)</f>
        <v>9</v>
      </c>
      <c r="G10089" s="10">
        <v>9630</v>
      </c>
      <c r="H10089" s="10">
        <v>25909351.918565243</v>
      </c>
      <c r="I10089">
        <f>+Table1[[#This Row],[Time]]</f>
        <v>1997</v>
      </c>
      <c r="J10089" t="str">
        <f>+Table1[[#This Row],[Country Name]]</f>
        <v>Tuvalu</v>
      </c>
      <c r="K10089" s="14">
        <v>1970</v>
      </c>
      <c r="L10089" s="13">
        <v>9.3365254680999321E-2</v>
      </c>
      <c r="M10089"/>
    </row>
    <row r="10090" spans="1:13" x14ac:dyDescent="0.3">
      <c r="A10090">
        <v>1998</v>
      </c>
      <c r="B10090" t="s">
        <v>327</v>
      </c>
      <c r="C10090" s="1" t="s">
        <v>80</v>
      </c>
      <c r="D10090">
        <v>3106.2490763592136</v>
      </c>
      <c r="E10090">
        <f>VLOOKUP(Table1[[#This Row],[Country Name]],[1]ISOcountryCodes!$A$2:$G$250,4,FALSE)</f>
        <v>798</v>
      </c>
      <c r="F10090">
        <f>VLOOKUP(Table1[[#This Row],[Country Name]],[1]ISOcountryCodes!$A$2:$G$250,6,FALSE)</f>
        <v>9</v>
      </c>
      <c r="G10090" s="10">
        <v>9634</v>
      </c>
      <c r="H10090" s="10">
        <v>29925603.601644665</v>
      </c>
      <c r="I10090">
        <f>+Table1[[#This Row],[Time]]</f>
        <v>1998</v>
      </c>
      <c r="J10090" t="str">
        <f>+Table1[[#This Row],[Country Name]]</f>
        <v>Tuvalu</v>
      </c>
      <c r="K10090" s="14">
        <v>1970</v>
      </c>
      <c r="L10090" s="13">
        <v>0.14369515785422138</v>
      </c>
      <c r="M10090"/>
    </row>
    <row r="10091" spans="1:13" x14ac:dyDescent="0.3">
      <c r="A10091">
        <v>1999</v>
      </c>
      <c r="B10091" t="s">
        <v>327</v>
      </c>
      <c r="C10091" s="1" t="s">
        <v>80</v>
      </c>
      <c r="D10091">
        <v>3055.7682383833212</v>
      </c>
      <c r="E10091">
        <f>VLOOKUP(Table1[[#This Row],[Country Name]],[1]ISOcountryCodes!$A$2:$G$250,4,FALSE)</f>
        <v>798</v>
      </c>
      <c r="F10091">
        <f>VLOOKUP(Table1[[#This Row],[Country Name]],[1]ISOcountryCodes!$A$2:$G$250,6,FALSE)</f>
        <v>9</v>
      </c>
      <c r="G10091" s="10">
        <v>9640</v>
      </c>
      <c r="H10091" s="10">
        <v>29457605.818015218</v>
      </c>
      <c r="I10091">
        <f>+Table1[[#This Row],[Time]]</f>
        <v>1999</v>
      </c>
      <c r="J10091" t="str">
        <f>+Table1[[#This Row],[Country Name]]</f>
        <v>Tuvalu</v>
      </c>
      <c r="K10091" s="14">
        <v>1970</v>
      </c>
      <c r="L10091" s="13">
        <v>-1.6384883310553988E-2</v>
      </c>
      <c r="M10091"/>
    </row>
    <row r="10092" spans="1:13" x14ac:dyDescent="0.3">
      <c r="A10092">
        <v>2000</v>
      </c>
      <c r="B10092" t="s">
        <v>327</v>
      </c>
      <c r="C10092" s="1" t="s">
        <v>80</v>
      </c>
      <c r="D10092">
        <v>3026.7402918934613</v>
      </c>
      <c r="E10092">
        <f>VLOOKUP(Table1[[#This Row],[Country Name]],[1]ISOcountryCodes!$A$2:$G$250,4,FALSE)</f>
        <v>798</v>
      </c>
      <c r="F10092">
        <f>VLOOKUP(Table1[[#This Row],[Country Name]],[1]ISOcountryCodes!$A$2:$G$250,6,FALSE)</f>
        <v>9</v>
      </c>
      <c r="G10092" s="10">
        <v>9638</v>
      </c>
      <c r="H10092" s="10">
        <v>29171722.93326918</v>
      </c>
      <c r="I10092">
        <f>+Table1[[#This Row],[Time]]</f>
        <v>2000</v>
      </c>
      <c r="J10092" t="str">
        <f>+Table1[[#This Row],[Country Name]]</f>
        <v>Tuvalu</v>
      </c>
      <c r="K10092" s="14">
        <v>1970</v>
      </c>
      <c r="L10092" s="13">
        <v>-9.5448010383645254E-3</v>
      </c>
      <c r="M10092"/>
    </row>
    <row r="10093" spans="1:13" x14ac:dyDescent="0.3">
      <c r="A10093">
        <v>2001</v>
      </c>
      <c r="B10093" t="s">
        <v>327</v>
      </c>
      <c r="C10093" s="1" t="s">
        <v>80</v>
      </c>
      <c r="D10093">
        <v>3032.0884454078764</v>
      </c>
      <c r="E10093">
        <f>VLOOKUP(Table1[[#This Row],[Country Name]],[1]ISOcountryCodes!$A$2:$G$250,4,FALSE)</f>
        <v>798</v>
      </c>
      <c r="F10093">
        <f>VLOOKUP(Table1[[#This Row],[Country Name]],[1]ISOcountryCodes!$A$2:$G$250,6,FALSE)</f>
        <v>9</v>
      </c>
      <c r="G10093" s="10">
        <v>9621</v>
      </c>
      <c r="H10093" s="10">
        <v>29171722.93326918</v>
      </c>
      <c r="I10093">
        <f>+Table1[[#This Row],[Time]]</f>
        <v>2001</v>
      </c>
      <c r="J10093" t="str">
        <f>+Table1[[#This Row],[Country Name]]</f>
        <v>Tuvalu</v>
      </c>
      <c r="K10093" s="14">
        <v>1970</v>
      </c>
      <c r="L10093" s="13">
        <v>1.7654088390131051E-3</v>
      </c>
      <c r="M10093"/>
    </row>
    <row r="10094" spans="1:13" x14ac:dyDescent="0.3">
      <c r="A10094">
        <v>2002</v>
      </c>
      <c r="B10094" t="s">
        <v>327</v>
      </c>
      <c r="C10094" s="1" t="s">
        <v>80</v>
      </c>
      <c r="D10094">
        <v>3325.0059590224996</v>
      </c>
      <c r="E10094">
        <f>VLOOKUP(Table1[[#This Row],[Country Name]],[1]ISOcountryCodes!$A$2:$G$250,4,FALSE)</f>
        <v>798</v>
      </c>
      <c r="F10094">
        <f>VLOOKUP(Table1[[#This Row],[Country Name]],[1]ISOcountryCodes!$A$2:$G$250,6,FALSE)</f>
        <v>9</v>
      </c>
      <c r="G10094" s="10">
        <v>9609</v>
      </c>
      <c r="H10094" s="10">
        <v>31949982.260247201</v>
      </c>
      <c r="I10094">
        <f>+Table1[[#This Row],[Time]]</f>
        <v>2002</v>
      </c>
      <c r="J10094" t="str">
        <f>+Table1[[#This Row],[Country Name]]</f>
        <v>Tuvalu</v>
      </c>
      <c r="K10094" s="14">
        <v>1970</v>
      </c>
      <c r="L10094" s="13">
        <v>9.2219828289724859E-2</v>
      </c>
      <c r="M10094"/>
    </row>
    <row r="10095" spans="1:13" x14ac:dyDescent="0.3">
      <c r="A10095">
        <v>2003</v>
      </c>
      <c r="B10095" t="s">
        <v>327</v>
      </c>
      <c r="C10095" s="1" t="s">
        <v>80</v>
      </c>
      <c r="D10095">
        <v>3161.0315056638597</v>
      </c>
      <c r="E10095">
        <f>VLOOKUP(Table1[[#This Row],[Country Name]],[1]ISOcountryCodes!$A$2:$G$250,4,FALSE)</f>
        <v>798</v>
      </c>
      <c r="F10095">
        <f>VLOOKUP(Table1[[#This Row],[Country Name]],[1]ISOcountryCodes!$A$2:$G$250,6,FALSE)</f>
        <v>9</v>
      </c>
      <c r="G10095" s="10">
        <v>9668</v>
      </c>
      <c r="H10095" s="10">
        <v>30560852.596758194</v>
      </c>
      <c r="I10095">
        <f>+Table1[[#This Row],[Time]]</f>
        <v>2003</v>
      </c>
      <c r="J10095" t="str">
        <f>+Table1[[#This Row],[Country Name]]</f>
        <v>Tuvalu</v>
      </c>
      <c r="K10095" s="14">
        <v>1970</v>
      </c>
      <c r="L10095" s="13">
        <v>-5.0573066116939458E-2</v>
      </c>
      <c r="M10095"/>
    </row>
    <row r="10096" spans="1:13" x14ac:dyDescent="0.3">
      <c r="A10096">
        <v>2004</v>
      </c>
      <c r="B10096" t="s">
        <v>327</v>
      </c>
      <c r="C10096" s="1" t="s">
        <v>80</v>
      </c>
      <c r="D10096">
        <v>3050.3817551847301</v>
      </c>
      <c r="E10096">
        <f>VLOOKUP(Table1[[#This Row],[Country Name]],[1]ISOcountryCodes!$A$2:$G$250,4,FALSE)</f>
        <v>798</v>
      </c>
      <c r="F10096">
        <f>VLOOKUP(Table1[[#This Row],[Country Name]],[1]ISOcountryCodes!$A$2:$G$250,6,FALSE)</f>
        <v>9</v>
      </c>
      <c r="G10096" s="10">
        <v>9791</v>
      </c>
      <c r="H10096" s="10">
        <v>29866287.765013691</v>
      </c>
      <c r="I10096">
        <f>+Table1[[#This Row],[Time]]</f>
        <v>2004</v>
      </c>
      <c r="J10096" t="str">
        <f>+Table1[[#This Row],[Country Name]]</f>
        <v>Tuvalu</v>
      </c>
      <c r="K10096" s="14">
        <v>1970</v>
      </c>
      <c r="L10096" s="13">
        <v>-3.5631651755396732E-2</v>
      </c>
      <c r="M10096"/>
    </row>
    <row r="10097" spans="1:13" x14ac:dyDescent="0.3">
      <c r="A10097">
        <v>2005</v>
      </c>
      <c r="B10097" t="s">
        <v>327</v>
      </c>
      <c r="C10097" s="1" t="s">
        <v>80</v>
      </c>
      <c r="D10097">
        <v>2872.9981942619738</v>
      </c>
      <c r="E10097">
        <f>VLOOKUP(Table1[[#This Row],[Country Name]],[1]ISOcountryCodes!$A$2:$G$250,4,FALSE)</f>
        <v>798</v>
      </c>
      <c r="F10097">
        <f>VLOOKUP(Table1[[#This Row],[Country Name]],[1]ISOcountryCodes!$A$2:$G$250,6,FALSE)</f>
        <v>9</v>
      </c>
      <c r="G10097" s="10">
        <v>9912</v>
      </c>
      <c r="H10097" s="10">
        <v>28477158.101524685</v>
      </c>
      <c r="I10097">
        <f>+Table1[[#This Row],[Time]]</f>
        <v>2005</v>
      </c>
      <c r="J10097" t="str">
        <f>+Table1[[#This Row],[Country Name]]</f>
        <v>Tuvalu</v>
      </c>
      <c r="K10097" s="14">
        <v>1970</v>
      </c>
      <c r="L10097" s="13">
        <v>-5.9910596944162009E-2</v>
      </c>
      <c r="M10097"/>
    </row>
    <row r="10098" spans="1:13" x14ac:dyDescent="0.3">
      <c r="A10098">
        <v>2006</v>
      </c>
      <c r="B10098" t="s">
        <v>327</v>
      </c>
      <c r="C10098" s="1" t="s">
        <v>80</v>
      </c>
      <c r="D10098">
        <v>2908.4469524695105</v>
      </c>
      <c r="E10098">
        <f>VLOOKUP(Table1[[#This Row],[Country Name]],[1]ISOcountryCodes!$A$2:$G$250,4,FALSE)</f>
        <v>798</v>
      </c>
      <c r="F10098">
        <f>VLOOKUP(Table1[[#This Row],[Country Name]],[1]ISOcountryCodes!$A$2:$G$250,6,FALSE)</f>
        <v>9</v>
      </c>
      <c r="G10098" s="10">
        <v>10030</v>
      </c>
      <c r="H10098" s="10">
        <v>29171722.933269192</v>
      </c>
      <c r="I10098">
        <f>+Table1[[#This Row],[Time]]</f>
        <v>2006</v>
      </c>
      <c r="J10098" t="str">
        <f>+Table1[[#This Row],[Country Name]]</f>
        <v>Tuvalu</v>
      </c>
      <c r="K10098" s="14">
        <v>1970</v>
      </c>
      <c r="L10098" s="13">
        <v>1.22630939320576E-2</v>
      </c>
      <c r="M10098"/>
    </row>
    <row r="10099" spans="1:13" x14ac:dyDescent="0.3">
      <c r="A10099">
        <v>2007</v>
      </c>
      <c r="B10099" t="s">
        <v>327</v>
      </c>
      <c r="C10099" s="1" t="s">
        <v>80</v>
      </c>
      <c r="D10099">
        <v>3079.6548850628342</v>
      </c>
      <c r="E10099">
        <f>VLOOKUP(Table1[[#This Row],[Country Name]],[1]ISOcountryCodes!$A$2:$G$250,4,FALSE)</f>
        <v>798</v>
      </c>
      <c r="F10099">
        <f>VLOOKUP(Table1[[#This Row],[Country Name]],[1]ISOcountryCodes!$A$2:$G$250,6,FALSE)</f>
        <v>9</v>
      </c>
      <c r="G10099" s="10">
        <v>10149</v>
      </c>
      <c r="H10099" s="10">
        <v>31255417.428502705</v>
      </c>
      <c r="I10099">
        <f>+Table1[[#This Row],[Time]]</f>
        <v>2007</v>
      </c>
      <c r="J10099" t="str">
        <f>+Table1[[#This Row],[Country Name]]</f>
        <v>Tuvalu</v>
      </c>
      <c r="K10099" s="14">
        <v>1970</v>
      </c>
      <c r="L10099" s="13">
        <v>5.7198294994114107E-2</v>
      </c>
      <c r="M10099"/>
    </row>
    <row r="10100" spans="1:13" x14ac:dyDescent="0.3">
      <c r="A10100">
        <v>2008</v>
      </c>
      <c r="B10100" t="s">
        <v>327</v>
      </c>
      <c r="C10100" s="1" t="s">
        <v>80</v>
      </c>
      <c r="D10100">
        <v>3245.6300548808622</v>
      </c>
      <c r="E10100">
        <f>VLOOKUP(Table1[[#This Row],[Country Name]],[1]ISOcountryCodes!$A$2:$G$250,4,FALSE)</f>
        <v>798</v>
      </c>
      <c r="F10100">
        <f>VLOOKUP(Table1[[#This Row],[Country Name]],[1]ISOcountryCodes!$A$2:$G$250,6,FALSE)</f>
        <v>9</v>
      </c>
      <c r="G10100" s="10">
        <v>10272</v>
      </c>
      <c r="H10100" s="10">
        <v>33339111.923736218</v>
      </c>
      <c r="I10100">
        <f>+Table1[[#This Row],[Time]]</f>
        <v>2008</v>
      </c>
      <c r="J10100" t="str">
        <f>+Table1[[#This Row],[Country Name]]</f>
        <v>Tuvalu</v>
      </c>
      <c r="K10100" s="14">
        <v>1970</v>
      </c>
      <c r="L10100" s="13">
        <v>5.2491952656646745E-2</v>
      </c>
      <c r="M10100"/>
    </row>
    <row r="10101" spans="1:13" x14ac:dyDescent="0.3">
      <c r="A10101">
        <v>2009</v>
      </c>
      <c r="B10101" t="s">
        <v>327</v>
      </c>
      <c r="C10101" s="1" t="s">
        <v>80</v>
      </c>
      <c r="D10101">
        <v>3003.0185845986457</v>
      </c>
      <c r="E10101">
        <f>VLOOKUP(Table1[[#This Row],[Country Name]],[1]ISOcountryCodes!$A$2:$G$250,4,FALSE)</f>
        <v>798</v>
      </c>
      <c r="F10101">
        <f>VLOOKUP(Table1[[#This Row],[Country Name]],[1]ISOcountryCodes!$A$2:$G$250,6,FALSE)</f>
        <v>9</v>
      </c>
      <c r="G10101" s="10">
        <v>10408</v>
      </c>
      <c r="H10101" s="10">
        <v>31255417.428502705</v>
      </c>
      <c r="I10101">
        <f>+Table1[[#This Row],[Time]]</f>
        <v>2009</v>
      </c>
      <c r="J10101" t="str">
        <f>+Table1[[#This Row],[Country Name]]</f>
        <v>Tuvalu</v>
      </c>
      <c r="K10101" s="14">
        <v>1970</v>
      </c>
      <c r="L10101" s="13">
        <v>-7.7691515400168498E-2</v>
      </c>
      <c r="M10101"/>
    </row>
    <row r="10102" spans="1:13" x14ac:dyDescent="0.3">
      <c r="A10102">
        <v>2010</v>
      </c>
      <c r="B10102" t="s">
        <v>327</v>
      </c>
      <c r="C10102" s="1" t="s">
        <v>80</v>
      </c>
      <c r="D10102">
        <v>2896.7632793135731</v>
      </c>
      <c r="E10102">
        <f>VLOOKUP(Table1[[#This Row],[Country Name]],[1]ISOcountryCodes!$A$2:$G$250,4,FALSE)</f>
        <v>798</v>
      </c>
      <c r="F10102">
        <f>VLOOKUP(Table1[[#This Row],[Country Name]],[1]ISOcountryCodes!$A$2:$G$250,6,FALSE)</f>
        <v>9</v>
      </c>
      <c r="G10102" s="10">
        <v>10550</v>
      </c>
      <c r="H10102" s="10">
        <v>30560852.596758198</v>
      </c>
      <c r="I10102">
        <f>+Table1[[#This Row],[Time]]</f>
        <v>2010</v>
      </c>
      <c r="J10102" t="str">
        <f>+Table1[[#This Row],[Country Name]]</f>
        <v>Tuvalu</v>
      </c>
      <c r="K10102" s="14">
        <v>1970</v>
      </c>
      <c r="L10102" s="13">
        <v>-3.6023974563931027E-2</v>
      </c>
      <c r="M10102"/>
    </row>
    <row r="10103" spans="1:13" x14ac:dyDescent="0.3">
      <c r="A10103">
        <v>2011</v>
      </c>
      <c r="B10103" t="s">
        <v>327</v>
      </c>
      <c r="C10103" s="1" t="s">
        <v>80</v>
      </c>
      <c r="D10103">
        <v>3050.8922515880104</v>
      </c>
      <c r="E10103">
        <f>VLOOKUP(Table1[[#This Row],[Country Name]],[1]ISOcountryCodes!$A$2:$G$250,4,FALSE)</f>
        <v>798</v>
      </c>
      <c r="F10103">
        <f>VLOOKUP(Table1[[#This Row],[Country Name]],[1]ISOcountryCodes!$A$2:$G$250,6,FALSE)</f>
        <v>9</v>
      </c>
      <c r="G10103" s="10">
        <v>10700</v>
      </c>
      <c r="H10103" s="10">
        <v>32644547.091991711</v>
      </c>
      <c r="I10103">
        <f>+Table1[[#This Row],[Time]]</f>
        <v>2011</v>
      </c>
      <c r="J10103" t="str">
        <f>+Table1[[#This Row],[Country Name]]</f>
        <v>Tuvalu</v>
      </c>
      <c r="K10103" s="14">
        <v>1970</v>
      </c>
      <c r="L10103" s="13">
        <v>5.184008624601244E-2</v>
      </c>
      <c r="M10103"/>
    </row>
    <row r="10104" spans="1:13" x14ac:dyDescent="0.3">
      <c r="A10104">
        <v>2012</v>
      </c>
      <c r="B10104" t="s">
        <v>327</v>
      </c>
      <c r="C10104" s="1" t="s">
        <v>80</v>
      </c>
      <c r="D10104">
        <v>2943.6136226503781</v>
      </c>
      <c r="E10104">
        <f>VLOOKUP(Table1[[#This Row],[Country Name]],[1]ISOcountryCodes!$A$2:$G$250,4,FALSE)</f>
        <v>798</v>
      </c>
      <c r="F10104">
        <f>VLOOKUP(Table1[[#This Row],[Country Name]],[1]ISOcountryCodes!$A$2:$G$250,6,FALSE)</f>
        <v>9</v>
      </c>
      <c r="G10104" s="10">
        <v>10854</v>
      </c>
      <c r="H10104" s="10">
        <v>31949982.260247204</v>
      </c>
      <c r="I10104">
        <f>+Table1[[#This Row],[Time]]</f>
        <v>2012</v>
      </c>
      <c r="J10104" t="str">
        <f>+Table1[[#This Row],[Country Name]]</f>
        <v>Tuvalu</v>
      </c>
      <c r="K10104" s="14">
        <v>1970</v>
      </c>
      <c r="L10104" s="13">
        <v>-3.5796139394316029E-2</v>
      </c>
      <c r="M10104"/>
    </row>
    <row r="10105" spans="1:13" x14ac:dyDescent="0.3">
      <c r="A10105">
        <v>2013</v>
      </c>
      <c r="B10105" t="s">
        <v>327</v>
      </c>
      <c r="C10105" s="1" t="s">
        <v>80</v>
      </c>
      <c r="D10105">
        <v>3053.5914932896326</v>
      </c>
      <c r="E10105">
        <f>VLOOKUP(Table1[[#This Row],[Country Name]],[1]ISOcountryCodes!$A$2:$G$250,4,FALSE)</f>
        <v>798</v>
      </c>
      <c r="F10105">
        <f>VLOOKUP(Table1[[#This Row],[Country Name]],[1]ISOcountryCodes!$A$2:$G$250,6,FALSE)</f>
        <v>9</v>
      </c>
      <c r="G10105" s="10">
        <v>10918</v>
      </c>
      <c r="H10105" s="10">
        <v>33339111.923736211</v>
      </c>
      <c r="I10105">
        <f>+Table1[[#This Row],[Time]]</f>
        <v>2013</v>
      </c>
      <c r="J10105" t="str">
        <f>+Table1[[#This Row],[Country Name]]</f>
        <v>Tuvalu</v>
      </c>
      <c r="K10105" s="14">
        <v>1970</v>
      </c>
      <c r="L10105" s="13">
        <v>3.6680486700443993E-2</v>
      </c>
      <c r="M10105"/>
    </row>
    <row r="10106" spans="1:13" x14ac:dyDescent="0.3">
      <c r="A10106">
        <v>2014</v>
      </c>
      <c r="B10106" t="s">
        <v>327</v>
      </c>
      <c r="C10106" s="1" t="s">
        <v>80</v>
      </c>
      <c r="D10106">
        <v>3058.9147558249574</v>
      </c>
      <c r="E10106">
        <f>VLOOKUP(Table1[[#This Row],[Country Name]],[1]ISOcountryCodes!$A$2:$G$250,4,FALSE)</f>
        <v>798</v>
      </c>
      <c r="F10106">
        <f>VLOOKUP(Table1[[#This Row],[Country Name]],[1]ISOcountryCodes!$A$2:$G$250,6,FALSE)</f>
        <v>9</v>
      </c>
      <c r="G10106" s="10">
        <v>10899</v>
      </c>
      <c r="H10106" s="10">
        <v>33339111.923736211</v>
      </c>
      <c r="I10106">
        <f>+Table1[[#This Row],[Time]]</f>
        <v>2014</v>
      </c>
      <c r="J10106" t="str">
        <f>+Table1[[#This Row],[Country Name]]</f>
        <v>Tuvalu</v>
      </c>
      <c r="K10106" s="14">
        <v>1970</v>
      </c>
      <c r="L10106" s="13">
        <v>1.7417614523900227E-3</v>
      </c>
      <c r="M10106"/>
    </row>
    <row r="10107" spans="1:13" x14ac:dyDescent="0.3">
      <c r="A10107">
        <v>2015</v>
      </c>
      <c r="B10107" t="s">
        <v>327</v>
      </c>
      <c r="C10107" s="1" t="s">
        <v>80</v>
      </c>
      <c r="D10107">
        <v>3384.3832014763939</v>
      </c>
      <c r="E10107">
        <f>VLOOKUP(Table1[[#This Row],[Country Name]],[1]ISOcountryCodes!$A$2:$G$250,4,FALSE)</f>
        <v>798</v>
      </c>
      <c r="F10107">
        <f>VLOOKUP(Table1[[#This Row],[Country Name]],[1]ISOcountryCodes!$A$2:$G$250,6,FALSE)</f>
        <v>9</v>
      </c>
      <c r="G10107" s="10">
        <v>10877</v>
      </c>
      <c r="H10107" s="10">
        <v>36811936.082458735</v>
      </c>
      <c r="I10107">
        <f>+Table1[[#This Row],[Time]]</f>
        <v>2015</v>
      </c>
      <c r="J10107" t="str">
        <f>+Table1[[#This Row],[Country Name]]</f>
        <v>Tuvalu</v>
      </c>
      <c r="K10107" s="14">
        <v>1970</v>
      </c>
      <c r="L10107" s="13">
        <v>0.10111147643969254</v>
      </c>
      <c r="M10107"/>
    </row>
    <row r="10108" spans="1:13" x14ac:dyDescent="0.3">
      <c r="A10108">
        <v>2016</v>
      </c>
      <c r="B10108" t="s">
        <v>327</v>
      </c>
      <c r="C10108" s="1" t="s">
        <v>80</v>
      </c>
      <c r="D10108">
        <v>3584.1900642915821</v>
      </c>
      <c r="E10108">
        <f>VLOOKUP(Table1[[#This Row],[Country Name]],[1]ISOcountryCodes!$A$2:$G$250,4,FALSE)</f>
        <v>798</v>
      </c>
      <c r="F10108">
        <f>VLOOKUP(Table1[[#This Row],[Country Name]],[1]ISOcountryCodes!$A$2:$G$250,6,FALSE)</f>
        <v>9</v>
      </c>
      <c r="G10108" s="10">
        <v>10852</v>
      </c>
      <c r="H10108" s="10">
        <v>38895630.577692248</v>
      </c>
      <c r="I10108">
        <f>+Table1[[#This Row],[Time]]</f>
        <v>2016</v>
      </c>
      <c r="J10108" t="str">
        <f>+Table1[[#This Row],[Country Name]]</f>
        <v>Tuvalu</v>
      </c>
      <c r="K10108" s="14">
        <v>1970</v>
      </c>
      <c r="L10108" s="13">
        <v>5.7360850498055171E-2</v>
      </c>
      <c r="M10108"/>
    </row>
    <row r="10109" spans="1:13" x14ac:dyDescent="0.3">
      <c r="A10109">
        <v>2017</v>
      </c>
      <c r="B10109" t="s">
        <v>327</v>
      </c>
      <c r="C10109" s="1" t="s">
        <v>80</v>
      </c>
      <c r="D10109">
        <v>3680.0838953174311</v>
      </c>
      <c r="E10109">
        <f>VLOOKUP(Table1[[#This Row],[Country Name]],[1]ISOcountryCodes!$A$2:$G$250,4,FALSE)</f>
        <v>798</v>
      </c>
      <c r="F10109">
        <f>VLOOKUP(Table1[[#This Row],[Country Name]],[1]ISOcountryCodes!$A$2:$G$250,6,FALSE)</f>
        <v>9</v>
      </c>
      <c r="G10109" s="10">
        <v>10828</v>
      </c>
      <c r="H10109" s="10">
        <v>39847948.418497145</v>
      </c>
      <c r="I10109">
        <f>+Table1[[#This Row],[Time]]</f>
        <v>2017</v>
      </c>
      <c r="J10109" t="str">
        <f>+Table1[[#This Row],[Country Name]]</f>
        <v>Tuvalu</v>
      </c>
      <c r="K10109" s="14">
        <v>1970</v>
      </c>
      <c r="L10109" s="13">
        <v>2.6403024523654395E-2</v>
      </c>
      <c r="M10109"/>
    </row>
    <row r="10110" spans="1:13" x14ac:dyDescent="0.3">
      <c r="A10110">
        <v>2018</v>
      </c>
      <c r="B10110" t="s">
        <v>327</v>
      </c>
      <c r="C10110" s="1" t="s">
        <v>80</v>
      </c>
      <c r="D10110">
        <v>3718.4309772740544</v>
      </c>
      <c r="E10110">
        <f>VLOOKUP(Table1[[#This Row],[Country Name]],[1]ISOcountryCodes!$A$2:$G$250,4,FALSE)</f>
        <v>798</v>
      </c>
      <c r="F10110">
        <f>VLOOKUP(Table1[[#This Row],[Country Name]],[1]ISOcountryCodes!$A$2:$G$250,6,FALSE)</f>
        <v>9</v>
      </c>
      <c r="G10110" s="10">
        <v>10865</v>
      </c>
      <c r="H10110" s="10">
        <v>40400752.568082601</v>
      </c>
      <c r="I10110">
        <f>+Table1[[#This Row],[Time]]</f>
        <v>2018</v>
      </c>
      <c r="J10110" t="str">
        <f>+Table1[[#This Row],[Country Name]]</f>
        <v>Tuvalu</v>
      </c>
      <c r="K10110" s="14">
        <v>1970</v>
      </c>
      <c r="L10110" s="13">
        <v>1.0366249446466469E-2</v>
      </c>
      <c r="M10110"/>
    </row>
    <row r="10111" spans="1:13" x14ac:dyDescent="0.3">
      <c r="A10111">
        <v>2019</v>
      </c>
      <c r="B10111" t="s">
        <v>327</v>
      </c>
      <c r="C10111" s="1" t="s">
        <v>80</v>
      </c>
      <c r="D10111">
        <v>4197.2420918971566</v>
      </c>
      <c r="E10111">
        <f>VLOOKUP(Table1[[#This Row],[Country Name]],[1]ISOcountryCodes!$A$2:$G$250,4,FALSE)</f>
        <v>798</v>
      </c>
      <c r="F10111">
        <f>VLOOKUP(Table1[[#This Row],[Country Name]],[1]ISOcountryCodes!$A$2:$G$250,6,FALSE)</f>
        <v>9</v>
      </c>
      <c r="G10111" s="10">
        <v>10956</v>
      </c>
      <c r="H10111" s="10">
        <v>45984984.358825244</v>
      </c>
      <c r="I10111">
        <f>+Table1[[#This Row],[Time]]</f>
        <v>2019</v>
      </c>
      <c r="J10111" t="str">
        <f>+Table1[[#This Row],[Country Name]]</f>
        <v>Tuvalu</v>
      </c>
      <c r="K10111" s="14">
        <v>1970</v>
      </c>
      <c r="L10111" s="13">
        <v>0.12112586580926887</v>
      </c>
      <c r="M10111"/>
    </row>
    <row r="10112" spans="1:13" x14ac:dyDescent="0.3">
      <c r="A10112">
        <v>2020</v>
      </c>
      <c r="B10112" t="s">
        <v>327</v>
      </c>
      <c r="C10112" s="1" t="s">
        <v>80</v>
      </c>
      <c r="D10112">
        <v>3976.7962341258258</v>
      </c>
      <c r="E10112">
        <f>VLOOKUP(Table1[[#This Row],[Country Name]],[1]ISOcountryCodes!$A$2:$G$250,4,FALSE)</f>
        <v>798</v>
      </c>
      <c r="F10112">
        <f>VLOOKUP(Table1[[#This Row],[Country Name]],[1]ISOcountryCodes!$A$2:$G$250,6,FALSE)</f>
        <v>9</v>
      </c>
      <c r="G10112" s="10">
        <v>11069</v>
      </c>
      <c r="H10112" s="10">
        <v>44019157.515538767</v>
      </c>
      <c r="I10112">
        <f>+Table1[[#This Row],[Time]]</f>
        <v>2020</v>
      </c>
      <c r="J10112" t="str">
        <f>+Table1[[#This Row],[Country Name]]</f>
        <v>Tuvalu</v>
      </c>
      <c r="K10112" s="14">
        <v>1970</v>
      </c>
      <c r="L10112" s="13">
        <v>-5.3951135980357279E-2</v>
      </c>
      <c r="M10112"/>
    </row>
    <row r="10113" spans="1:13" x14ac:dyDescent="0.3">
      <c r="A10113">
        <v>2021</v>
      </c>
      <c r="B10113" t="s">
        <v>327</v>
      </c>
      <c r="C10113" s="1" t="s">
        <v>80</v>
      </c>
      <c r="D10113">
        <v>3999.7610624915587</v>
      </c>
      <c r="E10113">
        <f>VLOOKUP(Table1[[#This Row],[Country Name]],[1]ISOcountryCodes!$A$2:$G$250,4,FALSE)</f>
        <v>798</v>
      </c>
      <c r="F10113">
        <f>VLOOKUP(Table1[[#This Row],[Country Name]],[1]ISOcountryCodes!$A$2:$G$250,6,FALSE)</f>
        <v>9</v>
      </c>
      <c r="G10113" s="10">
        <v>11204</v>
      </c>
      <c r="H10113" s="10">
        <v>44813322.944155425</v>
      </c>
      <c r="I10113">
        <f>+Table1[[#This Row],[Time]]</f>
        <v>2021</v>
      </c>
      <c r="J10113" t="str">
        <f>+Table1[[#This Row],[Country Name]]</f>
        <v>Tuvalu</v>
      </c>
      <c r="K10113" s="14">
        <v>1970</v>
      </c>
      <c r="L10113" s="13">
        <v>5.7580961216494586E-3</v>
      </c>
      <c r="M10113"/>
    </row>
    <row r="10114" spans="1:13" x14ac:dyDescent="0.3">
      <c r="A10114">
        <v>2022</v>
      </c>
      <c r="B10114" t="s">
        <v>327</v>
      </c>
      <c r="C10114" s="1" t="s">
        <v>80</v>
      </c>
      <c r="D10114">
        <v>3988.4059207591736</v>
      </c>
      <c r="E10114">
        <f>VLOOKUP(Table1[[#This Row],[Country Name]],[1]ISOcountryCodes!$A$2:$G$250,4,FALSE)</f>
        <v>798</v>
      </c>
      <c r="F10114">
        <f>VLOOKUP(Table1[[#This Row],[Country Name]],[1]ISOcountryCodes!$A$2:$G$250,6,FALSE)</f>
        <v>9</v>
      </c>
      <c r="G10114" s="10">
        <v>11312</v>
      </c>
      <c r="H10114" s="10">
        <v>45116847.77562777</v>
      </c>
      <c r="I10114">
        <f>+Table1[[#This Row],[Time]]</f>
        <v>2022</v>
      </c>
      <c r="J10114" t="str">
        <f>+Table1[[#This Row],[Country Name]]</f>
        <v>Tuvalu</v>
      </c>
      <c r="K10114" s="14">
        <v>1970</v>
      </c>
      <c r="L10114" s="13">
        <v>-2.8429924923827343E-3</v>
      </c>
      <c r="M10114"/>
    </row>
    <row r="10115" spans="1:13" x14ac:dyDescent="0.3">
      <c r="A10115">
        <v>2023</v>
      </c>
      <c r="B10115" t="s">
        <v>327</v>
      </c>
      <c r="C10115" s="1" t="s">
        <v>80</v>
      </c>
      <c r="D10115">
        <v>4111.5403505877639</v>
      </c>
      <c r="E10115">
        <f>VLOOKUP(Table1[[#This Row],[Country Name]],[1]ISOcountryCodes!$A$2:$G$250,4,FALSE)</f>
        <v>798</v>
      </c>
      <c r="F10115">
        <f>VLOOKUP(Table1[[#This Row],[Country Name]],[1]ISOcountryCodes!$A$2:$G$250,6,FALSE)</f>
        <v>9</v>
      </c>
      <c r="G10115" s="10">
        <v>11396</v>
      </c>
      <c r="H10115" s="10">
        <v>46855113.835298158</v>
      </c>
      <c r="I10115">
        <f>+Table1[[#This Row],[Time]]</f>
        <v>2023</v>
      </c>
      <c r="J10115" t="str">
        <f>+Table1[[#This Row],[Country Name]]</f>
        <v>Tuvalu</v>
      </c>
      <c r="K10115" s="14">
        <v>1970</v>
      </c>
      <c r="L10115" s="13">
        <v>3.0406106993902782E-2</v>
      </c>
      <c r="M10115"/>
    </row>
    <row r="10116" spans="1:13" x14ac:dyDescent="0.3">
      <c r="A10116">
        <v>1982</v>
      </c>
      <c r="B10116" t="s">
        <v>525</v>
      </c>
      <c r="C10116" s="1" t="s">
        <v>133</v>
      </c>
      <c r="D10116">
        <v>359.04011444389914</v>
      </c>
      <c r="E10116">
        <f>VLOOKUP(Table1[[#This Row],[Country Name]],[1]ISOcountryCodes!$A$2:$G$250,4,FALSE)</f>
        <v>800</v>
      </c>
      <c r="F10116">
        <f>VLOOKUP(Table1[[#This Row],[Country Name]],[1]ISOcountryCodes!$A$2:$G$250,6,FALSE)</f>
        <v>2</v>
      </c>
      <c r="G10116" s="10">
        <v>13880052</v>
      </c>
      <c r="H10116" s="10">
        <v>4983495458.5672712</v>
      </c>
      <c r="I10116">
        <f>+Table1[[#This Row],[Time]]</f>
        <v>1982</v>
      </c>
      <c r="J10116" t="str">
        <f>+Table1[[#This Row],[Country Name]]</f>
        <v>Uganda</v>
      </c>
      <c r="K10116" s="14">
        <v>1982</v>
      </c>
      <c r="L10116" s="13">
        <v>0</v>
      </c>
      <c r="M10116"/>
    </row>
    <row r="10117" spans="1:13" x14ac:dyDescent="0.3">
      <c r="A10117">
        <v>1983</v>
      </c>
      <c r="B10117" t="s">
        <v>525</v>
      </c>
      <c r="C10117" s="1" t="s">
        <v>133</v>
      </c>
      <c r="D10117">
        <v>370.3563437729099</v>
      </c>
      <c r="E10117">
        <f>VLOOKUP(Table1[[#This Row],[Country Name]],[1]ISOcountryCodes!$A$2:$G$250,4,FALSE)</f>
        <v>800</v>
      </c>
      <c r="F10117">
        <f>VLOOKUP(Table1[[#This Row],[Country Name]],[1]ISOcountryCodes!$A$2:$G$250,6,FALSE)</f>
        <v>2</v>
      </c>
      <c r="G10117" s="10">
        <v>14228932</v>
      </c>
      <c r="H10117" s="10">
        <v>5269775231.3133583</v>
      </c>
      <c r="I10117">
        <f>+Table1[[#This Row],[Time]]</f>
        <v>1983</v>
      </c>
      <c r="J10117" t="str">
        <f>+Table1[[#This Row],[Country Name]]</f>
        <v>Uganda</v>
      </c>
      <c r="K10117" s="14">
        <v>1982</v>
      </c>
      <c r="L10117" s="13">
        <v>3.1031511797610101E-2</v>
      </c>
      <c r="M10117"/>
    </row>
    <row r="10118" spans="1:13" x14ac:dyDescent="0.3">
      <c r="A10118">
        <v>1984</v>
      </c>
      <c r="B10118" t="s">
        <v>525</v>
      </c>
      <c r="C10118" s="1" t="s">
        <v>133</v>
      </c>
      <c r="D10118">
        <v>359.25787819369498</v>
      </c>
      <c r="E10118">
        <f>VLOOKUP(Table1[[#This Row],[Country Name]],[1]ISOcountryCodes!$A$2:$G$250,4,FALSE)</f>
        <v>800</v>
      </c>
      <c r="F10118">
        <f>VLOOKUP(Table1[[#This Row],[Country Name]],[1]ISOcountryCodes!$A$2:$G$250,6,FALSE)</f>
        <v>2</v>
      </c>
      <c r="G10118" s="10">
        <v>14617944</v>
      </c>
      <c r="H10118" s="10">
        <v>5251611544.9942541</v>
      </c>
      <c r="I10118">
        <f>+Table1[[#This Row],[Time]]</f>
        <v>1984</v>
      </c>
      <c r="J10118" t="str">
        <f>+Table1[[#This Row],[Country Name]]</f>
        <v>Uganda</v>
      </c>
      <c r="K10118" s="14">
        <v>1982</v>
      </c>
      <c r="L10118" s="13">
        <v>-3.0425179164915939E-2</v>
      </c>
      <c r="M10118"/>
    </row>
    <row r="10119" spans="1:13" x14ac:dyDescent="0.3">
      <c r="A10119">
        <v>1985</v>
      </c>
      <c r="B10119" t="s">
        <v>525</v>
      </c>
      <c r="C10119" s="1" t="s">
        <v>133</v>
      </c>
      <c r="D10119">
        <v>337.65556297359751</v>
      </c>
      <c r="E10119">
        <f>VLOOKUP(Table1[[#This Row],[Country Name]],[1]ISOcountryCodes!$A$2:$G$250,4,FALSE)</f>
        <v>800</v>
      </c>
      <c r="F10119">
        <f>VLOOKUP(Table1[[#This Row],[Country Name]],[1]ISOcountryCodes!$A$2:$G$250,6,FALSE)</f>
        <v>2</v>
      </c>
      <c r="G10119" s="10">
        <v>15038915</v>
      </c>
      <c r="H10119" s="10">
        <v>5077973310.83708</v>
      </c>
      <c r="I10119">
        <f>+Table1[[#This Row],[Time]]</f>
        <v>1985</v>
      </c>
      <c r="J10119" t="str">
        <f>+Table1[[#This Row],[Country Name]]</f>
        <v>Uganda</v>
      </c>
      <c r="K10119" s="14">
        <v>1982</v>
      </c>
      <c r="L10119" s="13">
        <v>-6.2014122829247675E-2</v>
      </c>
      <c r="M10119"/>
    </row>
    <row r="10120" spans="1:13" x14ac:dyDescent="0.3">
      <c r="A10120">
        <v>1986</v>
      </c>
      <c r="B10120" t="s">
        <v>525</v>
      </c>
      <c r="C10120" s="1" t="s">
        <v>133</v>
      </c>
      <c r="D10120">
        <v>329.16932597499698</v>
      </c>
      <c r="E10120">
        <f>VLOOKUP(Table1[[#This Row],[Country Name]],[1]ISOcountryCodes!$A$2:$G$250,4,FALSE)</f>
        <v>800</v>
      </c>
      <c r="F10120">
        <f>VLOOKUP(Table1[[#This Row],[Country Name]],[1]ISOcountryCodes!$A$2:$G$250,6,FALSE)</f>
        <v>2</v>
      </c>
      <c r="G10120" s="10">
        <v>15486807</v>
      </c>
      <c r="H10120" s="10">
        <v>5097781821.6948652</v>
      </c>
      <c r="I10120">
        <f>+Table1[[#This Row],[Time]]</f>
        <v>1986</v>
      </c>
      <c r="J10120" t="str">
        <f>+Table1[[#This Row],[Country Name]]</f>
        <v>Uganda</v>
      </c>
      <c r="K10120" s="14">
        <v>1982</v>
      </c>
      <c r="L10120" s="13">
        <v>-2.5454044461475256E-2</v>
      </c>
      <c r="M10120"/>
    </row>
    <row r="10121" spans="1:13" x14ac:dyDescent="0.3">
      <c r="A10121">
        <v>1987</v>
      </c>
      <c r="B10121" t="s">
        <v>525</v>
      </c>
      <c r="C10121" s="1" t="s">
        <v>133</v>
      </c>
      <c r="D10121">
        <v>331.76908224411426</v>
      </c>
      <c r="E10121">
        <f>VLOOKUP(Table1[[#This Row],[Country Name]],[1]ISOcountryCodes!$A$2:$G$250,4,FALSE)</f>
        <v>800</v>
      </c>
      <c r="F10121">
        <f>VLOOKUP(Table1[[#This Row],[Country Name]],[1]ISOcountryCodes!$A$2:$G$250,6,FALSE)</f>
        <v>2</v>
      </c>
      <c r="G10121" s="10">
        <v>15974216</v>
      </c>
      <c r="H10121" s="10">
        <v>5299750981.889246</v>
      </c>
      <c r="I10121">
        <f>+Table1[[#This Row],[Time]]</f>
        <v>1987</v>
      </c>
      <c r="J10121" t="str">
        <f>+Table1[[#This Row],[Country Name]]</f>
        <v>Uganda</v>
      </c>
      <c r="K10121" s="14">
        <v>1982</v>
      </c>
      <c r="L10121" s="13">
        <v>7.8669045243069391E-3</v>
      </c>
      <c r="M10121"/>
    </row>
    <row r="10122" spans="1:13" x14ac:dyDescent="0.3">
      <c r="A10122">
        <v>1988</v>
      </c>
      <c r="B10122" t="s">
        <v>525</v>
      </c>
      <c r="C10122" s="1" t="s">
        <v>133</v>
      </c>
      <c r="D10122">
        <v>347.97579581072705</v>
      </c>
      <c r="E10122">
        <f>VLOOKUP(Table1[[#This Row],[Country Name]],[1]ISOcountryCodes!$A$2:$G$250,4,FALSE)</f>
        <v>800</v>
      </c>
      <c r="F10122">
        <f>VLOOKUP(Table1[[#This Row],[Country Name]],[1]ISOcountryCodes!$A$2:$G$250,6,FALSE)</f>
        <v>2</v>
      </c>
      <c r="G10122" s="10">
        <v>16489323</v>
      </c>
      <c r="H10122" s="10">
        <v>5737885293.3051252</v>
      </c>
      <c r="I10122">
        <f>+Table1[[#This Row],[Time]]</f>
        <v>1988</v>
      </c>
      <c r="J10122" t="str">
        <f>+Table1[[#This Row],[Country Name]]</f>
        <v>Uganda</v>
      </c>
      <c r="K10122" s="14">
        <v>1982</v>
      </c>
      <c r="L10122" s="13">
        <v>4.769373357735418E-2</v>
      </c>
      <c r="M10122"/>
    </row>
    <row r="10123" spans="1:13" x14ac:dyDescent="0.3">
      <c r="A10123">
        <v>1989</v>
      </c>
      <c r="B10123" t="s">
        <v>525</v>
      </c>
      <c r="C10123" s="1" t="s">
        <v>133</v>
      </c>
      <c r="D10123">
        <v>358.39391451815322</v>
      </c>
      <c r="E10123">
        <f>VLOOKUP(Table1[[#This Row],[Country Name]],[1]ISOcountryCodes!$A$2:$G$250,4,FALSE)</f>
        <v>800</v>
      </c>
      <c r="F10123">
        <f>VLOOKUP(Table1[[#This Row],[Country Name]],[1]ISOcountryCodes!$A$2:$G$250,6,FALSE)</f>
        <v>2</v>
      </c>
      <c r="G10123" s="10">
        <v>17028543</v>
      </c>
      <c r="H10123" s="10">
        <v>6102926184.3106966</v>
      </c>
      <c r="I10123">
        <f>+Table1[[#This Row],[Time]]</f>
        <v>1989</v>
      </c>
      <c r="J10123" t="str">
        <f>+Table1[[#This Row],[Country Name]]</f>
        <v>Uganda</v>
      </c>
      <c r="K10123" s="14">
        <v>1982</v>
      </c>
      <c r="L10123" s="13">
        <v>2.9499776287997825E-2</v>
      </c>
      <c r="M10123"/>
    </row>
    <row r="10124" spans="1:13" x14ac:dyDescent="0.3">
      <c r="A10124">
        <v>1990</v>
      </c>
      <c r="B10124" t="s">
        <v>525</v>
      </c>
      <c r="C10124" s="1" t="s">
        <v>133</v>
      </c>
      <c r="D10124">
        <v>369.48739917141643</v>
      </c>
      <c r="E10124">
        <f>VLOOKUP(Table1[[#This Row],[Country Name]],[1]ISOcountryCodes!$A$2:$G$250,4,FALSE)</f>
        <v>800</v>
      </c>
      <c r="F10124">
        <f>VLOOKUP(Table1[[#This Row],[Country Name]],[1]ISOcountryCodes!$A$2:$G$250,6,FALSE)</f>
        <v>2</v>
      </c>
      <c r="G10124" s="10">
        <v>17586630</v>
      </c>
      <c r="H10124" s="10">
        <v>6498038178.890007</v>
      </c>
      <c r="I10124">
        <f>+Table1[[#This Row],[Time]]</f>
        <v>1990</v>
      </c>
      <c r="J10124" t="str">
        <f>+Table1[[#This Row],[Country Name]]</f>
        <v>Uganda</v>
      </c>
      <c r="K10124" s="14">
        <v>1982</v>
      </c>
      <c r="L10124" s="13">
        <v>3.0483936053419036E-2</v>
      </c>
      <c r="M10124"/>
    </row>
    <row r="10125" spans="1:13" x14ac:dyDescent="0.3">
      <c r="A10125">
        <v>1991</v>
      </c>
      <c r="B10125" t="s">
        <v>525</v>
      </c>
      <c r="C10125" s="1" t="s">
        <v>133</v>
      </c>
      <c r="D10125">
        <v>377.44716920087291</v>
      </c>
      <c r="E10125">
        <f>VLOOKUP(Table1[[#This Row],[Country Name]],[1]ISOcountryCodes!$A$2:$G$250,4,FALSE)</f>
        <v>800</v>
      </c>
      <c r="F10125">
        <f>VLOOKUP(Table1[[#This Row],[Country Name]],[1]ISOcountryCodes!$A$2:$G$250,6,FALSE)</f>
        <v>2</v>
      </c>
      <c r="G10125" s="10">
        <v>18171935</v>
      </c>
      <c r="H10125" s="10">
        <v>6858945424.6522646</v>
      </c>
      <c r="I10125">
        <f>+Table1[[#This Row],[Time]]</f>
        <v>1991</v>
      </c>
      <c r="J10125" t="str">
        <f>+Table1[[#This Row],[Country Name]]</f>
        <v>Uganda</v>
      </c>
      <c r="K10125" s="14">
        <v>1982</v>
      </c>
      <c r="L10125" s="13">
        <v>2.1313972329530806E-2</v>
      </c>
      <c r="M10125"/>
    </row>
    <row r="10126" spans="1:13" x14ac:dyDescent="0.3">
      <c r="A10126">
        <v>1992</v>
      </c>
      <c r="B10126" t="s">
        <v>525</v>
      </c>
      <c r="C10126" s="1" t="s">
        <v>133</v>
      </c>
      <c r="D10126">
        <v>377.26951843644861</v>
      </c>
      <c r="E10126">
        <f>VLOOKUP(Table1[[#This Row],[Country Name]],[1]ISOcountryCodes!$A$2:$G$250,4,FALSE)</f>
        <v>800</v>
      </c>
      <c r="F10126">
        <f>VLOOKUP(Table1[[#This Row],[Country Name]],[1]ISOcountryCodes!$A$2:$G$250,6,FALSE)</f>
        <v>2</v>
      </c>
      <c r="G10126" s="10">
        <v>18801966</v>
      </c>
      <c r="H10126" s="10">
        <v>7093408658.4784794</v>
      </c>
      <c r="I10126">
        <f>+Table1[[#This Row],[Time]]</f>
        <v>1992</v>
      </c>
      <c r="J10126" t="str">
        <f>+Table1[[#This Row],[Country Name]]</f>
        <v>Uganda</v>
      </c>
      <c r="K10126" s="14">
        <v>1982</v>
      </c>
      <c r="L10126" s="13">
        <v>-4.7077471749457089E-4</v>
      </c>
      <c r="M10126"/>
    </row>
    <row r="10127" spans="1:13" x14ac:dyDescent="0.3">
      <c r="A10127">
        <v>1993</v>
      </c>
      <c r="B10127" t="s">
        <v>525</v>
      </c>
      <c r="C10127" s="1" t="s">
        <v>133</v>
      </c>
      <c r="D10127">
        <v>394.80260980777882</v>
      </c>
      <c r="E10127">
        <f>VLOOKUP(Table1[[#This Row],[Country Name]],[1]ISOcountryCodes!$A$2:$G$250,4,FALSE)</f>
        <v>800</v>
      </c>
      <c r="F10127">
        <f>VLOOKUP(Table1[[#This Row],[Country Name]],[1]ISOcountryCodes!$A$2:$G$250,6,FALSE)</f>
        <v>2</v>
      </c>
      <c r="G10127" s="10">
        <v>19462958</v>
      </c>
      <c r="H10127" s="10">
        <v>7684026612.979187</v>
      </c>
      <c r="I10127">
        <f>+Table1[[#This Row],[Time]]</f>
        <v>1993</v>
      </c>
      <c r="J10127" t="str">
        <f>+Table1[[#This Row],[Country Name]]</f>
        <v>Uganda</v>
      </c>
      <c r="K10127" s="14">
        <v>1982</v>
      </c>
      <c r="L10127" s="13">
        <v>4.5426082951814273E-2</v>
      </c>
      <c r="M10127"/>
    </row>
    <row r="10128" spans="1:13" x14ac:dyDescent="0.3">
      <c r="A10128">
        <v>1994</v>
      </c>
      <c r="B10128" t="s">
        <v>525</v>
      </c>
      <c r="C10128" s="1" t="s">
        <v>133</v>
      </c>
      <c r="D10128">
        <v>406.2646040192833</v>
      </c>
      <c r="E10128">
        <f>VLOOKUP(Table1[[#This Row],[Country Name]],[1]ISOcountryCodes!$A$2:$G$250,4,FALSE)</f>
        <v>800</v>
      </c>
      <c r="F10128">
        <f>VLOOKUP(Table1[[#This Row],[Country Name]],[1]ISOcountryCodes!$A$2:$G$250,6,FALSE)</f>
        <v>2</v>
      </c>
      <c r="G10128" s="10">
        <v>20125021</v>
      </c>
      <c r="H10128" s="10">
        <v>8176083687.4447603</v>
      </c>
      <c r="I10128">
        <f>+Table1[[#This Row],[Time]]</f>
        <v>1994</v>
      </c>
      <c r="J10128" t="str">
        <f>+Table1[[#This Row],[Country Name]]</f>
        <v>Uganda</v>
      </c>
      <c r="K10128" s="14">
        <v>1982</v>
      </c>
      <c r="L10128" s="13">
        <v>2.8618763360134913E-2</v>
      </c>
      <c r="M10128"/>
    </row>
    <row r="10129" spans="1:13" x14ac:dyDescent="0.3">
      <c r="A10129">
        <v>1995</v>
      </c>
      <c r="B10129" t="s">
        <v>525</v>
      </c>
      <c r="C10129" s="1" t="s">
        <v>133</v>
      </c>
      <c r="D10129">
        <v>440.90267673568485</v>
      </c>
      <c r="E10129">
        <f>VLOOKUP(Table1[[#This Row],[Country Name]],[1]ISOcountryCodes!$A$2:$G$250,4,FALSE)</f>
        <v>800</v>
      </c>
      <c r="F10129">
        <f>VLOOKUP(Table1[[#This Row],[Country Name]],[1]ISOcountryCodes!$A$2:$G$250,6,FALSE)</f>
        <v>2</v>
      </c>
      <c r="G10129" s="10">
        <v>20680831</v>
      </c>
      <c r="H10129" s="10">
        <v>9118233745.0183296</v>
      </c>
      <c r="I10129">
        <f>+Table1[[#This Row],[Time]]</f>
        <v>1995</v>
      </c>
      <c r="J10129" t="str">
        <f>+Table1[[#This Row],[Country Name]]</f>
        <v>Uganda</v>
      </c>
      <c r="K10129" s="14">
        <v>1982</v>
      </c>
      <c r="L10129" s="13">
        <v>8.1819482064574345E-2</v>
      </c>
      <c r="M10129"/>
    </row>
    <row r="10130" spans="1:13" x14ac:dyDescent="0.3">
      <c r="A10130">
        <v>1996</v>
      </c>
      <c r="B10130" t="s">
        <v>525</v>
      </c>
      <c r="C10130" s="1" t="s">
        <v>133</v>
      </c>
      <c r="D10130">
        <v>468.03062000288566</v>
      </c>
      <c r="E10130">
        <f>VLOOKUP(Table1[[#This Row],[Country Name]],[1]ISOcountryCodes!$A$2:$G$250,4,FALSE)</f>
        <v>800</v>
      </c>
      <c r="F10130">
        <f>VLOOKUP(Table1[[#This Row],[Country Name]],[1]ISOcountryCodes!$A$2:$G$250,6,FALSE)</f>
        <v>2</v>
      </c>
      <c r="G10130" s="10">
        <v>21249572</v>
      </c>
      <c r="H10130" s="10">
        <v>9945450357.9559593</v>
      </c>
      <c r="I10130">
        <f>+Table1[[#This Row],[Time]]</f>
        <v>1996</v>
      </c>
      <c r="J10130" t="str">
        <f>+Table1[[#This Row],[Country Name]]</f>
        <v>Uganda</v>
      </c>
      <c r="K10130" s="14">
        <v>1982</v>
      </c>
      <c r="L10130" s="13">
        <v>5.9709557716409734E-2</v>
      </c>
      <c r="M10130"/>
    </row>
    <row r="10131" spans="1:13" x14ac:dyDescent="0.3">
      <c r="A10131">
        <v>1997</v>
      </c>
      <c r="B10131" t="s">
        <v>525</v>
      </c>
      <c r="C10131" s="1" t="s">
        <v>133</v>
      </c>
      <c r="D10131">
        <v>477.79401052618999</v>
      </c>
      <c r="E10131">
        <f>VLOOKUP(Table1[[#This Row],[Country Name]],[1]ISOcountryCodes!$A$2:$G$250,4,FALSE)</f>
        <v>800</v>
      </c>
      <c r="F10131">
        <f>VLOOKUP(Table1[[#This Row],[Country Name]],[1]ISOcountryCodes!$A$2:$G$250,6,FALSE)</f>
        <v>2</v>
      </c>
      <c r="G10131" s="10">
        <v>21876935</v>
      </c>
      <c r="H10131" s="10">
        <v>10452668511.670774</v>
      </c>
      <c r="I10131">
        <f>+Table1[[#This Row],[Time]]</f>
        <v>1997</v>
      </c>
      <c r="J10131" t="str">
        <f>+Table1[[#This Row],[Country Name]]</f>
        <v>Uganda</v>
      </c>
      <c r="K10131" s="14">
        <v>1982</v>
      </c>
      <c r="L10131" s="13">
        <v>2.064597815424829E-2</v>
      </c>
      <c r="M10131"/>
    </row>
    <row r="10132" spans="1:13" x14ac:dyDescent="0.3">
      <c r="A10132">
        <v>1998</v>
      </c>
      <c r="B10132" t="s">
        <v>525</v>
      </c>
      <c r="C10132" s="1" t="s">
        <v>133</v>
      </c>
      <c r="D10132">
        <v>486.53678445136563</v>
      </c>
      <c r="E10132">
        <f>VLOOKUP(Table1[[#This Row],[Country Name]],[1]ISOcountryCodes!$A$2:$G$250,4,FALSE)</f>
        <v>800</v>
      </c>
      <c r="F10132">
        <f>VLOOKUP(Table1[[#This Row],[Country Name]],[1]ISOcountryCodes!$A$2:$G$250,6,FALSE)</f>
        <v>2</v>
      </c>
      <c r="G10132" s="10">
        <v>22537658</v>
      </c>
      <c r="H10132" s="10">
        <v>10965399652.384596</v>
      </c>
      <c r="I10132">
        <f>+Table1[[#This Row],[Time]]</f>
        <v>1998</v>
      </c>
      <c r="J10132" t="str">
        <f>+Table1[[#This Row],[Country Name]]</f>
        <v>Uganda</v>
      </c>
      <c r="K10132" s="14">
        <v>1982</v>
      </c>
      <c r="L10132" s="13">
        <v>1.8132809862601462E-2</v>
      </c>
      <c r="M10132"/>
    </row>
    <row r="10133" spans="1:13" x14ac:dyDescent="0.3">
      <c r="A10133">
        <v>1999</v>
      </c>
      <c r="B10133" t="s">
        <v>525</v>
      </c>
      <c r="C10133" s="1" t="s">
        <v>133</v>
      </c>
      <c r="D10133">
        <v>508.97467945358886</v>
      </c>
      <c r="E10133">
        <f>VLOOKUP(Table1[[#This Row],[Country Name]],[1]ISOcountryCodes!$A$2:$G$250,4,FALSE)</f>
        <v>800</v>
      </c>
      <c r="F10133">
        <f>VLOOKUP(Table1[[#This Row],[Country Name]],[1]ISOcountryCodes!$A$2:$G$250,6,FALSE)</f>
        <v>2</v>
      </c>
      <c r="G10133" s="10">
        <v>23279247</v>
      </c>
      <c r="H10133" s="10">
        <v>11848547279.74592</v>
      </c>
      <c r="I10133">
        <f>+Table1[[#This Row],[Time]]</f>
        <v>1999</v>
      </c>
      <c r="J10133" t="str">
        <f>+Table1[[#This Row],[Country Name]]</f>
        <v>Uganda</v>
      </c>
      <c r="K10133" s="14">
        <v>1982</v>
      </c>
      <c r="L10133" s="13">
        <v>4.5085760491603288E-2</v>
      </c>
      <c r="M10133"/>
    </row>
    <row r="10134" spans="1:13" x14ac:dyDescent="0.3">
      <c r="A10134">
        <v>2000</v>
      </c>
      <c r="B10134" t="s">
        <v>525</v>
      </c>
      <c r="C10134" s="1" t="s">
        <v>133</v>
      </c>
      <c r="D10134">
        <v>508.76199205197139</v>
      </c>
      <c r="E10134">
        <f>VLOOKUP(Table1[[#This Row],[Country Name]],[1]ISOcountryCodes!$A$2:$G$250,4,FALSE)</f>
        <v>800</v>
      </c>
      <c r="F10134">
        <f>VLOOKUP(Table1[[#This Row],[Country Name]],[1]ISOcountryCodes!$A$2:$G$250,6,FALSE)</f>
        <v>2</v>
      </c>
      <c r="G10134" s="10">
        <v>24020697</v>
      </c>
      <c r="H10134" s="10">
        <v>12220817656.196814</v>
      </c>
      <c r="I10134">
        <f>+Table1[[#This Row],[Time]]</f>
        <v>2000</v>
      </c>
      <c r="J10134" t="str">
        <f>+Table1[[#This Row],[Country Name]]</f>
        <v>Uganda</v>
      </c>
      <c r="K10134" s="14">
        <v>1982</v>
      </c>
      <c r="L10134" s="13">
        <v>-4.1796156249152006E-4</v>
      </c>
      <c r="M10134"/>
    </row>
    <row r="10135" spans="1:13" x14ac:dyDescent="0.3">
      <c r="A10135">
        <v>2001</v>
      </c>
      <c r="B10135" t="s">
        <v>525</v>
      </c>
      <c r="C10135" s="1" t="s">
        <v>133</v>
      </c>
      <c r="D10135">
        <v>519.08632746960643</v>
      </c>
      <c r="E10135">
        <f>VLOOKUP(Table1[[#This Row],[Country Name]],[1]ISOcountryCodes!$A$2:$G$250,4,FALSE)</f>
        <v>800</v>
      </c>
      <c r="F10135">
        <f>VLOOKUP(Table1[[#This Row],[Country Name]],[1]ISOcountryCodes!$A$2:$G$250,6,FALSE)</f>
        <v>2</v>
      </c>
      <c r="G10135" s="10">
        <v>24763325</v>
      </c>
      <c r="H10135" s="10">
        <v>12854303430.186293</v>
      </c>
      <c r="I10135">
        <f>+Table1[[#This Row],[Time]]</f>
        <v>2001</v>
      </c>
      <c r="J10135" t="str">
        <f>+Table1[[#This Row],[Country Name]]</f>
        <v>Uganda</v>
      </c>
      <c r="K10135" s="14">
        <v>1982</v>
      </c>
      <c r="L10135" s="13">
        <v>2.0089895492120924E-2</v>
      </c>
      <c r="M10135"/>
    </row>
    <row r="10136" spans="1:13" x14ac:dyDescent="0.3">
      <c r="A10136">
        <v>2002</v>
      </c>
      <c r="B10136" t="s">
        <v>525</v>
      </c>
      <c r="C10136" s="1" t="s">
        <v>133</v>
      </c>
      <c r="D10136">
        <v>547.14347672868303</v>
      </c>
      <c r="E10136">
        <f>VLOOKUP(Table1[[#This Row],[Country Name]],[1]ISOcountryCodes!$A$2:$G$250,4,FALSE)</f>
        <v>800</v>
      </c>
      <c r="F10136">
        <f>VLOOKUP(Table1[[#This Row],[Country Name]],[1]ISOcountryCodes!$A$2:$G$250,6,FALSE)</f>
        <v>2</v>
      </c>
      <c r="G10136" s="10">
        <v>25545090</v>
      </c>
      <c r="H10136" s="10">
        <v>13976829355.947115</v>
      </c>
      <c r="I10136">
        <f>+Table1[[#This Row],[Time]]</f>
        <v>2002</v>
      </c>
      <c r="J10136" t="str">
        <f>+Table1[[#This Row],[Country Name]]</f>
        <v>Uganda</v>
      </c>
      <c r="K10136" s="14">
        <v>1982</v>
      </c>
      <c r="L10136" s="13">
        <v>5.2640861948983542E-2</v>
      </c>
      <c r="M10136"/>
    </row>
    <row r="10137" spans="1:13" x14ac:dyDescent="0.3">
      <c r="A10137">
        <v>2003</v>
      </c>
      <c r="B10137" t="s">
        <v>525</v>
      </c>
      <c r="C10137" s="1" t="s">
        <v>133</v>
      </c>
      <c r="D10137">
        <v>564.66457012716205</v>
      </c>
      <c r="E10137">
        <f>VLOOKUP(Table1[[#This Row],[Country Name]],[1]ISOcountryCodes!$A$2:$G$250,4,FALSE)</f>
        <v>800</v>
      </c>
      <c r="F10137">
        <f>VLOOKUP(Table1[[#This Row],[Country Name]],[1]ISOcountryCodes!$A$2:$G$250,6,FALSE)</f>
        <v>2</v>
      </c>
      <c r="G10137" s="10">
        <v>26354736</v>
      </c>
      <c r="H10137" s="10">
        <v>14881585674.254843</v>
      </c>
      <c r="I10137">
        <f>+Table1[[#This Row],[Time]]</f>
        <v>2003</v>
      </c>
      <c r="J10137" t="str">
        <f>+Table1[[#This Row],[Country Name]]</f>
        <v>Uganda</v>
      </c>
      <c r="K10137" s="14">
        <v>1982</v>
      </c>
      <c r="L10137" s="13">
        <v>3.1520808136089151E-2</v>
      </c>
      <c r="M10137"/>
    </row>
    <row r="10138" spans="1:13" x14ac:dyDescent="0.3">
      <c r="A10138">
        <v>2004</v>
      </c>
      <c r="B10138" t="s">
        <v>525</v>
      </c>
      <c r="C10138" s="1" t="s">
        <v>133</v>
      </c>
      <c r="D10138">
        <v>585.52128315568177</v>
      </c>
      <c r="E10138">
        <f>VLOOKUP(Table1[[#This Row],[Country Name]],[1]ISOcountryCodes!$A$2:$G$250,4,FALSE)</f>
        <v>800</v>
      </c>
      <c r="F10138">
        <f>VLOOKUP(Table1[[#This Row],[Country Name]],[1]ISOcountryCodes!$A$2:$G$250,6,FALSE)</f>
        <v>2</v>
      </c>
      <c r="G10138" s="10">
        <v>27146084</v>
      </c>
      <c r="H10138" s="10">
        <v>15894609936.331923</v>
      </c>
      <c r="I10138">
        <f>+Table1[[#This Row],[Time]]</f>
        <v>2004</v>
      </c>
      <c r="J10138" t="str">
        <f>+Table1[[#This Row],[Country Name]]</f>
        <v>Uganda</v>
      </c>
      <c r="K10138" s="14">
        <v>1982</v>
      </c>
      <c r="L10138" s="13">
        <v>3.6270659113984749E-2</v>
      </c>
      <c r="M10138"/>
    </row>
    <row r="10139" spans="1:13" x14ac:dyDescent="0.3">
      <c r="A10139">
        <v>2005</v>
      </c>
      <c r="B10139" t="s">
        <v>525</v>
      </c>
      <c r="C10139" s="1" t="s">
        <v>133</v>
      </c>
      <c r="D10139">
        <v>604.76600794777357</v>
      </c>
      <c r="E10139">
        <f>VLOOKUP(Table1[[#This Row],[Country Name]],[1]ISOcountryCodes!$A$2:$G$250,4,FALSE)</f>
        <v>800</v>
      </c>
      <c r="F10139">
        <f>VLOOKUP(Table1[[#This Row],[Country Name]],[1]ISOcountryCodes!$A$2:$G$250,6,FALSE)</f>
        <v>2</v>
      </c>
      <c r="G10139" s="10">
        <v>27946588</v>
      </c>
      <c r="H10139" s="10">
        <v>16901146460.521154</v>
      </c>
      <c r="I10139">
        <f>+Table1[[#This Row],[Time]]</f>
        <v>2005</v>
      </c>
      <c r="J10139" t="str">
        <f>+Table1[[#This Row],[Country Name]]</f>
        <v>Uganda</v>
      </c>
      <c r="K10139" s="14">
        <v>1982</v>
      </c>
      <c r="L10139" s="13">
        <v>3.2339086724670452E-2</v>
      </c>
      <c r="M10139"/>
    </row>
    <row r="10140" spans="1:13" x14ac:dyDescent="0.3">
      <c r="A10140">
        <v>2006</v>
      </c>
      <c r="B10140" t="s">
        <v>525</v>
      </c>
      <c r="C10140" s="1" t="s">
        <v>133</v>
      </c>
      <c r="D10140">
        <v>650.74007529808216</v>
      </c>
      <c r="E10140">
        <f>VLOOKUP(Table1[[#This Row],[Country Name]],[1]ISOcountryCodes!$A$2:$G$250,4,FALSE)</f>
        <v>800</v>
      </c>
      <c r="F10140">
        <f>VLOOKUP(Table1[[#This Row],[Country Name]],[1]ISOcountryCodes!$A$2:$G$250,6,FALSE)</f>
        <v>2</v>
      </c>
      <c r="G10140" s="10">
        <v>28773227</v>
      </c>
      <c r="H10140" s="10">
        <v>18723891904.548809</v>
      </c>
      <c r="I10140">
        <f>+Table1[[#This Row],[Time]]</f>
        <v>2006</v>
      </c>
      <c r="J10140" t="str">
        <f>+Table1[[#This Row],[Country Name]]</f>
        <v>Uganda</v>
      </c>
      <c r="K10140" s="14">
        <v>1982</v>
      </c>
      <c r="L10140" s="13">
        <v>7.3268673087928171E-2</v>
      </c>
      <c r="M10140"/>
    </row>
    <row r="10141" spans="1:13" x14ac:dyDescent="0.3">
      <c r="A10141">
        <v>2007</v>
      </c>
      <c r="B10141" t="s">
        <v>525</v>
      </c>
      <c r="C10141" s="1" t="s">
        <v>133</v>
      </c>
      <c r="D10141">
        <v>685.08807715640739</v>
      </c>
      <c r="E10141">
        <f>VLOOKUP(Table1[[#This Row],[Country Name]],[1]ISOcountryCodes!$A$2:$G$250,4,FALSE)</f>
        <v>800</v>
      </c>
      <c r="F10141">
        <f>VLOOKUP(Table1[[#This Row],[Country Name]],[1]ISOcountryCodes!$A$2:$G$250,6,FALSE)</f>
        <v>2</v>
      </c>
      <c r="G10141" s="10">
        <v>29629804</v>
      </c>
      <c r="H10141" s="10">
        <v>20299025448.881229</v>
      </c>
      <c r="I10141">
        <f>+Table1[[#This Row],[Time]]</f>
        <v>2007</v>
      </c>
      <c r="J10141" t="str">
        <f>+Table1[[#This Row],[Country Name]]</f>
        <v>Uganda</v>
      </c>
      <c r="K10141" s="14">
        <v>1982</v>
      </c>
      <c r="L10141" s="13">
        <v>5.1437117203225746E-2</v>
      </c>
      <c r="M10141"/>
    </row>
    <row r="10142" spans="1:13" x14ac:dyDescent="0.3">
      <c r="A10142">
        <v>2008</v>
      </c>
      <c r="B10142" t="s">
        <v>525</v>
      </c>
      <c r="C10142" s="1" t="s">
        <v>133</v>
      </c>
      <c r="D10142">
        <v>723.26833905888441</v>
      </c>
      <c r="E10142">
        <f>VLOOKUP(Table1[[#This Row],[Country Name]],[1]ISOcountryCodes!$A$2:$G$250,4,FALSE)</f>
        <v>800</v>
      </c>
      <c r="F10142">
        <f>VLOOKUP(Table1[[#This Row],[Country Name]],[1]ISOcountryCodes!$A$2:$G$250,6,FALSE)</f>
        <v>2</v>
      </c>
      <c r="G10142" s="10">
        <v>30509862</v>
      </c>
      <c r="H10142" s="10">
        <v>22066817213.655773</v>
      </c>
      <c r="I10142">
        <f>+Table1[[#This Row],[Time]]</f>
        <v>2008</v>
      </c>
      <c r="J10142" t="str">
        <f>+Table1[[#This Row],[Country Name]]</f>
        <v>Uganda</v>
      </c>
      <c r="K10142" s="14">
        <v>1982</v>
      </c>
      <c r="L10142" s="13">
        <v>5.4232890206725948E-2</v>
      </c>
      <c r="M10142"/>
    </row>
    <row r="10143" spans="1:13" x14ac:dyDescent="0.3">
      <c r="A10143">
        <v>2009</v>
      </c>
      <c r="B10143" t="s">
        <v>525</v>
      </c>
      <c r="C10143" s="1" t="s">
        <v>133</v>
      </c>
      <c r="D10143">
        <v>750.26440459814398</v>
      </c>
      <c r="E10143">
        <f>VLOOKUP(Table1[[#This Row],[Country Name]],[1]ISOcountryCodes!$A$2:$G$250,4,FALSE)</f>
        <v>800</v>
      </c>
      <c r="F10143">
        <f>VLOOKUP(Table1[[#This Row],[Country Name]],[1]ISOcountryCodes!$A$2:$G$250,6,FALSE)</f>
        <v>2</v>
      </c>
      <c r="G10143" s="10">
        <v>31412520</v>
      </c>
      <c r="H10143" s="10">
        <v>23567695614.727291</v>
      </c>
      <c r="I10143">
        <f>+Table1[[#This Row],[Time]]</f>
        <v>2009</v>
      </c>
      <c r="J10143" t="str">
        <f>+Table1[[#This Row],[Country Name]]</f>
        <v>Uganda</v>
      </c>
      <c r="K10143" s="14">
        <v>1982</v>
      </c>
      <c r="L10143" s="13">
        <v>3.6645383873458393E-2</v>
      </c>
      <c r="M10143"/>
    </row>
    <row r="10144" spans="1:13" x14ac:dyDescent="0.3">
      <c r="A10144">
        <v>2010</v>
      </c>
      <c r="B10144" t="s">
        <v>525</v>
      </c>
      <c r="C10144" s="1" t="s">
        <v>133</v>
      </c>
      <c r="D10144">
        <v>769.79037005670079</v>
      </c>
      <c r="E10144">
        <f>VLOOKUP(Table1[[#This Row],[Country Name]],[1]ISOcountryCodes!$A$2:$G$250,4,FALSE)</f>
        <v>800</v>
      </c>
      <c r="F10144">
        <f>VLOOKUP(Table1[[#This Row],[Country Name]],[1]ISOcountryCodes!$A$2:$G$250,6,FALSE)</f>
        <v>2</v>
      </c>
      <c r="G10144" s="10">
        <v>32341728</v>
      </c>
      <c r="H10144" s="10">
        <v>24896350765.393162</v>
      </c>
      <c r="I10144">
        <f>+Table1[[#This Row],[Time]]</f>
        <v>2010</v>
      </c>
      <c r="J10144" t="str">
        <f>+Table1[[#This Row],[Country Name]]</f>
        <v>Uganda</v>
      </c>
      <c r="K10144" s="14">
        <v>1982</v>
      </c>
      <c r="L10144" s="13">
        <v>2.5692547235153462E-2</v>
      </c>
      <c r="M10144"/>
    </row>
    <row r="10145" spans="1:13" x14ac:dyDescent="0.3">
      <c r="A10145">
        <v>2011</v>
      </c>
      <c r="B10145" t="s">
        <v>525</v>
      </c>
      <c r="C10145" s="1" t="s">
        <v>133</v>
      </c>
      <c r="D10145">
        <v>817.95845040399627</v>
      </c>
      <c r="E10145">
        <f>VLOOKUP(Table1[[#This Row],[Country Name]],[1]ISOcountryCodes!$A$2:$G$250,4,FALSE)</f>
        <v>800</v>
      </c>
      <c r="F10145">
        <f>VLOOKUP(Table1[[#This Row],[Country Name]],[1]ISOcountryCodes!$A$2:$G$250,6,FALSE)</f>
        <v>2</v>
      </c>
      <c r="G10145" s="10">
        <v>33295738</v>
      </c>
      <c r="H10145" s="10">
        <v>27234530259.537453</v>
      </c>
      <c r="I10145">
        <f>+Table1[[#This Row],[Time]]</f>
        <v>2011</v>
      </c>
      <c r="J10145" t="str">
        <f>+Table1[[#This Row],[Country Name]]</f>
        <v>Uganda</v>
      </c>
      <c r="K10145" s="14">
        <v>1982</v>
      </c>
      <c r="L10145" s="13">
        <v>6.0693310083271612E-2</v>
      </c>
      <c r="M10145"/>
    </row>
    <row r="10146" spans="1:13" x14ac:dyDescent="0.3">
      <c r="A10146">
        <v>2012</v>
      </c>
      <c r="B10146" t="s">
        <v>525</v>
      </c>
      <c r="C10146" s="1" t="s">
        <v>133</v>
      </c>
      <c r="D10146">
        <v>825.12181182941652</v>
      </c>
      <c r="E10146">
        <f>VLOOKUP(Table1[[#This Row],[Country Name]],[1]ISOcountryCodes!$A$2:$G$250,4,FALSE)</f>
        <v>800</v>
      </c>
      <c r="F10146">
        <f>VLOOKUP(Table1[[#This Row],[Country Name]],[1]ISOcountryCodes!$A$2:$G$250,6,FALSE)</f>
        <v>2</v>
      </c>
      <c r="G10146" s="10">
        <v>34273295</v>
      </c>
      <c r="H10146" s="10">
        <v>28279643267.76408</v>
      </c>
      <c r="I10146">
        <f>+Table1[[#This Row],[Time]]</f>
        <v>2012</v>
      </c>
      <c r="J10146" t="str">
        <f>+Table1[[#This Row],[Country Name]]</f>
        <v>Uganda</v>
      </c>
      <c r="K10146" s="14">
        <v>1982</v>
      </c>
      <c r="L10146" s="13">
        <v>8.719484952174561E-3</v>
      </c>
      <c r="M10146"/>
    </row>
    <row r="10147" spans="1:13" x14ac:dyDescent="0.3">
      <c r="A10147">
        <v>2013</v>
      </c>
      <c r="B10147" t="s">
        <v>525</v>
      </c>
      <c r="C10147" s="1" t="s">
        <v>133</v>
      </c>
      <c r="D10147">
        <v>830.48036928988586</v>
      </c>
      <c r="E10147">
        <f>VLOOKUP(Table1[[#This Row],[Country Name]],[1]ISOcountryCodes!$A$2:$G$250,4,FALSE)</f>
        <v>800</v>
      </c>
      <c r="F10147">
        <f>VLOOKUP(Table1[[#This Row],[Country Name]],[1]ISOcountryCodes!$A$2:$G$250,6,FALSE)</f>
        <v>2</v>
      </c>
      <c r="G10147" s="10">
        <v>35273570</v>
      </c>
      <c r="H10147" s="10">
        <v>29294007439.77264</v>
      </c>
      <c r="I10147">
        <f>+Table1[[#This Row],[Time]]</f>
        <v>2013</v>
      </c>
      <c r="J10147" t="str">
        <f>+Table1[[#This Row],[Country Name]]</f>
        <v>Uganda</v>
      </c>
      <c r="K10147" s="14">
        <v>1982</v>
      </c>
      <c r="L10147" s="13">
        <v>6.4732654175934101E-3</v>
      </c>
      <c r="M10147"/>
    </row>
    <row r="10148" spans="1:13" x14ac:dyDescent="0.3">
      <c r="A10148">
        <v>2014</v>
      </c>
      <c r="B10148" t="s">
        <v>525</v>
      </c>
      <c r="C10148" s="1" t="s">
        <v>133</v>
      </c>
      <c r="D10148">
        <v>847.35228876840404</v>
      </c>
      <c r="E10148">
        <f>VLOOKUP(Table1[[#This Row],[Country Name]],[1]ISOcountryCodes!$A$2:$G$250,4,FALSE)</f>
        <v>800</v>
      </c>
      <c r="F10148">
        <f>VLOOKUP(Table1[[#This Row],[Country Name]],[1]ISOcountryCodes!$A$2:$G$250,6,FALSE)</f>
        <v>2</v>
      </c>
      <c r="G10148" s="10">
        <v>36336539</v>
      </c>
      <c r="H10148" s="10">
        <v>30789849487.572376</v>
      </c>
      <c r="I10148">
        <f>+Table1[[#This Row],[Time]]</f>
        <v>2014</v>
      </c>
      <c r="J10148" t="str">
        <f>+Table1[[#This Row],[Country Name]]</f>
        <v>Uganda</v>
      </c>
      <c r="K10148" s="14">
        <v>1982</v>
      </c>
      <c r="L10148" s="13">
        <v>2.0112241970182687E-2</v>
      </c>
      <c r="M10148"/>
    </row>
    <row r="10149" spans="1:13" x14ac:dyDescent="0.3">
      <c r="A10149">
        <v>2015</v>
      </c>
      <c r="B10149" t="s">
        <v>525</v>
      </c>
      <c r="C10149" s="1" t="s">
        <v>133</v>
      </c>
      <c r="D10149">
        <v>864.18005928967216</v>
      </c>
      <c r="E10149">
        <f>VLOOKUP(Table1[[#This Row],[Country Name]],[1]ISOcountryCodes!$A$2:$G$250,4,FALSE)</f>
        <v>800</v>
      </c>
      <c r="F10149">
        <f>VLOOKUP(Table1[[#This Row],[Country Name]],[1]ISOcountryCodes!$A$2:$G$250,6,FALSE)</f>
        <v>2</v>
      </c>
      <c r="G10149" s="10">
        <v>37477356</v>
      </c>
      <c r="H10149" s="10">
        <v>32387183730.100151</v>
      </c>
      <c r="I10149">
        <f>+Table1[[#This Row],[Time]]</f>
        <v>2015</v>
      </c>
      <c r="J10149" t="str">
        <f>+Table1[[#This Row],[Country Name]]</f>
        <v>Uganda</v>
      </c>
      <c r="K10149" s="14">
        <v>1982</v>
      </c>
      <c r="L10149" s="13">
        <v>1.9664615521535644E-2</v>
      </c>
      <c r="M10149"/>
    </row>
    <row r="10150" spans="1:13" x14ac:dyDescent="0.3">
      <c r="A10150">
        <v>2016</v>
      </c>
      <c r="B10150" t="s">
        <v>525</v>
      </c>
      <c r="C10150" s="1" t="s">
        <v>133</v>
      </c>
      <c r="D10150">
        <v>875.7962531202536</v>
      </c>
      <c r="E10150">
        <f>VLOOKUP(Table1[[#This Row],[Country Name]],[1]ISOcountryCodes!$A$2:$G$250,4,FALSE)</f>
        <v>800</v>
      </c>
      <c r="F10150">
        <f>VLOOKUP(Table1[[#This Row],[Country Name]],[1]ISOcountryCodes!$A$2:$G$250,6,FALSE)</f>
        <v>2</v>
      </c>
      <c r="G10150" s="10">
        <v>38748299</v>
      </c>
      <c r="H10150" s="10">
        <v>33935615078.983269</v>
      </c>
      <c r="I10150">
        <f>+Table1[[#This Row],[Time]]</f>
        <v>2016</v>
      </c>
      <c r="J10150" t="str">
        <f>+Table1[[#This Row],[Country Name]]</f>
        <v>Uganda</v>
      </c>
      <c r="K10150" s="14">
        <v>1982</v>
      </c>
      <c r="L10150" s="13">
        <v>1.3352327074371395E-2</v>
      </c>
      <c r="M10150"/>
    </row>
    <row r="10151" spans="1:13" x14ac:dyDescent="0.3">
      <c r="A10151">
        <v>2017</v>
      </c>
      <c r="B10151" t="s">
        <v>525</v>
      </c>
      <c r="C10151" s="1" t="s">
        <v>133</v>
      </c>
      <c r="D10151">
        <v>872.18587649400672</v>
      </c>
      <c r="E10151">
        <f>VLOOKUP(Table1[[#This Row],[Country Name]],[1]ISOcountryCodes!$A$2:$G$250,4,FALSE)</f>
        <v>800</v>
      </c>
      <c r="F10151">
        <f>VLOOKUP(Table1[[#This Row],[Country Name]],[1]ISOcountryCodes!$A$2:$G$250,6,FALSE)</f>
        <v>2</v>
      </c>
      <c r="G10151" s="10">
        <v>40127085</v>
      </c>
      <c r="H10151" s="10">
        <v>34998276801.874512</v>
      </c>
      <c r="I10151">
        <f>+Table1[[#This Row],[Time]]</f>
        <v>2017</v>
      </c>
      <c r="J10151" t="str">
        <f>+Table1[[#This Row],[Country Name]]</f>
        <v>Uganda</v>
      </c>
      <c r="K10151" s="14">
        <v>1982</v>
      </c>
      <c r="L10151" s="13">
        <v>-4.1309138110383614E-3</v>
      </c>
      <c r="M10151"/>
    </row>
    <row r="10152" spans="1:13" x14ac:dyDescent="0.3">
      <c r="A10152">
        <v>2018</v>
      </c>
      <c r="B10152" t="s">
        <v>525</v>
      </c>
      <c r="C10152" s="1" t="s">
        <v>133</v>
      </c>
      <c r="D10152">
        <v>896.16253191613737</v>
      </c>
      <c r="E10152">
        <f>VLOOKUP(Table1[[#This Row],[Country Name]],[1]ISOcountryCodes!$A$2:$G$250,4,FALSE)</f>
        <v>800</v>
      </c>
      <c r="F10152">
        <f>VLOOKUP(Table1[[#This Row],[Country Name]],[1]ISOcountryCodes!$A$2:$G$250,6,FALSE)</f>
        <v>2</v>
      </c>
      <c r="G10152" s="10">
        <v>41515395</v>
      </c>
      <c r="H10152" s="10">
        <v>37204541496.698547</v>
      </c>
      <c r="I10152">
        <f>+Table1[[#This Row],[Time]]</f>
        <v>2018</v>
      </c>
      <c r="J10152" t="str">
        <f>+Table1[[#This Row],[Country Name]]</f>
        <v>Uganda</v>
      </c>
      <c r="K10152" s="14">
        <v>1982</v>
      </c>
      <c r="L10152" s="13">
        <v>2.7119231441917968E-2</v>
      </c>
      <c r="M10152"/>
    </row>
    <row r="10153" spans="1:13" x14ac:dyDescent="0.3">
      <c r="A10153">
        <v>2019</v>
      </c>
      <c r="B10153" t="s">
        <v>525</v>
      </c>
      <c r="C10153" s="1" t="s">
        <v>133</v>
      </c>
      <c r="D10153">
        <v>922.02317405355348</v>
      </c>
      <c r="E10153">
        <f>VLOOKUP(Table1[[#This Row],[Country Name]],[1]ISOcountryCodes!$A$2:$G$250,4,FALSE)</f>
        <v>800</v>
      </c>
      <c r="F10153">
        <f>VLOOKUP(Table1[[#This Row],[Country Name]],[1]ISOcountryCodes!$A$2:$G$250,6,FALSE)</f>
        <v>2</v>
      </c>
      <c r="G10153" s="10">
        <v>42949080</v>
      </c>
      <c r="H10153" s="10">
        <v>39600047064.279991</v>
      </c>
      <c r="I10153">
        <f>+Table1[[#This Row],[Time]]</f>
        <v>2019</v>
      </c>
      <c r="J10153" t="str">
        <f>+Table1[[#This Row],[Country Name]]</f>
        <v>Uganda</v>
      </c>
      <c r="K10153" s="14">
        <v>1982</v>
      </c>
      <c r="L10153" s="13">
        <v>2.8448564036774648E-2</v>
      </c>
      <c r="M10153"/>
    </row>
    <row r="10154" spans="1:13" x14ac:dyDescent="0.3">
      <c r="A10154">
        <v>2020</v>
      </c>
      <c r="B10154" t="s">
        <v>525</v>
      </c>
      <c r="C10154" s="1" t="s">
        <v>133</v>
      </c>
      <c r="D10154">
        <v>918.12009785368411</v>
      </c>
      <c r="E10154">
        <f>VLOOKUP(Table1[[#This Row],[Country Name]],[1]ISOcountryCodes!$A$2:$G$250,4,FALSE)</f>
        <v>800</v>
      </c>
      <c r="F10154">
        <f>VLOOKUP(Table1[[#This Row],[Country Name]],[1]ISOcountryCodes!$A$2:$G$250,6,FALSE)</f>
        <v>2</v>
      </c>
      <c r="G10154" s="10">
        <v>44404611</v>
      </c>
      <c r="H10154" s="10">
        <v>40768765796.474777</v>
      </c>
      <c r="I10154">
        <f>+Table1[[#This Row],[Time]]</f>
        <v>2020</v>
      </c>
      <c r="J10154" t="str">
        <f>+Table1[[#This Row],[Country Name]]</f>
        <v>Uganda</v>
      </c>
      <c r="K10154" s="14">
        <v>1982</v>
      </c>
      <c r="L10154" s="13">
        <v>-4.2421501767995196E-3</v>
      </c>
      <c r="M10154"/>
    </row>
    <row r="10155" spans="1:13" x14ac:dyDescent="0.3">
      <c r="A10155">
        <v>2021</v>
      </c>
      <c r="B10155" t="s">
        <v>525</v>
      </c>
      <c r="C10155" s="1" t="s">
        <v>133</v>
      </c>
      <c r="D10155">
        <v>920.54761447971839</v>
      </c>
      <c r="E10155">
        <f>VLOOKUP(Table1[[#This Row],[Country Name]],[1]ISOcountryCodes!$A$2:$G$250,4,FALSE)</f>
        <v>800</v>
      </c>
      <c r="F10155">
        <f>VLOOKUP(Table1[[#This Row],[Country Name]],[1]ISOcountryCodes!$A$2:$G$250,6,FALSE)</f>
        <v>2</v>
      </c>
      <c r="G10155" s="10">
        <v>45853778</v>
      </c>
      <c r="H10155" s="10">
        <v>42210585952.782593</v>
      </c>
      <c r="I10155">
        <f>+Table1[[#This Row],[Time]]</f>
        <v>2021</v>
      </c>
      <c r="J10155" t="str">
        <f>+Table1[[#This Row],[Country Name]]</f>
        <v>Uganda</v>
      </c>
      <c r="K10155" s="14">
        <v>1982</v>
      </c>
      <c r="L10155" s="13">
        <v>2.6405184799918047E-3</v>
      </c>
      <c r="M10155"/>
    </row>
    <row r="10156" spans="1:13" x14ac:dyDescent="0.3">
      <c r="A10156">
        <v>2022</v>
      </c>
      <c r="B10156" t="s">
        <v>525</v>
      </c>
      <c r="C10156" s="1" t="s">
        <v>133</v>
      </c>
      <c r="D10156">
        <v>934.34083896448988</v>
      </c>
      <c r="E10156">
        <f>VLOOKUP(Table1[[#This Row],[Country Name]],[1]ISOcountryCodes!$A$2:$G$250,4,FALSE)</f>
        <v>800</v>
      </c>
      <c r="F10156">
        <f>VLOOKUP(Table1[[#This Row],[Country Name]],[1]ISOcountryCodes!$A$2:$G$250,6,FALSE)</f>
        <v>2</v>
      </c>
      <c r="G10156" s="10">
        <v>47249585</v>
      </c>
      <c r="H10156" s="10">
        <v>44147216889.623978</v>
      </c>
      <c r="I10156">
        <f>+Table1[[#This Row],[Time]]</f>
        <v>2022</v>
      </c>
      <c r="J10156" t="str">
        <f>+Table1[[#This Row],[Country Name]]</f>
        <v>Uganda</v>
      </c>
      <c r="K10156" s="14">
        <v>1982</v>
      </c>
      <c r="L10156" s="13">
        <v>1.4872569512903056E-2</v>
      </c>
      <c r="M10156"/>
    </row>
    <row r="10157" spans="1:13" x14ac:dyDescent="0.3">
      <c r="A10157">
        <v>2023</v>
      </c>
      <c r="B10157" t="s">
        <v>525</v>
      </c>
      <c r="C10157" s="1" t="s">
        <v>133</v>
      </c>
      <c r="D10157">
        <v>956.25178688253857</v>
      </c>
      <c r="E10157">
        <f>VLOOKUP(Table1[[#This Row],[Country Name]],[1]ISOcountryCodes!$A$2:$G$250,4,FALSE)</f>
        <v>800</v>
      </c>
      <c r="F10157">
        <f>VLOOKUP(Table1[[#This Row],[Country Name]],[1]ISOcountryCodes!$A$2:$G$250,6,FALSE)</f>
        <v>2</v>
      </c>
      <c r="G10157" s="10">
        <v>48582334</v>
      </c>
      <c r="H10157" s="10">
        <v>46456943698.424309</v>
      </c>
      <c r="I10157">
        <f>+Table1[[#This Row],[Time]]</f>
        <v>2023</v>
      </c>
      <c r="J10157" t="str">
        <f>+Table1[[#This Row],[Country Name]]</f>
        <v>Uganda</v>
      </c>
      <c r="K10157" s="14">
        <v>1982</v>
      </c>
      <c r="L10157" s="13">
        <v>2.3179958169189163E-2</v>
      </c>
      <c r="M10157"/>
    </row>
    <row r="10158" spans="1:13" x14ac:dyDescent="0.3">
      <c r="A10158">
        <v>1987</v>
      </c>
      <c r="B10158" t="s">
        <v>326</v>
      </c>
      <c r="C10158" s="1" t="s">
        <v>381</v>
      </c>
      <c r="D10158">
        <v>3155.32202148438</v>
      </c>
      <c r="E10158">
        <f>VLOOKUP(Table1[[#This Row],[Country Name]],[1]ISOcountryCodes!$A$2:$G$250,4,FALSE)</f>
        <v>804</v>
      </c>
      <c r="F10158">
        <f>VLOOKUP(Table1[[#This Row],[Country Name]],[1]ISOcountryCodes!$A$2:$G$250,6,FALSE)</f>
        <v>150</v>
      </c>
      <c r="G10158" s="10">
        <v>51293000</v>
      </c>
      <c r="H10158" s="10">
        <v>161845930095.68365</v>
      </c>
      <c r="I10158">
        <f>+Table1[[#This Row],[Time]]</f>
        <v>1987</v>
      </c>
      <c r="J10158" t="str">
        <f>+Table1[[#This Row],[Country Name]]</f>
        <v>Ukraine</v>
      </c>
      <c r="K10158" s="14">
        <v>1987</v>
      </c>
      <c r="L10158" s="13">
        <v>0</v>
      </c>
      <c r="M10158"/>
    </row>
    <row r="10159" spans="1:13" x14ac:dyDescent="0.3">
      <c r="A10159">
        <v>1988</v>
      </c>
      <c r="B10159" t="s">
        <v>326</v>
      </c>
      <c r="C10159" s="1" t="s">
        <v>381</v>
      </c>
      <c r="D10159">
        <v>3221.98022460938</v>
      </c>
      <c r="E10159">
        <f>VLOOKUP(Table1[[#This Row],[Country Name]],[1]ISOcountryCodes!$A$2:$G$250,4,FALSE)</f>
        <v>804</v>
      </c>
      <c r="F10159">
        <f>VLOOKUP(Table1[[#This Row],[Country Name]],[1]ISOcountryCodes!$A$2:$G$250,6,FALSE)</f>
        <v>150</v>
      </c>
      <c r="G10159" s="10">
        <v>51521000</v>
      </c>
      <c r="H10159" s="10">
        <v>165999646444.93802</v>
      </c>
      <c r="I10159">
        <f>+Table1[[#This Row],[Time]]</f>
        <v>1988</v>
      </c>
      <c r="J10159" t="str">
        <f>+Table1[[#This Row],[Country Name]]</f>
        <v>Ukraine</v>
      </c>
      <c r="K10159" s="14">
        <v>1987</v>
      </c>
      <c r="L10159" s="13">
        <v>2.0905589306281058E-2</v>
      </c>
      <c r="M10159"/>
    </row>
    <row r="10160" spans="1:13" x14ac:dyDescent="0.3">
      <c r="A10160">
        <v>1989</v>
      </c>
      <c r="B10160" t="s">
        <v>326</v>
      </c>
      <c r="C10160" s="1" t="s">
        <v>381</v>
      </c>
      <c r="D10160">
        <v>3330.48071289063</v>
      </c>
      <c r="E10160">
        <f>VLOOKUP(Table1[[#This Row],[Country Name]],[1]ISOcountryCodes!$A$2:$G$250,4,FALSE)</f>
        <v>804</v>
      </c>
      <c r="F10160">
        <f>VLOOKUP(Table1[[#This Row],[Country Name]],[1]ISOcountryCodes!$A$2:$G$250,6,FALSE)</f>
        <v>150</v>
      </c>
      <c r="G10160" s="10">
        <v>51773000</v>
      </c>
      <c r="H10160" s="10">
        <v>172428984082.68048</v>
      </c>
      <c r="I10160">
        <f>+Table1[[#This Row],[Time]]</f>
        <v>1989</v>
      </c>
      <c r="J10160" t="str">
        <f>+Table1[[#This Row],[Country Name]]</f>
        <v>Ukraine</v>
      </c>
      <c r="K10160" s="14">
        <v>1987</v>
      </c>
      <c r="L10160" s="13">
        <v>3.3120504676649176E-2</v>
      </c>
      <c r="M10160"/>
    </row>
    <row r="10161" spans="1:13" x14ac:dyDescent="0.3">
      <c r="A10161">
        <v>1990</v>
      </c>
      <c r="B10161" t="s">
        <v>326</v>
      </c>
      <c r="C10161" s="1" t="s">
        <v>381</v>
      </c>
      <c r="D10161">
        <v>3112.037109375</v>
      </c>
      <c r="E10161">
        <f>VLOOKUP(Table1[[#This Row],[Country Name]],[1]ISOcountryCodes!$A$2:$G$250,4,FALSE)</f>
        <v>804</v>
      </c>
      <c r="F10161">
        <f>VLOOKUP(Table1[[#This Row],[Country Name]],[1]ISOcountryCodes!$A$2:$G$250,6,FALSE)</f>
        <v>150</v>
      </c>
      <c r="G10161" s="10">
        <v>51891400</v>
      </c>
      <c r="H10161" s="10">
        <v>161487959613.27536</v>
      </c>
      <c r="I10161">
        <f>+Table1[[#This Row],[Time]]</f>
        <v>1990</v>
      </c>
      <c r="J10161" t="str">
        <f>+Table1[[#This Row],[Country Name]]</f>
        <v>Ukraine</v>
      </c>
      <c r="K10161" s="14">
        <v>1987</v>
      </c>
      <c r="L10161" s="13">
        <v>-6.783912094770983E-2</v>
      </c>
      <c r="M10161"/>
    </row>
    <row r="10162" spans="1:13" x14ac:dyDescent="0.3">
      <c r="A10162">
        <v>1991</v>
      </c>
      <c r="B10162" t="s">
        <v>326</v>
      </c>
      <c r="C10162" s="1" t="s">
        <v>381</v>
      </c>
      <c r="D10162">
        <v>2835.32861328125</v>
      </c>
      <c r="E10162">
        <f>VLOOKUP(Table1[[#This Row],[Country Name]],[1]ISOcountryCodes!$A$2:$G$250,4,FALSE)</f>
        <v>804</v>
      </c>
      <c r="F10162">
        <f>VLOOKUP(Table1[[#This Row],[Country Name]],[1]ISOcountryCodes!$A$2:$G$250,6,FALSE)</f>
        <v>150</v>
      </c>
      <c r="G10162" s="10">
        <v>52000500</v>
      </c>
      <c r="H10162" s="10">
        <v>147438507127.37</v>
      </c>
      <c r="I10162">
        <f>+Table1[[#This Row],[Time]]</f>
        <v>1991</v>
      </c>
      <c r="J10162" t="str">
        <f>+Table1[[#This Row],[Country Name]]</f>
        <v>Ukraine</v>
      </c>
      <c r="K10162" s="14">
        <v>1987</v>
      </c>
      <c r="L10162" s="13">
        <v>-9.3119687415099683E-2</v>
      </c>
      <c r="M10162"/>
    </row>
    <row r="10163" spans="1:13" x14ac:dyDescent="0.3">
      <c r="A10163">
        <v>1992</v>
      </c>
      <c r="B10163" t="s">
        <v>326</v>
      </c>
      <c r="C10163" s="1" t="s">
        <v>381</v>
      </c>
      <c r="D10163">
        <v>2547.2880859375</v>
      </c>
      <c r="E10163">
        <f>VLOOKUP(Table1[[#This Row],[Country Name]],[1]ISOcountryCodes!$A$2:$G$250,4,FALSE)</f>
        <v>804</v>
      </c>
      <c r="F10163">
        <f>VLOOKUP(Table1[[#This Row],[Country Name]],[1]ISOcountryCodes!$A$2:$G$250,6,FALSE)</f>
        <v>150</v>
      </c>
      <c r="G10163" s="10">
        <v>52150400</v>
      </c>
      <c r="H10163" s="10">
        <v>132842094918.75014</v>
      </c>
      <c r="I10163">
        <f>+Table1[[#This Row],[Time]]</f>
        <v>1992</v>
      </c>
      <c r="J10163" t="str">
        <f>+Table1[[#This Row],[Country Name]]</f>
        <v>Ukraine</v>
      </c>
      <c r="K10163" s="14">
        <v>1987</v>
      </c>
      <c r="L10163" s="13">
        <v>-0.10712854588959075</v>
      </c>
      <c r="M10163"/>
    </row>
    <row r="10164" spans="1:13" x14ac:dyDescent="0.3">
      <c r="A10164">
        <v>1993</v>
      </c>
      <c r="B10164" t="s">
        <v>326</v>
      </c>
      <c r="C10164" s="1" t="s">
        <v>381</v>
      </c>
      <c r="D10164">
        <v>2184.36694335938</v>
      </c>
      <c r="E10164">
        <f>VLOOKUP(Table1[[#This Row],[Country Name]],[1]ISOcountryCodes!$A$2:$G$250,4,FALSE)</f>
        <v>804</v>
      </c>
      <c r="F10164">
        <f>VLOOKUP(Table1[[#This Row],[Country Name]],[1]ISOcountryCodes!$A$2:$G$250,6,FALSE)</f>
        <v>150</v>
      </c>
      <c r="G10164" s="10">
        <v>52179200</v>
      </c>
      <c r="H10164" s="10">
        <v>113978517441.13203</v>
      </c>
      <c r="I10164">
        <f>+Table1[[#This Row],[Time]]</f>
        <v>1993</v>
      </c>
      <c r="J10164" t="str">
        <f>+Table1[[#This Row],[Country Name]]</f>
        <v>Ukraine</v>
      </c>
      <c r="K10164" s="14">
        <v>1987</v>
      </c>
      <c r="L10164" s="13">
        <v>-0.15370323941820274</v>
      </c>
      <c r="M10164"/>
    </row>
    <row r="10165" spans="1:13" x14ac:dyDescent="0.3">
      <c r="A10165">
        <v>1994</v>
      </c>
      <c r="B10165" t="s">
        <v>326</v>
      </c>
      <c r="C10165" s="1" t="s">
        <v>381</v>
      </c>
      <c r="D10165">
        <v>1692.50903320313</v>
      </c>
      <c r="E10165">
        <f>VLOOKUP(Table1[[#This Row],[Country Name]],[1]ISOcountryCodes!$A$2:$G$250,4,FALSE)</f>
        <v>804</v>
      </c>
      <c r="F10165">
        <f>VLOOKUP(Table1[[#This Row],[Country Name]],[1]ISOcountryCodes!$A$2:$G$250,6,FALSE)</f>
        <v>150</v>
      </c>
      <c r="G10165" s="10">
        <v>51921400</v>
      </c>
      <c r="H10165" s="10">
        <v>87877436947.992401</v>
      </c>
      <c r="I10165">
        <f>+Table1[[#This Row],[Time]]</f>
        <v>1994</v>
      </c>
      <c r="J10165" t="str">
        <f>+Table1[[#This Row],[Country Name]]</f>
        <v>Ukraine</v>
      </c>
      <c r="K10165" s="14">
        <v>1987</v>
      </c>
      <c r="L10165" s="13">
        <v>-0.25511399514311783</v>
      </c>
      <c r="M10165"/>
    </row>
    <row r="10166" spans="1:13" x14ac:dyDescent="0.3">
      <c r="A10166">
        <v>1995</v>
      </c>
      <c r="B10166" t="s">
        <v>326</v>
      </c>
      <c r="C10166" s="1" t="s">
        <v>381</v>
      </c>
      <c r="D10166">
        <v>1497.81005859375</v>
      </c>
      <c r="E10166">
        <f>VLOOKUP(Table1[[#This Row],[Country Name]],[1]ISOcountryCodes!$A$2:$G$250,4,FALSE)</f>
        <v>804</v>
      </c>
      <c r="F10166">
        <f>VLOOKUP(Table1[[#This Row],[Country Name]],[1]ISOcountryCodes!$A$2:$G$250,6,FALSE)</f>
        <v>150</v>
      </c>
      <c r="G10166" s="10">
        <v>51512800</v>
      </c>
      <c r="H10166" s="10">
        <v>77156389639.68837</v>
      </c>
      <c r="I10166">
        <f>+Table1[[#This Row],[Time]]</f>
        <v>1995</v>
      </c>
      <c r="J10166" t="str">
        <f>+Table1[[#This Row],[Country Name]]</f>
        <v>Ukraine</v>
      </c>
      <c r="K10166" s="14">
        <v>1987</v>
      </c>
      <c r="L10166" s="13">
        <v>-0.1222079825961373</v>
      </c>
      <c r="M10166"/>
    </row>
    <row r="10167" spans="1:13" x14ac:dyDescent="0.3">
      <c r="A10167">
        <v>1996</v>
      </c>
      <c r="B10167" t="s">
        <v>326</v>
      </c>
      <c r="C10167" s="1" t="s">
        <v>381</v>
      </c>
      <c r="D10167">
        <v>1360.0419921875</v>
      </c>
      <c r="E10167">
        <f>VLOOKUP(Table1[[#This Row],[Country Name]],[1]ISOcountryCodes!$A$2:$G$250,4,FALSE)</f>
        <v>804</v>
      </c>
      <c r="F10167">
        <f>VLOOKUP(Table1[[#This Row],[Country Name]],[1]ISOcountryCodes!$A$2:$G$250,6,FALSE)</f>
        <v>150</v>
      </c>
      <c r="G10167" s="10">
        <v>51057800</v>
      </c>
      <c r="H10167" s="10">
        <v>69440750675.719528</v>
      </c>
      <c r="I10167">
        <f>+Table1[[#This Row],[Time]]</f>
        <v>1996</v>
      </c>
      <c r="J10167" t="str">
        <f>+Table1[[#This Row],[Country Name]]</f>
        <v>Ukraine</v>
      </c>
      <c r="K10167" s="14">
        <v>1987</v>
      </c>
      <c r="L10167" s="13">
        <v>-9.6488504509518513E-2</v>
      </c>
      <c r="M10167"/>
    </row>
    <row r="10168" spans="1:13" x14ac:dyDescent="0.3">
      <c r="A10168">
        <v>1997</v>
      </c>
      <c r="B10168" t="s">
        <v>326</v>
      </c>
      <c r="C10168" s="1" t="s">
        <v>381</v>
      </c>
      <c r="D10168">
        <v>1331.31848144531</v>
      </c>
      <c r="E10168">
        <f>VLOOKUP(Table1[[#This Row],[Country Name]],[1]ISOcountryCodes!$A$2:$G$250,4,FALSE)</f>
        <v>804</v>
      </c>
      <c r="F10168">
        <f>VLOOKUP(Table1[[#This Row],[Country Name]],[1]ISOcountryCodes!$A$2:$G$250,6,FALSE)</f>
        <v>150</v>
      </c>
      <c r="G10168" s="10">
        <v>50594600</v>
      </c>
      <c r="H10168" s="10">
        <v>67357528156.542564</v>
      </c>
      <c r="I10168">
        <f>+Table1[[#This Row],[Time]]</f>
        <v>1997</v>
      </c>
      <c r="J10168" t="str">
        <f>+Table1[[#This Row],[Country Name]]</f>
        <v>Ukraine</v>
      </c>
      <c r="K10168" s="14">
        <v>1987</v>
      </c>
      <c r="L10168" s="13">
        <v>-2.134578526594666E-2</v>
      </c>
      <c r="M10168"/>
    </row>
    <row r="10169" spans="1:13" x14ac:dyDescent="0.3">
      <c r="A10169">
        <v>1998</v>
      </c>
      <c r="B10169" t="s">
        <v>326</v>
      </c>
      <c r="C10169" s="1" t="s">
        <v>381</v>
      </c>
      <c r="D10169">
        <v>1317.74645996094</v>
      </c>
      <c r="E10169">
        <f>VLOOKUP(Table1[[#This Row],[Country Name]],[1]ISOcountryCodes!$A$2:$G$250,4,FALSE)</f>
        <v>804</v>
      </c>
      <c r="F10169">
        <f>VLOOKUP(Table1[[#This Row],[Country Name]],[1]ISOcountryCodes!$A$2:$G$250,6,FALSE)</f>
        <v>150</v>
      </c>
      <c r="G10169" s="10">
        <v>50144500</v>
      </c>
      <c r="H10169" s="10">
        <v>66077735120.125694</v>
      </c>
      <c r="I10169">
        <f>+Table1[[#This Row],[Time]]</f>
        <v>1998</v>
      </c>
      <c r="J10169" t="str">
        <f>+Table1[[#This Row],[Country Name]]</f>
        <v>Ukraine</v>
      </c>
      <c r="K10169" s="14">
        <v>1987</v>
      </c>
      <c r="L10169" s="13">
        <v>-1.0246740291136369E-2</v>
      </c>
      <c r="M10169"/>
    </row>
    <row r="10170" spans="1:13" x14ac:dyDescent="0.3">
      <c r="A10170">
        <v>1999</v>
      </c>
      <c r="B10170" t="s">
        <v>326</v>
      </c>
      <c r="C10170" s="1" t="s">
        <v>381</v>
      </c>
      <c r="D10170">
        <v>1327.5673828125</v>
      </c>
      <c r="E10170">
        <f>VLOOKUP(Table1[[#This Row],[Country Name]],[1]ISOcountryCodes!$A$2:$G$250,4,FALSE)</f>
        <v>804</v>
      </c>
      <c r="F10170">
        <f>VLOOKUP(Table1[[#This Row],[Country Name]],[1]ISOcountryCodes!$A$2:$G$250,6,FALSE)</f>
        <v>150</v>
      </c>
      <c r="G10170" s="10">
        <v>49674000</v>
      </c>
      <c r="H10170" s="10">
        <v>65945579649.815071</v>
      </c>
      <c r="I10170">
        <f>+Table1[[#This Row],[Time]]</f>
        <v>1999</v>
      </c>
      <c r="J10170" t="str">
        <f>+Table1[[#This Row],[Country Name]]</f>
        <v>Ukraine</v>
      </c>
      <c r="K10170" s="14">
        <v>1987</v>
      </c>
      <c r="L10170" s="13">
        <v>7.42518170388351E-3</v>
      </c>
      <c r="M10170"/>
    </row>
    <row r="10171" spans="1:13" x14ac:dyDescent="0.3">
      <c r="A10171">
        <v>2000</v>
      </c>
      <c r="B10171" t="s">
        <v>326</v>
      </c>
      <c r="C10171" s="1" t="s">
        <v>381</v>
      </c>
      <c r="D10171">
        <v>1420.11669921875</v>
      </c>
      <c r="E10171">
        <f>VLOOKUP(Table1[[#This Row],[Country Name]],[1]ISOcountryCodes!$A$2:$G$250,4,FALSE)</f>
        <v>804</v>
      </c>
      <c r="F10171">
        <f>VLOOKUP(Table1[[#This Row],[Country Name]],[1]ISOcountryCodes!$A$2:$G$250,6,FALSE)</f>
        <v>150</v>
      </c>
      <c r="G10171" s="10">
        <v>49176500</v>
      </c>
      <c r="H10171" s="10">
        <v>69836368849.318344</v>
      </c>
      <c r="I10171">
        <f>+Table1[[#This Row],[Time]]</f>
        <v>2000</v>
      </c>
      <c r="J10171" t="str">
        <f>+Table1[[#This Row],[Country Name]]</f>
        <v>Ukraine</v>
      </c>
      <c r="K10171" s="14">
        <v>1987</v>
      </c>
      <c r="L10171" s="13">
        <v>6.739081875823949E-2</v>
      </c>
      <c r="M10171"/>
    </row>
    <row r="10172" spans="1:13" x14ac:dyDescent="0.3">
      <c r="A10172">
        <v>2001</v>
      </c>
      <c r="B10172" t="s">
        <v>326</v>
      </c>
      <c r="C10172" s="1" t="s">
        <v>381</v>
      </c>
      <c r="D10172">
        <v>1561.41027832031</v>
      </c>
      <c r="E10172">
        <f>VLOOKUP(Table1[[#This Row],[Country Name]],[1]ISOcountryCodes!$A$2:$G$250,4,FALSE)</f>
        <v>804</v>
      </c>
      <c r="F10172">
        <f>VLOOKUP(Table1[[#This Row],[Country Name]],[1]ISOcountryCodes!$A$2:$G$250,6,FALSE)</f>
        <v>150</v>
      </c>
      <c r="G10172" s="10">
        <v>48662400</v>
      </c>
      <c r="H10172" s="10">
        <v>75981969310.62291</v>
      </c>
      <c r="I10172">
        <f>+Table1[[#This Row],[Time]]</f>
        <v>2001</v>
      </c>
      <c r="J10172" t="str">
        <f>+Table1[[#This Row],[Country Name]]</f>
        <v>Ukraine</v>
      </c>
      <c r="K10172" s="14">
        <v>1987</v>
      </c>
      <c r="L10172" s="13">
        <v>9.4850386656863961E-2</v>
      </c>
      <c r="M10172"/>
    </row>
    <row r="10173" spans="1:13" x14ac:dyDescent="0.3">
      <c r="A10173">
        <v>2002</v>
      </c>
      <c r="B10173" t="s">
        <v>326</v>
      </c>
      <c r="C10173" s="1" t="s">
        <v>381</v>
      </c>
      <c r="D10173">
        <v>1660.47790527344</v>
      </c>
      <c r="E10173">
        <f>VLOOKUP(Table1[[#This Row],[Country Name]],[1]ISOcountryCodes!$A$2:$G$250,4,FALSE)</f>
        <v>804</v>
      </c>
      <c r="F10173">
        <f>VLOOKUP(Table1[[#This Row],[Country Name]],[1]ISOcountryCodes!$A$2:$G$250,6,FALSE)</f>
        <v>150</v>
      </c>
      <c r="G10173" s="10">
        <v>48202470</v>
      </c>
      <c r="H10173" s="10">
        <v>80039138412.886124</v>
      </c>
      <c r="I10173">
        <f>+Table1[[#This Row],[Time]]</f>
        <v>2002</v>
      </c>
      <c r="J10173" t="str">
        <f>+Table1[[#This Row],[Country Name]]</f>
        <v>Ukraine</v>
      </c>
      <c r="K10173" s="14">
        <v>1987</v>
      </c>
      <c r="L10173" s="13">
        <v>6.1516018236100756E-2</v>
      </c>
      <c r="M10173"/>
    </row>
    <row r="10174" spans="1:13" x14ac:dyDescent="0.3">
      <c r="A10174">
        <v>2003</v>
      </c>
      <c r="B10174" t="s">
        <v>326</v>
      </c>
      <c r="C10174" s="1" t="s">
        <v>381</v>
      </c>
      <c r="D10174">
        <v>1833.31408691406</v>
      </c>
      <c r="E10174">
        <f>VLOOKUP(Table1[[#This Row],[Country Name]],[1]ISOcountryCodes!$A$2:$G$250,4,FALSE)</f>
        <v>804</v>
      </c>
      <c r="F10174">
        <f>VLOOKUP(Table1[[#This Row],[Country Name]],[1]ISOcountryCodes!$A$2:$G$250,6,FALSE)</f>
        <v>150</v>
      </c>
      <c r="G10174" s="10">
        <v>47812949</v>
      </c>
      <c r="H10174" s="10">
        <v>87656150954.438522</v>
      </c>
      <c r="I10174">
        <f>+Table1[[#This Row],[Time]]</f>
        <v>2003</v>
      </c>
      <c r="J10174" t="str">
        <f>+Table1[[#This Row],[Country Name]]</f>
        <v>Ukraine</v>
      </c>
      <c r="K10174" s="14">
        <v>1987</v>
      </c>
      <c r="L10174" s="13">
        <v>9.9019849790585646E-2</v>
      </c>
      <c r="M10174"/>
    </row>
    <row r="10175" spans="1:13" x14ac:dyDescent="0.3">
      <c r="A10175">
        <v>2004</v>
      </c>
      <c r="B10175" t="s">
        <v>326</v>
      </c>
      <c r="C10175" s="1" t="s">
        <v>381</v>
      </c>
      <c r="D10175">
        <v>2065.16650390625</v>
      </c>
      <c r="E10175">
        <f>VLOOKUP(Table1[[#This Row],[Country Name]],[1]ISOcountryCodes!$A$2:$G$250,4,FALSE)</f>
        <v>804</v>
      </c>
      <c r="F10175">
        <f>VLOOKUP(Table1[[#This Row],[Country Name]],[1]ISOcountryCodes!$A$2:$G$250,6,FALSE)</f>
        <v>150</v>
      </c>
      <c r="G10175" s="10">
        <v>47451626</v>
      </c>
      <c r="H10175" s="10">
        <v>97995502972.089966</v>
      </c>
      <c r="I10175">
        <f>+Table1[[#This Row],[Time]]</f>
        <v>2004</v>
      </c>
      <c r="J10175" t="str">
        <f>+Table1[[#This Row],[Country Name]]</f>
        <v>Ukraine</v>
      </c>
      <c r="K10175" s="14">
        <v>1987</v>
      </c>
      <c r="L10175" s="13">
        <v>0.119085549125721</v>
      </c>
      <c r="M10175"/>
    </row>
    <row r="10176" spans="1:13" x14ac:dyDescent="0.3">
      <c r="A10176">
        <v>2005</v>
      </c>
      <c r="B10176" t="s">
        <v>326</v>
      </c>
      <c r="C10176" s="1" t="s">
        <v>381</v>
      </c>
      <c r="D10176">
        <v>2144.248046875</v>
      </c>
      <c r="E10176">
        <f>VLOOKUP(Table1[[#This Row],[Country Name]],[1]ISOcountryCodes!$A$2:$G$250,4,FALSE)</f>
        <v>804</v>
      </c>
      <c r="F10176">
        <f>VLOOKUP(Table1[[#This Row],[Country Name]],[1]ISOcountryCodes!$A$2:$G$250,6,FALSE)</f>
        <v>150</v>
      </c>
      <c r="G10176" s="10">
        <v>47105171</v>
      </c>
      <c r="H10176" s="10">
        <v>101005170642.60509</v>
      </c>
      <c r="I10176">
        <f>+Table1[[#This Row],[Time]]</f>
        <v>2005</v>
      </c>
      <c r="J10176" t="str">
        <f>+Table1[[#This Row],[Country Name]]</f>
        <v>Ukraine</v>
      </c>
      <c r="K10176" s="14">
        <v>1987</v>
      </c>
      <c r="L10176" s="13">
        <v>3.7578075427653346E-2</v>
      </c>
      <c r="M10176"/>
    </row>
    <row r="10177" spans="1:13" x14ac:dyDescent="0.3">
      <c r="A10177">
        <v>2006</v>
      </c>
      <c r="B10177" t="s">
        <v>326</v>
      </c>
      <c r="C10177" s="1" t="s">
        <v>381</v>
      </c>
      <c r="D10177">
        <v>2322.24487304688</v>
      </c>
      <c r="E10177">
        <f>VLOOKUP(Table1[[#This Row],[Country Name]],[1]ISOcountryCodes!$A$2:$G$250,4,FALSE)</f>
        <v>804</v>
      </c>
      <c r="F10177">
        <f>VLOOKUP(Table1[[#This Row],[Country Name]],[1]ISOcountryCodes!$A$2:$G$250,6,FALSE)</f>
        <v>150</v>
      </c>
      <c r="G10177" s="10">
        <v>46787786</v>
      </c>
      <c r="H10177" s="10">
        <v>108652697104.57486</v>
      </c>
      <c r="I10177">
        <f>+Table1[[#This Row],[Time]]</f>
        <v>2006</v>
      </c>
      <c r="J10177" t="str">
        <f>+Table1[[#This Row],[Country Name]]</f>
        <v>Ukraine</v>
      </c>
      <c r="K10177" s="14">
        <v>1987</v>
      </c>
      <c r="L10177" s="13">
        <v>7.9745405508900191E-2</v>
      </c>
      <c r="M10177"/>
    </row>
    <row r="10178" spans="1:13" x14ac:dyDescent="0.3">
      <c r="A10178">
        <v>2007</v>
      </c>
      <c r="B10178" t="s">
        <v>326</v>
      </c>
      <c r="C10178" s="1" t="s">
        <v>381</v>
      </c>
      <c r="D10178">
        <v>2528.08129882813</v>
      </c>
      <c r="E10178">
        <f>VLOOKUP(Table1[[#This Row],[Country Name]],[1]ISOcountryCodes!$A$2:$G$250,4,FALSE)</f>
        <v>804</v>
      </c>
      <c r="F10178">
        <f>VLOOKUP(Table1[[#This Row],[Country Name]],[1]ISOcountryCodes!$A$2:$G$250,6,FALSE)</f>
        <v>150</v>
      </c>
      <c r="G10178" s="10">
        <v>46509355</v>
      </c>
      <c r="H10178" s="10">
        <v>117579433691.21692</v>
      </c>
      <c r="I10178">
        <f>+Table1[[#This Row],[Time]]</f>
        <v>2007</v>
      </c>
      <c r="J10178" t="str">
        <f>+Table1[[#This Row],[Country Name]]</f>
        <v>Ukraine</v>
      </c>
      <c r="K10178" s="14">
        <v>1987</v>
      </c>
      <c r="L10178" s="13">
        <v>8.4926299583472087E-2</v>
      </c>
      <c r="M10178"/>
    </row>
    <row r="10179" spans="1:13" x14ac:dyDescent="0.3">
      <c r="A10179">
        <v>2008</v>
      </c>
      <c r="B10179" t="s">
        <v>326</v>
      </c>
      <c r="C10179" s="1" t="s">
        <v>381</v>
      </c>
      <c r="D10179">
        <v>2598.83325195313</v>
      </c>
      <c r="E10179">
        <f>VLOOKUP(Table1[[#This Row],[Country Name]],[1]ISOcountryCodes!$A$2:$G$250,4,FALSE)</f>
        <v>804</v>
      </c>
      <c r="F10179">
        <f>VLOOKUP(Table1[[#This Row],[Country Name]],[1]ISOcountryCodes!$A$2:$G$250,6,FALSE)</f>
        <v>150</v>
      </c>
      <c r="G10179" s="10">
        <v>46258189</v>
      </c>
      <c r="H10179" s="10">
        <v>120217318405.03636</v>
      </c>
      <c r="I10179">
        <f>+Table1[[#This Row],[Time]]</f>
        <v>2008</v>
      </c>
      <c r="J10179" t="str">
        <f>+Table1[[#This Row],[Country Name]]</f>
        <v>Ukraine</v>
      </c>
      <c r="K10179" s="14">
        <v>1987</v>
      </c>
      <c r="L10179" s="13">
        <v>2.7601959946482069E-2</v>
      </c>
      <c r="M10179"/>
    </row>
    <row r="10180" spans="1:13" x14ac:dyDescent="0.3">
      <c r="A10180">
        <v>2009</v>
      </c>
      <c r="B10180" t="s">
        <v>326</v>
      </c>
      <c r="C10180" s="1" t="s">
        <v>381</v>
      </c>
      <c r="D10180">
        <v>2215.27221679688</v>
      </c>
      <c r="E10180">
        <f>VLOOKUP(Table1[[#This Row],[Country Name]],[1]ISOcountryCodes!$A$2:$G$250,4,FALSE)</f>
        <v>804</v>
      </c>
      <c r="F10180">
        <f>VLOOKUP(Table1[[#This Row],[Country Name]],[1]ISOcountryCodes!$A$2:$G$250,6,FALSE)</f>
        <v>150</v>
      </c>
      <c r="G10180" s="10">
        <v>46053331</v>
      </c>
      <c r="H10180" s="10">
        <v>102020662582.215</v>
      </c>
      <c r="I10180">
        <f>+Table1[[#This Row],[Time]]</f>
        <v>2009</v>
      </c>
      <c r="J10180" t="str">
        <f>+Table1[[#This Row],[Country Name]]</f>
        <v>Ukraine</v>
      </c>
      <c r="K10180" s="14">
        <v>1987</v>
      </c>
      <c r="L10180" s="13">
        <v>-0.15968730214091753</v>
      </c>
      <c r="M10180"/>
    </row>
    <row r="10181" spans="1:13" x14ac:dyDescent="0.3">
      <c r="A10181">
        <v>2010</v>
      </c>
      <c r="B10181" t="s">
        <v>326</v>
      </c>
      <c r="C10181" s="1" t="s">
        <v>381</v>
      </c>
      <c r="D10181">
        <v>2315.10009765625</v>
      </c>
      <c r="E10181">
        <f>VLOOKUP(Table1[[#This Row],[Country Name]],[1]ISOcountryCodes!$A$2:$G$250,4,FALSE)</f>
        <v>804</v>
      </c>
      <c r="F10181">
        <f>VLOOKUP(Table1[[#This Row],[Country Name]],[1]ISOcountryCodes!$A$2:$G$250,6,FALSE)</f>
        <v>150</v>
      </c>
      <c r="G10181" s="10">
        <v>45870741</v>
      </c>
      <c r="H10181" s="10">
        <v>106195352549.99599</v>
      </c>
      <c r="I10181">
        <f>+Table1[[#This Row],[Time]]</f>
        <v>2010</v>
      </c>
      <c r="J10181" t="str">
        <f>+Table1[[#This Row],[Country Name]]</f>
        <v>Ukraine</v>
      </c>
      <c r="K10181" s="14">
        <v>1987</v>
      </c>
      <c r="L10181" s="13">
        <v>4.4077632412186318E-2</v>
      </c>
      <c r="M10181"/>
    </row>
    <row r="10182" spans="1:13" x14ac:dyDescent="0.3">
      <c r="A10182">
        <v>2011</v>
      </c>
      <c r="B10182" t="s">
        <v>326</v>
      </c>
      <c r="C10182" s="1" t="s">
        <v>381</v>
      </c>
      <c r="D10182">
        <v>2449.9580078125</v>
      </c>
      <c r="E10182">
        <f>VLOOKUP(Table1[[#This Row],[Country Name]],[1]ISOcountryCodes!$A$2:$G$250,4,FALSE)</f>
        <v>804</v>
      </c>
      <c r="F10182">
        <f>VLOOKUP(Table1[[#This Row],[Country Name]],[1]ISOcountryCodes!$A$2:$G$250,6,FALSE)</f>
        <v>150</v>
      </c>
      <c r="G10182" s="10">
        <v>45706086</v>
      </c>
      <c r="H10182" s="10">
        <v>111977987704.02756</v>
      </c>
      <c r="I10182">
        <f>+Table1[[#This Row],[Time]]</f>
        <v>2011</v>
      </c>
      <c r="J10182" t="str">
        <f>+Table1[[#This Row],[Country Name]]</f>
        <v>Ukraine</v>
      </c>
      <c r="K10182" s="14">
        <v>1987</v>
      </c>
      <c r="L10182" s="13">
        <v>5.6617959409550167E-2</v>
      </c>
      <c r="M10182"/>
    </row>
    <row r="10183" spans="1:13" x14ac:dyDescent="0.3">
      <c r="A10183">
        <v>2012</v>
      </c>
      <c r="B10183" t="s">
        <v>326</v>
      </c>
      <c r="C10183" s="1" t="s">
        <v>381</v>
      </c>
      <c r="D10183">
        <v>2459.75708007813</v>
      </c>
      <c r="E10183">
        <f>VLOOKUP(Table1[[#This Row],[Country Name]],[1]ISOcountryCodes!$A$2:$G$250,4,FALSE)</f>
        <v>804</v>
      </c>
      <c r="F10183">
        <f>VLOOKUP(Table1[[#This Row],[Country Name]],[1]ISOcountryCodes!$A$2:$G$250,6,FALSE)</f>
        <v>150</v>
      </c>
      <c r="G10183" s="10">
        <v>45593342</v>
      </c>
      <c r="H10183" s="10">
        <v>112148546939.27089</v>
      </c>
      <c r="I10183">
        <f>+Table1[[#This Row],[Time]]</f>
        <v>2012</v>
      </c>
      <c r="J10183" t="str">
        <f>+Table1[[#This Row],[Country Name]]</f>
        <v>Ukraine</v>
      </c>
      <c r="K10183" s="14">
        <v>1987</v>
      </c>
      <c r="L10183" s="13">
        <v>3.9917123912713848E-3</v>
      </c>
      <c r="M10183"/>
    </row>
    <row r="10184" spans="1:13" x14ac:dyDescent="0.3">
      <c r="A10184">
        <v>2013</v>
      </c>
      <c r="B10184" t="s">
        <v>326</v>
      </c>
      <c r="C10184" s="1" t="s">
        <v>381</v>
      </c>
      <c r="D10184">
        <v>2466.484375</v>
      </c>
      <c r="E10184">
        <f>VLOOKUP(Table1[[#This Row],[Country Name]],[1]ISOcountryCodes!$A$2:$G$250,4,FALSE)</f>
        <v>804</v>
      </c>
      <c r="F10184">
        <f>VLOOKUP(Table1[[#This Row],[Country Name]],[1]ISOcountryCodes!$A$2:$G$250,6,FALSE)</f>
        <v>150</v>
      </c>
      <c r="G10184" s="10">
        <v>45489648</v>
      </c>
      <c r="H10184" s="10">
        <v>112199506223.48682</v>
      </c>
      <c r="I10184">
        <f>+Table1[[#This Row],[Time]]</f>
        <v>2013</v>
      </c>
      <c r="J10184" t="str">
        <f>+Table1[[#This Row],[Country Name]]</f>
        <v>Ukraine</v>
      </c>
      <c r="K10184" s="14">
        <v>1987</v>
      </c>
      <c r="L10184" s="13">
        <v>2.7312096514444661E-3</v>
      </c>
      <c r="M10184"/>
    </row>
    <row r="10185" spans="1:13" x14ac:dyDescent="0.3">
      <c r="A10185">
        <v>2014</v>
      </c>
      <c r="B10185" t="s">
        <v>326</v>
      </c>
      <c r="C10185" s="1" t="s">
        <v>381</v>
      </c>
      <c r="D10185">
        <v>2346.2373046875</v>
      </c>
      <c r="E10185">
        <f>VLOOKUP(Table1[[#This Row],[Country Name]],[1]ISOcountryCodes!$A$2:$G$250,4,FALSE)</f>
        <v>804</v>
      </c>
      <c r="F10185">
        <f>VLOOKUP(Table1[[#This Row],[Country Name]],[1]ISOcountryCodes!$A$2:$G$250,6,FALSE)</f>
        <v>150</v>
      </c>
      <c r="G10185" s="10">
        <v>45272155</v>
      </c>
      <c r="H10185" s="10">
        <v>100891035818.54814</v>
      </c>
      <c r="I10185">
        <f>+Table1[[#This Row],[Time]]</f>
        <v>2014</v>
      </c>
      <c r="J10185" t="str">
        <f>+Table1[[#This Row],[Country Name]]</f>
        <v>Ukraine</v>
      </c>
      <c r="K10185" s="14">
        <v>1987</v>
      </c>
      <c r="L10185" s="13">
        <v>-4.9980908775200561E-2</v>
      </c>
      <c r="M10185"/>
    </row>
    <row r="10186" spans="1:13" x14ac:dyDescent="0.3">
      <c r="A10186">
        <v>2015</v>
      </c>
      <c r="B10186" t="s">
        <v>326</v>
      </c>
      <c r="C10186" s="1" t="s">
        <v>381</v>
      </c>
      <c r="D10186">
        <v>2124.66259765625</v>
      </c>
      <c r="E10186">
        <f>VLOOKUP(Table1[[#This Row],[Country Name]],[1]ISOcountryCodes!$A$2:$G$250,4,FALSE)</f>
        <v>804</v>
      </c>
      <c r="F10186">
        <f>VLOOKUP(Table1[[#This Row],[Country Name]],[1]ISOcountryCodes!$A$2:$G$250,6,FALSE)</f>
        <v>150</v>
      </c>
      <c r="G10186" s="10">
        <v>45167350</v>
      </c>
      <c r="H10186" s="10">
        <v>91030967789.071747</v>
      </c>
      <c r="I10186">
        <f>+Table1[[#This Row],[Time]]</f>
        <v>2015</v>
      </c>
      <c r="J10186" t="str">
        <f>+Table1[[#This Row],[Country Name]]</f>
        <v>Ukraine</v>
      </c>
      <c r="K10186" s="14">
        <v>1987</v>
      </c>
      <c r="L10186" s="13">
        <v>-9.9199885812540245E-2</v>
      </c>
      <c r="M10186"/>
    </row>
    <row r="10187" spans="1:13" x14ac:dyDescent="0.3">
      <c r="A10187">
        <v>2016</v>
      </c>
      <c r="B10187" t="s">
        <v>326</v>
      </c>
      <c r="C10187" s="1" t="s">
        <v>381</v>
      </c>
      <c r="D10187">
        <v>2185.3173828125</v>
      </c>
      <c r="E10187">
        <f>VLOOKUP(Table1[[#This Row],[Country Name]],[1]ISOcountryCodes!$A$2:$G$250,4,FALSE)</f>
        <v>804</v>
      </c>
      <c r="F10187">
        <f>VLOOKUP(Table1[[#This Row],[Country Name]],[1]ISOcountryCodes!$A$2:$G$250,6,FALSE)</f>
        <v>150</v>
      </c>
      <c r="G10187" s="10">
        <v>45038236</v>
      </c>
      <c r="H10187" s="10">
        <v>93253017277.089539</v>
      </c>
      <c r="I10187">
        <f>+Table1[[#This Row],[Time]]</f>
        <v>2016</v>
      </c>
      <c r="J10187" t="str">
        <f>+Table1[[#This Row],[Country Name]]</f>
        <v>Ukraine</v>
      </c>
      <c r="K10187" s="14">
        <v>1987</v>
      </c>
      <c r="L10187" s="13">
        <v>2.8148061094429799E-2</v>
      </c>
      <c r="M10187"/>
    </row>
    <row r="10188" spans="1:13" x14ac:dyDescent="0.3">
      <c r="A10188">
        <v>2017</v>
      </c>
      <c r="B10188" t="s">
        <v>326</v>
      </c>
      <c r="C10188" s="1" t="s">
        <v>381</v>
      </c>
      <c r="D10188">
        <v>2246.73876953125</v>
      </c>
      <c r="E10188">
        <f>VLOOKUP(Table1[[#This Row],[Country Name]],[1]ISOcountryCodes!$A$2:$G$250,4,FALSE)</f>
        <v>804</v>
      </c>
      <c r="F10188">
        <f>VLOOKUP(Table1[[#This Row],[Country Name]],[1]ISOcountryCodes!$A$2:$G$250,6,FALSE)</f>
        <v>150</v>
      </c>
      <c r="G10188" s="10">
        <v>44880758</v>
      </c>
      <c r="H10188" s="10">
        <v>95453762636.020248</v>
      </c>
      <c r="I10188">
        <f>+Table1[[#This Row],[Time]]</f>
        <v>2017</v>
      </c>
      <c r="J10188" t="str">
        <f>+Table1[[#This Row],[Country Name]]</f>
        <v>Ukraine</v>
      </c>
      <c r="K10188" s="14">
        <v>1987</v>
      </c>
      <c r="L10188" s="13">
        <v>2.7718655713509399E-2</v>
      </c>
      <c r="M10188"/>
    </row>
    <row r="10189" spans="1:13" x14ac:dyDescent="0.3">
      <c r="A10189">
        <v>2018</v>
      </c>
      <c r="B10189" t="s">
        <v>326</v>
      </c>
      <c r="C10189" s="1" t="s">
        <v>381</v>
      </c>
      <c r="D10189">
        <v>2336.9765625</v>
      </c>
      <c r="E10189">
        <f>VLOOKUP(Table1[[#This Row],[Country Name]],[1]ISOcountryCodes!$A$2:$G$250,4,FALSE)</f>
        <v>804</v>
      </c>
      <c r="F10189">
        <f>VLOOKUP(Table1[[#This Row],[Country Name]],[1]ISOcountryCodes!$A$2:$G$250,6,FALSE)</f>
        <v>150</v>
      </c>
      <c r="G10189" s="10">
        <v>44690584</v>
      </c>
      <c r="H10189" s="10">
        <v>98783535744.14447</v>
      </c>
      <c r="I10189">
        <f>+Table1[[#This Row],[Time]]</f>
        <v>2018</v>
      </c>
      <c r="J10189" t="str">
        <f>+Table1[[#This Row],[Country Name]]</f>
        <v>Ukraine</v>
      </c>
      <c r="K10189" s="14">
        <v>1987</v>
      </c>
      <c r="L10189" s="13">
        <v>3.9378297618951841E-2</v>
      </c>
      <c r="M10189"/>
    </row>
    <row r="10190" spans="1:13" x14ac:dyDescent="0.3">
      <c r="A10190">
        <v>2019</v>
      </c>
      <c r="B10190" t="s">
        <v>326</v>
      </c>
      <c r="C10190" s="1" t="s">
        <v>381</v>
      </c>
      <c r="D10190">
        <v>2425.634765625</v>
      </c>
      <c r="E10190">
        <f>VLOOKUP(Table1[[#This Row],[Country Name]],[1]ISOcountryCodes!$A$2:$G$250,4,FALSE)</f>
        <v>804</v>
      </c>
      <c r="F10190">
        <f>VLOOKUP(Table1[[#This Row],[Country Name]],[1]ISOcountryCodes!$A$2:$G$250,6,FALSE)</f>
        <v>150</v>
      </c>
      <c r="G10190" s="10">
        <v>44474512</v>
      </c>
      <c r="H10190" s="10">
        <v>101944118786.82111</v>
      </c>
      <c r="I10190">
        <f>+Table1[[#This Row],[Time]]</f>
        <v>2019</v>
      </c>
      <c r="J10190" t="str">
        <f>+Table1[[#This Row],[Country Name]]</f>
        <v>Ukraine</v>
      </c>
      <c r="K10190" s="14">
        <v>1987</v>
      </c>
      <c r="L10190" s="13">
        <v>3.7235222533901435E-2</v>
      </c>
      <c r="M10190"/>
    </row>
    <row r="10191" spans="1:13" x14ac:dyDescent="0.3">
      <c r="A10191">
        <v>2020</v>
      </c>
      <c r="B10191" t="s">
        <v>326</v>
      </c>
      <c r="C10191" s="1" t="s">
        <v>381</v>
      </c>
      <c r="D10191">
        <v>2350.40014648438</v>
      </c>
      <c r="E10191">
        <f>VLOOKUP(Table1[[#This Row],[Country Name]],[1]ISOcountryCodes!$A$2:$G$250,4,FALSE)</f>
        <v>804</v>
      </c>
      <c r="F10191">
        <f>VLOOKUP(Table1[[#This Row],[Country Name]],[1]ISOcountryCodes!$A$2:$G$250,6,FALSE)</f>
        <v>150</v>
      </c>
      <c r="G10191" s="10">
        <v>44207754</v>
      </c>
      <c r="H10191" s="10">
        <v>98118355717.331909</v>
      </c>
      <c r="I10191">
        <f>+Table1[[#This Row],[Time]]</f>
        <v>2020</v>
      </c>
      <c r="J10191" t="str">
        <f>+Table1[[#This Row],[Country Name]]</f>
        <v>Ukraine</v>
      </c>
      <c r="K10191" s="14">
        <v>1987</v>
      </c>
      <c r="L10191" s="13">
        <v>-3.1507660396504988E-2</v>
      </c>
      <c r="M10191"/>
    </row>
    <row r="10192" spans="1:13" x14ac:dyDescent="0.3">
      <c r="A10192">
        <v>2021</v>
      </c>
      <c r="B10192" t="s">
        <v>326</v>
      </c>
      <c r="C10192" s="1" t="s">
        <v>381</v>
      </c>
      <c r="D10192">
        <v>2452.98291015625</v>
      </c>
      <c r="E10192">
        <f>VLOOKUP(Table1[[#This Row],[Country Name]],[1]ISOcountryCodes!$A$2:$G$250,4,FALSE)</f>
        <v>804</v>
      </c>
      <c r="F10192">
        <f>VLOOKUP(Table1[[#This Row],[Country Name]],[1]ISOcountryCodes!$A$2:$G$250,6,FALSE)</f>
        <v>150</v>
      </c>
      <c r="G10192" s="10">
        <v>43848986</v>
      </c>
      <c r="H10192" s="10">
        <v>101499146883.26378</v>
      </c>
      <c r="I10192">
        <f>+Table1[[#This Row],[Time]]</f>
        <v>2021</v>
      </c>
      <c r="J10192" t="str">
        <f>+Table1[[#This Row],[Country Name]]</f>
        <v>Ukraine</v>
      </c>
      <c r="K10192" s="14">
        <v>1987</v>
      </c>
      <c r="L10192" s="13">
        <v>4.2719209575927231E-2</v>
      </c>
      <c r="M10192"/>
    </row>
    <row r="10193" spans="1:13" x14ac:dyDescent="0.3">
      <c r="A10193">
        <v>2022</v>
      </c>
      <c r="B10193" t="s">
        <v>326</v>
      </c>
      <c r="C10193" s="1" t="s">
        <v>381</v>
      </c>
      <c r="D10193">
        <v>2042.63903808594</v>
      </c>
      <c r="E10193">
        <f>VLOOKUP(Table1[[#This Row],[Country Name]],[1]ISOcountryCodes!$A$2:$G$250,4,FALSE)</f>
        <v>804</v>
      </c>
      <c r="F10193">
        <f>VLOOKUP(Table1[[#This Row],[Country Name]],[1]ISOcountryCodes!$A$2:$G$250,6,FALSE)</f>
        <v>150</v>
      </c>
      <c r="G10193" s="10">
        <v>38000000</v>
      </c>
      <c r="H10193" s="10">
        <v>72309422774.942337</v>
      </c>
      <c r="I10193">
        <f>+Table1[[#This Row],[Time]]</f>
        <v>2022</v>
      </c>
      <c r="J10193" t="str">
        <f>+Table1[[#This Row],[Country Name]]</f>
        <v>Ukraine</v>
      </c>
      <c r="K10193" s="14">
        <v>1987</v>
      </c>
      <c r="L10193" s="13">
        <v>-0.18306218039908195</v>
      </c>
      <c r="M10193"/>
    </row>
    <row r="10194" spans="1:13" x14ac:dyDescent="0.3">
      <c r="A10194">
        <v>2023</v>
      </c>
      <c r="B10194" t="s">
        <v>326</v>
      </c>
      <c r="C10194" s="1" t="s">
        <v>381</v>
      </c>
      <c r="D10194">
        <v>2207.00927734375</v>
      </c>
      <c r="E10194">
        <f>VLOOKUP(Table1[[#This Row],[Country Name]],[1]ISOcountryCodes!$A$2:$G$250,4,FALSE)</f>
        <v>804</v>
      </c>
      <c r="F10194">
        <f>VLOOKUP(Table1[[#This Row],[Country Name]],[1]ISOcountryCodes!$A$2:$G$250,6,FALSE)</f>
        <v>150</v>
      </c>
      <c r="G10194" s="10">
        <v>37000000</v>
      </c>
      <c r="H10194" s="10">
        <v>76141822182.014282</v>
      </c>
      <c r="I10194">
        <f>+Table1[[#This Row],[Time]]</f>
        <v>2023</v>
      </c>
      <c r="J10194" t="str">
        <f>+Table1[[#This Row],[Country Name]]</f>
        <v>Ukraine</v>
      </c>
      <c r="K10194" s="14">
        <v>1987</v>
      </c>
      <c r="L10194" s="13">
        <v>7.7395712927617488E-2</v>
      </c>
      <c r="M10194"/>
    </row>
    <row r="10195" spans="1:13" x14ac:dyDescent="0.3">
      <c r="A10195">
        <v>1970</v>
      </c>
      <c r="B10195" t="s">
        <v>39</v>
      </c>
      <c r="C10195" s="1" t="s">
        <v>166</v>
      </c>
      <c r="D10195">
        <v>47203.449109417161</v>
      </c>
      <c r="E10195">
        <f>VLOOKUP(Table1[[#This Row],[Country Name]],[1]ISOcountryCodes!$A$2:$G$250,4,FALSE)</f>
        <v>784</v>
      </c>
      <c r="F10195">
        <f>VLOOKUP(Table1[[#This Row],[Country Name]],[1]ISOcountryCodes!$A$2:$G$250,6,FALSE)</f>
        <v>142</v>
      </c>
      <c r="G10195" s="10">
        <v>298084</v>
      </c>
      <c r="H10195" s="10">
        <v>14070592924.331505</v>
      </c>
      <c r="I10195">
        <f>+Table1[[#This Row],[Time]]</f>
        <v>1970</v>
      </c>
      <c r="J10195" t="str">
        <f>+Table1[[#This Row],[Country Name]]</f>
        <v>United Arab Emirates</v>
      </c>
      <c r="K10195" s="14">
        <v>1970</v>
      </c>
      <c r="L10195" s="13">
        <v>0</v>
      </c>
      <c r="M10195"/>
    </row>
    <row r="10196" spans="1:13" x14ac:dyDescent="0.3">
      <c r="A10196">
        <v>1971</v>
      </c>
      <c r="B10196" t="s">
        <v>39</v>
      </c>
      <c r="C10196" s="1" t="s">
        <v>166</v>
      </c>
      <c r="D10196">
        <v>55795.199519600523</v>
      </c>
      <c r="E10196">
        <f>VLOOKUP(Table1[[#This Row],[Country Name]],[1]ISOcountryCodes!$A$2:$G$250,4,FALSE)</f>
        <v>784</v>
      </c>
      <c r="F10196">
        <f>VLOOKUP(Table1[[#This Row],[Country Name]],[1]ISOcountryCodes!$A$2:$G$250,6,FALSE)</f>
        <v>142</v>
      </c>
      <c r="G10196" s="10">
        <v>344513</v>
      </c>
      <c r="H10196" s="10">
        <v>19222171572.096134</v>
      </c>
      <c r="I10196">
        <f>+Table1[[#This Row],[Time]]</f>
        <v>1971</v>
      </c>
      <c r="J10196" t="str">
        <f>+Table1[[#This Row],[Country Name]]</f>
        <v>United Arab Emirates</v>
      </c>
      <c r="K10196" s="14">
        <v>1970</v>
      </c>
      <c r="L10196" s="13">
        <v>0.16722087129800833</v>
      </c>
      <c r="M10196"/>
    </row>
    <row r="10197" spans="1:13" x14ac:dyDescent="0.3">
      <c r="A10197">
        <v>1972</v>
      </c>
      <c r="B10197" t="s">
        <v>39</v>
      </c>
      <c r="C10197" s="1" t="s">
        <v>166</v>
      </c>
      <c r="D10197">
        <v>68135.33865911224</v>
      </c>
      <c r="E10197">
        <f>VLOOKUP(Table1[[#This Row],[Country Name]],[1]ISOcountryCodes!$A$2:$G$250,4,FALSE)</f>
        <v>784</v>
      </c>
      <c r="F10197">
        <f>VLOOKUP(Table1[[#This Row],[Country Name]],[1]ISOcountryCodes!$A$2:$G$250,6,FALSE)</f>
        <v>142</v>
      </c>
      <c r="G10197" s="10">
        <v>392368</v>
      </c>
      <c r="H10197" s="10">
        <v>26734126558.99855</v>
      </c>
      <c r="I10197">
        <f>+Table1[[#This Row],[Time]]</f>
        <v>1972</v>
      </c>
      <c r="J10197" t="str">
        <f>+Table1[[#This Row],[Country Name]]</f>
        <v>United Arab Emirates</v>
      </c>
      <c r="K10197" s="14">
        <v>1970</v>
      </c>
      <c r="L10197" s="13">
        <v>0.19980816603098539</v>
      </c>
      <c r="M10197"/>
    </row>
    <row r="10198" spans="1:13" x14ac:dyDescent="0.3">
      <c r="A10198">
        <v>1973</v>
      </c>
      <c r="B10198" t="s">
        <v>39</v>
      </c>
      <c r="C10198" s="1" t="s">
        <v>166</v>
      </c>
      <c r="D10198">
        <v>106937.56885204882</v>
      </c>
      <c r="E10198">
        <f>VLOOKUP(Table1[[#This Row],[Country Name]],[1]ISOcountryCodes!$A$2:$G$250,4,FALSE)</f>
        <v>784</v>
      </c>
      <c r="F10198">
        <f>VLOOKUP(Table1[[#This Row],[Country Name]],[1]ISOcountryCodes!$A$2:$G$250,6,FALSE)</f>
        <v>142</v>
      </c>
      <c r="G10198" s="10">
        <v>441546</v>
      </c>
      <c r="H10198" s="10">
        <v>47217855776.346748</v>
      </c>
      <c r="I10198">
        <f>+Table1[[#This Row],[Time]]</f>
        <v>1973</v>
      </c>
      <c r="J10198" t="str">
        <f>+Table1[[#This Row],[Country Name]]</f>
        <v>United Arab Emirates</v>
      </c>
      <c r="K10198" s="14">
        <v>1970</v>
      </c>
      <c r="L10198" s="13">
        <v>0.4507491939026167</v>
      </c>
      <c r="M10198"/>
    </row>
    <row r="10199" spans="1:13" x14ac:dyDescent="0.3">
      <c r="A10199">
        <v>1974</v>
      </c>
      <c r="B10199" t="s">
        <v>39</v>
      </c>
      <c r="C10199" s="1" t="s">
        <v>166</v>
      </c>
      <c r="D10199">
        <v>109895.25463215612</v>
      </c>
      <c r="E10199">
        <f>VLOOKUP(Table1[[#This Row],[Country Name]],[1]ISOcountryCodes!$A$2:$G$250,4,FALSE)</f>
        <v>784</v>
      </c>
      <c r="F10199">
        <f>VLOOKUP(Table1[[#This Row],[Country Name]],[1]ISOcountryCodes!$A$2:$G$250,6,FALSE)</f>
        <v>142</v>
      </c>
      <c r="G10199" s="10">
        <v>491955</v>
      </c>
      <c r="H10199" s="10">
        <v>54063519992.562363</v>
      </c>
      <c r="I10199">
        <f>+Table1[[#This Row],[Time]]</f>
        <v>1974</v>
      </c>
      <c r="J10199" t="str">
        <f>+Table1[[#This Row],[Country Name]]</f>
        <v>United Arab Emirates</v>
      </c>
      <c r="K10199" s="14">
        <v>1970</v>
      </c>
      <c r="L10199" s="13">
        <v>2.7282486010685503E-2</v>
      </c>
      <c r="M10199"/>
    </row>
    <row r="10200" spans="1:13" x14ac:dyDescent="0.3">
      <c r="A10200">
        <v>1975</v>
      </c>
      <c r="B10200" t="s">
        <v>39</v>
      </c>
      <c r="C10200" s="1" t="s">
        <v>166</v>
      </c>
      <c r="D10200">
        <v>105688.08707386276</v>
      </c>
      <c r="E10200">
        <f>VLOOKUP(Table1[[#This Row],[Country Name]],[1]ISOcountryCodes!$A$2:$G$250,4,FALSE)</f>
        <v>784</v>
      </c>
      <c r="F10200">
        <f>VLOOKUP(Table1[[#This Row],[Country Name]],[1]ISOcountryCodes!$A$2:$G$250,6,FALSE)</f>
        <v>142</v>
      </c>
      <c r="G10200" s="10">
        <v>543394</v>
      </c>
      <c r="H10200" s="10">
        <v>57430272387.414581</v>
      </c>
      <c r="I10200">
        <f>+Table1[[#This Row],[Time]]</f>
        <v>1975</v>
      </c>
      <c r="J10200" t="str">
        <f>+Table1[[#This Row],[Country Name]]</f>
        <v>United Arab Emirates</v>
      </c>
      <c r="K10200" s="14">
        <v>1970</v>
      </c>
      <c r="L10200" s="13">
        <v>-3.9035500063819839E-2</v>
      </c>
      <c r="M10200"/>
    </row>
    <row r="10201" spans="1:13" x14ac:dyDescent="0.3">
      <c r="A10201">
        <v>1976</v>
      </c>
      <c r="B10201" t="s">
        <v>39</v>
      </c>
      <c r="C10201" s="1" t="s">
        <v>166</v>
      </c>
      <c r="D10201">
        <v>108961.57149469259</v>
      </c>
      <c r="E10201">
        <f>VLOOKUP(Table1[[#This Row],[Country Name]],[1]ISOcountryCodes!$A$2:$G$250,4,FALSE)</f>
        <v>784</v>
      </c>
      <c r="F10201">
        <f>VLOOKUP(Table1[[#This Row],[Country Name]],[1]ISOcountryCodes!$A$2:$G$250,6,FALSE)</f>
        <v>142</v>
      </c>
      <c r="G10201" s="10">
        <v>614177</v>
      </c>
      <c r="H10201" s="10">
        <v>66921691095.895813</v>
      </c>
      <c r="I10201">
        <f>+Table1[[#This Row],[Time]]</f>
        <v>1976</v>
      </c>
      <c r="J10201" t="str">
        <f>+Table1[[#This Row],[Country Name]]</f>
        <v>United Arab Emirates</v>
      </c>
      <c r="K10201" s="14">
        <v>1970</v>
      </c>
      <c r="L10201" s="13">
        <v>3.0503083520176943E-2</v>
      </c>
      <c r="M10201"/>
    </row>
    <row r="10202" spans="1:13" x14ac:dyDescent="0.3">
      <c r="A10202">
        <v>1977</v>
      </c>
      <c r="B10202" t="s">
        <v>39</v>
      </c>
      <c r="C10202" s="1" t="s">
        <v>166</v>
      </c>
      <c r="D10202">
        <v>114972.04316750512</v>
      </c>
      <c r="E10202">
        <f>VLOOKUP(Table1[[#This Row],[Country Name]],[1]ISOcountryCodes!$A$2:$G$250,4,FALSE)</f>
        <v>784</v>
      </c>
      <c r="F10202">
        <f>VLOOKUP(Table1[[#This Row],[Country Name]],[1]ISOcountryCodes!$A$2:$G$250,6,FALSE)</f>
        <v>142</v>
      </c>
      <c r="G10202" s="10">
        <v>706861</v>
      </c>
      <c r="H10202" s="10">
        <v>81269253405.425842</v>
      </c>
      <c r="I10202">
        <f>+Table1[[#This Row],[Time]]</f>
        <v>1977</v>
      </c>
      <c r="J10202" t="str">
        <f>+Table1[[#This Row],[Country Name]]</f>
        <v>United Arab Emirates</v>
      </c>
      <c r="K10202" s="14">
        <v>1970</v>
      </c>
      <c r="L10202" s="13">
        <v>5.3693730945271412E-2</v>
      </c>
      <c r="M10202"/>
    </row>
    <row r="10203" spans="1:13" x14ac:dyDescent="0.3">
      <c r="A10203">
        <v>1978</v>
      </c>
      <c r="B10203" t="s">
        <v>39</v>
      </c>
      <c r="C10203" s="1" t="s">
        <v>166</v>
      </c>
      <c r="D10203">
        <v>99322.299632306793</v>
      </c>
      <c r="E10203">
        <f>VLOOKUP(Table1[[#This Row],[Country Name]],[1]ISOcountryCodes!$A$2:$G$250,4,FALSE)</f>
        <v>784</v>
      </c>
      <c r="F10203">
        <f>VLOOKUP(Table1[[#This Row],[Country Name]],[1]ISOcountryCodes!$A$2:$G$250,6,FALSE)</f>
        <v>142</v>
      </c>
      <c r="G10203" s="10">
        <v>805231</v>
      </c>
      <c r="H10203" s="10">
        <v>79977394655.222031</v>
      </c>
      <c r="I10203">
        <f>+Table1[[#This Row],[Time]]</f>
        <v>1978</v>
      </c>
      <c r="J10203" t="str">
        <f>+Table1[[#This Row],[Country Name]]</f>
        <v>United Arab Emirates</v>
      </c>
      <c r="K10203" s="14">
        <v>1970</v>
      </c>
      <c r="L10203" s="13">
        <v>-0.14631888177707708</v>
      </c>
      <c r="M10203"/>
    </row>
    <row r="10204" spans="1:13" x14ac:dyDescent="0.3">
      <c r="A10204">
        <v>1979</v>
      </c>
      <c r="B10204" t="s">
        <v>39</v>
      </c>
      <c r="C10204" s="1" t="s">
        <v>166</v>
      </c>
      <c r="D10204">
        <v>106457.49392483095</v>
      </c>
      <c r="E10204">
        <f>VLOOKUP(Table1[[#This Row],[Country Name]],[1]ISOcountryCodes!$A$2:$G$250,4,FALSE)</f>
        <v>784</v>
      </c>
      <c r="F10204">
        <f>VLOOKUP(Table1[[#This Row],[Country Name]],[1]ISOcountryCodes!$A$2:$G$250,6,FALSE)</f>
        <v>142</v>
      </c>
      <c r="G10204" s="10">
        <v>908452</v>
      </c>
      <c r="H10204" s="10">
        <v>96711523271.000534</v>
      </c>
      <c r="I10204">
        <f>+Table1[[#This Row],[Time]]</f>
        <v>1979</v>
      </c>
      <c r="J10204" t="str">
        <f>+Table1[[#This Row],[Country Name]]</f>
        <v>United Arab Emirates</v>
      </c>
      <c r="K10204" s="14">
        <v>1970</v>
      </c>
      <c r="L10204" s="13">
        <v>6.9375673263341042E-2</v>
      </c>
      <c r="M10204"/>
    </row>
    <row r="10205" spans="1:13" x14ac:dyDescent="0.3">
      <c r="A10205">
        <v>1980</v>
      </c>
      <c r="B10205" t="s">
        <v>39</v>
      </c>
      <c r="C10205" s="1" t="s">
        <v>166</v>
      </c>
      <c r="D10205">
        <v>118141.52955724548</v>
      </c>
      <c r="E10205">
        <f>VLOOKUP(Table1[[#This Row],[Country Name]],[1]ISOcountryCodes!$A$2:$G$250,4,FALSE)</f>
        <v>784</v>
      </c>
      <c r="F10205">
        <f>VLOOKUP(Table1[[#This Row],[Country Name]],[1]ISOcountryCodes!$A$2:$G$250,6,FALSE)</f>
        <v>142</v>
      </c>
      <c r="G10205" s="10">
        <v>1014048</v>
      </c>
      <c r="H10205" s="10">
        <v>119801181764.46567</v>
      </c>
      <c r="I10205">
        <f>+Table1[[#This Row],[Time]]</f>
        <v>1980</v>
      </c>
      <c r="J10205" t="str">
        <f>+Table1[[#This Row],[Country Name]]</f>
        <v>United Arab Emirates</v>
      </c>
      <c r="K10205" s="14">
        <v>1970</v>
      </c>
      <c r="L10205" s="13">
        <v>0.10413752138002508</v>
      </c>
      <c r="M10205"/>
    </row>
    <row r="10206" spans="1:13" x14ac:dyDescent="0.3">
      <c r="A10206">
        <v>1981</v>
      </c>
      <c r="B10206" t="s">
        <v>39</v>
      </c>
      <c r="C10206" s="1" t="s">
        <v>166</v>
      </c>
      <c r="D10206">
        <v>113965.8333004508</v>
      </c>
      <c r="E10206">
        <f>VLOOKUP(Table1[[#This Row],[Country Name]],[1]ISOcountryCodes!$A$2:$G$250,4,FALSE)</f>
        <v>784</v>
      </c>
      <c r="F10206">
        <f>VLOOKUP(Table1[[#This Row],[Country Name]],[1]ISOcountryCodes!$A$2:$G$250,6,FALSE)</f>
        <v>142</v>
      </c>
      <c r="G10206" s="10">
        <v>1100180</v>
      </c>
      <c r="H10206" s="10">
        <v>125382930480.48996</v>
      </c>
      <c r="I10206">
        <f>+Table1[[#This Row],[Time]]</f>
        <v>1981</v>
      </c>
      <c r="J10206" t="str">
        <f>+Table1[[#This Row],[Country Name]]</f>
        <v>United Arab Emirates</v>
      </c>
      <c r="K10206" s="14">
        <v>1970</v>
      </c>
      <c r="L10206" s="13">
        <v>-3.5984613201653914E-2</v>
      </c>
      <c r="M10206"/>
    </row>
    <row r="10207" spans="1:13" x14ac:dyDescent="0.3">
      <c r="A10207">
        <v>1982</v>
      </c>
      <c r="B10207" t="s">
        <v>39</v>
      </c>
      <c r="C10207" s="1" t="s">
        <v>166</v>
      </c>
      <c r="D10207">
        <v>100147.66798183996</v>
      </c>
      <c r="E10207">
        <f>VLOOKUP(Table1[[#This Row],[Country Name]],[1]ISOcountryCodes!$A$2:$G$250,4,FALSE)</f>
        <v>784</v>
      </c>
      <c r="F10207">
        <f>VLOOKUP(Table1[[#This Row],[Country Name]],[1]ISOcountryCodes!$A$2:$G$250,6,FALSE)</f>
        <v>142</v>
      </c>
      <c r="G10207" s="10">
        <v>1167856</v>
      </c>
      <c r="H10207" s="10">
        <v>116958054938.59969</v>
      </c>
      <c r="I10207">
        <f>+Table1[[#This Row],[Time]]</f>
        <v>1982</v>
      </c>
      <c r="J10207" t="str">
        <f>+Table1[[#This Row],[Country Name]]</f>
        <v>United Arab Emirates</v>
      </c>
      <c r="K10207" s="14">
        <v>1970</v>
      </c>
      <c r="L10207" s="13">
        <v>-0.12925291899532709</v>
      </c>
      <c r="M10207"/>
    </row>
    <row r="10208" spans="1:13" x14ac:dyDescent="0.3">
      <c r="A10208">
        <v>1983</v>
      </c>
      <c r="B10208" t="s">
        <v>39</v>
      </c>
      <c r="C10208" s="1" t="s">
        <v>166</v>
      </c>
      <c r="D10208">
        <v>90020.972805659942</v>
      </c>
      <c r="E10208">
        <f>VLOOKUP(Table1[[#This Row],[Country Name]],[1]ISOcountryCodes!$A$2:$G$250,4,FALSE)</f>
        <v>784</v>
      </c>
      <c r="F10208">
        <f>VLOOKUP(Table1[[#This Row],[Country Name]],[1]ISOcountryCodes!$A$2:$G$250,6,FALSE)</f>
        <v>142</v>
      </c>
      <c r="G10208" s="10">
        <v>1237572</v>
      </c>
      <c r="H10208" s="10">
        <v>111407435357.04619</v>
      </c>
      <c r="I10208">
        <f>+Table1[[#This Row],[Time]]</f>
        <v>1983</v>
      </c>
      <c r="J10208" t="str">
        <f>+Table1[[#This Row],[Country Name]]</f>
        <v>United Arab Emirates</v>
      </c>
      <c r="K10208" s="14">
        <v>1970</v>
      </c>
      <c r="L10208" s="13">
        <v>-0.10660310223028269</v>
      </c>
      <c r="M10208"/>
    </row>
    <row r="10209" spans="1:13" x14ac:dyDescent="0.3">
      <c r="A10209">
        <v>1984</v>
      </c>
      <c r="B10209" t="s">
        <v>39</v>
      </c>
      <c r="C10209" s="1" t="s">
        <v>166</v>
      </c>
      <c r="D10209">
        <v>88572.859434794387</v>
      </c>
      <c r="E10209">
        <f>VLOOKUP(Table1[[#This Row],[Country Name]],[1]ISOcountryCodes!$A$2:$G$250,4,FALSE)</f>
        <v>784</v>
      </c>
      <c r="F10209">
        <f>VLOOKUP(Table1[[#This Row],[Country Name]],[1]ISOcountryCodes!$A$2:$G$250,6,FALSE)</f>
        <v>142</v>
      </c>
      <c r="G10209" s="10">
        <v>1308331</v>
      </c>
      <c r="H10209" s="10">
        <v>115882617757.18398</v>
      </c>
      <c r="I10209">
        <f>+Table1[[#This Row],[Time]]</f>
        <v>1984</v>
      </c>
      <c r="J10209" t="str">
        <f>+Table1[[#This Row],[Country Name]]</f>
        <v>United Arab Emirates</v>
      </c>
      <c r="K10209" s="14">
        <v>1970</v>
      </c>
      <c r="L10209" s="13">
        <v>-1.6217190594414177E-2</v>
      </c>
      <c r="M10209"/>
    </row>
    <row r="10210" spans="1:13" x14ac:dyDescent="0.3">
      <c r="A10210">
        <v>1985</v>
      </c>
      <c r="B10210" t="s">
        <v>39</v>
      </c>
      <c r="C10210" s="1" t="s">
        <v>166</v>
      </c>
      <c r="D10210">
        <v>80981.753483918001</v>
      </c>
      <c r="E10210">
        <f>VLOOKUP(Table1[[#This Row],[Country Name]],[1]ISOcountryCodes!$A$2:$G$250,4,FALSE)</f>
        <v>784</v>
      </c>
      <c r="F10210">
        <f>VLOOKUP(Table1[[#This Row],[Country Name]],[1]ISOcountryCodes!$A$2:$G$250,6,FALSE)</f>
        <v>142</v>
      </c>
      <c r="G10210" s="10">
        <v>1379536</v>
      </c>
      <c r="H10210" s="10">
        <v>111717244274.19031</v>
      </c>
      <c r="I10210">
        <f>+Table1[[#This Row],[Time]]</f>
        <v>1985</v>
      </c>
      <c r="J10210" t="str">
        <f>+Table1[[#This Row],[Country Name]]</f>
        <v>United Arab Emirates</v>
      </c>
      <c r="K10210" s="14">
        <v>1970</v>
      </c>
      <c r="L10210" s="13">
        <v>-8.9601620096621204E-2</v>
      </c>
      <c r="M10210"/>
    </row>
    <row r="10211" spans="1:13" x14ac:dyDescent="0.3">
      <c r="A10211">
        <v>1986</v>
      </c>
      <c r="B10211" t="s">
        <v>39</v>
      </c>
      <c r="C10211" s="1" t="s">
        <v>166</v>
      </c>
      <c r="D10211">
        <v>64687.560681014758</v>
      </c>
      <c r="E10211">
        <f>VLOOKUP(Table1[[#This Row],[Country Name]],[1]ISOcountryCodes!$A$2:$G$250,4,FALSE)</f>
        <v>784</v>
      </c>
      <c r="F10211">
        <f>VLOOKUP(Table1[[#This Row],[Country Name]],[1]ISOcountryCodes!$A$2:$G$250,6,FALSE)</f>
        <v>142</v>
      </c>
      <c r="G10211" s="10">
        <v>1468697</v>
      </c>
      <c r="H10211" s="10">
        <v>95006426309.524338</v>
      </c>
      <c r="I10211">
        <f>+Table1[[#This Row],[Time]]</f>
        <v>1986</v>
      </c>
      <c r="J10211" t="str">
        <f>+Table1[[#This Row],[Country Name]]</f>
        <v>United Arab Emirates</v>
      </c>
      <c r="K10211" s="14">
        <v>1970</v>
      </c>
      <c r="L10211" s="13">
        <v>-0.22465494214243797</v>
      </c>
      <c r="M10211"/>
    </row>
    <row r="10212" spans="1:13" x14ac:dyDescent="0.3">
      <c r="A10212">
        <v>1987</v>
      </c>
      <c r="B10212" t="s">
        <v>39</v>
      </c>
      <c r="C10212" s="1" t="s">
        <v>166</v>
      </c>
      <c r="D10212">
        <v>62325.633186748229</v>
      </c>
      <c r="E10212">
        <f>VLOOKUP(Table1[[#This Row],[Country Name]],[1]ISOcountryCodes!$A$2:$G$250,4,FALSE)</f>
        <v>784</v>
      </c>
      <c r="F10212">
        <f>VLOOKUP(Table1[[#This Row],[Country Name]],[1]ISOcountryCodes!$A$2:$G$250,6,FALSE)</f>
        <v>142</v>
      </c>
      <c r="G10212" s="10">
        <v>1575909</v>
      </c>
      <c r="H10212" s="10">
        <v>98219526269.695221</v>
      </c>
      <c r="I10212">
        <f>+Table1[[#This Row],[Time]]</f>
        <v>1987</v>
      </c>
      <c r="J10212" t="str">
        <f>+Table1[[#This Row],[Country Name]]</f>
        <v>United Arab Emirates</v>
      </c>
      <c r="K10212" s="14">
        <v>1970</v>
      </c>
      <c r="L10212" s="13">
        <v>-3.719613273084299E-2</v>
      </c>
      <c r="M10212"/>
    </row>
    <row r="10213" spans="1:13" x14ac:dyDescent="0.3">
      <c r="A10213">
        <v>1988</v>
      </c>
      <c r="B10213" t="s">
        <v>39</v>
      </c>
      <c r="C10213" s="1" t="s">
        <v>166</v>
      </c>
      <c r="D10213">
        <v>56808.414141129055</v>
      </c>
      <c r="E10213">
        <f>VLOOKUP(Table1[[#This Row],[Country Name]],[1]ISOcountryCodes!$A$2:$G$250,4,FALSE)</f>
        <v>784</v>
      </c>
      <c r="F10213">
        <f>VLOOKUP(Table1[[#This Row],[Country Name]],[1]ISOcountryCodes!$A$2:$G$250,6,FALSE)</f>
        <v>142</v>
      </c>
      <c r="G10213" s="10">
        <v>1683681</v>
      </c>
      <c r="H10213" s="10">
        <v>95647247529.550308</v>
      </c>
      <c r="I10213">
        <f>+Table1[[#This Row],[Time]]</f>
        <v>1988</v>
      </c>
      <c r="J10213" t="str">
        <f>+Table1[[#This Row],[Country Name]]</f>
        <v>United Arab Emirates</v>
      </c>
      <c r="K10213" s="14">
        <v>1970</v>
      </c>
      <c r="L10213" s="13">
        <v>-9.2688337748908722E-2</v>
      </c>
      <c r="M10213"/>
    </row>
    <row r="10214" spans="1:13" x14ac:dyDescent="0.3">
      <c r="A10214">
        <v>1989</v>
      </c>
      <c r="B10214" t="s">
        <v>39</v>
      </c>
      <c r="C10214" s="1" t="s">
        <v>166</v>
      </c>
      <c r="D10214">
        <v>59965.231797604836</v>
      </c>
      <c r="E10214">
        <f>VLOOKUP(Table1[[#This Row],[Country Name]],[1]ISOcountryCodes!$A$2:$G$250,4,FALSE)</f>
        <v>784</v>
      </c>
      <c r="F10214">
        <f>VLOOKUP(Table1[[#This Row],[Country Name]],[1]ISOcountryCodes!$A$2:$G$250,6,FALSE)</f>
        <v>142</v>
      </c>
      <c r="G10214" s="10">
        <v>1791840</v>
      </c>
      <c r="H10214" s="10">
        <v>107448100944.22025</v>
      </c>
      <c r="I10214">
        <f>+Table1[[#This Row],[Time]]</f>
        <v>1989</v>
      </c>
      <c r="J10214" t="str">
        <f>+Table1[[#This Row],[Country Name]]</f>
        <v>United Arab Emirates</v>
      </c>
      <c r="K10214" s="14">
        <v>1970</v>
      </c>
      <c r="L10214" s="13">
        <v>5.4080473181036481E-2</v>
      </c>
      <c r="M10214"/>
    </row>
    <row r="10215" spans="1:13" x14ac:dyDescent="0.3">
      <c r="A10215">
        <v>1990</v>
      </c>
      <c r="B10215" t="s">
        <v>39</v>
      </c>
      <c r="C10215" s="1" t="s">
        <v>166</v>
      </c>
      <c r="D10215">
        <v>66911.089351029732</v>
      </c>
      <c r="E10215">
        <f>VLOOKUP(Table1[[#This Row],[Country Name]],[1]ISOcountryCodes!$A$2:$G$250,4,FALSE)</f>
        <v>784</v>
      </c>
      <c r="F10215">
        <f>VLOOKUP(Table1[[#This Row],[Country Name]],[1]ISOcountryCodes!$A$2:$G$250,6,FALSE)</f>
        <v>142</v>
      </c>
      <c r="G10215" s="10">
        <v>1900151</v>
      </c>
      <c r="H10215" s="10">
        <v>127141173341.44849</v>
      </c>
      <c r="I10215">
        <f>+Table1[[#This Row],[Time]]</f>
        <v>1990</v>
      </c>
      <c r="J10215" t="str">
        <f>+Table1[[#This Row],[Country Name]]</f>
        <v>United Arab Emirates</v>
      </c>
      <c r="K10215" s="14">
        <v>1970</v>
      </c>
      <c r="L10215" s="13">
        <v>0.10959978927804315</v>
      </c>
      <c r="M10215"/>
    </row>
    <row r="10216" spans="1:13" x14ac:dyDescent="0.3">
      <c r="A10216">
        <v>1991</v>
      </c>
      <c r="B10216" t="s">
        <v>39</v>
      </c>
      <c r="C10216" s="1" t="s">
        <v>166</v>
      </c>
      <c r="D10216">
        <v>63849.719710512909</v>
      </c>
      <c r="E10216">
        <f>VLOOKUP(Table1[[#This Row],[Country Name]],[1]ISOcountryCodes!$A$2:$G$250,4,FALSE)</f>
        <v>784</v>
      </c>
      <c r="F10216">
        <f>VLOOKUP(Table1[[#This Row],[Country Name]],[1]ISOcountryCodes!$A$2:$G$250,6,FALSE)</f>
        <v>142</v>
      </c>
      <c r="G10216" s="10">
        <v>2008383</v>
      </c>
      <c r="H10216" s="10">
        <v>128234691621.35905</v>
      </c>
      <c r="I10216">
        <f>+Table1[[#This Row],[Time]]</f>
        <v>1991</v>
      </c>
      <c r="J10216" t="str">
        <f>+Table1[[#This Row],[Country Name]]</f>
        <v>United Arab Emirates</v>
      </c>
      <c r="K10216" s="14">
        <v>1970</v>
      </c>
      <c r="L10216" s="13">
        <v>-4.6832520845518033E-2</v>
      </c>
      <c r="M10216"/>
    </row>
    <row r="10217" spans="1:13" x14ac:dyDescent="0.3">
      <c r="A10217">
        <v>1992</v>
      </c>
      <c r="B10217" t="s">
        <v>39</v>
      </c>
      <c r="C10217" s="1" t="s">
        <v>166</v>
      </c>
      <c r="D10217">
        <v>62622.686911567711</v>
      </c>
      <c r="E10217">
        <f>VLOOKUP(Table1[[#This Row],[Country Name]],[1]ISOcountryCodes!$A$2:$G$250,4,FALSE)</f>
        <v>784</v>
      </c>
      <c r="F10217">
        <f>VLOOKUP(Table1[[#This Row],[Country Name]],[1]ISOcountryCodes!$A$2:$G$250,6,FALSE)</f>
        <v>142</v>
      </c>
      <c r="G10217" s="10">
        <v>2116231</v>
      </c>
      <c r="H10217" s="10">
        <v>132524071345.55385</v>
      </c>
      <c r="I10217">
        <f>+Table1[[#This Row],[Time]]</f>
        <v>1992</v>
      </c>
      <c r="J10217" t="str">
        <f>+Table1[[#This Row],[Country Name]]</f>
        <v>United Arab Emirates</v>
      </c>
      <c r="K10217" s="14">
        <v>1970</v>
      </c>
      <c r="L10217" s="13">
        <v>-1.9404569477988076E-2</v>
      </c>
      <c r="M10217"/>
    </row>
    <row r="10218" spans="1:13" x14ac:dyDescent="0.3">
      <c r="A10218">
        <v>1993</v>
      </c>
      <c r="B10218" t="s">
        <v>39</v>
      </c>
      <c r="C10218" s="1" t="s">
        <v>166</v>
      </c>
      <c r="D10218">
        <v>60359.114235604815</v>
      </c>
      <c r="E10218">
        <f>VLOOKUP(Table1[[#This Row],[Country Name]],[1]ISOcountryCodes!$A$2:$G$250,4,FALSE)</f>
        <v>784</v>
      </c>
      <c r="F10218">
        <f>VLOOKUP(Table1[[#This Row],[Country Name]],[1]ISOcountryCodes!$A$2:$G$250,6,FALSE)</f>
        <v>142</v>
      </c>
      <c r="G10218" s="10">
        <v>2223284</v>
      </c>
      <c r="H10218" s="10">
        <v>134195452934.19241</v>
      </c>
      <c r="I10218">
        <f>+Table1[[#This Row],[Time]]</f>
        <v>1993</v>
      </c>
      <c r="J10218" t="str">
        <f>+Table1[[#This Row],[Country Name]]</f>
        <v>United Arab Emirates</v>
      </c>
      <c r="K10218" s="14">
        <v>1970</v>
      </c>
      <c r="L10218" s="13">
        <v>-3.6815664078861943E-2</v>
      </c>
      <c r="M10218"/>
    </row>
    <row r="10219" spans="1:13" x14ac:dyDescent="0.3">
      <c r="A10219">
        <v>1994</v>
      </c>
      <c r="B10219" t="s">
        <v>39</v>
      </c>
      <c r="C10219" s="1" t="s">
        <v>166</v>
      </c>
      <c r="D10219">
        <v>61592.225206993564</v>
      </c>
      <c r="E10219">
        <f>VLOOKUP(Table1[[#This Row],[Country Name]],[1]ISOcountryCodes!$A$2:$G$250,4,FALSE)</f>
        <v>784</v>
      </c>
      <c r="F10219">
        <f>VLOOKUP(Table1[[#This Row],[Country Name]],[1]ISOcountryCodes!$A$2:$G$250,6,FALSE)</f>
        <v>142</v>
      </c>
      <c r="G10219" s="10">
        <v>2329024</v>
      </c>
      <c r="H10219" s="10">
        <v>143449770720.49298</v>
      </c>
      <c r="I10219">
        <f>+Table1[[#This Row],[Time]]</f>
        <v>1994</v>
      </c>
      <c r="J10219" t="str">
        <f>+Table1[[#This Row],[Country Name]]</f>
        <v>United Arab Emirates</v>
      </c>
      <c r="K10219" s="14">
        <v>1970</v>
      </c>
      <c r="L10219" s="13">
        <v>2.0223689301408498E-2</v>
      </c>
      <c r="M10219"/>
    </row>
    <row r="10220" spans="1:13" x14ac:dyDescent="0.3">
      <c r="A10220">
        <v>1995</v>
      </c>
      <c r="B10220" t="s">
        <v>39</v>
      </c>
      <c r="C10220" s="1" t="s">
        <v>166</v>
      </c>
      <c r="D10220">
        <v>62877.684077742932</v>
      </c>
      <c r="E10220">
        <f>VLOOKUP(Table1[[#This Row],[Country Name]],[1]ISOcountryCodes!$A$2:$G$250,4,FALSE)</f>
        <v>784</v>
      </c>
      <c r="F10220">
        <f>VLOOKUP(Table1[[#This Row],[Country Name]],[1]ISOcountryCodes!$A$2:$G$250,6,FALSE)</f>
        <v>142</v>
      </c>
      <c r="G10220" s="10">
        <v>2433988</v>
      </c>
      <c r="H10220" s="10">
        <v>153043528513.01736</v>
      </c>
      <c r="I10220">
        <f>+Table1[[#This Row],[Time]]</f>
        <v>1995</v>
      </c>
      <c r="J10220" t="str">
        <f>+Table1[[#This Row],[Country Name]]</f>
        <v>United Arab Emirates</v>
      </c>
      <c r="K10220" s="14">
        <v>1970</v>
      </c>
      <c r="L10220" s="13">
        <v>2.0655668216367218E-2</v>
      </c>
      <c r="M10220"/>
    </row>
    <row r="10221" spans="1:13" x14ac:dyDescent="0.3">
      <c r="A10221">
        <v>1996</v>
      </c>
      <c r="B10221" t="s">
        <v>39</v>
      </c>
      <c r="C10221" s="1" t="s">
        <v>166</v>
      </c>
      <c r="D10221">
        <v>62935.984739183354</v>
      </c>
      <c r="E10221">
        <f>VLOOKUP(Table1[[#This Row],[Country Name]],[1]ISOcountryCodes!$A$2:$G$250,4,FALSE)</f>
        <v>784</v>
      </c>
      <c r="F10221">
        <f>VLOOKUP(Table1[[#This Row],[Country Name]],[1]ISOcountryCodes!$A$2:$G$250,6,FALSE)</f>
        <v>142</v>
      </c>
      <c r="G10221" s="10">
        <v>2572735</v>
      </c>
      <c r="H10221" s="10">
        <v>161917610697.96289</v>
      </c>
      <c r="I10221">
        <f>+Table1[[#This Row],[Time]]</f>
        <v>1996</v>
      </c>
      <c r="J10221" t="str">
        <f>+Table1[[#This Row],[Country Name]]</f>
        <v>United Arab Emirates</v>
      </c>
      <c r="K10221" s="14">
        <v>1970</v>
      </c>
      <c r="L10221" s="13">
        <v>9.267779274164667E-4</v>
      </c>
      <c r="M10221"/>
    </row>
    <row r="10222" spans="1:13" x14ac:dyDescent="0.3">
      <c r="A10222">
        <v>1997</v>
      </c>
      <c r="B10222" t="s">
        <v>39</v>
      </c>
      <c r="C10222" s="1" t="s">
        <v>166</v>
      </c>
      <c r="D10222">
        <v>63791.594063234421</v>
      </c>
      <c r="E10222">
        <f>VLOOKUP(Table1[[#This Row],[Country Name]],[1]ISOcountryCodes!$A$2:$G$250,4,FALSE)</f>
        <v>784</v>
      </c>
      <c r="F10222">
        <f>VLOOKUP(Table1[[#This Row],[Country Name]],[1]ISOcountryCodes!$A$2:$G$250,6,FALSE)</f>
        <v>142</v>
      </c>
      <c r="G10222" s="10">
        <v>2746119</v>
      </c>
      <c r="H10222" s="10">
        <v>175179308497.33524</v>
      </c>
      <c r="I10222">
        <f>+Table1[[#This Row],[Time]]</f>
        <v>1997</v>
      </c>
      <c r="J10222" t="str">
        <f>+Table1[[#This Row],[Country Name]]</f>
        <v>United Arab Emirates</v>
      </c>
      <c r="K10222" s="14">
        <v>1970</v>
      </c>
      <c r="L10222" s="13">
        <v>1.3503332630202536E-2</v>
      </c>
      <c r="M10222"/>
    </row>
    <row r="10223" spans="1:13" x14ac:dyDescent="0.3">
      <c r="A10223">
        <v>1998</v>
      </c>
      <c r="B10223" t="s">
        <v>39</v>
      </c>
      <c r="C10223" s="1" t="s">
        <v>166</v>
      </c>
      <c r="D10223">
        <v>60144.814563770567</v>
      </c>
      <c r="E10223">
        <f>VLOOKUP(Table1[[#This Row],[Country Name]],[1]ISOcountryCodes!$A$2:$G$250,4,FALSE)</f>
        <v>784</v>
      </c>
      <c r="F10223">
        <f>VLOOKUP(Table1[[#This Row],[Country Name]],[1]ISOcountryCodes!$A$2:$G$250,6,FALSE)</f>
        <v>142</v>
      </c>
      <c r="G10223" s="10">
        <v>2921130</v>
      </c>
      <c r="H10223" s="10">
        <v>175690822166.66711</v>
      </c>
      <c r="I10223">
        <f>+Table1[[#This Row],[Time]]</f>
        <v>1998</v>
      </c>
      <c r="J10223" t="str">
        <f>+Table1[[#This Row],[Country Name]]</f>
        <v>United Arab Emirates</v>
      </c>
      <c r="K10223" s="14">
        <v>1970</v>
      </c>
      <c r="L10223" s="13">
        <v>-5.8866196887187527E-2</v>
      </c>
      <c r="M10223"/>
    </row>
    <row r="10224" spans="1:13" x14ac:dyDescent="0.3">
      <c r="A10224">
        <v>1999</v>
      </c>
      <c r="B10224" t="s">
        <v>39</v>
      </c>
      <c r="C10224" s="1" t="s">
        <v>166</v>
      </c>
      <c r="D10224">
        <v>58365.155178820009</v>
      </c>
      <c r="E10224">
        <f>VLOOKUP(Table1[[#This Row],[Country Name]],[1]ISOcountryCodes!$A$2:$G$250,4,FALSE)</f>
        <v>784</v>
      </c>
      <c r="F10224">
        <f>VLOOKUP(Table1[[#This Row],[Country Name]],[1]ISOcountryCodes!$A$2:$G$250,6,FALSE)</f>
        <v>142</v>
      </c>
      <c r="G10224" s="10">
        <v>3097563</v>
      </c>
      <c r="H10224" s="10">
        <v>180789745171.17123</v>
      </c>
      <c r="I10224">
        <f>+Table1[[#This Row],[Time]]</f>
        <v>1999</v>
      </c>
      <c r="J10224" t="str">
        <f>+Table1[[#This Row],[Country Name]]</f>
        <v>United Arab Emirates</v>
      </c>
      <c r="K10224" s="14">
        <v>1970</v>
      </c>
      <c r="L10224" s="13">
        <v>-3.0036176422306937E-2</v>
      </c>
      <c r="M10224"/>
    </row>
    <row r="10225" spans="1:13" x14ac:dyDescent="0.3">
      <c r="A10225">
        <v>2000</v>
      </c>
      <c r="B10225" t="s">
        <v>39</v>
      </c>
      <c r="C10225" s="1" t="s">
        <v>166</v>
      </c>
      <c r="D10225">
        <v>61187.769752368396</v>
      </c>
      <c r="E10225">
        <f>VLOOKUP(Table1[[#This Row],[Country Name]],[1]ISOcountryCodes!$A$2:$G$250,4,FALSE)</f>
        <v>784</v>
      </c>
      <c r="F10225">
        <f>VLOOKUP(Table1[[#This Row],[Country Name]],[1]ISOcountryCodes!$A$2:$G$250,6,FALSE)</f>
        <v>142</v>
      </c>
      <c r="G10225" s="10">
        <v>3275333</v>
      </c>
      <c r="H10225" s="10">
        <v>200410321466.33405</v>
      </c>
      <c r="I10225">
        <f>+Table1[[#This Row],[Time]]</f>
        <v>2000</v>
      </c>
      <c r="J10225" t="str">
        <f>+Table1[[#This Row],[Country Name]]</f>
        <v>United Arab Emirates</v>
      </c>
      <c r="K10225" s="14">
        <v>1970</v>
      </c>
      <c r="L10225" s="13">
        <v>4.7228275033797118E-2</v>
      </c>
      <c r="M10225"/>
    </row>
    <row r="10226" spans="1:13" x14ac:dyDescent="0.3">
      <c r="A10226">
        <v>2001</v>
      </c>
      <c r="B10226" t="s">
        <v>39</v>
      </c>
      <c r="C10226" s="1" t="s">
        <v>166</v>
      </c>
      <c r="D10226">
        <v>58831.089673118593</v>
      </c>
      <c r="E10226">
        <f>VLOOKUP(Table1[[#This Row],[Country Name]],[1]ISOcountryCodes!$A$2:$G$250,4,FALSE)</f>
        <v>784</v>
      </c>
      <c r="F10226">
        <f>VLOOKUP(Table1[[#This Row],[Country Name]],[1]ISOcountryCodes!$A$2:$G$250,6,FALSE)</f>
        <v>142</v>
      </c>
      <c r="G10226" s="10">
        <v>3454198</v>
      </c>
      <c r="H10226" s="10">
        <v>203214232286.70691</v>
      </c>
      <c r="I10226">
        <f>+Table1[[#This Row],[Time]]</f>
        <v>2001</v>
      </c>
      <c r="J10226" t="str">
        <f>+Table1[[#This Row],[Country Name]]</f>
        <v>United Arab Emirates</v>
      </c>
      <c r="K10226" s="14">
        <v>1970</v>
      </c>
      <c r="L10226" s="13">
        <v>-3.9276877789523823E-2</v>
      </c>
      <c r="M10226"/>
    </row>
    <row r="10227" spans="1:13" x14ac:dyDescent="0.3">
      <c r="A10227">
        <v>2002</v>
      </c>
      <c r="B10227" t="s">
        <v>39</v>
      </c>
      <c r="C10227" s="1" t="s">
        <v>166</v>
      </c>
      <c r="D10227">
        <v>57286.496066081709</v>
      </c>
      <c r="E10227">
        <f>VLOOKUP(Table1[[#This Row],[Country Name]],[1]ISOcountryCodes!$A$2:$G$250,4,FALSE)</f>
        <v>784</v>
      </c>
      <c r="F10227">
        <f>VLOOKUP(Table1[[#This Row],[Country Name]],[1]ISOcountryCodes!$A$2:$G$250,6,FALSE)</f>
        <v>142</v>
      </c>
      <c r="G10227" s="10">
        <v>3633655</v>
      </c>
      <c r="H10227" s="10">
        <v>208159362862.99814</v>
      </c>
      <c r="I10227">
        <f>+Table1[[#This Row],[Time]]</f>
        <v>2002</v>
      </c>
      <c r="J10227" t="str">
        <f>+Table1[[#This Row],[Country Name]]</f>
        <v>United Arab Emirates</v>
      </c>
      <c r="K10227" s="14">
        <v>1970</v>
      </c>
      <c r="L10227" s="13">
        <v>-2.6605525913408812E-2</v>
      </c>
      <c r="M10227"/>
    </row>
    <row r="10228" spans="1:13" x14ac:dyDescent="0.3">
      <c r="A10228">
        <v>2003</v>
      </c>
      <c r="B10228" t="s">
        <v>39</v>
      </c>
      <c r="C10228" s="1" t="s">
        <v>166</v>
      </c>
      <c r="D10228">
        <v>59389.510358221894</v>
      </c>
      <c r="E10228">
        <f>VLOOKUP(Table1[[#This Row],[Country Name]],[1]ISOcountryCodes!$A$2:$G$250,4,FALSE)</f>
        <v>784</v>
      </c>
      <c r="F10228">
        <f>VLOOKUP(Table1[[#This Row],[Country Name]],[1]ISOcountryCodes!$A$2:$G$250,6,FALSE)</f>
        <v>142</v>
      </c>
      <c r="G10228" s="10">
        <v>3813443</v>
      </c>
      <c r="H10228" s="10">
        <v>226478512548.98877</v>
      </c>
      <c r="I10228">
        <f>+Table1[[#This Row],[Time]]</f>
        <v>2003</v>
      </c>
      <c r="J10228" t="str">
        <f>+Table1[[#This Row],[Country Name]]</f>
        <v>United Arab Emirates</v>
      </c>
      <c r="K10228" s="14">
        <v>1970</v>
      </c>
      <c r="L10228" s="13">
        <v>3.6052692281270282E-2</v>
      </c>
      <c r="M10228"/>
    </row>
    <row r="10229" spans="1:13" x14ac:dyDescent="0.3">
      <c r="A10229">
        <v>2004</v>
      </c>
      <c r="B10229" t="s">
        <v>39</v>
      </c>
      <c r="C10229" s="1" t="s">
        <v>166</v>
      </c>
      <c r="D10229">
        <v>62139.586934624516</v>
      </c>
      <c r="E10229">
        <f>VLOOKUP(Table1[[#This Row],[Country Name]],[1]ISOcountryCodes!$A$2:$G$250,4,FALSE)</f>
        <v>784</v>
      </c>
      <c r="F10229">
        <f>VLOOKUP(Table1[[#This Row],[Country Name]],[1]ISOcountryCodes!$A$2:$G$250,6,FALSE)</f>
        <v>142</v>
      </c>
      <c r="G10229" s="10">
        <v>3993339</v>
      </c>
      <c r="H10229" s="10">
        <v>248144435949.92654</v>
      </c>
      <c r="I10229">
        <f>+Table1[[#This Row],[Time]]</f>
        <v>2004</v>
      </c>
      <c r="J10229" t="str">
        <f>+Table1[[#This Row],[Country Name]]</f>
        <v>United Arab Emirates</v>
      </c>
      <c r="K10229" s="14">
        <v>1970</v>
      </c>
      <c r="L10229" s="13">
        <v>4.5265639129912216E-2</v>
      </c>
      <c r="M10229"/>
    </row>
    <row r="10230" spans="1:13" x14ac:dyDescent="0.3">
      <c r="A10230">
        <v>2005</v>
      </c>
      <c r="B10230" t="s">
        <v>39</v>
      </c>
      <c r="C10230" s="1" t="s">
        <v>166</v>
      </c>
      <c r="D10230">
        <v>60778.468613276338</v>
      </c>
      <c r="E10230">
        <f>VLOOKUP(Table1[[#This Row],[Country Name]],[1]ISOcountryCodes!$A$2:$G$250,4,FALSE)</f>
        <v>784</v>
      </c>
      <c r="F10230">
        <f>VLOOKUP(Table1[[#This Row],[Country Name]],[1]ISOcountryCodes!$A$2:$G$250,6,FALSE)</f>
        <v>142</v>
      </c>
      <c r="G10230" s="10">
        <v>4280993</v>
      </c>
      <c r="H10230" s="10">
        <v>260192198684.1557</v>
      </c>
      <c r="I10230">
        <f>+Table1[[#This Row],[Time]]</f>
        <v>2005</v>
      </c>
      <c r="J10230" t="str">
        <f>+Table1[[#This Row],[Country Name]]</f>
        <v>United Arab Emirates</v>
      </c>
      <c r="K10230" s="14">
        <v>1970</v>
      </c>
      <c r="L10230" s="13">
        <v>-2.2147665006574613E-2</v>
      </c>
      <c r="M10230"/>
    </row>
    <row r="10231" spans="1:13" x14ac:dyDescent="0.3">
      <c r="A10231">
        <v>2006</v>
      </c>
      <c r="B10231" t="s">
        <v>39</v>
      </c>
      <c r="C10231" s="1" t="s">
        <v>166</v>
      </c>
      <c r="D10231">
        <v>58336.562719987021</v>
      </c>
      <c r="E10231">
        <f>VLOOKUP(Table1[[#This Row],[Country Name]],[1]ISOcountryCodes!$A$2:$G$250,4,FALSE)</f>
        <v>784</v>
      </c>
      <c r="F10231">
        <f>VLOOKUP(Table1[[#This Row],[Country Name]],[1]ISOcountryCodes!$A$2:$G$250,6,FALSE)</f>
        <v>142</v>
      </c>
      <c r="G10231" s="10">
        <v>4898954</v>
      </c>
      <c r="H10231" s="10">
        <v>285788137283.3313</v>
      </c>
      <c r="I10231">
        <f>+Table1[[#This Row],[Time]]</f>
        <v>2006</v>
      </c>
      <c r="J10231" t="str">
        <f>+Table1[[#This Row],[Country Name]]</f>
        <v>United Arab Emirates</v>
      </c>
      <c r="K10231" s="14">
        <v>1970</v>
      </c>
      <c r="L10231" s="13">
        <v>-4.1006546964469592E-2</v>
      </c>
      <c r="M10231"/>
    </row>
    <row r="10232" spans="1:13" x14ac:dyDescent="0.3">
      <c r="A10232">
        <v>2007</v>
      </c>
      <c r="B10232" t="s">
        <v>39</v>
      </c>
      <c r="C10232" s="1" t="s">
        <v>166</v>
      </c>
      <c r="D10232">
        <v>50214.137094982536</v>
      </c>
      <c r="E10232">
        <f>VLOOKUP(Table1[[#This Row],[Country Name]],[1]ISOcountryCodes!$A$2:$G$250,4,FALSE)</f>
        <v>784</v>
      </c>
      <c r="F10232">
        <f>VLOOKUP(Table1[[#This Row],[Country Name]],[1]ISOcountryCodes!$A$2:$G$250,6,FALSE)</f>
        <v>142</v>
      </c>
      <c r="G10232" s="10">
        <v>5872624</v>
      </c>
      <c r="H10232" s="10">
        <v>294888746643.28473</v>
      </c>
      <c r="I10232">
        <f>+Table1[[#This Row],[Time]]</f>
        <v>2007</v>
      </c>
      <c r="J10232" t="str">
        <f>+Table1[[#This Row],[Country Name]]</f>
        <v>United Arab Emirates</v>
      </c>
      <c r="K10232" s="14">
        <v>1970</v>
      </c>
      <c r="L10232" s="13">
        <v>-0.14993244214771018</v>
      </c>
      <c r="M10232"/>
    </row>
    <row r="10233" spans="1:13" x14ac:dyDescent="0.3">
      <c r="A10233">
        <v>2008</v>
      </c>
      <c r="B10233" t="s">
        <v>39</v>
      </c>
      <c r="C10233" s="1" t="s">
        <v>166</v>
      </c>
      <c r="D10233">
        <v>43541.970002164693</v>
      </c>
      <c r="E10233">
        <f>VLOOKUP(Table1[[#This Row],[Country Name]],[1]ISOcountryCodes!$A$2:$G$250,4,FALSE)</f>
        <v>784</v>
      </c>
      <c r="F10233">
        <f>VLOOKUP(Table1[[#This Row],[Country Name]],[1]ISOcountryCodes!$A$2:$G$250,6,FALSE)</f>
        <v>142</v>
      </c>
      <c r="G10233" s="10">
        <v>6988685</v>
      </c>
      <c r="H10233" s="10">
        <v>304301112624.57837</v>
      </c>
      <c r="I10233">
        <f>+Table1[[#This Row],[Time]]</f>
        <v>2008</v>
      </c>
      <c r="J10233" t="str">
        <f>+Table1[[#This Row],[Country Name]]</f>
        <v>United Arab Emirates</v>
      </c>
      <c r="K10233" s="14">
        <v>1970</v>
      </c>
      <c r="L10233" s="13">
        <v>-0.14257130190580547</v>
      </c>
      <c r="M10233"/>
    </row>
    <row r="10234" spans="1:13" x14ac:dyDescent="0.3">
      <c r="A10234">
        <v>2009</v>
      </c>
      <c r="B10234" t="s">
        <v>39</v>
      </c>
      <c r="C10234" s="1" t="s">
        <v>166</v>
      </c>
      <c r="D10234">
        <v>36076.527734392308</v>
      </c>
      <c r="E10234">
        <f>VLOOKUP(Table1[[#This Row],[Country Name]],[1]ISOcountryCodes!$A$2:$G$250,4,FALSE)</f>
        <v>784</v>
      </c>
      <c r="F10234">
        <f>VLOOKUP(Table1[[#This Row],[Country Name]],[1]ISOcountryCodes!$A$2:$G$250,6,FALSE)</f>
        <v>142</v>
      </c>
      <c r="G10234" s="10">
        <v>7992644</v>
      </c>
      <c r="H10234" s="10">
        <v>288346842937.12427</v>
      </c>
      <c r="I10234">
        <f>+Table1[[#This Row],[Time]]</f>
        <v>2009</v>
      </c>
      <c r="J10234" t="str">
        <f>+Table1[[#This Row],[Country Name]]</f>
        <v>United Arab Emirates</v>
      </c>
      <c r="K10234" s="14">
        <v>1970</v>
      </c>
      <c r="L10234" s="13">
        <v>-0.18808284798064001</v>
      </c>
      <c r="M10234"/>
    </row>
    <row r="10235" spans="1:13" x14ac:dyDescent="0.3">
      <c r="A10235">
        <v>2010</v>
      </c>
      <c r="B10235" t="s">
        <v>39</v>
      </c>
      <c r="C10235" s="1" t="s">
        <v>166</v>
      </c>
      <c r="D10235">
        <v>34540.971507464536</v>
      </c>
      <c r="E10235">
        <f>VLOOKUP(Table1[[#This Row],[Country Name]],[1]ISOcountryCodes!$A$2:$G$250,4,FALSE)</f>
        <v>784</v>
      </c>
      <c r="F10235">
        <f>VLOOKUP(Table1[[#This Row],[Country Name]],[1]ISOcountryCodes!$A$2:$G$250,6,FALSE)</f>
        <v>142</v>
      </c>
      <c r="G10235" s="10">
        <v>8481771</v>
      </c>
      <c r="H10235" s="10">
        <v>292968610443.83899</v>
      </c>
      <c r="I10235">
        <f>+Table1[[#This Row],[Time]]</f>
        <v>2010</v>
      </c>
      <c r="J10235" t="str">
        <f>+Table1[[#This Row],[Country Name]]</f>
        <v>United Arab Emirates</v>
      </c>
      <c r="K10235" s="14">
        <v>1970</v>
      </c>
      <c r="L10235" s="13">
        <v>-4.34962532543679E-2</v>
      </c>
      <c r="M10235"/>
    </row>
    <row r="10236" spans="1:13" x14ac:dyDescent="0.3">
      <c r="A10236">
        <v>2011</v>
      </c>
      <c r="B10236" t="s">
        <v>39</v>
      </c>
      <c r="C10236" s="1" t="s">
        <v>166</v>
      </c>
      <c r="D10236">
        <v>36288.333183119983</v>
      </c>
      <c r="E10236">
        <f>VLOOKUP(Table1[[#This Row],[Country Name]],[1]ISOcountryCodes!$A$2:$G$250,4,FALSE)</f>
        <v>784</v>
      </c>
      <c r="F10236">
        <f>VLOOKUP(Table1[[#This Row],[Country Name]],[1]ISOcountryCodes!$A$2:$G$250,6,FALSE)</f>
        <v>142</v>
      </c>
      <c r="G10236" s="10">
        <v>8575205</v>
      </c>
      <c r="H10236" s="10">
        <v>311179896153.5564</v>
      </c>
      <c r="I10236">
        <f>+Table1[[#This Row],[Time]]</f>
        <v>2011</v>
      </c>
      <c r="J10236" t="str">
        <f>+Table1[[#This Row],[Country Name]]</f>
        <v>United Arab Emirates</v>
      </c>
      <c r="K10236" s="14">
        <v>1970</v>
      </c>
      <c r="L10236" s="13">
        <v>4.9350090348148967E-2</v>
      </c>
      <c r="M10236"/>
    </row>
    <row r="10237" spans="1:13" x14ac:dyDescent="0.3">
      <c r="A10237">
        <v>2012</v>
      </c>
      <c r="B10237" t="s">
        <v>39</v>
      </c>
      <c r="C10237" s="1" t="s">
        <v>166</v>
      </c>
      <c r="D10237">
        <v>36567.622292239917</v>
      </c>
      <c r="E10237">
        <f>VLOOKUP(Table1[[#This Row],[Country Name]],[1]ISOcountryCodes!$A$2:$G$250,4,FALSE)</f>
        <v>784</v>
      </c>
      <c r="F10237">
        <f>VLOOKUP(Table1[[#This Row],[Country Name]],[1]ISOcountryCodes!$A$2:$G$250,6,FALSE)</f>
        <v>142</v>
      </c>
      <c r="G10237" s="10">
        <v>8664969</v>
      </c>
      <c r="H10237" s="10">
        <v>316857313565.96783</v>
      </c>
      <c r="I10237">
        <f>+Table1[[#This Row],[Time]]</f>
        <v>2012</v>
      </c>
      <c r="J10237" t="str">
        <f>+Table1[[#This Row],[Country Name]]</f>
        <v>United Arab Emirates</v>
      </c>
      <c r="K10237" s="14">
        <v>1970</v>
      </c>
      <c r="L10237" s="13">
        <v>7.6669223644660889E-3</v>
      </c>
      <c r="M10237"/>
    </row>
    <row r="10238" spans="1:13" x14ac:dyDescent="0.3">
      <c r="A10238">
        <v>2013</v>
      </c>
      <c r="B10238" t="s">
        <v>39</v>
      </c>
      <c r="C10238" s="1" t="s">
        <v>166</v>
      </c>
      <c r="D10238">
        <v>38034.968399731384</v>
      </c>
      <c r="E10238">
        <f>VLOOKUP(Table1[[#This Row],[Country Name]],[1]ISOcountryCodes!$A$2:$G$250,4,FALSE)</f>
        <v>784</v>
      </c>
      <c r="F10238">
        <f>VLOOKUP(Table1[[#This Row],[Country Name]],[1]ISOcountryCodes!$A$2:$G$250,6,FALSE)</f>
        <v>142</v>
      </c>
      <c r="G10238" s="10">
        <v>8751847</v>
      </c>
      <c r="H10238" s="10">
        <v>332876224084.28394</v>
      </c>
      <c r="I10238">
        <f>+Table1[[#This Row],[Time]]</f>
        <v>2013</v>
      </c>
      <c r="J10238" t="str">
        <f>+Table1[[#This Row],[Country Name]]</f>
        <v>United Arab Emirates</v>
      </c>
      <c r="K10238" s="14">
        <v>1970</v>
      </c>
      <c r="L10238" s="13">
        <v>3.9342745566933957E-2</v>
      </c>
      <c r="M10238"/>
    </row>
    <row r="10239" spans="1:13" x14ac:dyDescent="0.3">
      <c r="A10239">
        <v>2014</v>
      </c>
      <c r="B10239" t="s">
        <v>39</v>
      </c>
      <c r="C10239" s="1" t="s">
        <v>166</v>
      </c>
      <c r="D10239">
        <v>39242.275312575199</v>
      </c>
      <c r="E10239">
        <f>VLOOKUP(Table1[[#This Row],[Country Name]],[1]ISOcountryCodes!$A$2:$G$250,4,FALSE)</f>
        <v>784</v>
      </c>
      <c r="F10239">
        <f>VLOOKUP(Table1[[#This Row],[Country Name]],[1]ISOcountryCodes!$A$2:$G$250,6,FALSE)</f>
        <v>142</v>
      </c>
      <c r="G10239" s="10">
        <v>8835951</v>
      </c>
      <c r="H10239" s="10">
        <v>346742821790.42413</v>
      </c>
      <c r="I10239">
        <f>+Table1[[#This Row],[Time]]</f>
        <v>2014</v>
      </c>
      <c r="J10239" t="str">
        <f>+Table1[[#This Row],[Country Name]]</f>
        <v>United Arab Emirates</v>
      </c>
      <c r="K10239" s="14">
        <v>1970</v>
      </c>
      <c r="L10239" s="13">
        <v>3.1248659908257537E-2</v>
      </c>
      <c r="M10239"/>
    </row>
    <row r="10240" spans="1:13" x14ac:dyDescent="0.3">
      <c r="A10240">
        <v>2015</v>
      </c>
      <c r="B10240" t="s">
        <v>39</v>
      </c>
      <c r="C10240" s="1" t="s">
        <v>166</v>
      </c>
      <c r="D10240">
        <v>41525.138904358661</v>
      </c>
      <c r="E10240">
        <f>VLOOKUP(Table1[[#This Row],[Country Name]],[1]ISOcountryCodes!$A$2:$G$250,4,FALSE)</f>
        <v>784</v>
      </c>
      <c r="F10240">
        <f>VLOOKUP(Table1[[#This Row],[Country Name]],[1]ISOcountryCodes!$A$2:$G$250,6,FALSE)</f>
        <v>142</v>
      </c>
      <c r="G10240" s="10">
        <v>8916899</v>
      </c>
      <c r="H10240" s="10">
        <v>370275469571.13684</v>
      </c>
      <c r="I10240">
        <f>+Table1[[#This Row],[Time]]</f>
        <v>2015</v>
      </c>
      <c r="J10240" t="str">
        <f>+Table1[[#This Row],[Country Name]]</f>
        <v>United Arab Emirates</v>
      </c>
      <c r="K10240" s="14">
        <v>1970</v>
      </c>
      <c r="L10240" s="13">
        <v>5.6544383035245005E-2</v>
      </c>
      <c r="M10240"/>
    </row>
    <row r="10241" spans="1:13" x14ac:dyDescent="0.3">
      <c r="A10241">
        <v>2016</v>
      </c>
      <c r="B10241" t="s">
        <v>39</v>
      </c>
      <c r="C10241" s="1" t="s">
        <v>166</v>
      </c>
      <c r="D10241">
        <v>43457.513483554925</v>
      </c>
      <c r="E10241">
        <f>VLOOKUP(Table1[[#This Row],[Country Name]],[1]ISOcountryCodes!$A$2:$G$250,4,FALSE)</f>
        <v>784</v>
      </c>
      <c r="F10241">
        <f>VLOOKUP(Table1[[#This Row],[Country Name]],[1]ISOcountryCodes!$A$2:$G$250,6,FALSE)</f>
        <v>142</v>
      </c>
      <c r="G10241" s="10">
        <v>8994263</v>
      </c>
      <c r="H10241" s="10">
        <v>390868305597.13916</v>
      </c>
      <c r="I10241">
        <f>+Table1[[#This Row],[Time]]</f>
        <v>2016</v>
      </c>
      <c r="J10241" t="str">
        <f>+Table1[[#This Row],[Country Name]]</f>
        <v>United Arab Emirates</v>
      </c>
      <c r="K10241" s="14">
        <v>1970</v>
      </c>
      <c r="L10241" s="13">
        <v>4.5484758711792139E-2</v>
      </c>
      <c r="M10241"/>
    </row>
    <row r="10242" spans="1:13" x14ac:dyDescent="0.3">
      <c r="A10242">
        <v>2017</v>
      </c>
      <c r="B10242" t="s">
        <v>39</v>
      </c>
      <c r="C10242" s="1" t="s">
        <v>166</v>
      </c>
      <c r="D10242">
        <v>43419.563744312698</v>
      </c>
      <c r="E10242">
        <f>VLOOKUP(Table1[[#This Row],[Country Name]],[1]ISOcountryCodes!$A$2:$G$250,4,FALSE)</f>
        <v>784</v>
      </c>
      <c r="F10242">
        <f>VLOOKUP(Table1[[#This Row],[Country Name]],[1]ISOcountryCodes!$A$2:$G$250,6,FALSE)</f>
        <v>142</v>
      </c>
      <c r="G10242" s="10">
        <v>9068296</v>
      </c>
      <c r="H10242" s="10">
        <v>393741456224.29584</v>
      </c>
      <c r="I10242">
        <f>+Table1[[#This Row],[Time]]</f>
        <v>2017</v>
      </c>
      <c r="J10242" t="str">
        <f>+Table1[[#This Row],[Country Name]]</f>
        <v>United Arab Emirates</v>
      </c>
      <c r="K10242" s="14">
        <v>1970</v>
      </c>
      <c r="L10242" s="13">
        <v>-8.7364222800623281E-4</v>
      </c>
      <c r="M10242"/>
    </row>
    <row r="10243" spans="1:13" x14ac:dyDescent="0.3">
      <c r="A10243">
        <v>2018</v>
      </c>
      <c r="B10243" t="s">
        <v>39</v>
      </c>
      <c r="C10243" s="1" t="s">
        <v>166</v>
      </c>
      <c r="D10243">
        <v>43644.147047498576</v>
      </c>
      <c r="E10243">
        <f>VLOOKUP(Table1[[#This Row],[Country Name]],[1]ISOcountryCodes!$A$2:$G$250,4,FALSE)</f>
        <v>784</v>
      </c>
      <c r="F10243">
        <f>VLOOKUP(Table1[[#This Row],[Country Name]],[1]ISOcountryCodes!$A$2:$G$250,6,FALSE)</f>
        <v>142</v>
      </c>
      <c r="G10243" s="10">
        <v>9140169</v>
      </c>
      <c r="H10243" s="10">
        <v>398914879874.98804</v>
      </c>
      <c r="I10243">
        <f>+Table1[[#This Row],[Time]]</f>
        <v>2018</v>
      </c>
      <c r="J10243" t="str">
        <f>+Table1[[#This Row],[Country Name]]</f>
        <v>United Arab Emirates</v>
      </c>
      <c r="K10243" s="14">
        <v>1970</v>
      </c>
      <c r="L10243" s="13">
        <v>5.159067980645915E-3</v>
      </c>
      <c r="M10243"/>
    </row>
    <row r="10244" spans="1:13" x14ac:dyDescent="0.3">
      <c r="A10244">
        <v>2019</v>
      </c>
      <c r="B10244" t="s">
        <v>39</v>
      </c>
      <c r="C10244" s="1" t="s">
        <v>166</v>
      </c>
      <c r="D10244">
        <v>43785.417271231097</v>
      </c>
      <c r="E10244">
        <f>VLOOKUP(Table1[[#This Row],[Country Name]],[1]ISOcountryCodes!$A$2:$G$250,4,FALSE)</f>
        <v>784</v>
      </c>
      <c r="F10244">
        <f>VLOOKUP(Table1[[#This Row],[Country Name]],[1]ISOcountryCodes!$A$2:$G$250,6,FALSE)</f>
        <v>142</v>
      </c>
      <c r="G10244" s="10">
        <v>9211657</v>
      </c>
      <c r="H10244" s="10">
        <v>403336245504.45685</v>
      </c>
      <c r="I10244">
        <f>+Table1[[#This Row],[Time]]</f>
        <v>2019</v>
      </c>
      <c r="J10244" t="str">
        <f>+Table1[[#This Row],[Country Name]]</f>
        <v>United Arab Emirates</v>
      </c>
      <c r="K10244" s="14">
        <v>1970</v>
      </c>
      <c r="L10244" s="13">
        <v>3.2316378968459958E-3</v>
      </c>
      <c r="M10244"/>
    </row>
    <row r="10245" spans="1:13" x14ac:dyDescent="0.3">
      <c r="A10245">
        <v>2020</v>
      </c>
      <c r="B10245" t="s">
        <v>39</v>
      </c>
      <c r="C10245" s="1" t="s">
        <v>166</v>
      </c>
      <c r="D10245">
        <v>41276.055513441395</v>
      </c>
      <c r="E10245">
        <f>VLOOKUP(Table1[[#This Row],[Country Name]],[1]ISOcountryCodes!$A$2:$G$250,4,FALSE)</f>
        <v>784</v>
      </c>
      <c r="F10245">
        <f>VLOOKUP(Table1[[#This Row],[Country Name]],[1]ISOcountryCodes!$A$2:$G$250,6,FALSE)</f>
        <v>142</v>
      </c>
      <c r="G10245" s="10">
        <v>9287289</v>
      </c>
      <c r="H10245" s="10">
        <v>383342656333.3736</v>
      </c>
      <c r="I10245">
        <f>+Table1[[#This Row],[Time]]</f>
        <v>2020</v>
      </c>
      <c r="J10245" t="str">
        <f>+Table1[[#This Row],[Country Name]]</f>
        <v>United Arab Emirates</v>
      </c>
      <c r="K10245" s="14">
        <v>1970</v>
      </c>
      <c r="L10245" s="13">
        <v>-5.9018260747667028E-2</v>
      </c>
      <c r="M10245"/>
    </row>
    <row r="10246" spans="1:13" x14ac:dyDescent="0.3">
      <c r="A10246">
        <v>2021</v>
      </c>
      <c r="B10246" t="s">
        <v>39</v>
      </c>
      <c r="C10246" s="1" t="s">
        <v>166</v>
      </c>
      <c r="D10246">
        <v>42715.440173555799</v>
      </c>
      <c r="E10246">
        <f>VLOOKUP(Table1[[#This Row],[Country Name]],[1]ISOcountryCodes!$A$2:$G$250,4,FALSE)</f>
        <v>784</v>
      </c>
      <c r="F10246">
        <f>VLOOKUP(Table1[[#This Row],[Country Name]],[1]ISOcountryCodes!$A$2:$G$250,6,FALSE)</f>
        <v>142</v>
      </c>
      <c r="G10246" s="10">
        <v>9365145</v>
      </c>
      <c r="H10246" s="10">
        <v>400036290964.17523</v>
      </c>
      <c r="I10246">
        <f>+Table1[[#This Row],[Time]]</f>
        <v>2021</v>
      </c>
      <c r="J10246" t="str">
        <f>+Table1[[#This Row],[Country Name]]</f>
        <v>United Arab Emirates</v>
      </c>
      <c r="K10246" s="14">
        <v>1970</v>
      </c>
      <c r="L10246" s="13">
        <v>3.4277889259440641E-2</v>
      </c>
      <c r="M10246"/>
    </row>
    <row r="10247" spans="1:13" x14ac:dyDescent="0.3">
      <c r="A10247">
        <v>2022</v>
      </c>
      <c r="B10247" t="s">
        <v>39</v>
      </c>
      <c r="C10247" s="1" t="s">
        <v>166</v>
      </c>
      <c r="D10247">
        <v>45698.010529011437</v>
      </c>
      <c r="E10247">
        <f>VLOOKUP(Table1[[#This Row],[Country Name]],[1]ISOcountryCodes!$A$2:$G$250,4,FALSE)</f>
        <v>784</v>
      </c>
      <c r="F10247">
        <f>VLOOKUP(Table1[[#This Row],[Country Name]],[1]ISOcountryCodes!$A$2:$G$250,6,FALSE)</f>
        <v>142</v>
      </c>
      <c r="G10247" s="10">
        <v>9441129</v>
      </c>
      <c r="H10247" s="10">
        <v>431440812447.75525</v>
      </c>
      <c r="I10247">
        <f>+Table1[[#This Row],[Time]]</f>
        <v>2022</v>
      </c>
      <c r="J10247" t="str">
        <f>+Table1[[#This Row],[Country Name]]</f>
        <v>United Arab Emirates</v>
      </c>
      <c r="K10247" s="14">
        <v>1970</v>
      </c>
      <c r="L10247" s="13">
        <v>6.7494312225845121E-2</v>
      </c>
      <c r="M10247"/>
    </row>
    <row r="10248" spans="1:13" x14ac:dyDescent="0.3">
      <c r="A10248">
        <v>2023</v>
      </c>
      <c r="B10248" t="s">
        <v>39</v>
      </c>
      <c r="C10248" s="1" t="s">
        <v>166</v>
      </c>
      <c r="D10248">
        <v>46877.428687673957</v>
      </c>
      <c r="E10248">
        <f>VLOOKUP(Table1[[#This Row],[Country Name]],[1]ISOcountryCodes!$A$2:$G$250,4,FALSE)</f>
        <v>784</v>
      </c>
      <c r="F10248">
        <f>VLOOKUP(Table1[[#This Row],[Country Name]],[1]ISOcountryCodes!$A$2:$G$250,6,FALSE)</f>
        <v>142</v>
      </c>
      <c r="G10248" s="10">
        <v>9516871</v>
      </c>
      <c r="H10248" s="10">
        <v>446126441632.29236</v>
      </c>
      <c r="I10248">
        <f>+Table1[[#This Row],[Time]]</f>
        <v>2023</v>
      </c>
      <c r="J10248" t="str">
        <f>+Table1[[#This Row],[Country Name]]</f>
        <v>United Arab Emirates</v>
      </c>
      <c r="K10248" s="14">
        <v>1970</v>
      </c>
      <c r="L10248" s="13">
        <v>2.5481531281558389E-2</v>
      </c>
      <c r="M10248"/>
    </row>
    <row r="10249" spans="1:13" x14ac:dyDescent="0.3">
      <c r="A10249">
        <v>1960</v>
      </c>
      <c r="B10249" t="s">
        <v>503</v>
      </c>
      <c r="C10249" s="1" t="s">
        <v>447</v>
      </c>
      <c r="D10249">
        <v>15135.1119546749</v>
      </c>
      <c r="E10249">
        <f>VLOOKUP(Table1[[#This Row],[Country Name]],[1]ISOcountryCodes!$A$2:$G$250,4,FALSE)</f>
        <v>826</v>
      </c>
      <c r="F10249">
        <f>VLOOKUP(Table1[[#This Row],[Country Name]],[1]ISOcountryCodes!$A$2:$G$250,6,FALSE)</f>
        <v>150</v>
      </c>
      <c r="G10249" s="10">
        <v>52400000</v>
      </c>
      <c r="H10249" s="10">
        <v>793079866424.96472</v>
      </c>
      <c r="I10249">
        <f>+Table1[[#This Row],[Time]]</f>
        <v>1960</v>
      </c>
      <c r="J10249" t="str">
        <f>+Table1[[#This Row],[Country Name]]</f>
        <v>United Kingdom</v>
      </c>
      <c r="K10249" s="14">
        <v>1960</v>
      </c>
      <c r="L10249" s="13">
        <v>0</v>
      </c>
      <c r="M10249"/>
    </row>
    <row r="10250" spans="1:13" x14ac:dyDescent="0.3">
      <c r="A10250">
        <v>1961</v>
      </c>
      <c r="B10250" t="s">
        <v>503</v>
      </c>
      <c r="C10250" s="1" t="s">
        <v>447</v>
      </c>
      <c r="D10250">
        <v>15426.201624350177</v>
      </c>
      <c r="E10250">
        <f>VLOOKUP(Table1[[#This Row],[Country Name]],[1]ISOcountryCodes!$A$2:$G$250,4,FALSE)</f>
        <v>826</v>
      </c>
      <c r="F10250">
        <f>VLOOKUP(Table1[[#This Row],[Country Name]],[1]ISOcountryCodes!$A$2:$G$250,6,FALSE)</f>
        <v>150</v>
      </c>
      <c r="G10250" s="10">
        <v>52800000</v>
      </c>
      <c r="H10250" s="10">
        <v>814503445765.68933</v>
      </c>
      <c r="I10250">
        <f>+Table1[[#This Row],[Time]]</f>
        <v>1961</v>
      </c>
      <c r="J10250" t="str">
        <f>+Table1[[#This Row],[Country Name]]</f>
        <v>United Kingdom</v>
      </c>
      <c r="K10250" s="14">
        <v>1960</v>
      </c>
      <c r="L10250" s="13">
        <v>1.9050128332038341E-2</v>
      </c>
      <c r="M10250"/>
    </row>
    <row r="10251" spans="1:13" x14ac:dyDescent="0.3">
      <c r="A10251">
        <v>1962</v>
      </c>
      <c r="B10251" t="s">
        <v>503</v>
      </c>
      <c r="C10251" s="1" t="s">
        <v>447</v>
      </c>
      <c r="D10251">
        <v>15463.894160439371</v>
      </c>
      <c r="E10251">
        <f>VLOOKUP(Table1[[#This Row],[Country Name]],[1]ISOcountryCodes!$A$2:$G$250,4,FALSE)</f>
        <v>826</v>
      </c>
      <c r="F10251">
        <f>VLOOKUP(Table1[[#This Row],[Country Name]],[1]ISOcountryCodes!$A$2:$G$250,6,FALSE)</f>
        <v>150</v>
      </c>
      <c r="G10251" s="10">
        <v>53250000</v>
      </c>
      <c r="H10251" s="10">
        <v>823452364043.39648</v>
      </c>
      <c r="I10251">
        <f>+Table1[[#This Row],[Time]]</f>
        <v>1962</v>
      </c>
      <c r="J10251" t="str">
        <f>+Table1[[#This Row],[Country Name]]</f>
        <v>United Kingdom</v>
      </c>
      <c r="K10251" s="14">
        <v>1960</v>
      </c>
      <c r="L10251" s="13">
        <v>2.4404297778097828E-3</v>
      </c>
      <c r="M10251"/>
    </row>
    <row r="10252" spans="1:13" x14ac:dyDescent="0.3">
      <c r="A10252">
        <v>1963</v>
      </c>
      <c r="B10252" t="s">
        <v>503</v>
      </c>
      <c r="C10252" s="1" t="s">
        <v>447</v>
      </c>
      <c r="D10252">
        <v>16094.471648488983</v>
      </c>
      <c r="E10252">
        <f>VLOOKUP(Table1[[#This Row],[Country Name]],[1]ISOcountryCodes!$A$2:$G$250,4,FALSE)</f>
        <v>826</v>
      </c>
      <c r="F10252">
        <f>VLOOKUP(Table1[[#This Row],[Country Name]],[1]ISOcountryCodes!$A$2:$G$250,6,FALSE)</f>
        <v>150</v>
      </c>
      <c r="G10252" s="10">
        <v>53650000</v>
      </c>
      <c r="H10252" s="10">
        <v>863468403941.43396</v>
      </c>
      <c r="I10252">
        <f>+Table1[[#This Row],[Time]]</f>
        <v>1963</v>
      </c>
      <c r="J10252" t="str">
        <f>+Table1[[#This Row],[Country Name]]</f>
        <v>United Kingdom</v>
      </c>
      <c r="K10252" s="14">
        <v>1960</v>
      </c>
      <c r="L10252" s="13">
        <v>3.9967939525652696E-2</v>
      </c>
      <c r="M10252"/>
    </row>
    <row r="10253" spans="1:13" x14ac:dyDescent="0.3">
      <c r="A10253">
        <v>1964</v>
      </c>
      <c r="B10253" t="s">
        <v>503</v>
      </c>
      <c r="C10253" s="1" t="s">
        <v>447</v>
      </c>
      <c r="D10253">
        <v>16884.774617848583</v>
      </c>
      <c r="E10253">
        <f>VLOOKUP(Table1[[#This Row],[Country Name]],[1]ISOcountryCodes!$A$2:$G$250,4,FALSE)</f>
        <v>826</v>
      </c>
      <c r="F10253">
        <f>VLOOKUP(Table1[[#This Row],[Country Name]],[1]ISOcountryCodes!$A$2:$G$250,6,FALSE)</f>
        <v>150</v>
      </c>
      <c r="G10253" s="10">
        <v>54000000</v>
      </c>
      <c r="H10253" s="10">
        <v>911777829363.82349</v>
      </c>
      <c r="I10253">
        <f>+Table1[[#This Row],[Time]]</f>
        <v>1964</v>
      </c>
      <c r="J10253" t="str">
        <f>+Table1[[#This Row],[Country Name]]</f>
        <v>United Kingdom</v>
      </c>
      <c r="K10253" s="14">
        <v>1960</v>
      </c>
      <c r="L10253" s="13">
        <v>4.7936468525893616E-2</v>
      </c>
      <c r="M10253"/>
    </row>
    <row r="10254" spans="1:13" x14ac:dyDescent="0.3">
      <c r="A10254">
        <v>1965</v>
      </c>
      <c r="B10254" t="s">
        <v>503</v>
      </c>
      <c r="C10254" s="1" t="s">
        <v>447</v>
      </c>
      <c r="D10254">
        <v>17134.041314395392</v>
      </c>
      <c r="E10254">
        <f>VLOOKUP(Table1[[#This Row],[Country Name]],[1]ISOcountryCodes!$A$2:$G$250,4,FALSE)</f>
        <v>826</v>
      </c>
      <c r="F10254">
        <f>VLOOKUP(Table1[[#This Row],[Country Name]],[1]ISOcountryCodes!$A$2:$G$250,6,FALSE)</f>
        <v>150</v>
      </c>
      <c r="G10254" s="10">
        <v>54348050</v>
      </c>
      <c r="H10254" s="10">
        <v>931201734056.82642</v>
      </c>
      <c r="I10254">
        <f>+Table1[[#This Row],[Time]]</f>
        <v>1965</v>
      </c>
      <c r="J10254" t="str">
        <f>+Table1[[#This Row],[Country Name]]</f>
        <v>United Kingdom</v>
      </c>
      <c r="K10254" s="14">
        <v>1960</v>
      </c>
      <c r="L10254" s="13">
        <v>1.465489911208806E-2</v>
      </c>
      <c r="M10254"/>
    </row>
    <row r="10255" spans="1:13" x14ac:dyDescent="0.3">
      <c r="A10255">
        <v>1966</v>
      </c>
      <c r="B10255" t="s">
        <v>503</v>
      </c>
      <c r="C10255" s="1" t="s">
        <v>447</v>
      </c>
      <c r="D10255">
        <v>17306.931636056404</v>
      </c>
      <c r="E10255">
        <f>VLOOKUP(Table1[[#This Row],[Country Name]],[1]ISOcountryCodes!$A$2:$G$250,4,FALSE)</f>
        <v>826</v>
      </c>
      <c r="F10255">
        <f>VLOOKUP(Table1[[#This Row],[Country Name]],[1]ISOcountryCodes!$A$2:$G$250,6,FALSE)</f>
        <v>150</v>
      </c>
      <c r="G10255" s="10">
        <v>54648500</v>
      </c>
      <c r="H10255" s="10">
        <v>945797853513.02844</v>
      </c>
      <c r="I10255">
        <f>+Table1[[#This Row],[Time]]</f>
        <v>1966</v>
      </c>
      <c r="J10255" t="str">
        <f>+Table1[[#This Row],[Country Name]]</f>
        <v>United Kingdom</v>
      </c>
      <c r="K10255" s="14">
        <v>1960</v>
      </c>
      <c r="L10255" s="13">
        <v>1.0039889069158647E-2</v>
      </c>
      <c r="M10255"/>
    </row>
    <row r="10256" spans="1:13" x14ac:dyDescent="0.3">
      <c r="A10256">
        <v>1967</v>
      </c>
      <c r="B10256" t="s">
        <v>503</v>
      </c>
      <c r="C10256" s="1" t="s">
        <v>447</v>
      </c>
      <c r="D10256">
        <v>17691.791580749239</v>
      </c>
      <c r="E10256">
        <f>VLOOKUP(Table1[[#This Row],[Country Name]],[1]ISOcountryCodes!$A$2:$G$250,4,FALSE)</f>
        <v>826</v>
      </c>
      <c r="F10256">
        <f>VLOOKUP(Table1[[#This Row],[Country Name]],[1]ISOcountryCodes!$A$2:$G$250,6,FALSE)</f>
        <v>150</v>
      </c>
      <c r="G10256" s="10">
        <v>54943600</v>
      </c>
      <c r="H10256" s="10">
        <v>972050719896.05383</v>
      </c>
      <c r="I10256">
        <f>+Table1[[#This Row],[Time]]</f>
        <v>1967</v>
      </c>
      <c r="J10256" t="str">
        <f>+Table1[[#This Row],[Country Name]]</f>
        <v>United Kingdom</v>
      </c>
      <c r="K10256" s="14">
        <v>1960</v>
      </c>
      <c r="L10256" s="13">
        <v>2.1993685652976325E-2</v>
      </c>
      <c r="M10256"/>
    </row>
    <row r="10257" spans="1:13" x14ac:dyDescent="0.3">
      <c r="A10257">
        <v>1968</v>
      </c>
      <c r="B10257" t="s">
        <v>503</v>
      </c>
      <c r="C10257" s="1" t="s">
        <v>447</v>
      </c>
      <c r="D10257">
        <v>18569.398723915871</v>
      </c>
      <c r="E10257">
        <f>VLOOKUP(Table1[[#This Row],[Country Name]],[1]ISOcountryCodes!$A$2:$G$250,4,FALSE)</f>
        <v>826</v>
      </c>
      <c r="F10257">
        <f>VLOOKUP(Table1[[#This Row],[Country Name]],[1]ISOcountryCodes!$A$2:$G$250,6,FALSE)</f>
        <v>150</v>
      </c>
      <c r="G10257" s="10">
        <v>55211700</v>
      </c>
      <c r="H10257" s="10">
        <v>1025248071525.226</v>
      </c>
      <c r="I10257">
        <f>+Table1[[#This Row],[Time]]</f>
        <v>1968</v>
      </c>
      <c r="J10257" t="str">
        <f>+Table1[[#This Row],[Country Name]]</f>
        <v>United Kingdom</v>
      </c>
      <c r="K10257" s="14">
        <v>1960</v>
      </c>
      <c r="L10257" s="13">
        <v>4.8414216431901025E-2</v>
      </c>
      <c r="M10257"/>
    </row>
    <row r="10258" spans="1:13" x14ac:dyDescent="0.3">
      <c r="A10258">
        <v>1969</v>
      </c>
      <c r="B10258" t="s">
        <v>503</v>
      </c>
      <c r="C10258" s="1" t="s">
        <v>447</v>
      </c>
      <c r="D10258">
        <v>18850.938950060801</v>
      </c>
      <c r="E10258">
        <f>VLOOKUP(Table1[[#This Row],[Country Name]],[1]ISOcountryCodes!$A$2:$G$250,4,FALSE)</f>
        <v>826</v>
      </c>
      <c r="F10258">
        <f>VLOOKUP(Table1[[#This Row],[Country Name]],[1]ISOcountryCodes!$A$2:$G$250,6,FALSE)</f>
        <v>150</v>
      </c>
      <c r="G10258" s="10">
        <v>55441750</v>
      </c>
      <c r="H10258" s="10">
        <v>1045129044534.5334</v>
      </c>
      <c r="I10258">
        <f>+Table1[[#This Row],[Time]]</f>
        <v>1969</v>
      </c>
      <c r="J10258" t="str">
        <f>+Table1[[#This Row],[Country Name]]</f>
        <v>United Kingdom</v>
      </c>
      <c r="K10258" s="14">
        <v>1960</v>
      </c>
      <c r="L10258" s="13">
        <v>1.5047728382580061E-2</v>
      </c>
      <c r="M10258"/>
    </row>
    <row r="10259" spans="1:13" x14ac:dyDescent="0.3">
      <c r="A10259">
        <v>1970</v>
      </c>
      <c r="B10259" t="s">
        <v>503</v>
      </c>
      <c r="C10259" s="1" t="s">
        <v>447</v>
      </c>
      <c r="D10259">
        <v>19284.486919743817</v>
      </c>
      <c r="E10259">
        <f>VLOOKUP(Table1[[#This Row],[Country Name]],[1]ISOcountryCodes!$A$2:$G$250,4,FALSE)</f>
        <v>826</v>
      </c>
      <c r="F10259">
        <f>VLOOKUP(Table1[[#This Row],[Country Name]],[1]ISOcountryCodes!$A$2:$G$250,6,FALSE)</f>
        <v>150</v>
      </c>
      <c r="G10259" s="10">
        <v>55663250</v>
      </c>
      <c r="H10259" s="10">
        <v>1073437216535.4299</v>
      </c>
      <c r="I10259">
        <f>+Table1[[#This Row],[Time]]</f>
        <v>1970</v>
      </c>
      <c r="J10259" t="str">
        <f>+Table1[[#This Row],[Country Name]]</f>
        <v>United Kingdom</v>
      </c>
      <c r="K10259" s="14">
        <v>1960</v>
      </c>
      <c r="L10259" s="13">
        <v>2.2738261831687367E-2</v>
      </c>
      <c r="M10259"/>
    </row>
    <row r="10260" spans="1:13" x14ac:dyDescent="0.3">
      <c r="A10260">
        <v>1971</v>
      </c>
      <c r="B10260" t="s">
        <v>503</v>
      </c>
      <c r="C10260" s="1" t="s">
        <v>447</v>
      </c>
      <c r="D10260">
        <v>19877.159817626678</v>
      </c>
      <c r="E10260">
        <f>VLOOKUP(Table1[[#This Row],[Country Name]],[1]ISOcountryCodes!$A$2:$G$250,4,FALSE)</f>
        <v>826</v>
      </c>
      <c r="F10260">
        <f>VLOOKUP(Table1[[#This Row],[Country Name]],[1]ISOcountryCodes!$A$2:$G$250,6,FALSE)</f>
        <v>150</v>
      </c>
      <c r="G10260" s="10">
        <v>55896223</v>
      </c>
      <c r="H10260" s="10">
        <v>1111058157772.7002</v>
      </c>
      <c r="I10260">
        <f>+Table1[[#This Row],[Time]]</f>
        <v>1971</v>
      </c>
      <c r="J10260" t="str">
        <f>+Table1[[#This Row],[Country Name]]</f>
        <v>United Kingdom</v>
      </c>
      <c r="K10260" s="14">
        <v>1960</v>
      </c>
      <c r="L10260" s="13">
        <v>3.0270338546037223E-2</v>
      </c>
      <c r="M10260"/>
    </row>
    <row r="10261" spans="1:13" x14ac:dyDescent="0.3">
      <c r="A10261">
        <v>1972</v>
      </c>
      <c r="B10261" t="s">
        <v>503</v>
      </c>
      <c r="C10261" s="1" t="s">
        <v>447</v>
      </c>
      <c r="D10261">
        <v>20665.996055653464</v>
      </c>
      <c r="E10261">
        <f>VLOOKUP(Table1[[#This Row],[Country Name]],[1]ISOcountryCodes!$A$2:$G$250,4,FALSE)</f>
        <v>826</v>
      </c>
      <c r="F10261">
        <f>VLOOKUP(Table1[[#This Row],[Country Name]],[1]ISOcountryCodes!$A$2:$G$250,6,FALSE)</f>
        <v>150</v>
      </c>
      <c r="G10261" s="10">
        <v>56086065</v>
      </c>
      <c r="H10261" s="10">
        <v>1159074398067.1238</v>
      </c>
      <c r="I10261">
        <f>+Table1[[#This Row],[Time]]</f>
        <v>1972</v>
      </c>
      <c r="J10261" t="str">
        <f>+Table1[[#This Row],[Country Name]]</f>
        <v>United Kingdom</v>
      </c>
      <c r="K10261" s="14">
        <v>1960</v>
      </c>
      <c r="L10261" s="13">
        <v>3.8918322225013569E-2</v>
      </c>
      <c r="M10261"/>
    </row>
    <row r="10262" spans="1:13" x14ac:dyDescent="0.3">
      <c r="A10262">
        <v>1973</v>
      </c>
      <c r="B10262" t="s">
        <v>503</v>
      </c>
      <c r="C10262" s="1" t="s">
        <v>447</v>
      </c>
      <c r="D10262">
        <v>21971.724307480545</v>
      </c>
      <c r="E10262">
        <f>VLOOKUP(Table1[[#This Row],[Country Name]],[1]ISOcountryCodes!$A$2:$G$250,4,FALSE)</f>
        <v>826</v>
      </c>
      <c r="F10262">
        <f>VLOOKUP(Table1[[#This Row],[Country Name]],[1]ISOcountryCodes!$A$2:$G$250,6,FALSE)</f>
        <v>150</v>
      </c>
      <c r="G10262" s="10">
        <v>56194527</v>
      </c>
      <c r="H10262" s="10">
        <v>1234690654833.2717</v>
      </c>
      <c r="I10262">
        <f>+Table1[[#This Row],[Time]]</f>
        <v>1973</v>
      </c>
      <c r="J10262" t="str">
        <f>+Table1[[#This Row],[Country Name]]</f>
        <v>United Kingdom</v>
      </c>
      <c r="K10262" s="14">
        <v>1960</v>
      </c>
      <c r="L10262" s="13">
        <v>6.1266721023507387E-2</v>
      </c>
      <c r="M10262"/>
    </row>
    <row r="10263" spans="1:13" x14ac:dyDescent="0.3">
      <c r="A10263">
        <v>1974</v>
      </c>
      <c r="B10263" t="s">
        <v>503</v>
      </c>
      <c r="C10263" s="1" t="s">
        <v>447</v>
      </c>
      <c r="D10263">
        <v>21412.351214802449</v>
      </c>
      <c r="E10263">
        <f>VLOOKUP(Table1[[#This Row],[Country Name]],[1]ISOcountryCodes!$A$2:$G$250,4,FALSE)</f>
        <v>826</v>
      </c>
      <c r="F10263">
        <f>VLOOKUP(Table1[[#This Row],[Country Name]],[1]ISOcountryCodes!$A$2:$G$250,6,FALSE)</f>
        <v>150</v>
      </c>
      <c r="G10263" s="10">
        <v>56229974</v>
      </c>
      <c r="H10263" s="10">
        <v>1204015952087.2102</v>
      </c>
      <c r="I10263">
        <f>+Table1[[#This Row],[Time]]</f>
        <v>1974</v>
      </c>
      <c r="J10263" t="str">
        <f>+Table1[[#This Row],[Country Name]]</f>
        <v>United Kingdom</v>
      </c>
      <c r="K10263" s="14">
        <v>1960</v>
      </c>
      <c r="L10263" s="13">
        <v>-2.5788452848530596E-2</v>
      </c>
      <c r="M10263"/>
    </row>
    <row r="10264" spans="1:13" x14ac:dyDescent="0.3">
      <c r="A10264">
        <v>1975</v>
      </c>
      <c r="B10264" t="s">
        <v>503</v>
      </c>
      <c r="C10264" s="1" t="s">
        <v>447</v>
      </c>
      <c r="D10264">
        <v>21098.374361817761</v>
      </c>
      <c r="E10264">
        <f>VLOOKUP(Table1[[#This Row],[Country Name]],[1]ISOcountryCodes!$A$2:$G$250,4,FALSE)</f>
        <v>826</v>
      </c>
      <c r="F10264">
        <f>VLOOKUP(Table1[[#This Row],[Country Name]],[1]ISOcountryCodes!$A$2:$G$250,6,FALSE)</f>
        <v>150</v>
      </c>
      <c r="G10264" s="10">
        <v>56225800</v>
      </c>
      <c r="H10264" s="10">
        <v>1186272977192.6931</v>
      </c>
      <c r="I10264">
        <f>+Table1[[#This Row],[Time]]</f>
        <v>1975</v>
      </c>
      <c r="J10264" t="str">
        <f>+Table1[[#This Row],[Country Name]]</f>
        <v>United Kingdom</v>
      </c>
      <c r="K10264" s="14">
        <v>1960</v>
      </c>
      <c r="L10264" s="13">
        <v>-1.4771922055157205E-2</v>
      </c>
      <c r="M10264"/>
    </row>
    <row r="10265" spans="1:13" x14ac:dyDescent="0.3">
      <c r="A10265">
        <v>1976</v>
      </c>
      <c r="B10265" t="s">
        <v>503</v>
      </c>
      <c r="C10265" s="1" t="s">
        <v>447</v>
      </c>
      <c r="D10265">
        <v>21717.735937890182</v>
      </c>
      <c r="E10265">
        <f>VLOOKUP(Table1[[#This Row],[Country Name]],[1]ISOcountryCodes!$A$2:$G$250,4,FALSE)</f>
        <v>826</v>
      </c>
      <c r="F10265">
        <f>VLOOKUP(Table1[[#This Row],[Country Name]],[1]ISOcountryCodes!$A$2:$G$250,6,FALSE)</f>
        <v>150</v>
      </c>
      <c r="G10265" s="10">
        <v>56211968</v>
      </c>
      <c r="H10265" s="10">
        <v>1220796677573.1328</v>
      </c>
      <c r="I10265">
        <f>+Table1[[#This Row],[Time]]</f>
        <v>1976</v>
      </c>
      <c r="J10265" t="str">
        <f>+Table1[[#This Row],[Country Name]]</f>
        <v>United Kingdom</v>
      </c>
      <c r="K10265" s="14">
        <v>1960</v>
      </c>
      <c r="L10265" s="13">
        <v>2.8933257995177541E-2</v>
      </c>
      <c r="M10265"/>
    </row>
    <row r="10266" spans="1:13" x14ac:dyDescent="0.3">
      <c r="A10266">
        <v>1977</v>
      </c>
      <c r="B10266" t="s">
        <v>503</v>
      </c>
      <c r="C10266" s="1" t="s">
        <v>447</v>
      </c>
      <c r="D10266">
        <v>22258.819833319241</v>
      </c>
      <c r="E10266">
        <f>VLOOKUP(Table1[[#This Row],[Country Name]],[1]ISOcountryCodes!$A$2:$G$250,4,FALSE)</f>
        <v>826</v>
      </c>
      <c r="F10266">
        <f>VLOOKUP(Table1[[#This Row],[Country Name]],[1]ISOcountryCodes!$A$2:$G$250,6,FALSE)</f>
        <v>150</v>
      </c>
      <c r="G10266" s="10">
        <v>56193492</v>
      </c>
      <c r="H10266" s="10">
        <v>1250800814233.0662</v>
      </c>
      <c r="I10266">
        <f>+Table1[[#This Row],[Time]]</f>
        <v>1977</v>
      </c>
      <c r="J10266" t="str">
        <f>+Table1[[#This Row],[Country Name]]</f>
        <v>United Kingdom</v>
      </c>
      <c r="K10266" s="14">
        <v>1960</v>
      </c>
      <c r="L10266" s="13">
        <v>2.4609076025317478E-2</v>
      </c>
      <c r="M10266"/>
    </row>
    <row r="10267" spans="1:13" x14ac:dyDescent="0.3">
      <c r="A10267">
        <v>1978</v>
      </c>
      <c r="B10267" t="s">
        <v>503</v>
      </c>
      <c r="C10267" s="1" t="s">
        <v>447</v>
      </c>
      <c r="D10267">
        <v>23193.395432895861</v>
      </c>
      <c r="E10267">
        <f>VLOOKUP(Table1[[#This Row],[Country Name]],[1]ISOcountryCodes!$A$2:$G$250,4,FALSE)</f>
        <v>826</v>
      </c>
      <c r="F10267">
        <f>VLOOKUP(Table1[[#This Row],[Country Name]],[1]ISOcountryCodes!$A$2:$G$250,6,FALSE)</f>
        <v>150</v>
      </c>
      <c r="G10267" s="10">
        <v>56196504</v>
      </c>
      <c r="H10267" s="10">
        <v>1303387739218.314</v>
      </c>
      <c r="I10267">
        <f>+Table1[[#This Row],[Time]]</f>
        <v>1978</v>
      </c>
      <c r="J10267" t="str">
        <f>+Table1[[#This Row],[Country Name]]</f>
        <v>United Kingdom</v>
      </c>
      <c r="K10267" s="14">
        <v>1960</v>
      </c>
      <c r="L10267" s="13">
        <v>4.112923145594749E-2</v>
      </c>
      <c r="M10267"/>
    </row>
    <row r="10268" spans="1:13" x14ac:dyDescent="0.3">
      <c r="A10268">
        <v>1979</v>
      </c>
      <c r="B10268" t="s">
        <v>503</v>
      </c>
      <c r="C10268" s="1" t="s">
        <v>447</v>
      </c>
      <c r="D10268">
        <v>24041.338024566983</v>
      </c>
      <c r="E10268">
        <f>VLOOKUP(Table1[[#This Row],[Country Name]],[1]ISOcountryCodes!$A$2:$G$250,4,FALSE)</f>
        <v>826</v>
      </c>
      <c r="F10268">
        <f>VLOOKUP(Table1[[#This Row],[Country Name]],[1]ISOcountryCodes!$A$2:$G$250,6,FALSE)</f>
        <v>150</v>
      </c>
      <c r="G10268" s="10">
        <v>56246951</v>
      </c>
      <c r="H10268" s="10">
        <v>1352251961842.2559</v>
      </c>
      <c r="I10268">
        <f>+Table1[[#This Row],[Time]]</f>
        <v>1979</v>
      </c>
      <c r="J10268" t="str">
        <f>+Table1[[#This Row],[Country Name]]</f>
        <v>United Kingdom</v>
      </c>
      <c r="K10268" s="14">
        <v>1960</v>
      </c>
      <c r="L10268" s="13">
        <v>3.5907207851227696E-2</v>
      </c>
      <c r="M10268"/>
    </row>
    <row r="10269" spans="1:13" x14ac:dyDescent="0.3">
      <c r="A10269">
        <v>1980</v>
      </c>
      <c r="B10269" t="s">
        <v>503</v>
      </c>
      <c r="C10269" s="1" t="s">
        <v>447</v>
      </c>
      <c r="D10269">
        <v>23524.836972664878</v>
      </c>
      <c r="E10269">
        <f>VLOOKUP(Table1[[#This Row],[Country Name]],[1]ISOcountryCodes!$A$2:$G$250,4,FALSE)</f>
        <v>826</v>
      </c>
      <c r="F10269">
        <f>VLOOKUP(Table1[[#This Row],[Country Name]],[1]ISOcountryCodes!$A$2:$G$250,6,FALSE)</f>
        <v>150</v>
      </c>
      <c r="G10269" s="10">
        <v>56314216</v>
      </c>
      <c r="H10269" s="10">
        <v>1324782750643.436</v>
      </c>
      <c r="I10269">
        <f>+Table1[[#This Row],[Time]]</f>
        <v>1980</v>
      </c>
      <c r="J10269" t="str">
        <f>+Table1[[#This Row],[Country Name]]</f>
        <v>United Kingdom</v>
      </c>
      <c r="K10269" s="14">
        <v>1960</v>
      </c>
      <c r="L10269" s="13">
        <v>-2.171801089168035E-2</v>
      </c>
      <c r="M10269"/>
    </row>
    <row r="10270" spans="1:13" x14ac:dyDescent="0.3">
      <c r="A10270">
        <v>1981</v>
      </c>
      <c r="B10270" t="s">
        <v>503</v>
      </c>
      <c r="C10270" s="1" t="s">
        <v>447</v>
      </c>
      <c r="D10270">
        <v>23331.395696122199</v>
      </c>
      <c r="E10270">
        <f>VLOOKUP(Table1[[#This Row],[Country Name]],[1]ISOcountryCodes!$A$2:$G$250,4,FALSE)</f>
        <v>826</v>
      </c>
      <c r="F10270">
        <f>VLOOKUP(Table1[[#This Row],[Country Name]],[1]ISOcountryCodes!$A$2:$G$250,6,FALSE)</f>
        <v>150</v>
      </c>
      <c r="G10270" s="10">
        <v>56333829</v>
      </c>
      <c r="H10270" s="10">
        <v>1314346855476.6838</v>
      </c>
      <c r="I10270">
        <f>+Table1[[#This Row],[Time]]</f>
        <v>1981</v>
      </c>
      <c r="J10270" t="str">
        <f>+Table1[[#This Row],[Country Name]]</f>
        <v>United Kingdom</v>
      </c>
      <c r="K10270" s="14">
        <v>1960</v>
      </c>
      <c r="L10270" s="13">
        <v>-8.2568471479778083E-3</v>
      </c>
      <c r="M10270"/>
    </row>
    <row r="10271" spans="1:13" x14ac:dyDescent="0.3">
      <c r="A10271">
        <v>1982</v>
      </c>
      <c r="B10271" t="s">
        <v>503</v>
      </c>
      <c r="C10271" s="1" t="s">
        <v>447</v>
      </c>
      <c r="D10271">
        <v>23805.362665145913</v>
      </c>
      <c r="E10271">
        <f>VLOOKUP(Table1[[#This Row],[Country Name]],[1]ISOcountryCodes!$A$2:$G$250,4,FALSE)</f>
        <v>826</v>
      </c>
      <c r="F10271">
        <f>VLOOKUP(Table1[[#This Row],[Country Name]],[1]ISOcountryCodes!$A$2:$G$250,6,FALSE)</f>
        <v>150</v>
      </c>
      <c r="G10271" s="10">
        <v>56313641</v>
      </c>
      <c r="H10271" s="10">
        <v>1340566646999.8301</v>
      </c>
      <c r="I10271">
        <f>+Table1[[#This Row],[Time]]</f>
        <v>1982</v>
      </c>
      <c r="J10271" t="str">
        <f>+Table1[[#This Row],[Country Name]]</f>
        <v>United Kingdom</v>
      </c>
      <c r="K10271" s="14">
        <v>1960</v>
      </c>
      <c r="L10271" s="13">
        <v>2.0110969022836045E-2</v>
      </c>
      <c r="M10271"/>
    </row>
    <row r="10272" spans="1:13" x14ac:dyDescent="0.3">
      <c r="A10272">
        <v>1983</v>
      </c>
      <c r="B10272" t="s">
        <v>503</v>
      </c>
      <c r="C10272" s="1" t="s">
        <v>447</v>
      </c>
      <c r="D10272">
        <v>24801.931629898463</v>
      </c>
      <c r="E10272">
        <f>VLOOKUP(Table1[[#This Row],[Country Name]],[1]ISOcountryCodes!$A$2:$G$250,4,FALSE)</f>
        <v>826</v>
      </c>
      <c r="F10272">
        <f>VLOOKUP(Table1[[#This Row],[Country Name]],[1]ISOcountryCodes!$A$2:$G$250,6,FALSE)</f>
        <v>150</v>
      </c>
      <c r="G10272" s="10">
        <v>56332848</v>
      </c>
      <c r="H10272" s="10">
        <v>1397163444613.4624</v>
      </c>
      <c r="I10272">
        <f>+Table1[[#This Row],[Time]]</f>
        <v>1983</v>
      </c>
      <c r="J10272" t="str">
        <f>+Table1[[#This Row],[Country Name]]</f>
        <v>United Kingdom</v>
      </c>
      <c r="K10272" s="14">
        <v>1960</v>
      </c>
      <c r="L10272" s="13">
        <v>4.1010661078978217E-2</v>
      </c>
      <c r="M10272"/>
    </row>
    <row r="10273" spans="1:13" x14ac:dyDescent="0.3">
      <c r="A10273">
        <v>1984</v>
      </c>
      <c r="B10273" t="s">
        <v>503</v>
      </c>
      <c r="C10273" s="1" t="s">
        <v>447</v>
      </c>
      <c r="D10273">
        <v>25324.602623579427</v>
      </c>
      <c r="E10273">
        <f>VLOOKUP(Table1[[#This Row],[Country Name]],[1]ISOcountryCodes!$A$2:$G$250,4,FALSE)</f>
        <v>826</v>
      </c>
      <c r="F10273">
        <f>VLOOKUP(Table1[[#This Row],[Country Name]],[1]ISOcountryCodes!$A$2:$G$250,6,FALSE)</f>
        <v>150</v>
      </c>
      <c r="G10273" s="10">
        <v>56422072</v>
      </c>
      <c r="H10273" s="10">
        <v>1428866552598.9873</v>
      </c>
      <c r="I10273">
        <f>+Table1[[#This Row],[Time]]</f>
        <v>1984</v>
      </c>
      <c r="J10273" t="str">
        <f>+Table1[[#This Row],[Country Name]]</f>
        <v>United Kingdom</v>
      </c>
      <c r="K10273" s="14">
        <v>1960</v>
      </c>
      <c r="L10273" s="13">
        <v>2.0854820498607651E-2</v>
      </c>
      <c r="M10273"/>
    </row>
    <row r="10274" spans="1:13" x14ac:dyDescent="0.3">
      <c r="A10274">
        <v>1985</v>
      </c>
      <c r="B10274" t="s">
        <v>503</v>
      </c>
      <c r="C10274" s="1" t="s">
        <v>447</v>
      </c>
      <c r="D10274">
        <v>26315.128650024435</v>
      </c>
      <c r="E10274">
        <f>VLOOKUP(Table1[[#This Row],[Country Name]],[1]ISOcountryCodes!$A$2:$G$250,4,FALSE)</f>
        <v>826</v>
      </c>
      <c r="F10274">
        <f>VLOOKUP(Table1[[#This Row],[Country Name]],[1]ISOcountryCodes!$A$2:$G$250,6,FALSE)</f>
        <v>150</v>
      </c>
      <c r="G10274" s="10">
        <v>56550268</v>
      </c>
      <c r="H10274" s="10">
        <v>1488127577613.3601</v>
      </c>
      <c r="I10274">
        <f>+Table1[[#This Row],[Time]]</f>
        <v>1985</v>
      </c>
      <c r="J10274" t="str">
        <f>+Table1[[#This Row],[Country Name]]</f>
        <v>United Kingdom</v>
      </c>
      <c r="K10274" s="14">
        <v>1960</v>
      </c>
      <c r="L10274" s="13">
        <v>3.8367648702621437E-2</v>
      </c>
      <c r="M10274"/>
    </row>
    <row r="10275" spans="1:13" x14ac:dyDescent="0.3">
      <c r="A10275">
        <v>1986</v>
      </c>
      <c r="B10275" t="s">
        <v>503</v>
      </c>
      <c r="C10275" s="1" t="s">
        <v>447</v>
      </c>
      <c r="D10275">
        <v>27081.348972265725</v>
      </c>
      <c r="E10275">
        <f>VLOOKUP(Table1[[#This Row],[Country Name]],[1]ISOcountryCodes!$A$2:$G$250,4,FALSE)</f>
        <v>826</v>
      </c>
      <c r="F10275">
        <f>VLOOKUP(Table1[[#This Row],[Country Name]],[1]ISOcountryCodes!$A$2:$G$250,6,FALSE)</f>
        <v>150</v>
      </c>
      <c r="G10275" s="10">
        <v>56681396</v>
      </c>
      <c r="H10275" s="10">
        <v>1535008665311.1865</v>
      </c>
      <c r="I10275">
        <f>+Table1[[#This Row],[Time]]</f>
        <v>1986</v>
      </c>
      <c r="J10275" t="str">
        <f>+Table1[[#This Row],[Country Name]]</f>
        <v>United Kingdom</v>
      </c>
      <c r="K10275" s="14">
        <v>1960</v>
      </c>
      <c r="L10275" s="13">
        <v>2.8701253499725965E-2</v>
      </c>
      <c r="M10275"/>
    </row>
    <row r="10276" spans="1:13" x14ac:dyDescent="0.3">
      <c r="A10276">
        <v>1987</v>
      </c>
      <c r="B10276" t="s">
        <v>503</v>
      </c>
      <c r="C10276" s="1" t="s">
        <v>447</v>
      </c>
      <c r="D10276">
        <v>28481.149271987913</v>
      </c>
      <c r="E10276">
        <f>VLOOKUP(Table1[[#This Row],[Country Name]],[1]ISOcountryCodes!$A$2:$G$250,4,FALSE)</f>
        <v>826</v>
      </c>
      <c r="F10276">
        <f>VLOOKUP(Table1[[#This Row],[Country Name]],[1]ISOcountryCodes!$A$2:$G$250,6,FALSE)</f>
        <v>150</v>
      </c>
      <c r="G10276" s="10">
        <v>56802050</v>
      </c>
      <c r="H10276" s="10">
        <v>1617787665004.9211</v>
      </c>
      <c r="I10276">
        <f>+Table1[[#This Row],[Time]]</f>
        <v>1987</v>
      </c>
      <c r="J10276" t="str">
        <f>+Table1[[#This Row],[Country Name]]</f>
        <v>United Kingdom</v>
      </c>
      <c r="K10276" s="14">
        <v>1960</v>
      </c>
      <c r="L10276" s="13">
        <v>5.0397178239737883E-2</v>
      </c>
      <c r="M10276"/>
    </row>
    <row r="10277" spans="1:13" x14ac:dyDescent="0.3">
      <c r="A10277">
        <v>1988</v>
      </c>
      <c r="B10277" t="s">
        <v>503</v>
      </c>
      <c r="C10277" s="1" t="s">
        <v>447</v>
      </c>
      <c r="D10277">
        <v>30047.008849582795</v>
      </c>
      <c r="E10277">
        <f>VLOOKUP(Table1[[#This Row],[Country Name]],[1]ISOcountryCodes!$A$2:$G$250,4,FALSE)</f>
        <v>826</v>
      </c>
      <c r="F10277">
        <f>VLOOKUP(Table1[[#This Row],[Country Name]],[1]ISOcountryCodes!$A$2:$G$250,6,FALSE)</f>
        <v>150</v>
      </c>
      <c r="G10277" s="10">
        <v>56928327</v>
      </c>
      <c r="H10277" s="10">
        <v>1710525945160.9431</v>
      </c>
      <c r="I10277">
        <f>+Table1[[#This Row],[Time]]</f>
        <v>1988</v>
      </c>
      <c r="J10277" t="str">
        <f>+Table1[[#This Row],[Country Name]]</f>
        <v>United Kingdom</v>
      </c>
      <c r="K10277" s="14">
        <v>1960</v>
      </c>
      <c r="L10277" s="13">
        <v>5.3520677530638494E-2</v>
      </c>
      <c r="M10277"/>
    </row>
    <row r="10278" spans="1:13" x14ac:dyDescent="0.3">
      <c r="A10278">
        <v>1989</v>
      </c>
      <c r="B10278" t="s">
        <v>503</v>
      </c>
      <c r="C10278" s="1" t="s">
        <v>447</v>
      </c>
      <c r="D10278">
        <v>30741.373836080995</v>
      </c>
      <c r="E10278">
        <f>VLOOKUP(Table1[[#This Row],[Country Name]],[1]ISOcountryCodes!$A$2:$G$250,4,FALSE)</f>
        <v>826</v>
      </c>
      <c r="F10278">
        <f>VLOOKUP(Table1[[#This Row],[Country Name]],[1]ISOcountryCodes!$A$2:$G$250,6,FALSE)</f>
        <v>150</v>
      </c>
      <c r="G10278" s="10">
        <v>57076711</v>
      </c>
      <c r="H10278" s="10">
        <v>1754616510184.9563</v>
      </c>
      <c r="I10278">
        <f>+Table1[[#This Row],[Time]]</f>
        <v>1989</v>
      </c>
      <c r="J10278" t="str">
        <f>+Table1[[#This Row],[Country Name]]</f>
        <v>United Kingdom</v>
      </c>
      <c r="K10278" s="14">
        <v>1960</v>
      </c>
      <c r="L10278" s="13">
        <v>2.284631233045431E-2</v>
      </c>
      <c r="M10278"/>
    </row>
    <row r="10279" spans="1:13" x14ac:dyDescent="0.3">
      <c r="A10279">
        <v>1990</v>
      </c>
      <c r="B10279" t="s">
        <v>503</v>
      </c>
      <c r="C10279" s="1" t="s">
        <v>447</v>
      </c>
      <c r="D10279">
        <v>30874.508931448243</v>
      </c>
      <c r="E10279">
        <f>VLOOKUP(Table1[[#This Row],[Country Name]],[1]ISOcountryCodes!$A$2:$G$250,4,FALSE)</f>
        <v>826</v>
      </c>
      <c r="F10279">
        <f>VLOOKUP(Table1[[#This Row],[Country Name]],[1]ISOcountryCodes!$A$2:$G$250,6,FALSE)</f>
        <v>150</v>
      </c>
      <c r="G10279" s="10">
        <v>57247586</v>
      </c>
      <c r="H10279" s="10">
        <v>1767491105260.8513</v>
      </c>
      <c r="I10279">
        <f>+Table1[[#This Row],[Time]]</f>
        <v>1990</v>
      </c>
      <c r="J10279" t="str">
        <f>+Table1[[#This Row],[Country Name]]</f>
        <v>United Kingdom</v>
      </c>
      <c r="K10279" s="14">
        <v>1960</v>
      </c>
      <c r="L10279" s="13">
        <v>4.3214605254036087E-3</v>
      </c>
      <c r="M10279"/>
    </row>
    <row r="10280" spans="1:13" x14ac:dyDescent="0.3">
      <c r="A10280">
        <v>1991</v>
      </c>
      <c r="B10280" t="s">
        <v>503</v>
      </c>
      <c r="C10280" s="1" t="s">
        <v>447</v>
      </c>
      <c r="D10280">
        <v>30439.645857276737</v>
      </c>
      <c r="E10280">
        <f>VLOOKUP(Table1[[#This Row],[Country Name]],[1]ISOcountryCodes!$A$2:$G$250,4,FALSE)</f>
        <v>826</v>
      </c>
      <c r="F10280">
        <f>VLOOKUP(Table1[[#This Row],[Country Name]],[1]ISOcountryCodes!$A$2:$G$250,6,FALSE)</f>
        <v>150</v>
      </c>
      <c r="G10280" s="10">
        <v>57424897</v>
      </c>
      <c r="H10280" s="10">
        <v>1747993528070.5933</v>
      </c>
      <c r="I10280">
        <f>+Table1[[#This Row],[Time]]</f>
        <v>1991</v>
      </c>
      <c r="J10280" t="str">
        <f>+Table1[[#This Row],[Country Name]]</f>
        <v>United Kingdom</v>
      </c>
      <c r="K10280" s="14">
        <v>1960</v>
      </c>
      <c r="L10280" s="13">
        <v>-1.4184990965167898E-2</v>
      </c>
      <c r="M10280"/>
    </row>
    <row r="10281" spans="1:13" x14ac:dyDescent="0.3">
      <c r="A10281">
        <v>1992</v>
      </c>
      <c r="B10281" t="s">
        <v>503</v>
      </c>
      <c r="C10281" s="1" t="s">
        <v>447</v>
      </c>
      <c r="D10281">
        <v>30479.197001852077</v>
      </c>
      <c r="E10281">
        <f>VLOOKUP(Table1[[#This Row],[Country Name]],[1]ISOcountryCodes!$A$2:$G$250,4,FALSE)</f>
        <v>826</v>
      </c>
      <c r="F10281">
        <f>VLOOKUP(Table1[[#This Row],[Country Name]],[1]ISOcountryCodes!$A$2:$G$250,6,FALSE)</f>
        <v>150</v>
      </c>
      <c r="G10281" s="10">
        <v>57580402</v>
      </c>
      <c r="H10281" s="10">
        <v>1755004416003.8374</v>
      </c>
      <c r="I10281">
        <f>+Table1[[#This Row],[Time]]</f>
        <v>1992</v>
      </c>
      <c r="J10281" t="str">
        <f>+Table1[[#This Row],[Country Name]]</f>
        <v>United Kingdom</v>
      </c>
      <c r="K10281" s="14">
        <v>1960</v>
      </c>
      <c r="L10281" s="13">
        <v>1.2984865856360273E-3</v>
      </c>
      <c r="M10281"/>
    </row>
    <row r="10282" spans="1:13" x14ac:dyDescent="0.3">
      <c r="A10282">
        <v>1993</v>
      </c>
      <c r="B10282" t="s">
        <v>503</v>
      </c>
      <c r="C10282" s="1" t="s">
        <v>447</v>
      </c>
      <c r="D10282">
        <v>31163.275340396816</v>
      </c>
      <c r="E10282">
        <f>VLOOKUP(Table1[[#This Row],[Country Name]],[1]ISOcountryCodes!$A$2:$G$250,4,FALSE)</f>
        <v>826</v>
      </c>
      <c r="F10282">
        <f>VLOOKUP(Table1[[#This Row],[Country Name]],[1]ISOcountryCodes!$A$2:$G$250,6,FALSE)</f>
        <v>150</v>
      </c>
      <c r="G10282" s="10">
        <v>57718614</v>
      </c>
      <c r="H10282" s="10">
        <v>1798701060348.0825</v>
      </c>
      <c r="I10282">
        <f>+Table1[[#This Row],[Time]]</f>
        <v>1993</v>
      </c>
      <c r="J10282" t="str">
        <f>+Table1[[#This Row],[Country Name]]</f>
        <v>United Kingdom</v>
      </c>
      <c r="K10282" s="14">
        <v>1960</v>
      </c>
      <c r="L10282" s="13">
        <v>2.2195943710606514E-2</v>
      </c>
      <c r="M10282"/>
    </row>
    <row r="10283" spans="1:13" x14ac:dyDescent="0.3">
      <c r="A10283">
        <v>1994</v>
      </c>
      <c r="B10283" t="s">
        <v>503</v>
      </c>
      <c r="C10283" s="1" t="s">
        <v>447</v>
      </c>
      <c r="D10283">
        <v>32279.533736403882</v>
      </c>
      <c r="E10283">
        <f>VLOOKUP(Table1[[#This Row],[Country Name]],[1]ISOcountryCodes!$A$2:$G$250,4,FALSE)</f>
        <v>826</v>
      </c>
      <c r="F10283">
        <f>VLOOKUP(Table1[[#This Row],[Country Name]],[1]ISOcountryCodes!$A$2:$G$250,6,FALSE)</f>
        <v>150</v>
      </c>
      <c r="G10283" s="10">
        <v>57865745</v>
      </c>
      <c r="H10283" s="10">
        <v>1867879267909.6443</v>
      </c>
      <c r="I10283">
        <f>+Table1[[#This Row],[Time]]</f>
        <v>1994</v>
      </c>
      <c r="J10283" t="str">
        <f>+Table1[[#This Row],[Country Name]]</f>
        <v>United Kingdom</v>
      </c>
      <c r="K10283" s="14">
        <v>1960</v>
      </c>
      <c r="L10283" s="13">
        <v>3.5193069849684733E-2</v>
      </c>
      <c r="M10283"/>
    </row>
    <row r="10284" spans="1:13" x14ac:dyDescent="0.3">
      <c r="A10284">
        <v>1995</v>
      </c>
      <c r="B10284" t="s">
        <v>503</v>
      </c>
      <c r="C10284" s="1" t="s">
        <v>447</v>
      </c>
      <c r="D10284">
        <v>33009.30415097448</v>
      </c>
      <c r="E10284">
        <f>VLOOKUP(Table1[[#This Row],[Country Name]],[1]ISOcountryCodes!$A$2:$G$250,4,FALSE)</f>
        <v>826</v>
      </c>
      <c r="F10284">
        <f>VLOOKUP(Table1[[#This Row],[Country Name]],[1]ISOcountryCodes!$A$2:$G$250,6,FALSE)</f>
        <v>150</v>
      </c>
      <c r="G10284" s="10">
        <v>58019030</v>
      </c>
      <c r="H10284" s="10">
        <v>1915167807814.5129</v>
      </c>
      <c r="I10284">
        <f>+Table1[[#This Row],[Time]]</f>
        <v>1995</v>
      </c>
      <c r="J10284" t="str">
        <f>+Table1[[#This Row],[Country Name]]</f>
        <v>United Kingdom</v>
      </c>
      <c r="K10284" s="14">
        <v>1960</v>
      </c>
      <c r="L10284" s="13">
        <v>2.235606674856605E-2</v>
      </c>
      <c r="M10284"/>
    </row>
    <row r="10285" spans="1:13" x14ac:dyDescent="0.3">
      <c r="A10285">
        <v>1996</v>
      </c>
      <c r="B10285" t="s">
        <v>503</v>
      </c>
      <c r="C10285" s="1" t="s">
        <v>447</v>
      </c>
      <c r="D10285">
        <v>33775.500900138228</v>
      </c>
      <c r="E10285">
        <f>VLOOKUP(Table1[[#This Row],[Country Name]],[1]ISOcountryCodes!$A$2:$G$250,4,FALSE)</f>
        <v>826</v>
      </c>
      <c r="F10285">
        <f>VLOOKUP(Table1[[#This Row],[Country Name]],[1]ISOcountryCodes!$A$2:$G$250,6,FALSE)</f>
        <v>150</v>
      </c>
      <c r="G10285" s="10">
        <v>58166950</v>
      </c>
      <c r="H10285" s="10">
        <v>1964617872083.2954</v>
      </c>
      <c r="I10285">
        <f>+Table1[[#This Row],[Time]]</f>
        <v>1996</v>
      </c>
      <c r="J10285" t="str">
        <f>+Table1[[#This Row],[Country Name]]</f>
        <v>United Kingdom</v>
      </c>
      <c r="K10285" s="14">
        <v>1960</v>
      </c>
      <c r="L10285" s="13">
        <v>2.2946248539641445E-2</v>
      </c>
      <c r="M10285"/>
    </row>
    <row r="10286" spans="1:13" x14ac:dyDescent="0.3">
      <c r="A10286">
        <v>1997</v>
      </c>
      <c r="B10286" t="s">
        <v>503</v>
      </c>
      <c r="C10286" s="1" t="s">
        <v>447</v>
      </c>
      <c r="D10286">
        <v>35347.763543374589</v>
      </c>
      <c r="E10286">
        <f>VLOOKUP(Table1[[#This Row],[Country Name]],[1]ISOcountryCodes!$A$2:$G$250,4,FALSE)</f>
        <v>826</v>
      </c>
      <c r="F10286">
        <f>VLOOKUP(Table1[[#This Row],[Country Name]],[1]ISOcountryCodes!$A$2:$G$250,6,FALSE)</f>
        <v>150</v>
      </c>
      <c r="G10286" s="10">
        <v>58316954</v>
      </c>
      <c r="H10286" s="10">
        <v>2061373900561.8528</v>
      </c>
      <c r="I10286">
        <f>+Table1[[#This Row],[Time]]</f>
        <v>1997</v>
      </c>
      <c r="J10286" t="str">
        <f>+Table1[[#This Row],[Country Name]]</f>
        <v>United Kingdom</v>
      </c>
      <c r="K10286" s="14">
        <v>1960</v>
      </c>
      <c r="L10286" s="13">
        <v>4.5499410005156449E-2</v>
      </c>
      <c r="M10286"/>
    </row>
    <row r="10287" spans="1:13" x14ac:dyDescent="0.3">
      <c r="A10287">
        <v>1998</v>
      </c>
      <c r="B10287" t="s">
        <v>503</v>
      </c>
      <c r="C10287" s="1" t="s">
        <v>447</v>
      </c>
      <c r="D10287">
        <v>36448.264219893455</v>
      </c>
      <c r="E10287">
        <f>VLOOKUP(Table1[[#This Row],[Country Name]],[1]ISOcountryCodes!$A$2:$G$250,4,FALSE)</f>
        <v>826</v>
      </c>
      <c r="F10287">
        <f>VLOOKUP(Table1[[#This Row],[Country Name]],[1]ISOcountryCodes!$A$2:$G$250,6,FALSE)</f>
        <v>150</v>
      </c>
      <c r="G10287" s="10">
        <v>58487141</v>
      </c>
      <c r="H10287" s="10">
        <v>2131754768634.1633</v>
      </c>
      <c r="I10287">
        <f>+Table1[[#This Row],[Time]]</f>
        <v>1998</v>
      </c>
      <c r="J10287" t="str">
        <f>+Table1[[#This Row],[Country Name]]</f>
        <v>United Kingdom</v>
      </c>
      <c r="K10287" s="14">
        <v>1960</v>
      </c>
      <c r="L10287" s="13">
        <v>3.065871222588612E-2</v>
      </c>
      <c r="M10287"/>
    </row>
    <row r="10288" spans="1:13" x14ac:dyDescent="0.3">
      <c r="A10288">
        <v>1999</v>
      </c>
      <c r="B10288" t="s">
        <v>503</v>
      </c>
      <c r="C10288" s="1" t="s">
        <v>447</v>
      </c>
      <c r="D10288">
        <v>37440.794059223888</v>
      </c>
      <c r="E10288">
        <f>VLOOKUP(Table1[[#This Row],[Country Name]],[1]ISOcountryCodes!$A$2:$G$250,4,FALSE)</f>
        <v>826</v>
      </c>
      <c r="F10288">
        <f>VLOOKUP(Table1[[#This Row],[Country Name]],[1]ISOcountryCodes!$A$2:$G$250,6,FALSE)</f>
        <v>150</v>
      </c>
      <c r="G10288" s="10">
        <v>58682466</v>
      </c>
      <c r="H10288" s="10">
        <v>2197118124393.4077</v>
      </c>
      <c r="I10288">
        <f>+Table1[[#This Row],[Time]]</f>
        <v>1999</v>
      </c>
      <c r="J10288" t="str">
        <f>+Table1[[#This Row],[Country Name]]</f>
        <v>United Kingdom</v>
      </c>
      <c r="K10288" s="14">
        <v>1960</v>
      </c>
      <c r="L10288" s="13">
        <v>2.686702376392347E-2</v>
      </c>
      <c r="M10288"/>
    </row>
    <row r="10289" spans="1:13" x14ac:dyDescent="0.3">
      <c r="A10289">
        <v>2000</v>
      </c>
      <c r="B10289" t="s">
        <v>503</v>
      </c>
      <c r="C10289" s="1" t="s">
        <v>447</v>
      </c>
      <c r="D10289">
        <v>38918.455057470754</v>
      </c>
      <c r="E10289">
        <f>VLOOKUP(Table1[[#This Row],[Country Name]],[1]ISOcountryCodes!$A$2:$G$250,4,FALSE)</f>
        <v>826</v>
      </c>
      <c r="F10289">
        <f>VLOOKUP(Table1[[#This Row],[Country Name]],[1]ISOcountryCodes!$A$2:$G$250,6,FALSE)</f>
        <v>150</v>
      </c>
      <c r="G10289" s="10">
        <v>58892514</v>
      </c>
      <c r="H10289" s="10">
        <v>2292005659330.4673</v>
      </c>
      <c r="I10289">
        <f>+Table1[[#This Row],[Time]]</f>
        <v>2000</v>
      </c>
      <c r="J10289" t="str">
        <f>+Table1[[#This Row],[Country Name]]</f>
        <v>United Kingdom</v>
      </c>
      <c r="K10289" s="14">
        <v>1960</v>
      </c>
      <c r="L10289" s="13">
        <v>3.8707700961305491E-2</v>
      </c>
      <c r="M10289"/>
    </row>
    <row r="10290" spans="1:13" x14ac:dyDescent="0.3">
      <c r="A10290">
        <v>2001</v>
      </c>
      <c r="B10290" t="s">
        <v>503</v>
      </c>
      <c r="C10290" s="1" t="s">
        <v>447</v>
      </c>
      <c r="D10290">
        <v>39768.666346397105</v>
      </c>
      <c r="E10290">
        <f>VLOOKUP(Table1[[#This Row],[Country Name]],[1]ISOcountryCodes!$A$2:$G$250,4,FALSE)</f>
        <v>826</v>
      </c>
      <c r="F10290">
        <f>VLOOKUP(Table1[[#This Row],[Country Name]],[1]ISOcountryCodes!$A$2:$G$250,6,FALSE)</f>
        <v>150</v>
      </c>
      <c r="G10290" s="10">
        <v>59119673</v>
      </c>
      <c r="H10290" s="10">
        <v>2351110550045.1016</v>
      </c>
      <c r="I10290">
        <f>+Table1[[#This Row],[Time]]</f>
        <v>2001</v>
      </c>
      <c r="J10290" t="str">
        <f>+Table1[[#This Row],[Country Name]]</f>
        <v>United Kingdom</v>
      </c>
      <c r="K10290" s="14">
        <v>1960</v>
      </c>
      <c r="L10290" s="13">
        <v>2.1610763303231195E-2</v>
      </c>
      <c r="M10290"/>
    </row>
    <row r="10291" spans="1:13" x14ac:dyDescent="0.3">
      <c r="A10291">
        <v>2002</v>
      </c>
      <c r="B10291" t="s">
        <v>503</v>
      </c>
      <c r="C10291" s="1" t="s">
        <v>447</v>
      </c>
      <c r="D10291">
        <v>40310.304939932823</v>
      </c>
      <c r="E10291">
        <f>VLOOKUP(Table1[[#This Row],[Country Name]],[1]ISOcountryCodes!$A$2:$G$250,4,FALSE)</f>
        <v>826</v>
      </c>
      <c r="F10291">
        <f>VLOOKUP(Table1[[#This Row],[Country Name]],[1]ISOcountryCodes!$A$2:$G$250,6,FALSE)</f>
        <v>150</v>
      </c>
      <c r="G10291" s="10">
        <v>59370479</v>
      </c>
      <c r="H10291" s="10">
        <v>2393242112919.8779</v>
      </c>
      <c r="I10291">
        <f>+Table1[[#This Row],[Time]]</f>
        <v>2002</v>
      </c>
      <c r="J10291" t="str">
        <f>+Table1[[#This Row],[Country Name]]</f>
        <v>United Kingdom</v>
      </c>
      <c r="K10291" s="14">
        <v>1960</v>
      </c>
      <c r="L10291" s="13">
        <v>1.3527817475218029E-2</v>
      </c>
      <c r="M10291"/>
    </row>
    <row r="10292" spans="1:13" x14ac:dyDescent="0.3">
      <c r="A10292">
        <v>2003</v>
      </c>
      <c r="B10292" t="s">
        <v>503</v>
      </c>
      <c r="C10292" s="1" t="s">
        <v>447</v>
      </c>
      <c r="D10292">
        <v>41385.540468491316</v>
      </c>
      <c r="E10292">
        <f>VLOOKUP(Table1[[#This Row],[Country Name]],[1]ISOcountryCodes!$A$2:$G$250,4,FALSE)</f>
        <v>826</v>
      </c>
      <c r="F10292">
        <f>VLOOKUP(Table1[[#This Row],[Country Name]],[1]ISOcountryCodes!$A$2:$G$250,6,FALSE)</f>
        <v>150</v>
      </c>
      <c r="G10292" s="10">
        <v>59647577</v>
      </c>
      <c r="H10292" s="10">
        <v>2468547211780.9517</v>
      </c>
      <c r="I10292">
        <f>+Table1[[#This Row],[Time]]</f>
        <v>2003</v>
      </c>
      <c r="J10292" t="str">
        <f>+Table1[[#This Row],[Country Name]]</f>
        <v>United Kingdom</v>
      </c>
      <c r="K10292" s="14">
        <v>1960</v>
      </c>
      <c r="L10292" s="13">
        <v>2.6324413807238045E-2</v>
      </c>
      <c r="M10292"/>
    </row>
    <row r="10293" spans="1:13" x14ac:dyDescent="0.3">
      <c r="A10293">
        <v>2004</v>
      </c>
      <c r="B10293" t="s">
        <v>503</v>
      </c>
      <c r="C10293" s="1" t="s">
        <v>447</v>
      </c>
      <c r="D10293">
        <v>42149.270335215318</v>
      </c>
      <c r="E10293">
        <f>VLOOKUP(Table1[[#This Row],[Country Name]],[1]ISOcountryCodes!$A$2:$G$250,4,FALSE)</f>
        <v>826</v>
      </c>
      <c r="F10293">
        <f>VLOOKUP(Table1[[#This Row],[Country Name]],[1]ISOcountryCodes!$A$2:$G$250,6,FALSE)</f>
        <v>150</v>
      </c>
      <c r="G10293" s="10">
        <v>59987905</v>
      </c>
      <c r="H10293" s="10">
        <v>2528446424688.2148</v>
      </c>
      <c r="I10293">
        <f>+Table1[[#This Row],[Time]]</f>
        <v>2004</v>
      </c>
      <c r="J10293" t="str">
        <f>+Table1[[#This Row],[Country Name]]</f>
        <v>United Kingdom</v>
      </c>
      <c r="K10293" s="14">
        <v>1960</v>
      </c>
      <c r="L10293" s="13">
        <v>1.828581737420798E-2</v>
      </c>
      <c r="M10293"/>
    </row>
    <row r="10294" spans="1:13" x14ac:dyDescent="0.3">
      <c r="A10294">
        <v>2005</v>
      </c>
      <c r="B10294" t="s">
        <v>503</v>
      </c>
      <c r="C10294" s="1" t="s">
        <v>447</v>
      </c>
      <c r="D10294">
        <v>43007.362924589179</v>
      </c>
      <c r="E10294">
        <f>VLOOKUP(Table1[[#This Row],[Country Name]],[1]ISOcountryCodes!$A$2:$G$250,4,FALSE)</f>
        <v>826</v>
      </c>
      <c r="F10294">
        <f>VLOOKUP(Table1[[#This Row],[Country Name]],[1]ISOcountryCodes!$A$2:$G$250,6,FALSE)</f>
        <v>150</v>
      </c>
      <c r="G10294" s="10">
        <v>60401206</v>
      </c>
      <c r="H10294" s="10">
        <v>2597696587524.8735</v>
      </c>
      <c r="I10294">
        <f>+Table1[[#This Row],[Time]]</f>
        <v>2005</v>
      </c>
      <c r="J10294" t="str">
        <f>+Table1[[#This Row],[Country Name]]</f>
        <v>United Kingdom</v>
      </c>
      <c r="K10294" s="14">
        <v>1960</v>
      </c>
      <c r="L10294" s="13">
        <v>2.0153958687160412E-2</v>
      </c>
      <c r="M10294"/>
    </row>
    <row r="10295" spans="1:13" x14ac:dyDescent="0.3">
      <c r="A10295">
        <v>2006</v>
      </c>
      <c r="B10295" t="s">
        <v>503</v>
      </c>
      <c r="C10295" s="1" t="s">
        <v>447</v>
      </c>
      <c r="D10295">
        <v>43711.155017247103</v>
      </c>
      <c r="E10295">
        <f>VLOOKUP(Table1[[#This Row],[Country Name]],[1]ISOcountryCodes!$A$2:$G$250,4,FALSE)</f>
        <v>826</v>
      </c>
      <c r="F10295">
        <f>VLOOKUP(Table1[[#This Row],[Country Name]],[1]ISOcountryCodes!$A$2:$G$250,6,FALSE)</f>
        <v>150</v>
      </c>
      <c r="G10295" s="10">
        <v>60846820</v>
      </c>
      <c r="H10295" s="10">
        <v>2659684781326.5313</v>
      </c>
      <c r="I10295">
        <f>+Table1[[#This Row],[Time]]</f>
        <v>2006</v>
      </c>
      <c r="J10295" t="str">
        <f>+Table1[[#This Row],[Country Name]]</f>
        <v>United Kingdom</v>
      </c>
      <c r="K10295" s="14">
        <v>1960</v>
      </c>
      <c r="L10295" s="13">
        <v>1.6232001240272353E-2</v>
      </c>
      <c r="M10295"/>
    </row>
    <row r="10296" spans="1:13" x14ac:dyDescent="0.3">
      <c r="A10296">
        <v>2007</v>
      </c>
      <c r="B10296" t="s">
        <v>503</v>
      </c>
      <c r="C10296" s="1" t="s">
        <v>447</v>
      </c>
      <c r="D10296">
        <v>44508.605795291929</v>
      </c>
      <c r="E10296">
        <f>VLOOKUP(Table1[[#This Row],[Country Name]],[1]ISOcountryCodes!$A$2:$G$250,4,FALSE)</f>
        <v>826</v>
      </c>
      <c r="F10296">
        <f>VLOOKUP(Table1[[#This Row],[Country Name]],[1]ISOcountryCodes!$A$2:$G$250,6,FALSE)</f>
        <v>150</v>
      </c>
      <c r="G10296" s="10">
        <v>61322463</v>
      </c>
      <c r="H10296" s="10">
        <v>2729377332063.375</v>
      </c>
      <c r="I10296">
        <f>+Table1[[#This Row],[Time]]</f>
        <v>2007</v>
      </c>
      <c r="J10296" t="str">
        <f>+Table1[[#This Row],[Country Name]]</f>
        <v>United Kingdom</v>
      </c>
      <c r="K10296" s="14">
        <v>1960</v>
      </c>
      <c r="L10296" s="13">
        <v>1.8079226053350439E-2</v>
      </c>
      <c r="M10296"/>
    </row>
    <row r="10297" spans="1:13" x14ac:dyDescent="0.3">
      <c r="A10297">
        <v>2008</v>
      </c>
      <c r="B10297" t="s">
        <v>503</v>
      </c>
      <c r="C10297" s="1" t="s">
        <v>447</v>
      </c>
      <c r="D10297">
        <v>44060.003098060304</v>
      </c>
      <c r="E10297">
        <f>VLOOKUP(Table1[[#This Row],[Country Name]],[1]ISOcountryCodes!$A$2:$G$250,4,FALSE)</f>
        <v>826</v>
      </c>
      <c r="F10297">
        <f>VLOOKUP(Table1[[#This Row],[Country Name]],[1]ISOcountryCodes!$A$2:$G$250,6,FALSE)</f>
        <v>150</v>
      </c>
      <c r="G10297" s="10">
        <v>61806995</v>
      </c>
      <c r="H10297" s="10">
        <v>2723216391181.7979</v>
      </c>
      <c r="I10297">
        <f>+Table1[[#This Row],[Time]]</f>
        <v>2008</v>
      </c>
      <c r="J10297" t="str">
        <f>+Table1[[#This Row],[Country Name]]</f>
        <v>United Kingdom</v>
      </c>
      <c r="K10297" s="14">
        <v>1960</v>
      </c>
      <c r="L10297" s="13">
        <v>-1.0130147444490589E-2</v>
      </c>
      <c r="M10297"/>
    </row>
    <row r="10298" spans="1:13" x14ac:dyDescent="0.3">
      <c r="A10298">
        <v>2009</v>
      </c>
      <c r="B10298" t="s">
        <v>503</v>
      </c>
      <c r="C10298" s="1" t="s">
        <v>447</v>
      </c>
      <c r="D10298">
        <v>41709.966167737541</v>
      </c>
      <c r="E10298">
        <f>VLOOKUP(Table1[[#This Row],[Country Name]],[1]ISOcountryCodes!$A$2:$G$250,4,FALSE)</f>
        <v>826</v>
      </c>
      <c r="F10298">
        <f>VLOOKUP(Table1[[#This Row],[Country Name]],[1]ISOcountryCodes!$A$2:$G$250,6,FALSE)</f>
        <v>150</v>
      </c>
      <c r="G10298" s="10">
        <v>62276270</v>
      </c>
      <c r="H10298" s="10">
        <v>2597541114752.8882</v>
      </c>
      <c r="I10298">
        <f>+Table1[[#This Row],[Time]]</f>
        <v>2009</v>
      </c>
      <c r="J10298" t="str">
        <f>+Table1[[#This Row],[Country Name]]</f>
        <v>United Kingdom</v>
      </c>
      <c r="K10298" s="14">
        <v>1960</v>
      </c>
      <c r="L10298" s="13">
        <v>-5.4812314610970247E-2</v>
      </c>
      <c r="M10298"/>
    </row>
    <row r="10299" spans="1:13" x14ac:dyDescent="0.3">
      <c r="A10299">
        <v>2010</v>
      </c>
      <c r="B10299" t="s">
        <v>503</v>
      </c>
      <c r="C10299" s="1" t="s">
        <v>447</v>
      </c>
      <c r="D10299">
        <v>42310.749912752006</v>
      </c>
      <c r="E10299">
        <f>VLOOKUP(Table1[[#This Row],[Country Name]],[1]ISOcountryCodes!$A$2:$G$250,4,FALSE)</f>
        <v>826</v>
      </c>
      <c r="F10299">
        <f>VLOOKUP(Table1[[#This Row],[Country Name]],[1]ISOcountryCodes!$A$2:$G$250,6,FALSE)</f>
        <v>150</v>
      </c>
      <c r="G10299" s="10">
        <v>62766365</v>
      </c>
      <c r="H10299" s="10">
        <v>2655691972447.5107</v>
      </c>
      <c r="I10299">
        <f>+Table1[[#This Row],[Time]]</f>
        <v>2010</v>
      </c>
      <c r="J10299" t="str">
        <f>+Table1[[#This Row],[Country Name]]</f>
        <v>United Kingdom</v>
      </c>
      <c r="K10299" s="14">
        <v>1960</v>
      </c>
      <c r="L10299" s="13">
        <v>1.4301091740826166E-2</v>
      </c>
      <c r="M10299"/>
    </row>
    <row r="10300" spans="1:13" x14ac:dyDescent="0.3">
      <c r="A10300">
        <v>2011</v>
      </c>
      <c r="B10300" t="s">
        <v>503</v>
      </c>
      <c r="C10300" s="1" t="s">
        <v>447</v>
      </c>
      <c r="D10300">
        <v>42462.106734980713</v>
      </c>
      <c r="E10300">
        <f>VLOOKUP(Table1[[#This Row],[Country Name]],[1]ISOcountryCodes!$A$2:$G$250,4,FALSE)</f>
        <v>826</v>
      </c>
      <c r="F10300">
        <f>VLOOKUP(Table1[[#This Row],[Country Name]],[1]ISOcountryCodes!$A$2:$G$250,6,FALSE)</f>
        <v>150</v>
      </c>
      <c r="G10300" s="10">
        <v>63258810</v>
      </c>
      <c r="H10300" s="10">
        <v>2686102342147.8652</v>
      </c>
      <c r="I10300">
        <f>+Table1[[#This Row],[Time]]</f>
        <v>2011</v>
      </c>
      <c r="J10300" t="str">
        <f>+Table1[[#This Row],[Country Name]]</f>
        <v>United Kingdom</v>
      </c>
      <c r="K10300" s="14">
        <v>1960</v>
      </c>
      <c r="L10300" s="13">
        <v>3.5708831587317746E-3</v>
      </c>
      <c r="M10300"/>
    </row>
    <row r="10301" spans="1:13" x14ac:dyDescent="0.3">
      <c r="A10301">
        <v>2012</v>
      </c>
      <c r="B10301" t="s">
        <v>503</v>
      </c>
      <c r="C10301" s="1" t="s">
        <v>447</v>
      </c>
      <c r="D10301">
        <v>42805.842517266632</v>
      </c>
      <c r="E10301">
        <f>VLOOKUP(Table1[[#This Row],[Country Name]],[1]ISOcountryCodes!$A$2:$G$250,4,FALSE)</f>
        <v>826</v>
      </c>
      <c r="F10301">
        <f>VLOOKUP(Table1[[#This Row],[Country Name]],[1]ISOcountryCodes!$A$2:$G$250,6,FALSE)</f>
        <v>150</v>
      </c>
      <c r="G10301" s="10">
        <v>63700215</v>
      </c>
      <c r="H10301" s="10">
        <v>2726741371606.0259</v>
      </c>
      <c r="I10301">
        <f>+Table1[[#This Row],[Time]]</f>
        <v>2012</v>
      </c>
      <c r="J10301" t="str">
        <f>+Table1[[#This Row],[Country Name]]</f>
        <v>United Kingdom</v>
      </c>
      <c r="K10301" s="14">
        <v>1960</v>
      </c>
      <c r="L10301" s="13">
        <v>8.0625287068727403E-3</v>
      </c>
      <c r="M10301"/>
    </row>
    <row r="10302" spans="1:13" x14ac:dyDescent="0.3">
      <c r="A10302">
        <v>2013</v>
      </c>
      <c r="B10302" t="s">
        <v>503</v>
      </c>
      <c r="C10302" s="1" t="s">
        <v>447</v>
      </c>
      <c r="D10302">
        <v>43282.209751378752</v>
      </c>
      <c r="E10302">
        <f>VLOOKUP(Table1[[#This Row],[Country Name]],[1]ISOcountryCodes!$A$2:$G$250,4,FALSE)</f>
        <v>826</v>
      </c>
      <c r="F10302">
        <f>VLOOKUP(Table1[[#This Row],[Country Name]],[1]ISOcountryCodes!$A$2:$G$250,6,FALSE)</f>
        <v>150</v>
      </c>
      <c r="G10302" s="10">
        <v>64128273</v>
      </c>
      <c r="H10302" s="10">
        <v>2775613362979.6787</v>
      </c>
      <c r="I10302">
        <f>+Table1[[#This Row],[Time]]</f>
        <v>2013</v>
      </c>
      <c r="J10302" t="str">
        <f>+Table1[[#This Row],[Country Name]]</f>
        <v>United Kingdom</v>
      </c>
      <c r="K10302" s="14">
        <v>1960</v>
      </c>
      <c r="L10302" s="13">
        <v>1.1067089652719631E-2</v>
      </c>
      <c r="M10302"/>
    </row>
    <row r="10303" spans="1:13" x14ac:dyDescent="0.3">
      <c r="A10303">
        <v>2014</v>
      </c>
      <c r="B10303" t="s">
        <v>503</v>
      </c>
      <c r="C10303" s="1" t="s">
        <v>447</v>
      </c>
      <c r="D10303">
        <v>44337.678640273254</v>
      </c>
      <c r="E10303">
        <f>VLOOKUP(Table1[[#This Row],[Country Name]],[1]ISOcountryCodes!$A$2:$G$250,4,FALSE)</f>
        <v>826</v>
      </c>
      <c r="F10303">
        <f>VLOOKUP(Table1[[#This Row],[Country Name]],[1]ISOcountryCodes!$A$2:$G$250,6,FALSE)</f>
        <v>150</v>
      </c>
      <c r="G10303" s="10">
        <v>64602298</v>
      </c>
      <c r="H10303" s="10">
        <v>2864315928147.1675</v>
      </c>
      <c r="I10303">
        <f>+Table1[[#This Row],[Time]]</f>
        <v>2014</v>
      </c>
      <c r="J10303" t="str">
        <f>+Table1[[#This Row],[Country Name]]</f>
        <v>United Kingdom</v>
      </c>
      <c r="K10303" s="14">
        <v>1960</v>
      </c>
      <c r="L10303" s="13">
        <v>2.4093158855842844E-2</v>
      </c>
      <c r="M10303"/>
    </row>
    <row r="10304" spans="1:13" x14ac:dyDescent="0.3">
      <c r="A10304">
        <v>2015</v>
      </c>
      <c r="B10304" t="s">
        <v>503</v>
      </c>
      <c r="C10304" s="1" t="s">
        <v>447</v>
      </c>
      <c r="D10304">
        <v>44964.391143729204</v>
      </c>
      <c r="E10304">
        <f>VLOOKUP(Table1[[#This Row],[Country Name]],[1]ISOcountryCodes!$A$2:$G$250,4,FALSE)</f>
        <v>826</v>
      </c>
      <c r="F10304">
        <f>VLOOKUP(Table1[[#This Row],[Country Name]],[1]ISOcountryCodes!$A$2:$G$250,6,FALSE)</f>
        <v>150</v>
      </c>
      <c r="G10304" s="10">
        <v>65116219</v>
      </c>
      <c r="H10304" s="10">
        <v>2927911140916.7314</v>
      </c>
      <c r="I10304">
        <f>+Table1[[#This Row],[Time]]</f>
        <v>2015</v>
      </c>
      <c r="J10304" t="str">
        <f>+Table1[[#This Row],[Country Name]]</f>
        <v>United Kingdom</v>
      </c>
      <c r="K10304" s="14">
        <v>1960</v>
      </c>
      <c r="L10304" s="13">
        <v>1.4036019411022949E-2</v>
      </c>
      <c r="M10304"/>
    </row>
    <row r="10305" spans="1:13" x14ac:dyDescent="0.3">
      <c r="A10305">
        <v>2016</v>
      </c>
      <c r="B10305" t="s">
        <v>503</v>
      </c>
      <c r="C10305" s="1" t="s">
        <v>447</v>
      </c>
      <c r="D10305">
        <v>45482.178288625437</v>
      </c>
      <c r="E10305">
        <f>VLOOKUP(Table1[[#This Row],[Country Name]],[1]ISOcountryCodes!$A$2:$G$250,4,FALSE)</f>
        <v>826</v>
      </c>
      <c r="F10305">
        <f>VLOOKUP(Table1[[#This Row],[Country Name]],[1]ISOcountryCodes!$A$2:$G$250,6,FALSE)</f>
        <v>150</v>
      </c>
      <c r="G10305" s="10">
        <v>65611593</v>
      </c>
      <c r="H10305" s="10">
        <v>2984158170626.7285</v>
      </c>
      <c r="I10305">
        <f>+Table1[[#This Row],[Time]]</f>
        <v>2016</v>
      </c>
      <c r="J10305" t="str">
        <f>+Table1[[#This Row],[Country Name]]</f>
        <v>United Kingdom</v>
      </c>
      <c r="K10305" s="14">
        <v>1960</v>
      </c>
      <c r="L10305" s="13">
        <v>1.1449694659827259E-2</v>
      </c>
      <c r="M10305"/>
    </row>
    <row r="10306" spans="1:13" x14ac:dyDescent="0.3">
      <c r="A10306">
        <v>2017</v>
      </c>
      <c r="B10306" t="s">
        <v>503</v>
      </c>
      <c r="C10306" s="1" t="s">
        <v>447</v>
      </c>
      <c r="D10306">
        <v>46373.638531415476</v>
      </c>
      <c r="E10306">
        <f>VLOOKUP(Table1[[#This Row],[Country Name]],[1]ISOcountryCodes!$A$2:$G$250,4,FALSE)</f>
        <v>826</v>
      </c>
      <c r="F10306">
        <f>VLOOKUP(Table1[[#This Row],[Country Name]],[1]ISOcountryCodes!$A$2:$G$250,6,FALSE)</f>
        <v>150</v>
      </c>
      <c r="G10306" s="10">
        <v>66058859</v>
      </c>
      <c r="H10306" s="10">
        <v>3063389649063.7422</v>
      </c>
      <c r="I10306">
        <f>+Table1[[#This Row],[Time]]</f>
        <v>2017</v>
      </c>
      <c r="J10306" t="str">
        <f>+Table1[[#This Row],[Country Name]]</f>
        <v>United Kingdom</v>
      </c>
      <c r="K10306" s="14">
        <v>1960</v>
      </c>
      <c r="L10306" s="13">
        <v>1.9410599419861896E-2</v>
      </c>
      <c r="M10306"/>
    </row>
    <row r="10307" spans="1:13" x14ac:dyDescent="0.3">
      <c r="A10307">
        <v>2018</v>
      </c>
      <c r="B10307" t="s">
        <v>503</v>
      </c>
      <c r="C10307" s="1" t="s">
        <v>447</v>
      </c>
      <c r="D10307">
        <v>46740.553592637742</v>
      </c>
      <c r="E10307">
        <f>VLOOKUP(Table1[[#This Row],[Country Name]],[1]ISOcountryCodes!$A$2:$G$250,4,FALSE)</f>
        <v>826</v>
      </c>
      <c r="F10307">
        <f>VLOOKUP(Table1[[#This Row],[Country Name]],[1]ISOcountryCodes!$A$2:$G$250,6,FALSE)</f>
        <v>150</v>
      </c>
      <c r="G10307" s="10">
        <v>66460344</v>
      </c>
      <c r="H10307" s="10">
        <v>3106393270517.1401</v>
      </c>
      <c r="I10307">
        <f>+Table1[[#This Row],[Time]]</f>
        <v>2018</v>
      </c>
      <c r="J10307" t="str">
        <f>+Table1[[#This Row],[Country Name]]</f>
        <v>United Kingdom</v>
      </c>
      <c r="K10307" s="14">
        <v>1960</v>
      </c>
      <c r="L10307" s="13">
        <v>7.8810104443061135E-3</v>
      </c>
      <c r="M10307"/>
    </row>
    <row r="10308" spans="1:13" x14ac:dyDescent="0.3">
      <c r="A10308">
        <v>2019</v>
      </c>
      <c r="B10308" t="s">
        <v>503</v>
      </c>
      <c r="C10308" s="1" t="s">
        <v>447</v>
      </c>
      <c r="D10308">
        <v>47240.599622326998</v>
      </c>
      <c r="E10308">
        <f>VLOOKUP(Table1[[#This Row],[Country Name]],[1]ISOcountryCodes!$A$2:$G$250,4,FALSE)</f>
        <v>826</v>
      </c>
      <c r="F10308">
        <f>VLOOKUP(Table1[[#This Row],[Country Name]],[1]ISOcountryCodes!$A$2:$G$250,6,FALSE)</f>
        <v>150</v>
      </c>
      <c r="G10308" s="10">
        <v>66836327</v>
      </c>
      <c r="H10308" s="10">
        <v>3157388164033.9238</v>
      </c>
      <c r="I10308">
        <f>+Table1[[#This Row],[Time]]</f>
        <v>2019</v>
      </c>
      <c r="J10308" t="str">
        <f>+Table1[[#This Row],[Country Name]]</f>
        <v>United Kingdom</v>
      </c>
      <c r="K10308" s="14">
        <v>1960</v>
      </c>
      <c r="L10308" s="13">
        <v>1.0641511226781475E-2</v>
      </c>
      <c r="M10308"/>
    </row>
    <row r="10309" spans="1:13" x14ac:dyDescent="0.3">
      <c r="A10309">
        <v>2020</v>
      </c>
      <c r="B10309" t="s">
        <v>503</v>
      </c>
      <c r="C10309" s="1" t="s">
        <v>447</v>
      </c>
      <c r="D10309">
        <v>42191.917366578477</v>
      </c>
      <c r="E10309">
        <f>VLOOKUP(Table1[[#This Row],[Country Name]],[1]ISOcountryCodes!$A$2:$G$250,4,FALSE)</f>
        <v>826</v>
      </c>
      <c r="F10309">
        <f>VLOOKUP(Table1[[#This Row],[Country Name]],[1]ISOcountryCodes!$A$2:$G$250,6,FALSE)</f>
        <v>150</v>
      </c>
      <c r="G10309" s="10">
        <v>67081234</v>
      </c>
      <c r="H10309" s="10">
        <v>2830285881776.1147</v>
      </c>
      <c r="I10309">
        <f>+Table1[[#This Row],[Time]]</f>
        <v>2020</v>
      </c>
      <c r="J10309" t="str">
        <f>+Table1[[#This Row],[Country Name]]</f>
        <v>United Kingdom</v>
      </c>
      <c r="K10309" s="14">
        <v>1960</v>
      </c>
      <c r="L10309" s="13">
        <v>-0.11302501325481451</v>
      </c>
      <c r="M10309"/>
    </row>
    <row r="10310" spans="1:13" x14ac:dyDescent="0.3">
      <c r="A10310">
        <v>2021</v>
      </c>
      <c r="B10310" t="s">
        <v>503</v>
      </c>
      <c r="C10310" s="1" t="s">
        <v>447</v>
      </c>
      <c r="D10310">
        <v>45889.611022855352</v>
      </c>
      <c r="E10310">
        <f>VLOOKUP(Table1[[#This Row],[Country Name]],[1]ISOcountryCodes!$A$2:$G$250,4,FALSE)</f>
        <v>826</v>
      </c>
      <c r="F10310">
        <f>VLOOKUP(Table1[[#This Row],[Country Name]],[1]ISOcountryCodes!$A$2:$G$250,6,FALSE)</f>
        <v>150</v>
      </c>
      <c r="G10310" s="10">
        <v>67026292</v>
      </c>
      <c r="H10310" s="10">
        <v>3075810468184.3213</v>
      </c>
      <c r="I10310">
        <f>+Table1[[#This Row],[Time]]</f>
        <v>2021</v>
      </c>
      <c r="J10310" t="str">
        <f>+Table1[[#This Row],[Country Name]]</f>
        <v>United Kingdom</v>
      </c>
      <c r="K10310" s="14">
        <v>1960</v>
      </c>
      <c r="L10310" s="13">
        <v>8.4010080976755219E-2</v>
      </c>
      <c r="M10310"/>
    </row>
    <row r="10311" spans="1:13" x14ac:dyDescent="0.3">
      <c r="A10311">
        <v>2022</v>
      </c>
      <c r="B10311" t="s">
        <v>503</v>
      </c>
      <c r="C10311" s="1" t="s">
        <v>447</v>
      </c>
      <c r="D10311">
        <v>47343.47437769478</v>
      </c>
      <c r="E10311">
        <f>VLOOKUP(Table1[[#This Row],[Country Name]],[1]ISOcountryCodes!$A$2:$G$250,4,FALSE)</f>
        <v>826</v>
      </c>
      <c r="F10311">
        <f>VLOOKUP(Table1[[#This Row],[Country Name]],[1]ISOcountryCodes!$A$2:$G$250,6,FALSE)</f>
        <v>150</v>
      </c>
      <c r="G10311" s="10">
        <v>67791000</v>
      </c>
      <c r="H10311" s="10">
        <v>3209461471538.3066</v>
      </c>
      <c r="I10311">
        <f>+Table1[[#This Row],[Time]]</f>
        <v>2022</v>
      </c>
      <c r="J10311" t="str">
        <f>+Table1[[#This Row],[Country Name]]</f>
        <v>United Kingdom</v>
      </c>
      <c r="K10311" s="14">
        <v>1960</v>
      </c>
      <c r="L10311" s="13">
        <v>3.1190241325001367E-2</v>
      </c>
      <c r="M10311"/>
    </row>
    <row r="10312" spans="1:13" x14ac:dyDescent="0.3">
      <c r="A10312">
        <v>2023</v>
      </c>
      <c r="B10312" t="s">
        <v>503</v>
      </c>
      <c r="C10312" s="1" t="s">
        <v>447</v>
      </c>
      <c r="D10312">
        <v>47005.119009957525</v>
      </c>
      <c r="E10312">
        <f>VLOOKUP(Table1[[#This Row],[Country Name]],[1]ISOcountryCodes!$A$2:$G$250,4,FALSE)</f>
        <v>826</v>
      </c>
      <c r="F10312">
        <f>VLOOKUP(Table1[[#This Row],[Country Name]],[1]ISOcountryCodes!$A$2:$G$250,6,FALSE)</f>
        <v>150</v>
      </c>
      <c r="G10312" s="10">
        <v>68350000</v>
      </c>
      <c r="H10312" s="10">
        <v>3212799884330.5967</v>
      </c>
      <c r="I10312">
        <f>+Table1[[#This Row],[Time]]</f>
        <v>2023</v>
      </c>
      <c r="J10312" t="str">
        <f>+Table1[[#This Row],[Country Name]]</f>
        <v>United Kingdom</v>
      </c>
      <c r="K10312" s="14">
        <v>1960</v>
      </c>
      <c r="L10312" s="13">
        <v>-7.1724825168182349E-3</v>
      </c>
      <c r="M10312"/>
    </row>
    <row r="10313" spans="1:13" x14ac:dyDescent="0.3">
      <c r="A10313">
        <v>1960</v>
      </c>
      <c r="B10313" t="s">
        <v>304</v>
      </c>
      <c r="C10313" s="1" t="s">
        <v>465</v>
      </c>
      <c r="D10313">
        <v>18991.544602592781</v>
      </c>
      <c r="E10313">
        <f>VLOOKUP(Table1[[#This Row],[Country Name]],[1]ISOcountryCodes!$A$2:$G$250,4,FALSE)</f>
        <v>840</v>
      </c>
      <c r="F10313">
        <f>VLOOKUP(Table1[[#This Row],[Country Name]],[1]ISOcountryCodes!$A$2:$G$250,6,FALSE)</f>
        <v>19</v>
      </c>
      <c r="G10313" s="10">
        <v>180671000</v>
      </c>
      <c r="H10313" s="10">
        <v>3431221354895.0405</v>
      </c>
      <c r="I10313">
        <f>+Table1[[#This Row],[Time]]</f>
        <v>1960</v>
      </c>
      <c r="J10313" t="str">
        <f>+Table1[[#This Row],[Country Name]]</f>
        <v>United States</v>
      </c>
      <c r="K10313" s="14">
        <v>1960</v>
      </c>
      <c r="L10313" s="13">
        <v>0</v>
      </c>
      <c r="M10313"/>
    </row>
    <row r="10314" spans="1:13" x14ac:dyDescent="0.3">
      <c r="A10314">
        <v>1961</v>
      </c>
      <c r="B10314" t="s">
        <v>304</v>
      </c>
      <c r="C10314" s="1" t="s">
        <v>465</v>
      </c>
      <c r="D10314">
        <v>19108.935364593857</v>
      </c>
      <c r="E10314">
        <f>VLOOKUP(Table1[[#This Row],[Country Name]],[1]ISOcountryCodes!$A$2:$G$250,4,FALSE)</f>
        <v>840</v>
      </c>
      <c r="F10314">
        <f>VLOOKUP(Table1[[#This Row],[Country Name]],[1]ISOcountryCodes!$A$2:$G$250,6,FALSE)</f>
        <v>19</v>
      </c>
      <c r="G10314" s="10">
        <v>183691000</v>
      </c>
      <c r="H10314" s="10">
        <v>3510139446057.6104</v>
      </c>
      <c r="I10314">
        <f>+Table1[[#This Row],[Time]]</f>
        <v>1961</v>
      </c>
      <c r="J10314" t="str">
        <f>+Table1[[#This Row],[Country Name]]</f>
        <v>United States</v>
      </c>
      <c r="K10314" s="14">
        <v>1960</v>
      </c>
      <c r="L10314" s="13">
        <v>6.1621865955903132E-3</v>
      </c>
      <c r="M10314"/>
    </row>
    <row r="10315" spans="1:13" x14ac:dyDescent="0.3">
      <c r="A10315">
        <v>1962</v>
      </c>
      <c r="B10315" t="s">
        <v>304</v>
      </c>
      <c r="C10315" s="1" t="s">
        <v>465</v>
      </c>
      <c r="D10315">
        <v>19965.143575395527</v>
      </c>
      <c r="E10315">
        <f>VLOOKUP(Table1[[#This Row],[Country Name]],[1]ISOcountryCodes!$A$2:$G$250,4,FALSE)</f>
        <v>840</v>
      </c>
      <c r="F10315">
        <f>VLOOKUP(Table1[[#This Row],[Country Name]],[1]ISOcountryCodes!$A$2:$G$250,6,FALSE)</f>
        <v>19</v>
      </c>
      <c r="G10315" s="10">
        <v>186538000</v>
      </c>
      <c r="H10315" s="10">
        <v>3724257952267.1309</v>
      </c>
      <c r="I10315">
        <f>+Table1[[#This Row],[Time]]</f>
        <v>1962</v>
      </c>
      <c r="J10315" t="str">
        <f>+Table1[[#This Row],[Country Name]]</f>
        <v>United States</v>
      </c>
      <c r="K10315" s="14">
        <v>1960</v>
      </c>
      <c r="L10315" s="13">
        <v>4.3831886049309432E-2</v>
      </c>
      <c r="M10315"/>
    </row>
    <row r="10316" spans="1:13" x14ac:dyDescent="0.3">
      <c r="A10316">
        <v>1963</v>
      </c>
      <c r="B10316" t="s">
        <v>304</v>
      </c>
      <c r="C10316" s="1" t="s">
        <v>465</v>
      </c>
      <c r="D10316">
        <v>20545.784245394156</v>
      </c>
      <c r="E10316">
        <f>VLOOKUP(Table1[[#This Row],[Country Name]],[1]ISOcountryCodes!$A$2:$G$250,4,FALSE)</f>
        <v>840</v>
      </c>
      <c r="F10316">
        <f>VLOOKUP(Table1[[#This Row],[Country Name]],[1]ISOcountryCodes!$A$2:$G$250,6,FALSE)</f>
        <v>19</v>
      </c>
      <c r="G10316" s="10">
        <v>189242000</v>
      </c>
      <c r="H10316" s="10">
        <v>3888125302166.8809</v>
      </c>
      <c r="I10316">
        <f>+Table1[[#This Row],[Time]]</f>
        <v>1963</v>
      </c>
      <c r="J10316" t="str">
        <f>+Table1[[#This Row],[Country Name]]</f>
        <v>United States</v>
      </c>
      <c r="K10316" s="14">
        <v>1960</v>
      </c>
      <c r="L10316" s="13">
        <v>2.8667841843375896E-2</v>
      </c>
      <c r="M10316"/>
    </row>
    <row r="10317" spans="1:13" x14ac:dyDescent="0.3">
      <c r="A10317">
        <v>1964</v>
      </c>
      <c r="B10317" t="s">
        <v>304</v>
      </c>
      <c r="C10317" s="1" t="s">
        <v>465</v>
      </c>
      <c r="D10317">
        <v>21437.584070439527</v>
      </c>
      <c r="E10317">
        <f>VLOOKUP(Table1[[#This Row],[Country Name]],[1]ISOcountryCodes!$A$2:$G$250,4,FALSE)</f>
        <v>840</v>
      </c>
      <c r="F10317">
        <f>VLOOKUP(Table1[[#This Row],[Country Name]],[1]ISOcountryCodes!$A$2:$G$250,6,FALSE)</f>
        <v>19</v>
      </c>
      <c r="G10317" s="10">
        <v>191889000</v>
      </c>
      <c r="H10317" s="10">
        <v>4113636569692.5703</v>
      </c>
      <c r="I10317">
        <f>+Table1[[#This Row],[Time]]</f>
        <v>1964</v>
      </c>
      <c r="J10317" t="str">
        <f>+Table1[[#This Row],[Country Name]]</f>
        <v>United States</v>
      </c>
      <c r="K10317" s="14">
        <v>1960</v>
      </c>
      <c r="L10317" s="13">
        <v>4.248987288427486E-2</v>
      </c>
      <c r="M10317"/>
    </row>
    <row r="10318" spans="1:13" x14ac:dyDescent="0.3">
      <c r="A10318">
        <v>1965</v>
      </c>
      <c r="B10318" t="s">
        <v>304</v>
      </c>
      <c r="C10318" s="1" t="s">
        <v>465</v>
      </c>
      <c r="D10318">
        <v>22526.205514855101</v>
      </c>
      <c r="E10318">
        <f>VLOOKUP(Table1[[#This Row],[Country Name]],[1]ISOcountryCodes!$A$2:$G$250,4,FALSE)</f>
        <v>840</v>
      </c>
      <c r="F10318">
        <f>VLOOKUP(Table1[[#This Row],[Country Name]],[1]ISOcountryCodes!$A$2:$G$250,6,FALSE)</f>
        <v>19</v>
      </c>
      <c r="G10318" s="10">
        <v>194303000</v>
      </c>
      <c r="H10318" s="10">
        <v>4376909310152.8906</v>
      </c>
      <c r="I10318">
        <f>+Table1[[#This Row],[Time]]</f>
        <v>1965</v>
      </c>
      <c r="J10318" t="str">
        <f>+Table1[[#This Row],[Country Name]]</f>
        <v>United States</v>
      </c>
      <c r="K10318" s="14">
        <v>1960</v>
      </c>
      <c r="L10318" s="13">
        <v>4.9533674463166477E-2</v>
      </c>
      <c r="M10318"/>
    </row>
    <row r="10319" spans="1:13" x14ac:dyDescent="0.3">
      <c r="A10319">
        <v>1966</v>
      </c>
      <c r="B10319" t="s">
        <v>304</v>
      </c>
      <c r="C10319" s="1" t="s">
        <v>465</v>
      </c>
      <c r="D10319">
        <v>23714.939027843102</v>
      </c>
      <c r="E10319">
        <f>VLOOKUP(Table1[[#This Row],[Country Name]],[1]ISOcountryCodes!$A$2:$G$250,4,FALSE)</f>
        <v>840</v>
      </c>
      <c r="F10319">
        <f>VLOOKUP(Table1[[#This Row],[Country Name]],[1]ISOcountryCodes!$A$2:$G$250,6,FALSE)</f>
        <v>19</v>
      </c>
      <c r="G10319" s="10">
        <v>196560000</v>
      </c>
      <c r="H10319" s="10">
        <v>4661408415312.8398</v>
      </c>
      <c r="I10319">
        <f>+Table1[[#This Row],[Time]]</f>
        <v>1966</v>
      </c>
      <c r="J10319" t="str">
        <f>+Table1[[#This Row],[Country Name]]</f>
        <v>United States</v>
      </c>
      <c r="K10319" s="14">
        <v>1960</v>
      </c>
      <c r="L10319" s="13">
        <v>5.1425867253838575E-2</v>
      </c>
      <c r="M10319"/>
    </row>
    <row r="10320" spans="1:13" x14ac:dyDescent="0.3">
      <c r="A10320">
        <v>1967</v>
      </c>
      <c r="B10320" t="s">
        <v>304</v>
      </c>
      <c r="C10320" s="1" t="s">
        <v>465</v>
      </c>
      <c r="D10320">
        <v>24044.565127901991</v>
      </c>
      <c r="E10320">
        <f>VLOOKUP(Table1[[#This Row],[Country Name]],[1]ISOcountryCodes!$A$2:$G$250,4,FALSE)</f>
        <v>840</v>
      </c>
      <c r="F10320">
        <f>VLOOKUP(Table1[[#This Row],[Country Name]],[1]ISOcountryCodes!$A$2:$G$250,6,FALSE)</f>
        <v>19</v>
      </c>
      <c r="G10320" s="10">
        <v>198712000</v>
      </c>
      <c r="H10320" s="10">
        <v>4777943625695.6602</v>
      </c>
      <c r="I10320">
        <f>+Table1[[#This Row],[Time]]</f>
        <v>1967</v>
      </c>
      <c r="J10320" t="str">
        <f>+Table1[[#This Row],[Country Name]]</f>
        <v>United States</v>
      </c>
      <c r="K10320" s="14">
        <v>1960</v>
      </c>
      <c r="L10320" s="13">
        <v>1.3803800517495191E-2</v>
      </c>
      <c r="M10320"/>
    </row>
    <row r="10321" spans="1:13" x14ac:dyDescent="0.3">
      <c r="A10321">
        <v>1968</v>
      </c>
      <c r="B10321" t="s">
        <v>304</v>
      </c>
      <c r="C10321" s="1" t="s">
        <v>465</v>
      </c>
      <c r="D10321">
        <v>24948.356898792415</v>
      </c>
      <c r="E10321">
        <f>VLOOKUP(Table1[[#This Row],[Country Name]],[1]ISOcountryCodes!$A$2:$G$250,4,FALSE)</f>
        <v>840</v>
      </c>
      <c r="F10321">
        <f>VLOOKUP(Table1[[#This Row],[Country Name]],[1]ISOcountryCodes!$A$2:$G$250,6,FALSE)</f>
        <v>19</v>
      </c>
      <c r="G10321" s="10">
        <v>200706000</v>
      </c>
      <c r="H10321" s="10">
        <v>5007284919729.0303</v>
      </c>
      <c r="I10321">
        <f>+Table1[[#This Row],[Time]]</f>
        <v>1968</v>
      </c>
      <c r="J10321" t="str">
        <f>+Table1[[#This Row],[Country Name]]</f>
        <v>United States</v>
      </c>
      <c r="K10321" s="14">
        <v>1960</v>
      </c>
      <c r="L10321" s="13">
        <v>3.6898975462992922E-2</v>
      </c>
      <c r="M10321"/>
    </row>
    <row r="10322" spans="1:13" x14ac:dyDescent="0.3">
      <c r="A10322">
        <v>1969</v>
      </c>
      <c r="B10322" t="s">
        <v>304</v>
      </c>
      <c r="C10322" s="1" t="s">
        <v>465</v>
      </c>
      <c r="D10322">
        <v>25471.616178651893</v>
      </c>
      <c r="E10322">
        <f>VLOOKUP(Table1[[#This Row],[Country Name]],[1]ISOcountryCodes!$A$2:$G$250,4,FALSE)</f>
        <v>840</v>
      </c>
      <c r="F10322">
        <f>VLOOKUP(Table1[[#This Row],[Country Name]],[1]ISOcountryCodes!$A$2:$G$250,6,FALSE)</f>
        <v>19</v>
      </c>
      <c r="G10322" s="10">
        <v>202677000</v>
      </c>
      <c r="H10322" s="10">
        <v>5162510752240.6299</v>
      </c>
      <c r="I10322">
        <f>+Table1[[#This Row],[Time]]</f>
        <v>1969</v>
      </c>
      <c r="J10322" t="str">
        <f>+Table1[[#This Row],[Country Name]]</f>
        <v>United States</v>
      </c>
      <c r="K10322" s="14">
        <v>1960</v>
      </c>
      <c r="L10322" s="13">
        <v>2.0756776916098119E-2</v>
      </c>
      <c r="M10322"/>
    </row>
    <row r="10323" spans="1:13" x14ac:dyDescent="0.3">
      <c r="A10323">
        <v>1970</v>
      </c>
      <c r="B10323" t="s">
        <v>304</v>
      </c>
      <c r="C10323" s="1" t="s">
        <v>465</v>
      </c>
      <c r="D10323">
        <v>25231.127157989187</v>
      </c>
      <c r="E10323">
        <f>VLOOKUP(Table1[[#This Row],[Country Name]],[1]ISOcountryCodes!$A$2:$G$250,4,FALSE)</f>
        <v>840</v>
      </c>
      <c r="F10323">
        <f>VLOOKUP(Table1[[#This Row],[Country Name]],[1]ISOcountryCodes!$A$2:$G$250,6,FALSE)</f>
        <v>19</v>
      </c>
      <c r="G10323" s="10">
        <v>205052000</v>
      </c>
      <c r="H10323" s="10">
        <v>5173693085999.999</v>
      </c>
      <c r="I10323">
        <f>+Table1[[#This Row],[Time]]</f>
        <v>1970</v>
      </c>
      <c r="J10323" t="str">
        <f>+Table1[[#This Row],[Country Name]]</f>
        <v>United States</v>
      </c>
      <c r="K10323" s="14">
        <v>1960</v>
      </c>
      <c r="L10323" s="13">
        <v>-9.4863042234170081E-3</v>
      </c>
      <c r="M10323"/>
    </row>
    <row r="10324" spans="1:13" x14ac:dyDescent="0.3">
      <c r="A10324">
        <v>1971</v>
      </c>
      <c r="B10324" t="s">
        <v>304</v>
      </c>
      <c r="C10324" s="1" t="s">
        <v>465</v>
      </c>
      <c r="D10324">
        <v>25734.482835005125</v>
      </c>
      <c r="E10324">
        <f>VLOOKUP(Table1[[#This Row],[Country Name]],[1]ISOcountryCodes!$A$2:$G$250,4,FALSE)</f>
        <v>840</v>
      </c>
      <c r="F10324">
        <f>VLOOKUP(Table1[[#This Row],[Country Name]],[1]ISOcountryCodes!$A$2:$G$250,6,FALSE)</f>
        <v>19</v>
      </c>
      <c r="G10324" s="10">
        <v>207661000</v>
      </c>
      <c r="H10324" s="10">
        <v>5344048439999.999</v>
      </c>
      <c r="I10324">
        <f>+Table1[[#This Row],[Time]]</f>
        <v>1971</v>
      </c>
      <c r="J10324" t="str">
        <f>+Table1[[#This Row],[Country Name]]</f>
        <v>United States</v>
      </c>
      <c r="K10324" s="14">
        <v>1960</v>
      </c>
      <c r="L10324" s="13">
        <v>1.975340015724214E-2</v>
      </c>
      <c r="M10324"/>
    </row>
    <row r="10325" spans="1:13" x14ac:dyDescent="0.3">
      <c r="A10325">
        <v>1972</v>
      </c>
      <c r="B10325" t="s">
        <v>304</v>
      </c>
      <c r="C10325" s="1" t="s">
        <v>465</v>
      </c>
      <c r="D10325">
        <v>26798.533607119713</v>
      </c>
      <c r="E10325">
        <f>VLOOKUP(Table1[[#This Row],[Country Name]],[1]ISOcountryCodes!$A$2:$G$250,4,FALSE)</f>
        <v>840</v>
      </c>
      <c r="F10325">
        <f>VLOOKUP(Table1[[#This Row],[Country Name]],[1]ISOcountryCodes!$A$2:$G$250,6,FALSE)</f>
        <v>19</v>
      </c>
      <c r="G10325" s="10">
        <v>209896000</v>
      </c>
      <c r="H10325" s="10">
        <v>5624905009999.999</v>
      </c>
      <c r="I10325">
        <f>+Table1[[#This Row],[Time]]</f>
        <v>1972</v>
      </c>
      <c r="J10325" t="str">
        <f>+Table1[[#This Row],[Country Name]]</f>
        <v>United States</v>
      </c>
      <c r="K10325" s="14">
        <v>1960</v>
      </c>
      <c r="L10325" s="13">
        <v>4.0515332748535471E-2</v>
      </c>
      <c r="M10325"/>
    </row>
    <row r="10326" spans="1:13" x14ac:dyDescent="0.3">
      <c r="A10326">
        <v>1973</v>
      </c>
      <c r="B10326" t="s">
        <v>304</v>
      </c>
      <c r="C10326" s="1" t="s">
        <v>465</v>
      </c>
      <c r="D10326">
        <v>28042.551916152683</v>
      </c>
      <c r="E10326">
        <f>VLOOKUP(Table1[[#This Row],[Country Name]],[1]ISOcountryCodes!$A$2:$G$250,4,FALSE)</f>
        <v>840</v>
      </c>
      <c r="F10326">
        <f>VLOOKUP(Table1[[#This Row],[Country Name]],[1]ISOcountryCodes!$A$2:$G$250,6,FALSE)</f>
        <v>19</v>
      </c>
      <c r="G10326" s="10">
        <v>211909000</v>
      </c>
      <c r="H10326" s="10">
        <v>5942469133999.999</v>
      </c>
      <c r="I10326">
        <f>+Table1[[#This Row],[Time]]</f>
        <v>1973</v>
      </c>
      <c r="J10326" t="str">
        <f>+Table1[[#This Row],[Country Name]]</f>
        <v>United States</v>
      </c>
      <c r="K10326" s="14">
        <v>1960</v>
      </c>
      <c r="L10326" s="13">
        <v>4.5375898006193793E-2</v>
      </c>
      <c r="M10326"/>
    </row>
    <row r="10327" spans="1:13" x14ac:dyDescent="0.3">
      <c r="A10327">
        <v>1974</v>
      </c>
      <c r="B10327" t="s">
        <v>304</v>
      </c>
      <c r="C10327" s="1" t="s">
        <v>465</v>
      </c>
      <c r="D10327">
        <v>27637.29977461258</v>
      </c>
      <c r="E10327">
        <f>VLOOKUP(Table1[[#This Row],[Country Name]],[1]ISOcountryCodes!$A$2:$G$250,4,FALSE)</f>
        <v>840</v>
      </c>
      <c r="F10327">
        <f>VLOOKUP(Table1[[#This Row],[Country Name]],[1]ISOcountryCodes!$A$2:$G$250,6,FALSE)</f>
        <v>19</v>
      </c>
      <c r="G10327" s="10">
        <v>213854000</v>
      </c>
      <c r="H10327" s="10">
        <v>5910347105999.999</v>
      </c>
      <c r="I10327">
        <f>+Table1[[#This Row],[Time]]</f>
        <v>1974</v>
      </c>
      <c r="J10327" t="str">
        <f>+Table1[[#This Row],[Country Name]]</f>
        <v>United States</v>
      </c>
      <c r="K10327" s="14">
        <v>1960</v>
      </c>
      <c r="L10327" s="13">
        <v>-1.4556766416129463E-2</v>
      </c>
      <c r="M10327"/>
    </row>
    <row r="10328" spans="1:13" x14ac:dyDescent="0.3">
      <c r="A10328">
        <v>1975</v>
      </c>
      <c r="B10328" t="s">
        <v>304</v>
      </c>
      <c r="C10328" s="1" t="s">
        <v>465</v>
      </c>
      <c r="D10328">
        <v>27309.868816935446</v>
      </c>
      <c r="E10328">
        <f>VLOOKUP(Table1[[#This Row],[Country Name]],[1]ISOcountryCodes!$A$2:$G$250,4,FALSE)</f>
        <v>840</v>
      </c>
      <c r="F10328">
        <f>VLOOKUP(Table1[[#This Row],[Country Name]],[1]ISOcountryCodes!$A$2:$G$250,6,FALSE)</f>
        <v>19</v>
      </c>
      <c r="G10328" s="10">
        <v>215973000</v>
      </c>
      <c r="H10328" s="10">
        <v>5898194297999.999</v>
      </c>
      <c r="I10328">
        <f>+Table1[[#This Row],[Time]]</f>
        <v>1975</v>
      </c>
      <c r="J10328" t="str">
        <f>+Table1[[#This Row],[Country Name]]</f>
        <v>United States</v>
      </c>
      <c r="K10328" s="14">
        <v>1960</v>
      </c>
      <c r="L10328" s="13">
        <v>-1.1918169464507855E-2</v>
      </c>
      <c r="M10328"/>
    </row>
    <row r="10329" spans="1:13" x14ac:dyDescent="0.3">
      <c r="A10329">
        <v>1976</v>
      </c>
      <c r="B10329" t="s">
        <v>304</v>
      </c>
      <c r="C10329" s="1" t="s">
        <v>465</v>
      </c>
      <c r="D10329">
        <v>28509.143055014098</v>
      </c>
      <c r="E10329">
        <f>VLOOKUP(Table1[[#This Row],[Country Name]],[1]ISOcountryCodes!$A$2:$G$250,4,FALSE)</f>
        <v>840</v>
      </c>
      <c r="F10329">
        <f>VLOOKUP(Table1[[#This Row],[Country Name]],[1]ISOcountryCodes!$A$2:$G$250,6,FALSE)</f>
        <v>19</v>
      </c>
      <c r="G10329" s="10">
        <v>218035000</v>
      </c>
      <c r="H10329" s="10">
        <v>6215991005999.999</v>
      </c>
      <c r="I10329">
        <f>+Table1[[#This Row],[Time]]</f>
        <v>1976</v>
      </c>
      <c r="J10329" t="str">
        <f>+Table1[[#This Row],[Country Name]]</f>
        <v>United States</v>
      </c>
      <c r="K10329" s="14">
        <v>1960</v>
      </c>
      <c r="L10329" s="13">
        <v>4.2976712781147342E-2</v>
      </c>
      <c r="M10329"/>
    </row>
    <row r="10330" spans="1:13" x14ac:dyDescent="0.3">
      <c r="A10330">
        <v>1977</v>
      </c>
      <c r="B10330" t="s">
        <v>304</v>
      </c>
      <c r="C10330" s="1" t="s">
        <v>465</v>
      </c>
      <c r="D10330">
        <v>29528.96636835438</v>
      </c>
      <c r="E10330">
        <f>VLOOKUP(Table1[[#This Row],[Country Name]],[1]ISOcountryCodes!$A$2:$G$250,4,FALSE)</f>
        <v>840</v>
      </c>
      <c r="F10330">
        <f>VLOOKUP(Table1[[#This Row],[Country Name]],[1]ISOcountryCodes!$A$2:$G$250,6,FALSE)</f>
        <v>19</v>
      </c>
      <c r="G10330" s="10">
        <v>220239000</v>
      </c>
      <c r="H10330" s="10">
        <v>6503430024000</v>
      </c>
      <c r="I10330">
        <f>+Table1[[#This Row],[Time]]</f>
        <v>1977</v>
      </c>
      <c r="J10330" t="str">
        <f>+Table1[[#This Row],[Country Name]]</f>
        <v>United States</v>
      </c>
      <c r="K10330" s="14">
        <v>1960</v>
      </c>
      <c r="L10330" s="13">
        <v>3.5146847604101694E-2</v>
      </c>
      <c r="M10330"/>
    </row>
    <row r="10331" spans="1:13" x14ac:dyDescent="0.3">
      <c r="A10331">
        <v>1978</v>
      </c>
      <c r="B10331" t="s">
        <v>304</v>
      </c>
      <c r="C10331" s="1" t="s">
        <v>465</v>
      </c>
      <c r="D10331">
        <v>30834.999231754162</v>
      </c>
      <c r="E10331">
        <f>VLOOKUP(Table1[[#This Row],[Country Name]],[1]ISOcountryCodes!$A$2:$G$250,4,FALSE)</f>
        <v>840</v>
      </c>
      <c r="F10331">
        <f>VLOOKUP(Table1[[#This Row],[Country Name]],[1]ISOcountryCodes!$A$2:$G$250,6,FALSE)</f>
        <v>19</v>
      </c>
      <c r="G10331" s="10">
        <v>222585000</v>
      </c>
      <c r="H10331" s="10">
        <v>6863408304000</v>
      </c>
      <c r="I10331">
        <f>+Table1[[#This Row],[Time]]</f>
        <v>1978</v>
      </c>
      <c r="J10331" t="str">
        <f>+Table1[[#This Row],[Country Name]]</f>
        <v>United States</v>
      </c>
      <c r="K10331" s="14">
        <v>1960</v>
      </c>
      <c r="L10331" s="13">
        <v>4.3278691150337778E-2</v>
      </c>
      <c r="M10331"/>
    </row>
    <row r="10332" spans="1:13" x14ac:dyDescent="0.3">
      <c r="A10332">
        <v>1979</v>
      </c>
      <c r="B10332" t="s">
        <v>304</v>
      </c>
      <c r="C10332" s="1" t="s">
        <v>465</v>
      </c>
      <c r="D10332">
        <v>31462.10038879385</v>
      </c>
      <c r="E10332">
        <f>VLOOKUP(Table1[[#This Row],[Country Name]],[1]ISOcountryCodes!$A$2:$G$250,4,FALSE)</f>
        <v>840</v>
      </c>
      <c r="F10332">
        <f>VLOOKUP(Table1[[#This Row],[Country Name]],[1]ISOcountryCodes!$A$2:$G$250,6,FALSE)</f>
        <v>19</v>
      </c>
      <c r="G10332" s="10">
        <v>225055000</v>
      </c>
      <c r="H10332" s="10">
        <v>7080703003000</v>
      </c>
      <c r="I10332">
        <f>+Table1[[#This Row],[Time]]</f>
        <v>1979</v>
      </c>
      <c r="J10332" t="str">
        <f>+Table1[[#This Row],[Country Name]]</f>
        <v>United States</v>
      </c>
      <c r="K10332" s="14">
        <v>1960</v>
      </c>
      <c r="L10332" s="13">
        <v>2.0133275661551764E-2</v>
      </c>
      <c r="M10332"/>
    </row>
    <row r="10333" spans="1:13" x14ac:dyDescent="0.3">
      <c r="A10333">
        <v>1980</v>
      </c>
      <c r="B10333" t="s">
        <v>304</v>
      </c>
      <c r="C10333" s="1" t="s">
        <v>465</v>
      </c>
      <c r="D10333">
        <v>31081.621634943338</v>
      </c>
      <c r="E10333">
        <f>VLOOKUP(Table1[[#This Row],[Country Name]],[1]ISOcountryCodes!$A$2:$G$250,4,FALSE)</f>
        <v>840</v>
      </c>
      <c r="F10333">
        <f>VLOOKUP(Table1[[#This Row],[Country Name]],[1]ISOcountryCodes!$A$2:$G$250,6,FALSE)</f>
        <v>19</v>
      </c>
      <c r="G10333" s="10">
        <v>227225000</v>
      </c>
      <c r="H10333" s="10">
        <v>7062521476000</v>
      </c>
      <c r="I10333">
        <f>+Table1[[#This Row],[Time]]</f>
        <v>1980</v>
      </c>
      <c r="J10333" t="str">
        <f>+Table1[[#This Row],[Country Name]]</f>
        <v>United States</v>
      </c>
      <c r="K10333" s="14">
        <v>1960</v>
      </c>
      <c r="L10333" s="13">
        <v>-1.2166958895475588E-2</v>
      </c>
      <c r="M10333"/>
    </row>
    <row r="10334" spans="1:13" x14ac:dyDescent="0.3">
      <c r="A10334">
        <v>1981</v>
      </c>
      <c r="B10334" t="s">
        <v>304</v>
      </c>
      <c r="C10334" s="1" t="s">
        <v>465</v>
      </c>
      <c r="D10334">
        <v>31559.129339422834</v>
      </c>
      <c r="E10334">
        <f>VLOOKUP(Table1[[#This Row],[Country Name]],[1]ISOcountryCodes!$A$2:$G$250,4,FALSE)</f>
        <v>840</v>
      </c>
      <c r="F10334">
        <f>VLOOKUP(Table1[[#This Row],[Country Name]],[1]ISOcountryCodes!$A$2:$G$250,6,FALSE)</f>
        <v>19</v>
      </c>
      <c r="G10334" s="10">
        <v>229466000</v>
      </c>
      <c r="H10334" s="10">
        <v>7241747173000</v>
      </c>
      <c r="I10334">
        <f>+Table1[[#This Row],[Time]]</f>
        <v>1981</v>
      </c>
      <c r="J10334" t="str">
        <f>+Table1[[#This Row],[Country Name]]</f>
        <v>United States</v>
      </c>
      <c r="K10334" s="14">
        <v>1960</v>
      </c>
      <c r="L10334" s="13">
        <v>1.5246207831575376E-2</v>
      </c>
      <c r="M10334"/>
    </row>
    <row r="10335" spans="1:13" x14ac:dyDescent="0.3">
      <c r="A10335">
        <v>1982</v>
      </c>
      <c r="B10335" t="s">
        <v>304</v>
      </c>
      <c r="C10335" s="1" t="s">
        <v>465</v>
      </c>
      <c r="D10335">
        <v>30696.083435492783</v>
      </c>
      <c r="E10335">
        <f>VLOOKUP(Table1[[#This Row],[Country Name]],[1]ISOcountryCodes!$A$2:$G$250,4,FALSE)</f>
        <v>840</v>
      </c>
      <c r="F10335">
        <f>VLOOKUP(Table1[[#This Row],[Country Name]],[1]ISOcountryCodes!$A$2:$G$250,6,FALSE)</f>
        <v>19</v>
      </c>
      <c r="G10335" s="10">
        <v>231664000</v>
      </c>
      <c r="H10335" s="10">
        <v>7111177473000</v>
      </c>
      <c r="I10335">
        <f>+Table1[[#This Row],[Time]]</f>
        <v>1982</v>
      </c>
      <c r="J10335" t="str">
        <f>+Table1[[#This Row],[Country Name]]</f>
        <v>United States</v>
      </c>
      <c r="K10335" s="14">
        <v>1960</v>
      </c>
      <c r="L10335" s="13">
        <v>-2.7727837062768046E-2</v>
      </c>
      <c r="M10335"/>
    </row>
    <row r="10336" spans="1:13" x14ac:dyDescent="0.3">
      <c r="A10336">
        <v>1983</v>
      </c>
      <c r="B10336" t="s">
        <v>304</v>
      </c>
      <c r="C10336" s="1" t="s">
        <v>465</v>
      </c>
      <c r="D10336">
        <v>31810.921609807006</v>
      </c>
      <c r="E10336">
        <f>VLOOKUP(Table1[[#This Row],[Country Name]],[1]ISOcountryCodes!$A$2:$G$250,4,FALSE)</f>
        <v>840</v>
      </c>
      <c r="F10336">
        <f>VLOOKUP(Table1[[#This Row],[Country Name]],[1]ISOcountryCodes!$A$2:$G$250,6,FALSE)</f>
        <v>19</v>
      </c>
      <c r="G10336" s="10">
        <v>233792000</v>
      </c>
      <c r="H10336" s="10">
        <v>7437138985000</v>
      </c>
      <c r="I10336">
        <f>+Table1[[#This Row],[Time]]</f>
        <v>1983</v>
      </c>
      <c r="J10336" t="str">
        <f>+Table1[[#This Row],[Country Name]]</f>
        <v>United States</v>
      </c>
      <c r="K10336" s="14">
        <v>1960</v>
      </c>
      <c r="L10336" s="13">
        <v>3.5674606607434711E-2</v>
      </c>
      <c r="M10336"/>
    </row>
    <row r="10337" spans="1:13" x14ac:dyDescent="0.3">
      <c r="A10337">
        <v>1984</v>
      </c>
      <c r="B10337" t="s">
        <v>304</v>
      </c>
      <c r="C10337" s="1" t="s">
        <v>465</v>
      </c>
      <c r="D10337">
        <v>33818.823551362242</v>
      </c>
      <c r="E10337">
        <f>VLOOKUP(Table1[[#This Row],[Country Name]],[1]ISOcountryCodes!$A$2:$G$250,4,FALSE)</f>
        <v>840</v>
      </c>
      <c r="F10337">
        <f>VLOOKUP(Table1[[#This Row],[Country Name]],[1]ISOcountryCodes!$A$2:$G$250,6,FALSE)</f>
        <v>19</v>
      </c>
      <c r="G10337" s="10">
        <v>235825000</v>
      </c>
      <c r="H10337" s="10">
        <v>7975324064000.001</v>
      </c>
      <c r="I10337">
        <f>+Table1[[#This Row],[Time]]</f>
        <v>1984</v>
      </c>
      <c r="J10337" t="str">
        <f>+Table1[[#This Row],[Country Name]]</f>
        <v>United States</v>
      </c>
      <c r="K10337" s="14">
        <v>1960</v>
      </c>
      <c r="L10337" s="13">
        <v>6.1207879604836535E-2</v>
      </c>
      <c r="M10337"/>
    </row>
    <row r="10338" spans="1:13" x14ac:dyDescent="0.3">
      <c r="A10338">
        <v>1985</v>
      </c>
      <c r="B10338" t="s">
        <v>304</v>
      </c>
      <c r="C10338" s="1" t="s">
        <v>465</v>
      </c>
      <c r="D10338">
        <v>34918.13020124074</v>
      </c>
      <c r="E10338">
        <f>VLOOKUP(Table1[[#This Row],[Country Name]],[1]ISOcountryCodes!$A$2:$G$250,4,FALSE)</f>
        <v>840</v>
      </c>
      <c r="F10338">
        <f>VLOOKUP(Table1[[#This Row],[Country Name]],[1]ISOcountryCodes!$A$2:$G$250,6,FALSE)</f>
        <v>19</v>
      </c>
      <c r="G10338" s="10">
        <v>237924000</v>
      </c>
      <c r="H10338" s="10">
        <v>8307861210000.001</v>
      </c>
      <c r="I10338">
        <f>+Table1[[#This Row],[Time]]</f>
        <v>1985</v>
      </c>
      <c r="J10338" t="str">
        <f>+Table1[[#This Row],[Country Name]]</f>
        <v>United States</v>
      </c>
      <c r="K10338" s="14">
        <v>1960</v>
      </c>
      <c r="L10338" s="13">
        <v>3.1988627051184437E-2</v>
      </c>
      <c r="M10338"/>
    </row>
    <row r="10339" spans="1:13" x14ac:dyDescent="0.3">
      <c r="A10339">
        <v>1986</v>
      </c>
      <c r="B10339" t="s">
        <v>304</v>
      </c>
      <c r="C10339" s="1" t="s">
        <v>465</v>
      </c>
      <c r="D10339">
        <v>35794.887774691531</v>
      </c>
      <c r="E10339">
        <f>VLOOKUP(Table1[[#This Row],[Country Name]],[1]ISOcountryCodes!$A$2:$G$250,4,FALSE)</f>
        <v>840</v>
      </c>
      <c r="F10339">
        <f>VLOOKUP(Table1[[#This Row],[Country Name]],[1]ISOcountryCodes!$A$2:$G$250,6,FALSE)</f>
        <v>19</v>
      </c>
      <c r="G10339" s="10">
        <v>240133000</v>
      </c>
      <c r="H10339" s="10">
        <v>8595533786000.001</v>
      </c>
      <c r="I10339">
        <f>+Table1[[#This Row],[Time]]</f>
        <v>1986</v>
      </c>
      <c r="J10339" t="str">
        <f>+Table1[[#This Row],[Country Name]]</f>
        <v>United States</v>
      </c>
      <c r="K10339" s="14">
        <v>1960</v>
      </c>
      <c r="L10339" s="13">
        <v>2.4798899293140053E-2</v>
      </c>
      <c r="M10339"/>
    </row>
    <row r="10340" spans="1:13" x14ac:dyDescent="0.3">
      <c r="A10340">
        <v>1987</v>
      </c>
      <c r="B10340" t="s">
        <v>304</v>
      </c>
      <c r="C10340" s="1" t="s">
        <v>465</v>
      </c>
      <c r="D10340">
        <v>36701.94538753308</v>
      </c>
      <c r="E10340">
        <f>VLOOKUP(Table1[[#This Row],[Country Name]],[1]ISOcountryCodes!$A$2:$G$250,4,FALSE)</f>
        <v>840</v>
      </c>
      <c r="F10340">
        <f>VLOOKUP(Table1[[#This Row],[Country Name]],[1]ISOcountryCodes!$A$2:$G$250,6,FALSE)</f>
        <v>19</v>
      </c>
      <c r="G10340" s="10">
        <v>242289000</v>
      </c>
      <c r="H10340" s="10">
        <v>8892477646000.002</v>
      </c>
      <c r="I10340">
        <f>+Table1[[#This Row],[Time]]</f>
        <v>1987</v>
      </c>
      <c r="J10340" t="str">
        <f>+Table1[[#This Row],[Country Name]]</f>
        <v>United States</v>
      </c>
      <c r="K10340" s="14">
        <v>1960</v>
      </c>
      <c r="L10340" s="13">
        <v>2.5024677870147727E-2</v>
      </c>
      <c r="M10340"/>
    </row>
    <row r="10341" spans="1:13" x14ac:dyDescent="0.3">
      <c r="A10341">
        <v>1988</v>
      </c>
      <c r="B10341" t="s">
        <v>304</v>
      </c>
      <c r="C10341" s="1" t="s">
        <v>465</v>
      </c>
      <c r="D10341">
        <v>37889.377347146619</v>
      </c>
      <c r="E10341">
        <f>VLOOKUP(Table1[[#This Row],[Country Name]],[1]ISOcountryCodes!$A$2:$G$250,4,FALSE)</f>
        <v>840</v>
      </c>
      <c r="F10341">
        <f>VLOOKUP(Table1[[#This Row],[Country Name]],[1]ISOcountryCodes!$A$2:$G$250,6,FALSE)</f>
        <v>19</v>
      </c>
      <c r="G10341" s="10">
        <v>244499000</v>
      </c>
      <c r="H10341" s="10">
        <v>9263914872000.002</v>
      </c>
      <c r="I10341">
        <f>+Table1[[#This Row],[Time]]</f>
        <v>1988</v>
      </c>
      <c r="J10341" t="str">
        <f>+Table1[[#This Row],[Country Name]]</f>
        <v>United States</v>
      </c>
      <c r="K10341" s="14">
        <v>1960</v>
      </c>
      <c r="L10341" s="13">
        <v>3.1841030234025069E-2</v>
      </c>
      <c r="M10341"/>
    </row>
    <row r="10342" spans="1:13" x14ac:dyDescent="0.3">
      <c r="A10342">
        <v>1989</v>
      </c>
      <c r="B10342" t="s">
        <v>304</v>
      </c>
      <c r="C10342" s="1" t="s">
        <v>465</v>
      </c>
      <c r="D10342">
        <v>38911.541895072914</v>
      </c>
      <c r="E10342">
        <f>VLOOKUP(Table1[[#This Row],[Country Name]],[1]ISOcountryCodes!$A$2:$G$250,4,FALSE)</f>
        <v>840</v>
      </c>
      <c r="F10342">
        <f>VLOOKUP(Table1[[#This Row],[Country Name]],[1]ISOcountryCodes!$A$2:$G$250,6,FALSE)</f>
        <v>19</v>
      </c>
      <c r="G10342" s="10">
        <v>246819000</v>
      </c>
      <c r="H10342" s="10">
        <v>9604107859000.002</v>
      </c>
      <c r="I10342">
        <f>+Table1[[#This Row],[Time]]</f>
        <v>1989</v>
      </c>
      <c r="J10342" t="str">
        <f>+Table1[[#This Row],[Country Name]]</f>
        <v>United States</v>
      </c>
      <c r="K10342" s="14">
        <v>1960</v>
      </c>
      <c r="L10342" s="13">
        <v>2.6620121705478894E-2</v>
      </c>
      <c r="M10342"/>
    </row>
    <row r="10343" spans="1:13" x14ac:dyDescent="0.3">
      <c r="A10343">
        <v>1990</v>
      </c>
      <c r="B10343" t="s">
        <v>304</v>
      </c>
      <c r="C10343" s="1" t="s">
        <v>465</v>
      </c>
      <c r="D10343">
        <v>39200.065811243359</v>
      </c>
      <c r="E10343">
        <f>VLOOKUP(Table1[[#This Row],[Country Name]],[1]ISOcountryCodes!$A$2:$G$250,4,FALSE)</f>
        <v>840</v>
      </c>
      <c r="F10343">
        <f>VLOOKUP(Table1[[#This Row],[Country Name]],[1]ISOcountryCodes!$A$2:$G$250,6,FALSE)</f>
        <v>19</v>
      </c>
      <c r="G10343" s="10">
        <v>249623000</v>
      </c>
      <c r="H10343" s="10">
        <v>9785238028000.002</v>
      </c>
      <c r="I10343">
        <f>+Table1[[#This Row],[Time]]</f>
        <v>1990</v>
      </c>
      <c r="J10343" t="str">
        <f>+Table1[[#This Row],[Country Name]]</f>
        <v>United States</v>
      </c>
      <c r="K10343" s="14">
        <v>1960</v>
      </c>
      <c r="L10343" s="13">
        <v>7.3875122234046131E-3</v>
      </c>
      <c r="M10343"/>
    </row>
    <row r="10344" spans="1:13" x14ac:dyDescent="0.3">
      <c r="A10344">
        <v>1991</v>
      </c>
      <c r="B10344" t="s">
        <v>304</v>
      </c>
      <c r="C10344" s="1" t="s">
        <v>465</v>
      </c>
      <c r="D10344">
        <v>38637.839814057188</v>
      </c>
      <c r="E10344">
        <f>VLOOKUP(Table1[[#This Row],[Country Name]],[1]ISOcountryCodes!$A$2:$G$250,4,FALSE)</f>
        <v>840</v>
      </c>
      <c r="F10344">
        <f>VLOOKUP(Table1[[#This Row],[Country Name]],[1]ISOcountryCodes!$A$2:$G$250,6,FALSE)</f>
        <v>19</v>
      </c>
      <c r="G10344" s="10">
        <v>252981000</v>
      </c>
      <c r="H10344" s="10">
        <v>9774639354000.002</v>
      </c>
      <c r="I10344">
        <f>+Table1[[#This Row],[Time]]</f>
        <v>1991</v>
      </c>
      <c r="J10344" t="str">
        <f>+Table1[[#This Row],[Country Name]]</f>
        <v>United States</v>
      </c>
      <c r="K10344" s="14">
        <v>1960</v>
      </c>
      <c r="L10344" s="13">
        <v>-1.4446323305008946E-2</v>
      </c>
      <c r="M10344"/>
    </row>
    <row r="10345" spans="1:13" x14ac:dyDescent="0.3">
      <c r="A10345">
        <v>1992</v>
      </c>
      <c r="B10345" t="s">
        <v>304</v>
      </c>
      <c r="C10345" s="1" t="s">
        <v>465</v>
      </c>
      <c r="D10345">
        <v>39447.94728552828</v>
      </c>
      <c r="E10345">
        <f>VLOOKUP(Table1[[#This Row],[Country Name]],[1]ISOcountryCodes!$A$2:$G$250,4,FALSE)</f>
        <v>840</v>
      </c>
      <c r="F10345">
        <f>VLOOKUP(Table1[[#This Row],[Country Name]],[1]ISOcountryCodes!$A$2:$G$250,6,FALSE)</f>
        <v>19</v>
      </c>
      <c r="G10345" s="10">
        <v>256514000</v>
      </c>
      <c r="H10345" s="10">
        <v>10118950750000.002</v>
      </c>
      <c r="I10345">
        <f>+Table1[[#This Row],[Time]]</f>
        <v>1992</v>
      </c>
      <c r="J10345" t="str">
        <f>+Table1[[#This Row],[Country Name]]</f>
        <v>United States</v>
      </c>
      <c r="K10345" s="14">
        <v>1960</v>
      </c>
      <c r="L10345" s="13">
        <v>2.074991026991313E-2</v>
      </c>
      <c r="M10345"/>
    </row>
    <row r="10346" spans="1:13" x14ac:dyDescent="0.3">
      <c r="A10346">
        <v>1993</v>
      </c>
      <c r="B10346" t="s">
        <v>304</v>
      </c>
      <c r="C10346" s="1" t="s">
        <v>465</v>
      </c>
      <c r="D10346">
        <v>40002.47622528558</v>
      </c>
      <c r="E10346">
        <f>VLOOKUP(Table1[[#This Row],[Country Name]],[1]ISOcountryCodes!$A$2:$G$250,4,FALSE)</f>
        <v>840</v>
      </c>
      <c r="F10346">
        <f>VLOOKUP(Table1[[#This Row],[Country Name]],[1]ISOcountryCodes!$A$2:$G$250,6,FALSE)</f>
        <v>19</v>
      </c>
      <c r="G10346" s="10">
        <v>259919000</v>
      </c>
      <c r="H10346" s="10">
        <v>10397403618000.002</v>
      </c>
      <c r="I10346">
        <f>+Table1[[#This Row],[Time]]</f>
        <v>1993</v>
      </c>
      <c r="J10346" t="str">
        <f>+Table1[[#This Row],[Country Name]]</f>
        <v>United States</v>
      </c>
      <c r="K10346" s="14">
        <v>1960</v>
      </c>
      <c r="L10346" s="13">
        <v>1.3959345211841168E-2</v>
      </c>
      <c r="M10346"/>
    </row>
    <row r="10347" spans="1:13" x14ac:dyDescent="0.3">
      <c r="A10347">
        <v>1994</v>
      </c>
      <c r="B10347" t="s">
        <v>304</v>
      </c>
      <c r="C10347" s="1" t="s">
        <v>465</v>
      </c>
      <c r="D10347">
        <v>41106.988184367954</v>
      </c>
      <c r="E10347">
        <f>VLOOKUP(Table1[[#This Row],[Country Name]],[1]ISOcountryCodes!$A$2:$G$250,4,FALSE)</f>
        <v>840</v>
      </c>
      <c r="F10347">
        <f>VLOOKUP(Table1[[#This Row],[Country Name]],[1]ISOcountryCodes!$A$2:$G$250,6,FALSE)</f>
        <v>19</v>
      </c>
      <c r="G10347" s="10">
        <v>263126000</v>
      </c>
      <c r="H10347" s="10">
        <v>10816317373000.002</v>
      </c>
      <c r="I10347">
        <f>+Table1[[#This Row],[Time]]</f>
        <v>1994</v>
      </c>
      <c r="J10347" t="str">
        <f>+Table1[[#This Row],[Country Name]]</f>
        <v>United States</v>
      </c>
      <c r="K10347" s="14">
        <v>1960</v>
      </c>
      <c r="L10347" s="13">
        <v>2.7236778035664599E-2</v>
      </c>
      <c r="M10347"/>
    </row>
    <row r="10348" spans="1:13" x14ac:dyDescent="0.3">
      <c r="A10348">
        <v>1995</v>
      </c>
      <c r="B10348" t="s">
        <v>304</v>
      </c>
      <c r="C10348" s="1" t="s">
        <v>465</v>
      </c>
      <c r="D10348">
        <v>41710.820724956626</v>
      </c>
      <c r="E10348">
        <f>VLOOKUP(Table1[[#This Row],[Country Name]],[1]ISOcountryCodes!$A$2:$G$250,4,FALSE)</f>
        <v>840</v>
      </c>
      <c r="F10348">
        <f>VLOOKUP(Table1[[#This Row],[Country Name]],[1]ISOcountryCodes!$A$2:$G$250,6,FALSE)</f>
        <v>19</v>
      </c>
      <c r="G10348" s="10">
        <v>266278000</v>
      </c>
      <c r="H10348" s="10">
        <v>11106673921000</v>
      </c>
      <c r="I10348">
        <f>+Table1[[#This Row],[Time]]</f>
        <v>1995</v>
      </c>
      <c r="J10348" t="str">
        <f>+Table1[[#This Row],[Country Name]]</f>
        <v>United States</v>
      </c>
      <c r="K10348" s="14">
        <v>1960</v>
      </c>
      <c r="L10348" s="13">
        <v>1.4582449084546312E-2</v>
      </c>
      <c r="M10348"/>
    </row>
    <row r="10349" spans="1:13" x14ac:dyDescent="0.3">
      <c r="A10349">
        <v>1996</v>
      </c>
      <c r="B10349" t="s">
        <v>304</v>
      </c>
      <c r="C10349" s="1" t="s">
        <v>465</v>
      </c>
      <c r="D10349">
        <v>42783.816569782553</v>
      </c>
      <c r="E10349">
        <f>VLOOKUP(Table1[[#This Row],[Country Name]],[1]ISOcountryCodes!$A$2:$G$250,4,FALSE)</f>
        <v>840</v>
      </c>
      <c r="F10349">
        <f>VLOOKUP(Table1[[#This Row],[Country Name]],[1]ISOcountryCodes!$A$2:$G$250,6,FALSE)</f>
        <v>19</v>
      </c>
      <c r="G10349" s="10">
        <v>269394000</v>
      </c>
      <c r="H10349" s="10">
        <v>11525703481000.002</v>
      </c>
      <c r="I10349">
        <f>+Table1[[#This Row],[Time]]</f>
        <v>1996</v>
      </c>
      <c r="J10349" t="str">
        <f>+Table1[[#This Row],[Country Name]]</f>
        <v>United States</v>
      </c>
      <c r="K10349" s="14">
        <v>1960</v>
      </c>
      <c r="L10349" s="13">
        <v>2.539932860463523E-2</v>
      </c>
      <c r="M10349"/>
    </row>
    <row r="10350" spans="1:13" x14ac:dyDescent="0.3">
      <c r="A10350">
        <v>1997</v>
      </c>
      <c r="B10350" t="s">
        <v>304</v>
      </c>
      <c r="C10350" s="1" t="s">
        <v>465</v>
      </c>
      <c r="D10350">
        <v>44151.686041436682</v>
      </c>
      <c r="E10350">
        <f>VLOOKUP(Table1[[#This Row],[Country Name]],[1]ISOcountryCodes!$A$2:$G$250,4,FALSE)</f>
        <v>840</v>
      </c>
      <c r="F10350">
        <f>VLOOKUP(Table1[[#This Row],[Country Name]],[1]ISOcountryCodes!$A$2:$G$250,6,FALSE)</f>
        <v>19</v>
      </c>
      <c r="G10350" s="10">
        <v>272657000</v>
      </c>
      <c r="H10350" s="10">
        <v>12038266261000.002</v>
      </c>
      <c r="I10350">
        <f>+Table1[[#This Row],[Time]]</f>
        <v>1997</v>
      </c>
      <c r="J10350" t="str">
        <f>+Table1[[#This Row],[Country Name]]</f>
        <v>United States</v>
      </c>
      <c r="K10350" s="14">
        <v>1960</v>
      </c>
      <c r="L10350" s="13">
        <v>3.1471201699956097E-2</v>
      </c>
      <c r="M10350"/>
    </row>
    <row r="10351" spans="1:13" x14ac:dyDescent="0.3">
      <c r="A10351">
        <v>1998</v>
      </c>
      <c r="B10351" t="s">
        <v>304</v>
      </c>
      <c r="C10351" s="1" t="s">
        <v>465</v>
      </c>
      <c r="D10351">
        <v>45596.430684347528</v>
      </c>
      <c r="E10351">
        <f>VLOOKUP(Table1[[#This Row],[Country Name]],[1]ISOcountryCodes!$A$2:$G$250,4,FALSE)</f>
        <v>840</v>
      </c>
      <c r="F10351">
        <f>VLOOKUP(Table1[[#This Row],[Country Name]],[1]ISOcountryCodes!$A$2:$G$250,6,FALSE)</f>
        <v>19</v>
      </c>
      <c r="G10351" s="10">
        <v>275854000</v>
      </c>
      <c r="H10351" s="10">
        <v>12577957790000.002</v>
      </c>
      <c r="I10351">
        <f>+Table1[[#This Row],[Time]]</f>
        <v>1998</v>
      </c>
      <c r="J10351" t="str">
        <f>+Table1[[#This Row],[Country Name]]</f>
        <v>United States</v>
      </c>
      <c r="K10351" s="14">
        <v>1960</v>
      </c>
      <c r="L10351" s="13">
        <v>3.2198323735867618E-2</v>
      </c>
      <c r="M10351"/>
    </row>
    <row r="10352" spans="1:13" x14ac:dyDescent="0.3">
      <c r="A10352">
        <v>1999</v>
      </c>
      <c r="B10352" t="s">
        <v>304</v>
      </c>
      <c r="C10352" s="1" t="s">
        <v>465</v>
      </c>
      <c r="D10352">
        <v>47234.245527522944</v>
      </c>
      <c r="E10352">
        <f>VLOOKUP(Table1[[#This Row],[Country Name]],[1]ISOcountryCodes!$A$2:$G$250,4,FALSE)</f>
        <v>840</v>
      </c>
      <c r="F10352">
        <f>VLOOKUP(Table1[[#This Row],[Country Name]],[1]ISOcountryCodes!$A$2:$G$250,6,FALSE)</f>
        <v>19</v>
      </c>
      <c r="G10352" s="10">
        <v>279040000</v>
      </c>
      <c r="H10352" s="10">
        <v>13180243872000.002</v>
      </c>
      <c r="I10352">
        <f>+Table1[[#This Row],[Time]]</f>
        <v>1999</v>
      </c>
      <c r="J10352" t="str">
        <f>+Table1[[#This Row],[Country Name]]</f>
        <v>United States</v>
      </c>
      <c r="K10352" s="14">
        <v>1960</v>
      </c>
      <c r="L10352" s="13">
        <v>3.5289731360677479E-2</v>
      </c>
      <c r="M10352"/>
    </row>
    <row r="10353" spans="1:13" x14ac:dyDescent="0.3">
      <c r="A10353">
        <v>2000</v>
      </c>
      <c r="B10353" t="s">
        <v>304</v>
      </c>
      <c r="C10353" s="1" t="s">
        <v>465</v>
      </c>
      <c r="D10353">
        <v>48616.254625780042</v>
      </c>
      <c r="E10353">
        <f>VLOOKUP(Table1[[#This Row],[Country Name]],[1]ISOcountryCodes!$A$2:$G$250,4,FALSE)</f>
        <v>840</v>
      </c>
      <c r="F10353">
        <f>VLOOKUP(Table1[[#This Row],[Country Name]],[1]ISOcountryCodes!$A$2:$G$250,6,FALSE)</f>
        <v>19</v>
      </c>
      <c r="G10353" s="10">
        <v>282162411</v>
      </c>
      <c r="H10353" s="10">
        <v>13717679619000</v>
      </c>
      <c r="I10353">
        <f>+Table1[[#This Row],[Time]]</f>
        <v>2000</v>
      </c>
      <c r="J10353" t="str">
        <f>+Table1[[#This Row],[Country Name]]</f>
        <v>United States</v>
      </c>
      <c r="K10353" s="14">
        <v>1960</v>
      </c>
      <c r="L10353" s="13">
        <v>2.8838761957294068E-2</v>
      </c>
      <c r="M10353"/>
    </row>
    <row r="10354" spans="1:13" x14ac:dyDescent="0.3">
      <c r="A10354">
        <v>2001</v>
      </c>
      <c r="B10354" t="s">
        <v>304</v>
      </c>
      <c r="C10354" s="1" t="s">
        <v>465</v>
      </c>
      <c r="D10354">
        <v>48597.424614200529</v>
      </c>
      <c r="E10354">
        <f>VLOOKUP(Table1[[#This Row],[Country Name]],[1]ISOcountryCodes!$A$2:$G$250,4,FALSE)</f>
        <v>840</v>
      </c>
      <c r="F10354">
        <f>VLOOKUP(Table1[[#This Row],[Country Name]],[1]ISOcountryCodes!$A$2:$G$250,6,FALSE)</f>
        <v>19</v>
      </c>
      <c r="G10354" s="10">
        <v>284968955</v>
      </c>
      <c r="H10354" s="10">
        <v>13848757308000.002</v>
      </c>
      <c r="I10354">
        <f>+Table1[[#This Row],[Time]]</f>
        <v>2001</v>
      </c>
      <c r="J10354" t="str">
        <f>+Table1[[#This Row],[Country Name]]</f>
        <v>United States</v>
      </c>
      <c r="K10354" s="14">
        <v>1960</v>
      </c>
      <c r="L10354" s="13">
        <v>-3.8739428364742423E-4</v>
      </c>
      <c r="M10354"/>
    </row>
    <row r="10355" spans="1:13" x14ac:dyDescent="0.3">
      <c r="A10355">
        <v>2002</v>
      </c>
      <c r="B10355" t="s">
        <v>304</v>
      </c>
      <c r="C10355" s="1" t="s">
        <v>465</v>
      </c>
      <c r="D10355">
        <v>48967.366120115919</v>
      </c>
      <c r="E10355">
        <f>VLOOKUP(Table1[[#This Row],[Country Name]],[1]ISOcountryCodes!$A$2:$G$250,4,FALSE)</f>
        <v>840</v>
      </c>
      <c r="F10355">
        <f>VLOOKUP(Table1[[#This Row],[Country Name]],[1]ISOcountryCodes!$A$2:$G$250,6,FALSE)</f>
        <v>19</v>
      </c>
      <c r="G10355" s="10">
        <v>287625193</v>
      </c>
      <c r="H10355" s="10">
        <v>14084248131000.002</v>
      </c>
      <c r="I10355">
        <f>+Table1[[#This Row],[Time]]</f>
        <v>2002</v>
      </c>
      <c r="J10355" t="str">
        <f>+Table1[[#This Row],[Country Name]]</f>
        <v>United States</v>
      </c>
      <c r="K10355" s="14">
        <v>1960</v>
      </c>
      <c r="L10355" s="13">
        <v>7.583540662091437E-3</v>
      </c>
      <c r="M10355"/>
    </row>
    <row r="10356" spans="1:13" x14ac:dyDescent="0.3">
      <c r="A10356">
        <v>2003</v>
      </c>
      <c r="B10356" t="s">
        <v>304</v>
      </c>
      <c r="C10356" s="1" t="s">
        <v>465</v>
      </c>
      <c r="D10356">
        <v>49905.52330742366</v>
      </c>
      <c r="E10356">
        <f>VLOOKUP(Table1[[#This Row],[Country Name]],[1]ISOcountryCodes!$A$2:$G$250,4,FALSE)</f>
        <v>840</v>
      </c>
      <c r="F10356">
        <f>VLOOKUP(Table1[[#This Row],[Country Name]],[1]ISOcountryCodes!$A$2:$G$250,6,FALSE)</f>
        <v>19</v>
      </c>
      <c r="G10356" s="10">
        <v>290107933</v>
      </c>
      <c r="H10356" s="10">
        <v>14477988212000.002</v>
      </c>
      <c r="I10356">
        <f>+Table1[[#This Row],[Time]]</f>
        <v>2003</v>
      </c>
      <c r="J10356" t="str">
        <f>+Table1[[#This Row],[Country Name]]</f>
        <v>United States</v>
      </c>
      <c r="K10356" s="14">
        <v>1960</v>
      </c>
      <c r="L10356" s="13">
        <v>1.8977605468494474E-2</v>
      </c>
      <c r="M10356"/>
    </row>
    <row r="10357" spans="1:13" x14ac:dyDescent="0.3">
      <c r="A10357">
        <v>2004</v>
      </c>
      <c r="B10357" t="s">
        <v>304</v>
      </c>
      <c r="C10357" s="1" t="s">
        <v>465</v>
      </c>
      <c r="D10357">
        <v>51348.34733762229</v>
      </c>
      <c r="E10357">
        <f>VLOOKUP(Table1[[#This Row],[Country Name]],[1]ISOcountryCodes!$A$2:$G$250,4,FALSE)</f>
        <v>840</v>
      </c>
      <c r="F10357">
        <f>VLOOKUP(Table1[[#This Row],[Country Name]],[1]ISOcountryCodes!$A$2:$G$250,6,FALSE)</f>
        <v>19</v>
      </c>
      <c r="G10357" s="10">
        <v>292805298</v>
      </c>
      <c r="H10357" s="10">
        <v>15035068144000.002</v>
      </c>
      <c r="I10357">
        <f>+Table1[[#This Row],[Time]]</f>
        <v>2004</v>
      </c>
      <c r="J10357" t="str">
        <f>+Table1[[#This Row],[Country Name]]</f>
        <v>United States</v>
      </c>
      <c r="K10357" s="14">
        <v>1960</v>
      </c>
      <c r="L10357" s="13">
        <v>2.850106742885572E-2</v>
      </c>
      <c r="M10357"/>
    </row>
    <row r="10358" spans="1:13" x14ac:dyDescent="0.3">
      <c r="A10358">
        <v>2005</v>
      </c>
      <c r="B10358" t="s">
        <v>304</v>
      </c>
      <c r="C10358" s="1" t="s">
        <v>465</v>
      </c>
      <c r="D10358">
        <v>52649.571305468366</v>
      </c>
      <c r="E10358">
        <f>VLOOKUP(Table1[[#This Row],[Country Name]],[1]ISOcountryCodes!$A$2:$G$250,4,FALSE)</f>
        <v>840</v>
      </c>
      <c r="F10358">
        <f>VLOOKUP(Table1[[#This Row],[Country Name]],[1]ISOcountryCodes!$A$2:$G$250,6,FALSE)</f>
        <v>19</v>
      </c>
      <c r="G10358" s="10">
        <v>295516599</v>
      </c>
      <c r="H10358" s="10">
        <v>15558822251000.002</v>
      </c>
      <c r="I10358">
        <f>+Table1[[#This Row],[Time]]</f>
        <v>2005</v>
      </c>
      <c r="J10358" t="str">
        <f>+Table1[[#This Row],[Country Name]]</f>
        <v>United States</v>
      </c>
      <c r="K10358" s="14">
        <v>1960</v>
      </c>
      <c r="L10358" s="13">
        <v>2.5025344616118161E-2</v>
      </c>
      <c r="M10358"/>
    </row>
    <row r="10359" spans="1:13" x14ac:dyDescent="0.3">
      <c r="A10359">
        <v>2006</v>
      </c>
      <c r="B10359" t="s">
        <v>304</v>
      </c>
      <c r="C10359" s="1" t="s">
        <v>465</v>
      </c>
      <c r="D10359">
        <v>53596.315237200026</v>
      </c>
      <c r="E10359">
        <f>VLOOKUP(Table1[[#This Row],[Country Name]],[1]ISOcountryCodes!$A$2:$G$250,4,FALSE)</f>
        <v>840</v>
      </c>
      <c r="F10359">
        <f>VLOOKUP(Table1[[#This Row],[Country Name]],[1]ISOcountryCodes!$A$2:$G$250,6,FALSE)</f>
        <v>19</v>
      </c>
      <c r="G10359" s="10">
        <v>298379912</v>
      </c>
      <c r="H10359" s="10">
        <v>15992063824000.002</v>
      </c>
      <c r="I10359">
        <f>+Table1[[#This Row],[Time]]</f>
        <v>2006</v>
      </c>
      <c r="J10359" t="str">
        <f>+Table1[[#This Row],[Country Name]]</f>
        <v>United States</v>
      </c>
      <c r="K10359" s="14">
        <v>1960</v>
      </c>
      <c r="L10359" s="13">
        <v>1.7822223938489756E-2</v>
      </c>
      <c r="M10359"/>
    </row>
    <row r="10360" spans="1:13" x14ac:dyDescent="0.3">
      <c r="A10360">
        <v>2007</v>
      </c>
      <c r="B10360" t="s">
        <v>304</v>
      </c>
      <c r="C10360" s="1" t="s">
        <v>465</v>
      </c>
      <c r="D10360">
        <v>54152.829265129898</v>
      </c>
      <c r="E10360">
        <f>VLOOKUP(Table1[[#This Row],[Country Name]],[1]ISOcountryCodes!$A$2:$G$250,4,FALSE)</f>
        <v>840</v>
      </c>
      <c r="F10360">
        <f>VLOOKUP(Table1[[#This Row],[Country Name]],[1]ISOcountryCodes!$A$2:$G$250,6,FALSE)</f>
        <v>19</v>
      </c>
      <c r="G10360" s="10">
        <v>301231207</v>
      </c>
      <c r="H10360" s="10">
        <v>16312522122000.002</v>
      </c>
      <c r="I10360">
        <f>+Table1[[#This Row],[Time]]</f>
        <v>2007</v>
      </c>
      <c r="J10360" t="str">
        <f>+Table1[[#This Row],[Country Name]]</f>
        <v>United States</v>
      </c>
      <c r="K10360" s="14">
        <v>1960</v>
      </c>
      <c r="L10360" s="13">
        <v>1.0329900606565801E-2</v>
      </c>
      <c r="M10360"/>
    </row>
    <row r="10361" spans="1:13" x14ac:dyDescent="0.3">
      <c r="A10361">
        <v>2008</v>
      </c>
      <c r="B10361" t="s">
        <v>304</v>
      </c>
      <c r="C10361" s="1" t="s">
        <v>465</v>
      </c>
      <c r="D10361">
        <v>53703.962896126657</v>
      </c>
      <c r="E10361">
        <f>VLOOKUP(Table1[[#This Row],[Country Name]],[1]ISOcountryCodes!$A$2:$G$250,4,FALSE)</f>
        <v>840</v>
      </c>
      <c r="F10361">
        <f>VLOOKUP(Table1[[#This Row],[Country Name]],[1]ISOcountryCodes!$A$2:$G$250,6,FALSE)</f>
        <v>19</v>
      </c>
      <c r="G10361" s="10">
        <v>304093966</v>
      </c>
      <c r="H10361" s="10">
        <v>16331051067000.002</v>
      </c>
      <c r="I10361">
        <f>+Table1[[#This Row],[Time]]</f>
        <v>2008</v>
      </c>
      <c r="J10361" t="str">
        <f>+Table1[[#This Row],[Country Name]]</f>
        <v>United States</v>
      </c>
      <c r="K10361" s="14">
        <v>1960</v>
      </c>
      <c r="L10361" s="13">
        <v>-8.3234250052974801E-3</v>
      </c>
      <c r="M10361"/>
    </row>
    <row r="10362" spans="1:13" x14ac:dyDescent="0.3">
      <c r="A10362">
        <v>2009</v>
      </c>
      <c r="B10362" t="s">
        <v>304</v>
      </c>
      <c r="C10362" s="1" t="s">
        <v>465</v>
      </c>
      <c r="D10362">
        <v>51863.61834119229</v>
      </c>
      <c r="E10362">
        <f>VLOOKUP(Table1[[#This Row],[Country Name]],[1]ISOcountryCodes!$A$2:$G$250,4,FALSE)</f>
        <v>840</v>
      </c>
      <c r="F10362">
        <f>VLOOKUP(Table1[[#This Row],[Country Name]],[1]ISOcountryCodes!$A$2:$G$250,6,FALSE)</f>
        <v>19</v>
      </c>
      <c r="G10362" s="10">
        <v>306771529</v>
      </c>
      <c r="H10362" s="10">
        <v>15910281498000.002</v>
      </c>
      <c r="I10362">
        <f>+Table1[[#This Row],[Time]]</f>
        <v>2009</v>
      </c>
      <c r="J10362" t="str">
        <f>+Table1[[#This Row],[Country Name]]</f>
        <v>United States</v>
      </c>
      <c r="K10362" s="14">
        <v>1960</v>
      </c>
      <c r="L10362" s="13">
        <v>-3.4869246733345349E-2</v>
      </c>
      <c r="M10362"/>
    </row>
    <row r="10363" spans="1:13" x14ac:dyDescent="0.3">
      <c r="A10363">
        <v>2010</v>
      </c>
      <c r="B10363" t="s">
        <v>304</v>
      </c>
      <c r="C10363" s="1" t="s">
        <v>465</v>
      </c>
      <c r="D10363">
        <v>52821.40476434039</v>
      </c>
      <c r="E10363">
        <f>VLOOKUP(Table1[[#This Row],[Country Name]],[1]ISOcountryCodes!$A$2:$G$250,4,FALSE)</f>
        <v>840</v>
      </c>
      <c r="F10363">
        <f>VLOOKUP(Table1[[#This Row],[Country Name]],[1]ISOcountryCodes!$A$2:$G$250,6,FALSE)</f>
        <v>19</v>
      </c>
      <c r="G10363" s="10">
        <v>309327143</v>
      </c>
      <c r="H10363" s="10">
        <v>16339094225000.002</v>
      </c>
      <c r="I10363">
        <f>+Table1[[#This Row],[Time]]</f>
        <v>2010</v>
      </c>
      <c r="J10363" t="str">
        <f>+Table1[[#This Row],[Country Name]]</f>
        <v>United States</v>
      </c>
      <c r="K10363" s="14">
        <v>1960</v>
      </c>
      <c r="L10363" s="13">
        <v>1.8298952819622016E-2</v>
      </c>
      <c r="M10363"/>
    </row>
    <row r="10364" spans="1:13" x14ac:dyDescent="0.3">
      <c r="A10364">
        <v>2011</v>
      </c>
      <c r="B10364" t="s">
        <v>304</v>
      </c>
      <c r="C10364" s="1" t="s">
        <v>465</v>
      </c>
      <c r="D10364">
        <v>53259.25521385391</v>
      </c>
      <c r="E10364">
        <f>VLOOKUP(Table1[[#This Row],[Country Name]],[1]ISOcountryCodes!$A$2:$G$250,4,FALSE)</f>
        <v>840</v>
      </c>
      <c r="F10364">
        <f>VLOOKUP(Table1[[#This Row],[Country Name]],[1]ISOcountryCodes!$A$2:$G$250,6,FALSE)</f>
        <v>19</v>
      </c>
      <c r="G10364" s="10">
        <v>311583481</v>
      </c>
      <c r="H10364" s="10">
        <v>16594704135000.002</v>
      </c>
      <c r="I10364">
        <f>+Table1[[#This Row],[Time]]</f>
        <v>2011</v>
      </c>
      <c r="J10364" t="str">
        <f>+Table1[[#This Row],[Country Name]]</f>
        <v>United States</v>
      </c>
      <c r="K10364" s="14">
        <v>1960</v>
      </c>
      <c r="L10364" s="13">
        <v>8.2550944932240355E-3</v>
      </c>
      <c r="M10364"/>
    </row>
    <row r="10365" spans="1:13" x14ac:dyDescent="0.3">
      <c r="A10365">
        <v>2012</v>
      </c>
      <c r="B10365" t="s">
        <v>304</v>
      </c>
      <c r="C10365" s="1" t="s">
        <v>465</v>
      </c>
      <c r="D10365">
        <v>54080.228649721503</v>
      </c>
      <c r="E10365">
        <f>VLOOKUP(Table1[[#This Row],[Country Name]],[1]ISOcountryCodes!$A$2:$G$250,4,FALSE)</f>
        <v>840</v>
      </c>
      <c r="F10365">
        <f>VLOOKUP(Table1[[#This Row],[Country Name]],[1]ISOcountryCodes!$A$2:$G$250,6,FALSE)</f>
        <v>19</v>
      </c>
      <c r="G10365" s="10">
        <v>313877662</v>
      </c>
      <c r="H10365" s="10">
        <v>16974575729000.002</v>
      </c>
      <c r="I10365">
        <f>+Table1[[#This Row],[Time]]</f>
        <v>2012</v>
      </c>
      <c r="J10365" t="str">
        <f>+Table1[[#This Row],[Country Name]]</f>
        <v>United States</v>
      </c>
      <c r="K10365" s="14">
        <v>1960</v>
      </c>
      <c r="L10365" s="13">
        <v>1.5297063396369381E-2</v>
      </c>
      <c r="M10365"/>
    </row>
    <row r="10366" spans="1:13" x14ac:dyDescent="0.3">
      <c r="A10366">
        <v>2013</v>
      </c>
      <c r="B10366" t="s">
        <v>304</v>
      </c>
      <c r="C10366" s="1" t="s">
        <v>465</v>
      </c>
      <c r="D10366">
        <v>54844.242579715421</v>
      </c>
      <c r="E10366">
        <f>VLOOKUP(Table1[[#This Row],[Country Name]],[1]ISOcountryCodes!$A$2:$G$250,4,FALSE)</f>
        <v>840</v>
      </c>
      <c r="F10366">
        <f>VLOOKUP(Table1[[#This Row],[Country Name]],[1]ISOcountryCodes!$A$2:$G$250,6,FALSE)</f>
        <v>19</v>
      </c>
      <c r="G10366" s="10">
        <v>316059947</v>
      </c>
      <c r="H10366" s="10">
        <v>17334068403000</v>
      </c>
      <c r="I10366">
        <f>+Table1[[#This Row],[Time]]</f>
        <v>2013</v>
      </c>
      <c r="J10366" t="str">
        <f>+Table1[[#This Row],[Country Name]]</f>
        <v>United States</v>
      </c>
      <c r="K10366" s="14">
        <v>1960</v>
      </c>
      <c r="L10366" s="13">
        <v>1.4028554854203179E-2</v>
      </c>
      <c r="M10366"/>
    </row>
    <row r="10367" spans="1:13" x14ac:dyDescent="0.3">
      <c r="A10367">
        <v>2014</v>
      </c>
      <c r="B10367" t="s">
        <v>304</v>
      </c>
      <c r="C10367" s="1" t="s">
        <v>465</v>
      </c>
      <c r="D10367">
        <v>55817.563247195831</v>
      </c>
      <c r="E10367">
        <f>VLOOKUP(Table1[[#This Row],[Country Name]],[1]ISOcountryCodes!$A$2:$G$250,4,FALSE)</f>
        <v>840</v>
      </c>
      <c r="F10367">
        <f>VLOOKUP(Table1[[#This Row],[Country Name]],[1]ISOcountryCodes!$A$2:$G$250,6,FALSE)</f>
        <v>19</v>
      </c>
      <c r="G10367" s="10">
        <v>318386329</v>
      </c>
      <c r="H10367" s="10">
        <v>17771549056000</v>
      </c>
      <c r="I10367">
        <f>+Table1[[#This Row],[Time]]</f>
        <v>2014</v>
      </c>
      <c r="J10367" t="str">
        <f>+Table1[[#This Row],[Country Name]]</f>
        <v>United States</v>
      </c>
      <c r="K10367" s="14">
        <v>1960</v>
      </c>
      <c r="L10367" s="13">
        <v>1.7591358826352987E-2</v>
      </c>
      <c r="M10367"/>
    </row>
    <row r="10368" spans="1:13" x14ac:dyDescent="0.3">
      <c r="A10368">
        <v>2015</v>
      </c>
      <c r="B10368" t="s">
        <v>304</v>
      </c>
      <c r="C10368" s="1" t="s">
        <v>465</v>
      </c>
      <c r="D10368">
        <v>57040.20821366048</v>
      </c>
      <c r="E10368">
        <f>VLOOKUP(Table1[[#This Row],[Country Name]],[1]ISOcountryCodes!$A$2:$G$250,4,FALSE)</f>
        <v>840</v>
      </c>
      <c r="F10368">
        <f>VLOOKUP(Table1[[#This Row],[Country Name]],[1]ISOcountryCodes!$A$2:$G$250,6,FALSE)</f>
        <v>19</v>
      </c>
      <c r="G10368" s="10">
        <v>320738994</v>
      </c>
      <c r="H10368" s="10">
        <v>18295019000000</v>
      </c>
      <c r="I10368">
        <f>+Table1[[#This Row],[Time]]</f>
        <v>2015</v>
      </c>
      <c r="J10368" t="str">
        <f>+Table1[[#This Row],[Country Name]]</f>
        <v>United States</v>
      </c>
      <c r="K10368" s="14">
        <v>1960</v>
      </c>
      <c r="L10368" s="13">
        <v>2.1667853012253602E-2</v>
      </c>
      <c r="M10368"/>
    </row>
    <row r="10369" spans="1:13" x14ac:dyDescent="0.3">
      <c r="A10369">
        <v>2016</v>
      </c>
      <c r="B10369" t="s">
        <v>304</v>
      </c>
      <c r="C10369" s="1" t="s">
        <v>465</v>
      </c>
      <c r="D10369">
        <v>57658.670882572202</v>
      </c>
      <c r="E10369">
        <f>VLOOKUP(Table1[[#This Row],[Country Name]],[1]ISOcountryCodes!$A$2:$G$250,4,FALSE)</f>
        <v>840</v>
      </c>
      <c r="F10369">
        <f>VLOOKUP(Table1[[#This Row],[Country Name]],[1]ISOcountryCodes!$A$2:$G$250,6,FALSE)</f>
        <v>19</v>
      </c>
      <c r="G10369" s="10">
        <v>323071755</v>
      </c>
      <c r="H10369" s="10">
        <v>18627887993000</v>
      </c>
      <c r="I10369">
        <f>+Table1[[#This Row],[Time]]</f>
        <v>2016</v>
      </c>
      <c r="J10369" t="str">
        <f>+Table1[[#This Row],[Country Name]]</f>
        <v>United States</v>
      </c>
      <c r="K10369" s="14">
        <v>1960</v>
      </c>
      <c r="L10369" s="13">
        <v>1.0784214591641472E-2</v>
      </c>
      <c r="M10369"/>
    </row>
    <row r="10370" spans="1:13" x14ac:dyDescent="0.3">
      <c r="A10370">
        <v>2017</v>
      </c>
      <c r="B10370" t="s">
        <v>304</v>
      </c>
      <c r="C10370" s="1" t="s">
        <v>465</v>
      </c>
      <c r="D10370">
        <v>58703.144078215431</v>
      </c>
      <c r="E10370">
        <f>VLOOKUP(Table1[[#This Row],[Country Name]],[1]ISOcountryCodes!$A$2:$G$250,4,FALSE)</f>
        <v>840</v>
      </c>
      <c r="F10370">
        <f>VLOOKUP(Table1[[#This Row],[Country Name]],[1]ISOcountryCodes!$A$2:$G$250,6,FALSE)</f>
        <v>19</v>
      </c>
      <c r="G10370" s="10">
        <v>325122128</v>
      </c>
      <c r="H10370" s="10">
        <v>19085691123000</v>
      </c>
      <c r="I10370">
        <f>+Table1[[#This Row],[Time]]</f>
        <v>2017</v>
      </c>
      <c r="J10370" t="str">
        <f>+Table1[[#This Row],[Country Name]]</f>
        <v>United States</v>
      </c>
      <c r="K10370" s="14">
        <v>1960</v>
      </c>
      <c r="L10370" s="13">
        <v>1.7952646208495793E-2</v>
      </c>
      <c r="M10370"/>
    </row>
    <row r="10371" spans="1:13" x14ac:dyDescent="0.3">
      <c r="A10371">
        <v>2018</v>
      </c>
      <c r="B10371" t="s">
        <v>304</v>
      </c>
      <c r="C10371" s="1" t="s">
        <v>465</v>
      </c>
      <c r="D10371">
        <v>60127.210277523285</v>
      </c>
      <c r="E10371">
        <f>VLOOKUP(Table1[[#This Row],[Country Name]],[1]ISOcountryCodes!$A$2:$G$250,4,FALSE)</f>
        <v>840</v>
      </c>
      <c r="F10371">
        <f>VLOOKUP(Table1[[#This Row],[Country Name]],[1]ISOcountryCodes!$A$2:$G$250,6,FALSE)</f>
        <v>19</v>
      </c>
      <c r="G10371" s="10">
        <v>326838199</v>
      </c>
      <c r="H10371" s="10">
        <v>19651869118000</v>
      </c>
      <c r="I10371">
        <f>+Table1[[#This Row],[Time]]</f>
        <v>2018</v>
      </c>
      <c r="J10371" t="str">
        <f>+Table1[[#This Row],[Country Name]]</f>
        <v>United States</v>
      </c>
      <c r="K10371" s="14">
        <v>1960</v>
      </c>
      <c r="L10371" s="13">
        <v>2.3969201913640603E-2</v>
      </c>
      <c r="M10371"/>
    </row>
    <row r="10372" spans="1:13" x14ac:dyDescent="0.3">
      <c r="A10372">
        <v>2019</v>
      </c>
      <c r="B10372" t="s">
        <v>304</v>
      </c>
      <c r="C10372" s="1" t="s">
        <v>465</v>
      </c>
      <c r="D10372">
        <v>61330.64597673183</v>
      </c>
      <c r="E10372">
        <f>VLOOKUP(Table1[[#This Row],[Country Name]],[1]ISOcountryCodes!$A$2:$G$250,4,FALSE)</f>
        <v>840</v>
      </c>
      <c r="F10372">
        <f>VLOOKUP(Table1[[#This Row],[Country Name]],[1]ISOcountryCodes!$A$2:$G$250,6,FALSE)</f>
        <v>19</v>
      </c>
      <c r="G10372" s="10">
        <v>328329953</v>
      </c>
      <c r="H10372" s="10">
        <v>20136688111000</v>
      </c>
      <c r="I10372">
        <f>+Table1[[#This Row],[Time]]</f>
        <v>2019</v>
      </c>
      <c r="J10372" t="str">
        <f>+Table1[[#This Row],[Country Name]]</f>
        <v>United States</v>
      </c>
      <c r="K10372" s="14">
        <v>1960</v>
      </c>
      <c r="L10372" s="13">
        <v>1.9817163261409476E-2</v>
      </c>
      <c r="M10372"/>
    </row>
    <row r="10373" spans="1:13" x14ac:dyDescent="0.3">
      <c r="A10373">
        <v>2020</v>
      </c>
      <c r="B10373" t="s">
        <v>304</v>
      </c>
      <c r="C10373" s="1" t="s">
        <v>465</v>
      </c>
      <c r="D10373">
        <v>59394.778327105028</v>
      </c>
      <c r="E10373">
        <f>VLOOKUP(Table1[[#This Row],[Country Name]],[1]ISOcountryCodes!$A$2:$G$250,4,FALSE)</f>
        <v>840</v>
      </c>
      <c r="F10373">
        <f>VLOOKUP(Table1[[#This Row],[Country Name]],[1]ISOcountryCodes!$A$2:$G$250,6,FALSE)</f>
        <v>19</v>
      </c>
      <c r="G10373" s="10">
        <v>331526933</v>
      </c>
      <c r="H10373" s="10">
        <v>19690968695000</v>
      </c>
      <c r="I10373">
        <f>+Table1[[#This Row],[Time]]</f>
        <v>2020</v>
      </c>
      <c r="J10373" t="str">
        <f>+Table1[[#This Row],[Country Name]]</f>
        <v>United States</v>
      </c>
      <c r="K10373" s="14">
        <v>1960</v>
      </c>
      <c r="L10373" s="13">
        <v>-3.2073336830718446E-2</v>
      </c>
      <c r="M10373"/>
    </row>
    <row r="10374" spans="1:13" x14ac:dyDescent="0.3">
      <c r="A10374">
        <v>2021</v>
      </c>
      <c r="B10374" t="s">
        <v>304</v>
      </c>
      <c r="C10374" s="1" t="s">
        <v>465</v>
      </c>
      <c r="D10374">
        <v>62741.001813115057</v>
      </c>
      <c r="E10374">
        <f>VLOOKUP(Table1[[#This Row],[Country Name]],[1]ISOcountryCodes!$A$2:$G$250,4,FALSE)</f>
        <v>840</v>
      </c>
      <c r="F10374">
        <f>VLOOKUP(Table1[[#This Row],[Country Name]],[1]ISOcountryCodes!$A$2:$G$250,6,FALSE)</f>
        <v>19</v>
      </c>
      <c r="G10374" s="10">
        <v>332048977</v>
      </c>
      <c r="H10374" s="10">
        <v>20833085468000</v>
      </c>
      <c r="I10374">
        <f>+Table1[[#This Row],[Time]]</f>
        <v>2021</v>
      </c>
      <c r="J10374" t="str">
        <f>+Table1[[#This Row],[Country Name]]</f>
        <v>United States</v>
      </c>
      <c r="K10374" s="14">
        <v>1960</v>
      </c>
      <c r="L10374" s="13">
        <v>5.4808854775483695E-2</v>
      </c>
      <c r="M10374"/>
    </row>
    <row r="10375" spans="1:13" x14ac:dyDescent="0.3">
      <c r="A10375">
        <v>2022</v>
      </c>
      <c r="B10375" t="s">
        <v>304</v>
      </c>
      <c r="C10375" s="1" t="s">
        <v>465</v>
      </c>
      <c r="D10375">
        <v>63720.764161195933</v>
      </c>
      <c r="E10375">
        <f>VLOOKUP(Table1[[#This Row],[Country Name]],[1]ISOcountryCodes!$A$2:$G$250,4,FALSE)</f>
        <v>840</v>
      </c>
      <c r="F10375">
        <f>VLOOKUP(Table1[[#This Row],[Country Name]],[1]ISOcountryCodes!$A$2:$G$250,6,FALSE)</f>
        <v>19</v>
      </c>
      <c r="G10375" s="10">
        <v>333271411</v>
      </c>
      <c r="H10375" s="10">
        <v>21236308982000</v>
      </c>
      <c r="I10375">
        <f>+Table1[[#This Row],[Time]]</f>
        <v>2022</v>
      </c>
      <c r="J10375" t="str">
        <f>+Table1[[#This Row],[Country Name]]</f>
        <v>United States</v>
      </c>
      <c r="K10375" s="14">
        <v>1960</v>
      </c>
      <c r="L10375" s="13">
        <v>1.5495307126803581E-2</v>
      </c>
      <c r="M10375"/>
    </row>
    <row r="10376" spans="1:13" x14ac:dyDescent="0.3">
      <c r="A10376">
        <v>2023</v>
      </c>
      <c r="B10376" t="s">
        <v>304</v>
      </c>
      <c r="C10376" s="1" t="s">
        <v>465</v>
      </c>
      <c r="D10376">
        <v>65020.352928573688</v>
      </c>
      <c r="E10376">
        <f>VLOOKUP(Table1[[#This Row],[Country Name]],[1]ISOcountryCodes!$A$2:$G$250,4,FALSE)</f>
        <v>840</v>
      </c>
      <c r="F10376">
        <f>VLOOKUP(Table1[[#This Row],[Country Name]],[1]ISOcountryCodes!$A$2:$G$250,6,FALSE)</f>
        <v>19</v>
      </c>
      <c r="G10376" s="10">
        <v>334914895</v>
      </c>
      <c r="H10376" s="10">
        <v>21776284673936.199</v>
      </c>
      <c r="I10376">
        <f>+Table1[[#This Row],[Time]]</f>
        <v>2023</v>
      </c>
      <c r="J10376" t="str">
        <f>+Table1[[#This Row],[Country Name]]</f>
        <v>United States</v>
      </c>
      <c r="K10376" s="14">
        <v>1960</v>
      </c>
      <c r="L10376" s="13">
        <v>2.018986540548795E-2</v>
      </c>
      <c r="M10376"/>
    </row>
    <row r="10377" spans="1:13" x14ac:dyDescent="0.3">
      <c r="A10377">
        <v>1960</v>
      </c>
      <c r="B10377" t="s">
        <v>401</v>
      </c>
      <c r="C10377" s="1" t="s">
        <v>547</v>
      </c>
      <c r="D10377">
        <v>6636.6459793671811</v>
      </c>
      <c r="E10377">
        <f>VLOOKUP(Table1[[#This Row],[Country Name]],[1]ISOcountryCodes!$A$2:$G$250,4,FALSE)</f>
        <v>858</v>
      </c>
      <c r="F10377">
        <f>VLOOKUP(Table1[[#This Row],[Country Name]],[1]ISOcountryCodes!$A$2:$G$250,6,FALSE)</f>
        <v>19</v>
      </c>
      <c r="G10377" s="10">
        <v>2529021</v>
      </c>
      <c r="H10377" s="10">
        <v>16784217051.385168</v>
      </c>
      <c r="I10377">
        <f>+Table1[[#This Row],[Time]]</f>
        <v>1960</v>
      </c>
      <c r="J10377" t="str">
        <f>+Table1[[#This Row],[Country Name]]</f>
        <v>Uruguay</v>
      </c>
      <c r="K10377" s="14">
        <v>1960</v>
      </c>
      <c r="L10377" s="13">
        <v>0</v>
      </c>
      <c r="M10377"/>
    </row>
    <row r="10378" spans="1:13" x14ac:dyDescent="0.3">
      <c r="A10378">
        <v>1961</v>
      </c>
      <c r="B10378" t="s">
        <v>401</v>
      </c>
      <c r="C10378" s="1" t="s">
        <v>547</v>
      </c>
      <c r="D10378">
        <v>6716.7615315153616</v>
      </c>
      <c r="E10378">
        <f>VLOOKUP(Table1[[#This Row],[Country Name]],[1]ISOcountryCodes!$A$2:$G$250,4,FALSE)</f>
        <v>858</v>
      </c>
      <c r="F10378">
        <f>VLOOKUP(Table1[[#This Row],[Country Name]],[1]ISOcountryCodes!$A$2:$G$250,6,FALSE)</f>
        <v>19</v>
      </c>
      <c r="G10378" s="10">
        <v>2561153</v>
      </c>
      <c r="H10378" s="10">
        <v>17202653946.725163</v>
      </c>
      <c r="I10378">
        <f>+Table1[[#This Row],[Time]]</f>
        <v>1961</v>
      </c>
      <c r="J10378" t="str">
        <f>+Table1[[#This Row],[Country Name]]</f>
        <v>Uruguay</v>
      </c>
      <c r="K10378" s="14">
        <v>1960</v>
      </c>
      <c r="L10378" s="13">
        <v>1.1999411142490146E-2</v>
      </c>
      <c r="M10378"/>
    </row>
    <row r="10379" spans="1:13" x14ac:dyDescent="0.3">
      <c r="A10379">
        <v>1962</v>
      </c>
      <c r="B10379" t="s">
        <v>401</v>
      </c>
      <c r="C10379" s="1" t="s">
        <v>547</v>
      </c>
      <c r="D10379">
        <v>6531.2150813975541</v>
      </c>
      <c r="E10379">
        <f>VLOOKUP(Table1[[#This Row],[Country Name]],[1]ISOcountryCodes!$A$2:$G$250,4,FALSE)</f>
        <v>858</v>
      </c>
      <c r="F10379">
        <f>VLOOKUP(Table1[[#This Row],[Country Name]],[1]ISOcountryCodes!$A$2:$G$250,6,FALSE)</f>
        <v>19</v>
      </c>
      <c r="G10379" s="10">
        <v>2592441</v>
      </c>
      <c r="H10379" s="10">
        <v>16931789756.833357</v>
      </c>
      <c r="I10379">
        <f>+Table1[[#This Row],[Time]]</f>
        <v>1962</v>
      </c>
      <c r="J10379" t="str">
        <f>+Table1[[#This Row],[Country Name]]</f>
        <v>Uruguay</v>
      </c>
      <c r="K10379" s="14">
        <v>1960</v>
      </c>
      <c r="L10379" s="13">
        <v>-2.8013120661755764E-2</v>
      </c>
      <c r="M10379"/>
    </row>
    <row r="10380" spans="1:13" x14ac:dyDescent="0.3">
      <c r="A10380">
        <v>1963</v>
      </c>
      <c r="B10380" t="s">
        <v>401</v>
      </c>
      <c r="C10380" s="1" t="s">
        <v>547</v>
      </c>
      <c r="D10380">
        <v>6466.2849157998044</v>
      </c>
      <c r="E10380">
        <f>VLOOKUP(Table1[[#This Row],[Country Name]],[1]ISOcountryCodes!$A$2:$G$250,4,FALSE)</f>
        <v>858</v>
      </c>
      <c r="F10380">
        <f>VLOOKUP(Table1[[#This Row],[Country Name]],[1]ISOcountryCodes!$A$2:$G$250,6,FALSE)</f>
        <v>19</v>
      </c>
      <c r="G10380" s="10">
        <v>2622936</v>
      </c>
      <c r="H10380" s="10">
        <v>16960651491.908276</v>
      </c>
      <c r="I10380">
        <f>+Table1[[#This Row],[Time]]</f>
        <v>1963</v>
      </c>
      <c r="J10380" t="str">
        <f>+Table1[[#This Row],[Country Name]]</f>
        <v>Uruguay</v>
      </c>
      <c r="K10380" s="14">
        <v>1960</v>
      </c>
      <c r="L10380" s="13">
        <v>-9.991260742486574E-3</v>
      </c>
      <c r="M10380"/>
    </row>
    <row r="10381" spans="1:13" x14ac:dyDescent="0.3">
      <c r="A10381">
        <v>1964</v>
      </c>
      <c r="B10381" t="s">
        <v>401</v>
      </c>
      <c r="C10381" s="1" t="s">
        <v>547</v>
      </c>
      <c r="D10381">
        <v>6550.5719082856986</v>
      </c>
      <c r="E10381">
        <f>VLOOKUP(Table1[[#This Row],[Country Name]],[1]ISOcountryCodes!$A$2:$G$250,4,FALSE)</f>
        <v>858</v>
      </c>
      <c r="F10381">
        <f>VLOOKUP(Table1[[#This Row],[Country Name]],[1]ISOcountryCodes!$A$2:$G$250,6,FALSE)</f>
        <v>19</v>
      </c>
      <c r="G10381" s="10">
        <v>2652376</v>
      </c>
      <c r="H10381" s="10">
        <v>17374579715.811188</v>
      </c>
      <c r="I10381">
        <f>+Table1[[#This Row],[Time]]</f>
        <v>1964</v>
      </c>
      <c r="J10381" t="str">
        <f>+Table1[[#This Row],[Country Name]]</f>
        <v>Uruguay</v>
      </c>
      <c r="K10381" s="14">
        <v>1960</v>
      </c>
      <c r="L10381" s="13">
        <v>1.295061805817177E-2</v>
      </c>
      <c r="M10381"/>
    </row>
    <row r="10382" spans="1:13" x14ac:dyDescent="0.3">
      <c r="A10382">
        <v>1965</v>
      </c>
      <c r="B10382" t="s">
        <v>401</v>
      </c>
      <c r="C10382" s="1" t="s">
        <v>547</v>
      </c>
      <c r="D10382">
        <v>6549.7956205259397</v>
      </c>
      <c r="E10382">
        <f>VLOOKUP(Table1[[#This Row],[Country Name]],[1]ISOcountryCodes!$A$2:$G$250,4,FALSE)</f>
        <v>858</v>
      </c>
      <c r="F10382">
        <f>VLOOKUP(Table1[[#This Row],[Country Name]],[1]ISOcountryCodes!$A$2:$G$250,6,FALSE)</f>
        <v>19</v>
      </c>
      <c r="G10382" s="10">
        <v>2680427</v>
      </c>
      <c r="H10382" s="10">
        <v>17556249025.739483</v>
      </c>
      <c r="I10382">
        <f>+Table1[[#This Row],[Time]]</f>
        <v>1965</v>
      </c>
      <c r="J10382" t="str">
        <f>+Table1[[#This Row],[Country Name]]</f>
        <v>Uruguay</v>
      </c>
      <c r="K10382" s="14">
        <v>1960</v>
      </c>
      <c r="L10382" s="13">
        <v>-1.1851389038675109E-4</v>
      </c>
      <c r="M10382"/>
    </row>
    <row r="10383" spans="1:13" x14ac:dyDescent="0.3">
      <c r="A10383">
        <v>1966</v>
      </c>
      <c r="B10383" t="s">
        <v>401</v>
      </c>
      <c r="C10383" s="1" t="s">
        <v>547</v>
      </c>
      <c r="D10383">
        <v>6684.0676464525932</v>
      </c>
      <c r="E10383">
        <f>VLOOKUP(Table1[[#This Row],[Country Name]],[1]ISOcountryCodes!$A$2:$G$250,4,FALSE)</f>
        <v>858</v>
      </c>
      <c r="F10383">
        <f>VLOOKUP(Table1[[#This Row],[Country Name]],[1]ISOcountryCodes!$A$2:$G$250,6,FALSE)</f>
        <v>19</v>
      </c>
      <c r="G10383" s="10">
        <v>2707030</v>
      </c>
      <c r="H10383" s="10">
        <v>18093971640.976563</v>
      </c>
      <c r="I10383">
        <f>+Table1[[#This Row],[Time]]</f>
        <v>1966</v>
      </c>
      <c r="J10383" t="str">
        <f>+Table1[[#This Row],[Country Name]]</f>
        <v>Uruguay</v>
      </c>
      <c r="K10383" s="14">
        <v>1960</v>
      </c>
      <c r="L10383" s="13">
        <v>2.0292885148922579E-2</v>
      </c>
      <c r="M10383"/>
    </row>
    <row r="10384" spans="1:13" x14ac:dyDescent="0.3">
      <c r="A10384">
        <v>1967</v>
      </c>
      <c r="B10384" t="s">
        <v>401</v>
      </c>
      <c r="C10384" s="1" t="s">
        <v>547</v>
      </c>
      <c r="D10384">
        <v>6381.142543358389</v>
      </c>
      <c r="E10384">
        <f>VLOOKUP(Table1[[#This Row],[Country Name]],[1]ISOcountryCodes!$A$2:$G$250,4,FALSE)</f>
        <v>858</v>
      </c>
      <c r="F10384">
        <f>VLOOKUP(Table1[[#This Row],[Country Name]],[1]ISOcountryCodes!$A$2:$G$250,6,FALSE)</f>
        <v>19</v>
      </c>
      <c r="G10384" s="10">
        <v>2731847</v>
      </c>
      <c r="H10384" s="10">
        <v>17432305113.645985</v>
      </c>
      <c r="I10384">
        <f>+Table1[[#This Row],[Time]]</f>
        <v>1967</v>
      </c>
      <c r="J10384" t="str">
        <f>+Table1[[#This Row],[Country Name]]</f>
        <v>Uruguay</v>
      </c>
      <c r="K10384" s="14">
        <v>1960</v>
      </c>
      <c r="L10384" s="13">
        <v>-4.6379567981599479E-2</v>
      </c>
      <c r="M10384"/>
    </row>
    <row r="10385" spans="1:13" x14ac:dyDescent="0.3">
      <c r="A10385">
        <v>1968</v>
      </c>
      <c r="B10385" t="s">
        <v>401</v>
      </c>
      <c r="C10385" s="1" t="s">
        <v>547</v>
      </c>
      <c r="D10385">
        <v>6448.4012305741535</v>
      </c>
      <c r="E10385">
        <f>VLOOKUP(Table1[[#This Row],[Country Name]],[1]ISOcountryCodes!$A$2:$G$250,4,FALSE)</f>
        <v>858</v>
      </c>
      <c r="F10385">
        <f>VLOOKUP(Table1[[#This Row],[Country Name]],[1]ISOcountryCodes!$A$2:$G$250,6,FALSE)</f>
        <v>19</v>
      </c>
      <c r="G10385" s="10">
        <v>2754417</v>
      </c>
      <c r="H10385" s="10">
        <v>17761585972.314369</v>
      </c>
      <c r="I10385">
        <f>+Table1[[#This Row],[Time]]</f>
        <v>1968</v>
      </c>
      <c r="J10385" t="str">
        <f>+Table1[[#This Row],[Country Name]]</f>
        <v>Uruguay</v>
      </c>
      <c r="K10385" s="14">
        <v>1960</v>
      </c>
      <c r="L10385" s="13">
        <v>1.048506549919459E-2</v>
      </c>
      <c r="M10385"/>
    </row>
    <row r="10386" spans="1:13" x14ac:dyDescent="0.3">
      <c r="A10386">
        <v>1969</v>
      </c>
      <c r="B10386" t="s">
        <v>401</v>
      </c>
      <c r="C10386" s="1" t="s">
        <v>547</v>
      </c>
      <c r="D10386">
        <v>6778.4961778129937</v>
      </c>
      <c r="E10386">
        <f>VLOOKUP(Table1[[#This Row],[Country Name]],[1]ISOcountryCodes!$A$2:$G$250,4,FALSE)</f>
        <v>858</v>
      </c>
      <c r="F10386">
        <f>VLOOKUP(Table1[[#This Row],[Country Name]],[1]ISOcountryCodes!$A$2:$G$250,6,FALSE)</f>
        <v>19</v>
      </c>
      <c r="G10386" s="10">
        <v>2773957</v>
      </c>
      <c r="H10386" s="10">
        <v>18803256921.917599</v>
      </c>
      <c r="I10386">
        <f>+Table1[[#This Row],[Time]]</f>
        <v>1969</v>
      </c>
      <c r="J10386" t="str">
        <f>+Table1[[#This Row],[Country Name]]</f>
        <v>Uruguay</v>
      </c>
      <c r="K10386" s="14">
        <v>1960</v>
      </c>
      <c r="L10386" s="13">
        <v>4.9923045814285416E-2</v>
      </c>
      <c r="M10386"/>
    </row>
    <row r="10387" spans="1:13" x14ac:dyDescent="0.3">
      <c r="A10387">
        <v>1970</v>
      </c>
      <c r="B10387" t="s">
        <v>401</v>
      </c>
      <c r="C10387" s="1" t="s">
        <v>547</v>
      </c>
      <c r="D10387">
        <v>6896.1109530584672</v>
      </c>
      <c r="E10387">
        <f>VLOOKUP(Table1[[#This Row],[Country Name]],[1]ISOcountryCodes!$A$2:$G$250,4,FALSE)</f>
        <v>858</v>
      </c>
      <c r="F10387">
        <f>VLOOKUP(Table1[[#This Row],[Country Name]],[1]ISOcountryCodes!$A$2:$G$250,6,FALSE)</f>
        <v>19</v>
      </c>
      <c r="G10387" s="10">
        <v>2790265</v>
      </c>
      <c r="H10387" s="10">
        <v>19241977028.435684</v>
      </c>
      <c r="I10387">
        <f>+Table1[[#This Row],[Time]]</f>
        <v>1970</v>
      </c>
      <c r="J10387" t="str">
        <f>+Table1[[#This Row],[Country Name]]</f>
        <v>Uruguay</v>
      </c>
      <c r="K10387" s="14">
        <v>1960</v>
      </c>
      <c r="L10387" s="13">
        <v>1.7202348044591531E-2</v>
      </c>
      <c r="M10387"/>
    </row>
    <row r="10388" spans="1:13" x14ac:dyDescent="0.3">
      <c r="A10388">
        <v>1971</v>
      </c>
      <c r="B10388" t="s">
        <v>401</v>
      </c>
      <c r="C10388" s="1" t="s">
        <v>547</v>
      </c>
      <c r="D10388">
        <v>6841.4177454282271</v>
      </c>
      <c r="E10388">
        <f>VLOOKUP(Table1[[#This Row],[Country Name]],[1]ISOcountryCodes!$A$2:$G$250,4,FALSE)</f>
        <v>858</v>
      </c>
      <c r="F10388">
        <f>VLOOKUP(Table1[[#This Row],[Country Name]],[1]ISOcountryCodes!$A$2:$G$250,6,FALSE)</f>
        <v>19</v>
      </c>
      <c r="G10388" s="10">
        <v>2805492</v>
      </c>
      <c r="H10388" s="10">
        <v>19193542753.456928</v>
      </c>
      <c r="I10388">
        <f>+Table1[[#This Row],[Time]]</f>
        <v>1971</v>
      </c>
      <c r="J10388" t="str">
        <f>+Table1[[#This Row],[Country Name]]</f>
        <v>Uruguay</v>
      </c>
      <c r="K10388" s="14">
        <v>1960</v>
      </c>
      <c r="L10388" s="13">
        <v>-7.9626398327317105E-3</v>
      </c>
      <c r="M10388"/>
    </row>
    <row r="10389" spans="1:13" x14ac:dyDescent="0.3">
      <c r="A10389">
        <v>1972</v>
      </c>
      <c r="B10389" t="s">
        <v>401</v>
      </c>
      <c r="C10389" s="1" t="s">
        <v>547</v>
      </c>
      <c r="D10389">
        <v>6713.8224598262705</v>
      </c>
      <c r="E10389">
        <f>VLOOKUP(Table1[[#This Row],[Country Name]],[1]ISOcountryCodes!$A$2:$G$250,4,FALSE)</f>
        <v>858</v>
      </c>
      <c r="F10389">
        <f>VLOOKUP(Table1[[#This Row],[Country Name]],[1]ISOcountryCodes!$A$2:$G$250,6,FALSE)</f>
        <v>19</v>
      </c>
      <c r="G10389" s="10">
        <v>2821086</v>
      </c>
      <c r="H10389" s="10">
        <v>18940270547.901455</v>
      </c>
      <c r="I10389">
        <f>+Table1[[#This Row],[Time]]</f>
        <v>1972</v>
      </c>
      <c r="J10389" t="str">
        <f>+Table1[[#This Row],[Country Name]]</f>
        <v>Uruguay</v>
      </c>
      <c r="K10389" s="14">
        <v>1960</v>
      </c>
      <c r="L10389" s="13">
        <v>-1.882652795042894E-2</v>
      </c>
      <c r="M10389"/>
    </row>
    <row r="10390" spans="1:13" x14ac:dyDescent="0.3">
      <c r="A10390">
        <v>1973</v>
      </c>
      <c r="B10390" t="s">
        <v>401</v>
      </c>
      <c r="C10390" s="1" t="s">
        <v>547</v>
      </c>
      <c r="D10390">
        <v>6694.94737954826</v>
      </c>
      <c r="E10390">
        <f>VLOOKUP(Table1[[#This Row],[Country Name]],[1]ISOcountryCodes!$A$2:$G$250,4,FALSE)</f>
        <v>858</v>
      </c>
      <c r="F10390">
        <f>VLOOKUP(Table1[[#This Row],[Country Name]],[1]ISOcountryCodes!$A$2:$G$250,6,FALSE)</f>
        <v>19</v>
      </c>
      <c r="G10390" s="10">
        <v>2836825</v>
      </c>
      <c r="H10390" s="10">
        <v>18992394099.986992</v>
      </c>
      <c r="I10390">
        <f>+Table1[[#This Row],[Time]]</f>
        <v>1973</v>
      </c>
      <c r="J10390" t="str">
        <f>+Table1[[#This Row],[Country Name]]</f>
        <v>Uruguay</v>
      </c>
      <c r="K10390" s="14">
        <v>1960</v>
      </c>
      <c r="L10390" s="13">
        <v>-2.8153354813724718E-3</v>
      </c>
      <c r="M10390"/>
    </row>
    <row r="10391" spans="1:13" x14ac:dyDescent="0.3">
      <c r="A10391">
        <v>1974</v>
      </c>
      <c r="B10391" t="s">
        <v>401</v>
      </c>
      <c r="C10391" s="1" t="s">
        <v>547</v>
      </c>
      <c r="D10391">
        <v>6848.3219570092342</v>
      </c>
      <c r="E10391">
        <f>VLOOKUP(Table1[[#This Row],[Country Name]],[1]ISOcountryCodes!$A$2:$G$250,4,FALSE)</f>
        <v>858</v>
      </c>
      <c r="F10391">
        <f>VLOOKUP(Table1[[#This Row],[Country Name]],[1]ISOcountryCodes!$A$2:$G$250,6,FALSE)</f>
        <v>19</v>
      </c>
      <c r="G10391" s="10">
        <v>2853588</v>
      </c>
      <c r="H10391" s="10">
        <v>19542289356.658066</v>
      </c>
      <c r="I10391">
        <f>+Table1[[#This Row],[Time]]</f>
        <v>1974</v>
      </c>
      <c r="J10391" t="str">
        <f>+Table1[[#This Row],[Country Name]]</f>
        <v>Uruguay</v>
      </c>
      <c r="K10391" s="14">
        <v>1960</v>
      </c>
      <c r="L10391" s="13">
        <v>2.2650533036401299E-2</v>
      </c>
      <c r="M10391"/>
    </row>
    <row r="10392" spans="1:13" x14ac:dyDescent="0.3">
      <c r="A10392">
        <v>1975</v>
      </c>
      <c r="B10392" t="s">
        <v>401</v>
      </c>
      <c r="C10392" s="1" t="s">
        <v>547</v>
      </c>
      <c r="D10392">
        <v>7219.4110801940069</v>
      </c>
      <c r="E10392">
        <f>VLOOKUP(Table1[[#This Row],[Country Name]],[1]ISOcountryCodes!$A$2:$G$250,4,FALSE)</f>
        <v>858</v>
      </c>
      <c r="F10392">
        <f>VLOOKUP(Table1[[#This Row],[Country Name]],[1]ISOcountryCodes!$A$2:$G$250,6,FALSE)</f>
        <v>19</v>
      </c>
      <c r="G10392" s="10">
        <v>2871947</v>
      </c>
      <c r="H10392" s="10">
        <v>20733765993.529938</v>
      </c>
      <c r="I10392">
        <f>+Table1[[#This Row],[Time]]</f>
        <v>1975</v>
      </c>
      <c r="J10392" t="str">
        <f>+Table1[[#This Row],[Country Name]]</f>
        <v>Uruguay</v>
      </c>
      <c r="K10392" s="14">
        <v>1960</v>
      </c>
      <c r="L10392" s="13">
        <v>5.2769729253270725E-2</v>
      </c>
      <c r="M10392"/>
    </row>
    <row r="10393" spans="1:13" x14ac:dyDescent="0.3">
      <c r="A10393">
        <v>1976</v>
      </c>
      <c r="B10393" t="s">
        <v>401</v>
      </c>
      <c r="C10393" s="1" t="s">
        <v>547</v>
      </c>
      <c r="D10393">
        <v>7453.8348356832448</v>
      </c>
      <c r="E10393">
        <f>VLOOKUP(Table1[[#This Row],[Country Name]],[1]ISOcountryCodes!$A$2:$G$250,4,FALSE)</f>
        <v>858</v>
      </c>
      <c r="F10393">
        <f>VLOOKUP(Table1[[#This Row],[Country Name]],[1]ISOcountryCodes!$A$2:$G$250,6,FALSE)</f>
        <v>19</v>
      </c>
      <c r="G10393" s="10">
        <v>2891094</v>
      </c>
      <c r="H10393" s="10">
        <v>21549737170.434814</v>
      </c>
      <c r="I10393">
        <f>+Table1[[#This Row],[Time]]</f>
        <v>1976</v>
      </c>
      <c r="J10393" t="str">
        <f>+Table1[[#This Row],[Country Name]]</f>
        <v>Uruguay</v>
      </c>
      <c r="K10393" s="14">
        <v>1960</v>
      </c>
      <c r="L10393" s="13">
        <v>3.1955261263709289E-2</v>
      </c>
      <c r="M10393"/>
    </row>
    <row r="10394" spans="1:13" x14ac:dyDescent="0.3">
      <c r="A10394">
        <v>1977</v>
      </c>
      <c r="B10394" t="s">
        <v>401</v>
      </c>
      <c r="C10394" s="1" t="s">
        <v>547</v>
      </c>
      <c r="D10394">
        <v>7514.9287890338082</v>
      </c>
      <c r="E10394">
        <f>VLOOKUP(Table1[[#This Row],[Country Name]],[1]ISOcountryCodes!$A$2:$G$250,4,FALSE)</f>
        <v>858</v>
      </c>
      <c r="F10394">
        <f>VLOOKUP(Table1[[#This Row],[Country Name]],[1]ISOcountryCodes!$A$2:$G$250,6,FALSE)</f>
        <v>19</v>
      </c>
      <c r="G10394" s="10">
        <v>2909327</v>
      </c>
      <c r="H10394" s="10">
        <v>21863385229.013363</v>
      </c>
      <c r="I10394">
        <f>+Table1[[#This Row],[Time]]</f>
        <v>1977</v>
      </c>
      <c r="J10394" t="str">
        <f>+Table1[[#This Row],[Country Name]]</f>
        <v>Uruguay</v>
      </c>
      <c r="K10394" s="14">
        <v>1960</v>
      </c>
      <c r="L10394" s="13">
        <v>8.1629043147959379E-3</v>
      </c>
      <c r="M10394"/>
    </row>
    <row r="10395" spans="1:13" x14ac:dyDescent="0.3">
      <c r="A10395">
        <v>1978</v>
      </c>
      <c r="B10395" t="s">
        <v>401</v>
      </c>
      <c r="C10395" s="1" t="s">
        <v>547</v>
      </c>
      <c r="D10395">
        <v>7874.0875604020057</v>
      </c>
      <c r="E10395">
        <f>VLOOKUP(Table1[[#This Row],[Country Name]],[1]ISOcountryCodes!$A$2:$G$250,4,FALSE)</f>
        <v>858</v>
      </c>
      <c r="F10395">
        <f>VLOOKUP(Table1[[#This Row],[Country Name]],[1]ISOcountryCodes!$A$2:$G$250,6,FALSE)</f>
        <v>19</v>
      </c>
      <c r="G10395" s="10">
        <v>2925840</v>
      </c>
      <c r="H10395" s="10">
        <v>23038320347.726604</v>
      </c>
      <c r="I10395">
        <f>+Table1[[#This Row],[Time]]</f>
        <v>1978</v>
      </c>
      <c r="J10395" t="str">
        <f>+Table1[[#This Row],[Country Name]]</f>
        <v>Uruguay</v>
      </c>
      <c r="K10395" s="14">
        <v>1960</v>
      </c>
      <c r="L10395" s="13">
        <v>4.6685765336773599E-2</v>
      </c>
      <c r="M10395"/>
    </row>
    <row r="10396" spans="1:13" x14ac:dyDescent="0.3">
      <c r="A10396">
        <v>1979</v>
      </c>
      <c r="B10396" t="s">
        <v>401</v>
      </c>
      <c r="C10396" s="1" t="s">
        <v>547</v>
      </c>
      <c r="D10396">
        <v>8319.8733100729442</v>
      </c>
      <c r="E10396">
        <f>VLOOKUP(Table1[[#This Row],[Country Name]],[1]ISOcountryCodes!$A$2:$G$250,4,FALSE)</f>
        <v>858</v>
      </c>
      <c r="F10396">
        <f>VLOOKUP(Table1[[#This Row],[Country Name]],[1]ISOcountryCodes!$A$2:$G$250,6,FALSE)</f>
        <v>19</v>
      </c>
      <c r="G10396" s="10">
        <v>2940729</v>
      </c>
      <c r="H10396" s="10">
        <v>24466492719.2575</v>
      </c>
      <c r="I10396">
        <f>+Table1[[#This Row],[Time]]</f>
        <v>1979</v>
      </c>
      <c r="J10396" t="str">
        <f>+Table1[[#This Row],[Country Name]]</f>
        <v>Uruguay</v>
      </c>
      <c r="K10396" s="14">
        <v>1960</v>
      </c>
      <c r="L10396" s="13">
        <v>5.5069714909476986E-2</v>
      </c>
      <c r="M10396"/>
    </row>
    <row r="10397" spans="1:13" x14ac:dyDescent="0.3">
      <c r="A10397">
        <v>1980</v>
      </c>
      <c r="B10397" t="s">
        <v>401</v>
      </c>
      <c r="C10397" s="1" t="s">
        <v>547</v>
      </c>
      <c r="D10397">
        <v>8767.2172578216268</v>
      </c>
      <c r="E10397">
        <f>VLOOKUP(Table1[[#This Row],[Country Name]],[1]ISOcountryCodes!$A$2:$G$250,4,FALSE)</f>
        <v>858</v>
      </c>
      <c r="F10397">
        <f>VLOOKUP(Table1[[#This Row],[Country Name]],[1]ISOcountryCodes!$A$2:$G$250,6,FALSE)</f>
        <v>19</v>
      </c>
      <c r="G10397" s="10">
        <v>2953750</v>
      </c>
      <c r="H10397" s="10">
        <v>25896167975.29063</v>
      </c>
      <c r="I10397">
        <f>+Table1[[#This Row],[Time]]</f>
        <v>1980</v>
      </c>
      <c r="J10397" t="str">
        <f>+Table1[[#This Row],[Country Name]]</f>
        <v>Uruguay</v>
      </c>
      <c r="K10397" s="14">
        <v>1960</v>
      </c>
      <c r="L10397" s="13">
        <v>5.2372426055674381E-2</v>
      </c>
      <c r="M10397"/>
    </row>
    <row r="10398" spans="1:13" x14ac:dyDescent="0.3">
      <c r="A10398">
        <v>1981</v>
      </c>
      <c r="B10398" t="s">
        <v>401</v>
      </c>
      <c r="C10398" s="1" t="s">
        <v>547</v>
      </c>
      <c r="D10398">
        <v>8866.9454890504221</v>
      </c>
      <c r="E10398">
        <f>VLOOKUP(Table1[[#This Row],[Country Name]],[1]ISOcountryCodes!$A$2:$G$250,4,FALSE)</f>
        <v>858</v>
      </c>
      <c r="F10398">
        <f>VLOOKUP(Table1[[#This Row],[Country Name]],[1]ISOcountryCodes!$A$2:$G$250,6,FALSE)</f>
        <v>19</v>
      </c>
      <c r="G10398" s="10">
        <v>2966076</v>
      </c>
      <c r="H10398" s="10">
        <v>26300034208.380722</v>
      </c>
      <c r="I10398">
        <f>+Table1[[#This Row],[Time]]</f>
        <v>1981</v>
      </c>
      <c r="J10398" t="str">
        <f>+Table1[[#This Row],[Country Name]]</f>
        <v>Uruguay</v>
      </c>
      <c r="K10398" s="14">
        <v>1960</v>
      </c>
      <c r="L10398" s="13">
        <v>1.1310919140468556E-2</v>
      </c>
      <c r="M10398"/>
    </row>
    <row r="10399" spans="1:13" x14ac:dyDescent="0.3">
      <c r="A10399">
        <v>1982</v>
      </c>
      <c r="B10399" t="s">
        <v>401</v>
      </c>
      <c r="C10399" s="1" t="s">
        <v>547</v>
      </c>
      <c r="D10399">
        <v>7966.5192244576328</v>
      </c>
      <c r="E10399">
        <f>VLOOKUP(Table1[[#This Row],[Country Name]],[1]ISOcountryCodes!$A$2:$G$250,4,FALSE)</f>
        <v>858</v>
      </c>
      <c r="F10399">
        <f>VLOOKUP(Table1[[#This Row],[Country Name]],[1]ISOcountryCodes!$A$2:$G$250,6,FALSE)</f>
        <v>19</v>
      </c>
      <c r="G10399" s="10">
        <v>2979182</v>
      </c>
      <c r="H10399" s="10">
        <v>23733710676.158138</v>
      </c>
      <c r="I10399">
        <f>+Table1[[#This Row],[Time]]</f>
        <v>1982</v>
      </c>
      <c r="J10399" t="str">
        <f>+Table1[[#This Row],[Country Name]]</f>
        <v>Uruguay</v>
      </c>
      <c r="K10399" s="14">
        <v>1960</v>
      </c>
      <c r="L10399" s="13">
        <v>-0.10708271005079517</v>
      </c>
      <c r="M10399"/>
    </row>
    <row r="10400" spans="1:13" x14ac:dyDescent="0.3">
      <c r="A10400">
        <v>1983</v>
      </c>
      <c r="B10400" t="s">
        <v>401</v>
      </c>
      <c r="C10400" s="1" t="s">
        <v>547</v>
      </c>
      <c r="D10400">
        <v>7114.3290724056415</v>
      </c>
      <c r="E10400">
        <f>VLOOKUP(Table1[[#This Row],[Country Name]],[1]ISOcountryCodes!$A$2:$G$250,4,FALSE)</f>
        <v>858</v>
      </c>
      <c r="F10400">
        <f>VLOOKUP(Table1[[#This Row],[Country Name]],[1]ISOcountryCodes!$A$2:$G$250,6,FALSE)</f>
        <v>19</v>
      </c>
      <c r="G10400" s="10">
        <v>2993285</v>
      </c>
      <c r="H10400" s="10">
        <v>21295214497.49572</v>
      </c>
      <c r="I10400">
        <f>+Table1[[#This Row],[Time]]</f>
        <v>1983</v>
      </c>
      <c r="J10400" t="str">
        <f>+Table1[[#This Row],[Country Name]]</f>
        <v>Uruguay</v>
      </c>
      <c r="K10400" s="14">
        <v>1960</v>
      </c>
      <c r="L10400" s="13">
        <v>-0.11313673323626361</v>
      </c>
      <c r="M10400"/>
    </row>
    <row r="10401" spans="1:13" x14ac:dyDescent="0.3">
      <c r="A10401">
        <v>1984</v>
      </c>
      <c r="B10401" t="s">
        <v>401</v>
      </c>
      <c r="C10401" s="1" t="s">
        <v>547</v>
      </c>
      <c r="D10401">
        <v>6998.0409442301998</v>
      </c>
      <c r="E10401">
        <f>VLOOKUP(Table1[[#This Row],[Country Name]],[1]ISOcountryCodes!$A$2:$G$250,4,FALSE)</f>
        <v>858</v>
      </c>
      <c r="F10401">
        <f>VLOOKUP(Table1[[#This Row],[Country Name]],[1]ISOcountryCodes!$A$2:$G$250,6,FALSE)</f>
        <v>19</v>
      </c>
      <c r="G10401" s="10">
        <v>3008255</v>
      </c>
      <c r="H10401" s="10">
        <v>21051891660.685219</v>
      </c>
      <c r="I10401">
        <f>+Table1[[#This Row],[Time]]</f>
        <v>1984</v>
      </c>
      <c r="J10401" t="str">
        <f>+Table1[[#This Row],[Country Name]]</f>
        <v>Uruguay</v>
      </c>
      <c r="K10401" s="14">
        <v>1960</v>
      </c>
      <c r="L10401" s="13">
        <v>-1.6480684695778791E-2</v>
      </c>
      <c r="M10401"/>
    </row>
    <row r="10402" spans="1:13" x14ac:dyDescent="0.3">
      <c r="A10402">
        <v>1985</v>
      </c>
      <c r="B10402" t="s">
        <v>401</v>
      </c>
      <c r="C10402" s="1" t="s">
        <v>547</v>
      </c>
      <c r="D10402">
        <v>7063.1896366758074</v>
      </c>
      <c r="E10402">
        <f>VLOOKUP(Table1[[#This Row],[Country Name]],[1]ISOcountryCodes!$A$2:$G$250,4,FALSE)</f>
        <v>858</v>
      </c>
      <c r="F10402">
        <f>VLOOKUP(Table1[[#This Row],[Country Name]],[1]ISOcountryCodes!$A$2:$G$250,6,FALSE)</f>
        <v>19</v>
      </c>
      <c r="G10402" s="10">
        <v>3024218</v>
      </c>
      <c r="H10402" s="10">
        <v>21360625236.648438</v>
      </c>
      <c r="I10402">
        <f>+Table1[[#This Row],[Time]]</f>
        <v>1985</v>
      </c>
      <c r="J10402" t="str">
        <f>+Table1[[#This Row],[Country Name]]</f>
        <v>Uruguay</v>
      </c>
      <c r="K10402" s="14">
        <v>1960</v>
      </c>
      <c r="L10402" s="13">
        <v>9.2664946004532567E-3</v>
      </c>
      <c r="M10402"/>
    </row>
    <row r="10403" spans="1:13" x14ac:dyDescent="0.3">
      <c r="A10403">
        <v>1986</v>
      </c>
      <c r="B10403" t="s">
        <v>401</v>
      </c>
      <c r="C10403" s="1" t="s">
        <v>547</v>
      </c>
      <c r="D10403">
        <v>7642.5151775513841</v>
      </c>
      <c r="E10403">
        <f>VLOOKUP(Table1[[#This Row],[Country Name]],[1]ISOcountryCodes!$A$2:$G$250,4,FALSE)</f>
        <v>858</v>
      </c>
      <c r="F10403">
        <f>VLOOKUP(Table1[[#This Row],[Country Name]],[1]ISOcountryCodes!$A$2:$G$250,6,FALSE)</f>
        <v>19</v>
      </c>
      <c r="G10403" s="10">
        <v>3041205</v>
      </c>
      <c r="H10403" s="10">
        <v>23242455370.545158</v>
      </c>
      <c r="I10403">
        <f>+Table1[[#This Row],[Time]]</f>
        <v>1986</v>
      </c>
      <c r="J10403" t="str">
        <f>+Table1[[#This Row],[Country Name]]</f>
        <v>Uruguay</v>
      </c>
      <c r="K10403" s="14">
        <v>1960</v>
      </c>
      <c r="L10403" s="13">
        <v>7.8830021345279278E-2</v>
      </c>
      <c r="M10403"/>
    </row>
    <row r="10404" spans="1:13" x14ac:dyDescent="0.3">
      <c r="A10404">
        <v>1987</v>
      </c>
      <c r="B10404" t="s">
        <v>401</v>
      </c>
      <c r="C10404" s="1" t="s">
        <v>547</v>
      </c>
      <c r="D10404">
        <v>8205.9511558496833</v>
      </c>
      <c r="E10404">
        <f>VLOOKUP(Table1[[#This Row],[Country Name]],[1]ISOcountryCodes!$A$2:$G$250,4,FALSE)</f>
        <v>858</v>
      </c>
      <c r="F10404">
        <f>VLOOKUP(Table1[[#This Row],[Country Name]],[1]ISOcountryCodes!$A$2:$G$250,6,FALSE)</f>
        <v>19</v>
      </c>
      <c r="G10404" s="10">
        <v>3058787</v>
      </c>
      <c r="H10404" s="10">
        <v>25100256718.147984</v>
      </c>
      <c r="I10404">
        <f>+Table1[[#This Row],[Time]]</f>
        <v>1987</v>
      </c>
      <c r="J10404" t="str">
        <f>+Table1[[#This Row],[Country Name]]</f>
        <v>Uruguay</v>
      </c>
      <c r="K10404" s="14">
        <v>1960</v>
      </c>
      <c r="L10404" s="13">
        <v>7.1132881032360373E-2</v>
      </c>
      <c r="M10404"/>
    </row>
    <row r="10405" spans="1:13" x14ac:dyDescent="0.3">
      <c r="A10405">
        <v>1988</v>
      </c>
      <c r="B10405" t="s">
        <v>401</v>
      </c>
      <c r="C10405" s="1" t="s">
        <v>547</v>
      </c>
      <c r="D10405">
        <v>8276.1410320778632</v>
      </c>
      <c r="E10405">
        <f>VLOOKUP(Table1[[#This Row],[Country Name]],[1]ISOcountryCodes!$A$2:$G$250,4,FALSE)</f>
        <v>858</v>
      </c>
      <c r="F10405">
        <f>VLOOKUP(Table1[[#This Row],[Country Name]],[1]ISOcountryCodes!$A$2:$G$250,6,FALSE)</f>
        <v>19</v>
      </c>
      <c r="G10405" s="10">
        <v>3077760</v>
      </c>
      <c r="H10405" s="10">
        <v>25471975822.887962</v>
      </c>
      <c r="I10405">
        <f>+Table1[[#This Row],[Time]]</f>
        <v>1988</v>
      </c>
      <c r="J10405" t="str">
        <f>+Table1[[#This Row],[Country Name]]</f>
        <v>Uruguay</v>
      </c>
      <c r="K10405" s="14">
        <v>1960</v>
      </c>
      <c r="L10405" s="13">
        <v>8.5171590762698202E-3</v>
      </c>
      <c r="M10405"/>
    </row>
    <row r="10406" spans="1:13" x14ac:dyDescent="0.3">
      <c r="A10406">
        <v>1989</v>
      </c>
      <c r="B10406" t="s">
        <v>401</v>
      </c>
      <c r="C10406" s="1" t="s">
        <v>547</v>
      </c>
      <c r="D10406">
        <v>8313.1323377896406</v>
      </c>
      <c r="E10406">
        <f>VLOOKUP(Table1[[#This Row],[Country Name]],[1]ISOcountryCodes!$A$2:$G$250,4,FALSE)</f>
        <v>858</v>
      </c>
      <c r="F10406">
        <f>VLOOKUP(Table1[[#This Row],[Country Name]],[1]ISOcountryCodes!$A$2:$G$250,6,FALSE)</f>
        <v>19</v>
      </c>
      <c r="G10406" s="10">
        <v>3097889</v>
      </c>
      <c r="H10406" s="10">
        <v>25753161224.78281</v>
      </c>
      <c r="I10406">
        <f>+Table1[[#This Row],[Time]]</f>
        <v>1989</v>
      </c>
      <c r="J10406" t="str">
        <f>+Table1[[#This Row],[Country Name]]</f>
        <v>Uruguay</v>
      </c>
      <c r="K10406" s="14">
        <v>1960</v>
      </c>
      <c r="L10406" s="13">
        <v>4.4596729701229521E-3</v>
      </c>
      <c r="M10406"/>
    </row>
    <row r="10407" spans="1:13" x14ac:dyDescent="0.3">
      <c r="A10407">
        <v>1990</v>
      </c>
      <c r="B10407" t="s">
        <v>401</v>
      </c>
      <c r="C10407" s="1" t="s">
        <v>547</v>
      </c>
      <c r="D10407">
        <v>8286.6982328409231</v>
      </c>
      <c r="E10407">
        <f>VLOOKUP(Table1[[#This Row],[Country Name]],[1]ISOcountryCodes!$A$2:$G$250,4,FALSE)</f>
        <v>858</v>
      </c>
      <c r="F10407">
        <f>VLOOKUP(Table1[[#This Row],[Country Name]],[1]ISOcountryCodes!$A$2:$G$250,6,FALSE)</f>
        <v>19</v>
      </c>
      <c r="G10407" s="10">
        <v>3117012</v>
      </c>
      <c r="H10407" s="10">
        <v>25829737832.143951</v>
      </c>
      <c r="I10407">
        <f>+Table1[[#This Row],[Time]]</f>
        <v>1990</v>
      </c>
      <c r="J10407" t="str">
        <f>+Table1[[#This Row],[Country Name]]</f>
        <v>Uruguay</v>
      </c>
      <c r="K10407" s="14">
        <v>1960</v>
      </c>
      <c r="L10407" s="13">
        <v>-3.1848671202396872E-3</v>
      </c>
      <c r="M10407"/>
    </row>
    <row r="10408" spans="1:13" x14ac:dyDescent="0.3">
      <c r="A10408">
        <v>1991</v>
      </c>
      <c r="B10408" t="s">
        <v>401</v>
      </c>
      <c r="C10408" s="1" t="s">
        <v>547</v>
      </c>
      <c r="D10408">
        <v>8529.7010153306419</v>
      </c>
      <c r="E10408">
        <f>VLOOKUP(Table1[[#This Row],[Country Name]],[1]ISOcountryCodes!$A$2:$G$250,4,FALSE)</f>
        <v>858</v>
      </c>
      <c r="F10408">
        <f>VLOOKUP(Table1[[#This Row],[Country Name]],[1]ISOcountryCodes!$A$2:$G$250,6,FALSE)</f>
        <v>19</v>
      </c>
      <c r="G10408" s="10">
        <v>3135374</v>
      </c>
      <c r="H10408" s="10">
        <v>26743802791.241299</v>
      </c>
      <c r="I10408">
        <f>+Table1[[#This Row],[Time]]</f>
        <v>1991</v>
      </c>
      <c r="J10408" t="str">
        <f>+Table1[[#This Row],[Country Name]]</f>
        <v>Uruguay</v>
      </c>
      <c r="K10408" s="14">
        <v>1960</v>
      </c>
      <c r="L10408" s="13">
        <v>2.890270325152855E-2</v>
      </c>
      <c r="M10408"/>
    </row>
    <row r="10409" spans="1:13" x14ac:dyDescent="0.3">
      <c r="A10409">
        <v>1992</v>
      </c>
      <c r="B10409" t="s">
        <v>401</v>
      </c>
      <c r="C10409" s="1" t="s">
        <v>547</v>
      </c>
      <c r="D10409">
        <v>9152.6518914359913</v>
      </c>
      <c r="E10409">
        <f>VLOOKUP(Table1[[#This Row],[Country Name]],[1]ISOcountryCodes!$A$2:$G$250,4,FALSE)</f>
        <v>858</v>
      </c>
      <c r="F10409">
        <f>VLOOKUP(Table1[[#This Row],[Country Name]],[1]ISOcountryCodes!$A$2:$G$250,6,FALSE)</f>
        <v>19</v>
      </c>
      <c r="G10409" s="10">
        <v>3153732</v>
      </c>
      <c r="H10409" s="10">
        <v>28865011154.882214</v>
      </c>
      <c r="I10409">
        <f>+Table1[[#This Row],[Time]]</f>
        <v>1992</v>
      </c>
      <c r="J10409" t="str">
        <f>+Table1[[#This Row],[Country Name]]</f>
        <v>Uruguay</v>
      </c>
      <c r="K10409" s="14">
        <v>1960</v>
      </c>
      <c r="L10409" s="13">
        <v>7.0489351565596436E-2</v>
      </c>
      <c r="M10409"/>
    </row>
    <row r="10410" spans="1:13" x14ac:dyDescent="0.3">
      <c r="A10410">
        <v>1993</v>
      </c>
      <c r="B10410" t="s">
        <v>401</v>
      </c>
      <c r="C10410" s="1" t="s">
        <v>547</v>
      </c>
      <c r="D10410">
        <v>9342.5207417583133</v>
      </c>
      <c r="E10410">
        <f>VLOOKUP(Table1[[#This Row],[Country Name]],[1]ISOcountryCodes!$A$2:$G$250,4,FALSE)</f>
        <v>858</v>
      </c>
      <c r="F10410">
        <f>VLOOKUP(Table1[[#This Row],[Country Name]],[1]ISOcountryCodes!$A$2:$G$250,6,FALSE)</f>
        <v>19</v>
      </c>
      <c r="G10410" s="10">
        <v>3171747</v>
      </c>
      <c r="H10410" s="10">
        <v>29632112135.109703</v>
      </c>
      <c r="I10410">
        <f>+Table1[[#This Row],[Time]]</f>
        <v>1993</v>
      </c>
      <c r="J10410" t="str">
        <f>+Table1[[#This Row],[Country Name]]</f>
        <v>Uruguay</v>
      </c>
      <c r="K10410" s="14">
        <v>1960</v>
      </c>
      <c r="L10410" s="13">
        <v>2.0532441028615622E-2</v>
      </c>
      <c r="M10410"/>
    </row>
    <row r="10411" spans="1:13" x14ac:dyDescent="0.3">
      <c r="A10411">
        <v>1994</v>
      </c>
      <c r="B10411" t="s">
        <v>401</v>
      </c>
      <c r="C10411" s="1" t="s">
        <v>547</v>
      </c>
      <c r="D10411">
        <v>9965.6037180425847</v>
      </c>
      <c r="E10411">
        <f>VLOOKUP(Table1[[#This Row],[Country Name]],[1]ISOcountryCodes!$A$2:$G$250,4,FALSE)</f>
        <v>858</v>
      </c>
      <c r="F10411">
        <f>VLOOKUP(Table1[[#This Row],[Country Name]],[1]ISOcountryCodes!$A$2:$G$250,6,FALSE)</f>
        <v>19</v>
      </c>
      <c r="G10411" s="10">
        <v>3189945</v>
      </c>
      <c r="H10411" s="10">
        <v>31789727752.351353</v>
      </c>
      <c r="I10411">
        <f>+Table1[[#This Row],[Time]]</f>
        <v>1994</v>
      </c>
      <c r="J10411" t="str">
        <f>+Table1[[#This Row],[Country Name]]</f>
        <v>Uruguay</v>
      </c>
      <c r="K10411" s="14">
        <v>1960</v>
      </c>
      <c r="L10411" s="13">
        <v>6.4563433151576533E-2</v>
      </c>
      <c r="M10411"/>
    </row>
    <row r="10412" spans="1:13" x14ac:dyDescent="0.3">
      <c r="A10412">
        <v>1995</v>
      </c>
      <c r="B10412" t="s">
        <v>401</v>
      </c>
      <c r="C10412" s="1" t="s">
        <v>547</v>
      </c>
      <c r="D10412">
        <v>9765.152878838695</v>
      </c>
      <c r="E10412">
        <f>VLOOKUP(Table1[[#This Row],[Country Name]],[1]ISOcountryCodes!$A$2:$G$250,4,FALSE)</f>
        <v>858</v>
      </c>
      <c r="F10412">
        <f>VLOOKUP(Table1[[#This Row],[Country Name]],[1]ISOcountryCodes!$A$2:$G$250,6,FALSE)</f>
        <v>19</v>
      </c>
      <c r="G10412" s="10">
        <v>3208300</v>
      </c>
      <c r="H10412" s="10">
        <v>31329539981.178185</v>
      </c>
      <c r="I10412">
        <f>+Table1[[#This Row],[Time]]</f>
        <v>1995</v>
      </c>
      <c r="J10412" t="str">
        <f>+Table1[[#This Row],[Country Name]]</f>
        <v>Uruguay</v>
      </c>
      <c r="K10412" s="14">
        <v>1960</v>
      </c>
      <c r="L10412" s="13">
        <v>-2.0319315676211147E-2</v>
      </c>
      <c r="M10412"/>
    </row>
    <row r="10413" spans="1:13" x14ac:dyDescent="0.3">
      <c r="A10413">
        <v>1996</v>
      </c>
      <c r="B10413" t="s">
        <v>401</v>
      </c>
      <c r="C10413" s="1" t="s">
        <v>547</v>
      </c>
      <c r="D10413">
        <v>10251.270748467372</v>
      </c>
      <c r="E10413">
        <f>VLOOKUP(Table1[[#This Row],[Country Name]],[1]ISOcountryCodes!$A$2:$G$250,4,FALSE)</f>
        <v>858</v>
      </c>
      <c r="F10413">
        <f>VLOOKUP(Table1[[#This Row],[Country Name]],[1]ISOcountryCodes!$A$2:$G$250,6,FALSE)</f>
        <v>19</v>
      </c>
      <c r="G10413" s="10">
        <v>3226633</v>
      </c>
      <c r="H10413" s="10">
        <v>33077088488.939522</v>
      </c>
      <c r="I10413">
        <f>+Table1[[#This Row],[Time]]</f>
        <v>1996</v>
      </c>
      <c r="J10413" t="str">
        <f>+Table1[[#This Row],[Country Name]]</f>
        <v>Uruguay</v>
      </c>
      <c r="K10413" s="14">
        <v>1960</v>
      </c>
      <c r="L10413" s="13">
        <v>4.858145335917996E-2</v>
      </c>
      <c r="M10413"/>
    </row>
    <row r="10414" spans="1:13" x14ac:dyDescent="0.3">
      <c r="A10414">
        <v>1997</v>
      </c>
      <c r="B10414" t="s">
        <v>401</v>
      </c>
      <c r="C10414" s="1" t="s">
        <v>547</v>
      </c>
      <c r="D10414">
        <v>11064.298856242154</v>
      </c>
      <c r="E10414">
        <f>VLOOKUP(Table1[[#This Row],[Country Name]],[1]ISOcountryCodes!$A$2:$G$250,4,FALSE)</f>
        <v>858</v>
      </c>
      <c r="F10414">
        <f>VLOOKUP(Table1[[#This Row],[Country Name]],[1]ISOcountryCodes!$A$2:$G$250,6,FALSE)</f>
        <v>19</v>
      </c>
      <c r="G10414" s="10">
        <v>3245069</v>
      </c>
      <c r="H10414" s="10">
        <v>35904413225.126869</v>
      </c>
      <c r="I10414">
        <f>+Table1[[#This Row],[Time]]</f>
        <v>1997</v>
      </c>
      <c r="J10414" t="str">
        <f>+Table1[[#This Row],[Country Name]]</f>
        <v>Uruguay</v>
      </c>
      <c r="K10414" s="14">
        <v>1960</v>
      </c>
      <c r="L10414" s="13">
        <v>7.6321932228264444E-2</v>
      </c>
      <c r="M10414"/>
    </row>
    <row r="10415" spans="1:13" x14ac:dyDescent="0.3">
      <c r="A10415">
        <v>1998</v>
      </c>
      <c r="B10415" t="s">
        <v>401</v>
      </c>
      <c r="C10415" s="1" t="s">
        <v>547</v>
      </c>
      <c r="D10415">
        <v>11501.851144799546</v>
      </c>
      <c r="E10415">
        <f>VLOOKUP(Table1[[#This Row],[Country Name]],[1]ISOcountryCodes!$A$2:$G$250,4,FALSE)</f>
        <v>858</v>
      </c>
      <c r="F10415">
        <f>VLOOKUP(Table1[[#This Row],[Country Name]],[1]ISOcountryCodes!$A$2:$G$250,6,FALSE)</f>
        <v>19</v>
      </c>
      <c r="G10415" s="10">
        <v>3262683</v>
      </c>
      <c r="H10415" s="10">
        <v>37526894198.668015</v>
      </c>
      <c r="I10415">
        <f>+Table1[[#This Row],[Time]]</f>
        <v>1998</v>
      </c>
      <c r="J10415" t="str">
        <f>+Table1[[#This Row],[Country Name]]</f>
        <v>Uruguay</v>
      </c>
      <c r="K10415" s="14">
        <v>1960</v>
      </c>
      <c r="L10415" s="13">
        <v>3.878438593948097E-2</v>
      </c>
      <c r="M10415"/>
    </row>
    <row r="10416" spans="1:13" x14ac:dyDescent="0.3">
      <c r="A10416">
        <v>1999</v>
      </c>
      <c r="B10416" t="s">
        <v>401</v>
      </c>
      <c r="C10416" s="1" t="s">
        <v>547</v>
      </c>
      <c r="D10416">
        <v>11270.676257243691</v>
      </c>
      <c r="E10416">
        <f>VLOOKUP(Table1[[#This Row],[Country Name]],[1]ISOcountryCodes!$A$2:$G$250,4,FALSE)</f>
        <v>858</v>
      </c>
      <c r="F10416">
        <f>VLOOKUP(Table1[[#This Row],[Country Name]],[1]ISOcountryCodes!$A$2:$G$250,6,FALSE)</f>
        <v>19</v>
      </c>
      <c r="G10416" s="10">
        <v>3278963</v>
      </c>
      <c r="H10416" s="10">
        <v>36956130432.480545</v>
      </c>
      <c r="I10416">
        <f>+Table1[[#This Row],[Time]]</f>
        <v>1999</v>
      </c>
      <c r="J10416" t="str">
        <f>+Table1[[#This Row],[Country Name]]</f>
        <v>Uruguay</v>
      </c>
      <c r="K10416" s="14">
        <v>1960</v>
      </c>
      <c r="L10416" s="13">
        <v>-2.0303660197320994E-2</v>
      </c>
      <c r="M10416"/>
    </row>
    <row r="10417" spans="1:13" x14ac:dyDescent="0.3">
      <c r="A10417">
        <v>2000</v>
      </c>
      <c r="B10417" t="s">
        <v>401</v>
      </c>
      <c r="C10417" s="1" t="s">
        <v>547</v>
      </c>
      <c r="D10417">
        <v>11008.638157540796</v>
      </c>
      <c r="E10417">
        <f>VLOOKUP(Table1[[#This Row],[Country Name]],[1]ISOcountryCodes!$A$2:$G$250,4,FALSE)</f>
        <v>858</v>
      </c>
      <c r="F10417">
        <f>VLOOKUP(Table1[[#This Row],[Country Name]],[1]ISOcountryCodes!$A$2:$G$250,6,FALSE)</f>
        <v>19</v>
      </c>
      <c r="G10417" s="10">
        <v>3292224</v>
      </c>
      <c r="H10417" s="10">
        <v>36242902749.571587</v>
      </c>
      <c r="I10417">
        <f>+Table1[[#This Row],[Time]]</f>
        <v>2000</v>
      </c>
      <c r="J10417" t="str">
        <f>+Table1[[#This Row],[Country Name]]</f>
        <v>Uruguay</v>
      </c>
      <c r="K10417" s="14">
        <v>1960</v>
      </c>
      <c r="L10417" s="13">
        <v>-2.3524079659763331E-2</v>
      </c>
      <c r="M10417"/>
    </row>
    <row r="10418" spans="1:13" x14ac:dyDescent="0.3">
      <c r="A10418">
        <v>2001</v>
      </c>
      <c r="B10418" t="s">
        <v>401</v>
      </c>
      <c r="C10418" s="1" t="s">
        <v>547</v>
      </c>
      <c r="D10418">
        <v>10557.504536381239</v>
      </c>
      <c r="E10418">
        <f>VLOOKUP(Table1[[#This Row],[Country Name]],[1]ISOcountryCodes!$A$2:$G$250,4,FALSE)</f>
        <v>858</v>
      </c>
      <c r="F10418">
        <f>VLOOKUP(Table1[[#This Row],[Country Name]],[1]ISOcountryCodes!$A$2:$G$250,6,FALSE)</f>
        <v>19</v>
      </c>
      <c r="G10418" s="10">
        <v>3300939</v>
      </c>
      <c r="H10418" s="10">
        <v>34849678466.817749</v>
      </c>
      <c r="I10418">
        <f>+Table1[[#This Row],[Time]]</f>
        <v>2001</v>
      </c>
      <c r="J10418" t="str">
        <f>+Table1[[#This Row],[Country Name]]</f>
        <v>Uruguay</v>
      </c>
      <c r="K10418" s="14">
        <v>1960</v>
      </c>
      <c r="L10418" s="13">
        <v>-4.1843314161836176E-2</v>
      </c>
      <c r="M10418"/>
    </row>
    <row r="10419" spans="1:13" x14ac:dyDescent="0.3">
      <c r="A10419">
        <v>2002</v>
      </c>
      <c r="B10419" t="s">
        <v>401</v>
      </c>
      <c r="C10419" s="1" t="s">
        <v>547</v>
      </c>
      <c r="D10419">
        <v>9724.9879290813133</v>
      </c>
      <c r="E10419">
        <f>VLOOKUP(Table1[[#This Row],[Country Name]],[1]ISOcountryCodes!$A$2:$G$250,4,FALSE)</f>
        <v>858</v>
      </c>
      <c r="F10419">
        <f>VLOOKUP(Table1[[#This Row],[Country Name]],[1]ISOcountryCodes!$A$2:$G$250,6,FALSE)</f>
        <v>19</v>
      </c>
      <c r="G10419" s="10">
        <v>3306441</v>
      </c>
      <c r="H10419" s="10">
        <v>32155098813.219547</v>
      </c>
      <c r="I10419">
        <f>+Table1[[#This Row],[Time]]</f>
        <v>2002</v>
      </c>
      <c r="J10419" t="str">
        <f>+Table1[[#This Row],[Country Name]]</f>
        <v>Uruguay</v>
      </c>
      <c r="K10419" s="14">
        <v>1960</v>
      </c>
      <c r="L10419" s="13">
        <v>-8.2138289230982764E-2</v>
      </c>
      <c r="M10419"/>
    </row>
    <row r="10420" spans="1:13" x14ac:dyDescent="0.3">
      <c r="A10420">
        <v>2003</v>
      </c>
      <c r="B10420" t="s">
        <v>401</v>
      </c>
      <c r="C10420" s="1" t="s">
        <v>547</v>
      </c>
      <c r="D10420">
        <v>9792.1633338697065</v>
      </c>
      <c r="E10420">
        <f>VLOOKUP(Table1[[#This Row],[Country Name]],[1]ISOcountryCodes!$A$2:$G$250,4,FALSE)</f>
        <v>858</v>
      </c>
      <c r="F10420">
        <f>VLOOKUP(Table1[[#This Row],[Country Name]],[1]ISOcountryCodes!$A$2:$G$250,6,FALSE)</f>
        <v>19</v>
      </c>
      <c r="G10420" s="10">
        <v>3310202</v>
      </c>
      <c r="H10420" s="10">
        <v>32414038652.102173</v>
      </c>
      <c r="I10420">
        <f>+Table1[[#This Row],[Time]]</f>
        <v>2003</v>
      </c>
      <c r="J10420" t="str">
        <f>+Table1[[#This Row],[Country Name]]</f>
        <v>Uruguay</v>
      </c>
      <c r="K10420" s="14">
        <v>1960</v>
      </c>
      <c r="L10420" s="13">
        <v>6.8837576906890519E-3</v>
      </c>
      <c r="M10420"/>
    </row>
    <row r="10421" spans="1:13" x14ac:dyDescent="0.3">
      <c r="A10421">
        <v>2004</v>
      </c>
      <c r="B10421" t="s">
        <v>401</v>
      </c>
      <c r="C10421" s="1" t="s">
        <v>547</v>
      </c>
      <c r="D10421">
        <v>10271.011784954491</v>
      </c>
      <c r="E10421">
        <f>VLOOKUP(Table1[[#This Row],[Country Name]],[1]ISOcountryCodes!$A$2:$G$250,4,FALSE)</f>
        <v>858</v>
      </c>
      <c r="F10421">
        <f>VLOOKUP(Table1[[#This Row],[Country Name]],[1]ISOcountryCodes!$A$2:$G$250,6,FALSE)</f>
        <v>19</v>
      </c>
      <c r="G10421" s="10">
        <v>3313801</v>
      </c>
      <c r="H10421" s="10">
        <v>34036089123.993977</v>
      </c>
      <c r="I10421">
        <f>+Table1[[#This Row],[Time]]</f>
        <v>2004</v>
      </c>
      <c r="J10421" t="str">
        <f>+Table1[[#This Row],[Country Name]]</f>
        <v>Uruguay</v>
      </c>
      <c r="K10421" s="14">
        <v>1960</v>
      </c>
      <c r="L10421" s="13">
        <v>4.7743131615037626E-2</v>
      </c>
      <c r="M10421"/>
    </row>
    <row r="10422" spans="1:13" x14ac:dyDescent="0.3">
      <c r="A10422">
        <v>2005</v>
      </c>
      <c r="B10422" t="s">
        <v>401</v>
      </c>
      <c r="C10422" s="1" t="s">
        <v>547</v>
      </c>
      <c r="D10422">
        <v>11024.388039362822</v>
      </c>
      <c r="E10422">
        <f>VLOOKUP(Table1[[#This Row],[Country Name]],[1]ISOcountryCodes!$A$2:$G$250,4,FALSE)</f>
        <v>858</v>
      </c>
      <c r="F10422">
        <f>VLOOKUP(Table1[[#This Row],[Country Name]],[1]ISOcountryCodes!$A$2:$G$250,6,FALSE)</f>
        <v>19</v>
      </c>
      <c r="G10422" s="10">
        <v>3317665</v>
      </c>
      <c r="H10422" s="10">
        <v>36575226344.612656</v>
      </c>
      <c r="I10422">
        <f>+Table1[[#This Row],[Time]]</f>
        <v>2005</v>
      </c>
      <c r="J10422" t="str">
        <f>+Table1[[#This Row],[Country Name]]</f>
        <v>Uruguay</v>
      </c>
      <c r="K10422" s="14">
        <v>1960</v>
      </c>
      <c r="L10422" s="13">
        <v>7.078437557470707E-2</v>
      </c>
      <c r="M10422"/>
    </row>
    <row r="10423" spans="1:13" x14ac:dyDescent="0.3">
      <c r="A10423">
        <v>2006</v>
      </c>
      <c r="B10423" t="s">
        <v>401</v>
      </c>
      <c r="C10423" s="1" t="s">
        <v>547</v>
      </c>
      <c r="D10423">
        <v>11460.282507298672</v>
      </c>
      <c r="E10423">
        <f>VLOOKUP(Table1[[#This Row],[Country Name]],[1]ISOcountryCodes!$A$2:$G$250,4,FALSE)</f>
        <v>858</v>
      </c>
      <c r="F10423">
        <f>VLOOKUP(Table1[[#This Row],[Country Name]],[1]ISOcountryCodes!$A$2:$G$250,6,FALSE)</f>
        <v>19</v>
      </c>
      <c r="G10423" s="10">
        <v>3322282</v>
      </c>
      <c r="H10423" s="10">
        <v>38074290288.913246</v>
      </c>
      <c r="I10423">
        <f>+Table1[[#This Row],[Time]]</f>
        <v>2006</v>
      </c>
      <c r="J10423" t="str">
        <f>+Table1[[#This Row],[Country Name]]</f>
        <v>Uruguay</v>
      </c>
      <c r="K10423" s="14">
        <v>1960</v>
      </c>
      <c r="L10423" s="13">
        <v>3.8777449420889454E-2</v>
      </c>
      <c r="M10423"/>
    </row>
    <row r="10424" spans="1:13" x14ac:dyDescent="0.3">
      <c r="A10424">
        <v>2007</v>
      </c>
      <c r="B10424" t="s">
        <v>401</v>
      </c>
      <c r="C10424" s="1" t="s">
        <v>547</v>
      </c>
      <c r="D10424">
        <v>12186.595746246041</v>
      </c>
      <c r="E10424">
        <f>VLOOKUP(Table1[[#This Row],[Country Name]],[1]ISOcountryCodes!$A$2:$G$250,4,FALSE)</f>
        <v>858</v>
      </c>
      <c r="F10424">
        <f>VLOOKUP(Table1[[#This Row],[Country Name]],[1]ISOcountryCodes!$A$2:$G$250,6,FALSE)</f>
        <v>19</v>
      </c>
      <c r="G10424" s="10">
        <v>3328651</v>
      </c>
      <c r="H10424" s="10">
        <v>40564924117.337631</v>
      </c>
      <c r="I10424">
        <f>+Table1[[#This Row],[Time]]</f>
        <v>2007</v>
      </c>
      <c r="J10424" t="str">
        <f>+Table1[[#This Row],[Country Name]]</f>
        <v>Uruguay</v>
      </c>
      <c r="K10424" s="14">
        <v>1960</v>
      </c>
      <c r="L10424" s="13">
        <v>6.1449275812064386E-2</v>
      </c>
      <c r="M10424"/>
    </row>
    <row r="10425" spans="1:13" x14ac:dyDescent="0.3">
      <c r="A10425">
        <v>2008</v>
      </c>
      <c r="B10425" t="s">
        <v>401</v>
      </c>
      <c r="C10425" s="1" t="s">
        <v>547</v>
      </c>
      <c r="D10425">
        <v>13031.858435521664</v>
      </c>
      <c r="E10425">
        <f>VLOOKUP(Table1[[#This Row],[Country Name]],[1]ISOcountryCodes!$A$2:$G$250,4,FALSE)</f>
        <v>858</v>
      </c>
      <c r="F10425">
        <f>VLOOKUP(Table1[[#This Row],[Country Name]],[1]ISOcountryCodes!$A$2:$G$250,6,FALSE)</f>
        <v>19</v>
      </c>
      <c r="G10425" s="10">
        <v>3336126</v>
      </c>
      <c r="H10425" s="10">
        <v>43475921755.063148</v>
      </c>
      <c r="I10425">
        <f>+Table1[[#This Row],[Time]]</f>
        <v>2008</v>
      </c>
      <c r="J10425" t="str">
        <f>+Table1[[#This Row],[Country Name]]</f>
        <v>Uruguay</v>
      </c>
      <c r="K10425" s="14">
        <v>1960</v>
      </c>
      <c r="L10425" s="13">
        <v>6.7060370013219739E-2</v>
      </c>
      <c r="M10425"/>
    </row>
    <row r="10426" spans="1:13" x14ac:dyDescent="0.3">
      <c r="A10426">
        <v>2009</v>
      </c>
      <c r="B10426" t="s">
        <v>401</v>
      </c>
      <c r="C10426" s="1" t="s">
        <v>547</v>
      </c>
      <c r="D10426">
        <v>13552.244563590526</v>
      </c>
      <c r="E10426">
        <f>VLOOKUP(Table1[[#This Row],[Country Name]],[1]ISOcountryCodes!$A$2:$G$250,4,FALSE)</f>
        <v>858</v>
      </c>
      <c r="F10426">
        <f>VLOOKUP(Table1[[#This Row],[Country Name]],[1]ISOcountryCodes!$A$2:$G$250,6,FALSE)</f>
        <v>19</v>
      </c>
      <c r="G10426" s="10">
        <v>3344156</v>
      </c>
      <c r="H10426" s="10">
        <v>45320819970.798637</v>
      </c>
      <c r="I10426">
        <f>+Table1[[#This Row],[Time]]</f>
        <v>2009</v>
      </c>
      <c r="J10426" t="str">
        <f>+Table1[[#This Row],[Country Name]]</f>
        <v>Uruguay</v>
      </c>
      <c r="K10426" s="14">
        <v>1960</v>
      </c>
      <c r="L10426" s="13">
        <v>3.9155175651899299E-2</v>
      </c>
      <c r="M10426"/>
    </row>
    <row r="10427" spans="1:13" x14ac:dyDescent="0.3">
      <c r="A10427">
        <v>2010</v>
      </c>
      <c r="B10427" t="s">
        <v>401</v>
      </c>
      <c r="C10427" s="1" t="s">
        <v>547</v>
      </c>
      <c r="D10427">
        <v>14572.763228318121</v>
      </c>
      <c r="E10427">
        <f>VLOOKUP(Table1[[#This Row],[Country Name]],[1]ISOcountryCodes!$A$2:$G$250,4,FALSE)</f>
        <v>858</v>
      </c>
      <c r="F10427">
        <f>VLOOKUP(Table1[[#This Row],[Country Name]],[1]ISOcountryCodes!$A$2:$G$250,6,FALSE)</f>
        <v>19</v>
      </c>
      <c r="G10427" s="10">
        <v>3352651</v>
      </c>
      <c r="H10427" s="10">
        <v>48857389210.183975</v>
      </c>
      <c r="I10427">
        <f>+Table1[[#This Row],[Time]]</f>
        <v>2010</v>
      </c>
      <c r="J10427" t="str">
        <f>+Table1[[#This Row],[Country Name]]</f>
        <v>Uruguay</v>
      </c>
      <c r="K10427" s="14">
        <v>1960</v>
      </c>
      <c r="L10427" s="13">
        <v>7.2602070078064074E-2</v>
      </c>
      <c r="M10427"/>
    </row>
    <row r="10428" spans="1:13" x14ac:dyDescent="0.3">
      <c r="A10428">
        <v>2011</v>
      </c>
      <c r="B10428" t="s">
        <v>401</v>
      </c>
      <c r="C10428" s="1" t="s">
        <v>547</v>
      </c>
      <c r="D10428">
        <v>15284.063280353548</v>
      </c>
      <c r="E10428">
        <f>VLOOKUP(Table1[[#This Row],[Country Name]],[1]ISOcountryCodes!$A$2:$G$250,4,FALSE)</f>
        <v>858</v>
      </c>
      <c r="F10428">
        <f>VLOOKUP(Table1[[#This Row],[Country Name]],[1]ISOcountryCodes!$A$2:$G$250,6,FALSE)</f>
        <v>19</v>
      </c>
      <c r="G10428" s="10">
        <v>3361637</v>
      </c>
      <c r="H10428" s="10">
        <v>51379472633.577858</v>
      </c>
      <c r="I10428">
        <f>+Table1[[#This Row],[Time]]</f>
        <v>2011</v>
      </c>
      <c r="J10428" t="str">
        <f>+Table1[[#This Row],[Country Name]]</f>
        <v>Uruguay</v>
      </c>
      <c r="K10428" s="14">
        <v>1960</v>
      </c>
      <c r="L10428" s="13">
        <v>4.7656415741890612E-2</v>
      </c>
      <c r="M10428"/>
    </row>
    <row r="10429" spans="1:13" x14ac:dyDescent="0.3">
      <c r="A10429">
        <v>2012</v>
      </c>
      <c r="B10429" t="s">
        <v>401</v>
      </c>
      <c r="C10429" s="1" t="s">
        <v>547</v>
      </c>
      <c r="D10429">
        <v>15780.264439593315</v>
      </c>
      <c r="E10429">
        <f>VLOOKUP(Table1[[#This Row],[Country Name]],[1]ISOcountryCodes!$A$2:$G$250,4,FALSE)</f>
        <v>858</v>
      </c>
      <c r="F10429">
        <f>VLOOKUP(Table1[[#This Row],[Country Name]],[1]ISOcountryCodes!$A$2:$G$250,6,FALSE)</f>
        <v>19</v>
      </c>
      <c r="G10429" s="10">
        <v>3371133</v>
      </c>
      <c r="H10429" s="10">
        <v>53197370201.039528</v>
      </c>
      <c r="I10429">
        <f>+Table1[[#This Row],[Time]]</f>
        <v>2012</v>
      </c>
      <c r="J10429" t="str">
        <f>+Table1[[#This Row],[Country Name]]</f>
        <v>Uruguay</v>
      </c>
      <c r="K10429" s="14">
        <v>1960</v>
      </c>
      <c r="L10429" s="13">
        <v>3.1949403296334111E-2</v>
      </c>
      <c r="M10429"/>
    </row>
    <row r="10430" spans="1:13" x14ac:dyDescent="0.3">
      <c r="A10430">
        <v>2013</v>
      </c>
      <c r="B10430" t="s">
        <v>401</v>
      </c>
      <c r="C10430" s="1" t="s">
        <v>547</v>
      </c>
      <c r="D10430">
        <v>16463.01551344138</v>
      </c>
      <c r="E10430">
        <f>VLOOKUP(Table1[[#This Row],[Country Name]],[1]ISOcountryCodes!$A$2:$G$250,4,FALSE)</f>
        <v>858</v>
      </c>
      <c r="F10430">
        <f>VLOOKUP(Table1[[#This Row],[Country Name]],[1]ISOcountryCodes!$A$2:$G$250,6,FALSE)</f>
        <v>19</v>
      </c>
      <c r="G10430" s="10">
        <v>3381180</v>
      </c>
      <c r="H10430" s="10">
        <v>55664418793.737724</v>
      </c>
      <c r="I10430">
        <f>+Table1[[#This Row],[Time]]</f>
        <v>2013</v>
      </c>
      <c r="J10430" t="str">
        <f>+Table1[[#This Row],[Country Name]]</f>
        <v>Uruguay</v>
      </c>
      <c r="K10430" s="14">
        <v>1960</v>
      </c>
      <c r="L10430" s="13">
        <v>4.2356307814131355E-2</v>
      </c>
      <c r="M10430"/>
    </row>
    <row r="10431" spans="1:13" x14ac:dyDescent="0.3">
      <c r="A10431">
        <v>2014</v>
      </c>
      <c r="B10431" t="s">
        <v>401</v>
      </c>
      <c r="C10431" s="1" t="s">
        <v>547</v>
      </c>
      <c r="D10431">
        <v>16943.691059897657</v>
      </c>
      <c r="E10431">
        <f>VLOOKUP(Table1[[#This Row],[Country Name]],[1]ISOcountryCodes!$A$2:$G$250,4,FALSE)</f>
        <v>858</v>
      </c>
      <c r="F10431">
        <f>VLOOKUP(Table1[[#This Row],[Country Name]],[1]ISOcountryCodes!$A$2:$G$250,6,FALSE)</f>
        <v>19</v>
      </c>
      <c r="G10431" s="10">
        <v>3391662</v>
      </c>
      <c r="H10431" s="10">
        <v>57467273107.594612</v>
      </c>
      <c r="I10431">
        <f>+Table1[[#This Row],[Time]]</f>
        <v>2014</v>
      </c>
      <c r="J10431" t="str">
        <f>+Table1[[#This Row],[Country Name]]</f>
        <v>Uruguay</v>
      </c>
      <c r="K10431" s="14">
        <v>1960</v>
      </c>
      <c r="L10431" s="13">
        <v>2.8779174696859755E-2</v>
      </c>
      <c r="M10431"/>
    </row>
    <row r="10432" spans="1:13" x14ac:dyDescent="0.3">
      <c r="A10432">
        <v>2015</v>
      </c>
      <c r="B10432" t="s">
        <v>401</v>
      </c>
      <c r="C10432" s="1" t="s">
        <v>547</v>
      </c>
      <c r="D10432">
        <v>16950.753169481555</v>
      </c>
      <c r="E10432">
        <f>VLOOKUP(Table1[[#This Row],[Country Name]],[1]ISOcountryCodes!$A$2:$G$250,4,FALSE)</f>
        <v>858</v>
      </c>
      <c r="F10432">
        <f>VLOOKUP(Table1[[#This Row],[Country Name]],[1]ISOcountryCodes!$A$2:$G$250,6,FALSE)</f>
        <v>19</v>
      </c>
      <c r="G10432" s="10">
        <v>3402818</v>
      </c>
      <c r="H10432" s="10">
        <v>57680327998.668884</v>
      </c>
      <c r="I10432">
        <f>+Table1[[#This Row],[Time]]</f>
        <v>2015</v>
      </c>
      <c r="J10432" t="str">
        <f>+Table1[[#This Row],[Country Name]]</f>
        <v>Uruguay</v>
      </c>
      <c r="K10432" s="14">
        <v>1960</v>
      </c>
      <c r="L10432" s="13">
        <v>4.1671193298320475E-4</v>
      </c>
      <c r="M10432"/>
    </row>
    <row r="10433" spans="1:13" x14ac:dyDescent="0.3">
      <c r="A10433">
        <v>2016</v>
      </c>
      <c r="B10433" t="s">
        <v>401</v>
      </c>
      <c r="C10433" s="1" t="s">
        <v>547</v>
      </c>
      <c r="D10433">
        <v>17181.906762059469</v>
      </c>
      <c r="E10433">
        <f>VLOOKUP(Table1[[#This Row],[Country Name]],[1]ISOcountryCodes!$A$2:$G$250,4,FALSE)</f>
        <v>858</v>
      </c>
      <c r="F10433">
        <f>VLOOKUP(Table1[[#This Row],[Country Name]],[1]ISOcountryCodes!$A$2:$G$250,6,FALSE)</f>
        <v>19</v>
      </c>
      <c r="G10433" s="10">
        <v>3413766</v>
      </c>
      <c r="H10433" s="10">
        <v>58655009119.488701</v>
      </c>
      <c r="I10433">
        <f>+Table1[[#This Row],[Time]]</f>
        <v>2016</v>
      </c>
      <c r="J10433" t="str">
        <f>+Table1[[#This Row],[Country Name]]</f>
        <v>Uruguay</v>
      </c>
      <c r="K10433" s="14">
        <v>1960</v>
      </c>
      <c r="L10433" s="13">
        <v>1.3544630094823873E-2</v>
      </c>
      <c r="M10433"/>
    </row>
    <row r="10434" spans="1:13" x14ac:dyDescent="0.3">
      <c r="A10434">
        <v>2017</v>
      </c>
      <c r="B10434" t="s">
        <v>401</v>
      </c>
      <c r="C10434" s="1" t="s">
        <v>547</v>
      </c>
      <c r="D10434">
        <v>17437.854920796864</v>
      </c>
      <c r="E10434">
        <f>VLOOKUP(Table1[[#This Row],[Country Name]],[1]ISOcountryCodes!$A$2:$G$250,4,FALSE)</f>
        <v>858</v>
      </c>
      <c r="F10434">
        <f>VLOOKUP(Table1[[#This Row],[Country Name]],[1]ISOcountryCodes!$A$2:$G$250,6,FALSE)</f>
        <v>19</v>
      </c>
      <c r="G10434" s="10">
        <v>3422200</v>
      </c>
      <c r="H10434" s="10">
        <v>59675827109.951027</v>
      </c>
      <c r="I10434">
        <f>+Table1[[#This Row],[Time]]</f>
        <v>2017</v>
      </c>
      <c r="J10434" t="str">
        <f>+Table1[[#This Row],[Country Name]]</f>
        <v>Uruguay</v>
      </c>
      <c r="K10434" s="14">
        <v>1960</v>
      </c>
      <c r="L10434" s="13">
        <v>1.4786515543509182E-2</v>
      </c>
      <c r="M10434"/>
    </row>
    <row r="10435" spans="1:13" x14ac:dyDescent="0.3">
      <c r="A10435">
        <v>2018</v>
      </c>
      <c r="B10435" t="s">
        <v>401</v>
      </c>
      <c r="C10435" s="1" t="s">
        <v>547</v>
      </c>
      <c r="D10435">
        <v>17441.865243042565</v>
      </c>
      <c r="E10435">
        <f>VLOOKUP(Table1[[#This Row],[Country Name]],[1]ISOcountryCodes!$A$2:$G$250,4,FALSE)</f>
        <v>858</v>
      </c>
      <c r="F10435">
        <f>VLOOKUP(Table1[[#This Row],[Country Name]],[1]ISOcountryCodes!$A$2:$G$250,6,FALSE)</f>
        <v>19</v>
      </c>
      <c r="G10435" s="10">
        <v>3427042</v>
      </c>
      <c r="H10435" s="10">
        <v>59774004746.247078</v>
      </c>
      <c r="I10435">
        <f>+Table1[[#This Row],[Time]]</f>
        <v>2018</v>
      </c>
      <c r="J10435" t="str">
        <f>+Table1[[#This Row],[Country Name]]</f>
        <v>Uruguay</v>
      </c>
      <c r="K10435" s="14">
        <v>1960</v>
      </c>
      <c r="L10435" s="13">
        <v>2.2995151592652974E-4</v>
      </c>
      <c r="M10435"/>
    </row>
    <row r="10436" spans="1:13" x14ac:dyDescent="0.3">
      <c r="A10436">
        <v>2019</v>
      </c>
      <c r="B10436" t="s">
        <v>401</v>
      </c>
      <c r="C10436" s="1" t="s">
        <v>547</v>
      </c>
      <c r="D10436">
        <v>17596.805269774723</v>
      </c>
      <c r="E10436">
        <f>VLOOKUP(Table1[[#This Row],[Country Name]],[1]ISOcountryCodes!$A$2:$G$250,4,FALSE)</f>
        <v>858</v>
      </c>
      <c r="F10436">
        <f>VLOOKUP(Table1[[#This Row],[Country Name]],[1]ISOcountryCodes!$A$2:$G$250,6,FALSE)</f>
        <v>19</v>
      </c>
      <c r="G10436" s="10">
        <v>3428409</v>
      </c>
      <c r="H10436" s="10">
        <v>60329045558.143089</v>
      </c>
      <c r="I10436">
        <f>+Table1[[#This Row],[Time]]</f>
        <v>2019</v>
      </c>
      <c r="J10436" t="str">
        <f>+Table1[[#This Row],[Country Name]]</f>
        <v>Uruguay</v>
      </c>
      <c r="K10436" s="14">
        <v>1960</v>
      </c>
      <c r="L10436" s="13">
        <v>8.8440020335855962E-3</v>
      </c>
      <c r="M10436"/>
    </row>
    <row r="10437" spans="1:13" x14ac:dyDescent="0.3">
      <c r="A10437">
        <v>2020</v>
      </c>
      <c r="B10437" t="s">
        <v>401</v>
      </c>
      <c r="C10437" s="1" t="s">
        <v>547</v>
      </c>
      <c r="D10437">
        <v>16294.925926665588</v>
      </c>
      <c r="E10437">
        <f>VLOOKUP(Table1[[#This Row],[Country Name]],[1]ISOcountryCodes!$A$2:$G$250,4,FALSE)</f>
        <v>858</v>
      </c>
      <c r="F10437">
        <f>VLOOKUP(Table1[[#This Row],[Country Name]],[1]ISOcountryCodes!$A$2:$G$250,6,FALSE)</f>
        <v>19</v>
      </c>
      <c r="G10437" s="10">
        <v>3429086</v>
      </c>
      <c r="H10437" s="10">
        <v>55876702366.165993</v>
      </c>
      <c r="I10437">
        <f>+Table1[[#This Row],[Time]]</f>
        <v>2020</v>
      </c>
      <c r="J10437" t="str">
        <f>+Table1[[#This Row],[Country Name]]</f>
        <v>Uruguay</v>
      </c>
      <c r="K10437" s="14">
        <v>1960</v>
      </c>
      <c r="L10437" s="13">
        <v>-7.6863600296341872E-2</v>
      </c>
      <c r="M10437"/>
    </row>
    <row r="10438" spans="1:13" x14ac:dyDescent="0.3">
      <c r="A10438">
        <v>2021</v>
      </c>
      <c r="B10438" t="s">
        <v>401</v>
      </c>
      <c r="C10438" s="1" t="s">
        <v>547</v>
      </c>
      <c r="D10438">
        <v>17215.41991800904</v>
      </c>
      <c r="E10438">
        <f>VLOOKUP(Table1[[#This Row],[Country Name]],[1]ISOcountryCodes!$A$2:$G$250,4,FALSE)</f>
        <v>858</v>
      </c>
      <c r="F10438">
        <f>VLOOKUP(Table1[[#This Row],[Country Name]],[1]ISOcountryCodes!$A$2:$G$250,6,FALSE)</f>
        <v>19</v>
      </c>
      <c r="G10438" s="10">
        <v>3426260</v>
      </c>
      <c r="H10438" s="10">
        <v>58984504648.277649</v>
      </c>
      <c r="I10438">
        <f>+Table1[[#This Row],[Time]]</f>
        <v>2021</v>
      </c>
      <c r="J10438" t="str">
        <f>+Table1[[#This Row],[Country Name]]</f>
        <v>Uruguay</v>
      </c>
      <c r="K10438" s="14">
        <v>1960</v>
      </c>
      <c r="L10438" s="13">
        <v>5.4951722549700932E-2</v>
      </c>
      <c r="M10438"/>
    </row>
    <row r="10439" spans="1:13" x14ac:dyDescent="0.3">
      <c r="A10439">
        <v>2022</v>
      </c>
      <c r="B10439" t="s">
        <v>401</v>
      </c>
      <c r="C10439" s="1" t="s">
        <v>547</v>
      </c>
      <c r="D10439">
        <v>18044.047417051286</v>
      </c>
      <c r="E10439">
        <f>VLOOKUP(Table1[[#This Row],[Country Name]],[1]ISOcountryCodes!$A$2:$G$250,4,FALSE)</f>
        <v>858</v>
      </c>
      <c r="F10439">
        <f>VLOOKUP(Table1[[#This Row],[Country Name]],[1]ISOcountryCodes!$A$2:$G$250,6,FALSE)</f>
        <v>19</v>
      </c>
      <c r="G10439" s="10">
        <v>3422794</v>
      </c>
      <c r="H10439" s="10">
        <v>61761057234.798645</v>
      </c>
      <c r="I10439">
        <f>+Table1[[#This Row],[Time]]</f>
        <v>2022</v>
      </c>
      <c r="J10439" t="str">
        <f>+Table1[[#This Row],[Country Name]]</f>
        <v>Uruguay</v>
      </c>
      <c r="K10439" s="14">
        <v>1960</v>
      </c>
      <c r="L10439" s="13">
        <v>4.7010358341530889E-2</v>
      </c>
      <c r="M10439"/>
    </row>
    <row r="10440" spans="1:13" x14ac:dyDescent="0.3">
      <c r="A10440">
        <v>2023</v>
      </c>
      <c r="B10440" t="s">
        <v>401</v>
      </c>
      <c r="C10440" s="1" t="s">
        <v>547</v>
      </c>
      <c r="D10440">
        <v>18108.693558116032</v>
      </c>
      <c r="E10440">
        <f>VLOOKUP(Table1[[#This Row],[Country Name]],[1]ISOcountryCodes!$A$2:$G$250,4,FALSE)</f>
        <v>858</v>
      </c>
      <c r="F10440">
        <f>VLOOKUP(Table1[[#This Row],[Country Name]],[1]ISOcountryCodes!$A$2:$G$250,6,FALSE)</f>
        <v>19</v>
      </c>
      <c r="G10440" s="10">
        <v>3423108</v>
      </c>
      <c r="H10440" s="10">
        <v>61988013788.335449</v>
      </c>
      <c r="I10440">
        <f>+Table1[[#This Row],[Time]]</f>
        <v>2023</v>
      </c>
      <c r="J10440" t="str">
        <f>+Table1[[#This Row],[Country Name]]</f>
        <v>Uruguay</v>
      </c>
      <c r="K10440" s="14">
        <v>1960</v>
      </c>
      <c r="L10440" s="13">
        <v>3.5762826398180181E-3</v>
      </c>
      <c r="M10440"/>
    </row>
    <row r="10441" spans="1:13" x14ac:dyDescent="0.3">
      <c r="A10441">
        <v>1987</v>
      </c>
      <c r="B10441" t="s">
        <v>239</v>
      </c>
      <c r="C10441" s="1" t="s">
        <v>130</v>
      </c>
      <c r="D10441">
        <v>1472.4101129933192</v>
      </c>
      <c r="E10441">
        <f>VLOOKUP(Table1[[#This Row],[Country Name]],[1]ISOcountryCodes!$A$2:$G$250,4,FALSE)</f>
        <v>860</v>
      </c>
      <c r="F10441">
        <f>VLOOKUP(Table1[[#This Row],[Country Name]],[1]ISOcountryCodes!$A$2:$G$250,6,FALSE)</f>
        <v>142</v>
      </c>
      <c r="G10441" s="10">
        <v>19077170</v>
      </c>
      <c r="H10441" s="10">
        <v>28089418035.292759</v>
      </c>
      <c r="I10441">
        <f>+Table1[[#This Row],[Time]]</f>
        <v>1987</v>
      </c>
      <c r="J10441" t="str">
        <f>+Table1[[#This Row],[Country Name]]</f>
        <v>Uzbekistan</v>
      </c>
      <c r="K10441" s="14">
        <v>1987</v>
      </c>
      <c r="L10441" s="13">
        <v>0</v>
      </c>
      <c r="M10441"/>
    </row>
    <row r="10442" spans="1:13" x14ac:dyDescent="0.3">
      <c r="A10442">
        <v>1988</v>
      </c>
      <c r="B10442" t="s">
        <v>239</v>
      </c>
      <c r="C10442" s="1" t="s">
        <v>130</v>
      </c>
      <c r="D10442">
        <v>1564.0994295039286</v>
      </c>
      <c r="E10442">
        <f>VLOOKUP(Table1[[#This Row],[Country Name]],[1]ISOcountryCodes!$A$2:$G$250,4,FALSE)</f>
        <v>860</v>
      </c>
      <c r="F10442">
        <f>VLOOKUP(Table1[[#This Row],[Country Name]],[1]ISOcountryCodes!$A$2:$G$250,6,FALSE)</f>
        <v>142</v>
      </c>
      <c r="G10442" s="10">
        <v>19600028</v>
      </c>
      <c r="H10442" s="10">
        <v>30656392613.061028</v>
      </c>
      <c r="I10442">
        <f>+Table1[[#This Row],[Time]]</f>
        <v>1988</v>
      </c>
      <c r="J10442" t="str">
        <f>+Table1[[#This Row],[Country Name]]</f>
        <v>Uzbekistan</v>
      </c>
      <c r="K10442" s="14">
        <v>1987</v>
      </c>
      <c r="L10442" s="13">
        <v>6.0409623081241648E-2</v>
      </c>
      <c r="M10442"/>
    </row>
    <row r="10443" spans="1:13" x14ac:dyDescent="0.3">
      <c r="A10443">
        <v>1989</v>
      </c>
      <c r="B10443" t="s">
        <v>239</v>
      </c>
      <c r="C10443" s="1" t="s">
        <v>130</v>
      </c>
      <c r="D10443">
        <v>1572.114903125816</v>
      </c>
      <c r="E10443">
        <f>VLOOKUP(Table1[[#This Row],[Country Name]],[1]ISOcountryCodes!$A$2:$G$250,4,FALSE)</f>
        <v>860</v>
      </c>
      <c r="F10443">
        <f>VLOOKUP(Table1[[#This Row],[Country Name]],[1]ISOcountryCodes!$A$2:$G$250,6,FALSE)</f>
        <v>142</v>
      </c>
      <c r="G10443" s="10">
        <v>20102902</v>
      </c>
      <c r="H10443" s="10">
        <v>31604071830.277775</v>
      </c>
      <c r="I10443">
        <f>+Table1[[#This Row],[Time]]</f>
        <v>1989</v>
      </c>
      <c r="J10443" t="str">
        <f>+Table1[[#This Row],[Country Name]]</f>
        <v>Uzbekistan</v>
      </c>
      <c r="K10443" s="14">
        <v>1987</v>
      </c>
      <c r="L10443" s="13">
        <v>5.1115709732902914E-3</v>
      </c>
      <c r="M10443"/>
    </row>
    <row r="10444" spans="1:13" x14ac:dyDescent="0.3">
      <c r="A10444">
        <v>1990</v>
      </c>
      <c r="B10444" t="s">
        <v>239</v>
      </c>
      <c r="C10444" s="1" t="s">
        <v>130</v>
      </c>
      <c r="D10444">
        <v>1565.5649430232547</v>
      </c>
      <c r="E10444">
        <f>VLOOKUP(Table1[[#This Row],[Country Name]],[1]ISOcountryCodes!$A$2:$G$250,4,FALSE)</f>
        <v>860</v>
      </c>
      <c r="F10444">
        <f>VLOOKUP(Table1[[#This Row],[Country Name]],[1]ISOcountryCodes!$A$2:$G$250,6,FALSE)</f>
        <v>142</v>
      </c>
      <c r="G10444" s="10">
        <v>20510000</v>
      </c>
      <c r="H10444" s="10">
        <v>32109736981.406956</v>
      </c>
      <c r="I10444">
        <f>+Table1[[#This Row],[Time]]</f>
        <v>1990</v>
      </c>
      <c r="J10444" t="str">
        <f>+Table1[[#This Row],[Country Name]]</f>
        <v>Uzbekistan</v>
      </c>
      <c r="K10444" s="14">
        <v>1987</v>
      </c>
      <c r="L10444" s="13">
        <v>-4.1750401175812968E-3</v>
      </c>
      <c r="M10444"/>
    </row>
    <row r="10445" spans="1:13" x14ac:dyDescent="0.3">
      <c r="A10445">
        <v>1991</v>
      </c>
      <c r="B10445" t="s">
        <v>239</v>
      </c>
      <c r="C10445" s="1" t="s">
        <v>130</v>
      </c>
      <c r="D10445">
        <v>1524.9979512123225</v>
      </c>
      <c r="E10445">
        <f>VLOOKUP(Table1[[#This Row],[Country Name]],[1]ISOcountryCodes!$A$2:$G$250,4,FALSE)</f>
        <v>860</v>
      </c>
      <c r="F10445">
        <f>VLOOKUP(Table1[[#This Row],[Country Name]],[1]ISOcountryCodes!$A$2:$G$250,6,FALSE)</f>
        <v>142</v>
      </c>
      <c r="G10445" s="10">
        <v>20952000</v>
      </c>
      <c r="H10445" s="10">
        <v>31951757073.800579</v>
      </c>
      <c r="I10445">
        <f>+Table1[[#This Row],[Time]]</f>
        <v>1991</v>
      </c>
      <c r="J10445" t="str">
        <f>+Table1[[#This Row],[Country Name]]</f>
        <v>Uzbekistan</v>
      </c>
      <c r="K10445" s="14">
        <v>1987</v>
      </c>
      <c r="L10445" s="13">
        <v>-2.625367821857072E-2</v>
      </c>
      <c r="M10445"/>
    </row>
    <row r="10446" spans="1:13" x14ac:dyDescent="0.3">
      <c r="A10446">
        <v>1992</v>
      </c>
      <c r="B10446" t="s">
        <v>239</v>
      </c>
      <c r="C10446" s="1" t="s">
        <v>130</v>
      </c>
      <c r="D10446">
        <v>1322.8197250404446</v>
      </c>
      <c r="E10446">
        <f>VLOOKUP(Table1[[#This Row],[Country Name]],[1]ISOcountryCodes!$A$2:$G$250,4,FALSE)</f>
        <v>860</v>
      </c>
      <c r="F10446">
        <f>VLOOKUP(Table1[[#This Row],[Country Name]],[1]ISOcountryCodes!$A$2:$G$250,6,FALSE)</f>
        <v>142</v>
      </c>
      <c r="G10446" s="10">
        <v>21449000</v>
      </c>
      <c r="H10446" s="10">
        <v>28373160282.392498</v>
      </c>
      <c r="I10446">
        <f>+Table1[[#This Row],[Time]]</f>
        <v>1992</v>
      </c>
      <c r="J10446" t="str">
        <f>+Table1[[#This Row],[Country Name]]</f>
        <v>Uzbekistan</v>
      </c>
      <c r="K10446" s="14">
        <v>1987</v>
      </c>
      <c r="L10446" s="13">
        <v>-0.14222745299498829</v>
      </c>
      <c r="M10446"/>
    </row>
    <row r="10447" spans="1:13" x14ac:dyDescent="0.3">
      <c r="A10447">
        <v>1993</v>
      </c>
      <c r="B10447" t="s">
        <v>239</v>
      </c>
      <c r="C10447" s="1" t="s">
        <v>130</v>
      </c>
      <c r="D10447">
        <v>1263.3569225527283</v>
      </c>
      <c r="E10447">
        <f>VLOOKUP(Table1[[#This Row],[Country Name]],[1]ISOcountryCodes!$A$2:$G$250,4,FALSE)</f>
        <v>860</v>
      </c>
      <c r="F10447">
        <f>VLOOKUP(Table1[[#This Row],[Country Name]],[1]ISOcountryCodes!$A$2:$G$250,6,FALSE)</f>
        <v>142</v>
      </c>
      <c r="G10447" s="10">
        <v>21942000</v>
      </c>
      <c r="H10447" s="10">
        <v>27720577594.651966</v>
      </c>
      <c r="I10447">
        <f>+Table1[[#This Row],[Time]]</f>
        <v>1993</v>
      </c>
      <c r="J10447" t="str">
        <f>+Table1[[#This Row],[Country Name]]</f>
        <v>Uzbekistan</v>
      </c>
      <c r="K10447" s="14">
        <v>1987</v>
      </c>
      <c r="L10447" s="13">
        <v>-4.5993211138926959E-2</v>
      </c>
      <c r="M10447"/>
    </row>
    <row r="10448" spans="1:13" x14ac:dyDescent="0.3">
      <c r="A10448">
        <v>1994</v>
      </c>
      <c r="B10448" t="s">
        <v>239</v>
      </c>
      <c r="C10448" s="1" t="s">
        <v>130</v>
      </c>
      <c r="D10448">
        <v>1174.3802816129025</v>
      </c>
      <c r="E10448">
        <f>VLOOKUP(Table1[[#This Row],[Country Name]],[1]ISOcountryCodes!$A$2:$G$250,4,FALSE)</f>
        <v>860</v>
      </c>
      <c r="F10448">
        <f>VLOOKUP(Table1[[#This Row],[Country Name]],[1]ISOcountryCodes!$A$2:$G$250,6,FALSE)</f>
        <v>142</v>
      </c>
      <c r="G10448" s="10">
        <v>22377000</v>
      </c>
      <c r="H10448" s="10">
        <v>26279107561.65192</v>
      </c>
      <c r="I10448">
        <f>+Table1[[#This Row],[Time]]</f>
        <v>1994</v>
      </c>
      <c r="J10448" t="str">
        <f>+Table1[[#This Row],[Country Name]]</f>
        <v>Uzbekistan</v>
      </c>
      <c r="K10448" s="14">
        <v>1987</v>
      </c>
      <c r="L10448" s="13">
        <v>-7.3031813899818943E-2</v>
      </c>
      <c r="M10448"/>
    </row>
    <row r="10449" spans="1:13" x14ac:dyDescent="0.3">
      <c r="A10449">
        <v>1995</v>
      </c>
      <c r="B10449" t="s">
        <v>239</v>
      </c>
      <c r="C10449" s="1" t="s">
        <v>130</v>
      </c>
      <c r="D10449">
        <v>1142.9710595638285</v>
      </c>
      <c r="E10449">
        <f>VLOOKUP(Table1[[#This Row],[Country Name]],[1]ISOcountryCodes!$A$2:$G$250,4,FALSE)</f>
        <v>860</v>
      </c>
      <c r="F10449">
        <f>VLOOKUP(Table1[[#This Row],[Country Name]],[1]ISOcountryCodes!$A$2:$G$250,6,FALSE)</f>
        <v>142</v>
      </c>
      <c r="G10449" s="10">
        <v>22785000</v>
      </c>
      <c r="H10449" s="10">
        <v>26042595592.161831</v>
      </c>
      <c r="I10449">
        <f>+Table1[[#This Row],[Time]]</f>
        <v>1995</v>
      </c>
      <c r="J10449" t="str">
        <f>+Table1[[#This Row],[Country Name]]</f>
        <v>Uzbekistan</v>
      </c>
      <c r="K10449" s="14">
        <v>1987</v>
      </c>
      <c r="L10449" s="13">
        <v>-2.7109523781970069E-2</v>
      </c>
      <c r="M10449"/>
    </row>
    <row r="10450" spans="1:13" x14ac:dyDescent="0.3">
      <c r="A10450">
        <v>1996</v>
      </c>
      <c r="B10450" t="s">
        <v>239</v>
      </c>
      <c r="C10450" s="1" t="s">
        <v>130</v>
      </c>
      <c r="D10450">
        <v>1140.3797510452534</v>
      </c>
      <c r="E10450">
        <f>VLOOKUP(Table1[[#This Row],[Country Name]],[1]ISOcountryCodes!$A$2:$G$250,4,FALSE)</f>
        <v>860</v>
      </c>
      <c r="F10450">
        <f>VLOOKUP(Table1[[#This Row],[Country Name]],[1]ISOcountryCodes!$A$2:$G$250,6,FALSE)</f>
        <v>142</v>
      </c>
      <c r="G10450" s="10">
        <v>23225000</v>
      </c>
      <c r="H10450" s="10">
        <v>26485319718.026012</v>
      </c>
      <c r="I10450">
        <f>+Table1[[#This Row],[Time]]</f>
        <v>1996</v>
      </c>
      <c r="J10450" t="str">
        <f>+Table1[[#This Row],[Country Name]]</f>
        <v>Uzbekistan</v>
      </c>
      <c r="K10450" s="14">
        <v>1987</v>
      </c>
      <c r="L10450" s="13">
        <v>-2.2697428875249059E-3</v>
      </c>
      <c r="M10450"/>
    </row>
    <row r="10451" spans="1:13" x14ac:dyDescent="0.3">
      <c r="A10451">
        <v>1997</v>
      </c>
      <c r="B10451" t="s">
        <v>239</v>
      </c>
      <c r="C10451" s="1" t="s">
        <v>130</v>
      </c>
      <c r="D10451">
        <v>1177.2745317299757</v>
      </c>
      <c r="E10451">
        <f>VLOOKUP(Table1[[#This Row],[Country Name]],[1]ISOcountryCodes!$A$2:$G$250,4,FALSE)</f>
        <v>860</v>
      </c>
      <c r="F10451">
        <f>VLOOKUP(Table1[[#This Row],[Country Name]],[1]ISOcountryCodes!$A$2:$G$250,6,FALSE)</f>
        <v>142</v>
      </c>
      <c r="G10451" s="10">
        <v>23667000</v>
      </c>
      <c r="H10451" s="10">
        <v>27862556342.453335</v>
      </c>
      <c r="I10451">
        <f>+Table1[[#This Row],[Time]]</f>
        <v>1997</v>
      </c>
      <c r="J10451" t="str">
        <f>+Table1[[#This Row],[Country Name]]</f>
        <v>Uzbekistan</v>
      </c>
      <c r="K10451" s="14">
        <v>1987</v>
      </c>
      <c r="L10451" s="13">
        <v>3.1840726201696867E-2</v>
      </c>
      <c r="M10451"/>
    </row>
    <row r="10452" spans="1:13" x14ac:dyDescent="0.3">
      <c r="A10452">
        <v>1998</v>
      </c>
      <c r="B10452" t="s">
        <v>239</v>
      </c>
      <c r="C10452" s="1" t="s">
        <v>130</v>
      </c>
      <c r="D10452">
        <v>1208.2926392031504</v>
      </c>
      <c r="E10452">
        <f>VLOOKUP(Table1[[#This Row],[Country Name]],[1]ISOcountryCodes!$A$2:$G$250,4,FALSE)</f>
        <v>860</v>
      </c>
      <c r="F10452">
        <f>VLOOKUP(Table1[[#This Row],[Country Name]],[1]ISOcountryCodes!$A$2:$G$250,6,FALSE)</f>
        <v>142</v>
      </c>
      <c r="G10452" s="10">
        <v>24051000</v>
      </c>
      <c r="H10452" s="10">
        <v>29060646265.474972</v>
      </c>
      <c r="I10452">
        <f>+Table1[[#This Row],[Time]]</f>
        <v>1998</v>
      </c>
      <c r="J10452" t="str">
        <f>+Table1[[#This Row],[Country Name]]</f>
        <v>Uzbekistan</v>
      </c>
      <c r="K10452" s="14">
        <v>1987</v>
      </c>
      <c r="L10452" s="13">
        <v>2.6006273080963815E-2</v>
      </c>
      <c r="M10452"/>
    </row>
    <row r="10453" spans="1:13" x14ac:dyDescent="0.3">
      <c r="A10453">
        <v>1999</v>
      </c>
      <c r="B10453" t="s">
        <v>239</v>
      </c>
      <c r="C10453" s="1" t="s">
        <v>130</v>
      </c>
      <c r="D10453">
        <v>1246.7378419569109</v>
      </c>
      <c r="E10453">
        <f>VLOOKUP(Table1[[#This Row],[Country Name]],[1]ISOcountryCodes!$A$2:$G$250,4,FALSE)</f>
        <v>860</v>
      </c>
      <c r="F10453">
        <f>VLOOKUP(Table1[[#This Row],[Country Name]],[1]ISOcountryCodes!$A$2:$G$250,6,FALSE)</f>
        <v>142</v>
      </c>
      <c r="G10453" s="10">
        <v>24311650</v>
      </c>
      <c r="H10453" s="10">
        <v>30310254055.411732</v>
      </c>
      <c r="I10453">
        <f>+Table1[[#This Row],[Time]]</f>
        <v>1999</v>
      </c>
      <c r="J10453" t="str">
        <f>+Table1[[#This Row],[Country Name]]</f>
        <v>Uzbekistan</v>
      </c>
      <c r="K10453" s="14">
        <v>1987</v>
      </c>
      <c r="L10453" s="13">
        <v>3.1322092436848692E-2</v>
      </c>
      <c r="M10453"/>
    </row>
    <row r="10454" spans="1:13" x14ac:dyDescent="0.3">
      <c r="A10454">
        <v>2000</v>
      </c>
      <c r="B10454" t="s">
        <v>239</v>
      </c>
      <c r="C10454" s="1" t="s">
        <v>130</v>
      </c>
      <c r="D10454">
        <v>1276.7603080874671</v>
      </c>
      <c r="E10454">
        <f>VLOOKUP(Table1[[#This Row],[Country Name]],[1]ISOcountryCodes!$A$2:$G$250,4,FALSE)</f>
        <v>860</v>
      </c>
      <c r="F10454">
        <f>VLOOKUP(Table1[[#This Row],[Country Name]],[1]ISOcountryCodes!$A$2:$G$250,6,FALSE)</f>
        <v>142</v>
      </c>
      <c r="G10454" s="10">
        <v>24650400</v>
      </c>
      <c r="H10454" s="10">
        <v>31472652298.479301</v>
      </c>
      <c r="I10454">
        <f>+Table1[[#This Row],[Time]]</f>
        <v>2000</v>
      </c>
      <c r="J10454" t="str">
        <f>+Table1[[#This Row],[Country Name]]</f>
        <v>Uzbekistan</v>
      </c>
      <c r="K10454" s="14">
        <v>1987</v>
      </c>
      <c r="L10454" s="13">
        <v>2.3795446598546377E-2</v>
      </c>
      <c r="M10454"/>
    </row>
    <row r="10455" spans="1:13" x14ac:dyDescent="0.3">
      <c r="A10455">
        <v>2001</v>
      </c>
      <c r="B10455" t="s">
        <v>239</v>
      </c>
      <c r="C10455" s="1" t="s">
        <v>130</v>
      </c>
      <c r="D10455">
        <v>1313.1922647272177</v>
      </c>
      <c r="E10455">
        <f>VLOOKUP(Table1[[#This Row],[Country Name]],[1]ISOcountryCodes!$A$2:$G$250,4,FALSE)</f>
        <v>860</v>
      </c>
      <c r="F10455">
        <f>VLOOKUP(Table1[[#This Row],[Country Name]],[1]ISOcountryCodes!$A$2:$G$250,6,FALSE)</f>
        <v>142</v>
      </c>
      <c r="G10455" s="10">
        <v>24964450</v>
      </c>
      <c r="H10455" s="10">
        <v>32783122633.169392</v>
      </c>
      <c r="I10455">
        <f>+Table1[[#This Row],[Time]]</f>
        <v>2001</v>
      </c>
      <c r="J10455" t="str">
        <f>+Table1[[#This Row],[Country Name]]</f>
        <v>Uzbekistan</v>
      </c>
      <c r="K10455" s="14">
        <v>1987</v>
      </c>
      <c r="L10455" s="13">
        <v>2.813515602236194E-2</v>
      </c>
      <c r="M10455"/>
    </row>
    <row r="10456" spans="1:13" x14ac:dyDescent="0.3">
      <c r="A10456">
        <v>2002</v>
      </c>
      <c r="B10456" t="s">
        <v>239</v>
      </c>
      <c r="C10456" s="1" t="s">
        <v>130</v>
      </c>
      <c r="D10456">
        <v>1348.7637881708054</v>
      </c>
      <c r="E10456">
        <f>VLOOKUP(Table1[[#This Row],[Country Name]],[1]ISOcountryCodes!$A$2:$G$250,4,FALSE)</f>
        <v>860</v>
      </c>
      <c r="F10456">
        <f>VLOOKUP(Table1[[#This Row],[Country Name]],[1]ISOcountryCodes!$A$2:$G$250,6,FALSE)</f>
        <v>142</v>
      </c>
      <c r="G10456" s="10">
        <v>25271850</v>
      </c>
      <c r="H10456" s="10">
        <v>34085756140.08437</v>
      </c>
      <c r="I10456">
        <f>+Table1[[#This Row],[Time]]</f>
        <v>2002</v>
      </c>
      <c r="J10456" t="str">
        <f>+Table1[[#This Row],[Country Name]]</f>
        <v>Uzbekistan</v>
      </c>
      <c r="K10456" s="14">
        <v>1987</v>
      </c>
      <c r="L10456" s="13">
        <v>2.6727444235150166E-2</v>
      </c>
      <c r="M10456"/>
    </row>
    <row r="10457" spans="1:13" x14ac:dyDescent="0.3">
      <c r="A10457">
        <v>2003</v>
      </c>
      <c r="B10457" t="s">
        <v>239</v>
      </c>
      <c r="C10457" s="1" t="s">
        <v>130</v>
      </c>
      <c r="D10457">
        <v>1389.5872005317569</v>
      </c>
      <c r="E10457">
        <f>VLOOKUP(Table1[[#This Row],[Country Name]],[1]ISOcountryCodes!$A$2:$G$250,4,FALSE)</f>
        <v>860</v>
      </c>
      <c r="F10457">
        <f>VLOOKUP(Table1[[#This Row],[Country Name]],[1]ISOcountryCodes!$A$2:$G$250,6,FALSE)</f>
        <v>142</v>
      </c>
      <c r="G10457" s="10">
        <v>25567650</v>
      </c>
      <c r="H10457" s="10">
        <v>35528479187.675774</v>
      </c>
      <c r="I10457">
        <f>+Table1[[#This Row],[Time]]</f>
        <v>2003</v>
      </c>
      <c r="J10457" t="str">
        <f>+Table1[[#This Row],[Country Name]]</f>
        <v>Uzbekistan</v>
      </c>
      <c r="K10457" s="14">
        <v>1987</v>
      </c>
      <c r="L10457" s="13">
        <v>2.9818264537702532E-2</v>
      </c>
      <c r="M10457"/>
    </row>
    <row r="10458" spans="1:13" x14ac:dyDescent="0.3">
      <c r="A10458">
        <v>2004</v>
      </c>
      <c r="B10458" t="s">
        <v>239</v>
      </c>
      <c r="C10458" s="1" t="s">
        <v>130</v>
      </c>
      <c r="D10458">
        <v>1475.96965775382</v>
      </c>
      <c r="E10458">
        <f>VLOOKUP(Table1[[#This Row],[Country Name]],[1]ISOcountryCodes!$A$2:$G$250,4,FALSE)</f>
        <v>860</v>
      </c>
      <c r="F10458">
        <f>VLOOKUP(Table1[[#This Row],[Country Name]],[1]ISOcountryCodes!$A$2:$G$250,6,FALSE)</f>
        <v>142</v>
      </c>
      <c r="G10458" s="10">
        <v>25864350</v>
      </c>
      <c r="H10458" s="10">
        <v>38174995817.525017</v>
      </c>
      <c r="I10458">
        <f>+Table1[[#This Row],[Time]]</f>
        <v>2004</v>
      </c>
      <c r="J10458" t="str">
        <f>+Table1[[#This Row],[Country Name]]</f>
        <v>Uzbekistan</v>
      </c>
      <c r="K10458" s="14">
        <v>1987</v>
      </c>
      <c r="L10458" s="13">
        <v>6.0308443888439811E-2</v>
      </c>
      <c r="M10458"/>
    </row>
    <row r="10459" spans="1:13" x14ac:dyDescent="0.3">
      <c r="A10459">
        <v>2005</v>
      </c>
      <c r="B10459" t="s">
        <v>239</v>
      </c>
      <c r="C10459" s="1" t="s">
        <v>130</v>
      </c>
      <c r="D10459">
        <v>1560.2920003744312</v>
      </c>
      <c r="E10459">
        <f>VLOOKUP(Table1[[#This Row],[Country Name]],[1]ISOcountryCodes!$A$2:$G$250,4,FALSE)</f>
        <v>860</v>
      </c>
      <c r="F10459">
        <f>VLOOKUP(Table1[[#This Row],[Country Name]],[1]ISOcountryCodes!$A$2:$G$250,6,FALSE)</f>
        <v>142</v>
      </c>
      <c r="G10459" s="10">
        <v>26167000</v>
      </c>
      <c r="H10459" s="10">
        <v>40828160773.797737</v>
      </c>
      <c r="I10459">
        <f>+Table1[[#This Row],[Time]]</f>
        <v>2005</v>
      </c>
      <c r="J10459" t="str">
        <f>+Table1[[#This Row],[Country Name]]</f>
        <v>Uzbekistan</v>
      </c>
      <c r="K10459" s="14">
        <v>1987</v>
      </c>
      <c r="L10459" s="13">
        <v>5.5557814583082177E-2</v>
      </c>
      <c r="M10459"/>
    </row>
    <row r="10460" spans="1:13" x14ac:dyDescent="0.3">
      <c r="A10460">
        <v>2006</v>
      </c>
      <c r="B10460" t="s">
        <v>239</v>
      </c>
      <c r="C10460" s="1" t="s">
        <v>130</v>
      </c>
      <c r="D10460">
        <v>1656.2225850781522</v>
      </c>
      <c r="E10460">
        <f>VLOOKUP(Table1[[#This Row],[Country Name]],[1]ISOcountryCodes!$A$2:$G$250,4,FALSE)</f>
        <v>860</v>
      </c>
      <c r="F10460">
        <f>VLOOKUP(Table1[[#This Row],[Country Name]],[1]ISOcountryCodes!$A$2:$G$250,6,FALSE)</f>
        <v>142</v>
      </c>
      <c r="G10460" s="10">
        <v>26488250</v>
      </c>
      <c r="H10460" s="10">
        <v>43870437889.196365</v>
      </c>
      <c r="I10460">
        <f>+Table1[[#This Row],[Time]]</f>
        <v>2006</v>
      </c>
      <c r="J10460" t="str">
        <f>+Table1[[#This Row],[Country Name]]</f>
        <v>Uzbekistan</v>
      </c>
      <c r="K10460" s="14">
        <v>1987</v>
      </c>
      <c r="L10460" s="13">
        <v>5.9666474737053221E-2</v>
      </c>
      <c r="M10460"/>
    </row>
    <row r="10461" spans="1:13" x14ac:dyDescent="0.3">
      <c r="A10461">
        <v>2007</v>
      </c>
      <c r="B10461" t="s">
        <v>239</v>
      </c>
      <c r="C10461" s="1" t="s">
        <v>130</v>
      </c>
      <c r="D10461">
        <v>1787.4902038842511</v>
      </c>
      <c r="E10461">
        <f>VLOOKUP(Table1[[#This Row],[Country Name]],[1]ISOcountryCodes!$A$2:$G$250,4,FALSE)</f>
        <v>860</v>
      </c>
      <c r="F10461">
        <f>VLOOKUP(Table1[[#This Row],[Country Name]],[1]ISOcountryCodes!$A$2:$G$250,6,FALSE)</f>
        <v>142</v>
      </c>
      <c r="G10461" s="10">
        <v>26868000</v>
      </c>
      <c r="H10461" s="10">
        <v>48026286797.962059</v>
      </c>
      <c r="I10461">
        <f>+Table1[[#This Row],[Time]]</f>
        <v>2007</v>
      </c>
      <c r="J10461" t="str">
        <f>+Table1[[#This Row],[Country Name]]</f>
        <v>Uzbekistan</v>
      </c>
      <c r="K10461" s="14">
        <v>1987</v>
      </c>
      <c r="L10461" s="13">
        <v>7.6273057016774892E-2</v>
      </c>
      <c r="M10461"/>
    </row>
    <row r="10462" spans="1:13" x14ac:dyDescent="0.3">
      <c r="A10462">
        <v>2008</v>
      </c>
      <c r="B10462" t="s">
        <v>239</v>
      </c>
      <c r="C10462" s="1" t="s">
        <v>130</v>
      </c>
      <c r="D10462">
        <v>1917.8493621109708</v>
      </c>
      <c r="E10462">
        <f>VLOOKUP(Table1[[#This Row],[Country Name]],[1]ISOcountryCodes!$A$2:$G$250,4,FALSE)</f>
        <v>860</v>
      </c>
      <c r="F10462">
        <f>VLOOKUP(Table1[[#This Row],[Country Name]],[1]ISOcountryCodes!$A$2:$G$250,6,FALSE)</f>
        <v>142</v>
      </c>
      <c r="G10462" s="10">
        <v>27302800</v>
      </c>
      <c r="H10462" s="10">
        <v>52362657563.843414</v>
      </c>
      <c r="I10462">
        <f>+Table1[[#This Row],[Time]]</f>
        <v>2008</v>
      </c>
      <c r="J10462" t="str">
        <f>+Table1[[#This Row],[Country Name]]</f>
        <v>Uzbekistan</v>
      </c>
      <c r="K10462" s="14">
        <v>1987</v>
      </c>
      <c r="L10462" s="13">
        <v>7.0391919104984879E-2</v>
      </c>
      <c r="M10462"/>
    </row>
    <row r="10463" spans="1:13" x14ac:dyDescent="0.3">
      <c r="A10463">
        <v>2009</v>
      </c>
      <c r="B10463" t="s">
        <v>239</v>
      </c>
      <c r="C10463" s="1" t="s">
        <v>130</v>
      </c>
      <c r="D10463">
        <v>2037.5814881022936</v>
      </c>
      <c r="E10463">
        <f>VLOOKUP(Table1[[#This Row],[Country Name]],[1]ISOcountryCodes!$A$2:$G$250,4,FALSE)</f>
        <v>860</v>
      </c>
      <c r="F10463">
        <f>VLOOKUP(Table1[[#This Row],[Country Name]],[1]ISOcountryCodes!$A$2:$G$250,6,FALSE)</f>
        <v>142</v>
      </c>
      <c r="G10463" s="10">
        <v>27767400</v>
      </c>
      <c r="H10463" s="10">
        <v>56578340212.731628</v>
      </c>
      <c r="I10463">
        <f>+Table1[[#This Row],[Time]]</f>
        <v>2009</v>
      </c>
      <c r="J10463" t="str">
        <f>+Table1[[#This Row],[Country Name]]</f>
        <v>Uzbekistan</v>
      </c>
      <c r="K10463" s="14">
        <v>1987</v>
      </c>
      <c r="L10463" s="13">
        <v>6.0559125162251704E-2</v>
      </c>
      <c r="M10463"/>
    </row>
    <row r="10464" spans="1:13" x14ac:dyDescent="0.3">
      <c r="A10464">
        <v>2010</v>
      </c>
      <c r="B10464" t="s">
        <v>239</v>
      </c>
      <c r="C10464" s="1" t="s">
        <v>130</v>
      </c>
      <c r="D10464">
        <v>2131.3577202279835</v>
      </c>
      <c r="E10464">
        <f>VLOOKUP(Table1[[#This Row],[Country Name]],[1]ISOcountryCodes!$A$2:$G$250,4,FALSE)</f>
        <v>860</v>
      </c>
      <c r="F10464">
        <f>VLOOKUP(Table1[[#This Row],[Country Name]],[1]ISOcountryCodes!$A$2:$G$250,6,FALSE)</f>
        <v>142</v>
      </c>
      <c r="G10464" s="10">
        <v>28562400</v>
      </c>
      <c r="H10464" s="10">
        <v>60876691748.239761</v>
      </c>
      <c r="I10464">
        <f>+Table1[[#This Row],[Time]]</f>
        <v>2010</v>
      </c>
      <c r="J10464" t="str">
        <f>+Table1[[#This Row],[Country Name]]</f>
        <v>Uzbekistan</v>
      </c>
      <c r="K10464" s="14">
        <v>1987</v>
      </c>
      <c r="L10464" s="13">
        <v>4.4995644494130183E-2</v>
      </c>
      <c r="M10464"/>
    </row>
    <row r="10465" spans="1:13" x14ac:dyDescent="0.3">
      <c r="A10465">
        <v>2011</v>
      </c>
      <c r="B10465" t="s">
        <v>239</v>
      </c>
      <c r="C10465" s="1" t="s">
        <v>130</v>
      </c>
      <c r="D10465">
        <v>2231.0527129141642</v>
      </c>
      <c r="E10465">
        <f>VLOOKUP(Table1[[#This Row],[Country Name]],[1]ISOcountryCodes!$A$2:$G$250,4,FALSE)</f>
        <v>860</v>
      </c>
      <c r="F10465">
        <f>VLOOKUP(Table1[[#This Row],[Country Name]],[1]ISOcountryCodes!$A$2:$G$250,6,FALSE)</f>
        <v>142</v>
      </c>
      <c r="G10465" s="10">
        <v>29339400</v>
      </c>
      <c r="H10465" s="10">
        <v>65457747965.273827</v>
      </c>
      <c r="I10465">
        <f>+Table1[[#This Row],[Time]]</f>
        <v>2011</v>
      </c>
      <c r="J10465" t="str">
        <f>+Table1[[#This Row],[Country Name]]</f>
        <v>Uzbekistan</v>
      </c>
      <c r="K10465" s="14">
        <v>1987</v>
      </c>
      <c r="L10465" s="13">
        <v>4.5714338666186904E-2</v>
      </c>
      <c r="M10465"/>
    </row>
    <row r="10466" spans="1:13" x14ac:dyDescent="0.3">
      <c r="A10466">
        <v>2012</v>
      </c>
      <c r="B10466" t="s">
        <v>239</v>
      </c>
      <c r="C10466" s="1" t="s">
        <v>130</v>
      </c>
      <c r="D10466">
        <v>2354.5936435247813</v>
      </c>
      <c r="E10466">
        <f>VLOOKUP(Table1[[#This Row],[Country Name]],[1]ISOcountryCodes!$A$2:$G$250,4,FALSE)</f>
        <v>860</v>
      </c>
      <c r="F10466">
        <f>VLOOKUP(Table1[[#This Row],[Country Name]],[1]ISOcountryCodes!$A$2:$G$250,6,FALSE)</f>
        <v>142</v>
      </c>
      <c r="G10466" s="10">
        <v>29774500</v>
      </c>
      <c r="H10466" s="10">
        <v>70106848439.128601</v>
      </c>
      <c r="I10466">
        <f>+Table1[[#This Row],[Time]]</f>
        <v>2012</v>
      </c>
      <c r="J10466" t="str">
        <f>+Table1[[#This Row],[Country Name]]</f>
        <v>Uzbekistan</v>
      </c>
      <c r="K10466" s="14">
        <v>1987</v>
      </c>
      <c r="L10466" s="13">
        <v>5.3894619405476796E-2</v>
      </c>
      <c r="M10466"/>
    </row>
    <row r="10467" spans="1:13" x14ac:dyDescent="0.3">
      <c r="A10467">
        <v>2013</v>
      </c>
      <c r="B10467" t="s">
        <v>239</v>
      </c>
      <c r="C10467" s="1" t="s">
        <v>130</v>
      </c>
      <c r="D10467">
        <v>2487.2444036166366</v>
      </c>
      <c r="E10467">
        <f>VLOOKUP(Table1[[#This Row],[Country Name]],[1]ISOcountryCodes!$A$2:$G$250,4,FALSE)</f>
        <v>860</v>
      </c>
      <c r="F10467">
        <f>VLOOKUP(Table1[[#This Row],[Country Name]],[1]ISOcountryCodes!$A$2:$G$250,6,FALSE)</f>
        <v>142</v>
      </c>
      <c r="G10467" s="10">
        <v>30243200</v>
      </c>
      <c r="H10467" s="10">
        <v>75222229947.458664</v>
      </c>
      <c r="I10467">
        <f>+Table1[[#This Row],[Time]]</f>
        <v>2013</v>
      </c>
      <c r="J10467" t="str">
        <f>+Table1[[#This Row],[Country Name]]</f>
        <v>Uzbekistan</v>
      </c>
      <c r="K10467" s="14">
        <v>1987</v>
      </c>
      <c r="L10467" s="13">
        <v>5.4807270396745267E-2</v>
      </c>
      <c r="M10467"/>
    </row>
    <row r="10468" spans="1:13" x14ac:dyDescent="0.3">
      <c r="A10468">
        <v>2014</v>
      </c>
      <c r="B10468" t="s">
        <v>239</v>
      </c>
      <c r="C10468" s="1" t="s">
        <v>130</v>
      </c>
      <c r="D10468">
        <v>2613.7482487200887</v>
      </c>
      <c r="E10468">
        <f>VLOOKUP(Table1[[#This Row],[Country Name]],[1]ISOcountryCodes!$A$2:$G$250,4,FALSE)</f>
        <v>860</v>
      </c>
      <c r="F10468">
        <f>VLOOKUP(Table1[[#This Row],[Country Name]],[1]ISOcountryCodes!$A$2:$G$250,6,FALSE)</f>
        <v>142</v>
      </c>
      <c r="G10468" s="10">
        <v>30757700</v>
      </c>
      <c r="H10468" s="10">
        <v>80392884509.657867</v>
      </c>
      <c r="I10468">
        <f>+Table1[[#This Row],[Time]]</f>
        <v>2014</v>
      </c>
      <c r="J10468" t="str">
        <f>+Table1[[#This Row],[Country Name]]</f>
        <v>Uzbekistan</v>
      </c>
      <c r="K10468" s="14">
        <v>1987</v>
      </c>
      <c r="L10468" s="13">
        <v>4.9609869278381069E-2</v>
      </c>
      <c r="M10468"/>
    </row>
    <row r="10469" spans="1:13" x14ac:dyDescent="0.3">
      <c r="A10469">
        <v>2015</v>
      </c>
      <c r="B10469" t="s">
        <v>239</v>
      </c>
      <c r="C10469" s="1" t="s">
        <v>130</v>
      </c>
      <c r="D10469">
        <v>2753.9710582579751</v>
      </c>
      <c r="E10469">
        <f>VLOOKUP(Table1[[#This Row],[Country Name]],[1]ISOcountryCodes!$A$2:$G$250,4,FALSE)</f>
        <v>860</v>
      </c>
      <c r="F10469">
        <f>VLOOKUP(Table1[[#This Row],[Country Name]],[1]ISOcountryCodes!$A$2:$G$250,6,FALSE)</f>
        <v>142</v>
      </c>
      <c r="G10469" s="10">
        <v>31298900</v>
      </c>
      <c r="H10469" s="10">
        <v>86196264755.310532</v>
      </c>
      <c r="I10469">
        <f>+Table1[[#This Row],[Time]]</f>
        <v>2015</v>
      </c>
      <c r="J10469" t="str">
        <f>+Table1[[#This Row],[Country Name]]</f>
        <v>Uzbekistan</v>
      </c>
      <c r="K10469" s="14">
        <v>1987</v>
      </c>
      <c r="L10469" s="13">
        <v>5.2258589532520716E-2</v>
      </c>
      <c r="M10469"/>
    </row>
    <row r="10470" spans="1:13" x14ac:dyDescent="0.3">
      <c r="A10470">
        <v>2016</v>
      </c>
      <c r="B10470" t="s">
        <v>239</v>
      </c>
      <c r="C10470" s="1" t="s">
        <v>130</v>
      </c>
      <c r="D10470">
        <v>2867.0511137831763</v>
      </c>
      <c r="E10470">
        <f>VLOOKUP(Table1[[#This Row],[Country Name]],[1]ISOcountryCodes!$A$2:$G$250,4,FALSE)</f>
        <v>860</v>
      </c>
      <c r="F10470">
        <f>VLOOKUP(Table1[[#This Row],[Country Name]],[1]ISOcountryCodes!$A$2:$G$250,6,FALSE)</f>
        <v>142</v>
      </c>
      <c r="G10470" s="10">
        <v>31847900</v>
      </c>
      <c r="H10470" s="10">
        <v>91309557166.655228</v>
      </c>
      <c r="I10470">
        <f>+Table1[[#This Row],[Time]]</f>
        <v>2016</v>
      </c>
      <c r="J10470" t="str">
        <f>+Table1[[#This Row],[Country Name]]</f>
        <v>Uzbekistan</v>
      </c>
      <c r="K10470" s="14">
        <v>1987</v>
      </c>
      <c r="L10470" s="13">
        <v>4.0240123791519089E-2</v>
      </c>
      <c r="M10470"/>
    </row>
    <row r="10471" spans="1:13" x14ac:dyDescent="0.3">
      <c r="A10471">
        <v>2017</v>
      </c>
      <c r="B10471" t="s">
        <v>239</v>
      </c>
      <c r="C10471" s="1" t="s">
        <v>130</v>
      </c>
      <c r="D10471">
        <v>2943.0992068732107</v>
      </c>
      <c r="E10471">
        <f>VLOOKUP(Table1[[#This Row],[Country Name]],[1]ISOcountryCodes!$A$2:$G$250,4,FALSE)</f>
        <v>860</v>
      </c>
      <c r="F10471">
        <f>VLOOKUP(Table1[[#This Row],[Country Name]],[1]ISOcountryCodes!$A$2:$G$250,6,FALSE)</f>
        <v>142</v>
      </c>
      <c r="G10471" s="10">
        <v>32388600</v>
      </c>
      <c r="H10471" s="10">
        <v>95322862971.733673</v>
      </c>
      <c r="I10471">
        <f>+Table1[[#This Row],[Time]]</f>
        <v>2017</v>
      </c>
      <c r="J10471" t="str">
        <f>+Table1[[#This Row],[Country Name]]</f>
        <v>Uzbekistan</v>
      </c>
      <c r="K10471" s="14">
        <v>1987</v>
      </c>
      <c r="L10471" s="13">
        <v>2.6179163061495814E-2</v>
      </c>
      <c r="M10471"/>
    </row>
    <row r="10472" spans="1:13" x14ac:dyDescent="0.3">
      <c r="A10472">
        <v>2018</v>
      </c>
      <c r="B10472" t="s">
        <v>239</v>
      </c>
      <c r="C10472" s="1" t="s">
        <v>130</v>
      </c>
      <c r="D10472">
        <v>3062.4862228174034</v>
      </c>
      <c r="E10472">
        <f>VLOOKUP(Table1[[#This Row],[Country Name]],[1]ISOcountryCodes!$A$2:$G$250,4,FALSE)</f>
        <v>860</v>
      </c>
      <c r="F10472">
        <f>VLOOKUP(Table1[[#This Row],[Country Name]],[1]ISOcountryCodes!$A$2:$G$250,6,FALSE)</f>
        <v>142</v>
      </c>
      <c r="G10472" s="10">
        <v>32956100</v>
      </c>
      <c r="H10472" s="10">
        <v>100927602207.79263</v>
      </c>
      <c r="I10472">
        <f>+Table1[[#This Row],[Time]]</f>
        <v>2018</v>
      </c>
      <c r="J10472" t="str">
        <f>+Table1[[#This Row],[Country Name]]</f>
        <v>Uzbekistan</v>
      </c>
      <c r="K10472" s="14">
        <v>1987</v>
      </c>
      <c r="L10472" s="13">
        <v>3.9763899068631758E-2</v>
      </c>
      <c r="M10472"/>
    </row>
    <row r="10473" spans="1:13" x14ac:dyDescent="0.3">
      <c r="A10473">
        <v>2019</v>
      </c>
      <c r="B10473" t="s">
        <v>239</v>
      </c>
      <c r="C10473" s="1" t="s">
        <v>130</v>
      </c>
      <c r="D10473">
        <v>3185.3345557863468</v>
      </c>
      <c r="E10473">
        <f>VLOOKUP(Table1[[#This Row],[Country Name]],[1]ISOcountryCodes!$A$2:$G$250,4,FALSE)</f>
        <v>860</v>
      </c>
      <c r="F10473">
        <f>VLOOKUP(Table1[[#This Row],[Country Name]],[1]ISOcountryCodes!$A$2:$G$250,6,FALSE)</f>
        <v>142</v>
      </c>
      <c r="G10473" s="10">
        <v>33580350</v>
      </c>
      <c r="H10473" s="10">
        <v>106964649250.40005</v>
      </c>
      <c r="I10473">
        <f>+Table1[[#This Row],[Time]]</f>
        <v>2019</v>
      </c>
      <c r="J10473" t="str">
        <f>+Table1[[#This Row],[Country Name]]</f>
        <v>Uzbekistan</v>
      </c>
      <c r="K10473" s="14">
        <v>1987</v>
      </c>
      <c r="L10473" s="13">
        <v>3.9330247382059369E-2</v>
      </c>
      <c r="M10473"/>
    </row>
    <row r="10474" spans="1:13" x14ac:dyDescent="0.3">
      <c r="A10474">
        <v>2020</v>
      </c>
      <c r="B10474" t="s">
        <v>239</v>
      </c>
      <c r="C10474" s="1" t="s">
        <v>130</v>
      </c>
      <c r="D10474">
        <v>3187.0489741008619</v>
      </c>
      <c r="E10474">
        <f>VLOOKUP(Table1[[#This Row],[Country Name]],[1]ISOcountryCodes!$A$2:$G$250,4,FALSE)</f>
        <v>860</v>
      </c>
      <c r="F10474">
        <f>VLOOKUP(Table1[[#This Row],[Country Name]],[1]ISOcountryCodes!$A$2:$G$250,6,FALSE)</f>
        <v>142</v>
      </c>
      <c r="G10474" s="10">
        <v>34232050</v>
      </c>
      <c r="H10474" s="10">
        <v>109099219833.86942</v>
      </c>
      <c r="I10474">
        <f>+Table1[[#This Row],[Time]]</f>
        <v>2020</v>
      </c>
      <c r="J10474" t="str">
        <f>+Table1[[#This Row],[Country Name]]</f>
        <v>Uzbekistan</v>
      </c>
      <c r="K10474" s="14">
        <v>1987</v>
      </c>
      <c r="L10474" s="13">
        <v>5.3807758049728704E-4</v>
      </c>
      <c r="M10474"/>
    </row>
    <row r="10475" spans="1:13" x14ac:dyDescent="0.3">
      <c r="A10475">
        <v>2021</v>
      </c>
      <c r="B10475" t="s">
        <v>239</v>
      </c>
      <c r="C10475" s="1" t="s">
        <v>130</v>
      </c>
      <c r="D10475">
        <v>3356.0332552891709</v>
      </c>
      <c r="E10475">
        <f>VLOOKUP(Table1[[#This Row],[Country Name]],[1]ISOcountryCodes!$A$2:$G$250,4,FALSE)</f>
        <v>860</v>
      </c>
      <c r="F10475">
        <f>VLOOKUP(Table1[[#This Row],[Country Name]],[1]ISOcountryCodes!$A$2:$G$250,6,FALSE)</f>
        <v>142</v>
      </c>
      <c r="G10475" s="10">
        <v>34915100</v>
      </c>
      <c r="H10475" s="10">
        <v>117176236711.74693</v>
      </c>
      <c r="I10475">
        <f>+Table1[[#This Row],[Time]]</f>
        <v>2021</v>
      </c>
      <c r="J10475" t="str">
        <f>+Table1[[#This Row],[Country Name]]</f>
        <v>Uzbekistan</v>
      </c>
      <c r="K10475" s="14">
        <v>1987</v>
      </c>
      <c r="L10475" s="13">
        <v>5.1664295608611965E-2</v>
      </c>
      <c r="M10475"/>
    </row>
    <row r="10476" spans="1:13" x14ac:dyDescent="0.3">
      <c r="A10476">
        <v>2022</v>
      </c>
      <c r="B10476" t="s">
        <v>239</v>
      </c>
      <c r="C10476" s="1" t="s">
        <v>130</v>
      </c>
      <c r="D10476">
        <v>3473.3616434752907</v>
      </c>
      <c r="E10476">
        <f>VLOOKUP(Table1[[#This Row],[Country Name]],[1]ISOcountryCodes!$A$2:$G$250,4,FALSE)</f>
        <v>860</v>
      </c>
      <c r="F10476">
        <f>VLOOKUP(Table1[[#This Row],[Country Name]],[1]ISOcountryCodes!$A$2:$G$250,6,FALSE)</f>
        <v>142</v>
      </c>
      <c r="G10476" s="10">
        <v>35648100</v>
      </c>
      <c r="H10476" s="10">
        <v>123818743202.77151</v>
      </c>
      <c r="I10476">
        <f>+Table1[[#This Row],[Time]]</f>
        <v>2022</v>
      </c>
      <c r="J10476" t="str">
        <f>+Table1[[#This Row],[Country Name]]</f>
        <v>Uzbekistan</v>
      </c>
      <c r="K10476" s="14">
        <v>1987</v>
      </c>
      <c r="L10476" s="13">
        <v>3.4363200576523312E-2</v>
      </c>
      <c r="M10476"/>
    </row>
    <row r="10477" spans="1:13" x14ac:dyDescent="0.3">
      <c r="A10477">
        <v>2023</v>
      </c>
      <c r="B10477" t="s">
        <v>239</v>
      </c>
      <c r="C10477" s="1" t="s">
        <v>130</v>
      </c>
      <c r="D10477">
        <v>3604.112829205716</v>
      </c>
      <c r="E10477">
        <f>VLOOKUP(Table1[[#This Row],[Country Name]],[1]ISOcountryCodes!$A$2:$G$250,4,FALSE)</f>
        <v>860</v>
      </c>
      <c r="F10477">
        <f>VLOOKUP(Table1[[#This Row],[Country Name]],[1]ISOcountryCodes!$A$2:$G$250,6,FALSE)</f>
        <v>142</v>
      </c>
      <c r="G10477" s="10">
        <v>36412350</v>
      </c>
      <c r="H10477" s="10">
        <v>131234217776.52875</v>
      </c>
      <c r="I10477">
        <f>+Table1[[#This Row],[Time]]</f>
        <v>2023</v>
      </c>
      <c r="J10477" t="str">
        <f>+Table1[[#This Row],[Country Name]]</f>
        <v>Uzbekistan</v>
      </c>
      <c r="K10477" s="14">
        <v>1987</v>
      </c>
      <c r="L10477" s="13">
        <v>3.6952747580350831E-2</v>
      </c>
      <c r="M10477"/>
    </row>
    <row r="10478" spans="1:13" x14ac:dyDescent="0.3">
      <c r="A10478">
        <v>1979</v>
      </c>
      <c r="B10478" t="s">
        <v>475</v>
      </c>
      <c r="C10478" s="1" t="s">
        <v>105</v>
      </c>
      <c r="D10478">
        <v>2886.9994671553063</v>
      </c>
      <c r="E10478">
        <f>VLOOKUP(Table1[[#This Row],[Country Name]],[1]ISOcountryCodes!$A$2:$G$250,4,FALSE)</f>
        <v>548</v>
      </c>
      <c r="F10478">
        <f>VLOOKUP(Table1[[#This Row],[Country Name]],[1]ISOcountryCodes!$A$2:$G$250,6,FALSE)</f>
        <v>9</v>
      </c>
      <c r="G10478" s="10">
        <v>115344</v>
      </c>
      <c r="H10478" s="10">
        <v>332998066.53956163</v>
      </c>
      <c r="I10478">
        <f>+Table1[[#This Row],[Time]]</f>
        <v>1979</v>
      </c>
      <c r="J10478" t="str">
        <f>+Table1[[#This Row],[Country Name]]</f>
        <v>Vanuatu</v>
      </c>
      <c r="K10478" s="14">
        <v>1979</v>
      </c>
      <c r="L10478" s="13">
        <v>0</v>
      </c>
      <c r="M10478"/>
    </row>
    <row r="10479" spans="1:13" x14ac:dyDescent="0.3">
      <c r="A10479">
        <v>1980</v>
      </c>
      <c r="B10479" t="s">
        <v>475</v>
      </c>
      <c r="C10479" s="1" t="s">
        <v>105</v>
      </c>
      <c r="D10479">
        <v>2497.0118370073578</v>
      </c>
      <c r="E10479">
        <f>VLOOKUP(Table1[[#This Row],[Country Name]],[1]ISOcountryCodes!$A$2:$G$250,4,FALSE)</f>
        <v>548</v>
      </c>
      <c r="F10479">
        <f>VLOOKUP(Table1[[#This Row],[Country Name]],[1]ISOcountryCodes!$A$2:$G$250,6,FALSE)</f>
        <v>9</v>
      </c>
      <c r="G10479" s="10">
        <v>118156</v>
      </c>
      <c r="H10479" s="10">
        <v>295036930.61344135</v>
      </c>
      <c r="I10479">
        <f>+Table1[[#This Row],[Time]]</f>
        <v>1980</v>
      </c>
      <c r="J10479" t="str">
        <f>+Table1[[#This Row],[Country Name]]</f>
        <v>Vanuatu</v>
      </c>
      <c r="K10479" s="14">
        <v>1979</v>
      </c>
      <c r="L10479" s="13">
        <v>-0.14512296433592997</v>
      </c>
      <c r="M10479"/>
    </row>
    <row r="10480" spans="1:13" x14ac:dyDescent="0.3">
      <c r="A10480">
        <v>1981</v>
      </c>
      <c r="B10480" t="s">
        <v>475</v>
      </c>
      <c r="C10480" s="1" t="s">
        <v>105</v>
      </c>
      <c r="D10480">
        <v>2547.4494330785042</v>
      </c>
      <c r="E10480">
        <f>VLOOKUP(Table1[[#This Row],[Country Name]],[1]ISOcountryCodes!$A$2:$G$250,4,FALSE)</f>
        <v>548</v>
      </c>
      <c r="F10480">
        <f>VLOOKUP(Table1[[#This Row],[Country Name]],[1]ISOcountryCodes!$A$2:$G$250,6,FALSE)</f>
        <v>9</v>
      </c>
      <c r="G10480" s="10">
        <v>120887</v>
      </c>
      <c r="H10480" s="10">
        <v>307953519.61656111</v>
      </c>
      <c r="I10480">
        <f>+Table1[[#This Row],[Time]]</f>
        <v>1981</v>
      </c>
      <c r="J10480" t="str">
        <f>+Table1[[#This Row],[Country Name]]</f>
        <v>Vanuatu</v>
      </c>
      <c r="K10480" s="14">
        <v>1979</v>
      </c>
      <c r="L10480" s="13">
        <v>1.9997884514094011E-2</v>
      </c>
      <c r="M10480"/>
    </row>
    <row r="10481" spans="1:13" x14ac:dyDescent="0.3">
      <c r="A10481">
        <v>1982</v>
      </c>
      <c r="B10481" t="s">
        <v>475</v>
      </c>
      <c r="C10481" s="1" t="s">
        <v>105</v>
      </c>
      <c r="D10481">
        <v>2537.8239596157241</v>
      </c>
      <c r="E10481">
        <f>VLOOKUP(Table1[[#This Row],[Country Name]],[1]ISOcountryCodes!$A$2:$G$250,4,FALSE)</f>
        <v>548</v>
      </c>
      <c r="F10481">
        <f>VLOOKUP(Table1[[#This Row],[Country Name]],[1]ISOcountryCodes!$A$2:$G$250,6,FALSE)</f>
        <v>9</v>
      </c>
      <c r="G10481" s="10">
        <v>123748</v>
      </c>
      <c r="H10481" s="10">
        <v>314050639.35452664</v>
      </c>
      <c r="I10481">
        <f>+Table1[[#This Row],[Time]]</f>
        <v>1982</v>
      </c>
      <c r="J10481" t="str">
        <f>+Table1[[#This Row],[Country Name]]</f>
        <v>Vanuatu</v>
      </c>
      <c r="K10481" s="14">
        <v>1979</v>
      </c>
      <c r="L10481" s="13">
        <v>-3.785631259011879E-3</v>
      </c>
      <c r="M10481"/>
    </row>
    <row r="10482" spans="1:13" x14ac:dyDescent="0.3">
      <c r="A10482">
        <v>1983</v>
      </c>
      <c r="B10482" t="s">
        <v>475</v>
      </c>
      <c r="C10482" s="1" t="s">
        <v>105</v>
      </c>
      <c r="D10482">
        <v>2552.42813622532</v>
      </c>
      <c r="E10482">
        <f>VLOOKUP(Table1[[#This Row],[Country Name]],[1]ISOcountryCodes!$A$2:$G$250,4,FALSE)</f>
        <v>548</v>
      </c>
      <c r="F10482">
        <f>VLOOKUP(Table1[[#This Row],[Country Name]],[1]ISOcountryCodes!$A$2:$G$250,6,FALSE)</f>
        <v>9</v>
      </c>
      <c r="G10482" s="10">
        <v>126743</v>
      </c>
      <c r="H10482" s="10">
        <v>323502399.26960576</v>
      </c>
      <c r="I10482">
        <f>+Table1[[#This Row],[Time]]</f>
        <v>1983</v>
      </c>
      <c r="J10482" t="str">
        <f>+Table1[[#This Row],[Country Name]]</f>
        <v>Vanuatu</v>
      </c>
      <c r="K10482" s="14">
        <v>1979</v>
      </c>
      <c r="L10482" s="13">
        <v>5.7381113571315367E-3</v>
      </c>
      <c r="M10482"/>
    </row>
    <row r="10483" spans="1:13" x14ac:dyDescent="0.3">
      <c r="A10483">
        <v>1984</v>
      </c>
      <c r="B10483" t="s">
        <v>475</v>
      </c>
      <c r="C10483" s="1" t="s">
        <v>105</v>
      </c>
      <c r="D10483">
        <v>2729.4181735421739</v>
      </c>
      <c r="E10483">
        <f>VLOOKUP(Table1[[#This Row],[Country Name]],[1]ISOcountryCodes!$A$2:$G$250,4,FALSE)</f>
        <v>548</v>
      </c>
      <c r="F10483">
        <f>VLOOKUP(Table1[[#This Row],[Country Name]],[1]ISOcountryCodes!$A$2:$G$250,6,FALSE)</f>
        <v>9</v>
      </c>
      <c r="G10483" s="10">
        <v>129873</v>
      </c>
      <c r="H10483" s="10">
        <v>354477726.45244277</v>
      </c>
      <c r="I10483">
        <f>+Table1[[#This Row],[Time]]</f>
        <v>1984</v>
      </c>
      <c r="J10483" t="str">
        <f>+Table1[[#This Row],[Country Name]]</f>
        <v>Vanuatu</v>
      </c>
      <c r="K10483" s="14">
        <v>1979</v>
      </c>
      <c r="L10483" s="13">
        <v>6.7043346848111085E-2</v>
      </c>
      <c r="M10483"/>
    </row>
    <row r="10484" spans="1:13" x14ac:dyDescent="0.3">
      <c r="A10484">
        <v>1985</v>
      </c>
      <c r="B10484" t="s">
        <v>475</v>
      </c>
      <c r="C10484" s="1" t="s">
        <v>105</v>
      </c>
      <c r="D10484">
        <v>2689.5353632972005</v>
      </c>
      <c r="E10484">
        <f>VLOOKUP(Table1[[#This Row],[Country Name]],[1]ISOcountryCodes!$A$2:$G$250,4,FALSE)</f>
        <v>548</v>
      </c>
      <c r="F10484">
        <f>VLOOKUP(Table1[[#This Row],[Country Name]],[1]ISOcountryCodes!$A$2:$G$250,6,FALSE)</f>
        <v>9</v>
      </c>
      <c r="G10484" s="10">
        <v>133119</v>
      </c>
      <c r="H10484" s="10">
        <v>358028258.02676004</v>
      </c>
      <c r="I10484">
        <f>+Table1[[#This Row],[Time]]</f>
        <v>1985</v>
      </c>
      <c r="J10484" t="str">
        <f>+Table1[[#This Row],[Country Name]]</f>
        <v>Vanuatu</v>
      </c>
      <c r="K10484" s="14">
        <v>1979</v>
      </c>
      <c r="L10484" s="13">
        <v>-1.4720011942415567E-2</v>
      </c>
      <c r="M10484"/>
    </row>
    <row r="10485" spans="1:13" x14ac:dyDescent="0.3">
      <c r="A10485">
        <v>1986</v>
      </c>
      <c r="B10485" t="s">
        <v>475</v>
      </c>
      <c r="C10485" s="1" t="s">
        <v>105</v>
      </c>
      <c r="D10485">
        <v>2619.2013707025517</v>
      </c>
      <c r="E10485">
        <f>VLOOKUP(Table1[[#This Row],[Country Name]],[1]ISOcountryCodes!$A$2:$G$250,4,FALSE)</f>
        <v>548</v>
      </c>
      <c r="F10485">
        <f>VLOOKUP(Table1[[#This Row],[Country Name]],[1]ISOcountryCodes!$A$2:$G$250,6,FALSE)</f>
        <v>9</v>
      </c>
      <c r="G10485" s="10">
        <v>136488</v>
      </c>
      <c r="H10485" s="10">
        <v>357489556.68444985</v>
      </c>
      <c r="I10485">
        <f>+Table1[[#This Row],[Time]]</f>
        <v>1986</v>
      </c>
      <c r="J10485" t="str">
        <f>+Table1[[#This Row],[Country Name]]</f>
        <v>Vanuatu</v>
      </c>
      <c r="K10485" s="14">
        <v>1979</v>
      </c>
      <c r="L10485" s="13">
        <v>-2.6499000332537825E-2</v>
      </c>
      <c r="M10485"/>
    </row>
    <row r="10486" spans="1:13" x14ac:dyDescent="0.3">
      <c r="A10486">
        <v>1987</v>
      </c>
      <c r="B10486" t="s">
        <v>475</v>
      </c>
      <c r="C10486" s="1" t="s">
        <v>105</v>
      </c>
      <c r="D10486">
        <v>2480.3798498787387</v>
      </c>
      <c r="E10486">
        <f>VLOOKUP(Table1[[#This Row],[Country Name]],[1]ISOcountryCodes!$A$2:$G$250,4,FALSE)</f>
        <v>548</v>
      </c>
      <c r="F10486">
        <f>VLOOKUP(Table1[[#This Row],[Country Name]],[1]ISOcountryCodes!$A$2:$G$250,6,FALSE)</f>
        <v>9</v>
      </c>
      <c r="G10486" s="10">
        <v>139956</v>
      </c>
      <c r="H10486" s="10">
        <v>347144042.26962876</v>
      </c>
      <c r="I10486">
        <f>+Table1[[#This Row],[Time]]</f>
        <v>1987</v>
      </c>
      <c r="J10486" t="str">
        <f>+Table1[[#This Row],[Country Name]]</f>
        <v>Vanuatu</v>
      </c>
      <c r="K10486" s="14">
        <v>1979</v>
      </c>
      <c r="L10486" s="13">
        <v>-5.4457737241331294E-2</v>
      </c>
      <c r="M10486"/>
    </row>
    <row r="10487" spans="1:13" x14ac:dyDescent="0.3">
      <c r="A10487">
        <v>1988</v>
      </c>
      <c r="B10487" t="s">
        <v>475</v>
      </c>
      <c r="C10487" s="1" t="s">
        <v>105</v>
      </c>
      <c r="D10487">
        <v>2377.7053979259617</v>
      </c>
      <c r="E10487">
        <f>VLOOKUP(Table1[[#This Row],[Country Name]],[1]ISOcountryCodes!$A$2:$G$250,4,FALSE)</f>
        <v>548</v>
      </c>
      <c r="F10487">
        <f>VLOOKUP(Table1[[#This Row],[Country Name]],[1]ISOcountryCodes!$A$2:$G$250,6,FALSE)</f>
        <v>9</v>
      </c>
      <c r="G10487" s="10">
        <v>143528</v>
      </c>
      <c r="H10487" s="10">
        <v>341267300.35351741</v>
      </c>
      <c r="I10487">
        <f>+Table1[[#This Row],[Time]]</f>
        <v>1988</v>
      </c>
      <c r="J10487" t="str">
        <f>+Table1[[#This Row],[Country Name]]</f>
        <v>Vanuatu</v>
      </c>
      <c r="K10487" s="14">
        <v>1979</v>
      </c>
      <c r="L10487" s="13">
        <v>-4.227580961829247E-2</v>
      </c>
      <c r="M10487"/>
    </row>
    <row r="10488" spans="1:13" x14ac:dyDescent="0.3">
      <c r="A10488">
        <v>1989</v>
      </c>
      <c r="B10488" t="s">
        <v>475</v>
      </c>
      <c r="C10488" s="1" t="s">
        <v>105</v>
      </c>
      <c r="D10488">
        <v>2354.2111550838181</v>
      </c>
      <c r="E10488">
        <f>VLOOKUP(Table1[[#This Row],[Country Name]],[1]ISOcountryCodes!$A$2:$G$250,4,FALSE)</f>
        <v>548</v>
      </c>
      <c r="F10488">
        <f>VLOOKUP(Table1[[#This Row],[Country Name]],[1]ISOcountryCodes!$A$2:$G$250,6,FALSE)</f>
        <v>9</v>
      </c>
      <c r="G10488" s="10">
        <v>147181</v>
      </c>
      <c r="H10488" s="10">
        <v>346495152.01639146</v>
      </c>
      <c r="I10488">
        <f>+Table1[[#This Row],[Time]]</f>
        <v>1989</v>
      </c>
      <c r="J10488" t="str">
        <f>+Table1[[#This Row],[Country Name]]</f>
        <v>Vanuatu</v>
      </c>
      <c r="K10488" s="14">
        <v>1979</v>
      </c>
      <c r="L10488" s="13">
        <v>-9.9301987430715499E-3</v>
      </c>
      <c r="M10488"/>
    </row>
    <row r="10489" spans="1:13" x14ac:dyDescent="0.3">
      <c r="A10489">
        <v>1990</v>
      </c>
      <c r="B10489" t="s">
        <v>475</v>
      </c>
      <c r="C10489" s="1" t="s">
        <v>105</v>
      </c>
      <c r="D10489">
        <v>2565.0520593106494</v>
      </c>
      <c r="E10489">
        <f>VLOOKUP(Table1[[#This Row],[Country Name]],[1]ISOcountryCodes!$A$2:$G$250,4,FALSE)</f>
        <v>548</v>
      </c>
      <c r="F10489">
        <f>VLOOKUP(Table1[[#This Row],[Country Name]],[1]ISOcountryCodes!$A$2:$G$250,6,FALSE)</f>
        <v>9</v>
      </c>
      <c r="G10489" s="10">
        <v>150882</v>
      </c>
      <c r="H10489" s="10">
        <v>387020184.81290942</v>
      </c>
      <c r="I10489">
        <f>+Table1[[#This Row],[Time]]</f>
        <v>1990</v>
      </c>
      <c r="J10489" t="str">
        <f>+Table1[[#This Row],[Country Name]]</f>
        <v>Vanuatu</v>
      </c>
      <c r="K10489" s="14">
        <v>1979</v>
      </c>
      <c r="L10489" s="13">
        <v>8.577306908370641E-2</v>
      </c>
      <c r="M10489"/>
    </row>
    <row r="10490" spans="1:13" x14ac:dyDescent="0.3">
      <c r="A10490">
        <v>1991</v>
      </c>
      <c r="B10490" t="s">
        <v>475</v>
      </c>
      <c r="C10490" s="1" t="s">
        <v>105</v>
      </c>
      <c r="D10490">
        <v>2580.8594698439038</v>
      </c>
      <c r="E10490">
        <f>VLOOKUP(Table1[[#This Row],[Country Name]],[1]ISOcountryCodes!$A$2:$G$250,4,FALSE)</f>
        <v>548</v>
      </c>
      <c r="F10490">
        <f>VLOOKUP(Table1[[#This Row],[Country Name]],[1]ISOcountryCodes!$A$2:$G$250,6,FALSE)</f>
        <v>9</v>
      </c>
      <c r="G10490" s="10">
        <v>154678</v>
      </c>
      <c r="H10490" s="10">
        <v>399202181.07651532</v>
      </c>
      <c r="I10490">
        <f>+Table1[[#This Row],[Time]]</f>
        <v>1991</v>
      </c>
      <c r="J10490" t="str">
        <f>+Table1[[#This Row],[Country Name]]</f>
        <v>Vanuatu</v>
      </c>
      <c r="K10490" s="14">
        <v>1979</v>
      </c>
      <c r="L10490" s="13">
        <v>6.1436968609234199E-3</v>
      </c>
      <c r="M10490"/>
    </row>
    <row r="10491" spans="1:13" x14ac:dyDescent="0.3">
      <c r="A10491">
        <v>1992</v>
      </c>
      <c r="B10491" t="s">
        <v>475</v>
      </c>
      <c r="C10491" s="1" t="s">
        <v>105</v>
      </c>
      <c r="D10491">
        <v>2582.488059849069</v>
      </c>
      <c r="E10491">
        <f>VLOOKUP(Table1[[#This Row],[Country Name]],[1]ISOcountryCodes!$A$2:$G$250,4,FALSE)</f>
        <v>548</v>
      </c>
      <c r="F10491">
        <f>VLOOKUP(Table1[[#This Row],[Country Name]],[1]ISOcountryCodes!$A$2:$G$250,6,FALSE)</f>
        <v>9</v>
      </c>
      <c r="G10491" s="10">
        <v>158577</v>
      </c>
      <c r="H10491" s="10">
        <v>409523209.06668586</v>
      </c>
      <c r="I10491">
        <f>+Table1[[#This Row],[Time]]</f>
        <v>1992</v>
      </c>
      <c r="J10491" t="str">
        <f>+Table1[[#This Row],[Country Name]]</f>
        <v>Vanuatu</v>
      </c>
      <c r="K10491" s="14">
        <v>1979</v>
      </c>
      <c r="L10491" s="13">
        <v>6.3082721037410749E-4</v>
      </c>
      <c r="M10491"/>
    </row>
    <row r="10492" spans="1:13" x14ac:dyDescent="0.3">
      <c r="A10492">
        <v>1993</v>
      </c>
      <c r="B10492" t="s">
        <v>475</v>
      </c>
      <c r="C10492" s="1" t="s">
        <v>105</v>
      </c>
      <c r="D10492">
        <v>2537.92750017652</v>
      </c>
      <c r="E10492">
        <f>VLOOKUP(Table1[[#This Row],[Country Name]],[1]ISOcountryCodes!$A$2:$G$250,4,FALSE)</f>
        <v>548</v>
      </c>
      <c r="F10492">
        <f>VLOOKUP(Table1[[#This Row],[Country Name]],[1]ISOcountryCodes!$A$2:$G$250,6,FALSE)</f>
        <v>9</v>
      </c>
      <c r="G10492" s="10">
        <v>162548</v>
      </c>
      <c r="H10492" s="10">
        <v>412535039.29869294</v>
      </c>
      <c r="I10492">
        <f>+Table1[[#This Row],[Time]]</f>
        <v>1993</v>
      </c>
      <c r="J10492" t="str">
        <f>+Table1[[#This Row],[Country Name]]</f>
        <v>Vanuatu</v>
      </c>
      <c r="K10492" s="14">
        <v>1979</v>
      </c>
      <c r="L10492" s="13">
        <v>-1.7405495361717094E-2</v>
      </c>
      <c r="M10492"/>
    </row>
    <row r="10493" spans="1:13" x14ac:dyDescent="0.3">
      <c r="A10493">
        <v>1994</v>
      </c>
      <c r="B10493" t="s">
        <v>475</v>
      </c>
      <c r="C10493" s="1" t="s">
        <v>105</v>
      </c>
      <c r="D10493">
        <v>2701.7247179028755</v>
      </c>
      <c r="E10493">
        <f>VLOOKUP(Table1[[#This Row],[Country Name]],[1]ISOcountryCodes!$A$2:$G$250,4,FALSE)</f>
        <v>548</v>
      </c>
      <c r="F10493">
        <f>VLOOKUP(Table1[[#This Row],[Country Name]],[1]ISOcountryCodes!$A$2:$G$250,6,FALSE)</f>
        <v>9</v>
      </c>
      <c r="G10493" s="10">
        <v>166560</v>
      </c>
      <c r="H10493" s="10">
        <v>449999269.01390296</v>
      </c>
      <c r="I10493">
        <f>+Table1[[#This Row],[Time]]</f>
        <v>1994</v>
      </c>
      <c r="J10493" t="str">
        <f>+Table1[[#This Row],[Country Name]]</f>
        <v>Vanuatu</v>
      </c>
      <c r="K10493" s="14">
        <v>1979</v>
      </c>
      <c r="L10493" s="13">
        <v>6.2542550328942959E-2</v>
      </c>
      <c r="M10493"/>
    </row>
    <row r="10494" spans="1:13" x14ac:dyDescent="0.3">
      <c r="A10494">
        <v>1995</v>
      </c>
      <c r="B10494" t="s">
        <v>475</v>
      </c>
      <c r="C10494" s="1" t="s">
        <v>105</v>
      </c>
      <c r="D10494">
        <v>2664.0389560049325</v>
      </c>
      <c r="E10494">
        <f>VLOOKUP(Table1[[#This Row],[Country Name]],[1]ISOcountryCodes!$A$2:$G$250,4,FALSE)</f>
        <v>548</v>
      </c>
      <c r="F10494">
        <f>VLOOKUP(Table1[[#This Row],[Country Name]],[1]ISOcountryCodes!$A$2:$G$250,6,FALSE)</f>
        <v>9</v>
      </c>
      <c r="G10494" s="10">
        <v>170612</v>
      </c>
      <c r="H10494" s="10">
        <v>454517014.36191356</v>
      </c>
      <c r="I10494">
        <f>+Table1[[#This Row],[Time]]</f>
        <v>1995</v>
      </c>
      <c r="J10494" t="str">
        <f>+Table1[[#This Row],[Country Name]]</f>
        <v>Vanuatu</v>
      </c>
      <c r="K10494" s="14">
        <v>1979</v>
      </c>
      <c r="L10494" s="13">
        <v>-1.4046977786637882E-2</v>
      </c>
      <c r="M10494"/>
    </row>
    <row r="10495" spans="1:13" x14ac:dyDescent="0.3">
      <c r="A10495">
        <v>1996</v>
      </c>
      <c r="B10495" t="s">
        <v>475</v>
      </c>
      <c r="C10495" s="1" t="s">
        <v>105</v>
      </c>
      <c r="D10495">
        <v>2662.0370995507742</v>
      </c>
      <c r="E10495">
        <f>VLOOKUP(Table1[[#This Row],[Country Name]],[1]ISOcountryCodes!$A$2:$G$250,4,FALSE)</f>
        <v>548</v>
      </c>
      <c r="F10495">
        <f>VLOOKUP(Table1[[#This Row],[Country Name]],[1]ISOcountryCodes!$A$2:$G$250,6,FALSE)</f>
        <v>9</v>
      </c>
      <c r="G10495" s="10">
        <v>174714</v>
      </c>
      <c r="H10495" s="10">
        <v>465095149.81091398</v>
      </c>
      <c r="I10495">
        <f>+Table1[[#This Row],[Time]]</f>
        <v>1996</v>
      </c>
      <c r="J10495" t="str">
        <f>+Table1[[#This Row],[Country Name]]</f>
        <v>Vanuatu</v>
      </c>
      <c r="K10495" s="14">
        <v>1979</v>
      </c>
      <c r="L10495" s="13">
        <v>-7.5171909959426131E-4</v>
      </c>
      <c r="M10495"/>
    </row>
    <row r="10496" spans="1:13" x14ac:dyDescent="0.3">
      <c r="A10496">
        <v>1997</v>
      </c>
      <c r="B10496" t="s">
        <v>475</v>
      </c>
      <c r="C10496" s="1" t="s">
        <v>105</v>
      </c>
      <c r="D10496">
        <v>2727.7563025037398</v>
      </c>
      <c r="E10496">
        <f>VLOOKUP(Table1[[#This Row],[Country Name]],[1]ISOcountryCodes!$A$2:$G$250,4,FALSE)</f>
        <v>548</v>
      </c>
      <c r="F10496">
        <f>VLOOKUP(Table1[[#This Row],[Country Name]],[1]ISOcountryCodes!$A$2:$G$250,6,FALSE)</f>
        <v>9</v>
      </c>
      <c r="G10496" s="10">
        <v>178871</v>
      </c>
      <c r="H10496" s="10">
        <v>487916497.58514643</v>
      </c>
      <c r="I10496">
        <f>+Table1[[#This Row],[Time]]</f>
        <v>1997</v>
      </c>
      <c r="J10496" t="str">
        <f>+Table1[[#This Row],[Country Name]]</f>
        <v>Vanuatu</v>
      </c>
      <c r="K10496" s="14">
        <v>1979</v>
      </c>
      <c r="L10496" s="13">
        <v>2.438774746749317E-2</v>
      </c>
      <c r="M10496"/>
    </row>
    <row r="10497" spans="1:13" x14ac:dyDescent="0.3">
      <c r="A10497">
        <v>1998</v>
      </c>
      <c r="B10497" t="s">
        <v>475</v>
      </c>
      <c r="C10497" s="1" t="s">
        <v>105</v>
      </c>
      <c r="D10497">
        <v>2696.2912051345816</v>
      </c>
      <c r="E10497">
        <f>VLOOKUP(Table1[[#This Row],[Country Name]],[1]ISOcountryCodes!$A$2:$G$250,4,FALSE)</f>
        <v>548</v>
      </c>
      <c r="F10497">
        <f>VLOOKUP(Table1[[#This Row],[Country Name]],[1]ISOcountryCodes!$A$2:$G$250,6,FALSE)</f>
        <v>9</v>
      </c>
      <c r="G10497" s="10">
        <v>183088</v>
      </c>
      <c r="H10497" s="10">
        <v>493658564.16568029</v>
      </c>
      <c r="I10497">
        <f>+Table1[[#This Row],[Time]]</f>
        <v>1998</v>
      </c>
      <c r="J10497" t="str">
        <f>+Table1[[#This Row],[Country Name]]</f>
        <v>Vanuatu</v>
      </c>
      <c r="K10497" s="14">
        <v>1979</v>
      </c>
      <c r="L10497" s="13">
        <v>-1.1602203073151962E-2</v>
      </c>
      <c r="M10497"/>
    </row>
    <row r="10498" spans="1:13" x14ac:dyDescent="0.3">
      <c r="A10498">
        <v>1999</v>
      </c>
      <c r="B10498" t="s">
        <v>475</v>
      </c>
      <c r="C10498" s="1" t="s">
        <v>105</v>
      </c>
      <c r="D10498">
        <v>2642.6844991352164</v>
      </c>
      <c r="E10498">
        <f>VLOOKUP(Table1[[#This Row],[Country Name]],[1]ISOcountryCodes!$A$2:$G$250,4,FALSE)</f>
        <v>548</v>
      </c>
      <c r="F10498">
        <f>VLOOKUP(Table1[[#This Row],[Country Name]],[1]ISOcountryCodes!$A$2:$G$250,6,FALSE)</f>
        <v>9</v>
      </c>
      <c r="G10498" s="10">
        <v>187432</v>
      </c>
      <c r="H10498" s="10">
        <v>495323641.0419119</v>
      </c>
      <c r="I10498">
        <f>+Table1[[#This Row],[Time]]</f>
        <v>1999</v>
      </c>
      <c r="J10498" t="str">
        <f>+Table1[[#This Row],[Country Name]]</f>
        <v>Vanuatu</v>
      </c>
      <c r="K10498" s="14">
        <v>1979</v>
      </c>
      <c r="L10498" s="13">
        <v>-2.0081944747269986E-2</v>
      </c>
      <c r="M10498"/>
    </row>
    <row r="10499" spans="1:13" x14ac:dyDescent="0.3">
      <c r="A10499">
        <v>2000</v>
      </c>
      <c r="B10499" t="s">
        <v>475</v>
      </c>
      <c r="C10499" s="1" t="s">
        <v>105</v>
      </c>
      <c r="D10499">
        <v>2731.6066775591335</v>
      </c>
      <c r="E10499">
        <f>VLOOKUP(Table1[[#This Row],[Country Name]],[1]ISOcountryCodes!$A$2:$G$250,4,FALSE)</f>
        <v>548</v>
      </c>
      <c r="F10499">
        <f>VLOOKUP(Table1[[#This Row],[Country Name]],[1]ISOcountryCodes!$A$2:$G$250,6,FALSE)</f>
        <v>9</v>
      </c>
      <c r="G10499" s="10">
        <v>192074</v>
      </c>
      <c r="H10499" s="10">
        <v>524670620.985493</v>
      </c>
      <c r="I10499">
        <f>+Table1[[#This Row],[Time]]</f>
        <v>2000</v>
      </c>
      <c r="J10499" t="str">
        <f>+Table1[[#This Row],[Country Name]]</f>
        <v>Vanuatu</v>
      </c>
      <c r="K10499" s="14">
        <v>1979</v>
      </c>
      <c r="L10499" s="13">
        <v>3.3094706417778674E-2</v>
      </c>
      <c r="M10499"/>
    </row>
    <row r="10500" spans="1:13" x14ac:dyDescent="0.3">
      <c r="A10500">
        <v>2001</v>
      </c>
      <c r="B10500" t="s">
        <v>475</v>
      </c>
      <c r="C10500" s="1" t="s">
        <v>105</v>
      </c>
      <c r="D10500">
        <v>2572.3707778350699</v>
      </c>
      <c r="E10500">
        <f>VLOOKUP(Table1[[#This Row],[Country Name]],[1]ISOcountryCodes!$A$2:$G$250,4,FALSE)</f>
        <v>548</v>
      </c>
      <c r="F10500">
        <f>VLOOKUP(Table1[[#This Row],[Country Name]],[1]ISOcountryCodes!$A$2:$G$250,6,FALSE)</f>
        <v>9</v>
      </c>
      <c r="G10500" s="10">
        <v>197034</v>
      </c>
      <c r="H10500" s="10">
        <v>506844503.83995515</v>
      </c>
      <c r="I10500">
        <f>+Table1[[#This Row],[Time]]</f>
        <v>2001</v>
      </c>
      <c r="J10500" t="str">
        <f>+Table1[[#This Row],[Country Name]]</f>
        <v>Vanuatu</v>
      </c>
      <c r="K10500" s="14">
        <v>1979</v>
      </c>
      <c r="L10500" s="13">
        <v>-6.0062007331148415E-2</v>
      </c>
      <c r="M10500"/>
    </row>
    <row r="10501" spans="1:13" x14ac:dyDescent="0.3">
      <c r="A10501">
        <v>2002</v>
      </c>
      <c r="B10501" t="s">
        <v>475</v>
      </c>
      <c r="C10501" s="1" t="s">
        <v>105</v>
      </c>
      <c r="D10501">
        <v>2377.2275122624901</v>
      </c>
      <c r="E10501">
        <f>VLOOKUP(Table1[[#This Row],[Country Name]],[1]ISOcountryCodes!$A$2:$G$250,4,FALSE)</f>
        <v>548</v>
      </c>
      <c r="F10501">
        <f>VLOOKUP(Table1[[#This Row],[Country Name]],[1]ISOcountryCodes!$A$2:$G$250,6,FALSE)</f>
        <v>9</v>
      </c>
      <c r="G10501" s="10">
        <v>202125</v>
      </c>
      <c r="H10501" s="10">
        <v>480497110.91605586</v>
      </c>
      <c r="I10501">
        <f>+Table1[[#This Row],[Time]]</f>
        <v>2002</v>
      </c>
      <c r="J10501" t="str">
        <f>+Table1[[#This Row],[Country Name]]</f>
        <v>Vanuatu</v>
      </c>
      <c r="K10501" s="14">
        <v>1979</v>
      </c>
      <c r="L10501" s="13">
        <v>-7.8893057497002594E-2</v>
      </c>
      <c r="M10501"/>
    </row>
    <row r="10502" spans="1:13" x14ac:dyDescent="0.3">
      <c r="A10502">
        <v>2003</v>
      </c>
      <c r="B10502" t="s">
        <v>475</v>
      </c>
      <c r="C10502" s="1" t="s">
        <v>105</v>
      </c>
      <c r="D10502">
        <v>2417.7712670170577</v>
      </c>
      <c r="E10502">
        <f>VLOOKUP(Table1[[#This Row],[Country Name]],[1]ISOcountryCodes!$A$2:$G$250,4,FALSE)</f>
        <v>548</v>
      </c>
      <c r="F10502">
        <f>VLOOKUP(Table1[[#This Row],[Country Name]],[1]ISOcountryCodes!$A$2:$G$250,6,FALSE)</f>
        <v>9</v>
      </c>
      <c r="G10502" s="10">
        <v>207258</v>
      </c>
      <c r="H10502" s="10">
        <v>501102437.25942135</v>
      </c>
      <c r="I10502">
        <f>+Table1[[#This Row],[Time]]</f>
        <v>2003</v>
      </c>
      <c r="J10502" t="str">
        <f>+Table1[[#This Row],[Country Name]]</f>
        <v>Vanuatu</v>
      </c>
      <c r="K10502" s="14">
        <v>1979</v>
      </c>
      <c r="L10502" s="13">
        <v>1.6911253944807747E-2</v>
      </c>
      <c r="M10502"/>
    </row>
    <row r="10503" spans="1:13" x14ac:dyDescent="0.3">
      <c r="A10503">
        <v>2004</v>
      </c>
      <c r="B10503" t="s">
        <v>475</v>
      </c>
      <c r="C10503" s="1" t="s">
        <v>105</v>
      </c>
      <c r="D10503">
        <v>2453.0574035372988</v>
      </c>
      <c r="E10503">
        <f>VLOOKUP(Table1[[#This Row],[Country Name]],[1]ISOcountryCodes!$A$2:$G$250,4,FALSE)</f>
        <v>548</v>
      </c>
      <c r="F10503">
        <f>VLOOKUP(Table1[[#This Row],[Country Name]],[1]ISOcountryCodes!$A$2:$G$250,6,FALSE)</f>
        <v>9</v>
      </c>
      <c r="G10503" s="10">
        <v>212422</v>
      </c>
      <c r="H10503" s="10">
        <v>521083359.77420008</v>
      </c>
      <c r="I10503">
        <f>+Table1[[#This Row],[Time]]</f>
        <v>2004</v>
      </c>
      <c r="J10503" t="str">
        <f>+Table1[[#This Row],[Country Name]]</f>
        <v>Vanuatu</v>
      </c>
      <c r="K10503" s="14">
        <v>1979</v>
      </c>
      <c r="L10503" s="13">
        <v>1.4489014584928128E-2</v>
      </c>
      <c r="M10503"/>
    </row>
    <row r="10504" spans="1:13" x14ac:dyDescent="0.3">
      <c r="A10504">
        <v>2005</v>
      </c>
      <c r="B10504" t="s">
        <v>475</v>
      </c>
      <c r="C10504" s="1" t="s">
        <v>105</v>
      </c>
      <c r="D10504">
        <v>2521.359603388169</v>
      </c>
      <c r="E10504">
        <f>VLOOKUP(Table1[[#This Row],[Country Name]],[1]ISOcountryCodes!$A$2:$G$250,4,FALSE)</f>
        <v>548</v>
      </c>
      <c r="F10504">
        <f>VLOOKUP(Table1[[#This Row],[Country Name]],[1]ISOcountryCodes!$A$2:$G$250,6,FALSE)</f>
        <v>9</v>
      </c>
      <c r="G10504" s="10">
        <v>217632</v>
      </c>
      <c r="H10504" s="10">
        <v>548728533.20457399</v>
      </c>
      <c r="I10504">
        <f>+Table1[[#This Row],[Time]]</f>
        <v>2005</v>
      </c>
      <c r="J10504" t="str">
        <f>+Table1[[#This Row],[Country Name]]</f>
        <v>Vanuatu</v>
      </c>
      <c r="K10504" s="14">
        <v>1979</v>
      </c>
      <c r="L10504" s="13">
        <v>2.7463114822958268E-2</v>
      </c>
      <c r="M10504"/>
    </row>
    <row r="10505" spans="1:13" x14ac:dyDescent="0.3">
      <c r="A10505">
        <v>2006</v>
      </c>
      <c r="B10505" t="s">
        <v>475</v>
      </c>
      <c r="C10505" s="1" t="s">
        <v>105</v>
      </c>
      <c r="D10505">
        <v>2669.7774314083958</v>
      </c>
      <c r="E10505">
        <f>VLOOKUP(Table1[[#This Row],[Country Name]],[1]ISOcountryCodes!$A$2:$G$250,4,FALSE)</f>
        <v>548</v>
      </c>
      <c r="F10505">
        <f>VLOOKUP(Table1[[#This Row],[Country Name]],[1]ISOcountryCodes!$A$2:$G$250,6,FALSE)</f>
        <v>9</v>
      </c>
      <c r="G10505" s="10">
        <v>222923</v>
      </c>
      <c r="H10505" s="10">
        <v>595154794.34185386</v>
      </c>
      <c r="I10505">
        <f>+Table1[[#This Row],[Time]]</f>
        <v>2006</v>
      </c>
      <c r="J10505" t="str">
        <f>+Table1[[#This Row],[Country Name]]</f>
        <v>Vanuatu</v>
      </c>
      <c r="K10505" s="14">
        <v>1979</v>
      </c>
      <c r="L10505" s="13">
        <v>5.7196828728529603E-2</v>
      </c>
      <c r="M10505"/>
    </row>
    <row r="10506" spans="1:13" x14ac:dyDescent="0.3">
      <c r="A10506">
        <v>2007</v>
      </c>
      <c r="B10506" t="s">
        <v>475</v>
      </c>
      <c r="C10506" s="1" t="s">
        <v>105</v>
      </c>
      <c r="D10506">
        <v>2681.3409760341951</v>
      </c>
      <c r="E10506">
        <f>VLOOKUP(Table1[[#This Row],[Country Name]],[1]ISOcountryCodes!$A$2:$G$250,4,FALSE)</f>
        <v>548</v>
      </c>
      <c r="F10506">
        <f>VLOOKUP(Table1[[#This Row],[Country Name]],[1]ISOcountryCodes!$A$2:$G$250,6,FALSE)</f>
        <v>9</v>
      </c>
      <c r="G10506" s="10">
        <v>228345</v>
      </c>
      <c r="H10506" s="10">
        <v>612270805.17252827</v>
      </c>
      <c r="I10506">
        <f>+Table1[[#This Row],[Time]]</f>
        <v>2007</v>
      </c>
      <c r="J10506" t="str">
        <f>+Table1[[#This Row],[Country Name]]</f>
        <v>Vanuatu</v>
      </c>
      <c r="K10506" s="14">
        <v>1979</v>
      </c>
      <c r="L10506" s="13">
        <v>4.3219236596794275E-3</v>
      </c>
      <c r="M10506"/>
    </row>
    <row r="10507" spans="1:13" x14ac:dyDescent="0.3">
      <c r="A10507">
        <v>2008</v>
      </c>
      <c r="B10507" t="s">
        <v>475</v>
      </c>
      <c r="C10507" s="1" t="s">
        <v>105</v>
      </c>
      <c r="D10507">
        <v>2763.6611052502358</v>
      </c>
      <c r="E10507">
        <f>VLOOKUP(Table1[[#This Row],[Country Name]],[1]ISOcountryCodes!$A$2:$G$250,4,FALSE)</f>
        <v>548</v>
      </c>
      <c r="F10507">
        <f>VLOOKUP(Table1[[#This Row],[Country Name]],[1]ISOcountryCodes!$A$2:$G$250,6,FALSE)</f>
        <v>9</v>
      </c>
      <c r="G10507" s="10">
        <v>233952</v>
      </c>
      <c r="H10507" s="10">
        <v>646564042.89550316</v>
      </c>
      <c r="I10507">
        <f>+Table1[[#This Row],[Time]]</f>
        <v>2008</v>
      </c>
      <c r="J10507" t="str">
        <f>+Table1[[#This Row],[Country Name]]</f>
        <v>Vanuatu</v>
      </c>
      <c r="K10507" s="14">
        <v>1979</v>
      </c>
      <c r="L10507" s="13">
        <v>3.0239254557174355E-2</v>
      </c>
      <c r="M10507"/>
    </row>
    <row r="10508" spans="1:13" x14ac:dyDescent="0.3">
      <c r="A10508">
        <v>2009</v>
      </c>
      <c r="B10508" t="s">
        <v>475</v>
      </c>
      <c r="C10508" s="1" t="s">
        <v>105</v>
      </c>
      <c r="D10508">
        <v>2779.4440106353459</v>
      </c>
      <c r="E10508">
        <f>VLOOKUP(Table1[[#This Row],[Country Name]],[1]ISOcountryCodes!$A$2:$G$250,4,FALSE)</f>
        <v>548</v>
      </c>
      <c r="F10508">
        <f>VLOOKUP(Table1[[#This Row],[Country Name]],[1]ISOcountryCodes!$A$2:$G$250,6,FALSE)</f>
        <v>9</v>
      </c>
      <c r="G10508" s="10">
        <v>239689</v>
      </c>
      <c r="H10508" s="10">
        <v>666202155.46517539</v>
      </c>
      <c r="I10508">
        <f>+Table1[[#This Row],[Time]]</f>
        <v>2009</v>
      </c>
      <c r="J10508" t="str">
        <f>+Table1[[#This Row],[Country Name]]</f>
        <v>Vanuatu</v>
      </c>
      <c r="K10508" s="14">
        <v>1979</v>
      </c>
      <c r="L10508" s="13">
        <v>5.6946233949251024E-3</v>
      </c>
      <c r="M10508"/>
    </row>
    <row r="10509" spans="1:13" x14ac:dyDescent="0.3">
      <c r="A10509">
        <v>2010</v>
      </c>
      <c r="B10509" t="s">
        <v>475</v>
      </c>
      <c r="C10509" s="1" t="s">
        <v>105</v>
      </c>
      <c r="D10509">
        <v>2748.3418654812094</v>
      </c>
      <c r="E10509">
        <f>VLOOKUP(Table1[[#This Row],[Country Name]],[1]ISOcountryCodes!$A$2:$G$250,4,FALSE)</f>
        <v>548</v>
      </c>
      <c r="F10509">
        <f>VLOOKUP(Table1[[#This Row],[Country Name]],[1]ISOcountryCodes!$A$2:$G$250,6,FALSE)</f>
        <v>9</v>
      </c>
      <c r="G10509" s="10">
        <v>245453</v>
      </c>
      <c r="H10509" s="10">
        <v>674588755.90795934</v>
      </c>
      <c r="I10509">
        <f>+Table1[[#This Row],[Time]]</f>
        <v>2010</v>
      </c>
      <c r="J10509" t="str">
        <f>+Table1[[#This Row],[Country Name]]</f>
        <v>Vanuatu</v>
      </c>
      <c r="K10509" s="14">
        <v>1979</v>
      </c>
      <c r="L10509" s="13">
        <v>-1.1253139706942861E-2</v>
      </c>
      <c r="M10509"/>
    </row>
    <row r="10510" spans="1:13" x14ac:dyDescent="0.3">
      <c r="A10510">
        <v>2011</v>
      </c>
      <c r="B10510" t="s">
        <v>475</v>
      </c>
      <c r="C10510" s="1" t="s">
        <v>105</v>
      </c>
      <c r="D10510">
        <v>2768.7470183554351</v>
      </c>
      <c r="E10510">
        <f>VLOOKUP(Table1[[#This Row],[Country Name]],[1]ISOcountryCodes!$A$2:$G$250,4,FALSE)</f>
        <v>548</v>
      </c>
      <c r="F10510">
        <f>VLOOKUP(Table1[[#This Row],[Country Name]],[1]ISOcountryCodes!$A$2:$G$250,6,FALSE)</f>
        <v>9</v>
      </c>
      <c r="G10510" s="10">
        <v>251294</v>
      </c>
      <c r="H10510" s="10">
        <v>695769513.23061073</v>
      </c>
      <c r="I10510">
        <f>+Table1[[#This Row],[Time]]</f>
        <v>2011</v>
      </c>
      <c r="J10510" t="str">
        <f>+Table1[[#This Row],[Country Name]]</f>
        <v>Vanuatu</v>
      </c>
      <c r="K10510" s="14">
        <v>1979</v>
      </c>
      <c r="L10510" s="13">
        <v>7.3971060994217908E-3</v>
      </c>
      <c r="M10510"/>
    </row>
    <row r="10511" spans="1:13" x14ac:dyDescent="0.3">
      <c r="A10511">
        <v>2012</v>
      </c>
      <c r="B10511" t="s">
        <v>475</v>
      </c>
      <c r="C10511" s="1" t="s">
        <v>105</v>
      </c>
      <c r="D10511">
        <v>2731.2926945210456</v>
      </c>
      <c r="E10511">
        <f>VLOOKUP(Table1[[#This Row],[Country Name]],[1]ISOcountryCodes!$A$2:$G$250,4,FALSE)</f>
        <v>548</v>
      </c>
      <c r="F10511">
        <f>VLOOKUP(Table1[[#This Row],[Country Name]],[1]ISOcountryCodes!$A$2:$G$250,6,FALSE)</f>
        <v>9</v>
      </c>
      <c r="G10511" s="10">
        <v>257313</v>
      </c>
      <c r="H10511" s="10">
        <v>702797117.10529387</v>
      </c>
      <c r="I10511">
        <f>+Table1[[#This Row],[Time]]</f>
        <v>2012</v>
      </c>
      <c r="J10511" t="str">
        <f>+Table1[[#This Row],[Country Name]]</f>
        <v>Vanuatu</v>
      </c>
      <c r="K10511" s="14">
        <v>1979</v>
      </c>
      <c r="L10511" s="13">
        <v>-1.3619866317947427E-2</v>
      </c>
      <c r="M10511"/>
    </row>
    <row r="10512" spans="1:13" x14ac:dyDescent="0.3">
      <c r="A10512">
        <v>2013</v>
      </c>
      <c r="B10512" t="s">
        <v>475</v>
      </c>
      <c r="C10512" s="1" t="s">
        <v>105</v>
      </c>
      <c r="D10512">
        <v>2679.1754065274522</v>
      </c>
      <c r="E10512">
        <f>VLOOKUP(Table1[[#This Row],[Country Name]],[1]ISOcountryCodes!$A$2:$G$250,4,FALSE)</f>
        <v>548</v>
      </c>
      <c r="F10512">
        <f>VLOOKUP(Table1[[#This Row],[Country Name]],[1]ISOcountryCodes!$A$2:$G$250,6,FALSE)</f>
        <v>9</v>
      </c>
      <c r="G10512" s="10">
        <v>263534</v>
      </c>
      <c r="H10512" s="10">
        <v>706053811.58380556</v>
      </c>
      <c r="I10512">
        <f>+Table1[[#This Row],[Time]]</f>
        <v>2013</v>
      </c>
      <c r="J10512" t="str">
        <f>+Table1[[#This Row],[Country Name]]</f>
        <v>Vanuatu</v>
      </c>
      <c r="K10512" s="14">
        <v>1979</v>
      </c>
      <c r="L10512" s="13">
        <v>-1.9265948554096468E-2</v>
      </c>
      <c r="M10512"/>
    </row>
    <row r="10513" spans="1:13" x14ac:dyDescent="0.3">
      <c r="A10513">
        <v>2014</v>
      </c>
      <c r="B10513" t="s">
        <v>475</v>
      </c>
      <c r="C10513" s="1" t="s">
        <v>105</v>
      </c>
      <c r="D10513">
        <v>2697.7730374514231</v>
      </c>
      <c r="E10513">
        <f>VLOOKUP(Table1[[#This Row],[Country Name]],[1]ISOcountryCodes!$A$2:$G$250,4,FALSE)</f>
        <v>548</v>
      </c>
      <c r="F10513">
        <f>VLOOKUP(Table1[[#This Row],[Country Name]],[1]ISOcountryCodes!$A$2:$G$250,6,FALSE)</f>
        <v>9</v>
      </c>
      <c r="G10513" s="10">
        <v>269927</v>
      </c>
      <c r="H10513" s="10">
        <v>728201782.68015027</v>
      </c>
      <c r="I10513">
        <f>+Table1[[#This Row],[Time]]</f>
        <v>2014</v>
      </c>
      <c r="J10513" t="str">
        <f>+Table1[[#This Row],[Country Name]]</f>
        <v>Vanuatu</v>
      </c>
      <c r="K10513" s="14">
        <v>1979</v>
      </c>
      <c r="L10513" s="13">
        <v>6.9175686841722595E-3</v>
      </c>
      <c r="M10513"/>
    </row>
    <row r="10514" spans="1:13" x14ac:dyDescent="0.3">
      <c r="A10514">
        <v>2015</v>
      </c>
      <c r="B10514" t="s">
        <v>475</v>
      </c>
      <c r="C10514" s="1" t="s">
        <v>105</v>
      </c>
      <c r="D10514">
        <v>2643.8868859095019</v>
      </c>
      <c r="E10514">
        <f>VLOOKUP(Table1[[#This Row],[Country Name]],[1]ISOcountryCodes!$A$2:$G$250,4,FALSE)</f>
        <v>548</v>
      </c>
      <c r="F10514">
        <f>VLOOKUP(Table1[[#This Row],[Country Name]],[1]ISOcountryCodes!$A$2:$G$250,6,FALSE)</f>
        <v>9</v>
      </c>
      <c r="G10514" s="10">
        <v>276438</v>
      </c>
      <c r="H10514" s="10">
        <v>730870802.96705091</v>
      </c>
      <c r="I10514">
        <f>+Table1[[#This Row],[Time]]</f>
        <v>2015</v>
      </c>
      <c r="J10514" t="str">
        <f>+Table1[[#This Row],[Country Name]]</f>
        <v>Vanuatu</v>
      </c>
      <c r="K10514" s="14">
        <v>1979</v>
      </c>
      <c r="L10514" s="13">
        <v>-2.0176492082685016E-2</v>
      </c>
      <c r="M10514"/>
    </row>
    <row r="10515" spans="1:13" x14ac:dyDescent="0.3">
      <c r="A10515">
        <v>2016</v>
      </c>
      <c r="B10515" t="s">
        <v>475</v>
      </c>
      <c r="C10515" s="1" t="s">
        <v>105</v>
      </c>
      <c r="D10515">
        <v>2701.5922514295539</v>
      </c>
      <c r="E10515">
        <f>VLOOKUP(Table1[[#This Row],[Country Name]],[1]ISOcountryCodes!$A$2:$G$250,4,FALSE)</f>
        <v>548</v>
      </c>
      <c r="F10515">
        <f>VLOOKUP(Table1[[#This Row],[Country Name]],[1]ISOcountryCodes!$A$2:$G$250,6,FALSE)</f>
        <v>9</v>
      </c>
      <c r="G10515" s="10">
        <v>283218</v>
      </c>
      <c r="H10515" s="10">
        <v>765139554.26537538</v>
      </c>
      <c r="I10515">
        <f>+Table1[[#This Row],[Time]]</f>
        <v>2016</v>
      </c>
      <c r="J10515" t="str">
        <f>+Table1[[#This Row],[Country Name]]</f>
        <v>Vanuatu</v>
      </c>
      <c r="K10515" s="14">
        <v>1979</v>
      </c>
      <c r="L10515" s="13">
        <v>2.1591182295610523E-2</v>
      </c>
      <c r="M10515"/>
    </row>
    <row r="10516" spans="1:13" x14ac:dyDescent="0.3">
      <c r="A10516">
        <v>2017</v>
      </c>
      <c r="B10516" t="s">
        <v>475</v>
      </c>
      <c r="C10516" s="1" t="s">
        <v>105</v>
      </c>
      <c r="D10516">
        <v>2802.7789391687247</v>
      </c>
      <c r="E10516">
        <f>VLOOKUP(Table1[[#This Row],[Country Name]],[1]ISOcountryCodes!$A$2:$G$250,4,FALSE)</f>
        <v>548</v>
      </c>
      <c r="F10516">
        <f>VLOOKUP(Table1[[#This Row],[Country Name]],[1]ISOcountryCodes!$A$2:$G$250,6,FALSE)</f>
        <v>9</v>
      </c>
      <c r="G10516" s="10">
        <v>290239</v>
      </c>
      <c r="H10516" s="10">
        <v>813475756.52539146</v>
      </c>
      <c r="I10516">
        <f>+Table1[[#This Row],[Time]]</f>
        <v>2017</v>
      </c>
      <c r="J10516" t="str">
        <f>+Table1[[#This Row],[Country Name]]</f>
        <v>Vanuatu</v>
      </c>
      <c r="K10516" s="14">
        <v>1979</v>
      </c>
      <c r="L10516" s="13">
        <v>3.6770081330924853E-2</v>
      </c>
      <c r="M10516"/>
    </row>
    <row r="10517" spans="1:13" x14ac:dyDescent="0.3">
      <c r="A10517">
        <v>2018</v>
      </c>
      <c r="B10517" t="s">
        <v>475</v>
      </c>
      <c r="C10517" s="1" t="s">
        <v>105</v>
      </c>
      <c r="D10517">
        <v>2815.587143795497</v>
      </c>
      <c r="E10517">
        <f>VLOOKUP(Table1[[#This Row],[Country Name]],[1]ISOcountryCodes!$A$2:$G$250,4,FALSE)</f>
        <v>548</v>
      </c>
      <c r="F10517">
        <f>VLOOKUP(Table1[[#This Row],[Country Name]],[1]ISOcountryCodes!$A$2:$G$250,6,FALSE)</f>
        <v>9</v>
      </c>
      <c r="G10517" s="10">
        <v>297298</v>
      </c>
      <c r="H10517" s="10">
        <v>837068426.67611361</v>
      </c>
      <c r="I10517">
        <f>+Table1[[#This Row],[Time]]</f>
        <v>2018</v>
      </c>
      <c r="J10517" t="str">
        <f>+Table1[[#This Row],[Country Name]]</f>
        <v>Vanuatu</v>
      </c>
      <c r="K10517" s="14">
        <v>1979</v>
      </c>
      <c r="L10517" s="13">
        <v>4.5594134045296997E-3</v>
      </c>
      <c r="M10517"/>
    </row>
    <row r="10518" spans="1:13" x14ac:dyDescent="0.3">
      <c r="A10518">
        <v>2019</v>
      </c>
      <c r="B10518" t="s">
        <v>475</v>
      </c>
      <c r="C10518" s="1" t="s">
        <v>105</v>
      </c>
      <c r="D10518">
        <v>2838.988269499835</v>
      </c>
      <c r="E10518">
        <f>VLOOKUP(Table1[[#This Row],[Country Name]],[1]ISOcountryCodes!$A$2:$G$250,4,FALSE)</f>
        <v>548</v>
      </c>
      <c r="F10518">
        <f>VLOOKUP(Table1[[#This Row],[Country Name]],[1]ISOcountryCodes!$A$2:$G$250,6,FALSE)</f>
        <v>9</v>
      </c>
      <c r="G10518" s="10">
        <v>304404</v>
      </c>
      <c r="H10518" s="10">
        <v>864199385.18882775</v>
      </c>
      <c r="I10518">
        <f>+Table1[[#This Row],[Time]]</f>
        <v>2019</v>
      </c>
      <c r="J10518" t="str">
        <f>+Table1[[#This Row],[Country Name]]</f>
        <v>Vanuatu</v>
      </c>
      <c r="K10518" s="14">
        <v>1979</v>
      </c>
      <c r="L10518" s="13">
        <v>8.2769288902992955E-3</v>
      </c>
      <c r="M10518"/>
    </row>
    <row r="10519" spans="1:13" x14ac:dyDescent="0.3">
      <c r="A10519">
        <v>2020</v>
      </c>
      <c r="B10519" t="s">
        <v>475</v>
      </c>
      <c r="C10519" s="1" t="s">
        <v>105</v>
      </c>
      <c r="D10519">
        <v>2634.2438839042948</v>
      </c>
      <c r="E10519">
        <f>VLOOKUP(Table1[[#This Row],[Country Name]],[1]ISOcountryCodes!$A$2:$G$250,4,FALSE)</f>
        <v>548</v>
      </c>
      <c r="F10519">
        <f>VLOOKUP(Table1[[#This Row],[Country Name]],[1]ISOcountryCodes!$A$2:$G$250,6,FALSE)</f>
        <v>9</v>
      </c>
      <c r="G10519" s="10">
        <v>311685</v>
      </c>
      <c r="H10519" s="10">
        <v>821054304.95471013</v>
      </c>
      <c r="I10519">
        <f>+Table1[[#This Row],[Time]]</f>
        <v>2020</v>
      </c>
      <c r="J10519" t="str">
        <f>+Table1[[#This Row],[Country Name]]</f>
        <v>Vanuatu</v>
      </c>
      <c r="K10519" s="14">
        <v>1979</v>
      </c>
      <c r="L10519" s="13">
        <v>-7.4851555834571926E-2</v>
      </c>
      <c r="M10519"/>
    </row>
    <row r="10520" spans="1:13" x14ac:dyDescent="0.3">
      <c r="A10520">
        <v>2021</v>
      </c>
      <c r="B10520" t="s">
        <v>475</v>
      </c>
      <c r="C10520" s="1" t="s">
        <v>105</v>
      </c>
      <c r="D10520">
        <v>2532.7966388232753</v>
      </c>
      <c r="E10520">
        <f>VLOOKUP(Table1[[#This Row],[Country Name]],[1]ISOcountryCodes!$A$2:$G$250,4,FALSE)</f>
        <v>548</v>
      </c>
      <c r="F10520">
        <f>VLOOKUP(Table1[[#This Row],[Country Name]],[1]ISOcountryCodes!$A$2:$G$250,6,FALSE)</f>
        <v>9</v>
      </c>
      <c r="G10520" s="10">
        <v>319137</v>
      </c>
      <c r="H10520" s="10">
        <v>808309120.92414355</v>
      </c>
      <c r="I10520">
        <f>+Table1[[#This Row],[Time]]</f>
        <v>2021</v>
      </c>
      <c r="J10520" t="str">
        <f>+Table1[[#This Row],[Country Name]]</f>
        <v>Vanuatu</v>
      </c>
      <c r="K10520" s="14">
        <v>1979</v>
      </c>
      <c r="L10520" s="13">
        <v>-3.9272106650959593E-2</v>
      </c>
      <c r="M10520"/>
    </row>
    <row r="10521" spans="1:13" x14ac:dyDescent="0.3">
      <c r="A10521">
        <v>2022</v>
      </c>
      <c r="B10521" t="s">
        <v>475</v>
      </c>
      <c r="C10521" s="1" t="s">
        <v>105</v>
      </c>
      <c r="D10521">
        <v>2521.2608940306118</v>
      </c>
      <c r="E10521">
        <f>VLOOKUP(Table1[[#This Row],[Country Name]],[1]ISOcountryCodes!$A$2:$G$250,4,FALSE)</f>
        <v>548</v>
      </c>
      <c r="F10521">
        <f>VLOOKUP(Table1[[#This Row],[Country Name]],[1]ISOcountryCodes!$A$2:$G$250,6,FALSE)</f>
        <v>9</v>
      </c>
      <c r="G10521" s="10">
        <v>326740</v>
      </c>
      <c r="H10521" s="10">
        <v>823796784.51556206</v>
      </c>
      <c r="I10521">
        <f>+Table1[[#This Row],[Time]]</f>
        <v>2022</v>
      </c>
      <c r="J10521" t="str">
        <f>+Table1[[#This Row],[Country Name]]</f>
        <v>Vanuatu</v>
      </c>
      <c r="K10521" s="14">
        <v>1979</v>
      </c>
      <c r="L10521" s="13">
        <v>-4.5649519223891488E-3</v>
      </c>
      <c r="M10521"/>
    </row>
    <row r="10522" spans="1:13" x14ac:dyDescent="0.3">
      <c r="A10522">
        <v>2023</v>
      </c>
      <c r="B10522" t="s">
        <v>475</v>
      </c>
      <c r="C10522" s="1" t="s">
        <v>105</v>
      </c>
      <c r="D10522">
        <v>2517.2251848033593</v>
      </c>
      <c r="E10522">
        <f>VLOOKUP(Table1[[#This Row],[Country Name]],[1]ISOcountryCodes!$A$2:$G$250,4,FALSE)</f>
        <v>548</v>
      </c>
      <c r="F10522">
        <f>VLOOKUP(Table1[[#This Row],[Country Name]],[1]ISOcountryCodes!$A$2:$G$250,6,FALSE)</f>
        <v>9</v>
      </c>
      <c r="G10522" s="10">
        <v>334506</v>
      </c>
      <c r="H10522" s="10">
        <v>842026927.66783249</v>
      </c>
      <c r="I10522">
        <f>+Table1[[#This Row],[Time]]</f>
        <v>2023</v>
      </c>
      <c r="J10522" t="str">
        <f>+Table1[[#This Row],[Country Name]]</f>
        <v>Vanuatu</v>
      </c>
      <c r="K10522" s="14">
        <v>1979</v>
      </c>
      <c r="L10522" s="13">
        <v>-1.6019534547337955E-3</v>
      </c>
      <c r="M10522"/>
    </row>
    <row r="10523" spans="1:13" x14ac:dyDescent="0.3">
      <c r="A10523">
        <v>1984</v>
      </c>
      <c r="B10523" t="s">
        <v>298</v>
      </c>
      <c r="C10523" s="1" t="s">
        <v>477</v>
      </c>
      <c r="D10523">
        <v>588.34631779168785</v>
      </c>
      <c r="E10523">
        <f>VLOOKUP(Table1[[#This Row],[Country Name]],[1]ISOcountryCodes!$A$2:$G$250,4,FALSE)</f>
        <v>704</v>
      </c>
      <c r="F10523">
        <f>VLOOKUP(Table1[[#This Row],[Country Name]],[1]ISOcountryCodes!$A$2:$G$250,6,FALSE)</f>
        <v>142</v>
      </c>
      <c r="G10523" s="10">
        <v>58406863</v>
      </c>
      <c r="H10523" s="10">
        <v>34363462779.813576</v>
      </c>
      <c r="I10523">
        <f>+Table1[[#This Row],[Time]]</f>
        <v>1984</v>
      </c>
      <c r="J10523" t="str">
        <f>+Table1[[#This Row],[Country Name]]</f>
        <v>Viet Nam</v>
      </c>
      <c r="K10523" s="14">
        <v>1984</v>
      </c>
      <c r="L10523" s="13">
        <v>0</v>
      </c>
      <c r="M10523"/>
    </row>
    <row r="10524" spans="1:13" x14ac:dyDescent="0.3">
      <c r="A10524">
        <v>1985</v>
      </c>
      <c r="B10524" t="s">
        <v>298</v>
      </c>
      <c r="C10524" s="1" t="s">
        <v>477</v>
      </c>
      <c r="D10524">
        <v>596.39698221936374</v>
      </c>
      <c r="E10524">
        <f>VLOOKUP(Table1[[#This Row],[Country Name]],[1]ISOcountryCodes!$A$2:$G$250,4,FALSE)</f>
        <v>704</v>
      </c>
      <c r="F10524">
        <f>VLOOKUP(Table1[[#This Row],[Country Name]],[1]ISOcountryCodes!$A$2:$G$250,6,FALSE)</f>
        <v>142</v>
      </c>
      <c r="G10524" s="10">
        <v>59811313</v>
      </c>
      <c r="H10524" s="10">
        <v>35671286575.777802</v>
      </c>
      <c r="I10524">
        <f>+Table1[[#This Row],[Time]]</f>
        <v>1985</v>
      </c>
      <c r="J10524" t="str">
        <f>+Table1[[#This Row],[Country Name]]</f>
        <v>Viet Nam</v>
      </c>
      <c r="K10524" s="14">
        <v>1984</v>
      </c>
      <c r="L10524" s="13">
        <v>1.3590772526784534E-2</v>
      </c>
      <c r="M10524"/>
    </row>
    <row r="10525" spans="1:13" x14ac:dyDescent="0.3">
      <c r="A10525">
        <v>1986</v>
      </c>
      <c r="B10525" t="s">
        <v>298</v>
      </c>
      <c r="C10525" s="1" t="s">
        <v>477</v>
      </c>
      <c r="D10525">
        <v>598.91538333105848</v>
      </c>
      <c r="E10525">
        <f>VLOOKUP(Table1[[#This Row],[Country Name]],[1]ISOcountryCodes!$A$2:$G$250,4,FALSE)</f>
        <v>704</v>
      </c>
      <c r="F10525">
        <f>VLOOKUP(Table1[[#This Row],[Country Name]],[1]ISOcountryCodes!$A$2:$G$250,6,FALSE)</f>
        <v>142</v>
      </c>
      <c r="G10525" s="10">
        <v>61221107</v>
      </c>
      <c r="H10525" s="10">
        <v>36666262766.85675</v>
      </c>
      <c r="I10525">
        <f>+Table1[[#This Row],[Time]]</f>
        <v>1986</v>
      </c>
      <c r="J10525" t="str">
        <f>+Table1[[#This Row],[Country Name]]</f>
        <v>Viet Nam</v>
      </c>
      <c r="K10525" s="14">
        <v>1984</v>
      </c>
      <c r="L10525" s="13">
        <v>4.2138020331696779E-3</v>
      </c>
      <c r="M10525"/>
    </row>
    <row r="10526" spans="1:13" x14ac:dyDescent="0.3">
      <c r="A10526">
        <v>1987</v>
      </c>
      <c r="B10526" t="s">
        <v>298</v>
      </c>
      <c r="C10526" s="1" t="s">
        <v>477</v>
      </c>
      <c r="D10526">
        <v>606.41401740716367</v>
      </c>
      <c r="E10526">
        <f>VLOOKUP(Table1[[#This Row],[Country Name]],[1]ISOcountryCodes!$A$2:$G$250,4,FALSE)</f>
        <v>704</v>
      </c>
      <c r="F10526">
        <f>VLOOKUP(Table1[[#This Row],[Country Name]],[1]ISOcountryCodes!$A$2:$G$250,6,FALSE)</f>
        <v>142</v>
      </c>
      <c r="G10526" s="10">
        <v>62630787</v>
      </c>
      <c r="H10526" s="10">
        <v>37980187158.042358</v>
      </c>
      <c r="I10526">
        <f>+Table1[[#This Row],[Time]]</f>
        <v>1987</v>
      </c>
      <c r="J10526" t="str">
        <f>+Table1[[#This Row],[Country Name]]</f>
        <v>Viet Nam</v>
      </c>
      <c r="K10526" s="14">
        <v>1984</v>
      </c>
      <c r="L10526" s="13">
        <v>1.2442624921390255E-2</v>
      </c>
      <c r="M10526"/>
    </row>
    <row r="10527" spans="1:13" x14ac:dyDescent="0.3">
      <c r="A10527">
        <v>1988</v>
      </c>
      <c r="B10527" t="s">
        <v>298</v>
      </c>
      <c r="C10527" s="1" t="s">
        <v>477</v>
      </c>
      <c r="D10527">
        <v>623.5481627455905</v>
      </c>
      <c r="E10527">
        <f>VLOOKUP(Table1[[#This Row],[Country Name]],[1]ISOcountryCodes!$A$2:$G$250,4,FALSE)</f>
        <v>704</v>
      </c>
      <c r="F10527">
        <f>VLOOKUP(Table1[[#This Row],[Country Name]],[1]ISOcountryCodes!$A$2:$G$250,6,FALSE)</f>
        <v>142</v>
      </c>
      <c r="G10527" s="10">
        <v>64037514</v>
      </c>
      <c r="H10527" s="10">
        <v>39930474201.495033</v>
      </c>
      <c r="I10527">
        <f>+Table1[[#This Row],[Time]]</f>
        <v>1988</v>
      </c>
      <c r="J10527" t="str">
        <f>+Table1[[#This Row],[Country Name]]</f>
        <v>Viet Nam</v>
      </c>
      <c r="K10527" s="14">
        <v>1984</v>
      </c>
      <c r="L10527" s="13">
        <v>2.786305808163192E-2</v>
      </c>
      <c r="M10527"/>
    </row>
    <row r="10528" spans="1:13" x14ac:dyDescent="0.3">
      <c r="A10528">
        <v>1989</v>
      </c>
      <c r="B10528" t="s">
        <v>298</v>
      </c>
      <c r="C10528" s="1" t="s">
        <v>477</v>
      </c>
      <c r="D10528">
        <v>654.85783030895493</v>
      </c>
      <c r="E10528">
        <f>VLOOKUP(Table1[[#This Row],[Country Name]],[1]ISOcountryCodes!$A$2:$G$250,4,FALSE)</f>
        <v>704</v>
      </c>
      <c r="F10528">
        <f>VLOOKUP(Table1[[#This Row],[Country Name]],[1]ISOcountryCodes!$A$2:$G$250,6,FALSE)</f>
        <v>142</v>
      </c>
      <c r="G10528" s="10">
        <v>65466361</v>
      </c>
      <c r="H10528" s="10">
        <v>42871159122.682785</v>
      </c>
      <c r="I10528">
        <f>+Table1[[#This Row],[Time]]</f>
        <v>1989</v>
      </c>
      <c r="J10528" t="str">
        <f>+Table1[[#This Row],[Country Name]]</f>
        <v>Viet Nam</v>
      </c>
      <c r="K10528" s="14">
        <v>1984</v>
      </c>
      <c r="L10528" s="13">
        <v>4.8992151192807754E-2</v>
      </c>
      <c r="M10528"/>
    </row>
    <row r="10529" spans="1:13" x14ac:dyDescent="0.3">
      <c r="A10529">
        <v>1990</v>
      </c>
      <c r="B10529" t="s">
        <v>298</v>
      </c>
      <c r="C10529" s="1" t="s">
        <v>477</v>
      </c>
      <c r="D10529">
        <v>673.38547748549502</v>
      </c>
      <c r="E10529">
        <f>VLOOKUP(Table1[[#This Row],[Country Name]],[1]ISOcountryCodes!$A$2:$G$250,4,FALSE)</f>
        <v>704</v>
      </c>
      <c r="F10529">
        <f>VLOOKUP(Table1[[#This Row],[Country Name]],[1]ISOcountryCodes!$A$2:$G$250,6,FALSE)</f>
        <v>142</v>
      </c>
      <c r="G10529" s="10">
        <v>66912613</v>
      </c>
      <c r="H10529" s="10">
        <v>45057981854.807144</v>
      </c>
      <c r="I10529">
        <f>+Table1[[#This Row],[Time]]</f>
        <v>1990</v>
      </c>
      <c r="J10529" t="str">
        <f>+Table1[[#This Row],[Country Name]]</f>
        <v>Viet Nam</v>
      </c>
      <c r="K10529" s="14">
        <v>1984</v>
      </c>
      <c r="L10529" s="13">
        <v>2.7899781426398818E-2</v>
      </c>
      <c r="M10529"/>
    </row>
    <row r="10530" spans="1:13" x14ac:dyDescent="0.3">
      <c r="A10530">
        <v>1991</v>
      </c>
      <c r="B10530" t="s">
        <v>298</v>
      </c>
      <c r="C10530" s="1" t="s">
        <v>477</v>
      </c>
      <c r="D10530">
        <v>698.42951988004313</v>
      </c>
      <c r="E10530">
        <f>VLOOKUP(Table1[[#This Row],[Country Name]],[1]ISOcountryCodes!$A$2:$G$250,4,FALSE)</f>
        <v>704</v>
      </c>
      <c r="F10530">
        <f>VLOOKUP(Table1[[#This Row],[Country Name]],[1]ISOcountryCodes!$A$2:$G$250,6,FALSE)</f>
        <v>142</v>
      </c>
      <c r="G10530" s="10">
        <v>68358820</v>
      </c>
      <c r="H10530" s="10">
        <v>47743817832.16629</v>
      </c>
      <c r="I10530">
        <f>+Table1[[#This Row],[Time]]</f>
        <v>1991</v>
      </c>
      <c r="J10530" t="str">
        <f>+Table1[[#This Row],[Country Name]]</f>
        <v>Viet Nam</v>
      </c>
      <c r="K10530" s="14">
        <v>1984</v>
      </c>
      <c r="L10530" s="13">
        <v>3.651633096278939E-2</v>
      </c>
      <c r="M10530"/>
    </row>
    <row r="10531" spans="1:13" x14ac:dyDescent="0.3">
      <c r="A10531">
        <v>1992</v>
      </c>
      <c r="B10531" t="s">
        <v>298</v>
      </c>
      <c r="C10531" s="1" t="s">
        <v>477</v>
      </c>
      <c r="D10531">
        <v>743.26840945917763</v>
      </c>
      <c r="E10531">
        <f>VLOOKUP(Table1[[#This Row],[Country Name]],[1]ISOcountryCodes!$A$2:$G$250,4,FALSE)</f>
        <v>704</v>
      </c>
      <c r="F10531">
        <f>VLOOKUP(Table1[[#This Row],[Country Name]],[1]ISOcountryCodes!$A$2:$G$250,6,FALSE)</f>
        <v>142</v>
      </c>
      <c r="G10531" s="10">
        <v>69788747</v>
      </c>
      <c r="H10531" s="10">
        <v>51871770980.838951</v>
      </c>
      <c r="I10531">
        <f>+Table1[[#This Row],[Time]]</f>
        <v>1992</v>
      </c>
      <c r="J10531" t="str">
        <f>+Table1[[#This Row],[Country Name]]</f>
        <v>Viet Nam</v>
      </c>
      <c r="K10531" s="14">
        <v>1984</v>
      </c>
      <c r="L10531" s="13">
        <v>6.2222958935213235E-2</v>
      </c>
      <c r="M10531"/>
    </row>
    <row r="10532" spans="1:13" x14ac:dyDescent="0.3">
      <c r="A10532">
        <v>1993</v>
      </c>
      <c r="B10532" t="s">
        <v>298</v>
      </c>
      <c r="C10532" s="1" t="s">
        <v>477</v>
      </c>
      <c r="D10532">
        <v>787.60987351557583</v>
      </c>
      <c r="E10532">
        <f>VLOOKUP(Table1[[#This Row],[Country Name]],[1]ISOcountryCodes!$A$2:$G$250,4,FALSE)</f>
        <v>704</v>
      </c>
      <c r="F10532">
        <f>VLOOKUP(Table1[[#This Row],[Country Name]],[1]ISOcountryCodes!$A$2:$G$250,6,FALSE)</f>
        <v>142</v>
      </c>
      <c r="G10532" s="10">
        <v>71176405</v>
      </c>
      <c r="H10532" s="10">
        <v>56059239339.343399</v>
      </c>
      <c r="I10532">
        <f>+Table1[[#This Row],[Time]]</f>
        <v>1993</v>
      </c>
      <c r="J10532" t="str">
        <f>+Table1[[#This Row],[Country Name]]</f>
        <v>Viet Nam</v>
      </c>
      <c r="K10532" s="14">
        <v>1984</v>
      </c>
      <c r="L10532" s="13">
        <v>5.7945652455227759E-2</v>
      </c>
      <c r="M10532"/>
    </row>
    <row r="10533" spans="1:13" x14ac:dyDescent="0.3">
      <c r="A10533">
        <v>1994</v>
      </c>
      <c r="B10533" t="s">
        <v>298</v>
      </c>
      <c r="C10533" s="1" t="s">
        <v>477</v>
      </c>
      <c r="D10533">
        <v>841.56400064234094</v>
      </c>
      <c r="E10533">
        <f>VLOOKUP(Table1[[#This Row],[Country Name]],[1]ISOcountryCodes!$A$2:$G$250,4,FALSE)</f>
        <v>704</v>
      </c>
      <c r="F10533">
        <f>VLOOKUP(Table1[[#This Row],[Country Name]],[1]ISOcountryCodes!$A$2:$G$250,6,FALSE)</f>
        <v>142</v>
      </c>
      <c r="G10533" s="10">
        <v>72501087</v>
      </c>
      <c r="H10533" s="10">
        <v>61014304826.63842</v>
      </c>
      <c r="I10533">
        <f>+Table1[[#This Row],[Time]]</f>
        <v>1994</v>
      </c>
      <c r="J10533" t="str">
        <f>+Table1[[#This Row],[Country Name]]</f>
        <v>Viet Nam</v>
      </c>
      <c r="K10533" s="14">
        <v>1984</v>
      </c>
      <c r="L10533" s="13">
        <v>6.6259183274361533E-2</v>
      </c>
      <c r="M10533"/>
    </row>
    <row r="10534" spans="1:13" x14ac:dyDescent="0.3">
      <c r="A10534">
        <v>1995</v>
      </c>
      <c r="B10534" t="s">
        <v>298</v>
      </c>
      <c r="C10534" s="1" t="s">
        <v>477</v>
      </c>
      <c r="D10534">
        <v>906.13027302640478</v>
      </c>
      <c r="E10534">
        <f>VLOOKUP(Table1[[#This Row],[Country Name]],[1]ISOcountryCodes!$A$2:$G$250,4,FALSE)</f>
        <v>704</v>
      </c>
      <c r="F10534">
        <f>VLOOKUP(Table1[[#This Row],[Country Name]],[1]ISOcountryCodes!$A$2:$G$250,6,FALSE)</f>
        <v>142</v>
      </c>
      <c r="G10534" s="10">
        <v>73759110</v>
      </c>
      <c r="H10534" s="10">
        <v>66835362482.484627</v>
      </c>
      <c r="I10534">
        <f>+Table1[[#This Row],[Time]]</f>
        <v>1995</v>
      </c>
      <c r="J10534" t="str">
        <f>+Table1[[#This Row],[Country Name]]</f>
        <v>Viet Nam</v>
      </c>
      <c r="K10534" s="14">
        <v>1984</v>
      </c>
      <c r="L10534" s="13">
        <v>7.3921018752256984E-2</v>
      </c>
      <c r="M10534"/>
    </row>
    <row r="10535" spans="1:13" x14ac:dyDescent="0.3">
      <c r="A10535">
        <v>1996</v>
      </c>
      <c r="B10535" t="s">
        <v>298</v>
      </c>
      <c r="C10535" s="1" t="s">
        <v>477</v>
      </c>
      <c r="D10535">
        <v>975.06685085503489</v>
      </c>
      <c r="E10535">
        <f>VLOOKUP(Table1[[#This Row],[Country Name]],[1]ISOcountryCodes!$A$2:$G$250,4,FALSE)</f>
        <v>704</v>
      </c>
      <c r="F10535">
        <f>VLOOKUP(Table1[[#This Row],[Country Name]],[1]ISOcountryCodes!$A$2:$G$250,6,FALSE)</f>
        <v>142</v>
      </c>
      <c r="G10535" s="10">
        <v>74946448</v>
      </c>
      <c r="H10535" s="10">
        <v>73077797034.13063</v>
      </c>
      <c r="I10535">
        <f>+Table1[[#This Row],[Time]]</f>
        <v>1996</v>
      </c>
      <c r="J10535" t="str">
        <f>+Table1[[#This Row],[Country Name]]</f>
        <v>Viet Nam</v>
      </c>
      <c r="K10535" s="14">
        <v>1984</v>
      </c>
      <c r="L10535" s="13">
        <v>7.3322948708231195E-2</v>
      </c>
      <c r="M10535"/>
    </row>
    <row r="10536" spans="1:13" x14ac:dyDescent="0.3">
      <c r="A10536">
        <v>1997</v>
      </c>
      <c r="B10536" t="s">
        <v>298</v>
      </c>
      <c r="C10536" s="1" t="s">
        <v>477</v>
      </c>
      <c r="D10536">
        <v>1039.1350540380363</v>
      </c>
      <c r="E10536">
        <f>VLOOKUP(Table1[[#This Row],[Country Name]],[1]ISOcountryCodes!$A$2:$G$250,4,FALSE)</f>
        <v>704</v>
      </c>
      <c r="F10536">
        <f>VLOOKUP(Table1[[#This Row],[Country Name]],[1]ISOcountryCodes!$A$2:$G$250,6,FALSE)</f>
        <v>142</v>
      </c>
      <c r="G10536" s="10">
        <v>76058603</v>
      </c>
      <c r="H10536" s="10">
        <v>79035160538.462555</v>
      </c>
      <c r="I10536">
        <f>+Table1[[#This Row],[Time]]</f>
        <v>1997</v>
      </c>
      <c r="J10536" t="str">
        <f>+Table1[[#This Row],[Country Name]]</f>
        <v>Viet Nam</v>
      </c>
      <c r="K10536" s="14">
        <v>1984</v>
      </c>
      <c r="L10536" s="13">
        <v>6.3637933662242574E-2</v>
      </c>
      <c r="M10536"/>
    </row>
    <row r="10537" spans="1:13" x14ac:dyDescent="0.3">
      <c r="A10537">
        <v>1998</v>
      </c>
      <c r="B10537" t="s">
        <v>298</v>
      </c>
      <c r="C10537" s="1" t="s">
        <v>477</v>
      </c>
      <c r="D10537">
        <v>1083.7911995225918</v>
      </c>
      <c r="E10537">
        <f>VLOOKUP(Table1[[#This Row],[Country Name]],[1]ISOcountryCodes!$A$2:$G$250,4,FALSE)</f>
        <v>704</v>
      </c>
      <c r="F10537">
        <f>VLOOKUP(Table1[[#This Row],[Country Name]],[1]ISOcountryCodes!$A$2:$G$250,6,FALSE)</f>
        <v>142</v>
      </c>
      <c r="G10537" s="10">
        <v>77128424</v>
      </c>
      <c r="H10537" s="10">
        <v>83591107164.247055</v>
      </c>
      <c r="I10537">
        <f>+Table1[[#This Row],[Time]]</f>
        <v>1998</v>
      </c>
      <c r="J10537" t="str">
        <f>+Table1[[#This Row],[Country Name]]</f>
        <v>Viet Nam</v>
      </c>
      <c r="K10537" s="14">
        <v>1984</v>
      </c>
      <c r="L10537" s="13">
        <v>4.2076575790151338E-2</v>
      </c>
      <c r="M10537"/>
    </row>
    <row r="10538" spans="1:13" x14ac:dyDescent="0.3">
      <c r="A10538">
        <v>1999</v>
      </c>
      <c r="B10538" t="s">
        <v>298</v>
      </c>
      <c r="C10538" s="1" t="s">
        <v>477</v>
      </c>
      <c r="D10538">
        <v>1121.0604044327758</v>
      </c>
      <c r="E10538">
        <f>VLOOKUP(Table1[[#This Row],[Country Name]],[1]ISOcountryCodes!$A$2:$G$250,4,FALSE)</f>
        <v>704</v>
      </c>
      <c r="F10538">
        <f>VLOOKUP(Table1[[#This Row],[Country Name]],[1]ISOcountryCodes!$A$2:$G$250,6,FALSE)</f>
        <v>142</v>
      </c>
      <c r="G10538" s="10">
        <v>78123713</v>
      </c>
      <c r="H10538" s="10">
        <v>87581401291.570099</v>
      </c>
      <c r="I10538">
        <f>+Table1[[#This Row],[Time]]</f>
        <v>1999</v>
      </c>
      <c r="J10538" t="str">
        <f>+Table1[[#This Row],[Country Name]]</f>
        <v>Viet Nam</v>
      </c>
      <c r="K10538" s="14">
        <v>1984</v>
      </c>
      <c r="L10538" s="13">
        <v>3.3809762959329248E-2</v>
      </c>
      <c r="M10538"/>
    </row>
    <row r="10539" spans="1:13" x14ac:dyDescent="0.3">
      <c r="A10539">
        <v>2000</v>
      </c>
      <c r="B10539" t="s">
        <v>298</v>
      </c>
      <c r="C10539" s="1" t="s">
        <v>477</v>
      </c>
      <c r="D10539">
        <v>1183.8541284484086</v>
      </c>
      <c r="E10539">
        <f>VLOOKUP(Table1[[#This Row],[Country Name]],[1]ISOcountryCodes!$A$2:$G$250,4,FALSE)</f>
        <v>704</v>
      </c>
      <c r="F10539">
        <f>VLOOKUP(Table1[[#This Row],[Country Name]],[1]ISOcountryCodes!$A$2:$G$250,6,FALSE)</f>
        <v>142</v>
      </c>
      <c r="G10539" s="10">
        <v>79001142</v>
      </c>
      <c r="H10539" s="10">
        <v>93525828108.838959</v>
      </c>
      <c r="I10539">
        <f>+Table1[[#This Row],[Time]]</f>
        <v>2000</v>
      </c>
      <c r="J10539" t="str">
        <f>+Table1[[#This Row],[Country Name]]</f>
        <v>Viet Nam</v>
      </c>
      <c r="K10539" s="14">
        <v>1984</v>
      </c>
      <c r="L10539" s="13">
        <v>5.4500299491318849E-2</v>
      </c>
      <c r="M10539"/>
    </row>
    <row r="10540" spans="1:13" x14ac:dyDescent="0.3">
      <c r="A10540">
        <v>2001</v>
      </c>
      <c r="B10540" t="s">
        <v>298</v>
      </c>
      <c r="C10540" s="1" t="s">
        <v>477</v>
      </c>
      <c r="D10540">
        <v>1244.3065516983268</v>
      </c>
      <c r="E10540">
        <f>VLOOKUP(Table1[[#This Row],[Country Name]],[1]ISOcountryCodes!$A$2:$G$250,4,FALSE)</f>
        <v>704</v>
      </c>
      <c r="F10540">
        <f>VLOOKUP(Table1[[#This Row],[Country Name]],[1]ISOcountryCodes!$A$2:$G$250,6,FALSE)</f>
        <v>142</v>
      </c>
      <c r="G10540" s="10">
        <v>79817777</v>
      </c>
      <c r="H10540" s="10">
        <v>99317782863.096024</v>
      </c>
      <c r="I10540">
        <f>+Table1[[#This Row],[Time]]</f>
        <v>2001</v>
      </c>
      <c r="J10540" t="str">
        <f>+Table1[[#This Row],[Country Name]]</f>
        <v>Viet Nam</v>
      </c>
      <c r="K10540" s="14">
        <v>1984</v>
      </c>
      <c r="L10540" s="13">
        <v>4.9803061606525034E-2</v>
      </c>
      <c r="M10540"/>
    </row>
    <row r="10541" spans="1:13" x14ac:dyDescent="0.3">
      <c r="A10541">
        <v>2002</v>
      </c>
      <c r="B10541" t="s">
        <v>298</v>
      </c>
      <c r="C10541" s="1" t="s">
        <v>477</v>
      </c>
      <c r="D10541">
        <v>1309.4303071125714</v>
      </c>
      <c r="E10541">
        <f>VLOOKUP(Table1[[#This Row],[Country Name]],[1]ISOcountryCodes!$A$2:$G$250,4,FALSE)</f>
        <v>704</v>
      </c>
      <c r="F10541">
        <f>VLOOKUP(Table1[[#This Row],[Country Name]],[1]ISOcountryCodes!$A$2:$G$250,6,FALSE)</f>
        <v>142</v>
      </c>
      <c r="G10541" s="10">
        <v>80642308</v>
      </c>
      <c r="H10541" s="10">
        <v>105595482130.70657</v>
      </c>
      <c r="I10541">
        <f>+Table1[[#This Row],[Time]]</f>
        <v>2002</v>
      </c>
      <c r="J10541" t="str">
        <f>+Table1[[#This Row],[Country Name]]</f>
        <v>Viet Nam</v>
      </c>
      <c r="K10541" s="14">
        <v>1984</v>
      </c>
      <c r="L10541" s="13">
        <v>5.1013774404230716E-2</v>
      </c>
      <c r="M10541"/>
    </row>
    <row r="10542" spans="1:13" x14ac:dyDescent="0.3">
      <c r="A10542">
        <v>2003</v>
      </c>
      <c r="B10542" t="s">
        <v>298</v>
      </c>
      <c r="C10542" s="1" t="s">
        <v>477</v>
      </c>
      <c r="D10542">
        <v>1385.4487694485956</v>
      </c>
      <c r="E10542">
        <f>VLOOKUP(Table1[[#This Row],[Country Name]],[1]ISOcountryCodes!$A$2:$G$250,4,FALSE)</f>
        <v>704</v>
      </c>
      <c r="F10542">
        <f>VLOOKUP(Table1[[#This Row],[Country Name]],[1]ISOcountryCodes!$A$2:$G$250,6,FALSE)</f>
        <v>142</v>
      </c>
      <c r="G10542" s="10">
        <v>81475825</v>
      </c>
      <c r="H10542" s="10">
        <v>112880581486.05913</v>
      </c>
      <c r="I10542">
        <f>+Table1[[#This Row],[Time]]</f>
        <v>2003</v>
      </c>
      <c r="J10542" t="str">
        <f>+Table1[[#This Row],[Country Name]]</f>
        <v>Viet Nam</v>
      </c>
      <c r="K10542" s="14">
        <v>1984</v>
      </c>
      <c r="L10542" s="13">
        <v>5.6431945859713117E-2</v>
      </c>
      <c r="M10542"/>
    </row>
    <row r="10543" spans="1:13" x14ac:dyDescent="0.3">
      <c r="A10543">
        <v>2004</v>
      </c>
      <c r="B10543" t="s">
        <v>298</v>
      </c>
      <c r="C10543" s="1" t="s">
        <v>477</v>
      </c>
      <c r="D10543">
        <v>1474.7408103218638</v>
      </c>
      <c r="E10543">
        <f>VLOOKUP(Table1[[#This Row],[Country Name]],[1]ISOcountryCodes!$A$2:$G$250,4,FALSE)</f>
        <v>704</v>
      </c>
      <c r="F10543">
        <f>VLOOKUP(Table1[[#This Row],[Country Name]],[1]ISOcountryCodes!$A$2:$G$250,6,FALSE)</f>
        <v>142</v>
      </c>
      <c r="G10543" s="10">
        <v>82311227</v>
      </c>
      <c r="H10543" s="10">
        <v>121387725604.56688</v>
      </c>
      <c r="I10543">
        <f>+Table1[[#This Row],[Time]]</f>
        <v>2004</v>
      </c>
      <c r="J10543" t="str">
        <f>+Table1[[#This Row],[Country Name]]</f>
        <v>Viet Nam</v>
      </c>
      <c r="K10543" s="14">
        <v>1984</v>
      </c>
      <c r="L10543" s="13">
        <v>6.2458144116936509E-2</v>
      </c>
      <c r="M10543"/>
    </row>
    <row r="10544" spans="1:13" x14ac:dyDescent="0.3">
      <c r="A10544">
        <v>2005</v>
      </c>
      <c r="B10544" t="s">
        <v>298</v>
      </c>
      <c r="C10544" s="1" t="s">
        <v>477</v>
      </c>
      <c r="D10544">
        <v>1570.1932693480089</v>
      </c>
      <c r="E10544">
        <f>VLOOKUP(Table1[[#This Row],[Country Name]],[1]ISOcountryCodes!$A$2:$G$250,4,FALSE)</f>
        <v>704</v>
      </c>
      <c r="F10544">
        <f>VLOOKUP(Table1[[#This Row],[Country Name]],[1]ISOcountryCodes!$A$2:$G$250,6,FALSE)</f>
        <v>142</v>
      </c>
      <c r="G10544" s="10">
        <v>83142095</v>
      </c>
      <c r="H10544" s="10">
        <v>130549157968.49275</v>
      </c>
      <c r="I10544">
        <f>+Table1[[#This Row],[Time]]</f>
        <v>2005</v>
      </c>
      <c r="J10544" t="str">
        <f>+Table1[[#This Row],[Country Name]]</f>
        <v>Viet Nam</v>
      </c>
      <c r="K10544" s="14">
        <v>1984</v>
      </c>
      <c r="L10544" s="13">
        <v>6.2716460744186797E-2</v>
      </c>
      <c r="M10544"/>
    </row>
    <row r="10545" spans="1:13" x14ac:dyDescent="0.3">
      <c r="A10545">
        <v>2006</v>
      </c>
      <c r="B10545" t="s">
        <v>298</v>
      </c>
      <c r="C10545" s="1" t="s">
        <v>477</v>
      </c>
      <c r="D10545">
        <v>1663.5595569971108</v>
      </c>
      <c r="E10545">
        <f>VLOOKUP(Table1[[#This Row],[Country Name]],[1]ISOcountryCodes!$A$2:$G$250,4,FALSE)</f>
        <v>704</v>
      </c>
      <c r="F10545">
        <f>VLOOKUP(Table1[[#This Row],[Country Name]],[1]ISOcountryCodes!$A$2:$G$250,6,FALSE)</f>
        <v>142</v>
      </c>
      <c r="G10545" s="10">
        <v>83951800</v>
      </c>
      <c r="H10545" s="10">
        <v>139658819217.11005</v>
      </c>
      <c r="I10545">
        <f>+Table1[[#This Row],[Time]]</f>
        <v>2006</v>
      </c>
      <c r="J10545" t="str">
        <f>+Table1[[#This Row],[Country Name]]</f>
        <v>Viet Nam</v>
      </c>
      <c r="K10545" s="14">
        <v>1984</v>
      </c>
      <c r="L10545" s="13">
        <v>5.7760904778602296E-2</v>
      </c>
      <c r="M10545"/>
    </row>
    <row r="10546" spans="1:13" x14ac:dyDescent="0.3">
      <c r="A10546">
        <v>2007</v>
      </c>
      <c r="B10546" t="s">
        <v>298</v>
      </c>
      <c r="C10546" s="1" t="s">
        <v>477</v>
      </c>
      <c r="D10546">
        <v>1765.1226514283674</v>
      </c>
      <c r="E10546">
        <f>VLOOKUP(Table1[[#This Row],[Country Name]],[1]ISOcountryCodes!$A$2:$G$250,4,FALSE)</f>
        <v>704</v>
      </c>
      <c r="F10546">
        <f>VLOOKUP(Table1[[#This Row],[Country Name]],[1]ISOcountryCodes!$A$2:$G$250,6,FALSE)</f>
        <v>142</v>
      </c>
      <c r="G10546" s="10">
        <v>84762269</v>
      </c>
      <c r="H10546" s="10">
        <v>149615800998.3645</v>
      </c>
      <c r="I10546">
        <f>+Table1[[#This Row],[Time]]</f>
        <v>2007</v>
      </c>
      <c r="J10546" t="str">
        <f>+Table1[[#This Row],[Country Name]]</f>
        <v>Viet Nam</v>
      </c>
      <c r="K10546" s="14">
        <v>1984</v>
      </c>
      <c r="L10546" s="13">
        <v>5.9260560807139484E-2</v>
      </c>
      <c r="M10546"/>
    </row>
    <row r="10547" spans="1:13" x14ac:dyDescent="0.3">
      <c r="A10547">
        <v>2008</v>
      </c>
      <c r="B10547" t="s">
        <v>298</v>
      </c>
      <c r="C10547" s="1" t="s">
        <v>477</v>
      </c>
      <c r="D10547">
        <v>1846.8668323465636</v>
      </c>
      <c r="E10547">
        <f>VLOOKUP(Table1[[#This Row],[Country Name]],[1]ISOcountryCodes!$A$2:$G$250,4,FALSE)</f>
        <v>704</v>
      </c>
      <c r="F10547">
        <f>VLOOKUP(Table1[[#This Row],[Country Name]],[1]ISOcountryCodes!$A$2:$G$250,6,FALSE)</f>
        <v>142</v>
      </c>
      <c r="G10547" s="10">
        <v>85597241</v>
      </c>
      <c r="H10547" s="10">
        <v>158086705343.27539</v>
      </c>
      <c r="I10547">
        <f>+Table1[[#This Row],[Time]]</f>
        <v>2008</v>
      </c>
      <c r="J10547" t="str">
        <f>+Table1[[#This Row],[Country Name]]</f>
        <v>Viet Nam</v>
      </c>
      <c r="K10547" s="14">
        <v>1984</v>
      </c>
      <c r="L10547" s="13">
        <v>4.5270420319304172E-2</v>
      </c>
      <c r="M10547"/>
    </row>
    <row r="10548" spans="1:13" x14ac:dyDescent="0.3">
      <c r="A10548">
        <v>2009</v>
      </c>
      <c r="B10548" t="s">
        <v>298</v>
      </c>
      <c r="C10548" s="1" t="s">
        <v>477</v>
      </c>
      <c r="D10548">
        <v>1926.62386911103</v>
      </c>
      <c r="E10548">
        <f>VLOOKUP(Table1[[#This Row],[Country Name]],[1]ISOcountryCodes!$A$2:$G$250,4,FALSE)</f>
        <v>704</v>
      </c>
      <c r="F10548">
        <f>VLOOKUP(Table1[[#This Row],[Country Name]],[1]ISOcountryCodes!$A$2:$G$250,6,FALSE)</f>
        <v>142</v>
      </c>
      <c r="G10548" s="10">
        <v>86482923</v>
      </c>
      <c r="H10548" s="10">
        <v>166620063722.29129</v>
      </c>
      <c r="I10548">
        <f>+Table1[[#This Row],[Time]]</f>
        <v>2009</v>
      </c>
      <c r="J10548" t="str">
        <f>+Table1[[#This Row],[Country Name]]</f>
        <v>Viet Nam</v>
      </c>
      <c r="K10548" s="14">
        <v>1984</v>
      </c>
      <c r="L10548" s="13">
        <v>4.2278581320844388E-2</v>
      </c>
      <c r="M10548"/>
    </row>
    <row r="10549" spans="1:13" x14ac:dyDescent="0.3">
      <c r="A10549">
        <v>2010</v>
      </c>
      <c r="B10549" t="s">
        <v>298</v>
      </c>
      <c r="C10549" s="1" t="s">
        <v>477</v>
      </c>
      <c r="D10549">
        <v>2028.6057131841046</v>
      </c>
      <c r="E10549">
        <f>VLOOKUP(Table1[[#This Row],[Country Name]],[1]ISOcountryCodes!$A$2:$G$250,4,FALSE)</f>
        <v>704</v>
      </c>
      <c r="F10549">
        <f>VLOOKUP(Table1[[#This Row],[Country Name]],[1]ISOcountryCodes!$A$2:$G$250,6,FALSE)</f>
        <v>142</v>
      </c>
      <c r="G10549" s="10">
        <v>87411012</v>
      </c>
      <c r="H10549" s="10">
        <v>177322478338.40433</v>
      </c>
      <c r="I10549">
        <f>+Table1[[#This Row],[Time]]</f>
        <v>2010</v>
      </c>
      <c r="J10549" t="str">
        <f>+Table1[[#This Row],[Country Name]]</f>
        <v>Viet Nam</v>
      </c>
      <c r="K10549" s="14">
        <v>1984</v>
      </c>
      <c r="L10549" s="13">
        <v>5.1579535769199936E-2</v>
      </c>
      <c r="M10549"/>
    </row>
    <row r="10550" spans="1:13" x14ac:dyDescent="0.3">
      <c r="A10550">
        <v>2011</v>
      </c>
      <c r="B10550" t="s">
        <v>298</v>
      </c>
      <c r="C10550" s="1" t="s">
        <v>477</v>
      </c>
      <c r="D10550">
        <v>2135.7821648208164</v>
      </c>
      <c r="E10550">
        <f>VLOOKUP(Table1[[#This Row],[Country Name]],[1]ISOcountryCodes!$A$2:$G$250,4,FALSE)</f>
        <v>704</v>
      </c>
      <c r="F10550">
        <f>VLOOKUP(Table1[[#This Row],[Country Name]],[1]ISOcountryCodes!$A$2:$G$250,6,FALSE)</f>
        <v>142</v>
      </c>
      <c r="G10550" s="10">
        <v>88349117</v>
      </c>
      <c r="H10550" s="10">
        <v>188694468366.26761</v>
      </c>
      <c r="I10550">
        <f>+Table1[[#This Row],[Time]]</f>
        <v>2011</v>
      </c>
      <c r="J10550" t="str">
        <f>+Table1[[#This Row],[Country Name]]</f>
        <v>Viet Nam</v>
      </c>
      <c r="K10550" s="14">
        <v>1984</v>
      </c>
      <c r="L10550" s="13">
        <v>5.1484216861076071E-2</v>
      </c>
      <c r="M10550"/>
    </row>
    <row r="10551" spans="1:13" x14ac:dyDescent="0.3">
      <c r="A10551">
        <v>2012</v>
      </c>
      <c r="B10551" t="s">
        <v>298</v>
      </c>
      <c r="C10551" s="1" t="s">
        <v>477</v>
      </c>
      <c r="D10551">
        <v>2229.3200857027396</v>
      </c>
      <c r="E10551">
        <f>VLOOKUP(Table1[[#This Row],[Country Name]],[1]ISOcountryCodes!$A$2:$G$250,4,FALSE)</f>
        <v>704</v>
      </c>
      <c r="F10551">
        <f>VLOOKUP(Table1[[#This Row],[Country Name]],[1]ISOcountryCodes!$A$2:$G$250,6,FALSE)</f>
        <v>142</v>
      </c>
      <c r="G10551" s="10">
        <v>89301326</v>
      </c>
      <c r="H10551" s="10">
        <v>199081239731.68829</v>
      </c>
      <c r="I10551">
        <f>+Table1[[#This Row],[Time]]</f>
        <v>2012</v>
      </c>
      <c r="J10551" t="str">
        <f>+Table1[[#This Row],[Country Name]]</f>
        <v>Viet Nam</v>
      </c>
      <c r="K10551" s="14">
        <v>1984</v>
      </c>
      <c r="L10551" s="13">
        <v>4.2863711543041916E-2</v>
      </c>
      <c r="M10551"/>
    </row>
    <row r="10552" spans="1:13" x14ac:dyDescent="0.3">
      <c r="A10552">
        <v>2013</v>
      </c>
      <c r="B10552" t="s">
        <v>298</v>
      </c>
      <c r="C10552" s="1" t="s">
        <v>477</v>
      </c>
      <c r="D10552">
        <v>2327.9328831022194</v>
      </c>
      <c r="E10552">
        <f>VLOOKUP(Table1[[#This Row],[Country Name]],[1]ISOcountryCodes!$A$2:$G$250,4,FALSE)</f>
        <v>704</v>
      </c>
      <c r="F10552">
        <f>VLOOKUP(Table1[[#This Row],[Country Name]],[1]ISOcountryCodes!$A$2:$G$250,6,FALSE)</f>
        <v>142</v>
      </c>
      <c r="G10552" s="10">
        <v>90267739</v>
      </c>
      <c r="H10552" s="10">
        <v>210137237901.38867</v>
      </c>
      <c r="I10552">
        <f>+Table1[[#This Row],[Time]]</f>
        <v>2013</v>
      </c>
      <c r="J10552" t="str">
        <f>+Table1[[#This Row],[Country Name]]</f>
        <v>Viet Nam</v>
      </c>
      <c r="K10552" s="14">
        <v>1984</v>
      </c>
      <c r="L10552" s="13">
        <v>4.3284054492433555E-2</v>
      </c>
      <c r="M10552"/>
    </row>
    <row r="10553" spans="1:13" x14ac:dyDescent="0.3">
      <c r="A10553">
        <v>2014</v>
      </c>
      <c r="B10553" t="s">
        <v>298</v>
      </c>
      <c r="C10553" s="1" t="s">
        <v>477</v>
      </c>
      <c r="D10553">
        <v>2451.159388647211</v>
      </c>
      <c r="E10553">
        <f>VLOOKUP(Table1[[#This Row],[Country Name]],[1]ISOcountryCodes!$A$2:$G$250,4,FALSE)</f>
        <v>704</v>
      </c>
      <c r="F10553">
        <f>VLOOKUP(Table1[[#This Row],[Country Name]],[1]ISOcountryCodes!$A$2:$G$250,6,FALSE)</f>
        <v>142</v>
      </c>
      <c r="G10553" s="10">
        <v>91235504</v>
      </c>
      <c r="H10553" s="10">
        <v>223632762207.56018</v>
      </c>
      <c r="I10553">
        <f>+Table1[[#This Row],[Time]]</f>
        <v>2014</v>
      </c>
      <c r="J10553" t="str">
        <f>+Table1[[#This Row],[Country Name]]</f>
        <v>Viet Nam</v>
      </c>
      <c r="K10553" s="14">
        <v>1984</v>
      </c>
      <c r="L10553" s="13">
        <v>5.1580433308396678E-2</v>
      </c>
      <c r="M10553"/>
    </row>
    <row r="10554" spans="1:13" x14ac:dyDescent="0.3">
      <c r="A10554">
        <v>2015</v>
      </c>
      <c r="B10554" t="s">
        <v>298</v>
      </c>
      <c r="C10554" s="1" t="s">
        <v>477</v>
      </c>
      <c r="D10554">
        <v>2595.2348437295786</v>
      </c>
      <c r="E10554">
        <f>VLOOKUP(Table1[[#This Row],[Country Name]],[1]ISOcountryCodes!$A$2:$G$250,4,FALSE)</f>
        <v>704</v>
      </c>
      <c r="F10554">
        <f>VLOOKUP(Table1[[#This Row],[Country Name]],[1]ISOcountryCodes!$A$2:$G$250,6,FALSE)</f>
        <v>142</v>
      </c>
      <c r="G10554" s="10">
        <v>92191398</v>
      </c>
      <c r="H10554" s="10">
        <v>239258328381.74139</v>
      </c>
      <c r="I10554">
        <f>+Table1[[#This Row],[Time]]</f>
        <v>2015</v>
      </c>
      <c r="J10554" t="str">
        <f>+Table1[[#This Row],[Country Name]]</f>
        <v>Viet Nam</v>
      </c>
      <c r="K10554" s="14">
        <v>1984</v>
      </c>
      <c r="L10554" s="13">
        <v>5.7115878590713542E-2</v>
      </c>
      <c r="M10554"/>
    </row>
    <row r="10555" spans="1:13" x14ac:dyDescent="0.3">
      <c r="A10555">
        <v>2016</v>
      </c>
      <c r="B10555" t="s">
        <v>298</v>
      </c>
      <c r="C10555" s="1" t="s">
        <v>477</v>
      </c>
      <c r="D10555">
        <v>2741.0527875265702</v>
      </c>
      <c r="E10555">
        <f>VLOOKUP(Table1[[#This Row],[Country Name]],[1]ISOcountryCodes!$A$2:$G$250,4,FALSE)</f>
        <v>704</v>
      </c>
      <c r="F10555">
        <f>VLOOKUP(Table1[[#This Row],[Country Name]],[1]ISOcountryCodes!$A$2:$G$250,6,FALSE)</f>
        <v>142</v>
      </c>
      <c r="G10555" s="10">
        <v>93126529</v>
      </c>
      <c r="H10555" s="10">
        <v>255264731908.12396</v>
      </c>
      <c r="I10555">
        <f>+Table1[[#This Row],[Time]]</f>
        <v>2016</v>
      </c>
      <c r="J10555" t="str">
        <f>+Table1[[#This Row],[Country Name]]</f>
        <v>Viet Nam</v>
      </c>
      <c r="K10555" s="14">
        <v>1984</v>
      </c>
      <c r="L10555" s="13">
        <v>5.4665064557056553E-2</v>
      </c>
      <c r="M10555"/>
    </row>
    <row r="10556" spans="1:13" x14ac:dyDescent="0.3">
      <c r="A10556">
        <v>2017</v>
      </c>
      <c r="B10556" t="s">
        <v>298</v>
      </c>
      <c r="C10556" s="1" t="s">
        <v>477</v>
      </c>
      <c r="D10556">
        <v>2903.028201948609</v>
      </c>
      <c r="E10556">
        <f>VLOOKUP(Table1[[#This Row],[Country Name]],[1]ISOcountryCodes!$A$2:$G$250,4,FALSE)</f>
        <v>704</v>
      </c>
      <c r="F10556">
        <f>VLOOKUP(Table1[[#This Row],[Country Name]],[1]ISOcountryCodes!$A$2:$G$250,6,FALSE)</f>
        <v>142</v>
      </c>
      <c r="G10556" s="10">
        <v>94033048</v>
      </c>
      <c r="H10556" s="10">
        <v>272980590259.18723</v>
      </c>
      <c r="I10556">
        <f>+Table1[[#This Row],[Time]]</f>
        <v>2017</v>
      </c>
      <c r="J10556" t="str">
        <f>+Table1[[#This Row],[Country Name]]</f>
        <v>Viet Nam</v>
      </c>
      <c r="K10556" s="14">
        <v>1984</v>
      </c>
      <c r="L10556" s="13">
        <v>5.7412324128212511E-2</v>
      </c>
      <c r="M10556"/>
    </row>
    <row r="10557" spans="1:13" x14ac:dyDescent="0.3">
      <c r="A10557">
        <v>2018</v>
      </c>
      <c r="B10557" t="s">
        <v>298</v>
      </c>
      <c r="C10557" s="1" t="s">
        <v>477</v>
      </c>
      <c r="D10557">
        <v>3090.7725950005752</v>
      </c>
      <c r="E10557">
        <f>VLOOKUP(Table1[[#This Row],[Country Name]],[1]ISOcountryCodes!$A$2:$G$250,4,FALSE)</f>
        <v>704</v>
      </c>
      <c r="F10557">
        <f>VLOOKUP(Table1[[#This Row],[Country Name]],[1]ISOcountryCodes!$A$2:$G$250,6,FALSE)</f>
        <v>142</v>
      </c>
      <c r="G10557" s="10">
        <v>94914330</v>
      </c>
      <c r="H10557" s="10">
        <v>293358610036.84094</v>
      </c>
      <c r="I10557">
        <f>+Table1[[#This Row],[Time]]</f>
        <v>2018</v>
      </c>
      <c r="J10557" t="str">
        <f>+Table1[[#This Row],[Country Name]]</f>
        <v>Viet Nam</v>
      </c>
      <c r="K10557" s="14">
        <v>1984</v>
      </c>
      <c r="L10557" s="13">
        <v>6.2666690646281609E-2</v>
      </c>
      <c r="M10557"/>
    </row>
    <row r="10558" spans="1:13" x14ac:dyDescent="0.3">
      <c r="A10558">
        <v>2019</v>
      </c>
      <c r="B10558" t="s">
        <v>298</v>
      </c>
      <c r="C10558" s="1" t="s">
        <v>477</v>
      </c>
      <c r="D10558">
        <v>3288.3528895018812</v>
      </c>
      <c r="E10558">
        <f>VLOOKUP(Table1[[#This Row],[Country Name]],[1]ISOcountryCodes!$A$2:$G$250,4,FALSE)</f>
        <v>704</v>
      </c>
      <c r="F10558">
        <f>VLOOKUP(Table1[[#This Row],[Country Name]],[1]ISOcountryCodes!$A$2:$G$250,6,FALSE)</f>
        <v>142</v>
      </c>
      <c r="G10558" s="10">
        <v>95776716</v>
      </c>
      <c r="H10558" s="10">
        <v>314947640805.60107</v>
      </c>
      <c r="I10558">
        <f>+Table1[[#This Row],[Time]]</f>
        <v>2019</v>
      </c>
      <c r="J10558" t="str">
        <f>+Table1[[#This Row],[Country Name]]</f>
        <v>Viet Nam</v>
      </c>
      <c r="K10558" s="14">
        <v>1984</v>
      </c>
      <c r="L10558" s="13">
        <v>6.1965707523997438E-2</v>
      </c>
      <c r="M10558"/>
    </row>
    <row r="10559" spans="1:13" x14ac:dyDescent="0.3">
      <c r="A10559">
        <v>2020</v>
      </c>
      <c r="B10559" t="s">
        <v>298</v>
      </c>
      <c r="C10559" s="1" t="s">
        <v>477</v>
      </c>
      <c r="D10559">
        <v>3352.0600110292776</v>
      </c>
      <c r="E10559">
        <f>VLOOKUP(Table1[[#This Row],[Country Name]],[1]ISOcountryCodes!$A$2:$G$250,4,FALSE)</f>
        <v>704</v>
      </c>
      <c r="F10559">
        <f>VLOOKUP(Table1[[#This Row],[Country Name]],[1]ISOcountryCodes!$A$2:$G$250,6,FALSE)</f>
        <v>142</v>
      </c>
      <c r="G10559" s="10">
        <v>96648685</v>
      </c>
      <c r="H10559" s="10">
        <v>323972192107.06519</v>
      </c>
      <c r="I10559">
        <f>+Table1[[#This Row],[Time]]</f>
        <v>2020</v>
      </c>
      <c r="J10559" t="str">
        <f>+Table1[[#This Row],[Country Name]]</f>
        <v>Viet Nam</v>
      </c>
      <c r="K10559" s="14">
        <v>1984</v>
      </c>
      <c r="L10559" s="13">
        <v>1.9188287585576447E-2</v>
      </c>
      <c r="M10559"/>
    </row>
    <row r="10560" spans="1:13" x14ac:dyDescent="0.3">
      <c r="A10560">
        <v>2021</v>
      </c>
      <c r="B10560" t="s">
        <v>298</v>
      </c>
      <c r="C10560" s="1" t="s">
        <v>477</v>
      </c>
      <c r="D10560">
        <v>3408.7645539110076</v>
      </c>
      <c r="E10560">
        <f>VLOOKUP(Table1[[#This Row],[Country Name]],[1]ISOcountryCodes!$A$2:$G$250,4,FALSE)</f>
        <v>704</v>
      </c>
      <c r="F10560">
        <f>VLOOKUP(Table1[[#This Row],[Country Name]],[1]ISOcountryCodes!$A$2:$G$250,6,FALSE)</f>
        <v>142</v>
      </c>
      <c r="G10560" s="10">
        <v>97468029</v>
      </c>
      <c r="H10560" s="10">
        <v>332245562394.77014</v>
      </c>
      <c r="I10560">
        <f>+Table1[[#This Row],[Time]]</f>
        <v>2021</v>
      </c>
      <c r="J10560" t="str">
        <f>+Table1[[#This Row],[Country Name]]</f>
        <v>Viet Nam</v>
      </c>
      <c r="K10560" s="14">
        <v>1984</v>
      </c>
      <c r="L10560" s="13">
        <v>1.6774839231459282E-2</v>
      </c>
      <c r="M10560"/>
    </row>
    <row r="10561" spans="1:13" x14ac:dyDescent="0.3">
      <c r="A10561">
        <v>2022</v>
      </c>
      <c r="B10561" t="s">
        <v>298</v>
      </c>
      <c r="C10561" s="1" t="s">
        <v>477</v>
      </c>
      <c r="D10561">
        <v>3658.6931628008565</v>
      </c>
      <c r="E10561">
        <f>VLOOKUP(Table1[[#This Row],[Country Name]],[1]ISOcountryCodes!$A$2:$G$250,4,FALSE)</f>
        <v>704</v>
      </c>
      <c r="F10561">
        <f>VLOOKUP(Table1[[#This Row],[Country Name]],[1]ISOcountryCodes!$A$2:$G$250,6,FALSE)</f>
        <v>142</v>
      </c>
      <c r="G10561" s="10">
        <v>98186856</v>
      </c>
      <c r="H10561" s="10">
        <v>359235578724.11224</v>
      </c>
      <c r="I10561">
        <f>+Table1[[#This Row],[Time]]</f>
        <v>2022</v>
      </c>
      <c r="J10561" t="str">
        <f>+Table1[[#This Row],[Country Name]]</f>
        <v>Viet Nam</v>
      </c>
      <c r="K10561" s="14">
        <v>1984</v>
      </c>
      <c r="L10561" s="13">
        <v>7.0756099565647546E-2</v>
      </c>
      <c r="M10561"/>
    </row>
    <row r="10562" spans="1:13" x14ac:dyDescent="0.3">
      <c r="A10562">
        <v>2023</v>
      </c>
      <c r="B10562" t="s">
        <v>298</v>
      </c>
      <c r="C10562" s="1" t="s">
        <v>477</v>
      </c>
      <c r="D10562">
        <v>3817.1976678304482</v>
      </c>
      <c r="E10562">
        <f>VLOOKUP(Table1[[#This Row],[Country Name]],[1]ISOcountryCodes!$A$2:$G$250,4,FALSE)</f>
        <v>704</v>
      </c>
      <c r="F10562">
        <f>VLOOKUP(Table1[[#This Row],[Country Name]],[1]ISOcountryCodes!$A$2:$G$250,6,FALSE)</f>
        <v>142</v>
      </c>
      <c r="G10562" s="10">
        <v>98858950</v>
      </c>
      <c r="H10562" s="10">
        <v>377364153384.16687</v>
      </c>
      <c r="I10562">
        <f>+Table1[[#This Row],[Time]]</f>
        <v>2023</v>
      </c>
      <c r="J10562" t="str">
        <f>+Table1[[#This Row],[Country Name]]</f>
        <v>Viet Nam</v>
      </c>
      <c r="K10562" s="14">
        <v>1984</v>
      </c>
      <c r="L10562" s="13">
        <v>4.2410534288979562E-2</v>
      </c>
      <c r="M10562"/>
    </row>
    <row r="10563" spans="1:13" x14ac:dyDescent="0.3">
      <c r="A10563">
        <v>2002</v>
      </c>
      <c r="B10563" t="s">
        <v>574</v>
      </c>
      <c r="C10563" s="1" t="s">
        <v>113</v>
      </c>
      <c r="D10563">
        <v>43205.724674038844</v>
      </c>
      <c r="E10563">
        <f>VLOOKUP(Table1[[#This Row],[Country Name]],[1]ISOcountryCodes!$A$2:$G$250,4,FALSE)</f>
        <v>92</v>
      </c>
      <c r="F10563">
        <f>VLOOKUP(Table1[[#This Row],[Country Name]],[1]ISOcountryCodes!$A$2:$G$250,6,FALSE)</f>
        <v>19</v>
      </c>
      <c r="G10563" s="10">
        <v>108509</v>
      </c>
      <c r="H10563" s="10">
        <v>4688209978.6552811</v>
      </c>
      <c r="I10563">
        <f>+Table1[[#This Row],[Time]]</f>
        <v>2002</v>
      </c>
      <c r="J10563" t="str">
        <f>+Table1[[#This Row],[Country Name]]</f>
        <v>Virgin Islands</v>
      </c>
      <c r="K10563" s="14">
        <v>2002</v>
      </c>
      <c r="L10563" s="13">
        <v>0</v>
      </c>
      <c r="M10563"/>
    </row>
    <row r="10564" spans="1:13" x14ac:dyDescent="0.3">
      <c r="A10564">
        <v>2003</v>
      </c>
      <c r="B10564" t="s">
        <v>574</v>
      </c>
      <c r="C10564" s="1" t="s">
        <v>113</v>
      </c>
      <c r="D10564">
        <v>43036.181513602161</v>
      </c>
      <c r="E10564">
        <f>VLOOKUP(Table1[[#This Row],[Country Name]],[1]ISOcountryCodes!$A$2:$G$250,4,FALSE)</f>
        <v>92</v>
      </c>
      <c r="F10564">
        <f>VLOOKUP(Table1[[#This Row],[Country Name]],[1]ISOcountryCodes!$A$2:$G$250,6,FALSE)</f>
        <v>19</v>
      </c>
      <c r="G10564" s="10">
        <v>108505</v>
      </c>
      <c r="H10564" s="10">
        <v>4669640875.1334028</v>
      </c>
      <c r="I10564">
        <f>+Table1[[#This Row],[Time]]</f>
        <v>2003</v>
      </c>
      <c r="J10564" t="str">
        <f>+Table1[[#This Row],[Country Name]]</f>
        <v>Virgin Islands</v>
      </c>
      <c r="K10564" s="14">
        <v>2002</v>
      </c>
      <c r="L10564" s="13">
        <v>-3.9318096351781406E-3</v>
      </c>
      <c r="M10564"/>
    </row>
    <row r="10565" spans="1:13" x14ac:dyDescent="0.3">
      <c r="A10565">
        <v>2004</v>
      </c>
      <c r="B10565" t="s">
        <v>574</v>
      </c>
      <c r="C10565" s="1" t="s">
        <v>113</v>
      </c>
      <c r="D10565">
        <v>44466.287219021608</v>
      </c>
      <c r="E10565">
        <f>VLOOKUP(Table1[[#This Row],[Country Name]],[1]ISOcountryCodes!$A$2:$G$250,4,FALSE)</f>
        <v>92</v>
      </c>
      <c r="F10565">
        <f>VLOOKUP(Table1[[#This Row],[Country Name]],[1]ISOcountryCodes!$A$2:$G$250,6,FALSE)</f>
        <v>19</v>
      </c>
      <c r="G10565" s="10">
        <v>108466</v>
      </c>
      <c r="H10565" s="10">
        <v>4823080309.4983978</v>
      </c>
      <c r="I10565">
        <f>+Table1[[#This Row],[Time]]</f>
        <v>2004</v>
      </c>
      <c r="J10565" t="str">
        <f>+Table1[[#This Row],[Country Name]]</f>
        <v>Virgin Islands</v>
      </c>
      <c r="K10565" s="14">
        <v>2002</v>
      </c>
      <c r="L10565" s="13">
        <v>3.269011903342367E-2</v>
      </c>
      <c r="M10565"/>
    </row>
    <row r="10566" spans="1:13" x14ac:dyDescent="0.3">
      <c r="A10566">
        <v>2005</v>
      </c>
      <c r="B10566" t="s">
        <v>574</v>
      </c>
      <c r="C10566" s="1" t="s">
        <v>113</v>
      </c>
      <c r="D10566">
        <v>46021.590573181893</v>
      </c>
      <c r="E10566">
        <f>VLOOKUP(Table1[[#This Row],[Country Name]],[1]ISOcountryCodes!$A$2:$G$250,4,FALSE)</f>
        <v>92</v>
      </c>
      <c r="F10566">
        <f>VLOOKUP(Table1[[#This Row],[Country Name]],[1]ISOcountryCodes!$A$2:$G$250,6,FALSE)</f>
        <v>19</v>
      </c>
      <c r="G10566" s="10">
        <v>108453</v>
      </c>
      <c r="H10566" s="10">
        <v>4991179562.4332962</v>
      </c>
      <c r="I10566">
        <f>+Table1[[#This Row],[Time]]</f>
        <v>2005</v>
      </c>
      <c r="J10566" t="str">
        <f>+Table1[[#This Row],[Country Name]]</f>
        <v>Virgin Islands</v>
      </c>
      <c r="K10566" s="14">
        <v>2002</v>
      </c>
      <c r="L10566" s="13">
        <v>3.4379335188930327E-2</v>
      </c>
      <c r="M10566"/>
    </row>
    <row r="10567" spans="1:13" x14ac:dyDescent="0.3">
      <c r="A10567">
        <v>2006</v>
      </c>
      <c r="B10567" t="s">
        <v>574</v>
      </c>
      <c r="C10567" s="1" t="s">
        <v>113</v>
      </c>
      <c r="D10567">
        <v>47671.567182811967</v>
      </c>
      <c r="E10567">
        <f>VLOOKUP(Table1[[#This Row],[Country Name]],[1]ISOcountryCodes!$A$2:$G$250,4,FALSE)</f>
        <v>92</v>
      </c>
      <c r="F10567">
        <f>VLOOKUP(Table1[[#This Row],[Country Name]],[1]ISOcountryCodes!$A$2:$G$250,6,FALSE)</f>
        <v>19</v>
      </c>
      <c r="G10567" s="10">
        <v>108369</v>
      </c>
      <c r="H10567" s="10">
        <v>5166120064.0341501</v>
      </c>
      <c r="I10567">
        <f>+Table1[[#This Row],[Time]]</f>
        <v>2006</v>
      </c>
      <c r="J10567" t="str">
        <f>+Table1[[#This Row],[Country Name]]</f>
        <v>Virgin Islands</v>
      </c>
      <c r="K10567" s="14">
        <v>2002</v>
      </c>
      <c r="L10567" s="13">
        <v>3.5224497677861066E-2</v>
      </c>
      <c r="M10567"/>
    </row>
    <row r="10568" spans="1:13" x14ac:dyDescent="0.3">
      <c r="A10568">
        <v>2007</v>
      </c>
      <c r="B10568" t="s">
        <v>574</v>
      </c>
      <c r="C10568" s="1" t="s">
        <v>113</v>
      </c>
      <c r="D10568">
        <v>49598.125907942747</v>
      </c>
      <c r="E10568">
        <f>VLOOKUP(Table1[[#This Row],[Country Name]],[1]ISOcountryCodes!$A$2:$G$250,4,FALSE)</f>
        <v>92</v>
      </c>
      <c r="F10568">
        <f>VLOOKUP(Table1[[#This Row],[Country Name]],[1]ISOcountryCodes!$A$2:$G$250,6,FALSE)</f>
        <v>19</v>
      </c>
      <c r="G10568" s="10">
        <v>108337</v>
      </c>
      <c r="H10568" s="10">
        <v>5373312166.4887934</v>
      </c>
      <c r="I10568">
        <f>+Table1[[#This Row],[Time]]</f>
        <v>2007</v>
      </c>
      <c r="J10568" t="str">
        <f>+Table1[[#This Row],[Country Name]]</f>
        <v>Virgin Islands</v>
      </c>
      <c r="K10568" s="14">
        <v>2002</v>
      </c>
      <c r="L10568" s="13">
        <v>3.9617904564551054E-2</v>
      </c>
      <c r="M10568"/>
    </row>
    <row r="10569" spans="1:13" x14ac:dyDescent="0.3">
      <c r="A10569">
        <v>2008</v>
      </c>
      <c r="B10569" t="s">
        <v>574</v>
      </c>
      <c r="C10569" s="1" t="s">
        <v>113</v>
      </c>
      <c r="D10569">
        <v>50174.75289384729</v>
      </c>
      <c r="E10569">
        <f>VLOOKUP(Table1[[#This Row],[Country Name]],[1]ISOcountryCodes!$A$2:$G$250,4,FALSE)</f>
        <v>92</v>
      </c>
      <c r="F10569">
        <f>VLOOKUP(Table1[[#This Row],[Country Name]],[1]ISOcountryCodes!$A$2:$G$250,6,FALSE)</f>
        <v>19</v>
      </c>
      <c r="G10569" s="10">
        <v>108397</v>
      </c>
      <c r="H10569" s="10">
        <v>5438792689.4343643</v>
      </c>
      <c r="I10569">
        <f>+Table1[[#This Row],[Time]]</f>
        <v>2008</v>
      </c>
      <c r="J10569" t="str">
        <f>+Table1[[#This Row],[Country Name]]</f>
        <v>Virgin Islands</v>
      </c>
      <c r="K10569" s="14">
        <v>2002</v>
      </c>
      <c r="L10569" s="13">
        <v>1.15589208813347E-2</v>
      </c>
      <c r="M10569"/>
    </row>
    <row r="10570" spans="1:13" x14ac:dyDescent="0.3">
      <c r="A10570">
        <v>2009</v>
      </c>
      <c r="B10570" t="s">
        <v>574</v>
      </c>
      <c r="C10570" s="1" t="s">
        <v>113</v>
      </c>
      <c r="D10570">
        <v>46862.807600187392</v>
      </c>
      <c r="E10570">
        <f>VLOOKUP(Table1[[#This Row],[Country Name]],[1]ISOcountryCodes!$A$2:$G$250,4,FALSE)</f>
        <v>92</v>
      </c>
      <c r="F10570">
        <f>VLOOKUP(Table1[[#This Row],[Country Name]],[1]ISOcountryCodes!$A$2:$G$250,6,FALSE)</f>
        <v>19</v>
      </c>
      <c r="G10570" s="10">
        <v>108404</v>
      </c>
      <c r="H10570" s="10">
        <v>5080115795.0907145</v>
      </c>
      <c r="I10570">
        <f>+Table1[[#This Row],[Time]]</f>
        <v>2009</v>
      </c>
      <c r="J10570" t="str">
        <f>+Table1[[#This Row],[Country Name]]</f>
        <v>Virgin Islands</v>
      </c>
      <c r="K10570" s="14">
        <v>2002</v>
      </c>
      <c r="L10570" s="13">
        <v>-6.8287623856130963E-2</v>
      </c>
      <c r="M10570"/>
    </row>
    <row r="10571" spans="1:13" x14ac:dyDescent="0.3">
      <c r="A10571">
        <v>2010</v>
      </c>
      <c r="B10571" t="s">
        <v>574</v>
      </c>
      <c r="C10571" s="1" t="s">
        <v>113</v>
      </c>
      <c r="D10571">
        <v>47162.737557043074</v>
      </c>
      <c r="E10571">
        <f>VLOOKUP(Table1[[#This Row],[Country Name]],[1]ISOcountryCodes!$A$2:$G$250,4,FALSE)</f>
        <v>92</v>
      </c>
      <c r="F10571">
        <f>VLOOKUP(Table1[[#This Row],[Country Name]],[1]ISOcountryCodes!$A$2:$G$250,6,FALSE)</f>
        <v>19</v>
      </c>
      <c r="G10571" s="10">
        <v>108357</v>
      </c>
      <c r="H10571" s="10">
        <v>5110412753.4685163</v>
      </c>
      <c r="I10571">
        <f>+Table1[[#This Row],[Time]]</f>
        <v>2010</v>
      </c>
      <c r="J10571" t="str">
        <f>+Table1[[#This Row],[Country Name]]</f>
        <v>Virgin Islands</v>
      </c>
      <c r="K10571" s="14">
        <v>2002</v>
      </c>
      <c r="L10571" s="13">
        <v>6.3797763395996299E-3</v>
      </c>
      <c r="M10571"/>
    </row>
    <row r="10572" spans="1:13" x14ac:dyDescent="0.3">
      <c r="A10572">
        <v>2011</v>
      </c>
      <c r="B10572" t="s">
        <v>574</v>
      </c>
      <c r="C10572" s="1" t="s">
        <v>113</v>
      </c>
      <c r="D10572">
        <v>43320.176769501006</v>
      </c>
      <c r="E10572">
        <f>VLOOKUP(Table1[[#This Row],[Country Name]],[1]ISOcountryCodes!$A$2:$G$250,4,FALSE)</f>
        <v>92</v>
      </c>
      <c r="F10572">
        <f>VLOOKUP(Table1[[#This Row],[Country Name]],[1]ISOcountryCodes!$A$2:$G$250,6,FALSE)</f>
        <v>19</v>
      </c>
      <c r="G10572" s="10">
        <v>108290</v>
      </c>
      <c r="H10572" s="10">
        <v>4691141942.3692636</v>
      </c>
      <c r="I10572">
        <f>+Table1[[#This Row],[Time]]</f>
        <v>2011</v>
      </c>
      <c r="J10572" t="str">
        <f>+Table1[[#This Row],[Country Name]]</f>
        <v>Virgin Islands</v>
      </c>
      <c r="K10572" s="14">
        <v>2002</v>
      </c>
      <c r="L10572" s="13">
        <v>-8.4985619591593675E-2</v>
      </c>
      <c r="M10572"/>
    </row>
    <row r="10573" spans="1:13" x14ac:dyDescent="0.3">
      <c r="A10573">
        <v>2012</v>
      </c>
      <c r="B10573" t="s">
        <v>574</v>
      </c>
      <c r="C10573" s="1" t="s">
        <v>113</v>
      </c>
      <c r="D10573">
        <v>36938.168208635121</v>
      </c>
      <c r="E10573">
        <f>VLOOKUP(Table1[[#This Row],[Country Name]],[1]ISOcountryCodes!$A$2:$G$250,4,FALSE)</f>
        <v>92</v>
      </c>
      <c r="F10573">
        <f>VLOOKUP(Table1[[#This Row],[Country Name]],[1]ISOcountryCodes!$A$2:$G$250,6,FALSE)</f>
        <v>19</v>
      </c>
      <c r="G10573" s="10">
        <v>108188</v>
      </c>
      <c r="H10573" s="10">
        <v>3996266542.1558166</v>
      </c>
      <c r="I10573">
        <f>+Table1[[#This Row],[Time]]</f>
        <v>2012</v>
      </c>
      <c r="J10573" t="str">
        <f>+Table1[[#This Row],[Country Name]]</f>
        <v>Virgin Islands</v>
      </c>
      <c r="K10573" s="14">
        <v>2002</v>
      </c>
      <c r="L10573" s="13">
        <v>-0.15937311742280791</v>
      </c>
      <c r="M10573"/>
    </row>
    <row r="10574" spans="1:13" x14ac:dyDescent="0.3">
      <c r="A10574">
        <v>2013</v>
      </c>
      <c r="B10574" t="s">
        <v>574</v>
      </c>
      <c r="C10574" s="1" t="s">
        <v>113</v>
      </c>
      <c r="D10574">
        <v>34663.646060212901</v>
      </c>
      <c r="E10574">
        <f>VLOOKUP(Table1[[#This Row],[Country Name]],[1]ISOcountryCodes!$A$2:$G$250,4,FALSE)</f>
        <v>92</v>
      </c>
      <c r="F10574">
        <f>VLOOKUP(Table1[[#This Row],[Country Name]],[1]ISOcountryCodes!$A$2:$G$250,6,FALSE)</f>
        <v>19</v>
      </c>
      <c r="G10574" s="10">
        <v>108041</v>
      </c>
      <c r="H10574" s="10">
        <v>3745094983.9914622</v>
      </c>
      <c r="I10574">
        <f>+Table1[[#This Row],[Time]]</f>
        <v>2013</v>
      </c>
      <c r="J10574" t="str">
        <f>+Table1[[#This Row],[Country Name]]</f>
        <v>Virgin Islands</v>
      </c>
      <c r="K10574" s="14">
        <v>2002</v>
      </c>
      <c r="L10574" s="13">
        <v>-6.3553911454889089E-2</v>
      </c>
      <c r="M10574"/>
    </row>
    <row r="10575" spans="1:13" x14ac:dyDescent="0.3">
      <c r="A10575">
        <v>2014</v>
      </c>
      <c r="B10575" t="s">
        <v>574</v>
      </c>
      <c r="C10575" s="1" t="s">
        <v>113</v>
      </c>
      <c r="D10575">
        <v>34098.710997273847</v>
      </c>
      <c r="E10575">
        <f>VLOOKUP(Table1[[#This Row],[Country Name]],[1]ISOcountryCodes!$A$2:$G$250,4,FALSE)</f>
        <v>92</v>
      </c>
      <c r="F10575">
        <f>VLOOKUP(Table1[[#This Row],[Country Name]],[1]ISOcountryCodes!$A$2:$G$250,6,FALSE)</f>
        <v>19</v>
      </c>
      <c r="G10575" s="10">
        <v>107882</v>
      </c>
      <c r="H10575" s="10">
        <v>3678637139.8078976</v>
      </c>
      <c r="I10575">
        <f>+Table1[[#This Row],[Time]]</f>
        <v>2014</v>
      </c>
      <c r="J10575" t="str">
        <f>+Table1[[#This Row],[Country Name]]</f>
        <v>Virgin Islands</v>
      </c>
      <c r="K10575" s="14">
        <v>2002</v>
      </c>
      <c r="L10575" s="13">
        <v>-1.6431890889947454E-2</v>
      </c>
      <c r="M10575"/>
    </row>
    <row r="10576" spans="1:13" x14ac:dyDescent="0.3">
      <c r="A10576">
        <v>2015</v>
      </c>
      <c r="B10576" t="s">
        <v>574</v>
      </c>
      <c r="C10576" s="1" t="s">
        <v>113</v>
      </c>
      <c r="D10576">
        <v>34007.352941176468</v>
      </c>
      <c r="E10576">
        <f>VLOOKUP(Table1[[#This Row],[Country Name]],[1]ISOcountryCodes!$A$2:$G$250,4,FALSE)</f>
        <v>92</v>
      </c>
      <c r="F10576">
        <f>VLOOKUP(Table1[[#This Row],[Country Name]],[1]ISOcountryCodes!$A$2:$G$250,6,FALSE)</f>
        <v>19</v>
      </c>
      <c r="G10576" s="10">
        <v>107712</v>
      </c>
      <c r="H10576" s="10">
        <v>3663000000</v>
      </c>
      <c r="I10576">
        <f>+Table1[[#This Row],[Time]]</f>
        <v>2015</v>
      </c>
      <c r="J10576" t="str">
        <f>+Table1[[#This Row],[Country Name]]</f>
        <v>Virgin Islands</v>
      </c>
      <c r="K10576" s="14">
        <v>2002</v>
      </c>
      <c r="L10576" s="13">
        <v>-2.6828186980782931E-3</v>
      </c>
      <c r="M10576"/>
    </row>
    <row r="10577" spans="1:13" x14ac:dyDescent="0.3">
      <c r="A10577">
        <v>2016</v>
      </c>
      <c r="B10577" t="s">
        <v>574</v>
      </c>
      <c r="C10577" s="1" t="s">
        <v>113</v>
      </c>
      <c r="D10577">
        <v>34614.748263324676</v>
      </c>
      <c r="E10577">
        <f>VLOOKUP(Table1[[#This Row],[Country Name]],[1]ISOcountryCodes!$A$2:$G$250,4,FALSE)</f>
        <v>92</v>
      </c>
      <c r="F10577">
        <f>VLOOKUP(Table1[[#This Row],[Country Name]],[1]ISOcountryCodes!$A$2:$G$250,6,FALSE)</f>
        <v>19</v>
      </c>
      <c r="G10577" s="10">
        <v>107516</v>
      </c>
      <c r="H10577" s="10">
        <v>3721639274.2796159</v>
      </c>
      <c r="I10577">
        <f>+Table1[[#This Row],[Time]]</f>
        <v>2016</v>
      </c>
      <c r="J10577" t="str">
        <f>+Table1[[#This Row],[Country Name]]</f>
        <v>Virgin Islands</v>
      </c>
      <c r="K10577" s="14">
        <v>2002</v>
      </c>
      <c r="L10577" s="13">
        <v>1.7703077419422897E-2</v>
      </c>
      <c r="M10577"/>
    </row>
    <row r="10578" spans="1:13" x14ac:dyDescent="0.3">
      <c r="A10578">
        <v>2017</v>
      </c>
      <c r="B10578" t="s">
        <v>574</v>
      </c>
      <c r="C10578" s="1" t="s">
        <v>113</v>
      </c>
      <c r="D10578">
        <v>34435.49444557559</v>
      </c>
      <c r="E10578">
        <f>VLOOKUP(Table1[[#This Row],[Country Name]],[1]ISOcountryCodes!$A$2:$G$250,4,FALSE)</f>
        <v>92</v>
      </c>
      <c r="F10578">
        <f>VLOOKUP(Table1[[#This Row],[Country Name]],[1]ISOcountryCodes!$A$2:$G$250,6,FALSE)</f>
        <v>19</v>
      </c>
      <c r="G10578" s="10">
        <v>107281</v>
      </c>
      <c r="H10578" s="10">
        <v>3694274279.6157951</v>
      </c>
      <c r="I10578">
        <f>+Table1[[#This Row],[Time]]</f>
        <v>2017</v>
      </c>
      <c r="J10578" t="str">
        <f>+Table1[[#This Row],[Country Name]]</f>
        <v>Virgin Islands</v>
      </c>
      <c r="K10578" s="14">
        <v>2002</v>
      </c>
      <c r="L10578" s="13">
        <v>-5.1919939276778848E-3</v>
      </c>
      <c r="M10578"/>
    </row>
    <row r="10579" spans="1:13" x14ac:dyDescent="0.3">
      <c r="A10579">
        <v>2018</v>
      </c>
      <c r="B10579" t="s">
        <v>574</v>
      </c>
      <c r="C10579" s="1" t="s">
        <v>113</v>
      </c>
      <c r="D10579">
        <v>35183.235752482069</v>
      </c>
      <c r="E10579">
        <f>VLOOKUP(Table1[[#This Row],[Country Name]],[1]ISOcountryCodes!$A$2:$G$250,4,FALSE)</f>
        <v>92</v>
      </c>
      <c r="F10579">
        <f>VLOOKUP(Table1[[#This Row],[Country Name]],[1]ISOcountryCodes!$A$2:$G$250,6,FALSE)</f>
        <v>19</v>
      </c>
      <c r="G10579" s="10">
        <v>107001</v>
      </c>
      <c r="H10579" s="10">
        <v>3764641408.7513337</v>
      </c>
      <c r="I10579">
        <f>+Table1[[#This Row],[Time]]</f>
        <v>2018</v>
      </c>
      <c r="J10579" t="str">
        <f>+Table1[[#This Row],[Country Name]]</f>
        <v>Virgin Islands</v>
      </c>
      <c r="K10579" s="14">
        <v>2002</v>
      </c>
      <c r="L10579" s="13">
        <v>2.1481864423673613E-2</v>
      </c>
      <c r="M10579"/>
    </row>
    <row r="10580" spans="1:13" x14ac:dyDescent="0.3">
      <c r="A10580">
        <v>2019</v>
      </c>
      <c r="B10580" t="s">
        <v>574</v>
      </c>
      <c r="C10580" s="1" t="s">
        <v>113</v>
      </c>
      <c r="D10580">
        <v>36328.068217050975</v>
      </c>
      <c r="E10580">
        <f>VLOOKUP(Table1[[#This Row],[Country Name]],[1]ISOcountryCodes!$A$2:$G$250,4,FALSE)</f>
        <v>92</v>
      </c>
      <c r="F10580">
        <f>VLOOKUP(Table1[[#This Row],[Country Name]],[1]ISOcountryCodes!$A$2:$G$250,6,FALSE)</f>
        <v>19</v>
      </c>
      <c r="G10580" s="10">
        <v>106669</v>
      </c>
      <c r="H10580" s="10">
        <v>3875078708.6446104</v>
      </c>
      <c r="I10580">
        <f>+Table1[[#This Row],[Time]]</f>
        <v>2019</v>
      </c>
      <c r="J10580" t="str">
        <f>+Table1[[#This Row],[Country Name]]</f>
        <v>Virgin Islands</v>
      </c>
      <c r="K10580" s="14">
        <v>2002</v>
      </c>
      <c r="L10580" s="13">
        <v>3.2020959477149447E-2</v>
      </c>
      <c r="M10580"/>
    </row>
    <row r="10581" spans="1:13" x14ac:dyDescent="0.3">
      <c r="A10581">
        <v>2020</v>
      </c>
      <c r="B10581" t="s">
        <v>574</v>
      </c>
      <c r="C10581" s="1" t="s">
        <v>113</v>
      </c>
      <c r="D10581">
        <v>35758.794755452975</v>
      </c>
      <c r="E10581">
        <f>VLOOKUP(Table1[[#This Row],[Country Name]],[1]ISOcountryCodes!$A$2:$G$250,4,FALSE)</f>
        <v>92</v>
      </c>
      <c r="F10581">
        <f>VLOOKUP(Table1[[#This Row],[Country Name]],[1]ISOcountryCodes!$A$2:$G$250,6,FALSE)</f>
        <v>19</v>
      </c>
      <c r="G10581" s="10">
        <v>106290</v>
      </c>
      <c r="H10581" s="10">
        <v>3800802294.557097</v>
      </c>
      <c r="I10581">
        <f>+Table1[[#This Row],[Time]]</f>
        <v>2020</v>
      </c>
      <c r="J10581" t="str">
        <f>+Table1[[#This Row],[Country Name]]</f>
        <v>Virgin Islands</v>
      </c>
      <c r="K10581" s="14">
        <v>2002</v>
      </c>
      <c r="L10581" s="13">
        <v>-1.5794425572282833E-2</v>
      </c>
      <c r="M10581"/>
    </row>
    <row r="10582" spans="1:13" x14ac:dyDescent="0.3">
      <c r="A10582">
        <v>2021</v>
      </c>
      <c r="B10582" t="s">
        <v>574</v>
      </c>
      <c r="C10582" s="1" t="s">
        <v>113</v>
      </c>
      <c r="D10582">
        <v>36925.332501883313</v>
      </c>
      <c r="E10582">
        <f>VLOOKUP(Table1[[#This Row],[Country Name]],[1]ISOcountryCodes!$A$2:$G$250,4,FALSE)</f>
        <v>92</v>
      </c>
      <c r="F10582">
        <f>VLOOKUP(Table1[[#This Row],[Country Name]],[1]ISOcountryCodes!$A$2:$G$250,6,FALSE)</f>
        <v>19</v>
      </c>
      <c r="G10582" s="10">
        <v>105870</v>
      </c>
      <c r="H10582" s="10">
        <v>3909284951.9743862</v>
      </c>
      <c r="I10582">
        <f>+Table1[[#This Row],[Time]]</f>
        <v>2021</v>
      </c>
      <c r="J10582" t="str">
        <f>+Table1[[#This Row],[Country Name]]</f>
        <v>Virgin Islands</v>
      </c>
      <c r="K10582" s="14">
        <v>2002</v>
      </c>
      <c r="L10582" s="13">
        <v>3.2101587136482479E-2</v>
      </c>
      <c r="M10582"/>
    </row>
    <row r="10583" spans="1:13" x14ac:dyDescent="0.3">
      <c r="A10583">
        <v>1990</v>
      </c>
      <c r="B10583" t="s">
        <v>575</v>
      </c>
      <c r="C10583" s="1" t="s">
        <v>13</v>
      </c>
      <c r="D10583">
        <v>1788.2296533619028</v>
      </c>
      <c r="E10583">
        <f>VLOOKUP(Table1[[#This Row],[Country Name]],[1]ISOcountryCodes!$A$2:$G$250,4,FALSE)</f>
        <v>887</v>
      </c>
      <c r="F10583">
        <f>VLOOKUP(Table1[[#This Row],[Country Name]],[1]ISOcountryCodes!$A$2:$G$250,6,FALSE)</f>
        <v>142</v>
      </c>
      <c r="G10583" s="10">
        <v>13375121</v>
      </c>
      <c r="H10583" s="10">
        <v>23917787989.503506</v>
      </c>
      <c r="I10583">
        <f>+Table1[[#This Row],[Time]]</f>
        <v>1990</v>
      </c>
      <c r="J10583" t="str">
        <f>+Table1[[#This Row],[Country Name]]</f>
        <v>Yemen</v>
      </c>
      <c r="K10583" s="14">
        <v>1990</v>
      </c>
      <c r="L10583" s="13">
        <v>0</v>
      </c>
      <c r="M10583"/>
    </row>
    <row r="10584" spans="1:13" x14ac:dyDescent="0.3">
      <c r="A10584">
        <v>1991</v>
      </c>
      <c r="B10584" t="s">
        <v>575</v>
      </c>
      <c r="C10584" s="1" t="s">
        <v>13</v>
      </c>
      <c r="D10584">
        <v>1829.5426820605526</v>
      </c>
      <c r="E10584">
        <f>VLOOKUP(Table1[[#This Row],[Country Name]],[1]ISOcountryCodes!$A$2:$G$250,4,FALSE)</f>
        <v>887</v>
      </c>
      <c r="F10584">
        <f>VLOOKUP(Table1[[#This Row],[Country Name]],[1]ISOcountryCodes!$A$2:$G$250,6,FALSE)</f>
        <v>142</v>
      </c>
      <c r="G10584" s="10">
        <v>13895851</v>
      </c>
      <c r="H10584" s="10">
        <v>25423052508.05381</v>
      </c>
      <c r="I10584">
        <f>+Table1[[#This Row],[Time]]</f>
        <v>1991</v>
      </c>
      <c r="J10584" t="str">
        <f>+Table1[[#This Row],[Country Name]]</f>
        <v>Yemen</v>
      </c>
      <c r="K10584" s="14">
        <v>1990</v>
      </c>
      <c r="L10584" s="13">
        <v>2.2839925128637084E-2</v>
      </c>
      <c r="M10584"/>
    </row>
    <row r="10585" spans="1:13" x14ac:dyDescent="0.3">
      <c r="A10585">
        <v>1992</v>
      </c>
      <c r="B10585" t="s">
        <v>575</v>
      </c>
      <c r="C10585" s="1" t="s">
        <v>13</v>
      </c>
      <c r="D10585">
        <v>1905.9242724670526</v>
      </c>
      <c r="E10585">
        <f>VLOOKUP(Table1[[#This Row],[Country Name]],[1]ISOcountryCodes!$A$2:$G$250,4,FALSE)</f>
        <v>887</v>
      </c>
      <c r="F10585">
        <f>VLOOKUP(Table1[[#This Row],[Country Name]],[1]ISOcountryCodes!$A$2:$G$250,6,FALSE)</f>
        <v>142</v>
      </c>
      <c r="G10585" s="10">
        <v>14433771</v>
      </c>
      <c r="H10585" s="10">
        <v>27509674492.131042</v>
      </c>
      <c r="I10585">
        <f>+Table1[[#This Row],[Time]]</f>
        <v>1992</v>
      </c>
      <c r="J10585" t="str">
        <f>+Table1[[#This Row],[Country Name]]</f>
        <v>Yemen</v>
      </c>
      <c r="K10585" s="14">
        <v>1990</v>
      </c>
      <c r="L10585" s="13">
        <v>4.090103820351132E-2</v>
      </c>
      <c r="M10585"/>
    </row>
    <row r="10586" spans="1:13" x14ac:dyDescent="0.3">
      <c r="A10586">
        <v>1993</v>
      </c>
      <c r="B10586" t="s">
        <v>575</v>
      </c>
      <c r="C10586" s="1" t="s">
        <v>13</v>
      </c>
      <c r="D10586">
        <v>1908.8946289601254</v>
      </c>
      <c r="E10586">
        <f>VLOOKUP(Table1[[#This Row],[Country Name]],[1]ISOcountryCodes!$A$2:$G$250,4,FALSE)</f>
        <v>887</v>
      </c>
      <c r="F10586">
        <f>VLOOKUP(Table1[[#This Row],[Country Name]],[1]ISOcountryCodes!$A$2:$G$250,6,FALSE)</f>
        <v>142</v>
      </c>
      <c r="G10586" s="10">
        <v>14988047</v>
      </c>
      <c r="H10586" s="10">
        <v>28610602416.90192</v>
      </c>
      <c r="I10586">
        <f>+Table1[[#This Row],[Time]]</f>
        <v>1993</v>
      </c>
      <c r="J10586" t="str">
        <f>+Table1[[#This Row],[Country Name]]</f>
        <v>Yemen</v>
      </c>
      <c r="K10586" s="14">
        <v>1990</v>
      </c>
      <c r="L10586" s="13">
        <v>1.5572729244084371E-3</v>
      </c>
      <c r="M10586"/>
    </row>
    <row r="10587" spans="1:13" x14ac:dyDescent="0.3">
      <c r="A10587">
        <v>1994</v>
      </c>
      <c r="B10587" t="s">
        <v>575</v>
      </c>
      <c r="C10587" s="1" t="s">
        <v>13</v>
      </c>
      <c r="D10587">
        <v>1963.187606884439</v>
      </c>
      <c r="E10587">
        <f>VLOOKUP(Table1[[#This Row],[Country Name]],[1]ISOcountryCodes!$A$2:$G$250,4,FALSE)</f>
        <v>887</v>
      </c>
      <c r="F10587">
        <f>VLOOKUP(Table1[[#This Row],[Country Name]],[1]ISOcountryCodes!$A$2:$G$250,6,FALSE)</f>
        <v>142</v>
      </c>
      <c r="G10587" s="10">
        <v>15553171</v>
      </c>
      <c r="H10587" s="10">
        <v>30533792554.954456</v>
      </c>
      <c r="I10587">
        <f>+Table1[[#This Row],[Time]]</f>
        <v>1994</v>
      </c>
      <c r="J10587" t="str">
        <f>+Table1[[#This Row],[Country Name]]</f>
        <v>Yemen</v>
      </c>
      <c r="K10587" s="14">
        <v>1990</v>
      </c>
      <c r="L10587" s="13">
        <v>2.8045136005355964E-2</v>
      </c>
      <c r="M10587"/>
    </row>
    <row r="10588" spans="1:13" x14ac:dyDescent="0.3">
      <c r="A10588">
        <v>1995</v>
      </c>
      <c r="B10588" t="s">
        <v>575</v>
      </c>
      <c r="C10588" s="1" t="s">
        <v>13</v>
      </c>
      <c r="D10588">
        <v>2003.6134514507105</v>
      </c>
      <c r="E10588">
        <f>VLOOKUP(Table1[[#This Row],[Country Name]],[1]ISOcountryCodes!$A$2:$G$250,4,FALSE)</f>
        <v>887</v>
      </c>
      <c r="F10588">
        <f>VLOOKUP(Table1[[#This Row],[Country Name]],[1]ISOcountryCodes!$A$2:$G$250,6,FALSE)</f>
        <v>142</v>
      </c>
      <c r="G10588" s="10">
        <v>16103339</v>
      </c>
      <c r="H10588" s="10">
        <v>32264866633.670834</v>
      </c>
      <c r="I10588">
        <f>+Table1[[#This Row],[Time]]</f>
        <v>1995</v>
      </c>
      <c r="J10588" t="str">
        <f>+Table1[[#This Row],[Country Name]]</f>
        <v>Yemen</v>
      </c>
      <c r="K10588" s="14">
        <v>1990</v>
      </c>
      <c r="L10588" s="13">
        <v>2.0382793876680516E-2</v>
      </c>
      <c r="M10588"/>
    </row>
    <row r="10589" spans="1:13" x14ac:dyDescent="0.3">
      <c r="A10589">
        <v>1996</v>
      </c>
      <c r="B10589" t="s">
        <v>575</v>
      </c>
      <c r="C10589" s="1" t="s">
        <v>13</v>
      </c>
      <c r="D10589">
        <v>2032.0013376958498</v>
      </c>
      <c r="E10589">
        <f>VLOOKUP(Table1[[#This Row],[Country Name]],[1]ISOcountryCodes!$A$2:$G$250,4,FALSE)</f>
        <v>887</v>
      </c>
      <c r="F10589">
        <f>VLOOKUP(Table1[[#This Row],[Country Name]],[1]ISOcountryCodes!$A$2:$G$250,6,FALSE)</f>
        <v>142</v>
      </c>
      <c r="G10589" s="10">
        <v>16614326</v>
      </c>
      <c r="H10589" s="10">
        <v>33760332656.914936</v>
      </c>
      <c r="I10589">
        <f>+Table1[[#This Row],[Time]]</f>
        <v>1996</v>
      </c>
      <c r="J10589" t="str">
        <f>+Table1[[#This Row],[Country Name]]</f>
        <v>Yemen</v>
      </c>
      <c r="K10589" s="14">
        <v>1990</v>
      </c>
      <c r="L10589" s="13">
        <v>1.4068911911315318E-2</v>
      </c>
      <c r="M10589"/>
    </row>
    <row r="10590" spans="1:13" x14ac:dyDescent="0.3">
      <c r="A10590">
        <v>1997</v>
      </c>
      <c r="B10590" t="s">
        <v>575</v>
      </c>
      <c r="C10590" s="1" t="s">
        <v>13</v>
      </c>
      <c r="D10590">
        <v>2076.5115372372179</v>
      </c>
      <c r="E10590">
        <f>VLOOKUP(Table1[[#This Row],[Country Name]],[1]ISOcountryCodes!$A$2:$G$250,4,FALSE)</f>
        <v>887</v>
      </c>
      <c r="F10590">
        <f>VLOOKUP(Table1[[#This Row],[Country Name]],[1]ISOcountryCodes!$A$2:$G$250,6,FALSE)</f>
        <v>142</v>
      </c>
      <c r="G10590" s="10">
        <v>17108681</v>
      </c>
      <c r="H10590" s="10">
        <v>35526373483.411186</v>
      </c>
      <c r="I10590">
        <f>+Table1[[#This Row],[Time]]</f>
        <v>1997</v>
      </c>
      <c r="J10590" t="str">
        <f>+Table1[[#This Row],[Country Name]]</f>
        <v>Yemen</v>
      </c>
      <c r="K10590" s="14">
        <v>1990</v>
      </c>
      <c r="L10590" s="13">
        <v>2.1668152140196462E-2</v>
      </c>
      <c r="M10590"/>
    </row>
    <row r="10591" spans="1:13" x14ac:dyDescent="0.3">
      <c r="A10591">
        <v>1998</v>
      </c>
      <c r="B10591" t="s">
        <v>575</v>
      </c>
      <c r="C10591" s="1" t="s">
        <v>13</v>
      </c>
      <c r="D10591">
        <v>2138.8033723143672</v>
      </c>
      <c r="E10591">
        <f>VLOOKUP(Table1[[#This Row],[Country Name]],[1]ISOcountryCodes!$A$2:$G$250,4,FALSE)</f>
        <v>887</v>
      </c>
      <c r="F10591">
        <f>VLOOKUP(Table1[[#This Row],[Country Name]],[1]ISOcountryCodes!$A$2:$G$250,6,FALSE)</f>
        <v>142</v>
      </c>
      <c r="G10591" s="10">
        <v>17608133</v>
      </c>
      <c r="H10591" s="10">
        <v>37660334240.559898</v>
      </c>
      <c r="I10591">
        <f>+Table1[[#This Row],[Time]]</f>
        <v>1998</v>
      </c>
      <c r="J10591" t="str">
        <f>+Table1[[#This Row],[Country Name]]</f>
        <v>Yemen</v>
      </c>
      <c r="K10591" s="14">
        <v>1990</v>
      </c>
      <c r="L10591" s="13">
        <v>2.9557160652078807E-2</v>
      </c>
      <c r="M10591"/>
    </row>
    <row r="10592" spans="1:13" x14ac:dyDescent="0.3">
      <c r="A10592">
        <v>1999</v>
      </c>
      <c r="B10592" t="s">
        <v>575</v>
      </c>
      <c r="C10592" s="1" t="s">
        <v>13</v>
      </c>
      <c r="D10592">
        <v>2157.5036271808071</v>
      </c>
      <c r="E10592">
        <f>VLOOKUP(Table1[[#This Row],[Country Name]],[1]ISOcountryCodes!$A$2:$G$250,4,FALSE)</f>
        <v>887</v>
      </c>
      <c r="F10592">
        <f>VLOOKUP(Table1[[#This Row],[Country Name]],[1]ISOcountryCodes!$A$2:$G$250,6,FALSE)</f>
        <v>142</v>
      </c>
      <c r="G10592" s="10">
        <v>18114552</v>
      </c>
      <c r="H10592" s="10">
        <v>39082211644.755348</v>
      </c>
      <c r="I10592">
        <f>+Table1[[#This Row],[Time]]</f>
        <v>1999</v>
      </c>
      <c r="J10592" t="str">
        <f>+Table1[[#This Row],[Country Name]]</f>
        <v>Yemen</v>
      </c>
      <c r="K10592" s="14">
        <v>1990</v>
      </c>
      <c r="L10592" s="13">
        <v>8.7053243470549546E-3</v>
      </c>
      <c r="M10592"/>
    </row>
    <row r="10593" spans="1:13" x14ac:dyDescent="0.3">
      <c r="A10593">
        <v>2000</v>
      </c>
      <c r="B10593" t="s">
        <v>575</v>
      </c>
      <c r="C10593" s="1" t="s">
        <v>13</v>
      </c>
      <c r="D10593">
        <v>2227.6509354098384</v>
      </c>
      <c r="E10593">
        <f>VLOOKUP(Table1[[#This Row],[Country Name]],[1]ISOcountryCodes!$A$2:$G$250,4,FALSE)</f>
        <v>887</v>
      </c>
      <c r="F10593">
        <f>VLOOKUP(Table1[[#This Row],[Country Name]],[1]ISOcountryCodes!$A$2:$G$250,6,FALSE)</f>
        <v>142</v>
      </c>
      <c r="G10593" s="10">
        <v>18628700</v>
      </c>
      <c r="H10593" s="10">
        <v>41498240980.469254</v>
      </c>
      <c r="I10593">
        <f>+Table1[[#This Row],[Time]]</f>
        <v>2000</v>
      </c>
      <c r="J10593" t="str">
        <f>+Table1[[#This Row],[Country Name]]</f>
        <v>Yemen</v>
      </c>
      <c r="K10593" s="14">
        <v>1990</v>
      </c>
      <c r="L10593" s="13">
        <v>3.1995812901403298E-2</v>
      </c>
      <c r="M10593"/>
    </row>
    <row r="10594" spans="1:13" x14ac:dyDescent="0.3">
      <c r="A10594">
        <v>2001</v>
      </c>
      <c r="B10594" t="s">
        <v>575</v>
      </c>
      <c r="C10594" s="1" t="s">
        <v>13</v>
      </c>
      <c r="D10594">
        <v>2250.2041878029772</v>
      </c>
      <c r="E10594">
        <f>VLOOKUP(Table1[[#This Row],[Country Name]],[1]ISOcountryCodes!$A$2:$G$250,4,FALSE)</f>
        <v>887</v>
      </c>
      <c r="F10594">
        <f>VLOOKUP(Table1[[#This Row],[Country Name]],[1]ISOcountryCodes!$A$2:$G$250,6,FALSE)</f>
        <v>142</v>
      </c>
      <c r="G10594" s="10">
        <v>19143457</v>
      </c>
      <c r="H10594" s="10">
        <v>43076687110.426216</v>
      </c>
      <c r="I10594">
        <f>+Table1[[#This Row],[Time]]</f>
        <v>2001</v>
      </c>
      <c r="J10594" t="str">
        <f>+Table1[[#This Row],[Country Name]]</f>
        <v>Yemen</v>
      </c>
      <c r="K10594" s="14">
        <v>1990</v>
      </c>
      <c r="L10594" s="13">
        <v>1.007332416180251E-2</v>
      </c>
      <c r="M10594"/>
    </row>
    <row r="10595" spans="1:13" x14ac:dyDescent="0.3">
      <c r="A10595">
        <v>2002</v>
      </c>
      <c r="B10595" t="s">
        <v>575</v>
      </c>
      <c r="C10595" s="1" t="s">
        <v>13</v>
      </c>
      <c r="D10595">
        <v>2277.2313042209557</v>
      </c>
      <c r="E10595">
        <f>VLOOKUP(Table1[[#This Row],[Country Name]],[1]ISOcountryCodes!$A$2:$G$250,4,FALSE)</f>
        <v>887</v>
      </c>
      <c r="F10595">
        <f>VLOOKUP(Table1[[#This Row],[Country Name]],[1]ISOcountryCodes!$A$2:$G$250,6,FALSE)</f>
        <v>142</v>
      </c>
      <c r="G10595" s="10">
        <v>19660653</v>
      </c>
      <c r="H10595" s="10">
        <v>44771854473.025642</v>
      </c>
      <c r="I10595">
        <f>+Table1[[#This Row],[Time]]</f>
        <v>2002</v>
      </c>
      <c r="J10595" t="str">
        <f>+Table1[[#This Row],[Country Name]]</f>
        <v>Yemen</v>
      </c>
      <c r="K10595" s="14">
        <v>1990</v>
      </c>
      <c r="L10595" s="13">
        <v>1.1939402570373403E-2</v>
      </c>
      <c r="M10595"/>
    </row>
    <row r="10596" spans="1:13" x14ac:dyDescent="0.3">
      <c r="A10596">
        <v>2003</v>
      </c>
      <c r="B10596" t="s">
        <v>575</v>
      </c>
      <c r="C10596" s="1" t="s">
        <v>13</v>
      </c>
      <c r="D10596">
        <v>2300.7626226250459</v>
      </c>
      <c r="E10596">
        <f>VLOOKUP(Table1[[#This Row],[Country Name]],[1]ISOcountryCodes!$A$2:$G$250,4,FALSE)</f>
        <v>887</v>
      </c>
      <c r="F10596">
        <f>VLOOKUP(Table1[[#This Row],[Country Name]],[1]ISOcountryCodes!$A$2:$G$250,6,FALSE)</f>
        <v>142</v>
      </c>
      <c r="G10596" s="10">
        <v>20188799</v>
      </c>
      <c r="H10596" s="10">
        <v>46449634134.8899</v>
      </c>
      <c r="I10596">
        <f>+Table1[[#This Row],[Time]]</f>
        <v>2003</v>
      </c>
      <c r="J10596" t="str">
        <f>+Table1[[#This Row],[Country Name]]</f>
        <v>Yemen</v>
      </c>
      <c r="K10596" s="14">
        <v>1990</v>
      </c>
      <c r="L10596" s="13">
        <v>1.0280278226797002E-2</v>
      </c>
      <c r="M10596"/>
    </row>
    <row r="10597" spans="1:13" x14ac:dyDescent="0.3">
      <c r="A10597">
        <v>2004</v>
      </c>
      <c r="B10597" t="s">
        <v>575</v>
      </c>
      <c r="C10597" s="1" t="s">
        <v>13</v>
      </c>
      <c r="D10597">
        <v>2329.3296373268022</v>
      </c>
      <c r="E10597">
        <f>VLOOKUP(Table1[[#This Row],[Country Name]],[1]ISOcountryCodes!$A$2:$G$250,4,FALSE)</f>
        <v>887</v>
      </c>
      <c r="F10597">
        <f>VLOOKUP(Table1[[#This Row],[Country Name]],[1]ISOcountryCodes!$A$2:$G$250,6,FALSE)</f>
        <v>142</v>
      </c>
      <c r="G10597" s="10">
        <v>20733406</v>
      </c>
      <c r="H10597" s="10">
        <v>48294937078.529343</v>
      </c>
      <c r="I10597">
        <f>+Table1[[#This Row],[Time]]</f>
        <v>2004</v>
      </c>
      <c r="J10597" t="str">
        <f>+Table1[[#This Row],[Country Name]]</f>
        <v>Yemen</v>
      </c>
      <c r="K10597" s="14">
        <v>1990</v>
      </c>
      <c r="L10597" s="13">
        <v>1.2339873848934424E-2</v>
      </c>
      <c r="M10597"/>
    </row>
    <row r="10598" spans="1:13" x14ac:dyDescent="0.3">
      <c r="A10598">
        <v>2005</v>
      </c>
      <c r="B10598" t="s">
        <v>575</v>
      </c>
      <c r="C10598" s="1" t="s">
        <v>13</v>
      </c>
      <c r="D10598">
        <v>2391.8322407979567</v>
      </c>
      <c r="E10598">
        <f>VLOOKUP(Table1[[#This Row],[Country Name]],[1]ISOcountryCodes!$A$2:$G$250,4,FALSE)</f>
        <v>887</v>
      </c>
      <c r="F10598">
        <f>VLOOKUP(Table1[[#This Row],[Country Name]],[1]ISOcountryCodes!$A$2:$G$250,6,FALSE)</f>
        <v>142</v>
      </c>
      <c r="G10598" s="10">
        <v>21320671</v>
      </c>
      <c r="H10598" s="10">
        <v>50995468293.246017</v>
      </c>
      <c r="I10598">
        <f>+Table1[[#This Row],[Time]]</f>
        <v>2005</v>
      </c>
      <c r="J10598" t="str">
        <f>+Table1[[#This Row],[Country Name]]</f>
        <v>Yemen</v>
      </c>
      <c r="K10598" s="14">
        <v>1990</v>
      </c>
      <c r="L10598" s="13">
        <v>2.6479183303703913E-2</v>
      </c>
      <c r="M10598"/>
    </row>
    <row r="10599" spans="1:13" x14ac:dyDescent="0.3">
      <c r="A10599">
        <v>2006</v>
      </c>
      <c r="B10599" t="s">
        <v>575</v>
      </c>
      <c r="C10599" s="1" t="s">
        <v>13</v>
      </c>
      <c r="D10599">
        <v>2395.1342821988037</v>
      </c>
      <c r="E10599">
        <f>VLOOKUP(Table1[[#This Row],[Country Name]],[1]ISOcountryCodes!$A$2:$G$250,4,FALSE)</f>
        <v>887</v>
      </c>
      <c r="F10599">
        <f>VLOOKUP(Table1[[#This Row],[Country Name]],[1]ISOcountryCodes!$A$2:$G$250,6,FALSE)</f>
        <v>142</v>
      </c>
      <c r="G10599" s="10">
        <v>21966298</v>
      </c>
      <c r="H10599" s="10">
        <v>52612233392.795013</v>
      </c>
      <c r="I10599">
        <f>+Table1[[#This Row],[Time]]</f>
        <v>2006</v>
      </c>
      <c r="J10599" t="str">
        <f>+Table1[[#This Row],[Country Name]]</f>
        <v>Yemen</v>
      </c>
      <c r="K10599" s="14">
        <v>1990</v>
      </c>
      <c r="L10599" s="13">
        <v>1.3795968318186524E-3</v>
      </c>
      <c r="M10599"/>
    </row>
    <row r="10600" spans="1:13" x14ac:dyDescent="0.3">
      <c r="A10600">
        <v>2007</v>
      </c>
      <c r="B10600" t="s">
        <v>575</v>
      </c>
      <c r="C10600" s="1" t="s">
        <v>13</v>
      </c>
      <c r="D10600">
        <v>2401.2792284995335</v>
      </c>
      <c r="E10600">
        <f>VLOOKUP(Table1[[#This Row],[Country Name]],[1]ISOcountryCodes!$A$2:$G$250,4,FALSE)</f>
        <v>887</v>
      </c>
      <c r="F10600">
        <f>VLOOKUP(Table1[[#This Row],[Country Name]],[1]ISOcountryCodes!$A$2:$G$250,6,FALSE)</f>
        <v>142</v>
      </c>
      <c r="G10600" s="10">
        <v>22641538</v>
      </c>
      <c r="H10600" s="10">
        <v>54368654900.682869</v>
      </c>
      <c r="I10600">
        <f>+Table1[[#This Row],[Time]]</f>
        <v>2007</v>
      </c>
      <c r="J10600" t="str">
        <f>+Table1[[#This Row],[Country Name]]</f>
        <v>Yemen</v>
      </c>
      <c r="K10600" s="14">
        <v>1990</v>
      </c>
      <c r="L10600" s="13">
        <v>2.5623102132641407E-3</v>
      </c>
      <c r="M10600"/>
    </row>
    <row r="10601" spans="1:13" x14ac:dyDescent="0.3">
      <c r="A10601">
        <v>2008</v>
      </c>
      <c r="B10601" t="s">
        <v>575</v>
      </c>
      <c r="C10601" s="1" t="s">
        <v>13</v>
      </c>
      <c r="D10601">
        <v>2415.5248701641322</v>
      </c>
      <c r="E10601">
        <f>VLOOKUP(Table1[[#This Row],[Country Name]],[1]ISOcountryCodes!$A$2:$G$250,4,FALSE)</f>
        <v>887</v>
      </c>
      <c r="F10601">
        <f>VLOOKUP(Table1[[#This Row],[Country Name]],[1]ISOcountryCodes!$A$2:$G$250,6,FALSE)</f>
        <v>142</v>
      </c>
      <c r="G10601" s="10">
        <v>23329004</v>
      </c>
      <c r="H10601" s="10">
        <v>56351789358.158516</v>
      </c>
      <c r="I10601">
        <f>+Table1[[#This Row],[Time]]</f>
        <v>2008</v>
      </c>
      <c r="J10601" t="str">
        <f>+Table1[[#This Row],[Country Name]]</f>
        <v>Yemen</v>
      </c>
      <c r="K10601" s="14">
        <v>1990</v>
      </c>
      <c r="L10601" s="13">
        <v>5.9149938039047001E-3</v>
      </c>
      <c r="M10601"/>
    </row>
    <row r="10602" spans="1:13" x14ac:dyDescent="0.3">
      <c r="A10602">
        <v>2009</v>
      </c>
      <c r="B10602" t="s">
        <v>575</v>
      </c>
      <c r="C10602" s="1" t="s">
        <v>13</v>
      </c>
      <c r="D10602">
        <v>2435.7669567735311</v>
      </c>
      <c r="E10602">
        <f>VLOOKUP(Table1[[#This Row],[Country Name]],[1]ISOcountryCodes!$A$2:$G$250,4,FALSE)</f>
        <v>887</v>
      </c>
      <c r="F10602">
        <f>VLOOKUP(Table1[[#This Row],[Country Name]],[1]ISOcountryCodes!$A$2:$G$250,6,FALSE)</f>
        <v>142</v>
      </c>
      <c r="G10602" s="10">
        <v>24029589</v>
      </c>
      <c r="H10602" s="10">
        <v>58530478871.048714</v>
      </c>
      <c r="I10602">
        <f>+Table1[[#This Row],[Time]]</f>
        <v>2009</v>
      </c>
      <c r="J10602" t="str">
        <f>+Table1[[#This Row],[Country Name]]</f>
        <v>Yemen</v>
      </c>
      <c r="K10602" s="14">
        <v>1990</v>
      </c>
      <c r="L10602" s="13">
        <v>8.3450778899711864E-3</v>
      </c>
      <c r="M10602"/>
    </row>
    <row r="10603" spans="1:13" x14ac:dyDescent="0.3">
      <c r="A10603">
        <v>2010</v>
      </c>
      <c r="B10603" t="s">
        <v>575</v>
      </c>
      <c r="C10603" s="1" t="s">
        <v>13</v>
      </c>
      <c r="D10603">
        <v>2547.6403830438362</v>
      </c>
      <c r="E10603">
        <f>VLOOKUP(Table1[[#This Row],[Country Name]],[1]ISOcountryCodes!$A$2:$G$250,4,FALSE)</f>
        <v>887</v>
      </c>
      <c r="F10603">
        <f>VLOOKUP(Table1[[#This Row],[Country Name]],[1]ISOcountryCodes!$A$2:$G$250,6,FALSE)</f>
        <v>142</v>
      </c>
      <c r="G10603" s="10">
        <v>24743946</v>
      </c>
      <c r="H10603" s="10">
        <v>63038676065.456001</v>
      </c>
      <c r="I10603">
        <f>+Table1[[#This Row],[Time]]</f>
        <v>2010</v>
      </c>
      <c r="J10603" t="str">
        <f>+Table1[[#This Row],[Country Name]]</f>
        <v>Yemen</v>
      </c>
      <c r="K10603" s="14">
        <v>1990</v>
      </c>
      <c r="L10603" s="13">
        <v>4.4905911873982518E-2</v>
      </c>
      <c r="M10603"/>
    </row>
    <row r="10604" spans="1:13" x14ac:dyDescent="0.3">
      <c r="A10604">
        <v>2011</v>
      </c>
      <c r="B10604" t="s">
        <v>575</v>
      </c>
      <c r="C10604" s="1" t="s">
        <v>13</v>
      </c>
      <c r="D10604">
        <v>2159.8451773873403</v>
      </c>
      <c r="E10604">
        <f>VLOOKUP(Table1[[#This Row],[Country Name]],[1]ISOcountryCodes!$A$2:$G$250,4,FALSE)</f>
        <v>887</v>
      </c>
      <c r="F10604">
        <f>VLOOKUP(Table1[[#This Row],[Country Name]],[1]ISOcountryCodes!$A$2:$G$250,6,FALSE)</f>
        <v>142</v>
      </c>
      <c r="G10604" s="10">
        <v>25475610</v>
      </c>
      <c r="H10604" s="10">
        <v>55023373399.500702</v>
      </c>
      <c r="I10604">
        <f>+Table1[[#This Row],[Time]]</f>
        <v>2011</v>
      </c>
      <c r="J10604" t="str">
        <f>+Table1[[#This Row],[Country Name]]</f>
        <v>Yemen</v>
      </c>
      <c r="K10604" s="14">
        <v>1990</v>
      </c>
      <c r="L10604" s="13">
        <v>-0.165131048804537</v>
      </c>
      <c r="M10604"/>
    </row>
    <row r="10605" spans="1:13" x14ac:dyDescent="0.3">
      <c r="A10605">
        <v>2012</v>
      </c>
      <c r="B10605" t="s">
        <v>575</v>
      </c>
      <c r="C10605" s="1" t="s">
        <v>13</v>
      </c>
      <c r="D10605">
        <v>2148.4665098349255</v>
      </c>
      <c r="E10605">
        <f>VLOOKUP(Table1[[#This Row],[Country Name]],[1]ISOcountryCodes!$A$2:$G$250,4,FALSE)</f>
        <v>887</v>
      </c>
      <c r="F10605">
        <f>VLOOKUP(Table1[[#This Row],[Country Name]],[1]ISOcountryCodes!$A$2:$G$250,6,FALSE)</f>
        <v>142</v>
      </c>
      <c r="G10605" s="10">
        <v>26223391</v>
      </c>
      <c r="H10605" s="10">
        <v>56340077337.806602</v>
      </c>
      <c r="I10605">
        <f>+Table1[[#This Row],[Time]]</f>
        <v>2012</v>
      </c>
      <c r="J10605" t="str">
        <f>+Table1[[#This Row],[Country Name]]</f>
        <v>Yemen</v>
      </c>
      <c r="K10605" s="14">
        <v>1990</v>
      </c>
      <c r="L10605" s="13">
        <v>-5.2822055763321885E-3</v>
      </c>
      <c r="M10605"/>
    </row>
    <row r="10606" spans="1:13" x14ac:dyDescent="0.3">
      <c r="A10606">
        <v>2013</v>
      </c>
      <c r="B10606" t="s">
        <v>575</v>
      </c>
      <c r="C10606" s="1" t="s">
        <v>13</v>
      </c>
      <c r="D10606">
        <v>2188.6172299527534</v>
      </c>
      <c r="E10606">
        <f>VLOOKUP(Table1[[#This Row],[Country Name]],[1]ISOcountryCodes!$A$2:$G$250,4,FALSE)</f>
        <v>887</v>
      </c>
      <c r="F10606">
        <f>VLOOKUP(Table1[[#This Row],[Country Name]],[1]ISOcountryCodes!$A$2:$G$250,6,FALSE)</f>
        <v>142</v>
      </c>
      <c r="G10606" s="10">
        <v>26984002</v>
      </c>
      <c r="H10606" s="10">
        <v>59057651710.279556</v>
      </c>
      <c r="I10606">
        <f>+Table1[[#This Row],[Time]]</f>
        <v>2013</v>
      </c>
      <c r="J10606" t="str">
        <f>+Table1[[#This Row],[Country Name]]</f>
        <v>Yemen</v>
      </c>
      <c r="K10606" s="14">
        <v>1990</v>
      </c>
      <c r="L10606" s="13">
        <v>1.8515606146936037E-2</v>
      </c>
      <c r="M10606"/>
    </row>
    <row r="10607" spans="1:13" x14ac:dyDescent="0.3">
      <c r="A10607">
        <v>2014</v>
      </c>
      <c r="B10607" t="s">
        <v>575</v>
      </c>
      <c r="C10607" s="1" t="s">
        <v>13</v>
      </c>
      <c r="D10607">
        <v>2123.935070577088</v>
      </c>
      <c r="E10607">
        <f>VLOOKUP(Table1[[#This Row],[Country Name]],[1]ISOcountryCodes!$A$2:$G$250,4,FALSE)</f>
        <v>887</v>
      </c>
      <c r="F10607">
        <f>VLOOKUP(Table1[[#This Row],[Country Name]],[1]ISOcountryCodes!$A$2:$G$250,6,FALSE)</f>
        <v>142</v>
      </c>
      <c r="G10607" s="10">
        <v>27753304</v>
      </c>
      <c r="H10607" s="10">
        <v>58946215689.987373</v>
      </c>
      <c r="I10607">
        <f>+Table1[[#This Row],[Time]]</f>
        <v>2014</v>
      </c>
      <c r="J10607" t="str">
        <f>+Table1[[#This Row],[Country Name]]</f>
        <v>Yemen</v>
      </c>
      <c r="K10607" s="14">
        <v>1990</v>
      </c>
      <c r="L10607" s="13">
        <v>-2.9999409057969828E-2</v>
      </c>
      <c r="M10607"/>
    </row>
    <row r="10608" spans="1:13" x14ac:dyDescent="0.3">
      <c r="A10608">
        <v>2015</v>
      </c>
      <c r="B10608" t="s">
        <v>575</v>
      </c>
      <c r="C10608" s="1" t="s">
        <v>13</v>
      </c>
      <c r="D10608">
        <v>1488.4162886442048</v>
      </c>
      <c r="E10608">
        <f>VLOOKUP(Table1[[#This Row],[Country Name]],[1]ISOcountryCodes!$A$2:$G$250,4,FALSE)</f>
        <v>887</v>
      </c>
      <c r="F10608">
        <f>VLOOKUP(Table1[[#This Row],[Country Name]],[1]ISOcountryCodes!$A$2:$G$250,6,FALSE)</f>
        <v>142</v>
      </c>
      <c r="G10608" s="10">
        <v>28516545</v>
      </c>
      <c r="H10608" s="10">
        <v>42444490073.855453</v>
      </c>
      <c r="I10608">
        <f>+Table1[[#This Row],[Time]]</f>
        <v>2015</v>
      </c>
      <c r="J10608" t="str">
        <f>+Table1[[#This Row],[Country Name]]</f>
        <v>Yemen</v>
      </c>
      <c r="K10608" s="14">
        <v>1990</v>
      </c>
      <c r="L10608" s="13">
        <v>-0.35555787234620961</v>
      </c>
      <c r="M10608"/>
    </row>
    <row r="10609" spans="1:13" x14ac:dyDescent="0.3">
      <c r="A10609">
        <v>2016</v>
      </c>
      <c r="B10609" t="s">
        <v>575</v>
      </c>
      <c r="C10609" s="1" t="s">
        <v>13</v>
      </c>
      <c r="D10609">
        <v>1313.973626690173</v>
      </c>
      <c r="E10609">
        <f>VLOOKUP(Table1[[#This Row],[Country Name]],[1]ISOcountryCodes!$A$2:$G$250,4,FALSE)</f>
        <v>887</v>
      </c>
      <c r="F10609">
        <f>VLOOKUP(Table1[[#This Row],[Country Name]],[1]ISOcountryCodes!$A$2:$G$250,6,FALSE)</f>
        <v>142</v>
      </c>
      <c r="G10609" s="10">
        <v>29274002</v>
      </c>
      <c r="H10609" s="10">
        <v>38465266575.675377</v>
      </c>
      <c r="I10609">
        <f>+Table1[[#This Row],[Time]]</f>
        <v>2016</v>
      </c>
      <c r="J10609" t="str">
        <f>+Table1[[#This Row],[Country Name]]</f>
        <v>Yemen</v>
      </c>
      <c r="K10609" s="14">
        <v>1990</v>
      </c>
      <c r="L10609" s="13">
        <v>-0.12465681230913006</v>
      </c>
      <c r="M10609"/>
    </row>
    <row r="10610" spans="1:13" x14ac:dyDescent="0.3">
      <c r="A10610">
        <v>2017</v>
      </c>
      <c r="B10610" t="s">
        <v>575</v>
      </c>
      <c r="C10610" s="1" t="s">
        <v>13</v>
      </c>
      <c r="D10610">
        <v>1215.7526115488017</v>
      </c>
      <c r="E10610">
        <f>VLOOKUP(Table1[[#This Row],[Country Name]],[1]ISOcountryCodes!$A$2:$G$250,4,FALSE)</f>
        <v>887</v>
      </c>
      <c r="F10610">
        <f>VLOOKUP(Table1[[#This Row],[Country Name]],[1]ISOcountryCodes!$A$2:$G$250,6,FALSE)</f>
        <v>142</v>
      </c>
      <c r="G10610" s="10">
        <v>30034389</v>
      </c>
      <c r="H10610" s="10">
        <v>36514386863.022606</v>
      </c>
      <c r="I10610">
        <f>+Table1[[#This Row],[Time]]</f>
        <v>2017</v>
      </c>
      <c r="J10610" t="str">
        <f>+Table1[[#This Row],[Country Name]]</f>
        <v>Yemen</v>
      </c>
      <c r="K10610" s="14">
        <v>1990</v>
      </c>
      <c r="L10610" s="13">
        <v>-7.7692530452600828E-2</v>
      </c>
      <c r="M10610"/>
    </row>
    <row r="10611" spans="1:13" x14ac:dyDescent="0.3">
      <c r="A10611">
        <v>2018</v>
      </c>
      <c r="B10611" t="s">
        <v>575</v>
      </c>
      <c r="C10611" s="1" t="s">
        <v>13</v>
      </c>
      <c r="D10611">
        <v>1194.8205762629784</v>
      </c>
      <c r="E10611">
        <f>VLOOKUP(Table1[[#This Row],[Country Name]],[1]ISOcountryCodes!$A$2:$G$250,4,FALSE)</f>
        <v>887</v>
      </c>
      <c r="F10611">
        <f>VLOOKUP(Table1[[#This Row],[Country Name]],[1]ISOcountryCodes!$A$2:$G$250,6,FALSE)</f>
        <v>142</v>
      </c>
      <c r="G10611" s="10">
        <v>30790513</v>
      </c>
      <c r="H10611" s="10">
        <v>36789138486.092728</v>
      </c>
      <c r="I10611">
        <f>+Table1[[#This Row],[Time]]</f>
        <v>2018</v>
      </c>
      <c r="J10611" t="str">
        <f>+Table1[[#This Row],[Country Name]]</f>
        <v>Yemen</v>
      </c>
      <c r="K10611" s="14">
        <v>1990</v>
      </c>
      <c r="L10611" s="13">
        <v>-1.7367289672449715E-2</v>
      </c>
      <c r="M10611"/>
    </row>
    <row r="10612" spans="1:13" x14ac:dyDescent="0.3">
      <c r="A10612">
        <v>1960</v>
      </c>
      <c r="B10612" t="s">
        <v>9</v>
      </c>
      <c r="C10612" s="1" t="s">
        <v>324</v>
      </c>
      <c r="D10612">
        <v>1200.7637434133565</v>
      </c>
      <c r="E10612">
        <f>VLOOKUP(Table1[[#This Row],[Country Name]],[1]ISOcountryCodes!$A$2:$G$250,4,FALSE)</f>
        <v>894</v>
      </c>
      <c r="F10612">
        <f>VLOOKUP(Table1[[#This Row],[Country Name]],[1]ISOcountryCodes!$A$2:$G$250,6,FALSE)</f>
        <v>2</v>
      </c>
      <c r="G10612" s="10">
        <v>3119430</v>
      </c>
      <c r="H10612" s="10">
        <v>3745698444.1159267</v>
      </c>
      <c r="I10612">
        <f>+Table1[[#This Row],[Time]]</f>
        <v>1960</v>
      </c>
      <c r="J10612" t="str">
        <f>+Table1[[#This Row],[Country Name]]</f>
        <v>Zambia</v>
      </c>
      <c r="K10612" s="14">
        <v>1960</v>
      </c>
      <c r="L10612" s="13">
        <v>0</v>
      </c>
      <c r="M10612"/>
    </row>
    <row r="10613" spans="1:13" x14ac:dyDescent="0.3">
      <c r="A10613">
        <v>1961</v>
      </c>
      <c r="B10613" t="s">
        <v>9</v>
      </c>
      <c r="C10613" s="1" t="s">
        <v>324</v>
      </c>
      <c r="D10613">
        <v>1179.2978704099164</v>
      </c>
      <c r="E10613">
        <f>VLOOKUP(Table1[[#This Row],[Country Name]],[1]ISOcountryCodes!$A$2:$G$250,4,FALSE)</f>
        <v>894</v>
      </c>
      <c r="F10613">
        <f>VLOOKUP(Table1[[#This Row],[Country Name]],[1]ISOcountryCodes!$A$2:$G$250,6,FALSE)</f>
        <v>2</v>
      </c>
      <c r="G10613" s="10">
        <v>3219451</v>
      </c>
      <c r="H10613" s="10">
        <v>3796691708.1890759</v>
      </c>
      <c r="I10613">
        <f>+Table1[[#This Row],[Time]]</f>
        <v>1961</v>
      </c>
      <c r="J10613" t="str">
        <f>+Table1[[#This Row],[Country Name]]</f>
        <v>Zambia</v>
      </c>
      <c r="K10613" s="14">
        <v>1960</v>
      </c>
      <c r="L10613" s="13">
        <v>-1.8038570884646887E-2</v>
      </c>
      <c r="M10613"/>
    </row>
    <row r="10614" spans="1:13" x14ac:dyDescent="0.3">
      <c r="A10614">
        <v>1962</v>
      </c>
      <c r="B10614" t="s">
        <v>9</v>
      </c>
      <c r="C10614" s="1" t="s">
        <v>324</v>
      </c>
      <c r="D10614">
        <v>1113.9472034121964</v>
      </c>
      <c r="E10614">
        <f>VLOOKUP(Table1[[#This Row],[Country Name]],[1]ISOcountryCodes!$A$2:$G$250,4,FALSE)</f>
        <v>894</v>
      </c>
      <c r="F10614">
        <f>VLOOKUP(Table1[[#This Row],[Country Name]],[1]ISOcountryCodes!$A$2:$G$250,6,FALSE)</f>
        <v>2</v>
      </c>
      <c r="G10614" s="10">
        <v>3323427</v>
      </c>
      <c r="H10614" s="10">
        <v>3702122212.3945851</v>
      </c>
      <c r="I10614">
        <f>+Table1[[#This Row],[Time]]</f>
        <v>1962</v>
      </c>
      <c r="J10614" t="str">
        <f>+Table1[[#This Row],[Country Name]]</f>
        <v>Zambia</v>
      </c>
      <c r="K10614" s="14">
        <v>1960</v>
      </c>
      <c r="L10614" s="13">
        <v>-5.7009489626969945E-2</v>
      </c>
      <c r="M10614"/>
    </row>
    <row r="10615" spans="1:13" x14ac:dyDescent="0.3">
      <c r="A10615">
        <v>1963</v>
      </c>
      <c r="B10615" t="s">
        <v>9</v>
      </c>
      <c r="C10615" s="1" t="s">
        <v>324</v>
      </c>
      <c r="D10615">
        <v>1114.2074274331494</v>
      </c>
      <c r="E10615">
        <f>VLOOKUP(Table1[[#This Row],[Country Name]],[1]ISOcountryCodes!$A$2:$G$250,4,FALSE)</f>
        <v>894</v>
      </c>
      <c r="F10615">
        <f>VLOOKUP(Table1[[#This Row],[Country Name]],[1]ISOcountryCodes!$A$2:$G$250,6,FALSE)</f>
        <v>2</v>
      </c>
      <c r="G10615" s="10">
        <v>3431381</v>
      </c>
      <c r="H10615" s="10">
        <v>3823270196.5529876</v>
      </c>
      <c r="I10615">
        <f>+Table1[[#This Row],[Time]]</f>
        <v>1963</v>
      </c>
      <c r="J10615" t="str">
        <f>+Table1[[#This Row],[Country Name]]</f>
        <v>Zambia</v>
      </c>
      <c r="K10615" s="14">
        <v>1960</v>
      </c>
      <c r="L10615" s="13">
        <v>2.3357806368906608E-4</v>
      </c>
      <c r="M10615"/>
    </row>
    <row r="10616" spans="1:13" x14ac:dyDescent="0.3">
      <c r="A10616">
        <v>1964</v>
      </c>
      <c r="B10616" t="s">
        <v>9</v>
      </c>
      <c r="C10616" s="1" t="s">
        <v>324</v>
      </c>
      <c r="D10616">
        <v>1210.9884412891356</v>
      </c>
      <c r="E10616">
        <f>VLOOKUP(Table1[[#This Row],[Country Name]],[1]ISOcountryCodes!$A$2:$G$250,4,FALSE)</f>
        <v>894</v>
      </c>
      <c r="F10616">
        <f>VLOOKUP(Table1[[#This Row],[Country Name]],[1]ISOcountryCodes!$A$2:$G$250,6,FALSE)</f>
        <v>2</v>
      </c>
      <c r="G10616" s="10">
        <v>3542764</v>
      </c>
      <c r="H10616" s="10">
        <v>4290246254.2152629</v>
      </c>
      <c r="I10616">
        <f>+Table1[[#This Row],[Time]]</f>
        <v>1964</v>
      </c>
      <c r="J10616" t="str">
        <f>+Table1[[#This Row],[Country Name]]</f>
        <v>Zambia</v>
      </c>
      <c r="K10616" s="14">
        <v>1960</v>
      </c>
      <c r="L10616" s="13">
        <v>8.3293595019758193E-2</v>
      </c>
      <c r="M10616"/>
    </row>
    <row r="10617" spans="1:13" x14ac:dyDescent="0.3">
      <c r="A10617">
        <v>1965</v>
      </c>
      <c r="B10617" t="s">
        <v>9</v>
      </c>
      <c r="C10617" s="1" t="s">
        <v>324</v>
      </c>
      <c r="D10617">
        <v>1368.0782603118857</v>
      </c>
      <c r="E10617">
        <f>VLOOKUP(Table1[[#This Row],[Country Name]],[1]ISOcountryCodes!$A$2:$G$250,4,FALSE)</f>
        <v>894</v>
      </c>
      <c r="F10617">
        <f>VLOOKUP(Table1[[#This Row],[Country Name]],[1]ISOcountryCodes!$A$2:$G$250,6,FALSE)</f>
        <v>2</v>
      </c>
      <c r="G10617" s="10">
        <v>3658024</v>
      </c>
      <c r="H10617" s="10">
        <v>5004463110.0991259</v>
      </c>
      <c r="I10617">
        <f>+Table1[[#This Row],[Time]]</f>
        <v>1965</v>
      </c>
      <c r="J10617" t="str">
        <f>+Table1[[#This Row],[Country Name]]</f>
        <v>Zambia</v>
      </c>
      <c r="K10617" s="14">
        <v>1960</v>
      </c>
      <c r="L10617" s="13">
        <v>0.12197010563434674</v>
      </c>
      <c r="M10617"/>
    </row>
    <row r="10618" spans="1:13" x14ac:dyDescent="0.3">
      <c r="A10618">
        <v>1966</v>
      </c>
      <c r="B10618" t="s">
        <v>9</v>
      </c>
      <c r="C10618" s="1" t="s">
        <v>324</v>
      </c>
      <c r="D10618">
        <v>1250.9527039371444</v>
      </c>
      <c r="E10618">
        <f>VLOOKUP(Table1[[#This Row],[Country Name]],[1]ISOcountryCodes!$A$2:$G$250,4,FALSE)</f>
        <v>894</v>
      </c>
      <c r="F10618">
        <f>VLOOKUP(Table1[[#This Row],[Country Name]],[1]ISOcountryCodes!$A$2:$G$250,6,FALSE)</f>
        <v>2</v>
      </c>
      <c r="G10618" s="10">
        <v>3777680</v>
      </c>
      <c r="H10618" s="10">
        <v>4725699010.609272</v>
      </c>
      <c r="I10618">
        <f>+Table1[[#This Row],[Time]]</f>
        <v>1966</v>
      </c>
      <c r="J10618" t="str">
        <f>+Table1[[#This Row],[Country Name]]</f>
        <v>Zambia</v>
      </c>
      <c r="K10618" s="14">
        <v>1960</v>
      </c>
      <c r="L10618" s="13">
        <v>-8.9501601229293293E-2</v>
      </c>
      <c r="M10618"/>
    </row>
    <row r="10619" spans="1:13" x14ac:dyDescent="0.3">
      <c r="A10619">
        <v>1967</v>
      </c>
      <c r="B10619" t="s">
        <v>9</v>
      </c>
      <c r="C10619" s="1" t="s">
        <v>324</v>
      </c>
      <c r="D10619">
        <v>1307.2503312547174</v>
      </c>
      <c r="E10619">
        <f>VLOOKUP(Table1[[#This Row],[Country Name]],[1]ISOcountryCodes!$A$2:$G$250,4,FALSE)</f>
        <v>894</v>
      </c>
      <c r="F10619">
        <f>VLOOKUP(Table1[[#This Row],[Country Name]],[1]ISOcountryCodes!$A$2:$G$250,6,FALSE)</f>
        <v>2</v>
      </c>
      <c r="G10619" s="10">
        <v>3901288</v>
      </c>
      <c r="H10619" s="10">
        <v>5099960030.3200541</v>
      </c>
      <c r="I10619">
        <f>+Table1[[#This Row],[Time]]</f>
        <v>1967</v>
      </c>
      <c r="J10619" t="str">
        <f>+Table1[[#This Row],[Country Name]]</f>
        <v>Zambia</v>
      </c>
      <c r="K10619" s="14">
        <v>1960</v>
      </c>
      <c r="L10619" s="13">
        <v>4.4020523319123761E-2</v>
      </c>
      <c r="M10619"/>
    </row>
    <row r="10620" spans="1:13" x14ac:dyDescent="0.3">
      <c r="A10620">
        <v>1968</v>
      </c>
      <c r="B10620" t="s">
        <v>9</v>
      </c>
      <c r="C10620" s="1" t="s">
        <v>324</v>
      </c>
      <c r="D10620">
        <v>1281.5593573321826</v>
      </c>
      <c r="E10620">
        <f>VLOOKUP(Table1[[#This Row],[Country Name]],[1]ISOcountryCodes!$A$2:$G$250,4,FALSE)</f>
        <v>894</v>
      </c>
      <c r="F10620">
        <f>VLOOKUP(Table1[[#This Row],[Country Name]],[1]ISOcountryCodes!$A$2:$G$250,6,FALSE)</f>
        <v>2</v>
      </c>
      <c r="G10620" s="10">
        <v>4029173</v>
      </c>
      <c r="H10620" s="10">
        <v>5163624360.4601822</v>
      </c>
      <c r="I10620">
        <f>+Table1[[#This Row],[Time]]</f>
        <v>1968</v>
      </c>
      <c r="J10620" t="str">
        <f>+Table1[[#This Row],[Country Name]]</f>
        <v>Zambia</v>
      </c>
      <c r="K10620" s="14">
        <v>1960</v>
      </c>
      <c r="L10620" s="13">
        <v>-1.984836309878002E-2</v>
      </c>
      <c r="M10620"/>
    </row>
    <row r="10621" spans="1:13" x14ac:dyDescent="0.3">
      <c r="A10621">
        <v>1969</v>
      </c>
      <c r="B10621" t="s">
        <v>9</v>
      </c>
      <c r="C10621" s="1" t="s">
        <v>324</v>
      </c>
      <c r="D10621">
        <v>1236.1276786945764</v>
      </c>
      <c r="E10621">
        <f>VLOOKUP(Table1[[#This Row],[Country Name]],[1]ISOcountryCodes!$A$2:$G$250,4,FALSE)</f>
        <v>894</v>
      </c>
      <c r="F10621">
        <f>VLOOKUP(Table1[[#This Row],[Country Name]],[1]ISOcountryCodes!$A$2:$G$250,6,FALSE)</f>
        <v>2</v>
      </c>
      <c r="G10621" s="10">
        <v>4159007</v>
      </c>
      <c r="H10621" s="10">
        <v>5141063668.5844936</v>
      </c>
      <c r="I10621">
        <f>+Table1[[#This Row],[Time]]</f>
        <v>1969</v>
      </c>
      <c r="J10621" t="str">
        <f>+Table1[[#This Row],[Country Name]]</f>
        <v>Zambia</v>
      </c>
      <c r="K10621" s="14">
        <v>1960</v>
      </c>
      <c r="L10621" s="13">
        <v>-3.6093930770293881E-2</v>
      </c>
      <c r="M10621"/>
    </row>
    <row r="10622" spans="1:13" x14ac:dyDescent="0.3">
      <c r="A10622">
        <v>1970</v>
      </c>
      <c r="B10622" t="s">
        <v>9</v>
      </c>
      <c r="C10622" s="1" t="s">
        <v>324</v>
      </c>
      <c r="D10622">
        <v>1258.3139379908732</v>
      </c>
      <c r="E10622">
        <f>VLOOKUP(Table1[[#This Row],[Country Name]],[1]ISOcountryCodes!$A$2:$G$250,4,FALSE)</f>
        <v>894</v>
      </c>
      <c r="F10622">
        <f>VLOOKUP(Table1[[#This Row],[Country Name]],[1]ISOcountryCodes!$A$2:$G$250,6,FALSE)</f>
        <v>2</v>
      </c>
      <c r="G10622" s="10">
        <v>4281671</v>
      </c>
      <c r="H10622" s="10">
        <v>5387686297.1913204</v>
      </c>
      <c r="I10622">
        <f>+Table1[[#This Row],[Time]]</f>
        <v>1970</v>
      </c>
      <c r="J10622" t="str">
        <f>+Table1[[#This Row],[Country Name]]</f>
        <v>Zambia</v>
      </c>
      <c r="K10622" s="14">
        <v>1960</v>
      </c>
      <c r="L10622" s="13">
        <v>1.7789026781765749E-2</v>
      </c>
      <c r="M10622"/>
    </row>
    <row r="10623" spans="1:13" x14ac:dyDescent="0.3">
      <c r="A10623">
        <v>1971</v>
      </c>
      <c r="B10623" t="s">
        <v>9</v>
      </c>
      <c r="C10623" s="1" t="s">
        <v>324</v>
      </c>
      <c r="D10623">
        <v>1223.443148862302</v>
      </c>
      <c r="E10623">
        <f>VLOOKUP(Table1[[#This Row],[Country Name]],[1]ISOcountryCodes!$A$2:$G$250,4,FALSE)</f>
        <v>894</v>
      </c>
      <c r="F10623">
        <f>VLOOKUP(Table1[[#This Row],[Country Name]],[1]ISOcountryCodes!$A$2:$G$250,6,FALSE)</f>
        <v>2</v>
      </c>
      <c r="G10623" s="10">
        <v>4399919</v>
      </c>
      <c r="H10623" s="10">
        <v>5383050756.0990705</v>
      </c>
      <c r="I10623">
        <f>+Table1[[#This Row],[Time]]</f>
        <v>1971</v>
      </c>
      <c r="J10623" t="str">
        <f>+Table1[[#This Row],[Country Name]]</f>
        <v>Zambia</v>
      </c>
      <c r="K10623" s="14">
        <v>1960</v>
      </c>
      <c r="L10623" s="13">
        <v>-2.8103543565017652E-2</v>
      </c>
      <c r="M10623"/>
    </row>
    <row r="10624" spans="1:13" x14ac:dyDescent="0.3">
      <c r="A10624">
        <v>1972</v>
      </c>
      <c r="B10624" t="s">
        <v>9</v>
      </c>
      <c r="C10624" s="1" t="s">
        <v>324</v>
      </c>
      <c r="D10624">
        <v>1299.5829279436982</v>
      </c>
      <c r="E10624">
        <f>VLOOKUP(Table1[[#This Row],[Country Name]],[1]ISOcountryCodes!$A$2:$G$250,4,FALSE)</f>
        <v>894</v>
      </c>
      <c r="F10624">
        <f>VLOOKUP(Table1[[#This Row],[Country Name]],[1]ISOcountryCodes!$A$2:$G$250,6,FALSE)</f>
        <v>2</v>
      </c>
      <c r="G10624" s="10">
        <v>4523581</v>
      </c>
      <c r="H10624" s="10">
        <v>5878768640.7704821</v>
      </c>
      <c r="I10624">
        <f>+Table1[[#This Row],[Time]]</f>
        <v>1972</v>
      </c>
      <c r="J10624" t="str">
        <f>+Table1[[#This Row],[Country Name]]</f>
        <v>Zambia</v>
      </c>
      <c r="K10624" s="14">
        <v>1960</v>
      </c>
      <c r="L10624" s="13">
        <v>6.0374251501672305E-2</v>
      </c>
      <c r="M10624"/>
    </row>
    <row r="10625" spans="1:13" x14ac:dyDescent="0.3">
      <c r="A10625">
        <v>1973</v>
      </c>
      <c r="B10625" t="s">
        <v>9</v>
      </c>
      <c r="C10625" s="1" t="s">
        <v>324</v>
      </c>
      <c r="D10625">
        <v>1251.2036153715724</v>
      </c>
      <c r="E10625">
        <f>VLOOKUP(Table1[[#This Row],[Country Name]],[1]ISOcountryCodes!$A$2:$G$250,4,FALSE)</f>
        <v>894</v>
      </c>
      <c r="F10625">
        <f>VLOOKUP(Table1[[#This Row],[Country Name]],[1]ISOcountryCodes!$A$2:$G$250,6,FALSE)</f>
        <v>2</v>
      </c>
      <c r="G10625" s="10">
        <v>4653289</v>
      </c>
      <c r="H10625" s="10">
        <v>5822212020.1687689</v>
      </c>
      <c r="I10625">
        <f>+Table1[[#This Row],[Time]]</f>
        <v>1973</v>
      </c>
      <c r="J10625" t="str">
        <f>+Table1[[#This Row],[Country Name]]</f>
        <v>Zambia</v>
      </c>
      <c r="K10625" s="14">
        <v>1960</v>
      </c>
      <c r="L10625" s="13">
        <v>-3.7937408005506157E-2</v>
      </c>
      <c r="M10625"/>
    </row>
    <row r="10626" spans="1:13" x14ac:dyDescent="0.3">
      <c r="A10626">
        <v>1974</v>
      </c>
      <c r="B10626" t="s">
        <v>9</v>
      </c>
      <c r="C10626" s="1" t="s">
        <v>324</v>
      </c>
      <c r="D10626">
        <v>1293.8867972815315</v>
      </c>
      <c r="E10626">
        <f>VLOOKUP(Table1[[#This Row],[Country Name]],[1]ISOcountryCodes!$A$2:$G$250,4,FALSE)</f>
        <v>894</v>
      </c>
      <c r="F10626">
        <f>VLOOKUP(Table1[[#This Row],[Country Name]],[1]ISOcountryCodes!$A$2:$G$250,6,FALSE)</f>
        <v>2</v>
      </c>
      <c r="G10626" s="10">
        <v>4789038</v>
      </c>
      <c r="H10626" s="10">
        <v>6196473039.8795509</v>
      </c>
      <c r="I10626">
        <f>+Table1[[#This Row],[Time]]</f>
        <v>1974</v>
      </c>
      <c r="J10626" t="str">
        <f>+Table1[[#This Row],[Country Name]]</f>
        <v>Zambia</v>
      </c>
      <c r="K10626" s="14">
        <v>1960</v>
      </c>
      <c r="L10626" s="13">
        <v>3.3544729142929164E-2</v>
      </c>
      <c r="M10626"/>
    </row>
    <row r="10627" spans="1:13" x14ac:dyDescent="0.3">
      <c r="A10627">
        <v>1975</v>
      </c>
      <c r="B10627" t="s">
        <v>9</v>
      </c>
      <c r="C10627" s="1" t="s">
        <v>324</v>
      </c>
      <c r="D10627">
        <v>1228.0569658733434</v>
      </c>
      <c r="E10627">
        <f>VLOOKUP(Table1[[#This Row],[Country Name]],[1]ISOcountryCodes!$A$2:$G$250,4,FALSE)</f>
        <v>894</v>
      </c>
      <c r="F10627">
        <f>VLOOKUP(Table1[[#This Row],[Country Name]],[1]ISOcountryCodes!$A$2:$G$250,6,FALSE)</f>
        <v>2</v>
      </c>
      <c r="G10627" s="10">
        <v>4931249</v>
      </c>
      <c r="H10627" s="10">
        <v>6055854684.9059591</v>
      </c>
      <c r="I10627">
        <f>+Table1[[#This Row],[Time]]</f>
        <v>1975</v>
      </c>
      <c r="J10627" t="str">
        <f>+Table1[[#This Row],[Country Name]]</f>
        <v>Zambia</v>
      </c>
      <c r="K10627" s="14">
        <v>1960</v>
      </c>
      <c r="L10627" s="13">
        <v>-5.2217491674298344E-2</v>
      </c>
      <c r="M10627"/>
    </row>
    <row r="10628" spans="1:13" x14ac:dyDescent="0.3">
      <c r="A10628">
        <v>1976</v>
      </c>
      <c r="B10628" t="s">
        <v>9</v>
      </c>
      <c r="C10628" s="1" t="s">
        <v>324</v>
      </c>
      <c r="D10628">
        <v>1266.3392256554685</v>
      </c>
      <c r="E10628">
        <f>VLOOKUP(Table1[[#This Row],[Country Name]],[1]ISOcountryCodes!$A$2:$G$250,4,FALSE)</f>
        <v>894</v>
      </c>
      <c r="F10628">
        <f>VLOOKUP(Table1[[#This Row],[Country Name]],[1]ISOcountryCodes!$A$2:$G$250,6,FALSE)</f>
        <v>2</v>
      </c>
      <c r="G10628" s="10">
        <v>5079672</v>
      </c>
      <c r="H10628" s="10">
        <v>6432587907.0637646</v>
      </c>
      <c r="I10628">
        <f>+Table1[[#This Row],[Time]]</f>
        <v>1976</v>
      </c>
      <c r="J10628" t="str">
        <f>+Table1[[#This Row],[Country Name]]</f>
        <v>Zambia</v>
      </c>
      <c r="K10628" s="14">
        <v>1960</v>
      </c>
      <c r="L10628" s="13">
        <v>3.0697020787625817E-2</v>
      </c>
      <c r="M10628"/>
    </row>
    <row r="10629" spans="1:13" x14ac:dyDescent="0.3">
      <c r="A10629">
        <v>1977</v>
      </c>
      <c r="B10629" t="s">
        <v>9</v>
      </c>
      <c r="C10629" s="1" t="s">
        <v>324</v>
      </c>
      <c r="D10629">
        <v>1173.064564878418</v>
      </c>
      <c r="E10629">
        <f>VLOOKUP(Table1[[#This Row],[Country Name]],[1]ISOcountryCodes!$A$2:$G$250,4,FALSE)</f>
        <v>894</v>
      </c>
      <c r="F10629">
        <f>VLOOKUP(Table1[[#This Row],[Country Name]],[1]ISOcountryCodes!$A$2:$G$250,6,FALSE)</f>
        <v>2</v>
      </c>
      <c r="G10629" s="10">
        <v>5233292</v>
      </c>
      <c r="H10629" s="10">
        <v>6138989402.8617058</v>
      </c>
      <c r="I10629">
        <f>+Table1[[#This Row],[Time]]</f>
        <v>1977</v>
      </c>
      <c r="J10629" t="str">
        <f>+Table1[[#This Row],[Country Name]]</f>
        <v>Zambia</v>
      </c>
      <c r="K10629" s="14">
        <v>1960</v>
      </c>
      <c r="L10629" s="13">
        <v>-7.6510627905657103E-2</v>
      </c>
      <c r="M10629"/>
    </row>
    <row r="10630" spans="1:13" x14ac:dyDescent="0.3">
      <c r="A10630">
        <v>1978</v>
      </c>
      <c r="B10630" t="s">
        <v>9</v>
      </c>
      <c r="C10630" s="1" t="s">
        <v>324</v>
      </c>
      <c r="D10630">
        <v>1144.9783786408047</v>
      </c>
      <c r="E10630">
        <f>VLOOKUP(Table1[[#This Row],[Country Name]],[1]ISOcountryCodes!$A$2:$G$250,4,FALSE)</f>
        <v>894</v>
      </c>
      <c r="F10630">
        <f>VLOOKUP(Table1[[#This Row],[Country Name]],[1]ISOcountryCodes!$A$2:$G$250,6,FALSE)</f>
        <v>2</v>
      </c>
      <c r="G10630" s="10">
        <v>5391355</v>
      </c>
      <c r="H10630" s="10">
        <v>6172984906.5769958</v>
      </c>
      <c r="I10630">
        <f>+Table1[[#This Row],[Time]]</f>
        <v>1978</v>
      </c>
      <c r="J10630" t="str">
        <f>+Table1[[#This Row],[Country Name]]</f>
        <v>Zambia</v>
      </c>
      <c r="K10630" s="14">
        <v>1960</v>
      </c>
      <c r="L10630" s="13">
        <v>-2.4233857133878267E-2</v>
      </c>
      <c r="M10630"/>
    </row>
    <row r="10631" spans="1:13" x14ac:dyDescent="0.3">
      <c r="A10631">
        <v>1979</v>
      </c>
      <c r="B10631" t="s">
        <v>9</v>
      </c>
      <c r="C10631" s="1" t="s">
        <v>324</v>
      </c>
      <c r="D10631">
        <v>1077.9434702955757</v>
      </c>
      <c r="E10631">
        <f>VLOOKUP(Table1[[#This Row],[Country Name]],[1]ISOcountryCodes!$A$2:$G$250,4,FALSE)</f>
        <v>894</v>
      </c>
      <c r="F10631">
        <f>VLOOKUP(Table1[[#This Row],[Country Name]],[1]ISOcountryCodes!$A$2:$G$250,6,FALSE)</f>
        <v>2</v>
      </c>
      <c r="G10631" s="10">
        <v>5553462</v>
      </c>
      <c r="H10631" s="10">
        <v>5986318100.4346085</v>
      </c>
      <c r="I10631">
        <f>+Table1[[#This Row],[Time]]</f>
        <v>1979</v>
      </c>
      <c r="J10631" t="str">
        <f>+Table1[[#This Row],[Country Name]]</f>
        <v>Zambia</v>
      </c>
      <c r="K10631" s="14">
        <v>1960</v>
      </c>
      <c r="L10631" s="13">
        <v>-6.0330721861926229E-2</v>
      </c>
      <c r="M10631"/>
    </row>
    <row r="10632" spans="1:13" x14ac:dyDescent="0.3">
      <c r="A10632">
        <v>1980</v>
      </c>
      <c r="B10632" t="s">
        <v>9</v>
      </c>
      <c r="C10632" s="1" t="s">
        <v>324</v>
      </c>
      <c r="D10632">
        <v>1078.2461256765775</v>
      </c>
      <c r="E10632">
        <f>VLOOKUP(Table1[[#This Row],[Country Name]],[1]ISOcountryCodes!$A$2:$G$250,4,FALSE)</f>
        <v>894</v>
      </c>
      <c r="F10632">
        <f>VLOOKUP(Table1[[#This Row],[Country Name]],[1]ISOcountryCodes!$A$2:$G$250,6,FALSE)</f>
        <v>2</v>
      </c>
      <c r="G10632" s="10">
        <v>5720438</v>
      </c>
      <c r="H10632" s="10">
        <v>6168040110.67307</v>
      </c>
      <c r="I10632">
        <f>+Table1[[#This Row],[Time]]</f>
        <v>1980</v>
      </c>
      <c r="J10632" t="str">
        <f>+Table1[[#This Row],[Country Name]]</f>
        <v>Zambia</v>
      </c>
      <c r="K10632" s="14">
        <v>1960</v>
      </c>
      <c r="L10632" s="13">
        <v>2.8073169776465789E-4</v>
      </c>
      <c r="M10632"/>
    </row>
    <row r="10633" spans="1:13" x14ac:dyDescent="0.3">
      <c r="A10633">
        <v>1981</v>
      </c>
      <c r="B10633" t="s">
        <v>9</v>
      </c>
      <c r="C10633" s="1" t="s">
        <v>324</v>
      </c>
      <c r="D10633">
        <v>1110.386315363387</v>
      </c>
      <c r="E10633">
        <f>VLOOKUP(Table1[[#This Row],[Country Name]],[1]ISOcountryCodes!$A$2:$G$250,4,FALSE)</f>
        <v>894</v>
      </c>
      <c r="F10633">
        <f>VLOOKUP(Table1[[#This Row],[Country Name]],[1]ISOcountryCodes!$A$2:$G$250,6,FALSE)</f>
        <v>2</v>
      </c>
      <c r="G10633" s="10">
        <v>5897481</v>
      </c>
      <c r="H10633" s="10">
        <v>6548482197.515583</v>
      </c>
      <c r="I10633">
        <f>+Table1[[#This Row],[Time]]</f>
        <v>1981</v>
      </c>
      <c r="J10633" t="str">
        <f>+Table1[[#This Row],[Country Name]]</f>
        <v>Zambia</v>
      </c>
      <c r="K10633" s="14">
        <v>1960</v>
      </c>
      <c r="L10633" s="13">
        <v>2.9372223253500529E-2</v>
      </c>
      <c r="M10633"/>
    </row>
    <row r="10634" spans="1:13" x14ac:dyDescent="0.3">
      <c r="A10634">
        <v>1982</v>
      </c>
      <c r="B10634" t="s">
        <v>9</v>
      </c>
      <c r="C10634" s="1" t="s">
        <v>324</v>
      </c>
      <c r="D10634">
        <v>1044.8986700671535</v>
      </c>
      <c r="E10634">
        <f>VLOOKUP(Table1[[#This Row],[Country Name]],[1]ISOcountryCodes!$A$2:$G$250,4,FALSE)</f>
        <v>894</v>
      </c>
      <c r="F10634">
        <f>VLOOKUP(Table1[[#This Row],[Country Name]],[1]ISOcountryCodes!$A$2:$G$250,6,FALSE)</f>
        <v>2</v>
      </c>
      <c r="G10634" s="10">
        <v>6090818</v>
      </c>
      <c r="H10634" s="10">
        <v>6364287627.8210793</v>
      </c>
      <c r="I10634">
        <f>+Table1[[#This Row],[Time]]</f>
        <v>1982</v>
      </c>
      <c r="J10634" t="str">
        <f>+Table1[[#This Row],[Country Name]]</f>
        <v>Zambia</v>
      </c>
      <c r="K10634" s="14">
        <v>1960</v>
      </c>
      <c r="L10634" s="13">
        <v>-6.0788072361800616E-2</v>
      </c>
      <c r="M10634"/>
    </row>
    <row r="10635" spans="1:13" x14ac:dyDescent="0.3">
      <c r="A10635">
        <v>1983</v>
      </c>
      <c r="B10635" t="s">
        <v>9</v>
      </c>
      <c r="C10635" s="1" t="s">
        <v>324</v>
      </c>
      <c r="D10635">
        <v>991.74255956059665</v>
      </c>
      <c r="E10635">
        <f>VLOOKUP(Table1[[#This Row],[Country Name]],[1]ISOcountryCodes!$A$2:$G$250,4,FALSE)</f>
        <v>894</v>
      </c>
      <c r="F10635">
        <f>VLOOKUP(Table1[[#This Row],[Country Name]],[1]ISOcountryCodes!$A$2:$G$250,6,FALSE)</f>
        <v>2</v>
      </c>
      <c r="G10635" s="10">
        <v>6291070</v>
      </c>
      <c r="H10635" s="10">
        <v>6239121864.1748829</v>
      </c>
      <c r="I10635">
        <f>+Table1[[#This Row],[Time]]</f>
        <v>1983</v>
      </c>
      <c r="J10635" t="str">
        <f>+Table1[[#This Row],[Country Name]]</f>
        <v>Zambia</v>
      </c>
      <c r="K10635" s="14">
        <v>1960</v>
      </c>
      <c r="L10635" s="13">
        <v>-5.2211636221805691E-2</v>
      </c>
      <c r="M10635"/>
    </row>
    <row r="10636" spans="1:13" x14ac:dyDescent="0.3">
      <c r="A10636">
        <v>1984</v>
      </c>
      <c r="B10636" t="s">
        <v>9</v>
      </c>
      <c r="C10636" s="1" t="s">
        <v>324</v>
      </c>
      <c r="D10636">
        <v>958.39046242539064</v>
      </c>
      <c r="E10636">
        <f>VLOOKUP(Table1[[#This Row],[Country Name]],[1]ISOcountryCodes!$A$2:$G$250,4,FALSE)</f>
        <v>894</v>
      </c>
      <c r="F10636">
        <f>VLOOKUP(Table1[[#This Row],[Country Name]],[1]ISOcountryCodes!$A$2:$G$250,6,FALSE)</f>
        <v>2</v>
      </c>
      <c r="G10636" s="10">
        <v>6488072</v>
      </c>
      <c r="H10636" s="10">
        <v>6218106324.3292294</v>
      </c>
      <c r="I10636">
        <f>+Table1[[#This Row],[Time]]</f>
        <v>1984</v>
      </c>
      <c r="J10636" t="str">
        <f>+Table1[[#This Row],[Country Name]]</f>
        <v>Zambia</v>
      </c>
      <c r="K10636" s="14">
        <v>1960</v>
      </c>
      <c r="L10636" s="13">
        <v>-3.4208281280457165E-2</v>
      </c>
      <c r="M10636"/>
    </row>
    <row r="10637" spans="1:13" x14ac:dyDescent="0.3">
      <c r="A10637">
        <v>1985</v>
      </c>
      <c r="B10637" t="s">
        <v>9</v>
      </c>
      <c r="C10637" s="1" t="s">
        <v>324</v>
      </c>
      <c r="D10637">
        <v>944.9781252282163</v>
      </c>
      <c r="E10637">
        <f>VLOOKUP(Table1[[#This Row],[Country Name]],[1]ISOcountryCodes!$A$2:$G$250,4,FALSE)</f>
        <v>894</v>
      </c>
      <c r="F10637">
        <f>VLOOKUP(Table1[[#This Row],[Country Name]],[1]ISOcountryCodes!$A$2:$G$250,6,FALSE)</f>
        <v>2</v>
      </c>
      <c r="G10637" s="10">
        <v>6686449</v>
      </c>
      <c r="H10637" s="10">
        <v>6318548040.4540815</v>
      </c>
      <c r="I10637">
        <f>+Table1[[#This Row],[Time]]</f>
        <v>1985</v>
      </c>
      <c r="J10637" t="str">
        <f>+Table1[[#This Row],[Country Name]]</f>
        <v>Zambia</v>
      </c>
      <c r="K10637" s="14">
        <v>1960</v>
      </c>
      <c r="L10637" s="13">
        <v>-1.4093496433007502E-2</v>
      </c>
      <c r="M10637"/>
    </row>
    <row r="10638" spans="1:13" x14ac:dyDescent="0.3">
      <c r="A10638">
        <v>1986</v>
      </c>
      <c r="B10638" t="s">
        <v>9</v>
      </c>
      <c r="C10638" s="1" t="s">
        <v>324</v>
      </c>
      <c r="D10638">
        <v>923.56959884165417</v>
      </c>
      <c r="E10638">
        <f>VLOOKUP(Table1[[#This Row],[Country Name]],[1]ISOcountryCodes!$A$2:$G$250,4,FALSE)</f>
        <v>894</v>
      </c>
      <c r="F10638">
        <f>VLOOKUP(Table1[[#This Row],[Country Name]],[1]ISOcountryCodes!$A$2:$G$250,6,FALSE)</f>
        <v>2</v>
      </c>
      <c r="G10638" s="10">
        <v>6890967</v>
      </c>
      <c r="H10638" s="10">
        <v>6364287627.8210773</v>
      </c>
      <c r="I10638">
        <f>+Table1[[#This Row],[Time]]</f>
        <v>1986</v>
      </c>
      <c r="J10638" t="str">
        <f>+Table1[[#This Row],[Country Name]]</f>
        <v>Zambia</v>
      </c>
      <c r="K10638" s="14">
        <v>1960</v>
      </c>
      <c r="L10638" s="13">
        <v>-2.2915618316422304E-2</v>
      </c>
      <c r="M10638"/>
    </row>
    <row r="10639" spans="1:13" x14ac:dyDescent="0.3">
      <c r="A10639">
        <v>1987</v>
      </c>
      <c r="B10639" t="s">
        <v>9</v>
      </c>
      <c r="C10639" s="1" t="s">
        <v>324</v>
      </c>
      <c r="D10639">
        <v>920.98718147730608</v>
      </c>
      <c r="E10639">
        <f>VLOOKUP(Table1[[#This Row],[Country Name]],[1]ISOcountryCodes!$A$2:$G$250,4,FALSE)</f>
        <v>894</v>
      </c>
      <c r="F10639">
        <f>VLOOKUP(Table1[[#This Row],[Country Name]],[1]ISOcountryCodes!$A$2:$G$250,6,FALSE)</f>
        <v>2</v>
      </c>
      <c r="G10639" s="10">
        <v>7095185</v>
      </c>
      <c r="H10639" s="10">
        <v>6534574435.2100601</v>
      </c>
      <c r="I10639">
        <f>+Table1[[#This Row],[Time]]</f>
        <v>1987</v>
      </c>
      <c r="J10639" t="str">
        <f>+Table1[[#This Row],[Country Name]]</f>
        <v>Zambia</v>
      </c>
      <c r="K10639" s="14">
        <v>1960</v>
      </c>
      <c r="L10639" s="13">
        <v>-2.8000428928320886E-3</v>
      </c>
      <c r="M10639"/>
    </row>
    <row r="10640" spans="1:13" x14ac:dyDescent="0.3">
      <c r="A10640">
        <v>1988</v>
      </c>
      <c r="B10640" t="s">
        <v>9</v>
      </c>
      <c r="C10640" s="1" t="s">
        <v>324</v>
      </c>
      <c r="D10640">
        <v>952.10929788436567</v>
      </c>
      <c r="E10640">
        <f>VLOOKUP(Table1[[#This Row],[Country Name]],[1]ISOcountryCodes!$A$2:$G$250,4,FALSE)</f>
        <v>894</v>
      </c>
      <c r="F10640">
        <f>VLOOKUP(Table1[[#This Row],[Country Name]],[1]ISOcountryCodes!$A$2:$G$250,6,FALSE)</f>
        <v>2</v>
      </c>
      <c r="G10640" s="10">
        <v>7294325</v>
      </c>
      <c r="H10640" s="10">
        <v>6944994654.2903757</v>
      </c>
      <c r="I10640">
        <f>+Table1[[#This Row],[Time]]</f>
        <v>1988</v>
      </c>
      <c r="J10640" t="str">
        <f>+Table1[[#This Row],[Country Name]]</f>
        <v>Zambia</v>
      </c>
      <c r="K10640" s="14">
        <v>1960</v>
      </c>
      <c r="L10640" s="13">
        <v>3.3233718793493239E-2</v>
      </c>
      <c r="M10640"/>
    </row>
    <row r="10641" spans="1:13" x14ac:dyDescent="0.3">
      <c r="A10641">
        <v>1989</v>
      </c>
      <c r="B10641" t="s">
        <v>9</v>
      </c>
      <c r="C10641" s="1" t="s">
        <v>324</v>
      </c>
      <c r="D10641">
        <v>917.58912999171525</v>
      </c>
      <c r="E10641">
        <f>VLOOKUP(Table1[[#This Row],[Country Name]],[1]ISOcountryCodes!$A$2:$G$250,4,FALSE)</f>
        <v>894</v>
      </c>
      <c r="F10641">
        <f>VLOOKUP(Table1[[#This Row],[Country Name]],[1]ISOcountryCodes!$A$2:$G$250,6,FALSE)</f>
        <v>2</v>
      </c>
      <c r="G10641" s="10">
        <v>7491275</v>
      </c>
      <c r="H10641" s="10">
        <v>6873912509.7786865</v>
      </c>
      <c r="I10641">
        <f>+Table1[[#This Row],[Time]]</f>
        <v>1989</v>
      </c>
      <c r="J10641" t="str">
        <f>+Table1[[#This Row],[Country Name]]</f>
        <v>Zambia</v>
      </c>
      <c r="K10641" s="14">
        <v>1960</v>
      </c>
      <c r="L10641" s="13">
        <v>-3.6930117287763409E-2</v>
      </c>
      <c r="M10641"/>
    </row>
    <row r="10642" spans="1:13" x14ac:dyDescent="0.3">
      <c r="A10642">
        <v>1990</v>
      </c>
      <c r="B10642" t="s">
        <v>9</v>
      </c>
      <c r="C10642" s="1" t="s">
        <v>324</v>
      </c>
      <c r="D10642">
        <v>889.99312415263739</v>
      </c>
      <c r="E10642">
        <f>VLOOKUP(Table1[[#This Row],[Country Name]],[1]ISOcountryCodes!$A$2:$G$250,4,FALSE)</f>
        <v>894</v>
      </c>
      <c r="F10642">
        <f>VLOOKUP(Table1[[#This Row],[Country Name]],[1]ISOcountryCodes!$A$2:$G$250,6,FALSE)</f>
        <v>2</v>
      </c>
      <c r="G10642" s="10">
        <v>7686401</v>
      </c>
      <c r="H10642" s="10">
        <v>6840844039.4799566</v>
      </c>
      <c r="I10642">
        <f>+Table1[[#This Row],[Time]]</f>
        <v>1990</v>
      </c>
      <c r="J10642" t="str">
        <f>+Table1[[#This Row],[Country Name]]</f>
        <v>Zambia</v>
      </c>
      <c r="K10642" s="14">
        <v>1960</v>
      </c>
      <c r="L10642" s="13">
        <v>-3.0535982590503608E-2</v>
      </c>
      <c r="M10642"/>
    </row>
    <row r="10643" spans="1:13" x14ac:dyDescent="0.3">
      <c r="A10643">
        <v>1991</v>
      </c>
      <c r="B10643" t="s">
        <v>9</v>
      </c>
      <c r="C10643" s="1" t="s">
        <v>324</v>
      </c>
      <c r="D10643">
        <v>867.76241545136793</v>
      </c>
      <c r="E10643">
        <f>VLOOKUP(Table1[[#This Row],[Country Name]],[1]ISOcountryCodes!$A$2:$G$250,4,FALSE)</f>
        <v>894</v>
      </c>
      <c r="F10643">
        <f>VLOOKUP(Table1[[#This Row],[Country Name]],[1]ISOcountryCodes!$A$2:$G$250,6,FALSE)</f>
        <v>2</v>
      </c>
      <c r="G10643" s="10">
        <v>7880466</v>
      </c>
      <c r="H10643" s="10">
        <v>6838372211.0423794</v>
      </c>
      <c r="I10643">
        <f>+Table1[[#This Row],[Time]]</f>
        <v>1991</v>
      </c>
      <c r="J10643" t="str">
        <f>+Table1[[#This Row],[Country Name]]</f>
        <v>Zambia</v>
      </c>
      <c r="K10643" s="14">
        <v>1960</v>
      </c>
      <c r="L10643" s="13">
        <v>-2.5295774749341859E-2</v>
      </c>
      <c r="M10643"/>
    </row>
    <row r="10644" spans="1:13" x14ac:dyDescent="0.3">
      <c r="A10644">
        <v>1992</v>
      </c>
      <c r="B10644" t="s">
        <v>9</v>
      </c>
      <c r="C10644" s="1" t="s">
        <v>324</v>
      </c>
      <c r="D10644">
        <v>832.26713352851516</v>
      </c>
      <c r="E10644">
        <f>VLOOKUP(Table1[[#This Row],[Country Name]],[1]ISOcountryCodes!$A$2:$G$250,4,FALSE)</f>
        <v>894</v>
      </c>
      <c r="F10644">
        <f>VLOOKUP(Table1[[#This Row],[Country Name]],[1]ISOcountryCodes!$A$2:$G$250,6,FALSE)</f>
        <v>2</v>
      </c>
      <c r="G10644" s="10">
        <v>8074337</v>
      </c>
      <c r="H10644" s="10">
        <v>6720005310.1332302</v>
      </c>
      <c r="I10644">
        <f>+Table1[[#This Row],[Time]]</f>
        <v>1992</v>
      </c>
      <c r="J10644" t="str">
        <f>+Table1[[#This Row],[Country Name]]</f>
        <v>Zambia</v>
      </c>
      <c r="K10644" s="14">
        <v>1960</v>
      </c>
      <c r="L10644" s="13">
        <v>-4.1764499035267022E-2</v>
      </c>
      <c r="M10644"/>
    </row>
    <row r="10645" spans="1:13" x14ac:dyDescent="0.3">
      <c r="A10645">
        <v>1993</v>
      </c>
      <c r="B10645" t="s">
        <v>9</v>
      </c>
      <c r="C10645" s="1" t="s">
        <v>324</v>
      </c>
      <c r="D10645">
        <v>867.71303437999939</v>
      </c>
      <c r="E10645">
        <f>VLOOKUP(Table1[[#This Row],[Country Name]],[1]ISOcountryCodes!$A$2:$G$250,4,FALSE)</f>
        <v>894</v>
      </c>
      <c r="F10645">
        <f>VLOOKUP(Table1[[#This Row],[Country Name]],[1]ISOcountryCodes!$A$2:$G$250,6,FALSE)</f>
        <v>2</v>
      </c>
      <c r="G10645" s="10">
        <v>8270917</v>
      </c>
      <c r="H10645" s="10">
        <v>7176782487.1751213</v>
      </c>
      <c r="I10645">
        <f>+Table1[[#This Row],[Time]]</f>
        <v>1993</v>
      </c>
      <c r="J10645" t="str">
        <f>+Table1[[#This Row],[Country Name]]</f>
        <v>Zambia</v>
      </c>
      <c r="K10645" s="14">
        <v>1960</v>
      </c>
      <c r="L10645" s="13">
        <v>4.1707591204750649E-2</v>
      </c>
      <c r="M10645"/>
    </row>
    <row r="10646" spans="1:13" x14ac:dyDescent="0.3">
      <c r="A10646">
        <v>1994</v>
      </c>
      <c r="B10646" t="s">
        <v>9</v>
      </c>
      <c r="C10646" s="1" t="s">
        <v>324</v>
      </c>
      <c r="D10646">
        <v>773.84778482163802</v>
      </c>
      <c r="E10646">
        <f>VLOOKUP(Table1[[#This Row],[Country Name]],[1]ISOcountryCodes!$A$2:$G$250,4,FALSE)</f>
        <v>894</v>
      </c>
      <c r="F10646">
        <f>VLOOKUP(Table1[[#This Row],[Country Name]],[1]ISOcountryCodes!$A$2:$G$250,6,FALSE)</f>
        <v>2</v>
      </c>
      <c r="G10646" s="10">
        <v>8474216</v>
      </c>
      <c r="H10646" s="10">
        <v>6557753279.7000818</v>
      </c>
      <c r="I10646">
        <f>+Table1[[#This Row],[Time]]</f>
        <v>1994</v>
      </c>
      <c r="J10646" t="str">
        <f>+Table1[[#This Row],[Country Name]]</f>
        <v>Zambia</v>
      </c>
      <c r="K10646" s="14">
        <v>1960</v>
      </c>
      <c r="L10646" s="13">
        <v>-0.11448586063292243</v>
      </c>
      <c r="M10646"/>
    </row>
    <row r="10647" spans="1:13" x14ac:dyDescent="0.3">
      <c r="A10647">
        <v>1995</v>
      </c>
      <c r="B10647" t="s">
        <v>9</v>
      </c>
      <c r="C10647" s="1" t="s">
        <v>324</v>
      </c>
      <c r="D10647">
        <v>777.02330244670122</v>
      </c>
      <c r="E10647">
        <f>VLOOKUP(Table1[[#This Row],[Country Name]],[1]ISOcountryCodes!$A$2:$G$250,4,FALSE)</f>
        <v>894</v>
      </c>
      <c r="F10647">
        <f>VLOOKUP(Table1[[#This Row],[Country Name]],[1]ISOcountryCodes!$A$2:$G$250,6,FALSE)</f>
        <v>2</v>
      </c>
      <c r="G10647" s="10">
        <v>8684135</v>
      </c>
      <c r="H10647" s="10">
        <v>6747775256.5929832</v>
      </c>
      <c r="I10647">
        <f>+Table1[[#This Row],[Time]]</f>
        <v>1995</v>
      </c>
      <c r="J10647" t="str">
        <f>+Table1[[#This Row],[Country Name]]</f>
        <v>Zambia</v>
      </c>
      <c r="K10647" s="14">
        <v>1960</v>
      </c>
      <c r="L10647" s="13">
        <v>4.0951463844747238E-3</v>
      </c>
      <c r="M10647"/>
    </row>
    <row r="10648" spans="1:13" x14ac:dyDescent="0.3">
      <c r="A10648">
        <v>1996</v>
      </c>
      <c r="B10648" t="s">
        <v>9</v>
      </c>
      <c r="C10648" s="1" t="s">
        <v>324</v>
      </c>
      <c r="D10648">
        <v>805.14193441887801</v>
      </c>
      <c r="E10648">
        <f>VLOOKUP(Table1[[#This Row],[Country Name]],[1]ISOcountryCodes!$A$2:$G$250,4,FALSE)</f>
        <v>894</v>
      </c>
      <c r="F10648">
        <f>VLOOKUP(Table1[[#This Row],[Country Name]],[1]ISOcountryCodes!$A$2:$G$250,6,FALSE)</f>
        <v>2</v>
      </c>
      <c r="G10648" s="10">
        <v>8902019</v>
      </c>
      <c r="H10648" s="10">
        <v>7167388797.8936062</v>
      </c>
      <c r="I10648">
        <f>+Table1[[#This Row],[Time]]</f>
        <v>1996</v>
      </c>
      <c r="J10648" t="str">
        <f>+Table1[[#This Row],[Country Name]]</f>
        <v>Zambia</v>
      </c>
      <c r="K10648" s="14">
        <v>1960</v>
      </c>
      <c r="L10648" s="13">
        <v>3.5548237728169063E-2</v>
      </c>
      <c r="M10648"/>
    </row>
    <row r="10649" spans="1:13" x14ac:dyDescent="0.3">
      <c r="A10649">
        <v>1997</v>
      </c>
      <c r="B10649" t="s">
        <v>9</v>
      </c>
      <c r="C10649" s="1" t="s">
        <v>324</v>
      </c>
      <c r="D10649">
        <v>814.69686316510547</v>
      </c>
      <c r="E10649">
        <f>VLOOKUP(Table1[[#This Row],[Country Name]],[1]ISOcountryCodes!$A$2:$G$250,4,FALSE)</f>
        <v>894</v>
      </c>
      <c r="F10649">
        <f>VLOOKUP(Table1[[#This Row],[Country Name]],[1]ISOcountryCodes!$A$2:$G$250,6,FALSE)</f>
        <v>2</v>
      </c>
      <c r="G10649" s="10">
        <v>9133156</v>
      </c>
      <c r="H10649" s="10">
        <v>7440753543.9975624</v>
      </c>
      <c r="I10649">
        <f>+Table1[[#This Row],[Time]]</f>
        <v>1997</v>
      </c>
      <c r="J10649" t="str">
        <f>+Table1[[#This Row],[Country Name]]</f>
        <v>Zambia</v>
      </c>
      <c r="K10649" s="14">
        <v>1960</v>
      </c>
      <c r="L10649" s="13">
        <v>1.1797519089714825E-2</v>
      </c>
      <c r="M10649"/>
    </row>
    <row r="10650" spans="1:13" x14ac:dyDescent="0.3">
      <c r="A10650">
        <v>1998</v>
      </c>
      <c r="B10650" t="s">
        <v>9</v>
      </c>
      <c r="C10650" s="1" t="s">
        <v>324</v>
      </c>
      <c r="D10650">
        <v>790.83558095220053</v>
      </c>
      <c r="E10650">
        <f>VLOOKUP(Table1[[#This Row],[Country Name]],[1]ISOcountryCodes!$A$2:$G$250,4,FALSE)</f>
        <v>894</v>
      </c>
      <c r="F10650">
        <f>VLOOKUP(Table1[[#This Row],[Country Name]],[1]ISOcountryCodes!$A$2:$G$250,6,FALSE)</f>
        <v>2</v>
      </c>
      <c r="G10650" s="10">
        <v>9372430</v>
      </c>
      <c r="H10650" s="10">
        <v>7412051123.9838333</v>
      </c>
      <c r="I10650">
        <f>+Table1[[#This Row],[Time]]</f>
        <v>1998</v>
      </c>
      <c r="J10650" t="str">
        <f>+Table1[[#This Row],[Country Name]]</f>
        <v>Zambia</v>
      </c>
      <c r="K10650" s="14">
        <v>1960</v>
      </c>
      <c r="L10650" s="13">
        <v>-2.9726013113602789E-2</v>
      </c>
      <c r="M10650"/>
    </row>
    <row r="10651" spans="1:13" x14ac:dyDescent="0.3">
      <c r="A10651">
        <v>1999</v>
      </c>
      <c r="B10651" t="s">
        <v>9</v>
      </c>
      <c r="C10651" s="1" t="s">
        <v>324</v>
      </c>
      <c r="D10651">
        <v>806.20867765118544</v>
      </c>
      <c r="E10651">
        <f>VLOOKUP(Table1[[#This Row],[Country Name]],[1]ISOcountryCodes!$A$2:$G$250,4,FALSE)</f>
        <v>894</v>
      </c>
      <c r="F10651">
        <f>VLOOKUP(Table1[[#This Row],[Country Name]],[1]ISOcountryCodes!$A$2:$G$250,6,FALSE)</f>
        <v>2</v>
      </c>
      <c r="G10651" s="10">
        <v>9621238</v>
      </c>
      <c r="H10651" s="10">
        <v>7756725565.3473358</v>
      </c>
      <c r="I10651">
        <f>+Table1[[#This Row],[Time]]</f>
        <v>1999</v>
      </c>
      <c r="J10651" t="str">
        <f>+Table1[[#This Row],[Country Name]]</f>
        <v>Zambia</v>
      </c>
      <c r="K10651" s="14">
        <v>1960</v>
      </c>
      <c r="L10651" s="13">
        <v>1.9252530369741727E-2</v>
      </c>
      <c r="M10651"/>
    </row>
    <row r="10652" spans="1:13" x14ac:dyDescent="0.3">
      <c r="A10652">
        <v>2000</v>
      </c>
      <c r="B10652" t="s">
        <v>9</v>
      </c>
      <c r="C10652" s="1" t="s">
        <v>324</v>
      </c>
      <c r="D10652">
        <v>814.7729654575229</v>
      </c>
      <c r="E10652">
        <f>VLOOKUP(Table1[[#This Row],[Country Name]],[1]ISOcountryCodes!$A$2:$G$250,4,FALSE)</f>
        <v>894</v>
      </c>
      <c r="F10652">
        <f>VLOOKUP(Table1[[#This Row],[Country Name]],[1]ISOcountryCodes!$A$2:$G$250,6,FALSE)</f>
        <v>2</v>
      </c>
      <c r="G10652" s="10">
        <v>9891136</v>
      </c>
      <c r="H10652" s="10">
        <v>8059030210.4636612</v>
      </c>
      <c r="I10652">
        <f>+Table1[[#This Row],[Time]]</f>
        <v>2000</v>
      </c>
      <c r="J10652" t="str">
        <f>+Table1[[#This Row],[Country Name]]</f>
        <v>Zambia</v>
      </c>
      <c r="K10652" s="14">
        <v>1960</v>
      </c>
      <c r="L10652" s="13">
        <v>1.0566890171400445E-2</v>
      </c>
      <c r="M10652"/>
    </row>
    <row r="10653" spans="1:13" x14ac:dyDescent="0.3">
      <c r="A10653">
        <v>2001</v>
      </c>
      <c r="B10653" t="s">
        <v>9</v>
      </c>
      <c r="C10653" s="1" t="s">
        <v>324</v>
      </c>
      <c r="D10653">
        <v>832.7657192402487</v>
      </c>
      <c r="E10653">
        <f>VLOOKUP(Table1[[#This Row],[Country Name]],[1]ISOcountryCodes!$A$2:$G$250,4,FALSE)</f>
        <v>894</v>
      </c>
      <c r="F10653">
        <f>VLOOKUP(Table1[[#This Row],[Country Name]],[1]ISOcountryCodes!$A$2:$G$250,6,FALSE)</f>
        <v>2</v>
      </c>
      <c r="G10653" s="10">
        <v>10191964</v>
      </c>
      <c r="H10653" s="10">
        <v>8487518230.9307222</v>
      </c>
      <c r="I10653">
        <f>+Table1[[#This Row],[Time]]</f>
        <v>2001</v>
      </c>
      <c r="J10653" t="str">
        <f>+Table1[[#This Row],[Country Name]]</f>
        <v>Zambia</v>
      </c>
      <c r="K10653" s="14">
        <v>1960</v>
      </c>
      <c r="L10653" s="13">
        <v>2.1842848755078137E-2</v>
      </c>
      <c r="M10653"/>
    </row>
    <row r="10654" spans="1:13" x14ac:dyDescent="0.3">
      <c r="A10654">
        <v>2002</v>
      </c>
      <c r="B10654" t="s">
        <v>9</v>
      </c>
      <c r="C10654" s="1" t="s">
        <v>324</v>
      </c>
      <c r="D10654">
        <v>844.09201098310882</v>
      </c>
      <c r="E10654">
        <f>VLOOKUP(Table1[[#This Row],[Country Name]],[1]ISOcountryCodes!$A$2:$G$250,4,FALSE)</f>
        <v>894</v>
      </c>
      <c r="F10654">
        <f>VLOOKUP(Table1[[#This Row],[Country Name]],[1]ISOcountryCodes!$A$2:$G$250,6,FALSE)</f>
        <v>2</v>
      </c>
      <c r="G10654" s="10">
        <v>10508294</v>
      </c>
      <c r="H10654" s="10">
        <v>8869967014.4617367</v>
      </c>
      <c r="I10654">
        <f>+Table1[[#This Row],[Time]]</f>
        <v>2002</v>
      </c>
      <c r="J10654" t="str">
        <f>+Table1[[#This Row],[Country Name]]</f>
        <v>Zambia</v>
      </c>
      <c r="K10654" s="14">
        <v>1960</v>
      </c>
      <c r="L10654" s="13">
        <v>1.3509153209108504E-2</v>
      </c>
      <c r="M10654"/>
    </row>
    <row r="10655" spans="1:13" x14ac:dyDescent="0.3">
      <c r="A10655">
        <v>2003</v>
      </c>
      <c r="B10655" t="s">
        <v>9</v>
      </c>
      <c r="C10655" s="1" t="s">
        <v>324</v>
      </c>
      <c r="D10655">
        <v>875.25443326412721</v>
      </c>
      <c r="E10655">
        <f>VLOOKUP(Table1[[#This Row],[Country Name]],[1]ISOcountryCodes!$A$2:$G$250,4,FALSE)</f>
        <v>894</v>
      </c>
      <c r="F10655">
        <f>VLOOKUP(Table1[[#This Row],[Country Name]],[1]ISOcountryCodes!$A$2:$G$250,6,FALSE)</f>
        <v>2</v>
      </c>
      <c r="G10655" s="10">
        <v>10837973</v>
      </c>
      <c r="H10655" s="10">
        <v>9485983915.8469124</v>
      </c>
      <c r="I10655">
        <f>+Table1[[#This Row],[Time]]</f>
        <v>2003</v>
      </c>
      <c r="J10655" t="str">
        <f>+Table1[[#This Row],[Country Name]]</f>
        <v>Zambia</v>
      </c>
      <c r="K10655" s="14">
        <v>1960</v>
      </c>
      <c r="L10655" s="13">
        <v>3.625311855588631E-2</v>
      </c>
      <c r="M10655"/>
    </row>
    <row r="10656" spans="1:13" x14ac:dyDescent="0.3">
      <c r="A10656">
        <v>2004</v>
      </c>
      <c r="B10656" t="s">
        <v>9</v>
      </c>
      <c r="C10656" s="1" t="s">
        <v>324</v>
      </c>
      <c r="D10656">
        <v>907.49369732044693</v>
      </c>
      <c r="E10656">
        <f>VLOOKUP(Table1[[#This Row],[Country Name]],[1]ISOcountryCodes!$A$2:$G$250,4,FALSE)</f>
        <v>894</v>
      </c>
      <c r="F10656">
        <f>VLOOKUP(Table1[[#This Row],[Country Name]],[1]ISOcountryCodes!$A$2:$G$250,6,FALSE)</f>
        <v>2</v>
      </c>
      <c r="G10656" s="10">
        <v>11188040</v>
      </c>
      <c r="H10656" s="10">
        <v>10153075785.369053</v>
      </c>
      <c r="I10656">
        <f>+Table1[[#This Row],[Time]]</f>
        <v>2004</v>
      </c>
      <c r="J10656" t="str">
        <f>+Table1[[#This Row],[Country Name]]</f>
        <v>Zambia</v>
      </c>
      <c r="K10656" s="14">
        <v>1960</v>
      </c>
      <c r="L10656" s="13">
        <v>3.6171996051113986E-2</v>
      </c>
      <c r="M10656"/>
    </row>
    <row r="10657" spans="1:13" x14ac:dyDescent="0.3">
      <c r="A10657">
        <v>2005</v>
      </c>
      <c r="B10657" t="s">
        <v>9</v>
      </c>
      <c r="C10657" s="1" t="s">
        <v>324</v>
      </c>
      <c r="D10657">
        <v>941.44695409719577</v>
      </c>
      <c r="E10657">
        <f>VLOOKUP(Table1[[#This Row],[Country Name]],[1]ISOcountryCodes!$A$2:$G$250,4,FALSE)</f>
        <v>894</v>
      </c>
      <c r="F10657">
        <f>VLOOKUP(Table1[[#This Row],[Country Name]],[1]ISOcountryCodes!$A$2:$G$250,6,FALSE)</f>
        <v>2</v>
      </c>
      <c r="G10657" s="10">
        <v>11564870</v>
      </c>
      <c r="H10657" s="10">
        <v>10887711636.030037</v>
      </c>
      <c r="I10657">
        <f>+Table1[[#This Row],[Time]]</f>
        <v>2005</v>
      </c>
      <c r="J10657" t="str">
        <f>+Table1[[#This Row],[Country Name]]</f>
        <v>Zambia</v>
      </c>
      <c r="K10657" s="14">
        <v>1960</v>
      </c>
      <c r="L10657" s="13">
        <v>3.6731383592290001E-2</v>
      </c>
      <c r="M10657"/>
    </row>
    <row r="10658" spans="1:13" x14ac:dyDescent="0.3">
      <c r="A10658">
        <v>2006</v>
      </c>
      <c r="B10658" t="s">
        <v>9</v>
      </c>
      <c r="C10658" s="1" t="s">
        <v>324</v>
      </c>
      <c r="D10658">
        <v>981.34547430364569</v>
      </c>
      <c r="E10658">
        <f>VLOOKUP(Table1[[#This Row],[Country Name]],[1]ISOcountryCodes!$A$2:$G$250,4,FALSE)</f>
        <v>894</v>
      </c>
      <c r="F10658">
        <f>VLOOKUP(Table1[[#This Row],[Country Name]],[1]ISOcountryCodes!$A$2:$G$250,6,FALSE)</f>
        <v>2</v>
      </c>
      <c r="G10658" s="10">
        <v>11971567</v>
      </c>
      <c r="H10658" s="10">
        <v>11748243095.772873</v>
      </c>
      <c r="I10658">
        <f>+Table1[[#This Row],[Time]]</f>
        <v>2006</v>
      </c>
      <c r="J10658" t="str">
        <f>+Table1[[#This Row],[Country Name]]</f>
        <v>Zambia</v>
      </c>
      <c r="K10658" s="14">
        <v>1960</v>
      </c>
      <c r="L10658" s="13">
        <v>4.1506558411064987E-2</v>
      </c>
      <c r="M10658"/>
    </row>
    <row r="10659" spans="1:13" x14ac:dyDescent="0.3">
      <c r="A10659">
        <v>2007</v>
      </c>
      <c r="B10659" t="s">
        <v>9</v>
      </c>
      <c r="C10659" s="1" t="s">
        <v>324</v>
      </c>
      <c r="D10659">
        <v>1026.4016031991691</v>
      </c>
      <c r="E10659">
        <f>VLOOKUP(Table1[[#This Row],[Country Name]],[1]ISOcountryCodes!$A$2:$G$250,4,FALSE)</f>
        <v>894</v>
      </c>
      <c r="F10659">
        <f>VLOOKUP(Table1[[#This Row],[Country Name]],[1]ISOcountryCodes!$A$2:$G$250,6,FALSE)</f>
        <v>2</v>
      </c>
      <c r="G10659" s="10">
        <v>12402073</v>
      </c>
      <c r="H10659" s="10">
        <v>12729507610.193129</v>
      </c>
      <c r="I10659">
        <f>+Table1[[#This Row],[Time]]</f>
        <v>2007</v>
      </c>
      <c r="J10659" t="str">
        <f>+Table1[[#This Row],[Country Name]]</f>
        <v>Zambia</v>
      </c>
      <c r="K10659" s="14">
        <v>1960</v>
      </c>
      <c r="L10659" s="13">
        <v>4.4889812246736049E-2</v>
      </c>
      <c r="M10659"/>
    </row>
    <row r="10660" spans="1:13" x14ac:dyDescent="0.3">
      <c r="A10660">
        <v>2008</v>
      </c>
      <c r="B10660" t="s">
        <v>9</v>
      </c>
      <c r="C10660" s="1" t="s">
        <v>324</v>
      </c>
      <c r="D10660">
        <v>1067.3868015854057</v>
      </c>
      <c r="E10660">
        <f>VLOOKUP(Table1[[#This Row],[Country Name]],[1]ISOcountryCodes!$A$2:$G$250,4,FALSE)</f>
        <v>894</v>
      </c>
      <c r="F10660">
        <f>VLOOKUP(Table1[[#This Row],[Country Name]],[1]ISOcountryCodes!$A$2:$G$250,6,FALSE)</f>
        <v>2</v>
      </c>
      <c r="G10660" s="10">
        <v>12852966</v>
      </c>
      <c r="H10660" s="10">
        <v>13719086269.625965</v>
      </c>
      <c r="I10660">
        <f>+Table1[[#This Row],[Time]]</f>
        <v>2008</v>
      </c>
      <c r="J10660" t="str">
        <f>+Table1[[#This Row],[Country Name]]</f>
        <v>Zambia</v>
      </c>
      <c r="K10660" s="14">
        <v>1960</v>
      </c>
      <c r="L10660" s="13">
        <v>3.9154323547117009E-2</v>
      </c>
      <c r="M10660"/>
    </row>
    <row r="10661" spans="1:13" x14ac:dyDescent="0.3">
      <c r="A10661">
        <v>2009</v>
      </c>
      <c r="B10661" t="s">
        <v>9</v>
      </c>
      <c r="C10661" s="1" t="s">
        <v>324</v>
      </c>
      <c r="D10661">
        <v>1125.0890478329841</v>
      </c>
      <c r="E10661">
        <f>VLOOKUP(Table1[[#This Row],[Country Name]],[1]ISOcountryCodes!$A$2:$G$250,4,FALSE)</f>
        <v>894</v>
      </c>
      <c r="F10661">
        <f>VLOOKUP(Table1[[#This Row],[Country Name]],[1]ISOcountryCodes!$A$2:$G$250,6,FALSE)</f>
        <v>2</v>
      </c>
      <c r="G10661" s="10">
        <v>13318087</v>
      </c>
      <c r="H10661" s="10">
        <v>14984033821.786844</v>
      </c>
      <c r="I10661">
        <f>+Table1[[#This Row],[Time]]</f>
        <v>2009</v>
      </c>
      <c r="J10661" t="str">
        <f>+Table1[[#This Row],[Country Name]]</f>
        <v>Zambia</v>
      </c>
      <c r="K10661" s="14">
        <v>1960</v>
      </c>
      <c r="L10661" s="13">
        <v>5.2648766324695728E-2</v>
      </c>
      <c r="M10661"/>
    </row>
    <row r="10662" spans="1:13" x14ac:dyDescent="0.3">
      <c r="A10662">
        <v>2010</v>
      </c>
      <c r="B10662" t="s">
        <v>9</v>
      </c>
      <c r="C10662" s="1" t="s">
        <v>324</v>
      </c>
      <c r="D10662">
        <v>1198.3048168142452</v>
      </c>
      <c r="E10662">
        <f>VLOOKUP(Table1[[#This Row],[Country Name]],[1]ISOcountryCodes!$A$2:$G$250,4,FALSE)</f>
        <v>894</v>
      </c>
      <c r="F10662">
        <f>VLOOKUP(Table1[[#This Row],[Country Name]],[1]ISOcountryCodes!$A$2:$G$250,6,FALSE)</f>
        <v>2</v>
      </c>
      <c r="G10662" s="10">
        <v>13792086</v>
      </c>
      <c r="H10662" s="10">
        <v>16527123087.716316</v>
      </c>
      <c r="I10662">
        <f>+Table1[[#This Row],[Time]]</f>
        <v>2010</v>
      </c>
      <c r="J10662" t="str">
        <f>+Table1[[#This Row],[Country Name]]</f>
        <v>Zambia</v>
      </c>
      <c r="K10662" s="14">
        <v>1960</v>
      </c>
      <c r="L10662" s="13">
        <v>6.304571925149105E-2</v>
      </c>
      <c r="M10662"/>
    </row>
    <row r="10663" spans="1:13" x14ac:dyDescent="0.3">
      <c r="A10663">
        <v>2011</v>
      </c>
      <c r="B10663" t="s">
        <v>9</v>
      </c>
      <c r="C10663" s="1" t="s">
        <v>324</v>
      </c>
      <c r="D10663">
        <v>1223.0329265930595</v>
      </c>
      <c r="E10663">
        <f>VLOOKUP(Table1[[#This Row],[Country Name]],[1]ISOcountryCodes!$A$2:$G$250,4,FALSE)</f>
        <v>894</v>
      </c>
      <c r="F10663">
        <f>VLOOKUP(Table1[[#This Row],[Country Name]],[1]ISOcountryCodes!$A$2:$G$250,6,FALSE)</f>
        <v>2</v>
      </c>
      <c r="G10663" s="10">
        <v>14265814</v>
      </c>
      <c r="H10663" s="10">
        <v>17447560246.652241</v>
      </c>
      <c r="I10663">
        <f>+Table1[[#This Row],[Time]]</f>
        <v>2011</v>
      </c>
      <c r="J10663" t="str">
        <f>+Table1[[#This Row],[Country Name]]</f>
        <v>Zambia</v>
      </c>
      <c r="K10663" s="14">
        <v>1960</v>
      </c>
      <c r="L10663" s="13">
        <v>2.0425873744993162E-2</v>
      </c>
      <c r="M10663"/>
    </row>
    <row r="10664" spans="1:13" x14ac:dyDescent="0.3">
      <c r="A10664">
        <v>2012</v>
      </c>
      <c r="B10664" t="s">
        <v>9</v>
      </c>
      <c r="C10664" s="1" t="s">
        <v>324</v>
      </c>
      <c r="D10664">
        <v>1273.2148746132573</v>
      </c>
      <c r="E10664">
        <f>VLOOKUP(Table1[[#This Row],[Country Name]],[1]ISOcountryCodes!$A$2:$G$250,4,FALSE)</f>
        <v>894</v>
      </c>
      <c r="F10664">
        <f>VLOOKUP(Table1[[#This Row],[Country Name]],[1]ISOcountryCodes!$A$2:$G$250,6,FALSE)</f>
        <v>2</v>
      </c>
      <c r="G10664" s="10">
        <v>14744658</v>
      </c>
      <c r="H10664" s="10">
        <v>18773117886.68536</v>
      </c>
      <c r="I10664">
        <f>+Table1[[#This Row],[Time]]</f>
        <v>2012</v>
      </c>
      <c r="J10664" t="str">
        <f>+Table1[[#This Row],[Country Name]]</f>
        <v>Zambia</v>
      </c>
      <c r="K10664" s="14">
        <v>1960</v>
      </c>
      <c r="L10664" s="13">
        <v>4.0211320064637235E-2</v>
      </c>
      <c r="M10664"/>
    </row>
    <row r="10665" spans="1:13" x14ac:dyDescent="0.3">
      <c r="A10665">
        <v>2013</v>
      </c>
      <c r="B10665" t="s">
        <v>9</v>
      </c>
      <c r="C10665" s="1" t="s">
        <v>324</v>
      </c>
      <c r="D10665">
        <v>1294.5589975941703</v>
      </c>
      <c r="E10665">
        <f>VLOOKUP(Table1[[#This Row],[Country Name]],[1]ISOcountryCodes!$A$2:$G$250,4,FALSE)</f>
        <v>894</v>
      </c>
      <c r="F10665">
        <f>VLOOKUP(Table1[[#This Row],[Country Name]],[1]ISOcountryCodes!$A$2:$G$250,6,FALSE)</f>
        <v>2</v>
      </c>
      <c r="G10665" s="10">
        <v>15234976</v>
      </c>
      <c r="H10665" s="10">
        <v>19722575258.93124</v>
      </c>
      <c r="I10665">
        <f>+Table1[[#This Row],[Time]]</f>
        <v>2013</v>
      </c>
      <c r="J10665" t="str">
        <f>+Table1[[#This Row],[Country Name]]</f>
        <v>Zambia</v>
      </c>
      <c r="K10665" s="14">
        <v>1960</v>
      </c>
      <c r="L10665" s="13">
        <v>1.6624995541105747E-2</v>
      </c>
      <c r="M10665"/>
    </row>
    <row r="10666" spans="1:13" x14ac:dyDescent="0.3">
      <c r="A10666">
        <v>2014</v>
      </c>
      <c r="B10666" t="s">
        <v>9</v>
      </c>
      <c r="C10666" s="1" t="s">
        <v>324</v>
      </c>
      <c r="D10666">
        <v>1312.0144334762558</v>
      </c>
      <c r="E10666">
        <f>VLOOKUP(Table1[[#This Row],[Country Name]],[1]ISOcountryCodes!$A$2:$G$250,4,FALSE)</f>
        <v>894</v>
      </c>
      <c r="F10666">
        <f>VLOOKUP(Table1[[#This Row],[Country Name]],[1]ISOcountryCodes!$A$2:$G$250,6,FALSE)</f>
        <v>2</v>
      </c>
      <c r="G10666" s="10">
        <v>15737793</v>
      </c>
      <c r="H10666" s="10">
        <v>20648211567.061584</v>
      </c>
      <c r="I10666">
        <f>+Table1[[#This Row],[Time]]</f>
        <v>2014</v>
      </c>
      <c r="J10666" t="str">
        <f>+Table1[[#This Row],[Country Name]]</f>
        <v>Zambia</v>
      </c>
      <c r="K10666" s="14">
        <v>1960</v>
      </c>
      <c r="L10666" s="13">
        <v>1.3393596831133614E-2</v>
      </c>
      <c r="M10666"/>
    </row>
    <row r="10667" spans="1:13" x14ac:dyDescent="0.3">
      <c r="A10667">
        <v>2015</v>
      </c>
      <c r="B10667" t="s">
        <v>9</v>
      </c>
      <c r="C10667" s="1" t="s">
        <v>324</v>
      </c>
      <c r="D10667">
        <v>1307.9096491603236</v>
      </c>
      <c r="E10667">
        <f>VLOOKUP(Table1[[#This Row],[Country Name]],[1]ISOcountryCodes!$A$2:$G$250,4,FALSE)</f>
        <v>894</v>
      </c>
      <c r="F10667">
        <f>VLOOKUP(Table1[[#This Row],[Country Name]],[1]ISOcountryCodes!$A$2:$G$250,6,FALSE)</f>
        <v>2</v>
      </c>
      <c r="G10667" s="10">
        <v>16248230</v>
      </c>
      <c r="H10667" s="10">
        <v>21251216798.776245</v>
      </c>
      <c r="I10667">
        <f>+Table1[[#This Row],[Time]]</f>
        <v>2015</v>
      </c>
      <c r="J10667" t="str">
        <f>+Table1[[#This Row],[Country Name]]</f>
        <v>Zambia</v>
      </c>
      <c r="K10667" s="14">
        <v>1960</v>
      </c>
      <c r="L10667" s="13">
        <v>-3.1335165029018341E-3</v>
      </c>
      <c r="M10667"/>
    </row>
    <row r="10668" spans="1:13" x14ac:dyDescent="0.3">
      <c r="A10668">
        <v>2016</v>
      </c>
      <c r="B10668" t="s">
        <v>9</v>
      </c>
      <c r="C10668" s="1" t="s">
        <v>324</v>
      </c>
      <c r="D10668">
        <v>1314.9770746587758</v>
      </c>
      <c r="E10668">
        <f>VLOOKUP(Table1[[#This Row],[Country Name]],[1]ISOcountryCodes!$A$2:$G$250,4,FALSE)</f>
        <v>894</v>
      </c>
      <c r="F10668">
        <f>VLOOKUP(Table1[[#This Row],[Country Name]],[1]ISOcountryCodes!$A$2:$G$250,6,FALSE)</f>
        <v>2</v>
      </c>
      <c r="G10668" s="10">
        <v>16767761</v>
      </c>
      <c r="H10668" s="10">
        <v>22049221308.35751</v>
      </c>
      <c r="I10668">
        <f>+Table1[[#This Row],[Time]]</f>
        <v>2016</v>
      </c>
      <c r="J10668" t="str">
        <f>+Table1[[#This Row],[Country Name]]</f>
        <v>Zambia</v>
      </c>
      <c r="K10668" s="14">
        <v>1960</v>
      </c>
      <c r="L10668" s="13">
        <v>5.3890566745184998E-3</v>
      </c>
      <c r="M10668"/>
    </row>
    <row r="10669" spans="1:13" x14ac:dyDescent="0.3">
      <c r="A10669">
        <v>2017</v>
      </c>
      <c r="B10669" t="s">
        <v>9</v>
      </c>
      <c r="C10669" s="1" t="s">
        <v>324</v>
      </c>
      <c r="D10669">
        <v>1319.607777476986</v>
      </c>
      <c r="E10669">
        <f>VLOOKUP(Table1[[#This Row],[Country Name]],[1]ISOcountryCodes!$A$2:$G$250,4,FALSE)</f>
        <v>894</v>
      </c>
      <c r="F10669">
        <f>VLOOKUP(Table1[[#This Row],[Country Name]],[1]ISOcountryCodes!$A$2:$G$250,6,FALSE)</f>
        <v>2</v>
      </c>
      <c r="G10669" s="10">
        <v>17298054</v>
      </c>
      <c r="H10669" s="10">
        <v>22826646593.61689</v>
      </c>
      <c r="I10669">
        <f>+Table1[[#This Row],[Time]]</f>
        <v>2017</v>
      </c>
      <c r="J10669" t="str">
        <f>+Table1[[#This Row],[Country Name]]</f>
        <v>Zambia</v>
      </c>
      <c r="K10669" s="14">
        <v>1960</v>
      </c>
      <c r="L10669" s="13">
        <v>3.5153224107480341E-3</v>
      </c>
      <c r="M10669"/>
    </row>
    <row r="10670" spans="1:13" x14ac:dyDescent="0.3">
      <c r="A10670">
        <v>2018</v>
      </c>
      <c r="B10670" t="s">
        <v>9</v>
      </c>
      <c r="C10670" s="1" t="s">
        <v>324</v>
      </c>
      <c r="D10670">
        <v>1331.4492443552545</v>
      </c>
      <c r="E10670">
        <f>VLOOKUP(Table1[[#This Row],[Country Name]],[1]ISOcountryCodes!$A$2:$G$250,4,FALSE)</f>
        <v>894</v>
      </c>
      <c r="F10670">
        <f>VLOOKUP(Table1[[#This Row],[Country Name]],[1]ISOcountryCodes!$A$2:$G$250,6,FALSE)</f>
        <v>2</v>
      </c>
      <c r="G10670" s="10">
        <v>17835893</v>
      </c>
      <c r="H10670" s="10">
        <v>23747586257.251171</v>
      </c>
      <c r="I10670">
        <f>+Table1[[#This Row],[Time]]</f>
        <v>2018</v>
      </c>
      <c r="J10670" t="str">
        <f>+Table1[[#This Row],[Country Name]]</f>
        <v>Zambia</v>
      </c>
      <c r="K10670" s="14">
        <v>1960</v>
      </c>
      <c r="L10670" s="13">
        <v>8.933452228965244E-3</v>
      </c>
      <c r="M10670"/>
    </row>
    <row r="10671" spans="1:13" x14ac:dyDescent="0.3">
      <c r="A10671">
        <v>2019</v>
      </c>
      <c r="B10671" t="s">
        <v>9</v>
      </c>
      <c r="C10671" s="1" t="s">
        <v>324</v>
      </c>
      <c r="D10671">
        <v>1310.6222242771757</v>
      </c>
      <c r="E10671">
        <f>VLOOKUP(Table1[[#This Row],[Country Name]],[1]ISOcountryCodes!$A$2:$G$250,4,FALSE)</f>
        <v>894</v>
      </c>
      <c r="F10671">
        <f>VLOOKUP(Table1[[#This Row],[Country Name]],[1]ISOcountryCodes!$A$2:$G$250,6,FALSE)</f>
        <v>2</v>
      </c>
      <c r="G10671" s="10">
        <v>18380477</v>
      </c>
      <c r="H10671" s="10">
        <v>24089861649.015469</v>
      </c>
      <c r="I10671">
        <f>+Table1[[#This Row],[Time]]</f>
        <v>2019</v>
      </c>
      <c r="J10671" t="str">
        <f>+Table1[[#This Row],[Country Name]]</f>
        <v>Zambia</v>
      </c>
      <c r="K10671" s="14">
        <v>1960</v>
      </c>
      <c r="L10671" s="13">
        <v>-1.5766001588060519E-2</v>
      </c>
      <c r="M10671"/>
    </row>
    <row r="10672" spans="1:13" x14ac:dyDescent="0.3">
      <c r="A10672">
        <v>2020</v>
      </c>
      <c r="B10672" t="s">
        <v>9</v>
      </c>
      <c r="C10672" s="1" t="s">
        <v>324</v>
      </c>
      <c r="D10672">
        <v>1237.2833031826221</v>
      </c>
      <c r="E10672">
        <f>VLOOKUP(Table1[[#This Row],[Country Name]],[1]ISOcountryCodes!$A$2:$G$250,4,FALSE)</f>
        <v>894</v>
      </c>
      <c r="F10672">
        <f>VLOOKUP(Table1[[#This Row],[Country Name]],[1]ISOcountryCodes!$A$2:$G$250,6,FALSE)</f>
        <v>2</v>
      </c>
      <c r="G10672" s="10">
        <v>18927715</v>
      </c>
      <c r="H10672" s="10">
        <v>23418945736.899265</v>
      </c>
      <c r="I10672">
        <f>+Table1[[#This Row],[Time]]</f>
        <v>2020</v>
      </c>
      <c r="J10672" t="str">
        <f>+Table1[[#This Row],[Country Name]]</f>
        <v>Zambia</v>
      </c>
      <c r="K10672" s="14">
        <v>1960</v>
      </c>
      <c r="L10672" s="13">
        <v>-5.7583913221726846E-2</v>
      </c>
      <c r="M10672"/>
    </row>
    <row r="10673" spans="1:13" x14ac:dyDescent="0.3">
      <c r="A10673">
        <v>2021</v>
      </c>
      <c r="B10673" t="s">
        <v>9</v>
      </c>
      <c r="C10673" s="1" t="s">
        <v>324</v>
      </c>
      <c r="D10673">
        <v>1277.6120292909382</v>
      </c>
      <c r="E10673">
        <f>VLOOKUP(Table1[[#This Row],[Country Name]],[1]ISOcountryCodes!$A$2:$G$250,4,FALSE)</f>
        <v>894</v>
      </c>
      <c r="F10673">
        <f>VLOOKUP(Table1[[#This Row],[Country Name]],[1]ISOcountryCodes!$A$2:$G$250,6,FALSE)</f>
        <v>2</v>
      </c>
      <c r="G10673" s="10">
        <v>19473125</v>
      </c>
      <c r="H10673" s="10">
        <v>24879098747.886101</v>
      </c>
      <c r="I10673">
        <f>+Table1[[#This Row],[Time]]</f>
        <v>2021</v>
      </c>
      <c r="J10673" t="str">
        <f>+Table1[[#This Row],[Country Name]]</f>
        <v>Zambia</v>
      </c>
      <c r="K10673" s="14">
        <v>1960</v>
      </c>
      <c r="L10673" s="13">
        <v>3.2074641823895078E-2</v>
      </c>
      <c r="M10673"/>
    </row>
    <row r="10674" spans="1:13" x14ac:dyDescent="0.3">
      <c r="A10674">
        <v>2022</v>
      </c>
      <c r="B10674" t="s">
        <v>9</v>
      </c>
      <c r="C10674" s="1" t="s">
        <v>324</v>
      </c>
      <c r="D10674">
        <v>1308.1018384753302</v>
      </c>
      <c r="E10674">
        <f>VLOOKUP(Table1[[#This Row],[Country Name]],[1]ISOcountryCodes!$A$2:$G$250,4,FALSE)</f>
        <v>894</v>
      </c>
      <c r="F10674">
        <f>VLOOKUP(Table1[[#This Row],[Country Name]],[1]ISOcountryCodes!$A$2:$G$250,6,FALSE)</f>
        <v>2</v>
      </c>
      <c r="G10674" s="10">
        <v>20017675</v>
      </c>
      <c r="H10674" s="10">
        <v>26185157469.501656</v>
      </c>
      <c r="I10674">
        <f>+Table1[[#This Row],[Time]]</f>
        <v>2022</v>
      </c>
      <c r="J10674" t="str">
        <f>+Table1[[#This Row],[Country Name]]</f>
        <v>Zambia</v>
      </c>
      <c r="K10674" s="14">
        <v>1960</v>
      </c>
      <c r="L10674" s="13">
        <v>2.3584374753767179E-2</v>
      </c>
      <c r="M10674"/>
    </row>
    <row r="10675" spans="1:13" x14ac:dyDescent="0.3">
      <c r="A10675">
        <v>2023</v>
      </c>
      <c r="B10675" t="s">
        <v>9</v>
      </c>
      <c r="C10675" s="1" t="s">
        <v>324</v>
      </c>
      <c r="D10675">
        <v>1347.2413383869682</v>
      </c>
      <c r="E10675">
        <f>VLOOKUP(Table1[[#This Row],[Country Name]],[1]ISOcountryCodes!$A$2:$G$250,4,FALSE)</f>
        <v>894</v>
      </c>
      <c r="F10675">
        <f>VLOOKUP(Table1[[#This Row],[Country Name]],[1]ISOcountryCodes!$A$2:$G$250,6,FALSE)</f>
        <v>2</v>
      </c>
      <c r="G10675" s="10">
        <v>20569737</v>
      </c>
      <c r="H10675" s="10">
        <v>27712400006.147942</v>
      </c>
      <c r="I10675">
        <f>+Table1[[#This Row],[Time]]</f>
        <v>2023</v>
      </c>
      <c r="J10675" t="str">
        <f>+Table1[[#This Row],[Country Name]]</f>
        <v>Zambia</v>
      </c>
      <c r="K10675" s="14">
        <v>1960</v>
      </c>
      <c r="L10675" s="13">
        <v>2.948194053903741E-2</v>
      </c>
      <c r="M10675"/>
    </row>
    <row r="10676" spans="1:13" x14ac:dyDescent="0.3">
      <c r="A10676">
        <v>1960</v>
      </c>
      <c r="B10676" t="s">
        <v>555</v>
      </c>
      <c r="C10676" s="1" t="s">
        <v>264</v>
      </c>
      <c r="D10676">
        <v>1137.3905851089769</v>
      </c>
      <c r="E10676">
        <f>VLOOKUP(Table1[[#This Row],[Country Name]],[1]ISOcountryCodes!$A$2:$G$250,4,FALSE)</f>
        <v>716</v>
      </c>
      <c r="F10676">
        <f>VLOOKUP(Table1[[#This Row],[Country Name]],[1]ISOcountryCodes!$A$2:$G$250,6,FALSE)</f>
        <v>2</v>
      </c>
      <c r="G10676" s="10">
        <v>3806310</v>
      </c>
      <c r="H10676" s="10">
        <v>4329261158.0061502</v>
      </c>
      <c r="I10676">
        <f>+Table1[[#This Row],[Time]]</f>
        <v>1960</v>
      </c>
      <c r="J10676" t="str">
        <f>+Table1[[#This Row],[Country Name]]</f>
        <v>Zimbabwe</v>
      </c>
      <c r="K10676" s="14">
        <v>1960</v>
      </c>
      <c r="L10676" s="13">
        <v>0</v>
      </c>
      <c r="M10676"/>
    </row>
    <row r="10677" spans="1:13" x14ac:dyDescent="0.3">
      <c r="A10677">
        <v>1961</v>
      </c>
      <c r="B10677" t="s">
        <v>555</v>
      </c>
      <c r="C10677" s="1" t="s">
        <v>264</v>
      </c>
      <c r="D10677">
        <v>1172.3791073555115</v>
      </c>
      <c r="E10677">
        <f>VLOOKUP(Table1[[#This Row],[Country Name]],[1]ISOcountryCodes!$A$2:$G$250,4,FALSE)</f>
        <v>716</v>
      </c>
      <c r="F10677">
        <f>VLOOKUP(Table1[[#This Row],[Country Name]],[1]ISOcountryCodes!$A$2:$G$250,6,FALSE)</f>
        <v>2</v>
      </c>
      <c r="G10677" s="10">
        <v>3925952</v>
      </c>
      <c r="H10677" s="10">
        <v>4602704101.2805853</v>
      </c>
      <c r="I10677">
        <f>+Table1[[#This Row],[Time]]</f>
        <v>1961</v>
      </c>
      <c r="J10677" t="str">
        <f>+Table1[[#This Row],[Country Name]]</f>
        <v>Zimbabwe</v>
      </c>
      <c r="K10677" s="14">
        <v>1960</v>
      </c>
      <c r="L10677" s="13">
        <v>3.029843098806051E-2</v>
      </c>
      <c r="M10677"/>
    </row>
    <row r="10678" spans="1:13" x14ac:dyDescent="0.3">
      <c r="A10678">
        <v>1962</v>
      </c>
      <c r="B10678" t="s">
        <v>555</v>
      </c>
      <c r="C10678" s="1" t="s">
        <v>264</v>
      </c>
      <c r="D10678">
        <v>1152.8356743666743</v>
      </c>
      <c r="E10678">
        <f>VLOOKUP(Table1[[#This Row],[Country Name]],[1]ISOcountryCodes!$A$2:$G$250,4,FALSE)</f>
        <v>716</v>
      </c>
      <c r="F10678">
        <f>VLOOKUP(Table1[[#This Row],[Country Name]],[1]ISOcountryCodes!$A$2:$G$250,6,FALSE)</f>
        <v>2</v>
      </c>
      <c r="G10678" s="10">
        <v>4049778</v>
      </c>
      <c r="H10678" s="10">
        <v>4668728551.6653214</v>
      </c>
      <c r="I10678">
        <f>+Table1[[#This Row],[Time]]</f>
        <v>1962</v>
      </c>
      <c r="J10678" t="str">
        <f>+Table1[[#This Row],[Country Name]]</f>
        <v>Zimbabwe</v>
      </c>
      <c r="K10678" s="14">
        <v>1960</v>
      </c>
      <c r="L10678" s="13">
        <v>-1.6810398223016776E-2</v>
      </c>
      <c r="M10678"/>
    </row>
    <row r="10679" spans="1:13" x14ac:dyDescent="0.3">
      <c r="A10679">
        <v>1963</v>
      </c>
      <c r="B10679" t="s">
        <v>555</v>
      </c>
      <c r="C10679" s="1" t="s">
        <v>264</v>
      </c>
      <c r="D10679">
        <v>1187.2527446169472</v>
      </c>
      <c r="E10679">
        <f>VLOOKUP(Table1[[#This Row],[Country Name]],[1]ISOcountryCodes!$A$2:$G$250,4,FALSE)</f>
        <v>716</v>
      </c>
      <c r="F10679">
        <f>VLOOKUP(Table1[[#This Row],[Country Name]],[1]ISOcountryCodes!$A$2:$G$250,6,FALSE)</f>
        <v>2</v>
      </c>
      <c r="G10679" s="10">
        <v>4177931</v>
      </c>
      <c r="H10679" s="10">
        <v>4960260046.5702267</v>
      </c>
      <c r="I10679">
        <f>+Table1[[#This Row],[Time]]</f>
        <v>1963</v>
      </c>
      <c r="J10679" t="str">
        <f>+Table1[[#This Row],[Country Name]]</f>
        <v>Zimbabwe</v>
      </c>
      <c r="K10679" s="14">
        <v>1960</v>
      </c>
      <c r="L10679" s="13">
        <v>2.9417309121104296E-2</v>
      </c>
      <c r="M10679"/>
    </row>
    <row r="10680" spans="1:13" x14ac:dyDescent="0.3">
      <c r="A10680">
        <v>1964</v>
      </c>
      <c r="B10680" t="s">
        <v>555</v>
      </c>
      <c r="C10680" s="1" t="s">
        <v>264</v>
      </c>
      <c r="D10680">
        <v>1138.0541094699533</v>
      </c>
      <c r="E10680">
        <f>VLOOKUP(Table1[[#This Row],[Country Name]],[1]ISOcountryCodes!$A$2:$G$250,4,FALSE)</f>
        <v>716</v>
      </c>
      <c r="F10680">
        <f>VLOOKUP(Table1[[#This Row],[Country Name]],[1]ISOcountryCodes!$A$2:$G$250,6,FALSE)</f>
        <v>2</v>
      </c>
      <c r="G10680" s="10">
        <v>4310332</v>
      </c>
      <c r="H10680" s="10">
        <v>4905391045.7798433</v>
      </c>
      <c r="I10680">
        <f>+Table1[[#This Row],[Time]]</f>
        <v>1964</v>
      </c>
      <c r="J10680" t="str">
        <f>+Table1[[#This Row],[Country Name]]</f>
        <v>Zimbabwe</v>
      </c>
      <c r="K10680" s="14">
        <v>1960</v>
      </c>
      <c r="L10680" s="13">
        <v>-4.232213774907212E-2</v>
      </c>
      <c r="M10680"/>
    </row>
    <row r="10681" spans="1:13" x14ac:dyDescent="0.3">
      <c r="A10681">
        <v>1965</v>
      </c>
      <c r="B10681" t="s">
        <v>555</v>
      </c>
      <c r="C10681" s="1" t="s">
        <v>264</v>
      </c>
      <c r="D10681">
        <v>1157.2074008904867</v>
      </c>
      <c r="E10681">
        <f>VLOOKUP(Table1[[#This Row],[Country Name]],[1]ISOcountryCodes!$A$2:$G$250,4,FALSE)</f>
        <v>716</v>
      </c>
      <c r="F10681">
        <f>VLOOKUP(Table1[[#This Row],[Country Name]],[1]ISOcountryCodes!$A$2:$G$250,6,FALSE)</f>
        <v>2</v>
      </c>
      <c r="G10681" s="10">
        <v>4447149</v>
      </c>
      <c r="H10681" s="10">
        <v>5146273735.6627274</v>
      </c>
      <c r="I10681">
        <f>+Table1[[#This Row],[Time]]</f>
        <v>1965</v>
      </c>
      <c r="J10681" t="str">
        <f>+Table1[[#This Row],[Country Name]]</f>
        <v>Zimbabwe</v>
      </c>
      <c r="K10681" s="14">
        <v>1960</v>
      </c>
      <c r="L10681" s="13">
        <v>1.6689807176439864E-2</v>
      </c>
      <c r="M10681"/>
    </row>
    <row r="10682" spans="1:13" x14ac:dyDescent="0.3">
      <c r="A10682">
        <v>1966</v>
      </c>
      <c r="B10682" t="s">
        <v>555</v>
      </c>
      <c r="C10682" s="1" t="s">
        <v>264</v>
      </c>
      <c r="D10682">
        <v>1138.6346640045133</v>
      </c>
      <c r="E10682">
        <f>VLOOKUP(Table1[[#This Row],[Country Name]],[1]ISOcountryCodes!$A$2:$G$250,4,FALSE)</f>
        <v>716</v>
      </c>
      <c r="F10682">
        <f>VLOOKUP(Table1[[#This Row],[Country Name]],[1]ISOcountryCodes!$A$2:$G$250,6,FALSE)</f>
        <v>2</v>
      </c>
      <c r="G10682" s="10">
        <v>4588529</v>
      </c>
      <c r="H10682" s="10">
        <v>5224658176.1899652</v>
      </c>
      <c r="I10682">
        <f>+Table1[[#This Row],[Time]]</f>
        <v>1966</v>
      </c>
      <c r="J10682" t="str">
        <f>+Table1[[#This Row],[Country Name]]</f>
        <v>Zimbabwe</v>
      </c>
      <c r="K10682" s="14">
        <v>1960</v>
      </c>
      <c r="L10682" s="13">
        <v>-1.6179808134052287E-2</v>
      </c>
      <c r="M10682"/>
    </row>
    <row r="10683" spans="1:13" x14ac:dyDescent="0.3">
      <c r="A10683">
        <v>1967</v>
      </c>
      <c r="B10683" t="s">
        <v>555</v>
      </c>
      <c r="C10683" s="1" t="s">
        <v>264</v>
      </c>
      <c r="D10683">
        <v>1195.8123993424626</v>
      </c>
      <c r="E10683">
        <f>VLOOKUP(Table1[[#This Row],[Country Name]],[1]ISOcountryCodes!$A$2:$G$250,4,FALSE)</f>
        <v>716</v>
      </c>
      <c r="F10683">
        <f>VLOOKUP(Table1[[#This Row],[Country Name]],[1]ISOcountryCodes!$A$2:$G$250,6,FALSE)</f>
        <v>2</v>
      </c>
      <c r="G10683" s="10">
        <v>4734694</v>
      </c>
      <c r="H10683" s="10">
        <v>5661805792.2923622</v>
      </c>
      <c r="I10683">
        <f>+Table1[[#This Row],[Time]]</f>
        <v>1967</v>
      </c>
      <c r="J10683" t="str">
        <f>+Table1[[#This Row],[Country Name]]</f>
        <v>Zimbabwe</v>
      </c>
      <c r="K10683" s="14">
        <v>1960</v>
      </c>
      <c r="L10683" s="13">
        <v>4.8995905007267915E-2</v>
      </c>
      <c r="M10683"/>
    </row>
    <row r="10684" spans="1:13" x14ac:dyDescent="0.3">
      <c r="A10684">
        <v>1968</v>
      </c>
      <c r="B10684" t="s">
        <v>555</v>
      </c>
      <c r="C10684" s="1" t="s">
        <v>264</v>
      </c>
      <c r="D10684">
        <v>1181.5270196942488</v>
      </c>
      <c r="E10684">
        <f>VLOOKUP(Table1[[#This Row],[Country Name]],[1]ISOcountryCodes!$A$2:$G$250,4,FALSE)</f>
        <v>716</v>
      </c>
      <c r="F10684">
        <f>VLOOKUP(Table1[[#This Row],[Country Name]],[1]ISOcountryCodes!$A$2:$G$250,6,FALSE)</f>
        <v>2</v>
      </c>
      <c r="G10684" s="10">
        <v>4886347</v>
      </c>
      <c r="H10684" s="10">
        <v>5773351008.1019335</v>
      </c>
      <c r="I10684">
        <f>+Table1[[#This Row],[Time]]</f>
        <v>1968</v>
      </c>
      <c r="J10684" t="str">
        <f>+Table1[[#This Row],[Country Name]]</f>
        <v>Zimbabwe</v>
      </c>
      <c r="K10684" s="14">
        <v>1960</v>
      </c>
      <c r="L10684" s="13">
        <v>-1.2018100129488118E-2</v>
      </c>
      <c r="M10684"/>
    </row>
    <row r="10685" spans="1:13" x14ac:dyDescent="0.3">
      <c r="A10685">
        <v>1969</v>
      </c>
      <c r="B10685" t="s">
        <v>555</v>
      </c>
      <c r="C10685" s="1" t="s">
        <v>264</v>
      </c>
      <c r="D10685">
        <v>1286.8094641338776</v>
      </c>
      <c r="E10685">
        <f>VLOOKUP(Table1[[#This Row],[Country Name]],[1]ISOcountryCodes!$A$2:$G$250,4,FALSE)</f>
        <v>716</v>
      </c>
      <c r="F10685">
        <f>VLOOKUP(Table1[[#This Row],[Country Name]],[1]ISOcountryCodes!$A$2:$G$250,6,FALSE)</f>
        <v>2</v>
      </c>
      <c r="G10685" s="10">
        <v>5044163</v>
      </c>
      <c r="H10685" s="10">
        <v>6490876687.0339317</v>
      </c>
      <c r="I10685">
        <f>+Table1[[#This Row],[Time]]</f>
        <v>1969</v>
      </c>
      <c r="J10685" t="str">
        <f>+Table1[[#This Row],[Country Name]]</f>
        <v>Zimbabwe</v>
      </c>
      <c r="K10685" s="14">
        <v>1960</v>
      </c>
      <c r="L10685" s="13">
        <v>8.5358184779422253E-2</v>
      </c>
      <c r="M10685"/>
    </row>
    <row r="10686" spans="1:13" x14ac:dyDescent="0.3">
      <c r="A10686">
        <v>1970</v>
      </c>
      <c r="B10686" t="s">
        <v>555</v>
      </c>
      <c r="C10686" s="1" t="s">
        <v>264</v>
      </c>
      <c r="D10686">
        <v>1529.0559647897242</v>
      </c>
      <c r="E10686">
        <f>VLOOKUP(Table1[[#This Row],[Country Name]],[1]ISOcountryCodes!$A$2:$G$250,4,FALSE)</f>
        <v>716</v>
      </c>
      <c r="F10686">
        <f>VLOOKUP(Table1[[#This Row],[Country Name]],[1]ISOcountryCodes!$A$2:$G$250,6,FALSE)</f>
        <v>2</v>
      </c>
      <c r="G10686" s="10">
        <v>5202918</v>
      </c>
      <c r="H10686" s="10">
        <v>7955552802.2118216</v>
      </c>
      <c r="I10686">
        <f>+Table1[[#This Row],[Time]]</f>
        <v>1970</v>
      </c>
      <c r="J10686" t="str">
        <f>+Table1[[#This Row],[Country Name]]</f>
        <v>Zimbabwe</v>
      </c>
      <c r="K10686" s="14">
        <v>1960</v>
      </c>
      <c r="L10686" s="13">
        <v>0.17248465735603702</v>
      </c>
      <c r="M10686"/>
    </row>
    <row r="10687" spans="1:13" x14ac:dyDescent="0.3">
      <c r="A10687">
        <v>1971</v>
      </c>
      <c r="B10687" t="s">
        <v>555</v>
      </c>
      <c r="C10687" s="1" t="s">
        <v>264</v>
      </c>
      <c r="D10687">
        <v>1615.5720173902339</v>
      </c>
      <c r="E10687">
        <f>VLOOKUP(Table1[[#This Row],[Country Name]],[1]ISOcountryCodes!$A$2:$G$250,4,FALSE)</f>
        <v>716</v>
      </c>
      <c r="F10687">
        <f>VLOOKUP(Table1[[#This Row],[Country Name]],[1]ISOcountryCodes!$A$2:$G$250,6,FALSE)</f>
        <v>2</v>
      </c>
      <c r="G10687" s="10">
        <v>5363423</v>
      </c>
      <c r="H10687" s="10">
        <v>8664996116.2271805</v>
      </c>
      <c r="I10687">
        <f>+Table1[[#This Row],[Time]]</f>
        <v>1971</v>
      </c>
      <c r="J10687" t="str">
        <f>+Table1[[#This Row],[Country Name]]</f>
        <v>Zimbabwe</v>
      </c>
      <c r="K10687" s="14">
        <v>1960</v>
      </c>
      <c r="L10687" s="13">
        <v>5.5038555804505229E-2</v>
      </c>
      <c r="M10687"/>
    </row>
    <row r="10688" spans="1:13" x14ac:dyDescent="0.3">
      <c r="A10688">
        <v>1972</v>
      </c>
      <c r="B10688" t="s">
        <v>555</v>
      </c>
      <c r="C10688" s="1" t="s">
        <v>264</v>
      </c>
      <c r="D10688">
        <v>1696.5550024464289</v>
      </c>
      <c r="E10688">
        <f>VLOOKUP(Table1[[#This Row],[Country Name]],[1]ISOcountryCodes!$A$2:$G$250,4,FALSE)</f>
        <v>716</v>
      </c>
      <c r="F10688">
        <f>VLOOKUP(Table1[[#This Row],[Country Name]],[1]ISOcountryCodes!$A$2:$G$250,6,FALSE)</f>
        <v>2</v>
      </c>
      <c r="G10688" s="10">
        <v>5532842</v>
      </c>
      <c r="H10688" s="10">
        <v>9386770772.845705</v>
      </c>
      <c r="I10688">
        <f>+Table1[[#This Row],[Time]]</f>
        <v>1972</v>
      </c>
      <c r="J10688" t="str">
        <f>+Table1[[#This Row],[Country Name]]</f>
        <v>Zimbabwe</v>
      </c>
      <c r="K10688" s="14">
        <v>1960</v>
      </c>
      <c r="L10688" s="13">
        <v>4.8910641547690759E-2</v>
      </c>
      <c r="M10688"/>
    </row>
    <row r="10689" spans="1:13" x14ac:dyDescent="0.3">
      <c r="A10689">
        <v>1973</v>
      </c>
      <c r="B10689" t="s">
        <v>555</v>
      </c>
      <c r="C10689" s="1" t="s">
        <v>264</v>
      </c>
      <c r="D10689">
        <v>1685.9364467800597</v>
      </c>
      <c r="E10689">
        <f>VLOOKUP(Table1[[#This Row],[Country Name]],[1]ISOcountryCodes!$A$2:$G$250,4,FALSE)</f>
        <v>716</v>
      </c>
      <c r="F10689">
        <f>VLOOKUP(Table1[[#This Row],[Country Name]],[1]ISOcountryCodes!$A$2:$G$250,6,FALSE)</f>
        <v>2</v>
      </c>
      <c r="G10689" s="10">
        <v>5712712</v>
      </c>
      <c r="H10689" s="10">
        <v>9631269370.7578087</v>
      </c>
      <c r="I10689">
        <f>+Table1[[#This Row],[Time]]</f>
        <v>1973</v>
      </c>
      <c r="J10689" t="str">
        <f>+Table1[[#This Row],[Country Name]]</f>
        <v>Zimbabwe</v>
      </c>
      <c r="K10689" s="14">
        <v>1960</v>
      </c>
      <c r="L10689" s="13">
        <v>-6.2785616507783359E-3</v>
      </c>
      <c r="M10689"/>
    </row>
    <row r="10690" spans="1:13" x14ac:dyDescent="0.3">
      <c r="A10690">
        <v>1974</v>
      </c>
      <c r="B10690" t="s">
        <v>555</v>
      </c>
      <c r="C10690" s="1" t="s">
        <v>264</v>
      </c>
      <c r="D10690">
        <v>1739.5280047525491</v>
      </c>
      <c r="E10690">
        <f>VLOOKUP(Table1[[#This Row],[Country Name]],[1]ISOcountryCodes!$A$2:$G$250,4,FALSE)</f>
        <v>716</v>
      </c>
      <c r="F10690">
        <f>VLOOKUP(Table1[[#This Row],[Country Name]],[1]ISOcountryCodes!$A$2:$G$250,6,FALSE)</f>
        <v>2</v>
      </c>
      <c r="G10690" s="10">
        <v>5903530</v>
      </c>
      <c r="H10690" s="10">
        <v>10269355761.896816</v>
      </c>
      <c r="I10690">
        <f>+Table1[[#This Row],[Time]]</f>
        <v>1974</v>
      </c>
      <c r="J10690" t="str">
        <f>+Table1[[#This Row],[Country Name]]</f>
        <v>Zimbabwe</v>
      </c>
      <c r="K10690" s="14">
        <v>1960</v>
      </c>
      <c r="L10690" s="13">
        <v>3.1292650596426164E-2</v>
      </c>
      <c r="M10690"/>
    </row>
    <row r="10691" spans="1:13" x14ac:dyDescent="0.3">
      <c r="A10691">
        <v>1975</v>
      </c>
      <c r="B10691" t="s">
        <v>555</v>
      </c>
      <c r="C10691" s="1" t="s">
        <v>264</v>
      </c>
      <c r="D10691">
        <v>1651.7786582472222</v>
      </c>
      <c r="E10691">
        <f>VLOOKUP(Table1[[#This Row],[Country Name]],[1]ISOcountryCodes!$A$2:$G$250,4,FALSE)</f>
        <v>716</v>
      </c>
      <c r="F10691">
        <f>VLOOKUP(Table1[[#This Row],[Country Name]],[1]ISOcountryCodes!$A$2:$G$250,6,FALSE)</f>
        <v>2</v>
      </c>
      <c r="G10691" s="10">
        <v>6097083</v>
      </c>
      <c r="H10691" s="10">
        <v>10071031576.961948</v>
      </c>
      <c r="I10691">
        <f>+Table1[[#This Row],[Time]]</f>
        <v>1975</v>
      </c>
      <c r="J10691" t="str">
        <f>+Table1[[#This Row],[Country Name]]</f>
        <v>Zimbabwe</v>
      </c>
      <c r="K10691" s="14">
        <v>1960</v>
      </c>
      <c r="L10691" s="13">
        <v>-5.1761132781616759E-2</v>
      </c>
      <c r="M10691"/>
    </row>
    <row r="10692" spans="1:13" x14ac:dyDescent="0.3">
      <c r="A10692">
        <v>1976</v>
      </c>
      <c r="B10692" t="s">
        <v>555</v>
      </c>
      <c r="C10692" s="1" t="s">
        <v>264</v>
      </c>
      <c r="D10692">
        <v>1608.9731197976789</v>
      </c>
      <c r="E10692">
        <f>VLOOKUP(Table1[[#This Row],[Country Name]],[1]ISOcountryCodes!$A$2:$G$250,4,FALSE)</f>
        <v>716</v>
      </c>
      <c r="F10692">
        <f>VLOOKUP(Table1[[#This Row],[Country Name]],[1]ISOcountryCodes!$A$2:$G$250,6,FALSE)</f>
        <v>2</v>
      </c>
      <c r="G10692" s="10">
        <v>6288387</v>
      </c>
      <c r="H10692" s="10">
        <v>10117845649.885166</v>
      </c>
      <c r="I10692">
        <f>+Table1[[#This Row],[Time]]</f>
        <v>1976</v>
      </c>
      <c r="J10692" t="str">
        <f>+Table1[[#This Row],[Country Name]]</f>
        <v>Zimbabwe</v>
      </c>
      <c r="K10692" s="14">
        <v>1960</v>
      </c>
      <c r="L10692" s="13">
        <v>-2.6256520293898689E-2</v>
      </c>
      <c r="M10692"/>
    </row>
    <row r="10693" spans="1:13" x14ac:dyDescent="0.3">
      <c r="A10693">
        <v>1977</v>
      </c>
      <c r="B10693" t="s">
        <v>555</v>
      </c>
      <c r="C10693" s="1" t="s">
        <v>264</v>
      </c>
      <c r="D10693">
        <v>1460.3480605874154</v>
      </c>
      <c r="E10693">
        <f>VLOOKUP(Table1[[#This Row],[Country Name]],[1]ISOcountryCodes!$A$2:$G$250,4,FALSE)</f>
        <v>716</v>
      </c>
      <c r="F10693">
        <f>VLOOKUP(Table1[[#This Row],[Country Name]],[1]ISOcountryCodes!$A$2:$G$250,6,FALSE)</f>
        <v>2</v>
      </c>
      <c r="G10693" s="10">
        <v>6453044</v>
      </c>
      <c r="H10693" s="10">
        <v>9423690290.2852573</v>
      </c>
      <c r="I10693">
        <f>+Table1[[#This Row],[Time]]</f>
        <v>1977</v>
      </c>
      <c r="J10693" t="str">
        <f>+Table1[[#This Row],[Country Name]]</f>
        <v>Zimbabwe</v>
      </c>
      <c r="K10693" s="14">
        <v>1960</v>
      </c>
      <c r="L10693" s="13">
        <v>-9.6921356745713005E-2</v>
      </c>
      <c r="M10693"/>
    </row>
    <row r="10694" spans="1:13" x14ac:dyDescent="0.3">
      <c r="A10694">
        <v>1978</v>
      </c>
      <c r="B10694" t="s">
        <v>555</v>
      </c>
      <c r="C10694" s="1" t="s">
        <v>264</v>
      </c>
      <c r="D10694">
        <v>1399.9251374359071</v>
      </c>
      <c r="E10694">
        <f>VLOOKUP(Table1[[#This Row],[Country Name]],[1]ISOcountryCodes!$A$2:$G$250,4,FALSE)</f>
        <v>716</v>
      </c>
      <c r="F10694">
        <f>VLOOKUP(Table1[[#This Row],[Country Name]],[1]ISOcountryCodes!$A$2:$G$250,6,FALSE)</f>
        <v>2</v>
      </c>
      <c r="G10694" s="10">
        <v>6549349</v>
      </c>
      <c r="H10694" s="10">
        <v>9168598298.9407215</v>
      </c>
      <c r="I10694">
        <f>+Table1[[#This Row],[Time]]</f>
        <v>1978</v>
      </c>
      <c r="J10694" t="str">
        <f>+Table1[[#This Row],[Country Name]]</f>
        <v>Zimbabwe</v>
      </c>
      <c r="K10694" s="14">
        <v>1960</v>
      </c>
      <c r="L10694" s="13">
        <v>-4.2256043039250457E-2</v>
      </c>
      <c r="M10694"/>
    </row>
    <row r="10695" spans="1:13" x14ac:dyDescent="0.3">
      <c r="A10695">
        <v>1979</v>
      </c>
      <c r="B10695" t="s">
        <v>555</v>
      </c>
      <c r="C10695" s="1" t="s">
        <v>264</v>
      </c>
      <c r="D10695">
        <v>1422.9458927900741</v>
      </c>
      <c r="E10695">
        <f>VLOOKUP(Table1[[#This Row],[Country Name]],[1]ISOcountryCodes!$A$2:$G$250,4,FALSE)</f>
        <v>716</v>
      </c>
      <c r="F10695">
        <f>VLOOKUP(Table1[[#This Row],[Country Name]],[1]ISOcountryCodes!$A$2:$G$250,6,FALSE)</f>
        <v>2</v>
      </c>
      <c r="G10695" s="10">
        <v>6655833</v>
      </c>
      <c r="H10695" s="10">
        <v>9470890230.4466381</v>
      </c>
      <c r="I10695">
        <f>+Table1[[#This Row],[Time]]</f>
        <v>1979</v>
      </c>
      <c r="J10695" t="str">
        <f>+Table1[[#This Row],[Country Name]]</f>
        <v>Zimbabwe</v>
      </c>
      <c r="K10695" s="14">
        <v>1960</v>
      </c>
      <c r="L10695" s="13">
        <v>1.6310533115443171E-2</v>
      </c>
      <c r="M10695"/>
    </row>
    <row r="10696" spans="1:13" x14ac:dyDescent="0.3">
      <c r="A10696">
        <v>1980</v>
      </c>
      <c r="B10696" t="s">
        <v>555</v>
      </c>
      <c r="C10696" s="1" t="s">
        <v>264</v>
      </c>
      <c r="D10696">
        <v>1537.1306555439944</v>
      </c>
      <c r="E10696">
        <f>VLOOKUP(Table1[[#This Row],[Country Name]],[1]ISOcountryCodes!$A$2:$G$250,4,FALSE)</f>
        <v>716</v>
      </c>
      <c r="F10696">
        <f>VLOOKUP(Table1[[#This Row],[Country Name]],[1]ISOcountryCodes!$A$2:$G$250,6,FALSE)</f>
        <v>2</v>
      </c>
      <c r="G10696" s="10">
        <v>7049926</v>
      </c>
      <c r="H10696" s="10">
        <v>10836657373.916651</v>
      </c>
      <c r="I10696">
        <f>+Table1[[#This Row],[Time]]</f>
        <v>1980</v>
      </c>
      <c r="J10696" t="str">
        <f>+Table1[[#This Row],[Country Name]]</f>
        <v>Zimbabwe</v>
      </c>
      <c r="K10696" s="14">
        <v>1960</v>
      </c>
      <c r="L10696" s="13">
        <v>7.7188172756850193E-2</v>
      </c>
      <c r="M10696"/>
    </row>
    <row r="10697" spans="1:13" x14ac:dyDescent="0.3">
      <c r="A10697">
        <v>1981</v>
      </c>
      <c r="B10697" t="s">
        <v>555</v>
      </c>
      <c r="C10697" s="1" t="s">
        <v>264</v>
      </c>
      <c r="D10697">
        <v>1624.4524763882046</v>
      </c>
      <c r="E10697">
        <f>VLOOKUP(Table1[[#This Row],[Country Name]],[1]ISOcountryCodes!$A$2:$G$250,4,FALSE)</f>
        <v>716</v>
      </c>
      <c r="F10697">
        <f>VLOOKUP(Table1[[#This Row],[Country Name]],[1]ISOcountryCodes!$A$2:$G$250,6,FALSE)</f>
        <v>2</v>
      </c>
      <c r="G10697" s="10">
        <v>7506526</v>
      </c>
      <c r="H10697" s="10">
        <v>12193994749.772444</v>
      </c>
      <c r="I10697">
        <f>+Table1[[#This Row],[Time]]</f>
        <v>1981</v>
      </c>
      <c r="J10697" t="str">
        <f>+Table1[[#This Row],[Country Name]]</f>
        <v>Zimbabwe</v>
      </c>
      <c r="K10697" s="14">
        <v>1960</v>
      </c>
      <c r="L10697" s="13">
        <v>5.5253353594518551E-2</v>
      </c>
      <c r="M10697"/>
    </row>
    <row r="10698" spans="1:13" x14ac:dyDescent="0.3">
      <c r="A10698">
        <v>1982</v>
      </c>
      <c r="B10698" t="s">
        <v>555</v>
      </c>
      <c r="C10698" s="1" t="s">
        <v>264</v>
      </c>
      <c r="D10698">
        <v>1603.7228786973694</v>
      </c>
      <c r="E10698">
        <f>VLOOKUP(Table1[[#This Row],[Country Name]],[1]ISOcountryCodes!$A$2:$G$250,4,FALSE)</f>
        <v>716</v>
      </c>
      <c r="F10698">
        <f>VLOOKUP(Table1[[#This Row],[Country Name]],[1]ISOcountryCodes!$A$2:$G$250,6,FALSE)</f>
        <v>2</v>
      </c>
      <c r="G10698" s="10">
        <v>7803855</v>
      </c>
      <c r="H10698" s="10">
        <v>12515220805.53686</v>
      </c>
      <c r="I10698">
        <f>+Table1[[#This Row],[Time]]</f>
        <v>1982</v>
      </c>
      <c r="J10698" t="str">
        <f>+Table1[[#This Row],[Country Name]]</f>
        <v>Zimbabwe</v>
      </c>
      <c r="K10698" s="14">
        <v>1960</v>
      </c>
      <c r="L10698" s="13">
        <v>-1.2843095772068658E-2</v>
      </c>
      <c r="M10698"/>
    </row>
    <row r="10699" spans="1:13" x14ac:dyDescent="0.3">
      <c r="A10699">
        <v>1983</v>
      </c>
      <c r="B10699" t="s">
        <v>555</v>
      </c>
      <c r="C10699" s="1" t="s">
        <v>264</v>
      </c>
      <c r="D10699">
        <v>1568.3526956542698</v>
      </c>
      <c r="E10699">
        <f>VLOOKUP(Table1[[#This Row],[Country Name]],[1]ISOcountryCodes!$A$2:$G$250,4,FALSE)</f>
        <v>716</v>
      </c>
      <c r="F10699">
        <f>VLOOKUP(Table1[[#This Row],[Country Name]],[1]ISOcountryCodes!$A$2:$G$250,6,FALSE)</f>
        <v>2</v>
      </c>
      <c r="G10699" s="10">
        <v>8106356</v>
      </c>
      <c r="H10699" s="10">
        <v>12713625284.533165</v>
      </c>
      <c r="I10699">
        <f>+Table1[[#This Row],[Time]]</f>
        <v>1983</v>
      </c>
      <c r="J10699" t="str">
        <f>+Table1[[#This Row],[Country Name]]</f>
        <v>Zimbabwe</v>
      </c>
      <c r="K10699" s="14">
        <v>1960</v>
      </c>
      <c r="L10699" s="13">
        <v>-2.2301895538685557E-2</v>
      </c>
      <c r="M10699"/>
    </row>
    <row r="10700" spans="1:13" x14ac:dyDescent="0.3">
      <c r="A10700">
        <v>1984</v>
      </c>
      <c r="B10700" t="s">
        <v>555</v>
      </c>
      <c r="C10700" s="1" t="s">
        <v>264</v>
      </c>
      <c r="D10700">
        <v>1484.9117316495413</v>
      </c>
      <c r="E10700">
        <f>VLOOKUP(Table1[[#This Row],[Country Name]],[1]ISOcountryCodes!$A$2:$G$250,4,FALSE)</f>
        <v>716</v>
      </c>
      <c r="F10700">
        <f>VLOOKUP(Table1[[#This Row],[Country Name]],[1]ISOcountryCodes!$A$2:$G$250,6,FALSE)</f>
        <v>2</v>
      </c>
      <c r="G10700" s="10">
        <v>8398567</v>
      </c>
      <c r="H10700" s="10">
        <v>12471130667.344692</v>
      </c>
      <c r="I10700">
        <f>+Table1[[#This Row],[Time]]</f>
        <v>1984</v>
      </c>
      <c r="J10700" t="str">
        <f>+Table1[[#This Row],[Country Name]]</f>
        <v>Zimbabwe</v>
      </c>
      <c r="K10700" s="14">
        <v>1960</v>
      </c>
      <c r="L10700" s="13">
        <v>-5.4670499566059405E-2</v>
      </c>
      <c r="M10700"/>
    </row>
    <row r="10701" spans="1:13" x14ac:dyDescent="0.3">
      <c r="A10701">
        <v>1985</v>
      </c>
      <c r="B10701" t="s">
        <v>555</v>
      </c>
      <c r="C10701" s="1" t="s">
        <v>264</v>
      </c>
      <c r="D10701">
        <v>1534.6817006691053</v>
      </c>
      <c r="E10701">
        <f>VLOOKUP(Table1[[#This Row],[Country Name]],[1]ISOcountryCodes!$A$2:$G$250,4,FALSE)</f>
        <v>716</v>
      </c>
      <c r="F10701">
        <f>VLOOKUP(Table1[[#This Row],[Country Name]],[1]ISOcountryCodes!$A$2:$G$250,6,FALSE)</f>
        <v>2</v>
      </c>
      <c r="G10701" s="10">
        <v>8690515</v>
      </c>
      <c r="H10701" s="10">
        <v>13337174339.890369</v>
      </c>
      <c r="I10701">
        <f>+Table1[[#This Row],[Time]]</f>
        <v>1985</v>
      </c>
      <c r="J10701" t="str">
        <f>+Table1[[#This Row],[Country Name]]</f>
        <v>Zimbabwe</v>
      </c>
      <c r="K10701" s="14">
        <v>1960</v>
      </c>
      <c r="L10701" s="13">
        <v>3.2967667887851881E-2</v>
      </c>
      <c r="M10701"/>
    </row>
    <row r="10702" spans="1:13" x14ac:dyDescent="0.3">
      <c r="A10702">
        <v>1986</v>
      </c>
      <c r="B10702" t="s">
        <v>555</v>
      </c>
      <c r="C10702" s="1" t="s">
        <v>264</v>
      </c>
      <c r="D10702">
        <v>1515.8698447593397</v>
      </c>
      <c r="E10702">
        <f>VLOOKUP(Table1[[#This Row],[Country Name]],[1]ISOcountryCodes!$A$2:$G$250,4,FALSE)</f>
        <v>716</v>
      </c>
      <c r="F10702">
        <f>VLOOKUP(Table1[[#This Row],[Country Name]],[1]ISOcountryCodes!$A$2:$G$250,6,FALSE)</f>
        <v>2</v>
      </c>
      <c r="G10702" s="10">
        <v>8983044</v>
      </c>
      <c r="H10702" s="10">
        <v>13617125513.746317</v>
      </c>
      <c r="I10702">
        <f>+Table1[[#This Row],[Time]]</f>
        <v>1986</v>
      </c>
      <c r="J10702" t="str">
        <f>+Table1[[#This Row],[Country Name]]</f>
        <v>Zimbabwe</v>
      </c>
      <c r="K10702" s="14">
        <v>1960</v>
      </c>
      <c r="L10702" s="13">
        <v>-1.2333569255152277E-2</v>
      </c>
      <c r="M10702"/>
    </row>
    <row r="10703" spans="1:13" x14ac:dyDescent="0.3">
      <c r="A10703">
        <v>1987</v>
      </c>
      <c r="B10703" t="s">
        <v>555</v>
      </c>
      <c r="C10703" s="1" t="s">
        <v>264</v>
      </c>
      <c r="D10703">
        <v>1484.6500305938316</v>
      </c>
      <c r="E10703">
        <f>VLOOKUP(Table1[[#This Row],[Country Name]],[1]ISOcountryCodes!$A$2:$G$250,4,FALSE)</f>
        <v>716</v>
      </c>
      <c r="F10703">
        <f>VLOOKUP(Table1[[#This Row],[Country Name]],[1]ISOcountryCodes!$A$2:$G$250,6,FALSE)</f>
        <v>2</v>
      </c>
      <c r="G10703" s="10">
        <v>9277488</v>
      </c>
      <c r="H10703" s="10">
        <v>13773822843.033905</v>
      </c>
      <c r="I10703">
        <f>+Table1[[#This Row],[Time]]</f>
        <v>1987</v>
      </c>
      <c r="J10703" t="str">
        <f>+Table1[[#This Row],[Country Name]]</f>
        <v>Zimbabwe</v>
      </c>
      <c r="K10703" s="14">
        <v>1960</v>
      </c>
      <c r="L10703" s="13">
        <v>-2.0810354307671197E-2</v>
      </c>
      <c r="M10703"/>
    </row>
    <row r="10704" spans="1:13" x14ac:dyDescent="0.3">
      <c r="A10704">
        <v>1988</v>
      </c>
      <c r="B10704" t="s">
        <v>555</v>
      </c>
      <c r="C10704" s="1" t="s">
        <v>264</v>
      </c>
      <c r="D10704">
        <v>1548.1740622776974</v>
      </c>
      <c r="E10704">
        <f>VLOOKUP(Table1[[#This Row],[Country Name]],[1]ISOcountryCodes!$A$2:$G$250,4,FALSE)</f>
        <v>716</v>
      </c>
      <c r="F10704">
        <f>VLOOKUP(Table1[[#This Row],[Country Name]],[1]ISOcountryCodes!$A$2:$G$250,6,FALSE)</f>
        <v>2</v>
      </c>
      <c r="G10704" s="10">
        <v>9568739</v>
      </c>
      <c r="H10704" s="10">
        <v>14814073528.505032</v>
      </c>
      <c r="I10704">
        <f>+Table1[[#This Row],[Time]]</f>
        <v>1988</v>
      </c>
      <c r="J10704" t="str">
        <f>+Table1[[#This Row],[Country Name]]</f>
        <v>Zimbabwe</v>
      </c>
      <c r="K10704" s="14">
        <v>1960</v>
      </c>
      <c r="L10704" s="13">
        <v>4.1897137331676326E-2</v>
      </c>
      <c r="M10704"/>
    </row>
    <row r="10705" spans="1:13" x14ac:dyDescent="0.3">
      <c r="A10705">
        <v>1989</v>
      </c>
      <c r="B10705" t="s">
        <v>555</v>
      </c>
      <c r="C10705" s="1" t="s">
        <v>264</v>
      </c>
      <c r="D10705">
        <v>1582.7567661003316</v>
      </c>
      <c r="E10705">
        <f>VLOOKUP(Table1[[#This Row],[Country Name]],[1]ISOcountryCodes!$A$2:$G$250,4,FALSE)</f>
        <v>716</v>
      </c>
      <c r="F10705">
        <f>VLOOKUP(Table1[[#This Row],[Country Name]],[1]ISOcountryCodes!$A$2:$G$250,6,FALSE)</f>
        <v>2</v>
      </c>
      <c r="G10705" s="10">
        <v>9846346</v>
      </c>
      <c r="H10705" s="10">
        <v>15584370752.864935</v>
      </c>
      <c r="I10705">
        <f>+Table1[[#This Row],[Time]]</f>
        <v>1989</v>
      </c>
      <c r="J10705" t="str">
        <f>+Table1[[#This Row],[Country Name]]</f>
        <v>Zimbabwe</v>
      </c>
      <c r="K10705" s="14">
        <v>1960</v>
      </c>
      <c r="L10705" s="13">
        <v>2.2091903156346682E-2</v>
      </c>
      <c r="M10705"/>
    </row>
    <row r="10706" spans="1:13" x14ac:dyDescent="0.3">
      <c r="A10706">
        <v>1990</v>
      </c>
      <c r="B10706" t="s">
        <v>555</v>
      </c>
      <c r="C10706" s="1" t="s">
        <v>264</v>
      </c>
      <c r="D10706">
        <v>1648.573180686353</v>
      </c>
      <c r="E10706">
        <f>VLOOKUP(Table1[[#This Row],[Country Name]],[1]ISOcountryCodes!$A$2:$G$250,4,FALSE)</f>
        <v>716</v>
      </c>
      <c r="F10706">
        <f>VLOOKUP(Table1[[#This Row],[Country Name]],[1]ISOcountryCodes!$A$2:$G$250,6,FALSE)</f>
        <v>2</v>
      </c>
      <c r="G10706" s="10">
        <v>10113893</v>
      </c>
      <c r="H10706" s="10">
        <v>16673492752.131441</v>
      </c>
      <c r="I10706">
        <f>+Table1[[#This Row],[Time]]</f>
        <v>1990</v>
      </c>
      <c r="J10706" t="str">
        <f>+Table1[[#This Row],[Country Name]]</f>
        <v>Zimbabwe</v>
      </c>
      <c r="K10706" s="14">
        <v>1960</v>
      </c>
      <c r="L10706" s="13">
        <v>4.074205949763865E-2</v>
      </c>
      <c r="M10706"/>
    </row>
    <row r="10707" spans="1:13" x14ac:dyDescent="0.3">
      <c r="A10707">
        <v>1991</v>
      </c>
      <c r="B10707" t="s">
        <v>555</v>
      </c>
      <c r="C10707" s="1" t="s">
        <v>264</v>
      </c>
      <c r="D10707">
        <v>1695.5239696715128</v>
      </c>
      <c r="E10707">
        <f>VLOOKUP(Table1[[#This Row],[Country Name]],[1]ISOcountryCodes!$A$2:$G$250,4,FALSE)</f>
        <v>716</v>
      </c>
      <c r="F10707">
        <f>VLOOKUP(Table1[[#This Row],[Country Name]],[1]ISOcountryCodes!$A$2:$G$250,6,FALSE)</f>
        <v>2</v>
      </c>
      <c r="G10707" s="10">
        <v>10377815</v>
      </c>
      <c r="H10707" s="10">
        <v>17595834085.31657</v>
      </c>
      <c r="I10707">
        <f>+Table1[[#This Row],[Time]]</f>
        <v>1991</v>
      </c>
      <c r="J10707" t="str">
        <f>+Table1[[#This Row],[Country Name]]</f>
        <v>Zimbabwe</v>
      </c>
      <c r="K10707" s="14">
        <v>1960</v>
      </c>
      <c r="L10707" s="13">
        <v>2.8081644880386669E-2</v>
      </c>
      <c r="M10707"/>
    </row>
    <row r="10708" spans="1:13" x14ac:dyDescent="0.3">
      <c r="A10708">
        <v>1992</v>
      </c>
      <c r="B10708" t="s">
        <v>555</v>
      </c>
      <c r="C10708" s="1" t="s">
        <v>264</v>
      </c>
      <c r="D10708">
        <v>1504.4371403128132</v>
      </c>
      <c r="E10708">
        <f>VLOOKUP(Table1[[#This Row],[Country Name]],[1]ISOcountryCodes!$A$2:$G$250,4,FALSE)</f>
        <v>716</v>
      </c>
      <c r="F10708">
        <f>VLOOKUP(Table1[[#This Row],[Country Name]],[1]ISOcountryCodes!$A$2:$G$250,6,FALSE)</f>
        <v>2</v>
      </c>
      <c r="G10708" s="10">
        <v>10641501</v>
      </c>
      <c r="H10708" s="10">
        <v>16009469333.075943</v>
      </c>
      <c r="I10708">
        <f>+Table1[[#This Row],[Time]]</f>
        <v>1992</v>
      </c>
      <c r="J10708" t="str">
        <f>+Table1[[#This Row],[Country Name]]</f>
        <v>Zimbabwe</v>
      </c>
      <c r="K10708" s="14">
        <v>1960</v>
      </c>
      <c r="L10708" s="13">
        <v>-0.11957298461214805</v>
      </c>
      <c r="M10708"/>
    </row>
    <row r="10709" spans="1:13" x14ac:dyDescent="0.3">
      <c r="A10709">
        <v>1993</v>
      </c>
      <c r="B10709" t="s">
        <v>555</v>
      </c>
      <c r="C10709" s="1" t="s">
        <v>264</v>
      </c>
      <c r="D10709">
        <v>1498.6498538250278</v>
      </c>
      <c r="E10709">
        <f>VLOOKUP(Table1[[#This Row],[Country Name]],[1]ISOcountryCodes!$A$2:$G$250,4,FALSE)</f>
        <v>716</v>
      </c>
      <c r="F10709">
        <f>VLOOKUP(Table1[[#This Row],[Country Name]],[1]ISOcountryCodes!$A$2:$G$250,6,FALSE)</f>
        <v>2</v>
      </c>
      <c r="G10709" s="10">
        <v>10794918</v>
      </c>
      <c r="H10709" s="10">
        <v>16177802282.753162</v>
      </c>
      <c r="I10709">
        <f>+Table1[[#This Row],[Time]]</f>
        <v>1993</v>
      </c>
      <c r="J10709" t="str">
        <f>+Table1[[#This Row],[Country Name]]</f>
        <v>Zimbabwe</v>
      </c>
      <c r="K10709" s="14">
        <v>1960</v>
      </c>
      <c r="L10709" s="13">
        <v>-3.8542297730979058E-3</v>
      </c>
      <c r="M10709"/>
    </row>
    <row r="10710" spans="1:13" x14ac:dyDescent="0.3">
      <c r="A10710">
        <v>1994</v>
      </c>
      <c r="B10710" t="s">
        <v>555</v>
      </c>
      <c r="C10710" s="1" t="s">
        <v>264</v>
      </c>
      <c r="D10710">
        <v>1627.4532862278836</v>
      </c>
      <c r="E10710">
        <f>VLOOKUP(Table1[[#This Row],[Country Name]],[1]ISOcountryCodes!$A$2:$G$250,4,FALSE)</f>
        <v>716</v>
      </c>
      <c r="F10710">
        <f>VLOOKUP(Table1[[#This Row],[Country Name]],[1]ISOcountryCodes!$A$2:$G$250,6,FALSE)</f>
        <v>2</v>
      </c>
      <c r="G10710" s="10">
        <v>10858594</v>
      </c>
      <c r="H10710" s="10">
        <v>17671854489.11438</v>
      </c>
      <c r="I10710">
        <f>+Table1[[#This Row],[Time]]</f>
        <v>1994</v>
      </c>
      <c r="J10710" t="str">
        <f>+Table1[[#This Row],[Country Name]]</f>
        <v>Zimbabwe</v>
      </c>
      <c r="K10710" s="14">
        <v>1960</v>
      </c>
      <c r="L10710" s="13">
        <v>8.2451786582859121E-2</v>
      </c>
      <c r="M10710"/>
    </row>
    <row r="10711" spans="1:13" x14ac:dyDescent="0.3">
      <c r="A10711">
        <v>1995</v>
      </c>
      <c r="B10711" t="s">
        <v>555</v>
      </c>
      <c r="C10711" s="1" t="s">
        <v>264</v>
      </c>
      <c r="D10711">
        <v>1609.9431099636913</v>
      </c>
      <c r="E10711">
        <f>VLOOKUP(Table1[[#This Row],[Country Name]],[1]ISOcountryCodes!$A$2:$G$250,4,FALSE)</f>
        <v>716</v>
      </c>
      <c r="F10711">
        <f>VLOOKUP(Table1[[#This Row],[Country Name]],[1]ISOcountryCodes!$A$2:$G$250,6,FALSE)</f>
        <v>2</v>
      </c>
      <c r="G10711" s="10">
        <v>10994041</v>
      </c>
      <c r="H10711" s="10">
        <v>17699780558.60833</v>
      </c>
      <c r="I10711">
        <f>+Table1[[#This Row],[Time]]</f>
        <v>1995</v>
      </c>
      <c r="J10711" t="str">
        <f>+Table1[[#This Row],[Country Name]]</f>
        <v>Zimbabwe</v>
      </c>
      <c r="K10711" s="14">
        <v>1960</v>
      </c>
      <c r="L10711" s="13">
        <v>-1.0817548964306312E-2</v>
      </c>
      <c r="M10711"/>
    </row>
    <row r="10712" spans="1:13" x14ac:dyDescent="0.3">
      <c r="A10712">
        <v>1996</v>
      </c>
      <c r="B10712" t="s">
        <v>555</v>
      </c>
      <c r="C10712" s="1" t="s">
        <v>264</v>
      </c>
      <c r="D10712">
        <v>1747.4773959514164</v>
      </c>
      <c r="E10712">
        <f>VLOOKUP(Table1[[#This Row],[Country Name]],[1]ISOcountryCodes!$A$2:$G$250,4,FALSE)</f>
        <v>716</v>
      </c>
      <c r="F10712">
        <f>VLOOKUP(Table1[[#This Row],[Country Name]],[1]ISOcountryCodes!$A$2:$G$250,6,FALSE)</f>
        <v>2</v>
      </c>
      <c r="G10712" s="10">
        <v>11178171</v>
      </c>
      <c r="H10712" s="10">
        <v>19533601150.579639</v>
      </c>
      <c r="I10712">
        <f>+Table1[[#This Row],[Time]]</f>
        <v>1996</v>
      </c>
      <c r="J10712" t="str">
        <f>+Table1[[#This Row],[Country Name]]</f>
        <v>Zimbabwe</v>
      </c>
      <c r="K10712" s="14">
        <v>1960</v>
      </c>
      <c r="L10712" s="13">
        <v>8.1974417018513712E-2</v>
      </c>
      <c r="M10712"/>
    </row>
    <row r="10713" spans="1:13" x14ac:dyDescent="0.3">
      <c r="A10713">
        <v>1997</v>
      </c>
      <c r="B10713" t="s">
        <v>555</v>
      </c>
      <c r="C10713" s="1" t="s">
        <v>264</v>
      </c>
      <c r="D10713">
        <v>1765.2270612448669</v>
      </c>
      <c r="E10713">
        <f>VLOOKUP(Table1[[#This Row],[Country Name]],[1]ISOcountryCodes!$A$2:$G$250,4,FALSE)</f>
        <v>716</v>
      </c>
      <c r="F10713">
        <f>VLOOKUP(Table1[[#This Row],[Country Name]],[1]ISOcountryCodes!$A$2:$G$250,6,FALSE)</f>
        <v>2</v>
      </c>
      <c r="G10713" s="10">
        <v>11362401</v>
      </c>
      <c r="H10713" s="10">
        <v>20057217725.915737</v>
      </c>
      <c r="I10713">
        <f>+Table1[[#This Row],[Time]]</f>
        <v>1997</v>
      </c>
      <c r="J10713" t="str">
        <f>+Table1[[#This Row],[Country Name]]</f>
        <v>Zimbabwe</v>
      </c>
      <c r="K10713" s="14">
        <v>1960</v>
      </c>
      <c r="L10713" s="13">
        <v>1.0106068744358154E-2</v>
      </c>
      <c r="M10713"/>
    </row>
    <row r="10714" spans="1:13" x14ac:dyDescent="0.3">
      <c r="A10714">
        <v>1998</v>
      </c>
      <c r="B10714" t="s">
        <v>555</v>
      </c>
      <c r="C10714" s="1" t="s">
        <v>264</v>
      </c>
      <c r="D10714">
        <v>1786.9120628456724</v>
      </c>
      <c r="E10714">
        <f>VLOOKUP(Table1[[#This Row],[Country Name]],[1]ISOcountryCodes!$A$2:$G$250,4,FALSE)</f>
        <v>716</v>
      </c>
      <c r="F10714">
        <f>VLOOKUP(Table1[[#This Row],[Country Name]],[1]ISOcountryCodes!$A$2:$G$250,6,FALSE)</f>
        <v>2</v>
      </c>
      <c r="G10714" s="10">
        <v>11548364</v>
      </c>
      <c r="H10714" s="10">
        <v>20635910937.7327</v>
      </c>
      <c r="I10714">
        <f>+Table1[[#This Row],[Time]]</f>
        <v>1998</v>
      </c>
      <c r="J10714" t="str">
        <f>+Table1[[#This Row],[Country Name]]</f>
        <v>Zimbabwe</v>
      </c>
      <c r="K10714" s="14">
        <v>1960</v>
      </c>
      <c r="L10714" s="13">
        <v>1.2209696882142573E-2</v>
      </c>
      <c r="M10714"/>
    </row>
    <row r="10715" spans="1:13" x14ac:dyDescent="0.3">
      <c r="A10715">
        <v>1999</v>
      </c>
      <c r="B10715" t="s">
        <v>555</v>
      </c>
      <c r="C10715" s="1" t="s">
        <v>264</v>
      </c>
      <c r="D10715">
        <v>1746.872058536095</v>
      </c>
      <c r="E10715">
        <f>VLOOKUP(Table1[[#This Row],[Country Name]],[1]ISOcountryCodes!$A$2:$G$250,4,FALSE)</f>
        <v>716</v>
      </c>
      <c r="F10715">
        <f>VLOOKUP(Table1[[#This Row],[Country Name]],[1]ISOcountryCodes!$A$2:$G$250,6,FALSE)</f>
        <v>2</v>
      </c>
      <c r="G10715" s="10">
        <v>11716454</v>
      </c>
      <c r="H10715" s="10">
        <v>20467146117.723465</v>
      </c>
      <c r="I10715">
        <f>+Table1[[#This Row],[Time]]</f>
        <v>1999</v>
      </c>
      <c r="J10715" t="str">
        <f>+Table1[[#This Row],[Country Name]]</f>
        <v>Zimbabwe</v>
      </c>
      <c r="K10715" s="14">
        <v>1960</v>
      </c>
      <c r="L10715" s="13">
        <v>-2.2662232074267763E-2</v>
      </c>
      <c r="M10715"/>
    </row>
    <row r="10716" spans="1:13" x14ac:dyDescent="0.3">
      <c r="A10716">
        <v>2000</v>
      </c>
      <c r="B10716" t="s">
        <v>555</v>
      </c>
      <c r="C10716" s="1" t="s">
        <v>264</v>
      </c>
      <c r="D10716">
        <v>1676.5154603082567</v>
      </c>
      <c r="E10716">
        <f>VLOOKUP(Table1[[#This Row],[Country Name]],[1]ISOcountryCodes!$A$2:$G$250,4,FALSE)</f>
        <v>716</v>
      </c>
      <c r="F10716">
        <f>VLOOKUP(Table1[[#This Row],[Country Name]],[1]ISOcountryCodes!$A$2:$G$250,6,FALSE)</f>
        <v>2</v>
      </c>
      <c r="G10716" s="10">
        <v>11834676</v>
      </c>
      <c r="H10716" s="10">
        <v>19841017281.739079</v>
      </c>
      <c r="I10716">
        <f>+Table1[[#This Row],[Time]]</f>
        <v>2000</v>
      </c>
      <c r="J10716" t="str">
        <f>+Table1[[#This Row],[Country Name]]</f>
        <v>Zimbabwe</v>
      </c>
      <c r="K10716" s="14">
        <v>1960</v>
      </c>
      <c r="L10716" s="13">
        <v>-4.1109284858430684E-2</v>
      </c>
      <c r="M10716"/>
    </row>
    <row r="10717" spans="1:13" x14ac:dyDescent="0.3">
      <c r="A10717">
        <v>2001</v>
      </c>
      <c r="B10717" t="s">
        <v>555</v>
      </c>
      <c r="C10717" s="1" t="s">
        <v>264</v>
      </c>
      <c r="D10717">
        <v>1689.7564264835228</v>
      </c>
      <c r="E10717">
        <f>VLOOKUP(Table1[[#This Row],[Country Name]],[1]ISOcountryCodes!$A$2:$G$250,4,FALSE)</f>
        <v>716</v>
      </c>
      <c r="F10717">
        <f>VLOOKUP(Table1[[#This Row],[Country Name]],[1]ISOcountryCodes!$A$2:$G$250,6,FALSE)</f>
        <v>2</v>
      </c>
      <c r="G10717" s="10">
        <v>11910978</v>
      </c>
      <c r="H10717" s="10">
        <v>20126651621.203857</v>
      </c>
      <c r="I10717">
        <f>+Table1[[#This Row],[Time]]</f>
        <v>2001</v>
      </c>
      <c r="J10717" t="str">
        <f>+Table1[[#This Row],[Country Name]]</f>
        <v>Zimbabwe</v>
      </c>
      <c r="K10717" s="14">
        <v>1960</v>
      </c>
      <c r="L10717" s="13">
        <v>7.8668835485737887E-3</v>
      </c>
      <c r="M10717"/>
    </row>
    <row r="10718" spans="1:13" x14ac:dyDescent="0.3">
      <c r="A10718">
        <v>2002</v>
      </c>
      <c r="B10718" t="s">
        <v>555</v>
      </c>
      <c r="C10718" s="1" t="s">
        <v>264</v>
      </c>
      <c r="D10718">
        <v>1530.0064373878606</v>
      </c>
      <c r="E10718">
        <f>VLOOKUP(Table1[[#This Row],[Country Name]],[1]ISOcountryCodes!$A$2:$G$250,4,FALSE)</f>
        <v>716</v>
      </c>
      <c r="F10718">
        <f>VLOOKUP(Table1[[#This Row],[Country Name]],[1]ISOcountryCodes!$A$2:$G$250,6,FALSE)</f>
        <v>2</v>
      </c>
      <c r="G10718" s="10">
        <v>11984644</v>
      </c>
      <c r="H10718" s="10">
        <v>18336582469.8018</v>
      </c>
      <c r="I10718">
        <f>+Table1[[#This Row],[Time]]</f>
        <v>2002</v>
      </c>
      <c r="J10718" t="str">
        <f>+Table1[[#This Row],[Country Name]]</f>
        <v>Zimbabwe</v>
      </c>
      <c r="K10718" s="14">
        <v>1960</v>
      </c>
      <c r="L10718" s="13">
        <v>-9.9312449368133215E-2</v>
      </c>
      <c r="M10718"/>
    </row>
    <row r="10719" spans="1:13" x14ac:dyDescent="0.3">
      <c r="A10719">
        <v>2003</v>
      </c>
      <c r="B10719" t="s">
        <v>555</v>
      </c>
      <c r="C10719" s="1" t="s">
        <v>264</v>
      </c>
      <c r="D10719">
        <v>1260.3911364553692</v>
      </c>
      <c r="E10719">
        <f>VLOOKUP(Table1[[#This Row],[Country Name]],[1]ISOcountryCodes!$A$2:$G$250,4,FALSE)</f>
        <v>716</v>
      </c>
      <c r="F10719">
        <f>VLOOKUP(Table1[[#This Row],[Country Name]],[1]ISOcountryCodes!$A$2:$G$250,6,FALSE)</f>
        <v>2</v>
      </c>
      <c r="G10719" s="10">
        <v>12075828</v>
      </c>
      <c r="H10719" s="10">
        <v>15220266576.559568</v>
      </c>
      <c r="I10719">
        <f>+Table1[[#This Row],[Time]]</f>
        <v>2003</v>
      </c>
      <c r="J10719" t="str">
        <f>+Table1[[#This Row],[Country Name]]</f>
        <v>Zimbabwe</v>
      </c>
      <c r="K10719" s="14">
        <v>1960</v>
      </c>
      <c r="L10719" s="13">
        <v>-0.19384984428902996</v>
      </c>
      <c r="M10719"/>
    </row>
    <row r="10720" spans="1:13" x14ac:dyDescent="0.3">
      <c r="A10720">
        <v>2004</v>
      </c>
      <c r="B10720" t="s">
        <v>555</v>
      </c>
      <c r="C10720" s="1" t="s">
        <v>264</v>
      </c>
      <c r="D10720">
        <v>1178.8902307294645</v>
      </c>
      <c r="E10720">
        <f>VLOOKUP(Table1[[#This Row],[Country Name]],[1]ISOcountryCodes!$A$2:$G$250,4,FALSE)</f>
        <v>716</v>
      </c>
      <c r="F10720">
        <f>VLOOKUP(Table1[[#This Row],[Country Name]],[1]ISOcountryCodes!$A$2:$G$250,6,FALSE)</f>
        <v>2</v>
      </c>
      <c r="G10720" s="10">
        <v>12160881</v>
      </c>
      <c r="H10720" s="10">
        <v>14336343807.96356</v>
      </c>
      <c r="I10720">
        <f>+Table1[[#This Row],[Time]]</f>
        <v>2004</v>
      </c>
      <c r="J10720" t="str">
        <f>+Table1[[#This Row],[Country Name]]</f>
        <v>Zimbabwe</v>
      </c>
      <c r="K10720" s="14">
        <v>1960</v>
      </c>
      <c r="L10720" s="13">
        <v>-6.6848585035679697E-2</v>
      </c>
      <c r="M10720"/>
    </row>
    <row r="10721" spans="1:13" x14ac:dyDescent="0.3">
      <c r="A10721">
        <v>2005</v>
      </c>
      <c r="B10721" t="s">
        <v>555</v>
      </c>
      <c r="C10721" s="1" t="s">
        <v>264</v>
      </c>
      <c r="D10721">
        <v>1105.7551193581273</v>
      </c>
      <c r="E10721">
        <f>VLOOKUP(Table1[[#This Row],[Country Name]],[1]ISOcountryCodes!$A$2:$G$250,4,FALSE)</f>
        <v>716</v>
      </c>
      <c r="F10721">
        <f>VLOOKUP(Table1[[#This Row],[Country Name]],[1]ISOcountryCodes!$A$2:$G$250,6,FALSE)</f>
        <v>2</v>
      </c>
      <c r="G10721" s="10">
        <v>12224753</v>
      </c>
      <c r="H10721" s="10">
        <v>13517583212.638626</v>
      </c>
      <c r="I10721">
        <f>+Table1[[#This Row],[Time]]</f>
        <v>2005</v>
      </c>
      <c r="J10721" t="str">
        <f>+Table1[[#This Row],[Country Name]]</f>
        <v>Zimbabwe</v>
      </c>
      <c r="K10721" s="14">
        <v>1960</v>
      </c>
      <c r="L10721" s="13">
        <v>-6.4045045997336736E-2</v>
      </c>
      <c r="M10721"/>
    </row>
    <row r="10722" spans="1:13" x14ac:dyDescent="0.3">
      <c r="A10722">
        <v>2006</v>
      </c>
      <c r="B10722" t="s">
        <v>555</v>
      </c>
      <c r="C10722" s="1" t="s">
        <v>264</v>
      </c>
      <c r="D10722">
        <v>1058.3255588564946</v>
      </c>
      <c r="E10722">
        <f>VLOOKUP(Table1[[#This Row],[Country Name]],[1]ISOcountryCodes!$A$2:$G$250,4,FALSE)</f>
        <v>716</v>
      </c>
      <c r="F10722">
        <f>VLOOKUP(Table1[[#This Row],[Country Name]],[1]ISOcountryCodes!$A$2:$G$250,6,FALSE)</f>
        <v>2</v>
      </c>
      <c r="G10722" s="10">
        <v>12330490</v>
      </c>
      <c r="H10722" s="10">
        <v>13049672720.224417</v>
      </c>
      <c r="I10722">
        <f>+Table1[[#This Row],[Time]]</f>
        <v>2006</v>
      </c>
      <c r="J10722" t="str">
        <f>+Table1[[#This Row],[Country Name]]</f>
        <v>Zimbabwe</v>
      </c>
      <c r="K10722" s="14">
        <v>1960</v>
      </c>
      <c r="L10722" s="13">
        <v>-4.384046982929668E-2</v>
      </c>
      <c r="M10722"/>
    </row>
    <row r="10723" spans="1:13" x14ac:dyDescent="0.3">
      <c r="A10723">
        <v>2007</v>
      </c>
      <c r="B10723" t="s">
        <v>555</v>
      </c>
      <c r="C10723" s="1" t="s">
        <v>264</v>
      </c>
      <c r="D10723">
        <v>1009.8274652859573</v>
      </c>
      <c r="E10723">
        <f>VLOOKUP(Table1[[#This Row],[Country Name]],[1]ISOcountryCodes!$A$2:$G$250,4,FALSE)</f>
        <v>716</v>
      </c>
      <c r="F10723">
        <f>VLOOKUP(Table1[[#This Row],[Country Name]],[1]ISOcountryCodes!$A$2:$G$250,6,FALSE)</f>
        <v>2</v>
      </c>
      <c r="G10723" s="10">
        <v>12450568</v>
      </c>
      <c r="H10723" s="10">
        <v>12572925524.81045</v>
      </c>
      <c r="I10723">
        <f>+Table1[[#This Row],[Time]]</f>
        <v>2007</v>
      </c>
      <c r="J10723" t="str">
        <f>+Table1[[#This Row],[Country Name]]</f>
        <v>Zimbabwe</v>
      </c>
      <c r="K10723" s="14">
        <v>1960</v>
      </c>
      <c r="L10723" s="13">
        <v>-4.6908507876074701E-2</v>
      </c>
      <c r="M10723"/>
    </row>
    <row r="10724" spans="1:13" x14ac:dyDescent="0.3">
      <c r="A10724">
        <v>2008</v>
      </c>
      <c r="B10724" t="s">
        <v>555</v>
      </c>
      <c r="C10724" s="1" t="s">
        <v>264</v>
      </c>
      <c r="D10724">
        <v>824.79170191131493</v>
      </c>
      <c r="E10724">
        <f>VLOOKUP(Table1[[#This Row],[Country Name]],[1]ISOcountryCodes!$A$2:$G$250,4,FALSE)</f>
        <v>716</v>
      </c>
      <c r="F10724">
        <f>VLOOKUP(Table1[[#This Row],[Country Name]],[1]ISOcountryCodes!$A$2:$G$250,6,FALSE)</f>
        <v>2</v>
      </c>
      <c r="G10724" s="10">
        <v>12550347</v>
      </c>
      <c r="H10724" s="10">
        <v>10351422061.707565</v>
      </c>
      <c r="I10724">
        <f>+Table1[[#This Row],[Time]]</f>
        <v>2008</v>
      </c>
      <c r="J10724" t="str">
        <f>+Table1[[#This Row],[Country Name]]</f>
        <v>Zimbabwe</v>
      </c>
      <c r="K10724" s="14">
        <v>1960</v>
      </c>
      <c r="L10724" s="13">
        <v>-0.20240389686939686</v>
      </c>
      <c r="M10724"/>
    </row>
    <row r="10725" spans="1:13" x14ac:dyDescent="0.3">
      <c r="A10725">
        <v>2009</v>
      </c>
      <c r="B10725" t="s">
        <v>555</v>
      </c>
      <c r="C10725" s="1" t="s">
        <v>264</v>
      </c>
      <c r="D10725">
        <v>914.49457402465498</v>
      </c>
      <c r="E10725">
        <f>VLOOKUP(Table1[[#This Row],[Country Name]],[1]ISOcountryCodes!$A$2:$G$250,4,FALSE)</f>
        <v>716</v>
      </c>
      <c r="F10725">
        <f>VLOOKUP(Table1[[#This Row],[Country Name]],[1]ISOcountryCodes!$A$2:$G$250,6,FALSE)</f>
        <v>2</v>
      </c>
      <c r="G10725" s="10">
        <v>12679810</v>
      </c>
      <c r="H10725" s="10">
        <v>11595617444.663561</v>
      </c>
      <c r="I10725">
        <f>+Table1[[#This Row],[Time]]</f>
        <v>2009</v>
      </c>
      <c r="J10725" t="str">
        <f>+Table1[[#This Row],[Country Name]]</f>
        <v>Zimbabwe</v>
      </c>
      <c r="K10725" s="14">
        <v>1960</v>
      </c>
      <c r="L10725" s="13">
        <v>0.10324066261953391</v>
      </c>
      <c r="M10725"/>
    </row>
    <row r="10726" spans="1:13" x14ac:dyDescent="0.3">
      <c r="A10726">
        <v>2010</v>
      </c>
      <c r="B10726" t="s">
        <v>555</v>
      </c>
      <c r="C10726" s="1" t="s">
        <v>264</v>
      </c>
      <c r="D10726">
        <v>1096.8354780446361</v>
      </c>
      <c r="E10726">
        <f>VLOOKUP(Table1[[#This Row],[Country Name]],[1]ISOcountryCodes!$A$2:$G$250,4,FALSE)</f>
        <v>716</v>
      </c>
      <c r="F10726">
        <f>VLOOKUP(Table1[[#This Row],[Country Name]],[1]ISOcountryCodes!$A$2:$G$250,6,FALSE)</f>
        <v>2</v>
      </c>
      <c r="G10726" s="10">
        <v>12839771</v>
      </c>
      <c r="H10726" s="10">
        <v>14083116362.768656</v>
      </c>
      <c r="I10726">
        <f>+Table1[[#This Row],[Time]]</f>
        <v>2010</v>
      </c>
      <c r="J10726" t="str">
        <f>+Table1[[#This Row],[Country Name]]</f>
        <v>Zimbabwe</v>
      </c>
      <c r="K10726" s="14">
        <v>1960</v>
      </c>
      <c r="L10726" s="13">
        <v>0.18181294004939108</v>
      </c>
      <c r="M10726"/>
    </row>
    <row r="10727" spans="1:13" x14ac:dyDescent="0.3">
      <c r="A10727">
        <v>2011</v>
      </c>
      <c r="B10727" t="s">
        <v>555</v>
      </c>
      <c r="C10727" s="1" t="s">
        <v>264</v>
      </c>
      <c r="D10727">
        <v>1239.2417933350066</v>
      </c>
      <c r="E10727">
        <f>VLOOKUP(Table1[[#This Row],[Country Name]],[1]ISOcountryCodes!$A$2:$G$250,4,FALSE)</f>
        <v>716</v>
      </c>
      <c r="F10727">
        <f>VLOOKUP(Table1[[#This Row],[Country Name]],[1]ISOcountryCodes!$A$2:$G$250,6,FALSE)</f>
        <v>2</v>
      </c>
      <c r="G10727" s="10">
        <v>13025785</v>
      </c>
      <c r="H10727" s="10">
        <v>16142097162.996229</v>
      </c>
      <c r="I10727">
        <f>+Table1[[#This Row],[Time]]</f>
        <v>2011</v>
      </c>
      <c r="J10727" t="str">
        <f>+Table1[[#This Row],[Country Name]]</f>
        <v>Zimbabwe</v>
      </c>
      <c r="K10727" s="14">
        <v>1960</v>
      </c>
      <c r="L10727" s="13">
        <v>0.12207054000233519</v>
      </c>
      <c r="M10727"/>
    </row>
    <row r="10728" spans="1:13" x14ac:dyDescent="0.3">
      <c r="A10728">
        <v>2012</v>
      </c>
      <c r="B10728" t="s">
        <v>555</v>
      </c>
      <c r="C10728" s="1" t="s">
        <v>264</v>
      </c>
      <c r="D10728">
        <v>1408.4571669940733</v>
      </c>
      <c r="E10728">
        <f>VLOOKUP(Table1[[#This Row],[Country Name]],[1]ISOcountryCodes!$A$2:$G$250,4,FALSE)</f>
        <v>716</v>
      </c>
      <c r="F10728">
        <f>VLOOKUP(Table1[[#This Row],[Country Name]],[1]ISOcountryCodes!$A$2:$G$250,6,FALSE)</f>
        <v>2</v>
      </c>
      <c r="G10728" s="10">
        <v>13265331</v>
      </c>
      <c r="H10728" s="10">
        <v>18683650519.498657</v>
      </c>
      <c r="I10728">
        <f>+Table1[[#This Row],[Time]]</f>
        <v>2012</v>
      </c>
      <c r="J10728" t="str">
        <f>+Table1[[#This Row],[Country Name]]</f>
        <v>Zimbabwe</v>
      </c>
      <c r="K10728" s="14">
        <v>1960</v>
      </c>
      <c r="L10728" s="13">
        <v>0.12799516188905624</v>
      </c>
      <c r="M10728"/>
    </row>
    <row r="10729" spans="1:13" x14ac:dyDescent="0.3">
      <c r="A10729">
        <v>2013</v>
      </c>
      <c r="B10729" t="s">
        <v>555</v>
      </c>
      <c r="C10729" s="1" t="s">
        <v>264</v>
      </c>
      <c r="D10729">
        <v>1422.3767099577453</v>
      </c>
      <c r="E10729">
        <f>VLOOKUP(Table1[[#This Row],[Country Name]],[1]ISOcountryCodes!$A$2:$G$250,4,FALSE)</f>
        <v>716</v>
      </c>
      <c r="F10729">
        <f>VLOOKUP(Table1[[#This Row],[Country Name]],[1]ISOcountryCodes!$A$2:$G$250,6,FALSE)</f>
        <v>2</v>
      </c>
      <c r="G10729" s="10">
        <v>13555422</v>
      </c>
      <c r="H10729" s="10">
        <v>19280916546.448841</v>
      </c>
      <c r="I10729">
        <f>+Table1[[#This Row],[Time]]</f>
        <v>2013</v>
      </c>
      <c r="J10729" t="str">
        <f>+Table1[[#This Row],[Country Name]]</f>
        <v>Zimbabwe</v>
      </c>
      <c r="K10729" s="14">
        <v>1960</v>
      </c>
      <c r="L10729" s="13">
        <v>9.8343143771710828E-3</v>
      </c>
      <c r="M10729"/>
    </row>
    <row r="10730" spans="1:13" x14ac:dyDescent="0.3">
      <c r="A10730">
        <v>2014</v>
      </c>
      <c r="B10730" t="s">
        <v>555</v>
      </c>
      <c r="C10730" s="1" t="s">
        <v>264</v>
      </c>
      <c r="D10730">
        <v>1412.2040116058815</v>
      </c>
      <c r="E10730">
        <f>VLOOKUP(Table1[[#This Row],[Country Name]],[1]ISOcountryCodes!$A$2:$G$250,4,FALSE)</f>
        <v>716</v>
      </c>
      <c r="F10730">
        <f>VLOOKUP(Table1[[#This Row],[Country Name]],[1]ISOcountryCodes!$A$2:$G$250,6,FALSE)</f>
        <v>2</v>
      </c>
      <c r="G10730" s="10">
        <v>13855753</v>
      </c>
      <c r="H10730" s="10">
        <v>19567149970.420227</v>
      </c>
      <c r="I10730">
        <f>+Table1[[#This Row],[Time]]</f>
        <v>2014</v>
      </c>
      <c r="J10730" t="str">
        <f>+Table1[[#This Row],[Country Name]]</f>
        <v>Zimbabwe</v>
      </c>
      <c r="K10730" s="14">
        <v>1960</v>
      </c>
      <c r="L10730" s="13">
        <v>-7.1775991048470544E-3</v>
      </c>
      <c r="M10730"/>
    </row>
    <row r="10731" spans="1:13" x14ac:dyDescent="0.3">
      <c r="A10731">
        <v>2015</v>
      </c>
      <c r="B10731" t="s">
        <v>555</v>
      </c>
      <c r="C10731" s="1" t="s">
        <v>264</v>
      </c>
      <c r="D10731">
        <v>1410.3291734890802</v>
      </c>
      <c r="E10731">
        <f>VLOOKUP(Table1[[#This Row],[Country Name]],[1]ISOcountryCodes!$A$2:$G$250,4,FALSE)</f>
        <v>716</v>
      </c>
      <c r="F10731">
        <f>VLOOKUP(Table1[[#This Row],[Country Name]],[1]ISOcountryCodes!$A$2:$G$250,6,FALSE)</f>
        <v>2</v>
      </c>
      <c r="G10731" s="10">
        <v>14154937</v>
      </c>
      <c r="H10731" s="10">
        <v>19963120600</v>
      </c>
      <c r="I10731">
        <f>+Table1[[#This Row],[Time]]</f>
        <v>2015</v>
      </c>
      <c r="J10731" t="str">
        <f>+Table1[[#This Row],[Country Name]]</f>
        <v>Zimbabwe</v>
      </c>
      <c r="K10731" s="14">
        <v>1960</v>
      </c>
      <c r="L10731" s="13">
        <v>-1.3284792557524128E-3</v>
      </c>
      <c r="M10731"/>
    </row>
    <row r="10732" spans="1:13" x14ac:dyDescent="0.3">
      <c r="A10732">
        <v>2016</v>
      </c>
      <c r="B10732" t="s">
        <v>555</v>
      </c>
      <c r="C10732" s="1" t="s">
        <v>264</v>
      </c>
      <c r="D10732">
        <v>1393.7170104858767</v>
      </c>
      <c r="E10732">
        <f>VLOOKUP(Table1[[#This Row],[Country Name]],[1]ISOcountryCodes!$A$2:$G$250,4,FALSE)</f>
        <v>716</v>
      </c>
      <c r="F10732">
        <f>VLOOKUP(Table1[[#This Row],[Country Name]],[1]ISOcountryCodes!$A$2:$G$250,6,FALSE)</f>
        <v>2</v>
      </c>
      <c r="G10732" s="10">
        <v>14452704</v>
      </c>
      <c r="H10732" s="10">
        <v>20142979412.317272</v>
      </c>
      <c r="I10732">
        <f>+Table1[[#This Row],[Time]]</f>
        <v>2016</v>
      </c>
      <c r="J10732" t="str">
        <f>+Table1[[#This Row],[Country Name]]</f>
        <v>Zimbabwe</v>
      </c>
      <c r="K10732" s="14">
        <v>1960</v>
      </c>
      <c r="L10732" s="13">
        <v>-1.1848847178995925E-2</v>
      </c>
      <c r="M10732"/>
    </row>
    <row r="10733" spans="1:13" x14ac:dyDescent="0.3">
      <c r="A10733">
        <v>2017</v>
      </c>
      <c r="B10733" t="s">
        <v>555</v>
      </c>
      <c r="C10733" s="1" t="s">
        <v>264</v>
      </c>
      <c r="D10733">
        <v>1421.2407691014625</v>
      </c>
      <c r="E10733">
        <f>VLOOKUP(Table1[[#This Row],[Country Name]],[1]ISOcountryCodes!$A$2:$G$250,4,FALSE)</f>
        <v>716</v>
      </c>
      <c r="F10733">
        <f>VLOOKUP(Table1[[#This Row],[Country Name]],[1]ISOcountryCodes!$A$2:$G$250,6,FALSE)</f>
        <v>2</v>
      </c>
      <c r="G10733" s="10">
        <v>14751101</v>
      </c>
      <c r="H10733" s="10">
        <v>20964866130.333355</v>
      </c>
      <c r="I10733">
        <f>+Table1[[#This Row],[Time]]</f>
        <v>2017</v>
      </c>
      <c r="J10733" t="str">
        <f>+Table1[[#This Row],[Country Name]]</f>
        <v>Zimbabwe</v>
      </c>
      <c r="K10733" s="14">
        <v>1960</v>
      </c>
      <c r="L10733" s="13">
        <v>1.955598480648213E-2</v>
      </c>
      <c r="M10733"/>
    </row>
    <row r="10734" spans="1:13" x14ac:dyDescent="0.3">
      <c r="A10734">
        <v>2018</v>
      </c>
      <c r="B10734" t="s">
        <v>555</v>
      </c>
      <c r="C10734" s="1" t="s">
        <v>264</v>
      </c>
      <c r="D10734">
        <v>1462.5902789097386</v>
      </c>
      <c r="E10734">
        <f>VLOOKUP(Table1[[#This Row],[Country Name]],[1]ISOcountryCodes!$A$2:$G$250,4,FALSE)</f>
        <v>716</v>
      </c>
      <c r="F10734">
        <f>VLOOKUP(Table1[[#This Row],[Country Name]],[1]ISOcountryCodes!$A$2:$G$250,6,FALSE)</f>
        <v>2</v>
      </c>
      <c r="G10734" s="10">
        <v>15052184</v>
      </c>
      <c r="H10734" s="10">
        <v>22015177994.760704</v>
      </c>
      <c r="I10734">
        <f>+Table1[[#This Row],[Time]]</f>
        <v>2018</v>
      </c>
      <c r="J10734" t="str">
        <f>+Table1[[#This Row],[Country Name]]</f>
        <v>Zimbabwe</v>
      </c>
      <c r="K10734" s="14">
        <v>1960</v>
      </c>
      <c r="L10734" s="13">
        <v>2.8678756241661496E-2</v>
      </c>
      <c r="M10734"/>
    </row>
    <row r="10735" spans="1:13" x14ac:dyDescent="0.3">
      <c r="A10735">
        <v>2019</v>
      </c>
      <c r="B10735" t="s">
        <v>555</v>
      </c>
      <c r="C10735" s="1" t="s">
        <v>264</v>
      </c>
      <c r="D10735">
        <v>1342.9895863723416</v>
      </c>
      <c r="E10735">
        <f>VLOOKUP(Table1[[#This Row],[Country Name]],[1]ISOcountryCodes!$A$2:$G$250,4,FALSE)</f>
        <v>716</v>
      </c>
      <c r="F10735">
        <f>VLOOKUP(Table1[[#This Row],[Country Name]],[1]ISOcountryCodes!$A$2:$G$250,6,FALSE)</f>
        <v>2</v>
      </c>
      <c r="G10735" s="10">
        <v>15354608</v>
      </c>
      <c r="H10735" s="10">
        <v>20621078646.829449</v>
      </c>
      <c r="I10735">
        <f>+Table1[[#This Row],[Time]]</f>
        <v>2019</v>
      </c>
      <c r="J10735" t="str">
        <f>+Table1[[#This Row],[Country Name]]</f>
        <v>Zimbabwe</v>
      </c>
      <c r="K10735" s="14">
        <v>1960</v>
      </c>
      <c r="L10735" s="13">
        <v>-8.531086388093545E-2</v>
      </c>
      <c r="M10735"/>
    </row>
    <row r="10736" spans="1:13" x14ac:dyDescent="0.3">
      <c r="A10736">
        <v>2020</v>
      </c>
      <c r="B10736" t="s">
        <v>555</v>
      </c>
      <c r="C10736" s="1" t="s">
        <v>264</v>
      </c>
      <c r="D10736">
        <v>1213.1170572599417</v>
      </c>
      <c r="E10736">
        <f>VLOOKUP(Table1[[#This Row],[Country Name]],[1]ISOcountryCodes!$A$2:$G$250,4,FALSE)</f>
        <v>716</v>
      </c>
      <c r="F10736">
        <f>VLOOKUP(Table1[[#This Row],[Country Name]],[1]ISOcountryCodes!$A$2:$G$250,6,FALSE)</f>
        <v>2</v>
      </c>
      <c r="G10736" s="10">
        <v>15669666</v>
      </c>
      <c r="H10736" s="10">
        <v>19009139106.166161</v>
      </c>
      <c r="I10736">
        <f>+Table1[[#This Row],[Time]]</f>
        <v>2020</v>
      </c>
      <c r="J10736" t="str">
        <f>+Table1[[#This Row],[Country Name]]</f>
        <v>Zimbabwe</v>
      </c>
      <c r="K10736" s="14">
        <v>1960</v>
      </c>
      <c r="L10736" s="13">
        <v>-0.10170503592565439</v>
      </c>
      <c r="M10736"/>
    </row>
    <row r="10737" spans="1:13" x14ac:dyDescent="0.3">
      <c r="A10737">
        <v>2021</v>
      </c>
      <c r="B10737" t="s">
        <v>555</v>
      </c>
      <c r="C10737" s="1" t="s">
        <v>264</v>
      </c>
      <c r="D10737">
        <v>1289.1990669325728</v>
      </c>
      <c r="E10737">
        <f>VLOOKUP(Table1[[#This Row],[Country Name]],[1]ISOcountryCodes!$A$2:$G$250,4,FALSE)</f>
        <v>716</v>
      </c>
      <c r="F10737">
        <f>VLOOKUP(Table1[[#This Row],[Country Name]],[1]ISOcountryCodes!$A$2:$G$250,6,FALSE)</f>
        <v>2</v>
      </c>
      <c r="G10737" s="10">
        <v>15993524</v>
      </c>
      <c r="H10737" s="10">
        <v>20618836217.76371</v>
      </c>
      <c r="I10737">
        <f>+Table1[[#This Row],[Time]]</f>
        <v>2021</v>
      </c>
      <c r="J10737" t="str">
        <f>+Table1[[#This Row],[Country Name]]</f>
        <v>Zimbabwe</v>
      </c>
      <c r="K10737" s="14">
        <v>1960</v>
      </c>
      <c r="L10737" s="13">
        <v>6.082801962078932E-2</v>
      </c>
      <c r="M10737"/>
    </row>
    <row r="10738" spans="1:13" x14ac:dyDescent="0.3">
      <c r="A10738">
        <v>2022</v>
      </c>
      <c r="B10738" t="s">
        <v>555</v>
      </c>
      <c r="C10738" s="1" t="s">
        <v>264</v>
      </c>
      <c r="D10738">
        <v>1345.7690825147065</v>
      </c>
      <c r="E10738">
        <f>VLOOKUP(Table1[[#This Row],[Country Name]],[1]ISOcountryCodes!$A$2:$G$250,4,FALSE)</f>
        <v>716</v>
      </c>
      <c r="F10738">
        <f>VLOOKUP(Table1[[#This Row],[Country Name]],[1]ISOcountryCodes!$A$2:$G$250,6,FALSE)</f>
        <v>2</v>
      </c>
      <c r="G10738" s="10">
        <v>16320537</v>
      </c>
      <c r="H10738" s="10">
        <v>21963674104.637321</v>
      </c>
      <c r="I10738">
        <f>+Table1[[#This Row],[Time]]</f>
        <v>2022</v>
      </c>
      <c r="J10738" t="str">
        <f>+Table1[[#This Row],[Country Name]]</f>
        <v>Zimbabwe</v>
      </c>
      <c r="K10738" s="14">
        <v>1960</v>
      </c>
      <c r="L10738" s="13">
        <v>4.2944510992741769E-2</v>
      </c>
      <c r="M10738"/>
    </row>
    <row r="10739" spans="1:13" x14ac:dyDescent="0.3">
      <c r="A10739">
        <v>2023</v>
      </c>
      <c r="B10739" t="s">
        <v>555</v>
      </c>
      <c r="C10739" s="1" t="s">
        <v>264</v>
      </c>
      <c r="D10739">
        <v>1383.2331296118007</v>
      </c>
      <c r="E10739">
        <f>VLOOKUP(Table1[[#This Row],[Country Name]],[1]ISOcountryCodes!$A$2:$G$250,4,FALSE)</f>
        <v>716</v>
      </c>
      <c r="F10739">
        <f>VLOOKUP(Table1[[#This Row],[Country Name]],[1]ISOcountryCodes!$A$2:$G$250,6,FALSE)</f>
        <v>2</v>
      </c>
      <c r="G10739" s="10">
        <v>16665409</v>
      </c>
      <c r="H10739" s="10">
        <v>23052145847.330669</v>
      </c>
      <c r="I10739">
        <f>+Table1[[#This Row],[Time]]</f>
        <v>2023</v>
      </c>
      <c r="J10739" t="str">
        <f>+Table1[[#This Row],[Country Name]]</f>
        <v>Zimbabwe</v>
      </c>
      <c r="K10739" s="14">
        <v>1960</v>
      </c>
      <c r="L10739" s="13">
        <v>2.7457948330947168E-2</v>
      </c>
      <c r="M10739"/>
    </row>
    <row r="10740" spans="1:13" x14ac:dyDescent="0.3">
      <c r="C10740" s="1"/>
    </row>
    <row r="10741" spans="1:13" x14ac:dyDescent="0.3">
      <c r="C10741" s="1"/>
    </row>
    <row r="10742" spans="1:13" x14ac:dyDescent="0.3">
      <c r="C10742" s="1"/>
    </row>
    <row r="10743" spans="1:13" x14ac:dyDescent="0.3">
      <c r="A10743" t="s">
        <v>385</v>
      </c>
      <c r="C10743" s="1"/>
    </row>
    <row r="10744" spans="1:13" x14ac:dyDescent="0.3">
      <c r="A10744" t="s">
        <v>293</v>
      </c>
    </row>
  </sheetData>
  <phoneticPr fontId="4"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EB8D9-B33A-4399-8FD3-7848A4124462}">
  <dimension ref="A1:F2560"/>
  <sheetViews>
    <sheetView topLeftCell="A2458" workbookViewId="0">
      <selection activeCell="A2497" sqref="A2497:F2560"/>
    </sheetView>
  </sheetViews>
  <sheetFormatPr defaultRowHeight="14.4" x14ac:dyDescent="0.3"/>
  <sheetData>
    <row r="1" spans="1:5" x14ac:dyDescent="0.3">
      <c r="A1" s="2">
        <v>1960</v>
      </c>
      <c r="B1" s="8" t="s">
        <v>535</v>
      </c>
      <c r="C1" s="3" t="s">
        <v>408</v>
      </c>
      <c r="D1" s="8" t="s">
        <v>382</v>
      </c>
      <c r="E1" s="4">
        <v>1169.1646244040494</v>
      </c>
    </row>
    <row r="2" spans="1:5" x14ac:dyDescent="0.3">
      <c r="A2" s="5">
        <v>1961</v>
      </c>
      <c r="B2" s="9" t="s">
        <v>20</v>
      </c>
      <c r="C2" s="6" t="s">
        <v>408</v>
      </c>
      <c r="D2" s="9" t="s">
        <v>382</v>
      </c>
      <c r="E2" s="7">
        <v>1144.108670105946</v>
      </c>
    </row>
    <row r="3" spans="1:5" x14ac:dyDescent="0.3">
      <c r="A3" s="2">
        <v>1962</v>
      </c>
      <c r="B3" s="8" t="s">
        <v>78</v>
      </c>
      <c r="C3" s="3" t="s">
        <v>408</v>
      </c>
      <c r="D3" s="8" t="s">
        <v>382</v>
      </c>
      <c r="E3" s="4">
        <v>1201.3001574881748</v>
      </c>
    </row>
    <row r="4" spans="1:5" x14ac:dyDescent="0.3">
      <c r="A4" s="5">
        <v>1963</v>
      </c>
      <c r="B4" s="9" t="s">
        <v>244</v>
      </c>
      <c r="C4" s="6" t="s">
        <v>408</v>
      </c>
      <c r="D4" s="9" t="s">
        <v>382</v>
      </c>
      <c r="E4" s="7">
        <v>1234.7735975088985</v>
      </c>
    </row>
    <row r="5" spans="1:5" x14ac:dyDescent="0.3">
      <c r="A5" s="2">
        <v>1964</v>
      </c>
      <c r="B5" s="8" t="s">
        <v>281</v>
      </c>
      <c r="C5" s="3" t="s">
        <v>408</v>
      </c>
      <c r="D5" s="8" t="s">
        <v>382</v>
      </c>
      <c r="E5" s="4">
        <v>1257.127985959291</v>
      </c>
    </row>
    <row r="6" spans="1:5" x14ac:dyDescent="0.3">
      <c r="A6" s="5">
        <v>1965</v>
      </c>
      <c r="B6" s="9" t="s">
        <v>322</v>
      </c>
      <c r="C6" s="6" t="s">
        <v>408</v>
      </c>
      <c r="D6" s="9" t="s">
        <v>382</v>
      </c>
      <c r="E6" s="7">
        <v>1285.221264311532</v>
      </c>
    </row>
    <row r="7" spans="1:5" x14ac:dyDescent="0.3">
      <c r="A7" s="2">
        <v>1966</v>
      </c>
      <c r="B7" s="8" t="s">
        <v>374</v>
      </c>
      <c r="C7" s="3" t="s">
        <v>408</v>
      </c>
      <c r="D7" s="8" t="s">
        <v>382</v>
      </c>
      <c r="E7" s="4">
        <v>1310.4252186101667</v>
      </c>
    </row>
    <row r="8" spans="1:5" x14ac:dyDescent="0.3">
      <c r="A8" s="5">
        <v>1967</v>
      </c>
      <c r="B8" s="9" t="s">
        <v>538</v>
      </c>
      <c r="C8" s="6" t="s">
        <v>408</v>
      </c>
      <c r="D8" s="9" t="s">
        <v>382</v>
      </c>
      <c r="E8" s="7">
        <v>1342.8444881957521</v>
      </c>
    </row>
    <row r="9" spans="1:5" x14ac:dyDescent="0.3">
      <c r="A9" s="2">
        <v>1968</v>
      </c>
      <c r="B9" s="8" t="s">
        <v>23</v>
      </c>
      <c r="C9" s="3" t="s">
        <v>408</v>
      </c>
      <c r="D9" s="8" t="s">
        <v>382</v>
      </c>
      <c r="E9" s="4">
        <v>1359.4005334867504</v>
      </c>
    </row>
    <row r="10" spans="1:5" x14ac:dyDescent="0.3">
      <c r="A10" s="5">
        <v>1969</v>
      </c>
      <c r="B10" s="9" t="s">
        <v>82</v>
      </c>
      <c r="C10" s="6" t="s">
        <v>408</v>
      </c>
      <c r="D10" s="9" t="s">
        <v>382</v>
      </c>
      <c r="E10" s="7">
        <v>1388.2093456486978</v>
      </c>
    </row>
    <row r="11" spans="1:5" x14ac:dyDescent="0.3">
      <c r="A11" s="2">
        <v>1970</v>
      </c>
      <c r="B11" s="8" t="s">
        <v>32</v>
      </c>
      <c r="C11" s="3" t="s">
        <v>408</v>
      </c>
      <c r="D11" s="8" t="s">
        <v>382</v>
      </c>
      <c r="E11" s="4">
        <v>1364.2758627318713</v>
      </c>
    </row>
    <row r="12" spans="1:5" x14ac:dyDescent="0.3">
      <c r="A12" s="5">
        <v>1971</v>
      </c>
      <c r="B12" s="9" t="s">
        <v>91</v>
      </c>
      <c r="C12" s="6" t="s">
        <v>408</v>
      </c>
      <c r="D12" s="9" t="s">
        <v>382</v>
      </c>
      <c r="E12" s="7">
        <v>1398.1996034882593</v>
      </c>
    </row>
    <row r="13" spans="1:5" x14ac:dyDescent="0.3">
      <c r="A13" s="2">
        <v>1972</v>
      </c>
      <c r="B13" s="8" t="s">
        <v>141</v>
      </c>
      <c r="C13" s="3" t="s">
        <v>408</v>
      </c>
      <c r="D13" s="8" t="s">
        <v>382</v>
      </c>
      <c r="E13" s="4">
        <v>1397.0941624822983</v>
      </c>
    </row>
    <row r="14" spans="1:5" x14ac:dyDescent="0.3">
      <c r="A14" s="5">
        <v>1973</v>
      </c>
      <c r="B14" s="9" t="s">
        <v>183</v>
      </c>
      <c r="C14" s="6" t="s">
        <v>408</v>
      </c>
      <c r="D14" s="9" t="s">
        <v>382</v>
      </c>
      <c r="E14" s="7">
        <v>1419.8159515333095</v>
      </c>
    </row>
    <row r="15" spans="1:5" x14ac:dyDescent="0.3">
      <c r="A15" s="2">
        <v>1974</v>
      </c>
      <c r="B15" s="8" t="s">
        <v>332</v>
      </c>
      <c r="C15" s="3" t="s">
        <v>408</v>
      </c>
      <c r="D15" s="8" t="s">
        <v>382</v>
      </c>
      <c r="E15" s="4">
        <v>1454.0376097202454</v>
      </c>
    </row>
    <row r="16" spans="1:5" x14ac:dyDescent="0.3">
      <c r="A16" s="5">
        <v>1975</v>
      </c>
      <c r="B16" s="9" t="s">
        <v>396</v>
      </c>
      <c r="C16" s="6" t="s">
        <v>408</v>
      </c>
      <c r="D16" s="9" t="s">
        <v>382</v>
      </c>
      <c r="E16" s="7">
        <v>1432.0505538190407</v>
      </c>
    </row>
    <row r="17" spans="1:5" x14ac:dyDescent="0.3">
      <c r="A17" s="2">
        <v>1976</v>
      </c>
      <c r="B17" s="8" t="s">
        <v>445</v>
      </c>
      <c r="C17" s="3" t="s">
        <v>408</v>
      </c>
      <c r="D17" s="8" t="s">
        <v>382</v>
      </c>
      <c r="E17" s="4">
        <v>1423.7819894331878</v>
      </c>
    </row>
    <row r="18" spans="1:5" x14ac:dyDescent="0.3">
      <c r="A18" s="5">
        <v>1977</v>
      </c>
      <c r="B18" s="9" t="s">
        <v>480</v>
      </c>
      <c r="C18" s="6" t="s">
        <v>408</v>
      </c>
      <c r="D18" s="9" t="s">
        <v>382</v>
      </c>
      <c r="E18" s="7">
        <v>1399.6671676744791</v>
      </c>
    </row>
    <row r="19" spans="1:5" x14ac:dyDescent="0.3">
      <c r="A19" s="2">
        <v>1978</v>
      </c>
      <c r="B19" s="8" t="s">
        <v>96</v>
      </c>
      <c r="C19" s="3" t="s">
        <v>408</v>
      </c>
      <c r="D19" s="8" t="s">
        <v>382</v>
      </c>
      <c r="E19" s="4">
        <v>1379.3413218335761</v>
      </c>
    </row>
    <row r="20" spans="1:5" x14ac:dyDescent="0.3">
      <c r="A20" s="5">
        <v>1979</v>
      </c>
      <c r="B20" s="9" t="s">
        <v>147</v>
      </c>
      <c r="C20" s="6" t="s">
        <v>408</v>
      </c>
      <c r="D20" s="9" t="s">
        <v>382</v>
      </c>
      <c r="E20" s="7">
        <v>1376.3131490219182</v>
      </c>
    </row>
    <row r="21" spans="1:5" x14ac:dyDescent="0.3">
      <c r="A21" s="2">
        <v>1980</v>
      </c>
      <c r="B21" s="8" t="s">
        <v>531</v>
      </c>
      <c r="C21" s="3" t="s">
        <v>408</v>
      </c>
      <c r="D21" s="8" t="s">
        <v>382</v>
      </c>
      <c r="E21" s="4">
        <v>1409.6224298480702</v>
      </c>
    </row>
    <row r="22" spans="1:5" x14ac:dyDescent="0.3">
      <c r="A22" s="5">
        <v>1981</v>
      </c>
      <c r="B22" s="9" t="s">
        <v>152</v>
      </c>
      <c r="C22" s="6" t="s">
        <v>408</v>
      </c>
      <c r="D22" s="9" t="s">
        <v>382</v>
      </c>
      <c r="E22" s="7">
        <v>1423.2978193969593</v>
      </c>
    </row>
    <row r="23" spans="1:5" x14ac:dyDescent="0.3">
      <c r="A23" s="2">
        <v>1982</v>
      </c>
      <c r="B23" s="8" t="s">
        <v>194</v>
      </c>
      <c r="C23" s="3" t="s">
        <v>408</v>
      </c>
      <c r="D23" s="8" t="s">
        <v>382</v>
      </c>
      <c r="E23" s="4">
        <v>1384.5010393239952</v>
      </c>
    </row>
    <row r="24" spans="1:5" x14ac:dyDescent="0.3">
      <c r="A24" s="5">
        <v>1983</v>
      </c>
      <c r="B24" s="9" t="s">
        <v>242</v>
      </c>
      <c r="C24" s="6" t="s">
        <v>408</v>
      </c>
      <c r="D24" s="9" t="s">
        <v>382</v>
      </c>
      <c r="E24" s="7">
        <v>1344.3129968273417</v>
      </c>
    </row>
    <row r="25" spans="1:5" x14ac:dyDescent="0.3">
      <c r="A25" s="2">
        <v>1984</v>
      </c>
      <c r="B25" s="8" t="s">
        <v>279</v>
      </c>
      <c r="C25" s="3" t="s">
        <v>408</v>
      </c>
      <c r="D25" s="8" t="s">
        <v>382</v>
      </c>
      <c r="E25" s="4">
        <v>1349.895945266072</v>
      </c>
    </row>
    <row r="26" spans="1:5" x14ac:dyDescent="0.3">
      <c r="A26" s="5">
        <v>1985</v>
      </c>
      <c r="B26" s="9" t="s">
        <v>454</v>
      </c>
      <c r="C26" s="6" t="s">
        <v>408</v>
      </c>
      <c r="D26" s="9" t="s">
        <v>382</v>
      </c>
      <c r="E26" s="7">
        <v>1309.4420132245721</v>
      </c>
    </row>
    <row r="27" spans="1:5" x14ac:dyDescent="0.3">
      <c r="A27" s="2">
        <v>1986</v>
      </c>
      <c r="B27" s="8" t="s">
        <v>493</v>
      </c>
      <c r="C27" s="3" t="s">
        <v>408</v>
      </c>
      <c r="D27" s="8" t="s">
        <v>382</v>
      </c>
      <c r="E27" s="4">
        <v>1299.762743049464</v>
      </c>
    </row>
    <row r="28" spans="1:5" x14ac:dyDescent="0.3">
      <c r="A28" s="5">
        <v>1987</v>
      </c>
      <c r="B28" s="9" t="s">
        <v>536</v>
      </c>
      <c r="C28" s="6" t="s">
        <v>408</v>
      </c>
      <c r="D28" s="9" t="s">
        <v>382</v>
      </c>
      <c r="E28" s="7">
        <v>1311.1344071658382</v>
      </c>
    </row>
    <row r="29" spans="1:5" x14ac:dyDescent="0.3">
      <c r="A29" s="2">
        <v>1988</v>
      </c>
      <c r="B29" s="8" t="s">
        <v>21</v>
      </c>
      <c r="C29" s="3" t="s">
        <v>408</v>
      </c>
      <c r="D29" s="8" t="s">
        <v>382</v>
      </c>
      <c r="E29" s="4">
        <v>1328.3718074054377</v>
      </c>
    </row>
    <row r="30" spans="1:5" x14ac:dyDescent="0.3">
      <c r="A30" s="5">
        <v>1989</v>
      </c>
      <c r="B30" s="9" t="s">
        <v>200</v>
      </c>
      <c r="C30" s="6" t="s">
        <v>408</v>
      </c>
      <c r="D30" s="9" t="s">
        <v>382</v>
      </c>
      <c r="E30" s="7">
        <v>1326.4725103582143</v>
      </c>
    </row>
    <row r="31" spans="1:5" x14ac:dyDescent="0.3">
      <c r="A31" s="2">
        <v>1990</v>
      </c>
      <c r="B31" s="8" t="s">
        <v>29</v>
      </c>
      <c r="C31" s="3" t="s">
        <v>408</v>
      </c>
      <c r="D31" s="8" t="s">
        <v>382</v>
      </c>
      <c r="E31" s="4">
        <v>1291.2972705059287</v>
      </c>
    </row>
    <row r="32" spans="1:5" x14ac:dyDescent="0.3">
      <c r="A32" s="5">
        <v>1991</v>
      </c>
      <c r="B32" s="9" t="s">
        <v>89</v>
      </c>
      <c r="C32" s="6" t="s">
        <v>408</v>
      </c>
      <c r="D32" s="9" t="s">
        <v>382</v>
      </c>
      <c r="E32" s="7">
        <v>1255.0538689975149</v>
      </c>
    </row>
    <row r="33" spans="1:5" x14ac:dyDescent="0.3">
      <c r="A33" s="2">
        <v>1992</v>
      </c>
      <c r="B33" s="8" t="s">
        <v>250</v>
      </c>
      <c r="C33" s="3" t="s">
        <v>408</v>
      </c>
      <c r="D33" s="8" t="s">
        <v>382</v>
      </c>
      <c r="E33" s="4">
        <v>1194.0485422193419</v>
      </c>
    </row>
    <row r="34" spans="1:5" x14ac:dyDescent="0.3">
      <c r="A34" s="5">
        <v>1993</v>
      </c>
      <c r="B34" s="9" t="s">
        <v>291</v>
      </c>
      <c r="C34" s="6" t="s">
        <v>408</v>
      </c>
      <c r="D34" s="9" t="s">
        <v>382</v>
      </c>
      <c r="E34" s="7">
        <v>1156.2456799517674</v>
      </c>
    </row>
    <row r="35" spans="1:5" x14ac:dyDescent="0.3">
      <c r="A35" s="2">
        <v>1994</v>
      </c>
      <c r="B35" s="8" t="s">
        <v>328</v>
      </c>
      <c r="C35" s="3" t="s">
        <v>408</v>
      </c>
      <c r="D35" s="8" t="s">
        <v>382</v>
      </c>
      <c r="E35" s="4">
        <v>1148.1226926621562</v>
      </c>
    </row>
    <row r="36" spans="1:5" x14ac:dyDescent="0.3">
      <c r="A36" s="5">
        <v>1995</v>
      </c>
      <c r="B36" s="9" t="s">
        <v>391</v>
      </c>
      <c r="C36" s="6" t="s">
        <v>408</v>
      </c>
      <c r="D36" s="9" t="s">
        <v>382</v>
      </c>
      <c r="E36" s="7">
        <v>1166.6498641481451</v>
      </c>
    </row>
    <row r="37" spans="1:5" x14ac:dyDescent="0.3">
      <c r="A37" s="2">
        <v>1996</v>
      </c>
      <c r="B37" s="8" t="s">
        <v>546</v>
      </c>
      <c r="C37" s="3" t="s">
        <v>408</v>
      </c>
      <c r="D37" s="8" t="s">
        <v>382</v>
      </c>
      <c r="E37" s="4">
        <v>1198.0239942051523</v>
      </c>
    </row>
    <row r="38" spans="1:5" x14ac:dyDescent="0.3">
      <c r="A38" s="5">
        <v>1997</v>
      </c>
      <c r="B38" s="9" t="s">
        <v>33</v>
      </c>
      <c r="C38" s="6" t="s">
        <v>408</v>
      </c>
      <c r="D38" s="9" t="s">
        <v>382</v>
      </c>
      <c r="E38" s="7">
        <v>1212.7206199585157</v>
      </c>
    </row>
    <row r="39" spans="1:5" x14ac:dyDescent="0.3">
      <c r="A39" s="2">
        <v>1998</v>
      </c>
      <c r="B39" s="8" t="s">
        <v>92</v>
      </c>
      <c r="C39" s="3" t="s">
        <v>408</v>
      </c>
      <c r="D39" s="8" t="s">
        <v>382</v>
      </c>
      <c r="E39" s="4">
        <v>1203.7740396340546</v>
      </c>
    </row>
    <row r="40" spans="1:5" x14ac:dyDescent="0.3">
      <c r="A40" s="5">
        <v>1999</v>
      </c>
      <c r="B40" s="9" t="s">
        <v>254</v>
      </c>
      <c r="C40" s="6" t="s">
        <v>408</v>
      </c>
      <c r="D40" s="9" t="s">
        <v>382</v>
      </c>
      <c r="E40" s="7">
        <v>1204.9043019011747</v>
      </c>
    </row>
    <row r="41" spans="1:5" x14ac:dyDescent="0.3">
      <c r="A41" s="2">
        <v>2000</v>
      </c>
      <c r="B41" s="8" t="s">
        <v>474</v>
      </c>
      <c r="C41" s="3" t="s">
        <v>408</v>
      </c>
      <c r="D41" s="8" t="s">
        <v>382</v>
      </c>
      <c r="E41" s="4">
        <v>1212.3771230074246</v>
      </c>
    </row>
    <row r="42" spans="1:5" x14ac:dyDescent="0.3">
      <c r="A42" s="5">
        <v>2001</v>
      </c>
      <c r="B42" s="9" t="s">
        <v>520</v>
      </c>
      <c r="C42" s="6" t="s">
        <v>408</v>
      </c>
      <c r="D42" s="9" t="s">
        <v>382</v>
      </c>
      <c r="E42" s="7">
        <v>1223.2516044536383</v>
      </c>
    </row>
    <row r="43" spans="1:5" x14ac:dyDescent="0.3">
      <c r="A43" s="2">
        <v>2002</v>
      </c>
      <c r="B43" s="8" t="s">
        <v>3</v>
      </c>
      <c r="C43" s="3" t="s">
        <v>408</v>
      </c>
      <c r="D43" s="8" t="s">
        <v>382</v>
      </c>
      <c r="E43" s="4">
        <v>1237.9755587419877</v>
      </c>
    </row>
    <row r="44" spans="1:5" x14ac:dyDescent="0.3">
      <c r="A44" s="5">
        <v>2003</v>
      </c>
      <c r="B44" s="9" t="s">
        <v>181</v>
      </c>
      <c r="C44" s="6" t="s">
        <v>408</v>
      </c>
      <c r="D44" s="9" t="s">
        <v>382</v>
      </c>
      <c r="E44" s="7">
        <v>1242.1453528799125</v>
      </c>
    </row>
    <row r="45" spans="1:5" x14ac:dyDescent="0.3">
      <c r="A45" s="2">
        <v>2004</v>
      </c>
      <c r="B45" s="8" t="s">
        <v>233</v>
      </c>
      <c r="C45" s="3" t="s">
        <v>408</v>
      </c>
      <c r="D45" s="8" t="s">
        <v>382</v>
      </c>
      <c r="E45" s="4">
        <v>1277.3893408870679</v>
      </c>
    </row>
    <row r="46" spans="1:5" x14ac:dyDescent="0.3">
      <c r="A46" s="5">
        <v>2005</v>
      </c>
      <c r="B46" s="9" t="s">
        <v>270</v>
      </c>
      <c r="C46" s="6" t="s">
        <v>408</v>
      </c>
      <c r="D46" s="9" t="s">
        <v>382</v>
      </c>
      <c r="E46" s="7">
        <v>1320.9193947988192</v>
      </c>
    </row>
    <row r="47" spans="1:5" x14ac:dyDescent="0.3">
      <c r="A47" s="2">
        <v>2006</v>
      </c>
      <c r="B47" s="8" t="s">
        <v>309</v>
      </c>
      <c r="C47" s="3" t="s">
        <v>408</v>
      </c>
      <c r="D47" s="8" t="s">
        <v>382</v>
      </c>
      <c r="E47" s="4">
        <v>1370.7590592020276</v>
      </c>
    </row>
    <row r="48" spans="1:5" x14ac:dyDescent="0.3">
      <c r="A48" s="5">
        <v>2007</v>
      </c>
      <c r="B48" s="9" t="s">
        <v>478</v>
      </c>
      <c r="C48" s="6" t="s">
        <v>408</v>
      </c>
      <c r="D48" s="9" t="s">
        <v>382</v>
      </c>
      <c r="E48" s="7">
        <v>1422.7824587500329</v>
      </c>
    </row>
    <row r="49" spans="1:5" x14ac:dyDescent="0.3">
      <c r="A49" s="2">
        <v>2008</v>
      </c>
      <c r="B49" s="8" t="s">
        <v>523</v>
      </c>
      <c r="C49" s="3" t="s">
        <v>408</v>
      </c>
      <c r="D49" s="8" t="s">
        <v>382</v>
      </c>
      <c r="E49" s="4">
        <v>1445.0074221270479</v>
      </c>
    </row>
    <row r="50" spans="1:5" x14ac:dyDescent="0.3">
      <c r="A50" s="5">
        <v>2009</v>
      </c>
      <c r="B50" s="9" t="s">
        <v>7</v>
      </c>
      <c r="C50" s="6" t="s">
        <v>408</v>
      </c>
      <c r="D50" s="9" t="s">
        <v>382</v>
      </c>
      <c r="E50" s="7">
        <v>1418.6343268354158</v>
      </c>
    </row>
    <row r="51" spans="1:5" x14ac:dyDescent="0.3">
      <c r="A51" s="2">
        <v>2010</v>
      </c>
      <c r="B51" s="8" t="s">
        <v>528</v>
      </c>
      <c r="C51" s="3" t="s">
        <v>408</v>
      </c>
      <c r="D51" s="8" t="s">
        <v>382</v>
      </c>
      <c r="E51" s="4">
        <v>1452.8148924308989</v>
      </c>
    </row>
    <row r="52" spans="1:5" x14ac:dyDescent="0.3">
      <c r="A52" s="5">
        <v>2011</v>
      </c>
      <c r="B52" s="9" t="s">
        <v>16</v>
      </c>
      <c r="C52" s="6" t="s">
        <v>408</v>
      </c>
      <c r="D52" s="9" t="s">
        <v>382</v>
      </c>
      <c r="E52" s="7">
        <v>1471.6341542515747</v>
      </c>
    </row>
    <row r="53" spans="1:5" x14ac:dyDescent="0.3">
      <c r="A53" s="2">
        <v>2012</v>
      </c>
      <c r="B53" s="8" t="s">
        <v>73</v>
      </c>
      <c r="C53" s="3" t="s">
        <v>408</v>
      </c>
      <c r="D53" s="8" t="s">
        <v>382</v>
      </c>
      <c r="E53" s="4">
        <v>1457.5367362462462</v>
      </c>
    </row>
    <row r="54" spans="1:5" x14ac:dyDescent="0.3">
      <c r="A54" s="5">
        <v>2013</v>
      </c>
      <c r="B54" s="9" t="s">
        <v>127</v>
      </c>
      <c r="C54" s="6" t="s">
        <v>408</v>
      </c>
      <c r="D54" s="9" t="s">
        <v>382</v>
      </c>
      <c r="E54" s="7">
        <v>1478.3849189396378</v>
      </c>
    </row>
    <row r="55" spans="1:5" x14ac:dyDescent="0.3">
      <c r="A55" s="2">
        <v>2014</v>
      </c>
      <c r="B55" s="8" t="s">
        <v>278</v>
      </c>
      <c r="C55" s="3" t="s">
        <v>408</v>
      </c>
      <c r="D55" s="8" t="s">
        <v>382</v>
      </c>
      <c r="E55" s="4">
        <v>1495.764361906562</v>
      </c>
    </row>
    <row r="56" spans="1:5" x14ac:dyDescent="0.3">
      <c r="A56" s="5">
        <v>2015</v>
      </c>
      <c r="B56" s="9" t="s">
        <v>317</v>
      </c>
      <c r="C56" s="6" t="s">
        <v>408</v>
      </c>
      <c r="D56" s="9" t="s">
        <v>382</v>
      </c>
      <c r="E56" s="7">
        <v>1498.805083588019</v>
      </c>
    </row>
    <row r="57" spans="1:5" x14ac:dyDescent="0.3">
      <c r="A57" s="2">
        <v>2016</v>
      </c>
      <c r="B57" s="8" t="s">
        <v>369</v>
      </c>
      <c r="C57" s="3" t="s">
        <v>408</v>
      </c>
      <c r="D57" s="8" t="s">
        <v>382</v>
      </c>
      <c r="E57" s="4">
        <v>1490.8596876000088</v>
      </c>
    </row>
    <row r="58" spans="1:5" x14ac:dyDescent="0.3">
      <c r="A58" s="5">
        <v>2017</v>
      </c>
      <c r="B58" s="9" t="s">
        <v>430</v>
      </c>
      <c r="C58" s="6" t="s">
        <v>408</v>
      </c>
      <c r="D58" s="9" t="s">
        <v>382</v>
      </c>
      <c r="E58" s="7">
        <v>1490.7976477770101</v>
      </c>
    </row>
    <row r="59" spans="1:5" x14ac:dyDescent="0.3">
      <c r="A59" s="2">
        <v>2018</v>
      </c>
      <c r="B59" s="8" t="s">
        <v>19</v>
      </c>
      <c r="C59" s="3" t="s">
        <v>408</v>
      </c>
      <c r="D59" s="8" t="s">
        <v>382</v>
      </c>
      <c r="E59" s="4">
        <v>1490.7010569021099</v>
      </c>
    </row>
    <row r="60" spans="1:5" x14ac:dyDescent="0.3">
      <c r="A60" s="5">
        <v>2019</v>
      </c>
      <c r="B60" s="9" t="s">
        <v>74</v>
      </c>
      <c r="C60" s="6" t="s">
        <v>408</v>
      </c>
      <c r="D60" s="9" t="s">
        <v>382</v>
      </c>
      <c r="E60" s="7">
        <v>1483.4156593688792</v>
      </c>
    </row>
    <row r="61" spans="1:5" x14ac:dyDescent="0.3">
      <c r="A61" s="2">
        <v>2020</v>
      </c>
      <c r="B61" s="8" t="s">
        <v>472</v>
      </c>
      <c r="C61" s="3" t="s">
        <v>408</v>
      </c>
      <c r="D61" s="8" t="s">
        <v>382</v>
      </c>
      <c r="E61" s="4">
        <v>1404.5545376263603</v>
      </c>
    </row>
    <row r="62" spans="1:5" x14ac:dyDescent="0.3">
      <c r="A62" s="5">
        <v>2021</v>
      </c>
      <c r="B62" s="9" t="s">
        <v>87</v>
      </c>
      <c r="C62" s="6" t="s">
        <v>408</v>
      </c>
      <c r="D62" s="9" t="s">
        <v>382</v>
      </c>
      <c r="E62" s="7">
        <v>1430.4247712316828</v>
      </c>
    </row>
    <row r="63" spans="1:5" x14ac:dyDescent="0.3">
      <c r="A63" s="2">
        <v>2022</v>
      </c>
      <c r="B63" s="8" t="s">
        <v>138</v>
      </c>
      <c r="C63" s="3" t="s">
        <v>408</v>
      </c>
      <c r="D63" s="8" t="s">
        <v>382</v>
      </c>
      <c r="E63" s="4">
        <v>1444.5229616205477</v>
      </c>
    </row>
    <row r="64" spans="1:5" x14ac:dyDescent="0.3">
      <c r="A64" s="5">
        <v>2023</v>
      </c>
      <c r="B64" s="9" t="s">
        <v>177</v>
      </c>
      <c r="C64" s="6" t="s">
        <v>408</v>
      </c>
      <c r="D64" s="9" t="s">
        <v>382</v>
      </c>
      <c r="E64" s="7">
        <v>1445.8011283240082</v>
      </c>
    </row>
    <row r="65" spans="1:5" x14ac:dyDescent="0.3">
      <c r="A65" s="2">
        <v>1960</v>
      </c>
      <c r="B65" s="8" t="s">
        <v>535</v>
      </c>
      <c r="C65" s="3" t="s">
        <v>533</v>
      </c>
      <c r="D65" s="8" t="s">
        <v>144</v>
      </c>
      <c r="E65" s="4">
        <v>1108.1624339812902</v>
      </c>
    </row>
    <row r="66" spans="1:5" x14ac:dyDescent="0.3">
      <c r="A66" s="5">
        <v>1961</v>
      </c>
      <c r="B66" s="9" t="s">
        <v>20</v>
      </c>
      <c r="C66" s="6" t="s">
        <v>533</v>
      </c>
      <c r="D66" s="9" t="s">
        <v>144</v>
      </c>
      <c r="E66" s="7">
        <v>1105.5326206962602</v>
      </c>
    </row>
    <row r="67" spans="1:5" x14ac:dyDescent="0.3">
      <c r="A67" s="2">
        <v>1962</v>
      </c>
      <c r="B67" s="8" t="s">
        <v>78</v>
      </c>
      <c r="C67" s="3" t="s">
        <v>533</v>
      </c>
      <c r="D67" s="8" t="s">
        <v>144</v>
      </c>
      <c r="E67" s="4">
        <v>1122.4374284180062</v>
      </c>
    </row>
    <row r="68" spans="1:5" x14ac:dyDescent="0.3">
      <c r="A68" s="5">
        <v>1963</v>
      </c>
      <c r="B68" s="9" t="s">
        <v>244</v>
      </c>
      <c r="C68" s="6" t="s">
        <v>533</v>
      </c>
      <c r="D68" s="9" t="s">
        <v>144</v>
      </c>
      <c r="E68" s="7">
        <v>1176.8613923306898</v>
      </c>
    </row>
    <row r="69" spans="1:5" x14ac:dyDescent="0.3">
      <c r="A69" s="2">
        <v>1964</v>
      </c>
      <c r="B69" s="8" t="s">
        <v>281</v>
      </c>
      <c r="C69" s="3" t="s">
        <v>533</v>
      </c>
      <c r="D69" s="8" t="s">
        <v>144</v>
      </c>
      <c r="E69" s="4">
        <v>1213.6491160168118</v>
      </c>
    </row>
    <row r="70" spans="1:5" x14ac:dyDescent="0.3">
      <c r="A70" s="5">
        <v>1965</v>
      </c>
      <c r="B70" s="9" t="s">
        <v>322</v>
      </c>
      <c r="C70" s="6" t="s">
        <v>533</v>
      </c>
      <c r="D70" s="9" t="s">
        <v>144</v>
      </c>
      <c r="E70" s="7">
        <v>1235.7269547591075</v>
      </c>
    </row>
    <row r="71" spans="1:5" x14ac:dyDescent="0.3">
      <c r="A71" s="2">
        <v>1966</v>
      </c>
      <c r="B71" s="8" t="s">
        <v>374</v>
      </c>
      <c r="C71" s="3" t="s">
        <v>533</v>
      </c>
      <c r="D71" s="8" t="s">
        <v>144</v>
      </c>
      <c r="E71" s="4">
        <v>1189.6871305373652</v>
      </c>
    </row>
    <row r="72" spans="1:5" x14ac:dyDescent="0.3">
      <c r="A72" s="5">
        <v>1967</v>
      </c>
      <c r="B72" s="9" t="s">
        <v>538</v>
      </c>
      <c r="C72" s="6" t="s">
        <v>533</v>
      </c>
      <c r="D72" s="9" t="s">
        <v>144</v>
      </c>
      <c r="E72" s="7">
        <v>1057.3459542992241</v>
      </c>
    </row>
    <row r="73" spans="1:5" x14ac:dyDescent="0.3">
      <c r="A73" s="2">
        <v>1968</v>
      </c>
      <c r="B73" s="8" t="s">
        <v>23</v>
      </c>
      <c r="C73" s="3" t="s">
        <v>533</v>
      </c>
      <c r="D73" s="8" t="s">
        <v>144</v>
      </c>
      <c r="E73" s="4">
        <v>1049.7801953392852</v>
      </c>
    </row>
    <row r="74" spans="1:5" x14ac:dyDescent="0.3">
      <c r="A74" s="5">
        <v>1969</v>
      </c>
      <c r="B74" s="9" t="s">
        <v>82</v>
      </c>
      <c r="C74" s="6" t="s">
        <v>533</v>
      </c>
      <c r="D74" s="9" t="s">
        <v>144</v>
      </c>
      <c r="E74" s="7">
        <v>1182.5621951662615</v>
      </c>
    </row>
    <row r="75" spans="1:5" x14ac:dyDescent="0.3">
      <c r="A75" s="2">
        <v>1970</v>
      </c>
      <c r="B75" s="8" t="s">
        <v>32</v>
      </c>
      <c r="C75" s="3" t="s">
        <v>533</v>
      </c>
      <c r="D75" s="8" t="s">
        <v>144</v>
      </c>
      <c r="E75" s="4">
        <v>1358.1326686516836</v>
      </c>
    </row>
    <row r="76" spans="1:5" x14ac:dyDescent="0.3">
      <c r="A76" s="5">
        <v>1971</v>
      </c>
      <c r="B76" s="9" t="s">
        <v>91</v>
      </c>
      <c r="C76" s="6" t="s">
        <v>533</v>
      </c>
      <c r="D76" s="9" t="s">
        <v>144</v>
      </c>
      <c r="E76" s="7">
        <v>1466.6936639016776</v>
      </c>
    </row>
    <row r="77" spans="1:5" x14ac:dyDescent="0.3">
      <c r="A77" s="2">
        <v>1972</v>
      </c>
      <c r="B77" s="8" t="s">
        <v>141</v>
      </c>
      <c r="C77" s="3" t="s">
        <v>533</v>
      </c>
      <c r="D77" s="8" t="s">
        <v>144</v>
      </c>
      <c r="E77" s="4">
        <v>1477.2907704270253</v>
      </c>
    </row>
    <row r="78" spans="1:5" x14ac:dyDescent="0.3">
      <c r="A78" s="5">
        <v>1973</v>
      </c>
      <c r="B78" s="9" t="s">
        <v>183</v>
      </c>
      <c r="C78" s="6" t="s">
        <v>533</v>
      </c>
      <c r="D78" s="9" t="s">
        <v>144</v>
      </c>
      <c r="E78" s="7">
        <v>1499.093634625169</v>
      </c>
    </row>
    <row r="79" spans="1:5" x14ac:dyDescent="0.3">
      <c r="A79" s="2">
        <v>1974</v>
      </c>
      <c r="B79" s="8" t="s">
        <v>332</v>
      </c>
      <c r="C79" s="3" t="s">
        <v>533</v>
      </c>
      <c r="D79" s="8" t="s">
        <v>144</v>
      </c>
      <c r="E79" s="4">
        <v>1608.0653584242671</v>
      </c>
    </row>
    <row r="80" spans="1:5" x14ac:dyDescent="0.3">
      <c r="A80" s="5">
        <v>1975</v>
      </c>
      <c r="B80" s="9" t="s">
        <v>396</v>
      </c>
      <c r="C80" s="6" t="s">
        <v>533</v>
      </c>
      <c r="D80" s="9" t="s">
        <v>144</v>
      </c>
      <c r="E80" s="7">
        <v>1532.2489358764806</v>
      </c>
    </row>
    <row r="81" spans="1:5" x14ac:dyDescent="0.3">
      <c r="A81" s="2">
        <v>1976</v>
      </c>
      <c r="B81" s="8" t="s">
        <v>445</v>
      </c>
      <c r="C81" s="3" t="s">
        <v>533</v>
      </c>
      <c r="D81" s="8" t="s">
        <v>144</v>
      </c>
      <c r="E81" s="4">
        <v>1618.4099545183556</v>
      </c>
    </row>
    <row r="82" spans="1:5" x14ac:dyDescent="0.3">
      <c r="A82" s="5">
        <v>1977</v>
      </c>
      <c r="B82" s="9" t="s">
        <v>480</v>
      </c>
      <c r="C82" s="6" t="s">
        <v>533</v>
      </c>
      <c r="D82" s="9" t="s">
        <v>144</v>
      </c>
      <c r="E82" s="7">
        <v>1647.5692511122916</v>
      </c>
    </row>
    <row r="83" spans="1:5" x14ac:dyDescent="0.3">
      <c r="A83" s="2">
        <v>1978</v>
      </c>
      <c r="B83" s="8" t="s">
        <v>96</v>
      </c>
      <c r="C83" s="3" t="s">
        <v>533</v>
      </c>
      <c r="D83" s="8" t="s">
        <v>144</v>
      </c>
      <c r="E83" s="4">
        <v>1571.216654734674</v>
      </c>
    </row>
    <row r="84" spans="1:5" x14ac:dyDescent="0.3">
      <c r="A84" s="5">
        <v>1979</v>
      </c>
      <c r="B84" s="9" t="s">
        <v>147</v>
      </c>
      <c r="C84" s="6" t="s">
        <v>533</v>
      </c>
      <c r="D84" s="9" t="s">
        <v>144</v>
      </c>
      <c r="E84" s="7">
        <v>1605.5530326886299</v>
      </c>
    </row>
    <row r="85" spans="1:5" x14ac:dyDescent="0.3">
      <c r="A85" s="2">
        <v>1980</v>
      </c>
      <c r="B85" s="8" t="s">
        <v>531</v>
      </c>
      <c r="C85" s="3" t="s">
        <v>533</v>
      </c>
      <c r="D85" s="8" t="s">
        <v>144</v>
      </c>
      <c r="E85" s="4">
        <v>1591.0901084353732</v>
      </c>
    </row>
    <row r="86" spans="1:5" x14ac:dyDescent="0.3">
      <c r="A86" s="5">
        <v>1981</v>
      </c>
      <c r="B86" s="9" t="s">
        <v>152</v>
      </c>
      <c r="C86" s="6" t="s">
        <v>533</v>
      </c>
      <c r="D86" s="9" t="s">
        <v>144</v>
      </c>
      <c r="E86" s="7">
        <v>1441.8848683521417</v>
      </c>
    </row>
    <row r="87" spans="1:5" x14ac:dyDescent="0.3">
      <c r="A87" s="2">
        <v>1982</v>
      </c>
      <c r="B87" s="8" t="s">
        <v>194</v>
      </c>
      <c r="C87" s="3" t="s">
        <v>533</v>
      </c>
      <c r="D87" s="8" t="s">
        <v>144</v>
      </c>
      <c r="E87" s="4">
        <v>1355.0859744441502</v>
      </c>
    </row>
    <row r="88" spans="1:5" x14ac:dyDescent="0.3">
      <c r="A88" s="5">
        <v>1983</v>
      </c>
      <c r="B88" s="9" t="s">
        <v>242</v>
      </c>
      <c r="C88" s="6" t="s">
        <v>533</v>
      </c>
      <c r="D88" s="9" t="s">
        <v>144</v>
      </c>
      <c r="E88" s="7">
        <v>1235.2527377967374</v>
      </c>
    </row>
    <row r="89" spans="1:5" x14ac:dyDescent="0.3">
      <c r="A89" s="2">
        <v>1984</v>
      </c>
      <c r="B89" s="8" t="s">
        <v>279</v>
      </c>
      <c r="C89" s="3" t="s">
        <v>533</v>
      </c>
      <c r="D89" s="8" t="s">
        <v>144</v>
      </c>
      <c r="E89" s="4">
        <v>1209.8822857214598</v>
      </c>
    </row>
    <row r="90" spans="1:5" x14ac:dyDescent="0.3">
      <c r="A90" s="5">
        <v>1985</v>
      </c>
      <c r="B90" s="9" t="s">
        <v>454</v>
      </c>
      <c r="C90" s="6" t="s">
        <v>533</v>
      </c>
      <c r="D90" s="9" t="s">
        <v>144</v>
      </c>
      <c r="E90" s="7">
        <v>1241.6181509458859</v>
      </c>
    </row>
    <row r="91" spans="1:5" x14ac:dyDescent="0.3">
      <c r="A91" s="2">
        <v>1986</v>
      </c>
      <c r="B91" s="8" t="s">
        <v>493</v>
      </c>
      <c r="C91" s="3" t="s">
        <v>533</v>
      </c>
      <c r="D91" s="8" t="s">
        <v>144</v>
      </c>
      <c r="E91" s="4">
        <v>1225.2815731248982</v>
      </c>
    </row>
    <row r="92" spans="1:5" x14ac:dyDescent="0.3">
      <c r="A92" s="5">
        <v>1987</v>
      </c>
      <c r="B92" s="9" t="s">
        <v>536</v>
      </c>
      <c r="C92" s="6" t="s">
        <v>533</v>
      </c>
      <c r="D92" s="9" t="s">
        <v>144</v>
      </c>
      <c r="E92" s="7">
        <v>1209.6661405716889</v>
      </c>
    </row>
    <row r="93" spans="1:5" x14ac:dyDescent="0.3">
      <c r="A93" s="2">
        <v>1988</v>
      </c>
      <c r="B93" s="8" t="s">
        <v>21</v>
      </c>
      <c r="C93" s="3" t="s">
        <v>533</v>
      </c>
      <c r="D93" s="8" t="s">
        <v>144</v>
      </c>
      <c r="E93" s="4">
        <v>1233.149325948543</v>
      </c>
    </row>
    <row r="94" spans="1:5" x14ac:dyDescent="0.3">
      <c r="A94" s="5">
        <v>1989</v>
      </c>
      <c r="B94" s="9" t="s">
        <v>200</v>
      </c>
      <c r="C94" s="6" t="s">
        <v>533</v>
      </c>
      <c r="D94" s="9" t="s">
        <v>144</v>
      </c>
      <c r="E94" s="7">
        <v>1220.5289268898305</v>
      </c>
    </row>
    <row r="95" spans="1:5" x14ac:dyDescent="0.3">
      <c r="A95" s="2">
        <v>1990</v>
      </c>
      <c r="B95" s="8" t="s">
        <v>29</v>
      </c>
      <c r="C95" s="3" t="s">
        <v>533</v>
      </c>
      <c r="D95" s="8" t="s">
        <v>144</v>
      </c>
      <c r="E95" s="4">
        <v>1257.611449769817</v>
      </c>
    </row>
    <row r="96" spans="1:5" x14ac:dyDescent="0.3">
      <c r="A96" s="5">
        <v>1991</v>
      </c>
      <c r="B96" s="9" t="s">
        <v>89</v>
      </c>
      <c r="C96" s="6" t="s">
        <v>533</v>
      </c>
      <c r="D96" s="9" t="s">
        <v>144</v>
      </c>
      <c r="E96" s="7">
        <v>1237.7721186889585</v>
      </c>
    </row>
    <row r="97" spans="1:5" x14ac:dyDescent="0.3">
      <c r="A97" s="2">
        <v>1992</v>
      </c>
      <c r="B97" s="8" t="s">
        <v>250</v>
      </c>
      <c r="C97" s="3" t="s">
        <v>533</v>
      </c>
      <c r="D97" s="8" t="s">
        <v>144</v>
      </c>
      <c r="E97" s="4">
        <v>1234.7989916147958</v>
      </c>
    </row>
    <row r="98" spans="1:5" x14ac:dyDescent="0.3">
      <c r="A98" s="5">
        <v>1993</v>
      </c>
      <c r="B98" s="9" t="s">
        <v>291</v>
      </c>
      <c r="C98" s="6" t="s">
        <v>533</v>
      </c>
      <c r="D98" s="9" t="s">
        <v>144</v>
      </c>
      <c r="E98" s="7">
        <v>1186.8247739575952</v>
      </c>
    </row>
    <row r="99" spans="1:5" x14ac:dyDescent="0.3">
      <c r="A99" s="2">
        <v>1994</v>
      </c>
      <c r="B99" s="8" t="s">
        <v>328</v>
      </c>
      <c r="C99" s="3" t="s">
        <v>533</v>
      </c>
      <c r="D99" s="8" t="s">
        <v>144</v>
      </c>
      <c r="E99" s="4">
        <v>1152.6635439654112</v>
      </c>
    </row>
    <row r="100" spans="1:5" x14ac:dyDescent="0.3">
      <c r="A100" s="5">
        <v>1995</v>
      </c>
      <c r="B100" s="9" t="s">
        <v>391</v>
      </c>
      <c r="C100" s="6" t="s">
        <v>533</v>
      </c>
      <c r="D100" s="9" t="s">
        <v>144</v>
      </c>
      <c r="E100" s="7">
        <v>1143.9745307754995</v>
      </c>
    </row>
    <row r="101" spans="1:5" x14ac:dyDescent="0.3">
      <c r="A101" s="2">
        <v>1996</v>
      </c>
      <c r="B101" s="8" t="s">
        <v>546</v>
      </c>
      <c r="C101" s="3" t="s">
        <v>533</v>
      </c>
      <c r="D101" s="8" t="s">
        <v>144</v>
      </c>
      <c r="E101" s="4">
        <v>1165.8353407752077</v>
      </c>
    </row>
    <row r="102" spans="1:5" x14ac:dyDescent="0.3">
      <c r="A102" s="5">
        <v>1997</v>
      </c>
      <c r="B102" s="9" t="s">
        <v>33</v>
      </c>
      <c r="C102" s="6" t="s">
        <v>533</v>
      </c>
      <c r="D102" s="9" t="s">
        <v>144</v>
      </c>
      <c r="E102" s="7">
        <v>1185.7940112225438</v>
      </c>
    </row>
    <row r="103" spans="1:5" x14ac:dyDescent="0.3">
      <c r="A103" s="2">
        <v>1998</v>
      </c>
      <c r="B103" s="8" t="s">
        <v>92</v>
      </c>
      <c r="C103" s="3" t="s">
        <v>533</v>
      </c>
      <c r="D103" s="8" t="s">
        <v>144</v>
      </c>
      <c r="E103" s="4">
        <v>1196.0375809316158</v>
      </c>
    </row>
    <row r="104" spans="1:5" x14ac:dyDescent="0.3">
      <c r="A104" s="5">
        <v>1999</v>
      </c>
      <c r="B104" s="9" t="s">
        <v>254</v>
      </c>
      <c r="C104" s="6" t="s">
        <v>533</v>
      </c>
      <c r="D104" s="9" t="s">
        <v>144</v>
      </c>
      <c r="E104" s="7">
        <v>1182.5143668368214</v>
      </c>
    </row>
    <row r="105" spans="1:5" x14ac:dyDescent="0.3">
      <c r="A105" s="2">
        <v>2000</v>
      </c>
      <c r="B105" s="8" t="s">
        <v>474</v>
      </c>
      <c r="C105" s="3" t="s">
        <v>533</v>
      </c>
      <c r="D105" s="8" t="s">
        <v>144</v>
      </c>
      <c r="E105" s="4">
        <v>1195.2908720152368</v>
      </c>
    </row>
    <row r="106" spans="1:5" x14ac:dyDescent="0.3">
      <c r="A106" s="5">
        <v>2001</v>
      </c>
      <c r="B106" s="9" t="s">
        <v>520</v>
      </c>
      <c r="C106" s="6" t="s">
        <v>533</v>
      </c>
      <c r="D106" s="9" t="s">
        <v>144</v>
      </c>
      <c r="E106" s="7">
        <v>1223.3063593763409</v>
      </c>
    </row>
    <row r="107" spans="1:5" x14ac:dyDescent="0.3">
      <c r="A107" s="2">
        <v>2002</v>
      </c>
      <c r="B107" s="8" t="s">
        <v>3</v>
      </c>
      <c r="C107" s="3" t="s">
        <v>533</v>
      </c>
      <c r="D107" s="8" t="s">
        <v>144</v>
      </c>
      <c r="E107" s="4">
        <v>1307.9760783800987</v>
      </c>
    </row>
    <row r="108" spans="1:5" x14ac:dyDescent="0.3">
      <c r="A108" s="5">
        <v>2003</v>
      </c>
      <c r="B108" s="9" t="s">
        <v>181</v>
      </c>
      <c r="C108" s="6" t="s">
        <v>533</v>
      </c>
      <c r="D108" s="9" t="s">
        <v>144</v>
      </c>
      <c r="E108" s="7">
        <v>1342.5337541155666</v>
      </c>
    </row>
    <row r="109" spans="1:5" x14ac:dyDescent="0.3">
      <c r="A109" s="2">
        <v>2004</v>
      </c>
      <c r="B109" s="8" t="s">
        <v>233</v>
      </c>
      <c r="C109" s="3" t="s">
        <v>533</v>
      </c>
      <c r="D109" s="8" t="s">
        <v>144</v>
      </c>
      <c r="E109" s="4">
        <v>1409.9558248054932</v>
      </c>
    </row>
    <row r="110" spans="1:5" x14ac:dyDescent="0.3">
      <c r="A110" s="5">
        <v>2005</v>
      </c>
      <c r="B110" s="9" t="s">
        <v>270</v>
      </c>
      <c r="C110" s="6" t="s">
        <v>533</v>
      </c>
      <c r="D110" s="9" t="s">
        <v>144</v>
      </c>
      <c r="E110" s="7">
        <v>1450.9176687186693</v>
      </c>
    </row>
    <row r="111" spans="1:5" x14ac:dyDescent="0.3">
      <c r="A111" s="2">
        <v>2006</v>
      </c>
      <c r="B111" s="8" t="s">
        <v>309</v>
      </c>
      <c r="C111" s="3" t="s">
        <v>533</v>
      </c>
      <c r="D111" s="8" t="s">
        <v>144</v>
      </c>
      <c r="E111" s="4">
        <v>1486.7837255958634</v>
      </c>
    </row>
    <row r="112" spans="1:5" x14ac:dyDescent="0.3">
      <c r="A112" s="5">
        <v>2007</v>
      </c>
      <c r="B112" s="9" t="s">
        <v>478</v>
      </c>
      <c r="C112" s="6" t="s">
        <v>533</v>
      </c>
      <c r="D112" s="9" t="s">
        <v>144</v>
      </c>
      <c r="E112" s="7">
        <v>1525.7404247939617</v>
      </c>
    </row>
    <row r="113" spans="1:5" x14ac:dyDescent="0.3">
      <c r="A113" s="2">
        <v>2008</v>
      </c>
      <c r="B113" s="8" t="s">
        <v>523</v>
      </c>
      <c r="C113" s="3" t="s">
        <v>533</v>
      </c>
      <c r="D113" s="8" t="s">
        <v>144</v>
      </c>
      <c r="E113" s="4">
        <v>1576.9068319342077</v>
      </c>
    </row>
    <row r="114" spans="1:5" x14ac:dyDescent="0.3">
      <c r="A114" s="5">
        <v>2009</v>
      </c>
      <c r="B114" s="9" t="s">
        <v>7</v>
      </c>
      <c r="C114" s="6" t="s">
        <v>533</v>
      </c>
      <c r="D114" s="9" t="s">
        <v>144</v>
      </c>
      <c r="E114" s="7">
        <v>1629.6226591511679</v>
      </c>
    </row>
    <row r="115" spans="1:5" x14ac:dyDescent="0.3">
      <c r="A115" s="2">
        <v>2010</v>
      </c>
      <c r="B115" s="8" t="s">
        <v>528</v>
      </c>
      <c r="C115" s="3" t="s">
        <v>533</v>
      </c>
      <c r="D115" s="8" t="s">
        <v>144</v>
      </c>
      <c r="E115" s="4">
        <v>1694.9692410636069</v>
      </c>
    </row>
    <row r="116" spans="1:5" x14ac:dyDescent="0.3">
      <c r="A116" s="5">
        <v>2011</v>
      </c>
      <c r="B116" s="9" t="s">
        <v>16</v>
      </c>
      <c r="C116" s="6" t="s">
        <v>533</v>
      </c>
      <c r="D116" s="9" t="s">
        <v>144</v>
      </c>
      <c r="E116" s="7">
        <v>1727.937275773867</v>
      </c>
    </row>
    <row r="117" spans="1:5" x14ac:dyDescent="0.3">
      <c r="A117" s="2">
        <v>2012</v>
      </c>
      <c r="B117" s="8" t="s">
        <v>73</v>
      </c>
      <c r="C117" s="3" t="s">
        <v>533</v>
      </c>
      <c r="D117" s="8" t="s">
        <v>144</v>
      </c>
      <c r="E117" s="4">
        <v>1766.9720339637313</v>
      </c>
    </row>
    <row r="118" spans="1:5" x14ac:dyDescent="0.3">
      <c r="A118" s="5">
        <v>2013</v>
      </c>
      <c r="B118" s="9" t="s">
        <v>127</v>
      </c>
      <c r="C118" s="6" t="s">
        <v>533</v>
      </c>
      <c r="D118" s="9" t="s">
        <v>144</v>
      </c>
      <c r="E118" s="7">
        <v>1824.4847976078811</v>
      </c>
    </row>
    <row r="119" spans="1:5" x14ac:dyDescent="0.3">
      <c r="A119" s="2">
        <v>2014</v>
      </c>
      <c r="B119" s="8" t="s">
        <v>278</v>
      </c>
      <c r="C119" s="3" t="s">
        <v>533</v>
      </c>
      <c r="D119" s="8" t="s">
        <v>144</v>
      </c>
      <c r="E119" s="4">
        <v>1880.8587974382901</v>
      </c>
    </row>
    <row r="120" spans="1:5" x14ac:dyDescent="0.3">
      <c r="A120" s="5">
        <v>2015</v>
      </c>
      <c r="B120" s="9" t="s">
        <v>317</v>
      </c>
      <c r="C120" s="6" t="s">
        <v>533</v>
      </c>
      <c r="D120" s="9" t="s">
        <v>144</v>
      </c>
      <c r="E120" s="7">
        <v>1882.5188080776825</v>
      </c>
    </row>
    <row r="121" spans="1:5" x14ac:dyDescent="0.3">
      <c r="A121" s="2">
        <v>2016</v>
      </c>
      <c r="B121" s="8" t="s">
        <v>369</v>
      </c>
      <c r="C121" s="3" t="s">
        <v>533</v>
      </c>
      <c r="D121" s="8" t="s">
        <v>144</v>
      </c>
      <c r="E121" s="4">
        <v>1835.3872285156324</v>
      </c>
    </row>
    <row r="122" spans="1:5" x14ac:dyDescent="0.3">
      <c r="A122" s="5">
        <v>2017</v>
      </c>
      <c r="B122" s="9" t="s">
        <v>430</v>
      </c>
      <c r="C122" s="6" t="s">
        <v>533</v>
      </c>
      <c r="D122" s="9" t="s">
        <v>144</v>
      </c>
      <c r="E122" s="7">
        <v>1827.8584057352869</v>
      </c>
    </row>
    <row r="123" spans="1:5" x14ac:dyDescent="0.3">
      <c r="A123" s="2">
        <v>2018</v>
      </c>
      <c r="B123" s="8" t="s">
        <v>19</v>
      </c>
      <c r="C123" s="3" t="s">
        <v>533</v>
      </c>
      <c r="D123" s="8" t="s">
        <v>144</v>
      </c>
      <c r="E123" s="4">
        <v>1830.9456228083943</v>
      </c>
    </row>
    <row r="124" spans="1:5" x14ac:dyDescent="0.3">
      <c r="A124" s="5">
        <v>2019</v>
      </c>
      <c r="B124" s="9" t="s">
        <v>74</v>
      </c>
      <c r="C124" s="6" t="s">
        <v>533</v>
      </c>
      <c r="D124" s="9" t="s">
        <v>144</v>
      </c>
      <c r="E124" s="7">
        <v>1841.4361158224247</v>
      </c>
    </row>
    <row r="125" spans="1:5" x14ac:dyDescent="0.3">
      <c r="A125" s="2">
        <v>2020</v>
      </c>
      <c r="B125" s="8" t="s">
        <v>472</v>
      </c>
      <c r="C125" s="3" t="s">
        <v>533</v>
      </c>
      <c r="D125" s="8" t="s">
        <v>144</v>
      </c>
      <c r="E125" s="4">
        <v>1776.4741340678411</v>
      </c>
    </row>
    <row r="126" spans="1:5" x14ac:dyDescent="0.3">
      <c r="A126" s="5">
        <v>2021</v>
      </c>
      <c r="B126" s="9" t="s">
        <v>87</v>
      </c>
      <c r="C126" s="6" t="s">
        <v>533</v>
      </c>
      <c r="D126" s="9" t="s">
        <v>144</v>
      </c>
      <c r="E126" s="7">
        <v>1801.0927746825448</v>
      </c>
    </row>
    <row r="127" spans="1:5" x14ac:dyDescent="0.3">
      <c r="A127" s="2">
        <v>2022</v>
      </c>
      <c r="B127" s="8" t="s">
        <v>138</v>
      </c>
      <c r="C127" s="3" t="s">
        <v>533</v>
      </c>
      <c r="D127" s="8" t="s">
        <v>144</v>
      </c>
      <c r="E127" s="4">
        <v>1822.9554601715849</v>
      </c>
    </row>
    <row r="128" spans="1:5" x14ac:dyDescent="0.3">
      <c r="A128" s="5">
        <v>2023</v>
      </c>
      <c r="B128" s="9" t="s">
        <v>177</v>
      </c>
      <c r="C128" s="6" t="s">
        <v>533</v>
      </c>
      <c r="D128" s="9" t="s">
        <v>144</v>
      </c>
      <c r="E128" s="7">
        <v>1837.2117175869587</v>
      </c>
    </row>
    <row r="129" spans="1:5" x14ac:dyDescent="0.3">
      <c r="A129" s="2">
        <v>1960</v>
      </c>
      <c r="B129" s="8" t="s">
        <v>535</v>
      </c>
      <c r="C129" s="3" t="s">
        <v>97</v>
      </c>
      <c r="D129" s="8" t="s">
        <v>466</v>
      </c>
      <c r="E129" s="4" t="s">
        <v>61</v>
      </c>
    </row>
    <row r="130" spans="1:5" x14ac:dyDescent="0.3">
      <c r="A130" s="5">
        <v>1961</v>
      </c>
      <c r="B130" s="9" t="s">
        <v>20</v>
      </c>
      <c r="C130" s="6" t="s">
        <v>97</v>
      </c>
      <c r="D130" s="9" t="s">
        <v>466</v>
      </c>
      <c r="E130" s="7" t="s">
        <v>61</v>
      </c>
    </row>
    <row r="131" spans="1:5" x14ac:dyDescent="0.3">
      <c r="A131" s="2">
        <v>1962</v>
      </c>
      <c r="B131" s="8" t="s">
        <v>78</v>
      </c>
      <c r="C131" s="3" t="s">
        <v>97</v>
      </c>
      <c r="D131" s="8" t="s">
        <v>466</v>
      </c>
      <c r="E131" s="4" t="s">
        <v>61</v>
      </c>
    </row>
    <row r="132" spans="1:5" x14ac:dyDescent="0.3">
      <c r="A132" s="5">
        <v>1963</v>
      </c>
      <c r="B132" s="9" t="s">
        <v>244</v>
      </c>
      <c r="C132" s="6" t="s">
        <v>97</v>
      </c>
      <c r="D132" s="9" t="s">
        <v>466</v>
      </c>
      <c r="E132" s="7" t="s">
        <v>61</v>
      </c>
    </row>
    <row r="133" spans="1:5" x14ac:dyDescent="0.3">
      <c r="A133" s="2">
        <v>1964</v>
      </c>
      <c r="B133" s="8" t="s">
        <v>281</v>
      </c>
      <c r="C133" s="3" t="s">
        <v>97</v>
      </c>
      <c r="D133" s="8" t="s">
        <v>466</v>
      </c>
      <c r="E133" s="4" t="s">
        <v>61</v>
      </c>
    </row>
    <row r="134" spans="1:5" x14ac:dyDescent="0.3">
      <c r="A134" s="5">
        <v>1965</v>
      </c>
      <c r="B134" s="9" t="s">
        <v>322</v>
      </c>
      <c r="C134" s="6" t="s">
        <v>97</v>
      </c>
      <c r="D134" s="9" t="s">
        <v>466</v>
      </c>
      <c r="E134" s="7" t="s">
        <v>61</v>
      </c>
    </row>
    <row r="135" spans="1:5" x14ac:dyDescent="0.3">
      <c r="A135" s="2">
        <v>1966</v>
      </c>
      <c r="B135" s="8" t="s">
        <v>374</v>
      </c>
      <c r="C135" s="3" t="s">
        <v>97</v>
      </c>
      <c r="D135" s="8" t="s">
        <v>466</v>
      </c>
      <c r="E135" s="4">
        <v>2318.3159092311316</v>
      </c>
    </row>
    <row r="136" spans="1:5" x14ac:dyDescent="0.3">
      <c r="A136" s="5">
        <v>1967</v>
      </c>
      <c r="B136" s="9" t="s">
        <v>538</v>
      </c>
      <c r="C136" s="6" t="s">
        <v>97</v>
      </c>
      <c r="D136" s="9" t="s">
        <v>466</v>
      </c>
      <c r="E136" s="7">
        <v>2406.2981435641118</v>
      </c>
    </row>
    <row r="137" spans="1:5" x14ac:dyDescent="0.3">
      <c r="A137" s="2">
        <v>1968</v>
      </c>
      <c r="B137" s="8" t="s">
        <v>23</v>
      </c>
      <c r="C137" s="3" t="s">
        <v>97</v>
      </c>
      <c r="D137" s="8" t="s">
        <v>466</v>
      </c>
      <c r="E137" s="4">
        <v>2592.5231533866781</v>
      </c>
    </row>
    <row r="138" spans="1:5" x14ac:dyDescent="0.3">
      <c r="A138" s="5">
        <v>1969</v>
      </c>
      <c r="B138" s="9" t="s">
        <v>82</v>
      </c>
      <c r="C138" s="6" t="s">
        <v>97</v>
      </c>
      <c r="D138" s="9" t="s">
        <v>466</v>
      </c>
      <c r="E138" s="7">
        <v>2708.2121911362142</v>
      </c>
    </row>
    <row r="139" spans="1:5" x14ac:dyDescent="0.3">
      <c r="A139" s="2">
        <v>1970</v>
      </c>
      <c r="B139" s="8" t="s">
        <v>32</v>
      </c>
      <c r="C139" s="3" t="s">
        <v>97</v>
      </c>
      <c r="D139" s="8" t="s">
        <v>466</v>
      </c>
      <c r="E139" s="4">
        <v>3220.363618439741</v>
      </c>
    </row>
    <row r="140" spans="1:5" x14ac:dyDescent="0.3">
      <c r="A140" s="5">
        <v>1971</v>
      </c>
      <c r="B140" s="9" t="s">
        <v>91</v>
      </c>
      <c r="C140" s="6" t="s">
        <v>97</v>
      </c>
      <c r="D140" s="9" t="s">
        <v>466</v>
      </c>
      <c r="E140" s="7">
        <v>3416.2727431061699</v>
      </c>
    </row>
    <row r="141" spans="1:5" x14ac:dyDescent="0.3">
      <c r="A141" s="2">
        <v>1972</v>
      </c>
      <c r="B141" s="8" t="s">
        <v>141</v>
      </c>
      <c r="C141" s="3" t="s">
        <v>97</v>
      </c>
      <c r="D141" s="8" t="s">
        <v>466</v>
      </c>
      <c r="E141" s="4">
        <v>3834.6589805448225</v>
      </c>
    </row>
    <row r="142" spans="1:5" x14ac:dyDescent="0.3">
      <c r="A142" s="5">
        <v>1973</v>
      </c>
      <c r="B142" s="9" t="s">
        <v>183</v>
      </c>
      <c r="C142" s="6" t="s">
        <v>97</v>
      </c>
      <c r="D142" s="9" t="s">
        <v>466</v>
      </c>
      <c r="E142" s="7">
        <v>4249.3852041665514</v>
      </c>
    </row>
    <row r="143" spans="1:5" x14ac:dyDescent="0.3">
      <c r="A143" s="2">
        <v>1974</v>
      </c>
      <c r="B143" s="8" t="s">
        <v>332</v>
      </c>
      <c r="C143" s="3" t="s">
        <v>97</v>
      </c>
      <c r="D143" s="8" t="s">
        <v>466</v>
      </c>
      <c r="E143" s="4">
        <v>4565.7725037862338</v>
      </c>
    </row>
    <row r="144" spans="1:5" x14ac:dyDescent="0.3">
      <c r="A144" s="5">
        <v>1975</v>
      </c>
      <c r="B144" s="9" t="s">
        <v>396</v>
      </c>
      <c r="C144" s="6" t="s">
        <v>97</v>
      </c>
      <c r="D144" s="9" t="s">
        <v>466</v>
      </c>
      <c r="E144" s="7">
        <v>4350.232648211354</v>
      </c>
    </row>
    <row r="145" spans="1:5" x14ac:dyDescent="0.3">
      <c r="A145" s="2">
        <v>1976</v>
      </c>
      <c r="B145" s="8" t="s">
        <v>445</v>
      </c>
      <c r="C145" s="3" t="s">
        <v>97</v>
      </c>
      <c r="D145" s="8" t="s">
        <v>466</v>
      </c>
      <c r="E145" s="4">
        <v>4846.8957760340318</v>
      </c>
    </row>
    <row r="146" spans="1:5" x14ac:dyDescent="0.3">
      <c r="A146" s="5">
        <v>1977</v>
      </c>
      <c r="B146" s="9" t="s">
        <v>480</v>
      </c>
      <c r="C146" s="6" t="s">
        <v>97</v>
      </c>
      <c r="D146" s="9" t="s">
        <v>466</v>
      </c>
      <c r="E146" s="7">
        <v>5016.2035828283788</v>
      </c>
    </row>
    <row r="147" spans="1:5" x14ac:dyDescent="0.3">
      <c r="A147" s="2">
        <v>1978</v>
      </c>
      <c r="B147" s="8" t="s">
        <v>96</v>
      </c>
      <c r="C147" s="3" t="s">
        <v>97</v>
      </c>
      <c r="D147" s="8" t="s">
        <v>466</v>
      </c>
      <c r="E147" s="4">
        <v>4892.5916418415509</v>
      </c>
    </row>
    <row r="148" spans="1:5" x14ac:dyDescent="0.3">
      <c r="A148" s="5">
        <v>1979</v>
      </c>
      <c r="B148" s="9" t="s">
        <v>147</v>
      </c>
      <c r="C148" s="6" t="s">
        <v>97</v>
      </c>
      <c r="D148" s="9" t="s">
        <v>466</v>
      </c>
      <c r="E148" s="7">
        <v>5255.2769861501356</v>
      </c>
    </row>
    <row r="149" spans="1:5" x14ac:dyDescent="0.3">
      <c r="A149" s="2">
        <v>1980</v>
      </c>
      <c r="B149" s="8" t="s">
        <v>531</v>
      </c>
      <c r="C149" s="3" t="s">
        <v>97</v>
      </c>
      <c r="D149" s="8" t="s">
        <v>466</v>
      </c>
      <c r="E149" s="4">
        <v>5393.7019698737313</v>
      </c>
    </row>
    <row r="150" spans="1:5" x14ac:dyDescent="0.3">
      <c r="A150" s="5">
        <v>1981</v>
      </c>
      <c r="B150" s="9" t="s">
        <v>152</v>
      </c>
      <c r="C150" s="6" t="s">
        <v>97</v>
      </c>
      <c r="D150" s="9" t="s">
        <v>466</v>
      </c>
      <c r="E150" s="7">
        <v>5247.4810058011599</v>
      </c>
    </row>
    <row r="151" spans="1:5" x14ac:dyDescent="0.3">
      <c r="A151" s="2">
        <v>1982</v>
      </c>
      <c r="B151" s="8" t="s">
        <v>194</v>
      </c>
      <c r="C151" s="3" t="s">
        <v>97</v>
      </c>
      <c r="D151" s="8" t="s">
        <v>466</v>
      </c>
      <c r="E151" s="4">
        <v>4691.8563997222773</v>
      </c>
    </row>
    <row r="152" spans="1:5" x14ac:dyDescent="0.3">
      <c r="A152" s="5">
        <v>1983</v>
      </c>
      <c r="B152" s="9" t="s">
        <v>242</v>
      </c>
      <c r="C152" s="6" t="s">
        <v>97</v>
      </c>
      <c r="D152" s="9" t="s">
        <v>466</v>
      </c>
      <c r="E152" s="7">
        <v>4303.0782054020137</v>
      </c>
    </row>
    <row r="153" spans="1:5" x14ac:dyDescent="0.3">
      <c r="A153" s="2">
        <v>1984</v>
      </c>
      <c r="B153" s="8" t="s">
        <v>279</v>
      </c>
      <c r="C153" s="3" t="s">
        <v>97</v>
      </c>
      <c r="D153" s="8" t="s">
        <v>466</v>
      </c>
      <c r="E153" s="4">
        <v>4224.8373723361738</v>
      </c>
    </row>
    <row r="154" spans="1:5" x14ac:dyDescent="0.3">
      <c r="A154" s="5">
        <v>1985</v>
      </c>
      <c r="B154" s="9" t="s">
        <v>454</v>
      </c>
      <c r="C154" s="6" t="s">
        <v>97</v>
      </c>
      <c r="D154" s="9" t="s">
        <v>466</v>
      </c>
      <c r="E154" s="7">
        <v>4046.6163198466043</v>
      </c>
    </row>
    <row r="155" spans="1:5" x14ac:dyDescent="0.3">
      <c r="A155" s="2">
        <v>1986</v>
      </c>
      <c r="B155" s="8" t="s">
        <v>493</v>
      </c>
      <c r="C155" s="3" t="s">
        <v>97</v>
      </c>
      <c r="D155" s="8" t="s">
        <v>466</v>
      </c>
      <c r="E155" s="4">
        <v>4059.9801702803657</v>
      </c>
    </row>
    <row r="156" spans="1:5" x14ac:dyDescent="0.3">
      <c r="A156" s="5">
        <v>1987</v>
      </c>
      <c r="B156" s="9" t="s">
        <v>536</v>
      </c>
      <c r="C156" s="6" t="s">
        <v>97</v>
      </c>
      <c r="D156" s="9" t="s">
        <v>466</v>
      </c>
      <c r="E156" s="7">
        <v>3912.7050567901911</v>
      </c>
    </row>
    <row r="157" spans="1:5" x14ac:dyDescent="0.3">
      <c r="A157" s="2">
        <v>1988</v>
      </c>
      <c r="B157" s="8" t="s">
        <v>21</v>
      </c>
      <c r="C157" s="3" t="s">
        <v>97</v>
      </c>
      <c r="D157" s="8" t="s">
        <v>466</v>
      </c>
      <c r="E157" s="4">
        <v>4003.5879485136725</v>
      </c>
    </row>
    <row r="158" spans="1:5" x14ac:dyDescent="0.3">
      <c r="A158" s="5">
        <v>1989</v>
      </c>
      <c r="B158" s="9" t="s">
        <v>200</v>
      </c>
      <c r="C158" s="6" t="s">
        <v>97</v>
      </c>
      <c r="D158" s="9" t="s">
        <v>466</v>
      </c>
      <c r="E158" s="7">
        <v>4040.2723564159942</v>
      </c>
    </row>
    <row r="159" spans="1:5" x14ac:dyDescent="0.3">
      <c r="A159" s="2">
        <v>1990</v>
      </c>
      <c r="B159" s="8" t="s">
        <v>29</v>
      </c>
      <c r="C159" s="3" t="s">
        <v>97</v>
      </c>
      <c r="D159" s="8" t="s">
        <v>466</v>
      </c>
      <c r="E159" s="4">
        <v>4289.5940711946068</v>
      </c>
    </row>
    <row r="160" spans="1:5" x14ac:dyDescent="0.3">
      <c r="A160" s="5">
        <v>1991</v>
      </c>
      <c r="B160" s="9" t="s">
        <v>89</v>
      </c>
      <c r="C160" s="6" t="s">
        <v>97</v>
      </c>
      <c r="D160" s="9" t="s">
        <v>466</v>
      </c>
      <c r="E160" s="7">
        <v>4257.7099114869015</v>
      </c>
    </row>
    <row r="161" spans="1:5" x14ac:dyDescent="0.3">
      <c r="A161" s="2">
        <v>1992</v>
      </c>
      <c r="B161" s="8" t="s">
        <v>250</v>
      </c>
      <c r="C161" s="3" t="s">
        <v>97</v>
      </c>
      <c r="D161" s="8" t="s">
        <v>466</v>
      </c>
      <c r="E161" s="4">
        <v>4415.2757846056111</v>
      </c>
    </row>
    <row r="162" spans="1:5" x14ac:dyDescent="0.3">
      <c r="A162" s="5">
        <v>1993</v>
      </c>
      <c r="B162" s="9" t="s">
        <v>291</v>
      </c>
      <c r="C162" s="6" t="s">
        <v>97</v>
      </c>
      <c r="D162" s="9" t="s">
        <v>466</v>
      </c>
      <c r="E162" s="7">
        <v>4410.5954660694306</v>
      </c>
    </row>
    <row r="163" spans="1:5" x14ac:dyDescent="0.3">
      <c r="A163" s="2">
        <v>1994</v>
      </c>
      <c r="B163" s="8" t="s">
        <v>328</v>
      </c>
      <c r="C163" s="3" t="s">
        <v>97</v>
      </c>
      <c r="D163" s="8" t="s">
        <v>466</v>
      </c>
      <c r="E163" s="4">
        <v>4430.0085513814529</v>
      </c>
    </row>
    <row r="164" spans="1:5" x14ac:dyDescent="0.3">
      <c r="A164" s="5">
        <v>1995</v>
      </c>
      <c r="B164" s="9" t="s">
        <v>391</v>
      </c>
      <c r="C164" s="6" t="s">
        <v>97</v>
      </c>
      <c r="D164" s="9" t="s">
        <v>466</v>
      </c>
      <c r="E164" s="7">
        <v>4439.951025701761</v>
      </c>
    </row>
    <row r="165" spans="1:5" x14ac:dyDescent="0.3">
      <c r="A165" s="2">
        <v>1996</v>
      </c>
      <c r="B165" s="8" t="s">
        <v>546</v>
      </c>
      <c r="C165" s="3" t="s">
        <v>97</v>
      </c>
      <c r="D165" s="8" t="s">
        <v>466</v>
      </c>
      <c r="E165" s="4">
        <v>4534.7462005050629</v>
      </c>
    </row>
    <row r="166" spans="1:5" x14ac:dyDescent="0.3">
      <c r="A166" s="5">
        <v>1997</v>
      </c>
      <c r="B166" s="9" t="s">
        <v>33</v>
      </c>
      <c r="C166" s="6" t="s">
        <v>97</v>
      </c>
      <c r="D166" s="9" t="s">
        <v>466</v>
      </c>
      <c r="E166" s="7">
        <v>4648.8096996684944</v>
      </c>
    </row>
    <row r="167" spans="1:5" x14ac:dyDescent="0.3">
      <c r="A167" s="2">
        <v>1998</v>
      </c>
      <c r="B167" s="8" t="s">
        <v>92</v>
      </c>
      <c r="C167" s="3" t="s">
        <v>97</v>
      </c>
      <c r="D167" s="8" t="s">
        <v>466</v>
      </c>
      <c r="E167" s="4">
        <v>4763.7207406056041</v>
      </c>
    </row>
    <row r="168" spans="1:5" x14ac:dyDescent="0.3">
      <c r="A168" s="5">
        <v>1999</v>
      </c>
      <c r="B168" s="9" t="s">
        <v>254</v>
      </c>
      <c r="C168" s="6" t="s">
        <v>97</v>
      </c>
      <c r="D168" s="9" t="s">
        <v>466</v>
      </c>
      <c r="E168" s="7">
        <v>4743.7949774017234</v>
      </c>
    </row>
    <row r="169" spans="1:5" x14ac:dyDescent="0.3">
      <c r="A169" s="2">
        <v>2000</v>
      </c>
      <c r="B169" s="8" t="s">
        <v>474</v>
      </c>
      <c r="C169" s="3" t="s">
        <v>97</v>
      </c>
      <c r="D169" s="8" t="s">
        <v>466</v>
      </c>
      <c r="E169" s="4">
        <v>4943.783700285876</v>
      </c>
    </row>
    <row r="170" spans="1:5" x14ac:dyDescent="0.3">
      <c r="A170" s="5">
        <v>2001</v>
      </c>
      <c r="B170" s="9" t="s">
        <v>520</v>
      </c>
      <c r="C170" s="6" t="s">
        <v>97</v>
      </c>
      <c r="D170" s="9" t="s">
        <v>466</v>
      </c>
      <c r="E170" s="7">
        <v>4916.3665273219322</v>
      </c>
    </row>
    <row r="171" spans="1:5" x14ac:dyDescent="0.3">
      <c r="A171" s="2">
        <v>2002</v>
      </c>
      <c r="B171" s="8" t="s">
        <v>3</v>
      </c>
      <c r="C171" s="3" t="s">
        <v>97</v>
      </c>
      <c r="D171" s="8" t="s">
        <v>466</v>
      </c>
      <c r="E171" s="4">
        <v>4841.8099081573691</v>
      </c>
    </row>
    <row r="172" spans="1:5" x14ac:dyDescent="0.3">
      <c r="A172" s="5">
        <v>2003</v>
      </c>
      <c r="B172" s="9" t="s">
        <v>181</v>
      </c>
      <c r="C172" s="6" t="s">
        <v>97</v>
      </c>
      <c r="D172" s="9" t="s">
        <v>466</v>
      </c>
      <c r="E172" s="7">
        <v>4969.0960128416718</v>
      </c>
    </row>
    <row r="173" spans="1:5" x14ac:dyDescent="0.3">
      <c r="A173" s="2">
        <v>2004</v>
      </c>
      <c r="B173" s="8" t="s">
        <v>233</v>
      </c>
      <c r="C173" s="3" t="s">
        <v>97</v>
      </c>
      <c r="D173" s="8" t="s">
        <v>466</v>
      </c>
      <c r="E173" s="4">
        <v>5294.6905482660241</v>
      </c>
    </row>
    <row r="174" spans="1:5" x14ac:dyDescent="0.3">
      <c r="A174" s="5">
        <v>2005</v>
      </c>
      <c r="B174" s="9" t="s">
        <v>270</v>
      </c>
      <c r="C174" s="6" t="s">
        <v>97</v>
      </c>
      <c r="D174" s="9" t="s">
        <v>466</v>
      </c>
      <c r="E174" s="7">
        <v>5456.8028833956141</v>
      </c>
    </row>
    <row r="175" spans="1:5" x14ac:dyDescent="0.3">
      <c r="A175" s="2">
        <v>2006</v>
      </c>
      <c r="B175" s="8" t="s">
        <v>309</v>
      </c>
      <c r="C175" s="3" t="s">
        <v>97</v>
      </c>
      <c r="D175" s="8" t="s">
        <v>466</v>
      </c>
      <c r="E175" s="4">
        <v>5649.7174663000515</v>
      </c>
    </row>
    <row r="176" spans="1:5" x14ac:dyDescent="0.3">
      <c r="A176" s="5">
        <v>2007</v>
      </c>
      <c r="B176" s="9" t="s">
        <v>478</v>
      </c>
      <c r="C176" s="6" t="s">
        <v>97</v>
      </c>
      <c r="D176" s="9" t="s">
        <v>466</v>
      </c>
      <c r="E176" s="7">
        <v>5749.8228983092449</v>
      </c>
    </row>
    <row r="177" spans="1:5" x14ac:dyDescent="0.3">
      <c r="A177" s="2">
        <v>2008</v>
      </c>
      <c r="B177" s="8" t="s">
        <v>523</v>
      </c>
      <c r="C177" s="3" t="s">
        <v>97</v>
      </c>
      <c r="D177" s="8" t="s">
        <v>466</v>
      </c>
      <c r="E177" s="4">
        <v>5909.0899306808969</v>
      </c>
    </row>
    <row r="178" spans="1:5" x14ac:dyDescent="0.3">
      <c r="A178" s="5">
        <v>2009</v>
      </c>
      <c r="B178" s="9" t="s">
        <v>7</v>
      </c>
      <c r="C178" s="6" t="s">
        <v>97</v>
      </c>
      <c r="D178" s="9" t="s">
        <v>466</v>
      </c>
      <c r="E178" s="7">
        <v>5781.0924917610701</v>
      </c>
    </row>
    <row r="179" spans="1:5" x14ac:dyDescent="0.3">
      <c r="A179" s="2">
        <v>2010</v>
      </c>
      <c r="B179" s="8" t="s">
        <v>528</v>
      </c>
      <c r="C179" s="3" t="s">
        <v>97</v>
      </c>
      <c r="D179" s="8" t="s">
        <v>466</v>
      </c>
      <c r="E179" s="4">
        <v>5915.2232810834212</v>
      </c>
    </row>
    <row r="180" spans="1:5" x14ac:dyDescent="0.3">
      <c r="A180" s="5">
        <v>2011</v>
      </c>
      <c r="B180" s="9" t="s">
        <v>16</v>
      </c>
      <c r="C180" s="6" t="s">
        <v>97</v>
      </c>
      <c r="D180" s="9" t="s">
        <v>466</v>
      </c>
      <c r="E180" s="7">
        <v>5996.1973132379717</v>
      </c>
    </row>
    <row r="181" spans="1:5" x14ac:dyDescent="0.3">
      <c r="A181" s="2">
        <v>2012</v>
      </c>
      <c r="B181" s="8" t="s">
        <v>73</v>
      </c>
      <c r="C181" s="3" t="s">
        <v>97</v>
      </c>
      <c r="D181" s="8" t="s">
        <v>466</v>
      </c>
      <c r="E181" s="4">
        <v>6163.268063911828</v>
      </c>
    </row>
    <row r="182" spans="1:5" x14ac:dyDescent="0.3">
      <c r="A182" s="5">
        <v>2013</v>
      </c>
      <c r="B182" s="9" t="s">
        <v>127</v>
      </c>
      <c r="C182" s="6" t="s">
        <v>97</v>
      </c>
      <c r="D182" s="9" t="s">
        <v>466</v>
      </c>
      <c r="E182" s="7">
        <v>6176.5335217547754</v>
      </c>
    </row>
    <row r="183" spans="1:5" x14ac:dyDescent="0.3">
      <c r="A183" s="2">
        <v>2014</v>
      </c>
      <c r="B183" s="8" t="s">
        <v>278</v>
      </c>
      <c r="C183" s="3" t="s">
        <v>97</v>
      </c>
      <c r="D183" s="8" t="s">
        <v>466</v>
      </c>
      <c r="E183" s="4">
        <v>6184.0521925641606</v>
      </c>
    </row>
    <row r="184" spans="1:5" x14ac:dyDescent="0.3">
      <c r="A184" s="5">
        <v>2015</v>
      </c>
      <c r="B184" s="9" t="s">
        <v>317</v>
      </c>
      <c r="C184" s="6" t="s">
        <v>97</v>
      </c>
      <c r="D184" s="9" t="s">
        <v>466</v>
      </c>
      <c r="E184" s="7">
        <v>6258.6072265297335</v>
      </c>
    </row>
    <row r="185" spans="1:5" x14ac:dyDescent="0.3">
      <c r="A185" s="2">
        <v>2016</v>
      </c>
      <c r="B185" s="8" t="s">
        <v>369</v>
      </c>
      <c r="C185" s="3" t="s">
        <v>97</v>
      </c>
      <c r="D185" s="8" t="s">
        <v>466</v>
      </c>
      <c r="E185" s="4">
        <v>6350.5313320461091</v>
      </c>
    </row>
    <row r="186" spans="1:5" x14ac:dyDescent="0.3">
      <c r="A186" s="5">
        <v>2017</v>
      </c>
      <c r="B186" s="9" t="s">
        <v>430</v>
      </c>
      <c r="C186" s="6" t="s">
        <v>97</v>
      </c>
      <c r="D186" s="9" t="s">
        <v>466</v>
      </c>
      <c r="E186" s="7">
        <v>6315.8474994004619</v>
      </c>
    </row>
    <row r="187" spans="1:5" x14ac:dyDescent="0.3">
      <c r="A187" s="2">
        <v>2018</v>
      </c>
      <c r="B187" s="8" t="s">
        <v>19</v>
      </c>
      <c r="C187" s="3" t="s">
        <v>97</v>
      </c>
      <c r="D187" s="8" t="s">
        <v>466</v>
      </c>
      <c r="E187" s="4">
        <v>6348.4463451478778</v>
      </c>
    </row>
    <row r="188" spans="1:5" x14ac:dyDescent="0.3">
      <c r="A188" s="5">
        <v>2019</v>
      </c>
      <c r="B188" s="9" t="s">
        <v>74</v>
      </c>
      <c r="C188" s="6" t="s">
        <v>97</v>
      </c>
      <c r="D188" s="9" t="s">
        <v>466</v>
      </c>
      <c r="E188" s="7">
        <v>6324.0897523533622</v>
      </c>
    </row>
    <row r="189" spans="1:5" x14ac:dyDescent="0.3">
      <c r="A189" s="2">
        <v>2020</v>
      </c>
      <c r="B189" s="8" t="s">
        <v>472</v>
      </c>
      <c r="C189" s="3" t="s">
        <v>97</v>
      </c>
      <c r="D189" s="8" t="s">
        <v>466</v>
      </c>
      <c r="E189" s="4">
        <v>5879.1769853498781</v>
      </c>
    </row>
    <row r="190" spans="1:5" x14ac:dyDescent="0.3">
      <c r="A190" s="5">
        <v>2021</v>
      </c>
      <c r="B190" s="9" t="s">
        <v>87</v>
      </c>
      <c r="C190" s="6" t="s">
        <v>97</v>
      </c>
      <c r="D190" s="9" t="s">
        <v>466</v>
      </c>
      <c r="E190" s="7">
        <v>6081.274255071572</v>
      </c>
    </row>
    <row r="191" spans="1:5" x14ac:dyDescent="0.3">
      <c r="A191" s="2">
        <v>2022</v>
      </c>
      <c r="B191" s="8" t="s">
        <v>138</v>
      </c>
      <c r="C191" s="3" t="s">
        <v>97</v>
      </c>
      <c r="D191" s="8" t="s">
        <v>466</v>
      </c>
      <c r="E191" s="4">
        <v>6320.5365099779956</v>
      </c>
    </row>
    <row r="192" spans="1:5" x14ac:dyDescent="0.3">
      <c r="A192" s="5">
        <v>2023</v>
      </c>
      <c r="B192" s="9" t="s">
        <v>177</v>
      </c>
      <c r="C192" s="6" t="s">
        <v>97</v>
      </c>
      <c r="D192" s="9" t="s">
        <v>466</v>
      </c>
      <c r="E192" s="7">
        <v>6263.5566712262835</v>
      </c>
    </row>
    <row r="193" spans="1:5" x14ac:dyDescent="0.3">
      <c r="A193" s="2">
        <v>1960</v>
      </c>
      <c r="B193" s="8" t="s">
        <v>535</v>
      </c>
      <c r="C193" s="3" t="s">
        <v>263</v>
      </c>
      <c r="D193" s="8" t="s">
        <v>225</v>
      </c>
      <c r="E193" s="4">
        <v>4278.2917196491408</v>
      </c>
    </row>
    <row r="194" spans="1:5" x14ac:dyDescent="0.3">
      <c r="A194" s="5">
        <v>1961</v>
      </c>
      <c r="B194" s="9" t="s">
        <v>20</v>
      </c>
      <c r="C194" s="6" t="s">
        <v>263</v>
      </c>
      <c r="D194" s="9" t="s">
        <v>225</v>
      </c>
      <c r="E194" s="7">
        <v>4487.16176940063</v>
      </c>
    </row>
    <row r="195" spans="1:5" x14ac:dyDescent="0.3">
      <c r="A195" s="2">
        <v>1962</v>
      </c>
      <c r="B195" s="8" t="s">
        <v>78</v>
      </c>
      <c r="C195" s="3" t="s">
        <v>263</v>
      </c>
      <c r="D195" s="8" t="s">
        <v>225</v>
      </c>
      <c r="E195" s="4">
        <v>4679.634474730191</v>
      </c>
    </row>
    <row r="196" spans="1:5" x14ac:dyDescent="0.3">
      <c r="A196" s="5">
        <v>1963</v>
      </c>
      <c r="B196" s="9" t="s">
        <v>244</v>
      </c>
      <c r="C196" s="6" t="s">
        <v>263</v>
      </c>
      <c r="D196" s="9" t="s">
        <v>225</v>
      </c>
      <c r="E196" s="7">
        <v>4606.6422459802316</v>
      </c>
    </row>
    <row r="197" spans="1:5" x14ac:dyDescent="0.3">
      <c r="A197" s="2">
        <v>1964</v>
      </c>
      <c r="B197" s="8" t="s">
        <v>281</v>
      </c>
      <c r="C197" s="3" t="s">
        <v>263</v>
      </c>
      <c r="D197" s="8" t="s">
        <v>225</v>
      </c>
      <c r="E197" s="4">
        <v>4895.0118531601265</v>
      </c>
    </row>
    <row r="198" spans="1:5" x14ac:dyDescent="0.3">
      <c r="A198" s="5">
        <v>1965</v>
      </c>
      <c r="B198" s="9" t="s">
        <v>322</v>
      </c>
      <c r="C198" s="6" t="s">
        <v>263</v>
      </c>
      <c r="D198" s="9" t="s">
        <v>225</v>
      </c>
      <c r="E198" s="7">
        <v>5304.3174801896921</v>
      </c>
    </row>
    <row r="199" spans="1:5" x14ac:dyDescent="0.3">
      <c r="A199" s="2">
        <v>1966</v>
      </c>
      <c r="B199" s="8" t="s">
        <v>374</v>
      </c>
      <c r="C199" s="3" t="s">
        <v>263</v>
      </c>
      <c r="D199" s="8" t="s">
        <v>225</v>
      </c>
      <c r="E199" s="4">
        <v>5646.7286487621914</v>
      </c>
    </row>
    <row r="200" spans="1:5" x14ac:dyDescent="0.3">
      <c r="A200" s="5">
        <v>1967</v>
      </c>
      <c r="B200" s="9" t="s">
        <v>538</v>
      </c>
      <c r="C200" s="6" t="s">
        <v>263</v>
      </c>
      <c r="D200" s="9" t="s">
        <v>225</v>
      </c>
      <c r="E200" s="7">
        <v>6028.749595798562</v>
      </c>
    </row>
    <row r="201" spans="1:5" x14ac:dyDescent="0.3">
      <c r="A201" s="2">
        <v>1968</v>
      </c>
      <c r="B201" s="8" t="s">
        <v>23</v>
      </c>
      <c r="C201" s="3" t="s">
        <v>263</v>
      </c>
      <c r="D201" s="8" t="s">
        <v>225</v>
      </c>
      <c r="E201" s="4">
        <v>6307.4149674276923</v>
      </c>
    </row>
    <row r="202" spans="1:5" x14ac:dyDescent="0.3">
      <c r="A202" s="5">
        <v>1969</v>
      </c>
      <c r="B202" s="9" t="s">
        <v>82</v>
      </c>
      <c r="C202" s="6" t="s">
        <v>263</v>
      </c>
      <c r="D202" s="9" t="s">
        <v>225</v>
      </c>
      <c r="E202" s="7">
        <v>6652.8783835965551</v>
      </c>
    </row>
    <row r="203" spans="1:5" x14ac:dyDescent="0.3">
      <c r="A203" s="2">
        <v>1970</v>
      </c>
      <c r="B203" s="8" t="s">
        <v>32</v>
      </c>
      <c r="C203" s="3" t="s">
        <v>263</v>
      </c>
      <c r="D203" s="8" t="s">
        <v>225</v>
      </c>
      <c r="E203" s="4">
        <v>6613.7299622023738</v>
      </c>
    </row>
    <row r="204" spans="1:5" x14ac:dyDescent="0.3">
      <c r="A204" s="5">
        <v>1971</v>
      </c>
      <c r="B204" s="9" t="s">
        <v>91</v>
      </c>
      <c r="C204" s="6" t="s">
        <v>263</v>
      </c>
      <c r="D204" s="9" t="s">
        <v>225</v>
      </c>
      <c r="E204" s="7">
        <v>6700.9989980642085</v>
      </c>
    </row>
    <row r="205" spans="1:5" x14ac:dyDescent="0.3">
      <c r="A205" s="2">
        <v>1972</v>
      </c>
      <c r="B205" s="8" t="s">
        <v>141</v>
      </c>
      <c r="C205" s="3" t="s">
        <v>263</v>
      </c>
      <c r="D205" s="8" t="s">
        <v>225</v>
      </c>
      <c r="E205" s="4">
        <v>6549.5030813291305</v>
      </c>
    </row>
    <row r="206" spans="1:5" x14ac:dyDescent="0.3">
      <c r="A206" s="5">
        <v>1973</v>
      </c>
      <c r="B206" s="9" t="s">
        <v>183</v>
      </c>
      <c r="C206" s="6" t="s">
        <v>263</v>
      </c>
      <c r="D206" s="9" t="s">
        <v>225</v>
      </c>
      <c r="E206" s="7">
        <v>6690.1632036076953</v>
      </c>
    </row>
    <row r="207" spans="1:5" x14ac:dyDescent="0.3">
      <c r="A207" s="2">
        <v>1974</v>
      </c>
      <c r="B207" s="8" t="s">
        <v>332</v>
      </c>
      <c r="C207" s="3" t="s">
        <v>263</v>
      </c>
      <c r="D207" s="8" t="s">
        <v>225</v>
      </c>
      <c r="E207" s="4">
        <v>6240.317476344534</v>
      </c>
    </row>
    <row r="208" spans="1:5" x14ac:dyDescent="0.3">
      <c r="A208" s="5">
        <v>1975</v>
      </c>
      <c r="B208" s="9" t="s">
        <v>396</v>
      </c>
      <c r="C208" s="6" t="s">
        <v>263</v>
      </c>
      <c r="D208" s="9" t="s">
        <v>225</v>
      </c>
      <c r="E208" s="7">
        <v>5985.6043928680801</v>
      </c>
    </row>
    <row r="209" spans="1:5" x14ac:dyDescent="0.3">
      <c r="A209" s="2">
        <v>1976</v>
      </c>
      <c r="B209" s="8" t="s">
        <v>445</v>
      </c>
      <c r="C209" s="3" t="s">
        <v>263</v>
      </c>
      <c r="D209" s="8" t="s">
        <v>225</v>
      </c>
      <c r="E209" s="4">
        <v>6229.7234935576535</v>
      </c>
    </row>
    <row r="210" spans="1:5" x14ac:dyDescent="0.3">
      <c r="A210" s="5">
        <v>1977</v>
      </c>
      <c r="B210" s="9" t="s">
        <v>480</v>
      </c>
      <c r="C210" s="6" t="s">
        <v>263</v>
      </c>
      <c r="D210" s="9" t="s">
        <v>225</v>
      </c>
      <c r="E210" s="7">
        <v>6529.7439854980894</v>
      </c>
    </row>
    <row r="211" spans="1:5" x14ac:dyDescent="0.3">
      <c r="A211" s="2">
        <v>1978</v>
      </c>
      <c r="B211" s="8" t="s">
        <v>96</v>
      </c>
      <c r="C211" s="3" t="s">
        <v>263</v>
      </c>
      <c r="D211" s="8" t="s">
        <v>225</v>
      </c>
      <c r="E211" s="4">
        <v>6944.9112318787584</v>
      </c>
    </row>
    <row r="212" spans="1:5" x14ac:dyDescent="0.3">
      <c r="A212" s="5">
        <v>1979</v>
      </c>
      <c r="B212" s="9" t="s">
        <v>147</v>
      </c>
      <c r="C212" s="6" t="s">
        <v>263</v>
      </c>
      <c r="D212" s="9" t="s">
        <v>225</v>
      </c>
      <c r="E212" s="7">
        <v>7567.0792683309191</v>
      </c>
    </row>
    <row r="213" spans="1:5" x14ac:dyDescent="0.3">
      <c r="A213" s="2">
        <v>1980</v>
      </c>
      <c r="B213" s="8" t="s">
        <v>531</v>
      </c>
      <c r="C213" s="3" t="s">
        <v>263</v>
      </c>
      <c r="D213" s="8" t="s">
        <v>225</v>
      </c>
      <c r="E213" s="4">
        <v>7720.505186196554</v>
      </c>
    </row>
    <row r="214" spans="1:5" x14ac:dyDescent="0.3">
      <c r="A214" s="5">
        <v>1981</v>
      </c>
      <c r="B214" s="9" t="s">
        <v>152</v>
      </c>
      <c r="C214" s="6" t="s">
        <v>263</v>
      </c>
      <c r="D214" s="9" t="s">
        <v>225</v>
      </c>
      <c r="E214" s="7">
        <v>7530.8261311963597</v>
      </c>
    </row>
    <row r="215" spans="1:5" x14ac:dyDescent="0.3">
      <c r="A215" s="2">
        <v>1982</v>
      </c>
      <c r="B215" s="8" t="s">
        <v>194</v>
      </c>
      <c r="C215" s="3" t="s">
        <v>263</v>
      </c>
      <c r="D215" s="8" t="s">
        <v>225</v>
      </c>
      <c r="E215" s="4">
        <v>7399.5163187249909</v>
      </c>
    </row>
    <row r="216" spans="1:5" x14ac:dyDescent="0.3">
      <c r="A216" s="5">
        <v>1983</v>
      </c>
      <c r="B216" s="9" t="s">
        <v>242</v>
      </c>
      <c r="C216" s="6" t="s">
        <v>263</v>
      </c>
      <c r="D216" s="9" t="s">
        <v>225</v>
      </c>
      <c r="E216" s="7">
        <v>7377.783376382803</v>
      </c>
    </row>
    <row r="217" spans="1:5" x14ac:dyDescent="0.3">
      <c r="A217" s="2">
        <v>1984</v>
      </c>
      <c r="B217" s="8" t="s">
        <v>279</v>
      </c>
      <c r="C217" s="3" t="s">
        <v>263</v>
      </c>
      <c r="D217" s="8" t="s">
        <v>225</v>
      </c>
      <c r="E217" s="4">
        <v>7778.8087454585129</v>
      </c>
    </row>
    <row r="218" spans="1:5" x14ac:dyDescent="0.3">
      <c r="A218" s="5">
        <v>1985</v>
      </c>
      <c r="B218" s="9" t="s">
        <v>454</v>
      </c>
      <c r="C218" s="6" t="s">
        <v>263</v>
      </c>
      <c r="D218" s="9" t="s">
        <v>225</v>
      </c>
      <c r="E218" s="7">
        <v>8015.2745927463975</v>
      </c>
    </row>
    <row r="219" spans="1:5" x14ac:dyDescent="0.3">
      <c r="A219" s="2">
        <v>1986</v>
      </c>
      <c r="B219" s="8" t="s">
        <v>493</v>
      </c>
      <c r="C219" s="3" t="s">
        <v>263</v>
      </c>
      <c r="D219" s="8" t="s">
        <v>225</v>
      </c>
      <c r="E219" s="4">
        <v>8233.1608333847471</v>
      </c>
    </row>
    <row r="220" spans="1:5" x14ac:dyDescent="0.3">
      <c r="A220" s="5">
        <v>1987</v>
      </c>
      <c r="B220" s="9" t="s">
        <v>536</v>
      </c>
      <c r="C220" s="6" t="s">
        <v>263</v>
      </c>
      <c r="D220" s="9" t="s">
        <v>225</v>
      </c>
      <c r="E220" s="7">
        <v>8364.1234218942736</v>
      </c>
    </row>
    <row r="221" spans="1:5" x14ac:dyDescent="0.3">
      <c r="A221" s="2">
        <v>1988</v>
      </c>
      <c r="B221" s="8" t="s">
        <v>21</v>
      </c>
      <c r="C221" s="3" t="s">
        <v>263</v>
      </c>
      <c r="D221" s="8" t="s">
        <v>225</v>
      </c>
      <c r="E221" s="4">
        <v>8653.3400448781267</v>
      </c>
    </row>
    <row r="222" spans="1:5" x14ac:dyDescent="0.3">
      <c r="A222" s="5">
        <v>1989</v>
      </c>
      <c r="B222" s="9" t="s">
        <v>200</v>
      </c>
      <c r="C222" s="6" t="s">
        <v>263</v>
      </c>
      <c r="D222" s="9" t="s">
        <v>225</v>
      </c>
      <c r="E222" s="7">
        <v>9017.5488165191728</v>
      </c>
    </row>
    <row r="223" spans="1:5" x14ac:dyDescent="0.3">
      <c r="A223" s="2">
        <v>1990</v>
      </c>
      <c r="B223" s="8" t="s">
        <v>29</v>
      </c>
      <c r="C223" s="3" t="s">
        <v>263</v>
      </c>
      <c r="D223" s="8" t="s">
        <v>225</v>
      </c>
      <c r="E223" s="4">
        <v>8907.2660088295252</v>
      </c>
    </row>
    <row r="224" spans="1:5" x14ac:dyDescent="0.3">
      <c r="A224" s="5">
        <v>1991</v>
      </c>
      <c r="B224" s="9" t="s">
        <v>89</v>
      </c>
      <c r="C224" s="6" t="s">
        <v>263</v>
      </c>
      <c r="D224" s="9" t="s">
        <v>225</v>
      </c>
      <c r="E224" s="7">
        <v>8772.3719595582934</v>
      </c>
    </row>
    <row r="225" spans="1:5" x14ac:dyDescent="0.3">
      <c r="A225" s="2">
        <v>1992</v>
      </c>
      <c r="B225" s="8" t="s">
        <v>250</v>
      </c>
      <c r="C225" s="3" t="s">
        <v>263</v>
      </c>
      <c r="D225" s="8" t="s">
        <v>225</v>
      </c>
      <c r="E225" s="4">
        <v>8652.4379533503743</v>
      </c>
    </row>
    <row r="226" spans="1:5" x14ac:dyDescent="0.3">
      <c r="A226" s="5">
        <v>1993</v>
      </c>
      <c r="B226" s="9" t="s">
        <v>291</v>
      </c>
      <c r="C226" s="6" t="s">
        <v>263</v>
      </c>
      <c r="D226" s="9" t="s">
        <v>225</v>
      </c>
      <c r="E226" s="7">
        <v>8654.8279815008846</v>
      </c>
    </row>
    <row r="227" spans="1:5" x14ac:dyDescent="0.3">
      <c r="A227" s="2">
        <v>1994</v>
      </c>
      <c r="B227" s="8" t="s">
        <v>328</v>
      </c>
      <c r="C227" s="3" t="s">
        <v>263</v>
      </c>
      <c r="D227" s="8" t="s">
        <v>225</v>
      </c>
      <c r="E227" s="4">
        <v>8860.5051352265491</v>
      </c>
    </row>
    <row r="228" spans="1:5" x14ac:dyDescent="0.3">
      <c r="A228" s="5">
        <v>1995</v>
      </c>
      <c r="B228" s="9" t="s">
        <v>391</v>
      </c>
      <c r="C228" s="6" t="s">
        <v>263</v>
      </c>
      <c r="D228" s="9" t="s">
        <v>225</v>
      </c>
      <c r="E228" s="7">
        <v>9016.8479211138929</v>
      </c>
    </row>
    <row r="229" spans="1:5" x14ac:dyDescent="0.3">
      <c r="A229" s="2">
        <v>1996</v>
      </c>
      <c r="B229" s="8" t="s">
        <v>546</v>
      </c>
      <c r="C229" s="3" t="s">
        <v>263</v>
      </c>
      <c r="D229" s="8" t="s">
        <v>225</v>
      </c>
      <c r="E229" s="4">
        <v>9279.5038849564389</v>
      </c>
    </row>
    <row r="230" spans="1:5" x14ac:dyDescent="0.3">
      <c r="A230" s="5">
        <v>1997</v>
      </c>
      <c r="B230" s="9" t="s">
        <v>33</v>
      </c>
      <c r="C230" s="6" t="s">
        <v>263</v>
      </c>
      <c r="D230" s="9" t="s">
        <v>225</v>
      </c>
      <c r="E230" s="7">
        <v>9490.2969797596888</v>
      </c>
    </row>
    <row r="231" spans="1:5" x14ac:dyDescent="0.3">
      <c r="A231" s="2">
        <v>1998</v>
      </c>
      <c r="B231" s="8" t="s">
        <v>92</v>
      </c>
      <c r="C231" s="3" t="s">
        <v>263</v>
      </c>
      <c r="D231" s="8" t="s">
        <v>225</v>
      </c>
      <c r="E231" s="4">
        <v>9725.2037326951067</v>
      </c>
    </row>
    <row r="232" spans="1:5" x14ac:dyDescent="0.3">
      <c r="A232" s="5">
        <v>1999</v>
      </c>
      <c r="B232" s="9" t="s">
        <v>254</v>
      </c>
      <c r="C232" s="6" t="s">
        <v>263</v>
      </c>
      <c r="D232" s="9" t="s">
        <v>225</v>
      </c>
      <c r="E232" s="7">
        <v>10005.147674937802</v>
      </c>
    </row>
    <row r="233" spans="1:5" x14ac:dyDescent="0.3">
      <c r="A233" s="2">
        <v>2000</v>
      </c>
      <c r="B233" s="8" t="s">
        <v>474</v>
      </c>
      <c r="C233" s="3" t="s">
        <v>263</v>
      </c>
      <c r="D233" s="8" t="s">
        <v>225</v>
      </c>
      <c r="E233" s="4">
        <v>10270.308800027031</v>
      </c>
    </row>
    <row r="234" spans="1:5" x14ac:dyDescent="0.3">
      <c r="A234" s="5">
        <v>2001</v>
      </c>
      <c r="B234" s="9" t="s">
        <v>520</v>
      </c>
      <c r="C234" s="6" t="s">
        <v>263</v>
      </c>
      <c r="D234" s="9" t="s">
        <v>225</v>
      </c>
      <c r="E234" s="7">
        <v>10305.723451797643</v>
      </c>
    </row>
    <row r="235" spans="1:5" x14ac:dyDescent="0.3">
      <c r="A235" s="2">
        <v>2002</v>
      </c>
      <c r="B235" s="8" t="s">
        <v>3</v>
      </c>
      <c r="C235" s="3" t="s">
        <v>263</v>
      </c>
      <c r="D235" s="8" t="s">
        <v>225</v>
      </c>
      <c r="E235" s="4">
        <v>10430.632314486838</v>
      </c>
    </row>
    <row r="236" spans="1:5" x14ac:dyDescent="0.3">
      <c r="A236" s="5">
        <v>2003</v>
      </c>
      <c r="B236" s="9" t="s">
        <v>181</v>
      </c>
      <c r="C236" s="6" t="s">
        <v>263</v>
      </c>
      <c r="D236" s="9" t="s">
        <v>225</v>
      </c>
      <c r="E236" s="7">
        <v>10527.418024141729</v>
      </c>
    </row>
    <row r="237" spans="1:5" x14ac:dyDescent="0.3">
      <c r="A237" s="2">
        <v>2004</v>
      </c>
      <c r="B237" s="8" t="s">
        <v>233</v>
      </c>
      <c r="C237" s="3" t="s">
        <v>263</v>
      </c>
      <c r="D237" s="8" t="s">
        <v>225</v>
      </c>
      <c r="E237" s="4">
        <v>10733.610177488261</v>
      </c>
    </row>
    <row r="238" spans="1:5" x14ac:dyDescent="0.3">
      <c r="A238" s="5">
        <v>2005</v>
      </c>
      <c r="B238" s="9" t="s">
        <v>270</v>
      </c>
      <c r="C238" s="6" t="s">
        <v>263</v>
      </c>
      <c r="D238" s="9" t="s">
        <v>225</v>
      </c>
      <c r="E238" s="7">
        <v>10999.837323116462</v>
      </c>
    </row>
    <row r="239" spans="1:5" x14ac:dyDescent="0.3">
      <c r="A239" s="2">
        <v>2006</v>
      </c>
      <c r="B239" s="8" t="s">
        <v>309</v>
      </c>
      <c r="C239" s="3" t="s">
        <v>263</v>
      </c>
      <c r="D239" s="8" t="s">
        <v>225</v>
      </c>
      <c r="E239" s="4">
        <v>11402.866618731607</v>
      </c>
    </row>
    <row r="240" spans="1:5" x14ac:dyDescent="0.3">
      <c r="A240" s="5">
        <v>2007</v>
      </c>
      <c r="B240" s="9" t="s">
        <v>478</v>
      </c>
      <c r="C240" s="6" t="s">
        <v>263</v>
      </c>
      <c r="D240" s="9" t="s">
        <v>225</v>
      </c>
      <c r="E240" s="7">
        <v>11690.712321222974</v>
      </c>
    </row>
    <row r="241" spans="1:5" x14ac:dyDescent="0.3">
      <c r="A241" s="2">
        <v>2008</v>
      </c>
      <c r="B241" s="8" t="s">
        <v>523</v>
      </c>
      <c r="C241" s="3" t="s">
        <v>263</v>
      </c>
      <c r="D241" s="8" t="s">
        <v>225</v>
      </c>
      <c r="E241" s="4">
        <v>11666.037561183341</v>
      </c>
    </row>
    <row r="242" spans="1:5" x14ac:dyDescent="0.3">
      <c r="A242" s="5">
        <v>2009</v>
      </c>
      <c r="B242" s="9" t="s">
        <v>7</v>
      </c>
      <c r="C242" s="6" t="s">
        <v>263</v>
      </c>
      <c r="D242" s="9" t="s">
        <v>225</v>
      </c>
      <c r="E242" s="7">
        <v>11279.140466096122</v>
      </c>
    </row>
    <row r="243" spans="1:5" x14ac:dyDescent="0.3">
      <c r="A243" s="2">
        <v>2010</v>
      </c>
      <c r="B243" s="8" t="s">
        <v>528</v>
      </c>
      <c r="C243" s="3" t="s">
        <v>263</v>
      </c>
      <c r="D243" s="8" t="s">
        <v>225</v>
      </c>
      <c r="E243" s="4">
        <v>11312.963416318989</v>
      </c>
    </row>
    <row r="244" spans="1:5" x14ac:dyDescent="0.3">
      <c r="A244" s="5">
        <v>2011</v>
      </c>
      <c r="B244" s="9" t="s">
        <v>16</v>
      </c>
      <c r="C244" s="6" t="s">
        <v>263</v>
      </c>
      <c r="D244" s="9" t="s">
        <v>225</v>
      </c>
      <c r="E244" s="7">
        <v>11435.495697884529</v>
      </c>
    </row>
    <row r="245" spans="1:5" x14ac:dyDescent="0.3">
      <c r="A245" s="2">
        <v>2012</v>
      </c>
      <c r="B245" s="8" t="s">
        <v>73</v>
      </c>
      <c r="C245" s="3" t="s">
        <v>263</v>
      </c>
      <c r="D245" s="8" t="s">
        <v>225</v>
      </c>
      <c r="E245" s="4">
        <v>11618.423596175055</v>
      </c>
    </row>
    <row r="246" spans="1:5" x14ac:dyDescent="0.3">
      <c r="A246" s="5">
        <v>2013</v>
      </c>
      <c r="B246" s="9" t="s">
        <v>127</v>
      </c>
      <c r="C246" s="6" t="s">
        <v>263</v>
      </c>
      <c r="D246" s="9" t="s">
        <v>225</v>
      </c>
      <c r="E246" s="7">
        <v>11534.590842492264</v>
      </c>
    </row>
    <row r="247" spans="1:5" x14ac:dyDescent="0.3">
      <c r="A247" s="2">
        <v>2014</v>
      </c>
      <c r="B247" s="8" t="s">
        <v>278</v>
      </c>
      <c r="C247" s="3" t="s">
        <v>263</v>
      </c>
      <c r="D247" s="8" t="s">
        <v>225</v>
      </c>
      <c r="E247" s="4">
        <v>11643.151135044096</v>
      </c>
    </row>
    <row r="248" spans="1:5" x14ac:dyDescent="0.3">
      <c r="A248" s="5">
        <v>2015</v>
      </c>
      <c r="B248" s="9" t="s">
        <v>317</v>
      </c>
      <c r="C248" s="6" t="s">
        <v>263</v>
      </c>
      <c r="D248" s="9" t="s">
        <v>225</v>
      </c>
      <c r="E248" s="7">
        <v>11629.120774444906</v>
      </c>
    </row>
    <row r="249" spans="1:5" x14ac:dyDescent="0.3">
      <c r="A249" s="2">
        <v>2016</v>
      </c>
      <c r="B249" s="8" t="s">
        <v>369</v>
      </c>
      <c r="C249" s="3" t="s">
        <v>263</v>
      </c>
      <c r="D249" s="8" t="s">
        <v>225</v>
      </c>
      <c r="E249" s="4">
        <v>11593.184295773657</v>
      </c>
    </row>
    <row r="250" spans="1:5" x14ac:dyDescent="0.3">
      <c r="A250" s="5">
        <v>2017</v>
      </c>
      <c r="B250" s="9" t="s">
        <v>430</v>
      </c>
      <c r="C250" s="6" t="s">
        <v>263</v>
      </c>
      <c r="D250" s="9" t="s">
        <v>225</v>
      </c>
      <c r="E250" s="7">
        <v>11726.779132922551</v>
      </c>
    </row>
    <row r="251" spans="1:5" x14ac:dyDescent="0.3">
      <c r="A251" s="2">
        <v>2018</v>
      </c>
      <c r="B251" s="8" t="s">
        <v>19</v>
      </c>
      <c r="C251" s="3" t="s">
        <v>263</v>
      </c>
      <c r="D251" s="8" t="s">
        <v>225</v>
      </c>
      <c r="E251" s="4">
        <v>11902.257941669852</v>
      </c>
    </row>
    <row r="252" spans="1:5" x14ac:dyDescent="0.3">
      <c r="A252" s="5">
        <v>2019</v>
      </c>
      <c r="B252" s="9" t="s">
        <v>74</v>
      </c>
      <c r="C252" s="6" t="s">
        <v>263</v>
      </c>
      <c r="D252" s="9" t="s">
        <v>225</v>
      </c>
      <c r="E252" s="7">
        <v>11898.664517569621</v>
      </c>
    </row>
    <row r="253" spans="1:5" x14ac:dyDescent="0.3">
      <c r="A253" s="2">
        <v>2020</v>
      </c>
      <c r="B253" s="8" t="s">
        <v>472</v>
      </c>
      <c r="C253" s="3" t="s">
        <v>263</v>
      </c>
      <c r="D253" s="8" t="s">
        <v>225</v>
      </c>
      <c r="E253" s="4">
        <v>10749.767164236449</v>
      </c>
    </row>
    <row r="254" spans="1:5" x14ac:dyDescent="0.3">
      <c r="A254" s="5">
        <v>2021</v>
      </c>
      <c r="B254" s="9" t="s">
        <v>87</v>
      </c>
      <c r="C254" s="6" t="s">
        <v>263</v>
      </c>
      <c r="D254" s="9" t="s">
        <v>225</v>
      </c>
      <c r="E254" s="7">
        <v>11787.72060260292</v>
      </c>
    </row>
    <row r="255" spans="1:5" x14ac:dyDescent="0.3">
      <c r="A255" s="2">
        <v>2022</v>
      </c>
      <c r="B255" s="8" t="s">
        <v>138</v>
      </c>
      <c r="C255" s="3" t="s">
        <v>263</v>
      </c>
      <c r="D255" s="8" t="s">
        <v>225</v>
      </c>
      <c r="E255" s="4">
        <v>14352.345417057939</v>
      </c>
    </row>
    <row r="256" spans="1:5" x14ac:dyDescent="0.3">
      <c r="A256" s="5">
        <v>2023</v>
      </c>
      <c r="B256" s="9" t="s">
        <v>177</v>
      </c>
      <c r="C256" s="6" t="s">
        <v>263</v>
      </c>
      <c r="D256" s="9" t="s">
        <v>225</v>
      </c>
      <c r="E256" s="7">
        <v>16071.752922159261</v>
      </c>
    </row>
    <row r="257" spans="1:5" x14ac:dyDescent="0.3">
      <c r="A257" s="2">
        <v>1960</v>
      </c>
      <c r="B257" s="8" t="s">
        <v>535</v>
      </c>
      <c r="C257" s="3" t="s">
        <v>329</v>
      </c>
      <c r="D257" s="8" t="s">
        <v>182</v>
      </c>
      <c r="E257" s="4" t="s">
        <v>61</v>
      </c>
    </row>
    <row r="258" spans="1:5" x14ac:dyDescent="0.3">
      <c r="A258" s="5">
        <v>1961</v>
      </c>
      <c r="B258" s="9" t="s">
        <v>20</v>
      </c>
      <c r="C258" s="6" t="s">
        <v>329</v>
      </c>
      <c r="D258" s="9" t="s">
        <v>182</v>
      </c>
      <c r="E258" s="7" t="s">
        <v>61</v>
      </c>
    </row>
    <row r="259" spans="1:5" x14ac:dyDescent="0.3">
      <c r="A259" s="2">
        <v>1962</v>
      </c>
      <c r="B259" s="8" t="s">
        <v>78</v>
      </c>
      <c r="C259" s="3" t="s">
        <v>329</v>
      </c>
      <c r="D259" s="8" t="s">
        <v>182</v>
      </c>
      <c r="E259" s="4" t="s">
        <v>61</v>
      </c>
    </row>
    <row r="260" spans="1:5" x14ac:dyDescent="0.3">
      <c r="A260" s="5">
        <v>1963</v>
      </c>
      <c r="B260" s="9" t="s">
        <v>244</v>
      </c>
      <c r="C260" s="6" t="s">
        <v>329</v>
      </c>
      <c r="D260" s="9" t="s">
        <v>182</v>
      </c>
      <c r="E260" s="7" t="s">
        <v>61</v>
      </c>
    </row>
    <row r="261" spans="1:5" x14ac:dyDescent="0.3">
      <c r="A261" s="2">
        <v>1964</v>
      </c>
      <c r="B261" s="8" t="s">
        <v>281</v>
      </c>
      <c r="C261" s="3" t="s">
        <v>329</v>
      </c>
      <c r="D261" s="8" t="s">
        <v>182</v>
      </c>
      <c r="E261" s="4" t="s">
        <v>61</v>
      </c>
    </row>
    <row r="262" spans="1:5" x14ac:dyDescent="0.3">
      <c r="A262" s="5">
        <v>1965</v>
      </c>
      <c r="B262" s="9" t="s">
        <v>322</v>
      </c>
      <c r="C262" s="6" t="s">
        <v>329</v>
      </c>
      <c r="D262" s="9" t="s">
        <v>182</v>
      </c>
      <c r="E262" s="7" t="s">
        <v>61</v>
      </c>
    </row>
    <row r="263" spans="1:5" x14ac:dyDescent="0.3">
      <c r="A263" s="2">
        <v>1966</v>
      </c>
      <c r="B263" s="8" t="s">
        <v>374</v>
      </c>
      <c r="C263" s="3" t="s">
        <v>329</v>
      </c>
      <c r="D263" s="8" t="s">
        <v>182</v>
      </c>
      <c r="E263" s="4" t="s">
        <v>61</v>
      </c>
    </row>
    <row r="264" spans="1:5" x14ac:dyDescent="0.3">
      <c r="A264" s="5">
        <v>1967</v>
      </c>
      <c r="B264" s="9" t="s">
        <v>538</v>
      </c>
      <c r="C264" s="6" t="s">
        <v>329</v>
      </c>
      <c r="D264" s="9" t="s">
        <v>182</v>
      </c>
      <c r="E264" s="7" t="s">
        <v>61</v>
      </c>
    </row>
    <row r="265" spans="1:5" x14ac:dyDescent="0.3">
      <c r="A265" s="2">
        <v>1968</v>
      </c>
      <c r="B265" s="8" t="s">
        <v>23</v>
      </c>
      <c r="C265" s="3" t="s">
        <v>329</v>
      </c>
      <c r="D265" s="8" t="s">
        <v>182</v>
      </c>
      <c r="E265" s="4" t="s">
        <v>61</v>
      </c>
    </row>
    <row r="266" spans="1:5" x14ac:dyDescent="0.3">
      <c r="A266" s="5">
        <v>1969</v>
      </c>
      <c r="B266" s="9" t="s">
        <v>82</v>
      </c>
      <c r="C266" s="6" t="s">
        <v>329</v>
      </c>
      <c r="D266" s="9" t="s">
        <v>182</v>
      </c>
      <c r="E266" s="7" t="s">
        <v>61</v>
      </c>
    </row>
    <row r="267" spans="1:5" x14ac:dyDescent="0.3">
      <c r="A267" s="2">
        <v>1970</v>
      </c>
      <c r="B267" s="8" t="s">
        <v>32</v>
      </c>
      <c r="C267" s="3" t="s">
        <v>329</v>
      </c>
      <c r="D267" s="8" t="s">
        <v>182</v>
      </c>
      <c r="E267" s="4" t="s">
        <v>61</v>
      </c>
    </row>
    <row r="268" spans="1:5" x14ac:dyDescent="0.3">
      <c r="A268" s="5">
        <v>1971</v>
      </c>
      <c r="B268" s="9" t="s">
        <v>91</v>
      </c>
      <c r="C268" s="6" t="s">
        <v>329</v>
      </c>
      <c r="D268" s="9" t="s">
        <v>182</v>
      </c>
      <c r="E268" s="7" t="s">
        <v>61</v>
      </c>
    </row>
    <row r="269" spans="1:5" x14ac:dyDescent="0.3">
      <c r="A269" s="2">
        <v>1972</v>
      </c>
      <c r="B269" s="8" t="s">
        <v>141</v>
      </c>
      <c r="C269" s="3" t="s">
        <v>329</v>
      </c>
      <c r="D269" s="8" t="s">
        <v>182</v>
      </c>
      <c r="E269" s="4" t="s">
        <v>61</v>
      </c>
    </row>
    <row r="270" spans="1:5" x14ac:dyDescent="0.3">
      <c r="A270" s="5">
        <v>1973</v>
      </c>
      <c r="B270" s="9" t="s">
        <v>183</v>
      </c>
      <c r="C270" s="6" t="s">
        <v>329</v>
      </c>
      <c r="D270" s="9" t="s">
        <v>182</v>
      </c>
      <c r="E270" s="7" t="s">
        <v>61</v>
      </c>
    </row>
    <row r="271" spans="1:5" x14ac:dyDescent="0.3">
      <c r="A271" s="2">
        <v>1974</v>
      </c>
      <c r="B271" s="8" t="s">
        <v>332</v>
      </c>
      <c r="C271" s="3" t="s">
        <v>329</v>
      </c>
      <c r="D271" s="8" t="s">
        <v>182</v>
      </c>
      <c r="E271" s="4" t="s">
        <v>61</v>
      </c>
    </row>
    <row r="272" spans="1:5" x14ac:dyDescent="0.3">
      <c r="A272" s="5">
        <v>1975</v>
      </c>
      <c r="B272" s="9" t="s">
        <v>396</v>
      </c>
      <c r="C272" s="6" t="s">
        <v>329</v>
      </c>
      <c r="D272" s="9" t="s">
        <v>182</v>
      </c>
      <c r="E272" s="7" t="s">
        <v>61</v>
      </c>
    </row>
    <row r="273" spans="1:5" x14ac:dyDescent="0.3">
      <c r="A273" s="2">
        <v>1976</v>
      </c>
      <c r="B273" s="8" t="s">
        <v>445</v>
      </c>
      <c r="C273" s="3" t="s">
        <v>329</v>
      </c>
      <c r="D273" s="8" t="s">
        <v>182</v>
      </c>
      <c r="E273" s="4" t="s">
        <v>61</v>
      </c>
    </row>
    <row r="274" spans="1:5" x14ac:dyDescent="0.3">
      <c r="A274" s="5">
        <v>1977</v>
      </c>
      <c r="B274" s="9" t="s">
        <v>480</v>
      </c>
      <c r="C274" s="6" t="s">
        <v>329</v>
      </c>
      <c r="D274" s="9" t="s">
        <v>182</v>
      </c>
      <c r="E274" s="7" t="s">
        <v>61</v>
      </c>
    </row>
    <row r="275" spans="1:5" x14ac:dyDescent="0.3">
      <c r="A275" s="2">
        <v>1978</v>
      </c>
      <c r="B275" s="8" t="s">
        <v>96</v>
      </c>
      <c r="C275" s="3" t="s">
        <v>329</v>
      </c>
      <c r="D275" s="8" t="s">
        <v>182</v>
      </c>
      <c r="E275" s="4" t="s">
        <v>61</v>
      </c>
    </row>
    <row r="276" spans="1:5" x14ac:dyDescent="0.3">
      <c r="A276" s="5">
        <v>1979</v>
      </c>
      <c r="B276" s="9" t="s">
        <v>147</v>
      </c>
      <c r="C276" s="6" t="s">
        <v>329</v>
      </c>
      <c r="D276" s="9" t="s">
        <v>182</v>
      </c>
      <c r="E276" s="7" t="s">
        <v>61</v>
      </c>
    </row>
    <row r="277" spans="1:5" x14ac:dyDescent="0.3">
      <c r="A277" s="2">
        <v>1980</v>
      </c>
      <c r="B277" s="8" t="s">
        <v>531</v>
      </c>
      <c r="C277" s="3" t="s">
        <v>329</v>
      </c>
      <c r="D277" s="8" t="s">
        <v>182</v>
      </c>
      <c r="E277" s="4" t="s">
        <v>61</v>
      </c>
    </row>
    <row r="278" spans="1:5" x14ac:dyDescent="0.3">
      <c r="A278" s="5">
        <v>1981</v>
      </c>
      <c r="B278" s="9" t="s">
        <v>152</v>
      </c>
      <c r="C278" s="6" t="s">
        <v>329</v>
      </c>
      <c r="D278" s="9" t="s">
        <v>182</v>
      </c>
      <c r="E278" s="7" t="s">
        <v>61</v>
      </c>
    </row>
    <row r="279" spans="1:5" x14ac:dyDescent="0.3">
      <c r="A279" s="2">
        <v>1982</v>
      </c>
      <c r="B279" s="8" t="s">
        <v>194</v>
      </c>
      <c r="C279" s="3" t="s">
        <v>329</v>
      </c>
      <c r="D279" s="8" t="s">
        <v>182</v>
      </c>
      <c r="E279" s="4" t="s">
        <v>61</v>
      </c>
    </row>
    <row r="280" spans="1:5" x14ac:dyDescent="0.3">
      <c r="A280" s="5">
        <v>1983</v>
      </c>
      <c r="B280" s="9" t="s">
        <v>242</v>
      </c>
      <c r="C280" s="6" t="s">
        <v>329</v>
      </c>
      <c r="D280" s="9" t="s">
        <v>182</v>
      </c>
      <c r="E280" s="7" t="s">
        <v>61</v>
      </c>
    </row>
    <row r="281" spans="1:5" x14ac:dyDescent="0.3">
      <c r="A281" s="2">
        <v>1984</v>
      </c>
      <c r="B281" s="8" t="s">
        <v>279</v>
      </c>
      <c r="C281" s="3" t="s">
        <v>329</v>
      </c>
      <c r="D281" s="8" t="s">
        <v>182</v>
      </c>
      <c r="E281" s="4" t="s">
        <v>61</v>
      </c>
    </row>
    <row r="282" spans="1:5" x14ac:dyDescent="0.3">
      <c r="A282" s="5">
        <v>1985</v>
      </c>
      <c r="B282" s="9" t="s">
        <v>454</v>
      </c>
      <c r="C282" s="6" t="s">
        <v>329</v>
      </c>
      <c r="D282" s="9" t="s">
        <v>182</v>
      </c>
      <c r="E282" s="7" t="s">
        <v>61</v>
      </c>
    </row>
    <row r="283" spans="1:5" x14ac:dyDescent="0.3">
      <c r="A283" s="2">
        <v>1986</v>
      </c>
      <c r="B283" s="8" t="s">
        <v>493</v>
      </c>
      <c r="C283" s="3" t="s">
        <v>329</v>
      </c>
      <c r="D283" s="8" t="s">
        <v>182</v>
      </c>
      <c r="E283" s="4" t="s">
        <v>61</v>
      </c>
    </row>
    <row r="284" spans="1:5" x14ac:dyDescent="0.3">
      <c r="A284" s="5">
        <v>1987</v>
      </c>
      <c r="B284" s="9" t="s">
        <v>536</v>
      </c>
      <c r="C284" s="6" t="s">
        <v>329</v>
      </c>
      <c r="D284" s="9" t="s">
        <v>182</v>
      </c>
      <c r="E284" s="7" t="s">
        <v>61</v>
      </c>
    </row>
    <row r="285" spans="1:5" x14ac:dyDescent="0.3">
      <c r="A285" s="2">
        <v>1988</v>
      </c>
      <c r="B285" s="8" t="s">
        <v>21</v>
      </c>
      <c r="C285" s="3" t="s">
        <v>329</v>
      </c>
      <c r="D285" s="8" t="s">
        <v>182</v>
      </c>
      <c r="E285" s="4" t="s">
        <v>61</v>
      </c>
    </row>
    <row r="286" spans="1:5" x14ac:dyDescent="0.3">
      <c r="A286" s="5">
        <v>1989</v>
      </c>
      <c r="B286" s="9" t="s">
        <v>200</v>
      </c>
      <c r="C286" s="6" t="s">
        <v>329</v>
      </c>
      <c r="D286" s="9" t="s">
        <v>182</v>
      </c>
      <c r="E286" s="7" t="s">
        <v>61</v>
      </c>
    </row>
    <row r="287" spans="1:5" x14ac:dyDescent="0.3">
      <c r="A287" s="2">
        <v>1990</v>
      </c>
      <c r="B287" s="8" t="s">
        <v>29</v>
      </c>
      <c r="C287" s="3" t="s">
        <v>329</v>
      </c>
      <c r="D287" s="8" t="s">
        <v>182</v>
      </c>
      <c r="E287" s="4">
        <v>6723.4322544751512</v>
      </c>
    </row>
    <row r="288" spans="1:5" x14ac:dyDescent="0.3">
      <c r="A288" s="5">
        <v>1991</v>
      </c>
      <c r="B288" s="9" t="s">
        <v>89</v>
      </c>
      <c r="C288" s="6" t="s">
        <v>329</v>
      </c>
      <c r="D288" s="9" t="s">
        <v>182</v>
      </c>
      <c r="E288" s="7">
        <v>6007.7518692860222</v>
      </c>
    </row>
    <row r="289" spans="1:5" x14ac:dyDescent="0.3">
      <c r="A289" s="2">
        <v>1992</v>
      </c>
      <c r="B289" s="8" t="s">
        <v>250</v>
      </c>
      <c r="C289" s="3" t="s">
        <v>329</v>
      </c>
      <c r="D289" s="8" t="s">
        <v>182</v>
      </c>
      <c r="E289" s="4">
        <v>5726.0304867815021</v>
      </c>
    </row>
    <row r="290" spans="1:5" x14ac:dyDescent="0.3">
      <c r="A290" s="5">
        <v>1993</v>
      </c>
      <c r="B290" s="9" t="s">
        <v>291</v>
      </c>
      <c r="C290" s="6" t="s">
        <v>329</v>
      </c>
      <c r="D290" s="9" t="s">
        <v>182</v>
      </c>
      <c r="E290" s="7">
        <v>5741.0706289643958</v>
      </c>
    </row>
    <row r="291" spans="1:5" x14ac:dyDescent="0.3">
      <c r="A291" s="2">
        <v>1994</v>
      </c>
      <c r="B291" s="8" t="s">
        <v>328</v>
      </c>
      <c r="C291" s="3" t="s">
        <v>329</v>
      </c>
      <c r="D291" s="8" t="s">
        <v>182</v>
      </c>
      <c r="E291" s="4">
        <v>5953.7469008049911</v>
      </c>
    </row>
    <row r="292" spans="1:5" x14ac:dyDescent="0.3">
      <c r="A292" s="5">
        <v>1995</v>
      </c>
      <c r="B292" s="9" t="s">
        <v>391</v>
      </c>
      <c r="C292" s="6" t="s">
        <v>329</v>
      </c>
      <c r="D292" s="9" t="s">
        <v>182</v>
      </c>
      <c r="E292" s="7">
        <v>6289.7284837094712</v>
      </c>
    </row>
    <row r="293" spans="1:5" x14ac:dyDescent="0.3">
      <c r="A293" s="2">
        <v>1996</v>
      </c>
      <c r="B293" s="8" t="s">
        <v>546</v>
      </c>
      <c r="C293" s="3" t="s">
        <v>329</v>
      </c>
      <c r="D293" s="8" t="s">
        <v>182</v>
      </c>
      <c r="E293" s="4">
        <v>6589.9963428939827</v>
      </c>
    </row>
    <row r="294" spans="1:5" x14ac:dyDescent="0.3">
      <c r="A294" s="5">
        <v>1997</v>
      </c>
      <c r="B294" s="9" t="s">
        <v>33</v>
      </c>
      <c r="C294" s="6" t="s">
        <v>329</v>
      </c>
      <c r="D294" s="9" t="s">
        <v>182</v>
      </c>
      <c r="E294" s="7">
        <v>6755.0473224105672</v>
      </c>
    </row>
    <row r="295" spans="1:5" x14ac:dyDescent="0.3">
      <c r="A295" s="2">
        <v>1998</v>
      </c>
      <c r="B295" s="8" t="s">
        <v>92</v>
      </c>
      <c r="C295" s="3" t="s">
        <v>329</v>
      </c>
      <c r="D295" s="8" t="s">
        <v>182</v>
      </c>
      <c r="E295" s="4">
        <v>6947.751714926455</v>
      </c>
    </row>
    <row r="296" spans="1:5" x14ac:dyDescent="0.3">
      <c r="A296" s="5">
        <v>1999</v>
      </c>
      <c r="B296" s="9" t="s">
        <v>254</v>
      </c>
      <c r="C296" s="6" t="s">
        <v>329</v>
      </c>
      <c r="D296" s="9" t="s">
        <v>182</v>
      </c>
      <c r="E296" s="7">
        <v>7091.7556239715504</v>
      </c>
    </row>
    <row r="297" spans="1:5" x14ac:dyDescent="0.3">
      <c r="A297" s="2">
        <v>2000</v>
      </c>
      <c r="B297" s="8" t="s">
        <v>474</v>
      </c>
      <c r="C297" s="3" t="s">
        <v>329</v>
      </c>
      <c r="D297" s="8" t="s">
        <v>182</v>
      </c>
      <c r="E297" s="4">
        <v>7414.0471951681229</v>
      </c>
    </row>
    <row r="298" spans="1:5" x14ac:dyDescent="0.3">
      <c r="A298" s="5">
        <v>2001</v>
      </c>
      <c r="B298" s="9" t="s">
        <v>520</v>
      </c>
      <c r="C298" s="6" t="s">
        <v>329</v>
      </c>
      <c r="D298" s="9" t="s">
        <v>182</v>
      </c>
      <c r="E298" s="7">
        <v>7698.3701126792621</v>
      </c>
    </row>
    <row r="299" spans="1:5" x14ac:dyDescent="0.3">
      <c r="A299" s="2">
        <v>2002</v>
      </c>
      <c r="B299" s="8" t="s">
        <v>3</v>
      </c>
      <c r="C299" s="3" t="s">
        <v>329</v>
      </c>
      <c r="D299" s="8" t="s">
        <v>182</v>
      </c>
      <c r="E299" s="4">
        <v>8028.8714219896528</v>
      </c>
    </row>
    <row r="300" spans="1:5" x14ac:dyDescent="0.3">
      <c r="A300" s="5">
        <v>2003</v>
      </c>
      <c r="B300" s="9" t="s">
        <v>181</v>
      </c>
      <c r="C300" s="6" t="s">
        <v>329</v>
      </c>
      <c r="D300" s="9" t="s">
        <v>182</v>
      </c>
      <c r="E300" s="7">
        <v>8383.3223132060502</v>
      </c>
    </row>
    <row r="301" spans="1:5" x14ac:dyDescent="0.3">
      <c r="A301" s="2">
        <v>2004</v>
      </c>
      <c r="B301" s="8" t="s">
        <v>233</v>
      </c>
      <c r="C301" s="3" t="s">
        <v>329</v>
      </c>
      <c r="D301" s="8" t="s">
        <v>182</v>
      </c>
      <c r="E301" s="4">
        <v>8897.3084967721134</v>
      </c>
    </row>
    <row r="302" spans="1:5" x14ac:dyDescent="0.3">
      <c r="A302" s="5">
        <v>2005</v>
      </c>
      <c r="B302" s="9" t="s">
        <v>270</v>
      </c>
      <c r="C302" s="6" t="s">
        <v>329</v>
      </c>
      <c r="D302" s="9" t="s">
        <v>182</v>
      </c>
      <c r="E302" s="7">
        <v>9369.4024752595651</v>
      </c>
    </row>
    <row r="303" spans="1:5" x14ac:dyDescent="0.3">
      <c r="A303" s="2">
        <v>2006</v>
      </c>
      <c r="B303" s="8" t="s">
        <v>309</v>
      </c>
      <c r="C303" s="3" t="s">
        <v>329</v>
      </c>
      <c r="D303" s="8" t="s">
        <v>182</v>
      </c>
      <c r="E303" s="4">
        <v>10012.732416890076</v>
      </c>
    </row>
    <row r="304" spans="1:5" x14ac:dyDescent="0.3">
      <c r="A304" s="5">
        <v>2007</v>
      </c>
      <c r="B304" s="9" t="s">
        <v>478</v>
      </c>
      <c r="C304" s="6" t="s">
        <v>329</v>
      </c>
      <c r="D304" s="9" t="s">
        <v>182</v>
      </c>
      <c r="E304" s="7">
        <v>10696.665765302145</v>
      </c>
    </row>
    <row r="305" spans="1:5" x14ac:dyDescent="0.3">
      <c r="A305" s="2">
        <v>2008</v>
      </c>
      <c r="B305" s="8" t="s">
        <v>523</v>
      </c>
      <c r="C305" s="3" t="s">
        <v>329</v>
      </c>
      <c r="D305" s="8" t="s">
        <v>182</v>
      </c>
      <c r="E305" s="4">
        <v>11157.548021765737</v>
      </c>
    </row>
    <row r="306" spans="1:5" x14ac:dyDescent="0.3">
      <c r="A306" s="5">
        <v>2009</v>
      </c>
      <c r="B306" s="9" t="s">
        <v>7</v>
      </c>
      <c r="C306" s="6" t="s">
        <v>329</v>
      </c>
      <c r="D306" s="9" t="s">
        <v>182</v>
      </c>
      <c r="E306" s="7">
        <v>10786.994096636328</v>
      </c>
    </row>
    <row r="307" spans="1:5" x14ac:dyDescent="0.3">
      <c r="A307" s="2">
        <v>2010</v>
      </c>
      <c r="B307" s="8" t="s">
        <v>528</v>
      </c>
      <c r="C307" s="3" t="s">
        <v>329</v>
      </c>
      <c r="D307" s="8" t="s">
        <v>182</v>
      </c>
      <c r="E307" s="4">
        <v>10981.641138742096</v>
      </c>
    </row>
    <row r="308" spans="1:5" x14ac:dyDescent="0.3">
      <c r="A308" s="5">
        <v>2011</v>
      </c>
      <c r="B308" s="9" t="s">
        <v>16</v>
      </c>
      <c r="C308" s="6" t="s">
        <v>329</v>
      </c>
      <c r="D308" s="9" t="s">
        <v>182</v>
      </c>
      <c r="E308" s="7">
        <v>11394.556425258583</v>
      </c>
    </row>
    <row r="309" spans="1:5" x14ac:dyDescent="0.3">
      <c r="A309" s="2">
        <v>2012</v>
      </c>
      <c r="B309" s="8" t="s">
        <v>73</v>
      </c>
      <c r="C309" s="3" t="s">
        <v>329</v>
      </c>
      <c r="D309" s="8" t="s">
        <v>182</v>
      </c>
      <c r="E309" s="4">
        <v>11515.034537733327</v>
      </c>
    </row>
    <row r="310" spans="1:5" x14ac:dyDescent="0.3">
      <c r="A310" s="5">
        <v>2013</v>
      </c>
      <c r="B310" s="9" t="s">
        <v>127</v>
      </c>
      <c r="C310" s="6" t="s">
        <v>329</v>
      </c>
      <c r="D310" s="9" t="s">
        <v>182</v>
      </c>
      <c r="E310" s="7">
        <v>11616.689297324669</v>
      </c>
    </row>
    <row r="311" spans="1:5" x14ac:dyDescent="0.3">
      <c r="A311" s="2">
        <v>2014</v>
      </c>
      <c r="B311" s="8" t="s">
        <v>278</v>
      </c>
      <c r="C311" s="3" t="s">
        <v>329</v>
      </c>
      <c r="D311" s="8" t="s">
        <v>182</v>
      </c>
      <c r="E311" s="4">
        <v>12015.456591163391</v>
      </c>
    </row>
    <row r="312" spans="1:5" x14ac:dyDescent="0.3">
      <c r="A312" s="5">
        <v>2015</v>
      </c>
      <c r="B312" s="9" t="s">
        <v>317</v>
      </c>
      <c r="C312" s="6" t="s">
        <v>329</v>
      </c>
      <c r="D312" s="9" t="s">
        <v>182</v>
      </c>
      <c r="E312" s="7">
        <v>12528.08264308758</v>
      </c>
    </row>
    <row r="313" spans="1:5" x14ac:dyDescent="0.3">
      <c r="A313" s="2">
        <v>2016</v>
      </c>
      <c r="B313" s="8" t="s">
        <v>369</v>
      </c>
      <c r="C313" s="3" t="s">
        <v>329</v>
      </c>
      <c r="D313" s="8" t="s">
        <v>182</v>
      </c>
      <c r="E313" s="4">
        <v>12905.952630461799</v>
      </c>
    </row>
    <row r="314" spans="1:5" x14ac:dyDescent="0.3">
      <c r="A314" s="5">
        <v>2017</v>
      </c>
      <c r="B314" s="9" t="s">
        <v>430</v>
      </c>
      <c r="C314" s="6" t="s">
        <v>329</v>
      </c>
      <c r="D314" s="9" t="s">
        <v>182</v>
      </c>
      <c r="E314" s="7">
        <v>13597.881540122251</v>
      </c>
    </row>
    <row r="315" spans="1:5" x14ac:dyDescent="0.3">
      <c r="A315" s="2">
        <v>2018</v>
      </c>
      <c r="B315" s="8" t="s">
        <v>19</v>
      </c>
      <c r="C315" s="3" t="s">
        <v>329</v>
      </c>
      <c r="D315" s="8" t="s">
        <v>182</v>
      </c>
      <c r="E315" s="4">
        <v>14298.548021864139</v>
      </c>
    </row>
    <row r="316" spans="1:5" x14ac:dyDescent="0.3">
      <c r="A316" s="5">
        <v>2019</v>
      </c>
      <c r="B316" s="9" t="s">
        <v>74</v>
      </c>
      <c r="C316" s="6" t="s">
        <v>329</v>
      </c>
      <c r="D316" s="9" t="s">
        <v>182</v>
      </c>
      <c r="E316" s="7">
        <v>14877.710568058976</v>
      </c>
    </row>
    <row r="317" spans="1:5" x14ac:dyDescent="0.3">
      <c r="A317" s="2">
        <v>2020</v>
      </c>
      <c r="B317" s="8" t="s">
        <v>472</v>
      </c>
      <c r="C317" s="3" t="s">
        <v>329</v>
      </c>
      <c r="D317" s="8" t="s">
        <v>182</v>
      </c>
      <c r="E317" s="4">
        <v>14399.983105040219</v>
      </c>
    </row>
    <row r="318" spans="1:5" x14ac:dyDescent="0.3">
      <c r="A318" s="5">
        <v>2021</v>
      </c>
      <c r="B318" s="9" t="s">
        <v>87</v>
      </c>
      <c r="C318" s="6" t="s">
        <v>329</v>
      </c>
      <c r="D318" s="9" t="s">
        <v>182</v>
      </c>
      <c r="E318" s="7">
        <v>15442.301800989588</v>
      </c>
    </row>
    <row r="319" spans="1:5" x14ac:dyDescent="0.3">
      <c r="A319" s="2">
        <v>2022</v>
      </c>
      <c r="B319" s="8" t="s">
        <v>138</v>
      </c>
      <c r="C319" s="3" t="s">
        <v>329</v>
      </c>
      <c r="D319" s="8" t="s">
        <v>182</v>
      </c>
      <c r="E319" s="4">
        <v>16307.984401283447</v>
      </c>
    </row>
    <row r="320" spans="1:5" x14ac:dyDescent="0.3">
      <c r="A320" s="5">
        <v>2023</v>
      </c>
      <c r="B320" s="9" t="s">
        <v>177</v>
      </c>
      <c r="C320" s="6" t="s">
        <v>329</v>
      </c>
      <c r="D320" s="9" t="s">
        <v>182</v>
      </c>
      <c r="E320" s="7">
        <v>16383.52064312704</v>
      </c>
    </row>
    <row r="321" spans="1:5" x14ac:dyDescent="0.3">
      <c r="A321" s="2">
        <v>1960</v>
      </c>
      <c r="B321" s="8" t="s">
        <v>535</v>
      </c>
      <c r="C321" s="3" t="s">
        <v>524</v>
      </c>
      <c r="D321" s="8" t="s">
        <v>275</v>
      </c>
      <c r="E321" s="4">
        <v>1047.7682900495402</v>
      </c>
    </row>
    <row r="322" spans="1:5" x14ac:dyDescent="0.3">
      <c r="A322" s="5">
        <v>1961</v>
      </c>
      <c r="B322" s="9" t="s">
        <v>20</v>
      </c>
      <c r="C322" s="6" t="s">
        <v>524</v>
      </c>
      <c r="D322" s="9" t="s">
        <v>275</v>
      </c>
      <c r="E322" s="7">
        <v>1070.6452000633594</v>
      </c>
    </row>
    <row r="323" spans="1:5" x14ac:dyDescent="0.3">
      <c r="A323" s="2">
        <v>1962</v>
      </c>
      <c r="B323" s="8" t="s">
        <v>78</v>
      </c>
      <c r="C323" s="3" t="s">
        <v>524</v>
      </c>
      <c r="D323" s="8" t="s">
        <v>275</v>
      </c>
      <c r="E323" s="4">
        <v>1085.8670087474186</v>
      </c>
    </row>
    <row r="324" spans="1:5" x14ac:dyDescent="0.3">
      <c r="A324" s="5">
        <v>1963</v>
      </c>
      <c r="B324" s="9" t="s">
        <v>244</v>
      </c>
      <c r="C324" s="6" t="s">
        <v>524</v>
      </c>
      <c r="D324" s="9" t="s">
        <v>275</v>
      </c>
      <c r="E324" s="7">
        <v>1114.9844810305185</v>
      </c>
    </row>
    <row r="325" spans="1:5" x14ac:dyDescent="0.3">
      <c r="A325" s="2">
        <v>1964</v>
      </c>
      <c r="B325" s="8" t="s">
        <v>281</v>
      </c>
      <c r="C325" s="3" t="s">
        <v>524</v>
      </c>
      <c r="D325" s="8" t="s">
        <v>275</v>
      </c>
      <c r="E325" s="4">
        <v>1177.8908986541526</v>
      </c>
    </row>
    <row r="326" spans="1:5" x14ac:dyDescent="0.3">
      <c r="A326" s="5">
        <v>1965</v>
      </c>
      <c r="B326" s="9" t="s">
        <v>322</v>
      </c>
      <c r="C326" s="6" t="s">
        <v>524</v>
      </c>
      <c r="D326" s="9" t="s">
        <v>275</v>
      </c>
      <c r="E326" s="7">
        <v>1219.6849000380168</v>
      </c>
    </row>
    <row r="327" spans="1:5" x14ac:dyDescent="0.3">
      <c r="A327" s="2">
        <v>1966</v>
      </c>
      <c r="B327" s="8" t="s">
        <v>374</v>
      </c>
      <c r="C327" s="3" t="s">
        <v>524</v>
      </c>
      <c r="D327" s="8" t="s">
        <v>275</v>
      </c>
      <c r="E327" s="4">
        <v>1241.9931932879854</v>
      </c>
    </row>
    <row r="328" spans="1:5" x14ac:dyDescent="0.3">
      <c r="A328" s="5">
        <v>1967</v>
      </c>
      <c r="B328" s="9" t="s">
        <v>538</v>
      </c>
      <c r="C328" s="6" t="s">
        <v>524</v>
      </c>
      <c r="D328" s="9" t="s">
        <v>275</v>
      </c>
      <c r="E328" s="7">
        <v>1280.490297901192</v>
      </c>
    </row>
    <row r="329" spans="1:5" x14ac:dyDescent="0.3">
      <c r="A329" s="2">
        <v>1968</v>
      </c>
      <c r="B329" s="8" t="s">
        <v>23</v>
      </c>
      <c r="C329" s="3" t="s">
        <v>524</v>
      </c>
      <c r="D329" s="8" t="s">
        <v>275</v>
      </c>
      <c r="E329" s="4">
        <v>1339.470484220092</v>
      </c>
    </row>
    <row r="330" spans="1:5" x14ac:dyDescent="0.3">
      <c r="A330" s="5">
        <v>1969</v>
      </c>
      <c r="B330" s="9" t="s">
        <v>82</v>
      </c>
      <c r="C330" s="6" t="s">
        <v>524</v>
      </c>
      <c r="D330" s="9" t="s">
        <v>275</v>
      </c>
      <c r="E330" s="7">
        <v>1394.7085094089448</v>
      </c>
    </row>
    <row r="331" spans="1:5" x14ac:dyDescent="0.3">
      <c r="A331" s="2">
        <v>1970</v>
      </c>
      <c r="B331" s="8" t="s">
        <v>32</v>
      </c>
      <c r="C331" s="3" t="s">
        <v>524</v>
      </c>
      <c r="D331" s="8" t="s">
        <v>275</v>
      </c>
      <c r="E331" s="4">
        <v>1473.7949005013738</v>
      </c>
    </row>
    <row r="332" spans="1:5" x14ac:dyDescent="0.3">
      <c r="A332" s="5">
        <v>1971</v>
      </c>
      <c r="B332" s="9" t="s">
        <v>91</v>
      </c>
      <c r="C332" s="6" t="s">
        <v>524</v>
      </c>
      <c r="D332" s="9" t="s">
        <v>275</v>
      </c>
      <c r="E332" s="7">
        <v>1522.6041618733345</v>
      </c>
    </row>
    <row r="333" spans="1:5" x14ac:dyDescent="0.3">
      <c r="A333" s="2">
        <v>1972</v>
      </c>
      <c r="B333" s="8" t="s">
        <v>141</v>
      </c>
      <c r="C333" s="3" t="s">
        <v>524</v>
      </c>
      <c r="D333" s="8" t="s">
        <v>275</v>
      </c>
      <c r="E333" s="4">
        <v>1592.9151128427916</v>
      </c>
    </row>
    <row r="334" spans="1:5" x14ac:dyDescent="0.3">
      <c r="A334" s="5">
        <v>1973</v>
      </c>
      <c r="B334" s="9" t="s">
        <v>183</v>
      </c>
      <c r="C334" s="6" t="s">
        <v>524</v>
      </c>
      <c r="D334" s="9" t="s">
        <v>275</v>
      </c>
      <c r="E334" s="7">
        <v>1666.8663881157693</v>
      </c>
    </row>
    <row r="335" spans="1:5" x14ac:dyDescent="0.3">
      <c r="A335" s="2">
        <v>1974</v>
      </c>
      <c r="B335" s="8" t="s">
        <v>332</v>
      </c>
      <c r="C335" s="3" t="s">
        <v>524</v>
      </c>
      <c r="D335" s="8" t="s">
        <v>275</v>
      </c>
      <c r="E335" s="4">
        <v>1739.4533140514836</v>
      </c>
    </row>
    <row r="336" spans="1:5" x14ac:dyDescent="0.3">
      <c r="A336" s="5">
        <v>1975</v>
      </c>
      <c r="B336" s="9" t="s">
        <v>396</v>
      </c>
      <c r="C336" s="6" t="s">
        <v>524</v>
      </c>
      <c r="D336" s="9" t="s">
        <v>275</v>
      </c>
      <c r="E336" s="7">
        <v>1740.0150059622808</v>
      </c>
    </row>
    <row r="337" spans="1:5" x14ac:dyDescent="0.3">
      <c r="A337" s="2">
        <v>1976</v>
      </c>
      <c r="B337" s="8" t="s">
        <v>445</v>
      </c>
      <c r="C337" s="3" t="s">
        <v>524</v>
      </c>
      <c r="D337" s="8" t="s">
        <v>275</v>
      </c>
      <c r="E337" s="4">
        <v>1822.4440526386111</v>
      </c>
    </row>
    <row r="338" spans="1:5" x14ac:dyDescent="0.3">
      <c r="A338" s="5">
        <v>1977</v>
      </c>
      <c r="B338" s="9" t="s">
        <v>480</v>
      </c>
      <c r="C338" s="6" t="s">
        <v>524</v>
      </c>
      <c r="D338" s="9" t="s">
        <v>275</v>
      </c>
      <c r="E338" s="7">
        <v>1852.4212745448115</v>
      </c>
    </row>
    <row r="339" spans="1:5" x14ac:dyDescent="0.3">
      <c r="A339" s="2">
        <v>1978</v>
      </c>
      <c r="B339" s="8" t="s">
        <v>96</v>
      </c>
      <c r="C339" s="3" t="s">
        <v>524</v>
      </c>
      <c r="D339" s="8" t="s">
        <v>275</v>
      </c>
      <c r="E339" s="4">
        <v>1836.1511254710533</v>
      </c>
    </row>
    <row r="340" spans="1:5" x14ac:dyDescent="0.3">
      <c r="A340" s="5">
        <v>1979</v>
      </c>
      <c r="B340" s="9" t="s">
        <v>147</v>
      </c>
      <c r="C340" s="6" t="s">
        <v>524</v>
      </c>
      <c r="D340" s="9" t="s">
        <v>275</v>
      </c>
      <c r="E340" s="7">
        <v>1868.0134266170651</v>
      </c>
    </row>
    <row r="341" spans="1:5" x14ac:dyDescent="0.3">
      <c r="A341" s="2">
        <v>1980</v>
      </c>
      <c r="B341" s="8" t="s">
        <v>531</v>
      </c>
      <c r="C341" s="3" t="s">
        <v>524</v>
      </c>
      <c r="D341" s="8" t="s">
        <v>275</v>
      </c>
      <c r="E341" s="4">
        <v>1884.3938087809986</v>
      </c>
    </row>
    <row r="342" spans="1:5" x14ac:dyDescent="0.3">
      <c r="A342" s="5">
        <v>1981</v>
      </c>
      <c r="B342" s="9" t="s">
        <v>152</v>
      </c>
      <c r="C342" s="6" t="s">
        <v>524</v>
      </c>
      <c r="D342" s="9" t="s">
        <v>275</v>
      </c>
      <c r="E342" s="7">
        <v>1903.0807131623887</v>
      </c>
    </row>
    <row r="343" spans="1:5" x14ac:dyDescent="0.3">
      <c r="A343" s="2">
        <v>1982</v>
      </c>
      <c r="B343" s="8" t="s">
        <v>194</v>
      </c>
      <c r="C343" s="3" t="s">
        <v>524</v>
      </c>
      <c r="D343" s="8" t="s">
        <v>275</v>
      </c>
      <c r="E343" s="4">
        <v>1854.2140928433846</v>
      </c>
    </row>
    <row r="344" spans="1:5" x14ac:dyDescent="0.3">
      <c r="A344" s="5">
        <v>1983</v>
      </c>
      <c r="B344" s="9" t="s">
        <v>242</v>
      </c>
      <c r="C344" s="6" t="s">
        <v>524</v>
      </c>
      <c r="D344" s="9" t="s">
        <v>275</v>
      </c>
      <c r="E344" s="7">
        <v>1811.7292853690672</v>
      </c>
    </row>
    <row r="345" spans="1:5" x14ac:dyDescent="0.3">
      <c r="A345" s="2">
        <v>1984</v>
      </c>
      <c r="B345" s="8" t="s">
        <v>279</v>
      </c>
      <c r="C345" s="3" t="s">
        <v>524</v>
      </c>
      <c r="D345" s="8" t="s">
        <v>275</v>
      </c>
      <c r="E345" s="4">
        <v>1804.6386622102129</v>
      </c>
    </row>
    <row r="346" spans="1:5" x14ac:dyDescent="0.3">
      <c r="A346" s="5">
        <v>1985</v>
      </c>
      <c r="B346" s="9" t="s">
        <v>454</v>
      </c>
      <c r="C346" s="6" t="s">
        <v>524</v>
      </c>
      <c r="D346" s="9" t="s">
        <v>275</v>
      </c>
      <c r="E346" s="7">
        <v>1778.1274619690219</v>
      </c>
    </row>
    <row r="347" spans="1:5" x14ac:dyDescent="0.3">
      <c r="A347" s="2">
        <v>1986</v>
      </c>
      <c r="B347" s="8" t="s">
        <v>493</v>
      </c>
      <c r="C347" s="3" t="s">
        <v>524</v>
      </c>
      <c r="D347" s="8" t="s">
        <v>275</v>
      </c>
      <c r="E347" s="4">
        <v>1778.8222800592771</v>
      </c>
    </row>
    <row r="348" spans="1:5" x14ac:dyDescent="0.3">
      <c r="A348" s="5">
        <v>1987</v>
      </c>
      <c r="B348" s="9" t="s">
        <v>536</v>
      </c>
      <c r="C348" s="6" t="s">
        <v>524</v>
      </c>
      <c r="D348" s="9" t="s">
        <v>275</v>
      </c>
      <c r="E348" s="7">
        <v>1782.4854824473759</v>
      </c>
    </row>
    <row r="349" spans="1:5" x14ac:dyDescent="0.3">
      <c r="A349" s="2">
        <v>1988</v>
      </c>
      <c r="B349" s="8" t="s">
        <v>21</v>
      </c>
      <c r="C349" s="3" t="s">
        <v>524</v>
      </c>
      <c r="D349" s="8" t="s">
        <v>275</v>
      </c>
      <c r="E349" s="4">
        <v>1802.780879277585</v>
      </c>
    </row>
    <row r="350" spans="1:5" x14ac:dyDescent="0.3">
      <c r="A350" s="5">
        <v>1989</v>
      </c>
      <c r="B350" s="9" t="s">
        <v>200</v>
      </c>
      <c r="C350" s="6" t="s">
        <v>524</v>
      </c>
      <c r="D350" s="9" t="s">
        <v>275</v>
      </c>
      <c r="E350" s="7">
        <v>1801.9887017533863</v>
      </c>
    </row>
    <row r="351" spans="1:5" x14ac:dyDescent="0.3">
      <c r="A351" s="2">
        <v>1990</v>
      </c>
      <c r="B351" s="8" t="s">
        <v>29</v>
      </c>
      <c r="C351" s="3" t="s">
        <v>524</v>
      </c>
      <c r="D351" s="8" t="s">
        <v>275</v>
      </c>
      <c r="E351" s="4">
        <v>1854.6355851554924</v>
      </c>
    </row>
    <row r="352" spans="1:5" x14ac:dyDescent="0.3">
      <c r="A352" s="5">
        <v>1991</v>
      </c>
      <c r="B352" s="9" t="s">
        <v>89</v>
      </c>
      <c r="C352" s="6" t="s">
        <v>524</v>
      </c>
      <c r="D352" s="9" t="s">
        <v>275</v>
      </c>
      <c r="E352" s="7">
        <v>1899.4354355136813</v>
      </c>
    </row>
    <row r="353" spans="1:5" x14ac:dyDescent="0.3">
      <c r="A353" s="2">
        <v>1992</v>
      </c>
      <c r="B353" s="8" t="s">
        <v>250</v>
      </c>
      <c r="C353" s="3" t="s">
        <v>524</v>
      </c>
      <c r="D353" s="8" t="s">
        <v>275</v>
      </c>
      <c r="E353" s="4">
        <v>1933.6912508026642</v>
      </c>
    </row>
    <row r="354" spans="1:5" x14ac:dyDescent="0.3">
      <c r="A354" s="5">
        <v>1993</v>
      </c>
      <c r="B354" s="9" t="s">
        <v>291</v>
      </c>
      <c r="C354" s="6" t="s">
        <v>524</v>
      </c>
      <c r="D354" s="9" t="s">
        <v>275</v>
      </c>
      <c r="E354" s="7">
        <v>1958.6344482399816</v>
      </c>
    </row>
    <row r="355" spans="1:5" x14ac:dyDescent="0.3">
      <c r="A355" s="2">
        <v>1994</v>
      </c>
      <c r="B355" s="8" t="s">
        <v>328</v>
      </c>
      <c r="C355" s="3" t="s">
        <v>524</v>
      </c>
      <c r="D355" s="8" t="s">
        <v>275</v>
      </c>
      <c r="E355" s="4">
        <v>1985.7028626701674</v>
      </c>
    </row>
    <row r="356" spans="1:5" x14ac:dyDescent="0.3">
      <c r="A356" s="5">
        <v>1995</v>
      </c>
      <c r="B356" s="9" t="s">
        <v>391</v>
      </c>
      <c r="C356" s="6" t="s">
        <v>524</v>
      </c>
      <c r="D356" s="9" t="s">
        <v>275</v>
      </c>
      <c r="E356" s="7">
        <v>1994.5873860047716</v>
      </c>
    </row>
    <row r="357" spans="1:5" x14ac:dyDescent="0.3">
      <c r="A357" s="2">
        <v>1996</v>
      </c>
      <c r="B357" s="8" t="s">
        <v>546</v>
      </c>
      <c r="C357" s="3" t="s">
        <v>524</v>
      </c>
      <c r="D357" s="8" t="s">
        <v>275</v>
      </c>
      <c r="E357" s="4">
        <v>2066.6987005961614</v>
      </c>
    </row>
    <row r="358" spans="1:5" x14ac:dyDescent="0.3">
      <c r="A358" s="5">
        <v>1997</v>
      </c>
      <c r="B358" s="9" t="s">
        <v>33</v>
      </c>
      <c r="C358" s="6" t="s">
        <v>524</v>
      </c>
      <c r="D358" s="9" t="s">
        <v>275</v>
      </c>
      <c r="E358" s="7">
        <v>2123.2039980563086</v>
      </c>
    </row>
    <row r="359" spans="1:5" x14ac:dyDescent="0.3">
      <c r="A359" s="2">
        <v>1998</v>
      </c>
      <c r="B359" s="8" t="s">
        <v>92</v>
      </c>
      <c r="C359" s="3" t="s">
        <v>524</v>
      </c>
      <c r="D359" s="8" t="s">
        <v>275</v>
      </c>
      <c r="E359" s="4">
        <v>2133.8205843487822</v>
      </c>
    </row>
    <row r="360" spans="1:5" x14ac:dyDescent="0.3">
      <c r="A360" s="5">
        <v>1999</v>
      </c>
      <c r="B360" s="9" t="s">
        <v>254</v>
      </c>
      <c r="C360" s="6" t="s">
        <v>524</v>
      </c>
      <c r="D360" s="9" t="s">
        <v>275</v>
      </c>
      <c r="E360" s="7">
        <v>2137.8207885454699</v>
      </c>
    </row>
    <row r="361" spans="1:5" x14ac:dyDescent="0.3">
      <c r="A361" s="2">
        <v>2000</v>
      </c>
      <c r="B361" s="8" t="s">
        <v>474</v>
      </c>
      <c r="C361" s="3" t="s">
        <v>524</v>
      </c>
      <c r="D361" s="8" t="s">
        <v>275</v>
      </c>
      <c r="E361" s="4">
        <v>2191.1694648936636</v>
      </c>
    </row>
    <row r="362" spans="1:5" x14ac:dyDescent="0.3">
      <c r="A362" s="5">
        <v>2001</v>
      </c>
      <c r="B362" s="9" t="s">
        <v>520</v>
      </c>
      <c r="C362" s="6" t="s">
        <v>524</v>
      </c>
      <c r="D362" s="9" t="s">
        <v>275</v>
      </c>
      <c r="E362" s="7">
        <v>2173.2054697050908</v>
      </c>
    </row>
    <row r="363" spans="1:5" x14ac:dyDescent="0.3">
      <c r="A363" s="2">
        <v>2002</v>
      </c>
      <c r="B363" s="8" t="s">
        <v>3</v>
      </c>
      <c r="C363" s="3" t="s">
        <v>524</v>
      </c>
      <c r="D363" s="8" t="s">
        <v>275</v>
      </c>
      <c r="E363" s="4">
        <v>2173.024081286695</v>
      </c>
    </row>
    <row r="364" spans="1:5" x14ac:dyDescent="0.3">
      <c r="A364" s="5">
        <v>2003</v>
      </c>
      <c r="B364" s="9" t="s">
        <v>181</v>
      </c>
      <c r="C364" s="6" t="s">
        <v>524</v>
      </c>
      <c r="D364" s="9" t="s">
        <v>275</v>
      </c>
      <c r="E364" s="7">
        <v>2250.0050096012637</v>
      </c>
    </row>
    <row r="365" spans="1:5" x14ac:dyDescent="0.3">
      <c r="A365" s="2">
        <v>2004</v>
      </c>
      <c r="B365" s="8" t="s">
        <v>233</v>
      </c>
      <c r="C365" s="3" t="s">
        <v>524</v>
      </c>
      <c r="D365" s="8" t="s">
        <v>275</v>
      </c>
      <c r="E365" s="4">
        <v>2348.4074208828401</v>
      </c>
    </row>
    <row r="366" spans="1:5" x14ac:dyDescent="0.3">
      <c r="A366" s="5">
        <v>2005</v>
      </c>
      <c r="B366" s="9" t="s">
        <v>270</v>
      </c>
      <c r="C366" s="6" t="s">
        <v>524</v>
      </c>
      <c r="D366" s="9" t="s">
        <v>275</v>
      </c>
      <c r="E366" s="7">
        <v>2445.3588241790794</v>
      </c>
    </row>
    <row r="367" spans="1:5" x14ac:dyDescent="0.3">
      <c r="A367" s="2">
        <v>2006</v>
      </c>
      <c r="B367" s="8" t="s">
        <v>309</v>
      </c>
      <c r="C367" s="3" t="s">
        <v>524</v>
      </c>
      <c r="D367" s="8" t="s">
        <v>275</v>
      </c>
      <c r="E367" s="4">
        <v>2551.1905156543298</v>
      </c>
    </row>
    <row r="368" spans="1:5" x14ac:dyDescent="0.3">
      <c r="A368" s="5">
        <v>2007</v>
      </c>
      <c r="B368" s="9" t="s">
        <v>478</v>
      </c>
      <c r="C368" s="6" t="s">
        <v>524</v>
      </c>
      <c r="D368" s="9" t="s">
        <v>275</v>
      </c>
      <c r="E368" s="7">
        <v>2653.3920919350462</v>
      </c>
    </row>
    <row r="369" spans="1:5" x14ac:dyDescent="0.3">
      <c r="A369" s="2">
        <v>2008</v>
      </c>
      <c r="B369" s="8" t="s">
        <v>523</v>
      </c>
      <c r="C369" s="3" t="s">
        <v>524</v>
      </c>
      <c r="D369" s="8" t="s">
        <v>275</v>
      </c>
      <c r="E369" s="4">
        <v>2702.7292525771181</v>
      </c>
    </row>
    <row r="370" spans="1:5" x14ac:dyDescent="0.3">
      <c r="A370" s="5">
        <v>2009</v>
      </c>
      <c r="B370" s="9" t="s">
        <v>7</v>
      </c>
      <c r="C370" s="6" t="s">
        <v>524</v>
      </c>
      <c r="D370" s="9" t="s">
        <v>275</v>
      </c>
      <c r="E370" s="7">
        <v>2678.8901679907267</v>
      </c>
    </row>
    <row r="371" spans="1:5" x14ac:dyDescent="0.3">
      <c r="A371" s="2">
        <v>2010</v>
      </c>
      <c r="B371" s="8" t="s">
        <v>528</v>
      </c>
      <c r="C371" s="3" t="s">
        <v>524</v>
      </c>
      <c r="D371" s="8" t="s">
        <v>275</v>
      </c>
      <c r="E371" s="4">
        <v>2809.8393061071665</v>
      </c>
    </row>
    <row r="372" spans="1:5" x14ac:dyDescent="0.3">
      <c r="A372" s="5">
        <v>2011</v>
      </c>
      <c r="B372" s="9" t="s">
        <v>16</v>
      </c>
      <c r="C372" s="6" t="s">
        <v>524</v>
      </c>
      <c r="D372" s="9" t="s">
        <v>275</v>
      </c>
      <c r="E372" s="7">
        <v>2903.574681545379</v>
      </c>
    </row>
    <row r="373" spans="1:5" x14ac:dyDescent="0.3">
      <c r="A373" s="2">
        <v>2012</v>
      </c>
      <c r="B373" s="8" t="s">
        <v>73</v>
      </c>
      <c r="C373" s="3" t="s">
        <v>524</v>
      </c>
      <c r="D373" s="8" t="s">
        <v>275</v>
      </c>
      <c r="E373" s="4">
        <v>2981.4120237202201</v>
      </c>
    </row>
    <row r="374" spans="1:5" x14ac:dyDescent="0.3">
      <c r="A374" s="5">
        <v>2013</v>
      </c>
      <c r="B374" s="9" t="s">
        <v>127</v>
      </c>
      <c r="C374" s="6" t="s">
        <v>524</v>
      </c>
      <c r="D374" s="9" t="s">
        <v>275</v>
      </c>
      <c r="E374" s="7">
        <v>3058.8130941054765</v>
      </c>
    </row>
    <row r="375" spans="1:5" x14ac:dyDescent="0.3">
      <c r="A375" s="2">
        <v>2014</v>
      </c>
      <c r="B375" s="8" t="s">
        <v>278</v>
      </c>
      <c r="C375" s="3" t="s">
        <v>524</v>
      </c>
      <c r="D375" s="8" t="s">
        <v>275</v>
      </c>
      <c r="E375" s="4">
        <v>3140.7354823119749</v>
      </c>
    </row>
    <row r="376" spans="1:5" x14ac:dyDescent="0.3">
      <c r="A376" s="5">
        <v>2015</v>
      </c>
      <c r="B376" s="9" t="s">
        <v>317</v>
      </c>
      <c r="C376" s="6" t="s">
        <v>524</v>
      </c>
      <c r="D376" s="9" t="s">
        <v>275</v>
      </c>
      <c r="E376" s="7">
        <v>3234.2259436250224</v>
      </c>
    </row>
    <row r="377" spans="1:5" x14ac:dyDescent="0.3">
      <c r="A377" s="2">
        <v>2016</v>
      </c>
      <c r="B377" s="8" t="s">
        <v>369</v>
      </c>
      <c r="C377" s="3" t="s">
        <v>524</v>
      </c>
      <c r="D377" s="8" t="s">
        <v>275</v>
      </c>
      <c r="E377" s="4">
        <v>3331.7427580883946</v>
      </c>
    </row>
    <row r="378" spans="1:5" x14ac:dyDescent="0.3">
      <c r="A378" s="5">
        <v>2017</v>
      </c>
      <c r="B378" s="9" t="s">
        <v>430</v>
      </c>
      <c r="C378" s="6" t="s">
        <v>524</v>
      </c>
      <c r="D378" s="9" t="s">
        <v>275</v>
      </c>
      <c r="E378" s="7">
        <v>3440.6463665264041</v>
      </c>
    </row>
    <row r="379" spans="1:5" x14ac:dyDescent="0.3">
      <c r="A379" s="2">
        <v>2018</v>
      </c>
      <c r="B379" s="8" t="s">
        <v>19</v>
      </c>
      <c r="C379" s="3" t="s">
        <v>524</v>
      </c>
      <c r="D379" s="8" t="s">
        <v>275</v>
      </c>
      <c r="E379" s="4">
        <v>3527.0485550572703</v>
      </c>
    </row>
    <row r="380" spans="1:5" x14ac:dyDescent="0.3">
      <c r="A380" s="5">
        <v>2019</v>
      </c>
      <c r="B380" s="9" t="s">
        <v>74</v>
      </c>
      <c r="C380" s="6" t="s">
        <v>524</v>
      </c>
      <c r="D380" s="9" t="s">
        <v>275</v>
      </c>
      <c r="E380" s="7">
        <v>3566.648876978004</v>
      </c>
    </row>
    <row r="381" spans="1:5" x14ac:dyDescent="0.3">
      <c r="A381" s="2">
        <v>2020</v>
      </c>
      <c r="B381" s="8" t="s">
        <v>472</v>
      </c>
      <c r="C381" s="3" t="s">
        <v>524</v>
      </c>
      <c r="D381" s="8" t="s">
        <v>275</v>
      </c>
      <c r="E381" s="4">
        <v>3370.5952970095182</v>
      </c>
    </row>
    <row r="382" spans="1:5" x14ac:dyDescent="0.3">
      <c r="A382" s="5">
        <v>2021</v>
      </c>
      <c r="B382" s="9" t="s">
        <v>87</v>
      </c>
      <c r="C382" s="6" t="s">
        <v>524</v>
      </c>
      <c r="D382" s="9" t="s">
        <v>275</v>
      </c>
      <c r="E382" s="7">
        <v>3588.2579753362602</v>
      </c>
    </row>
    <row r="383" spans="1:5" x14ac:dyDescent="0.3">
      <c r="A383" s="2">
        <v>2022</v>
      </c>
      <c r="B383" s="8" t="s">
        <v>138</v>
      </c>
      <c r="C383" s="3" t="s">
        <v>524</v>
      </c>
      <c r="D383" s="8" t="s">
        <v>275</v>
      </c>
      <c r="E383" s="4">
        <v>3748.8757656534767</v>
      </c>
    </row>
    <row r="384" spans="1:5" x14ac:dyDescent="0.3">
      <c r="A384" s="5">
        <v>2023</v>
      </c>
      <c r="B384" s="9" t="s">
        <v>177</v>
      </c>
      <c r="C384" s="6" t="s">
        <v>524</v>
      </c>
      <c r="D384" s="9" t="s">
        <v>275</v>
      </c>
      <c r="E384" s="7">
        <v>3856.9597526587177</v>
      </c>
    </row>
    <row r="385" spans="1:5" x14ac:dyDescent="0.3">
      <c r="A385" s="2">
        <v>1960</v>
      </c>
      <c r="B385" s="8" t="s">
        <v>535</v>
      </c>
      <c r="C385" s="3" t="s">
        <v>362</v>
      </c>
      <c r="D385" s="8" t="s">
        <v>446</v>
      </c>
      <c r="E385" s="4">
        <v>1142.1142302075777</v>
      </c>
    </row>
    <row r="386" spans="1:5" x14ac:dyDescent="0.3">
      <c r="A386" s="5">
        <v>1961</v>
      </c>
      <c r="B386" s="9" t="s">
        <v>20</v>
      </c>
      <c r="C386" s="6" t="s">
        <v>362</v>
      </c>
      <c r="D386" s="9" t="s">
        <v>446</v>
      </c>
      <c r="E386" s="7">
        <v>1183.8192049668817</v>
      </c>
    </row>
    <row r="387" spans="1:5" x14ac:dyDescent="0.3">
      <c r="A387" s="2">
        <v>1962</v>
      </c>
      <c r="B387" s="8" t="s">
        <v>78</v>
      </c>
      <c r="C387" s="3" t="s">
        <v>362</v>
      </c>
      <c r="D387" s="8" t="s">
        <v>446</v>
      </c>
      <c r="E387" s="4">
        <v>1231.3743357734918</v>
      </c>
    </row>
    <row r="388" spans="1:5" x14ac:dyDescent="0.3">
      <c r="A388" s="5">
        <v>1963</v>
      </c>
      <c r="B388" s="9" t="s">
        <v>244</v>
      </c>
      <c r="C388" s="6" t="s">
        <v>362</v>
      </c>
      <c r="D388" s="9" t="s">
        <v>446</v>
      </c>
      <c r="E388" s="7">
        <v>1295.4363703429647</v>
      </c>
    </row>
    <row r="389" spans="1:5" x14ac:dyDescent="0.3">
      <c r="A389" s="2">
        <v>1964</v>
      </c>
      <c r="B389" s="8" t="s">
        <v>281</v>
      </c>
      <c r="C389" s="3" t="s">
        <v>362</v>
      </c>
      <c r="D389" s="8" t="s">
        <v>446</v>
      </c>
      <c r="E389" s="4">
        <v>1397.3954740432425</v>
      </c>
    </row>
    <row r="390" spans="1:5" x14ac:dyDescent="0.3">
      <c r="A390" s="5">
        <v>1965</v>
      </c>
      <c r="B390" s="9" t="s">
        <v>322</v>
      </c>
      <c r="C390" s="6" t="s">
        <v>362</v>
      </c>
      <c r="D390" s="9" t="s">
        <v>446</v>
      </c>
      <c r="E390" s="7">
        <v>1460.4681389628759</v>
      </c>
    </row>
    <row r="391" spans="1:5" x14ac:dyDescent="0.3">
      <c r="A391" s="2">
        <v>1966</v>
      </c>
      <c r="B391" s="8" t="s">
        <v>374</v>
      </c>
      <c r="C391" s="3" t="s">
        <v>362</v>
      </c>
      <c r="D391" s="8" t="s">
        <v>446</v>
      </c>
      <c r="E391" s="4">
        <v>1546.3263944593546</v>
      </c>
    </row>
    <row r="392" spans="1:5" x14ac:dyDescent="0.3">
      <c r="A392" s="5">
        <v>1967</v>
      </c>
      <c r="B392" s="9" t="s">
        <v>538</v>
      </c>
      <c r="C392" s="6" t="s">
        <v>362</v>
      </c>
      <c r="D392" s="9" t="s">
        <v>446</v>
      </c>
      <c r="E392" s="7">
        <v>1620.5523461955265</v>
      </c>
    </row>
    <row r="393" spans="1:5" x14ac:dyDescent="0.3">
      <c r="A393" s="2">
        <v>1968</v>
      </c>
      <c r="B393" s="8" t="s">
        <v>23</v>
      </c>
      <c r="C393" s="3" t="s">
        <v>362</v>
      </c>
      <c r="D393" s="8" t="s">
        <v>446</v>
      </c>
      <c r="E393" s="4">
        <v>1728.7260275168098</v>
      </c>
    </row>
    <row r="394" spans="1:5" x14ac:dyDescent="0.3">
      <c r="A394" s="5">
        <v>1969</v>
      </c>
      <c r="B394" s="9" t="s">
        <v>82</v>
      </c>
      <c r="C394" s="6" t="s">
        <v>362</v>
      </c>
      <c r="D394" s="9" t="s">
        <v>446</v>
      </c>
      <c r="E394" s="7">
        <v>1878.5039764664759</v>
      </c>
    </row>
    <row r="395" spans="1:5" x14ac:dyDescent="0.3">
      <c r="A395" s="2">
        <v>1970</v>
      </c>
      <c r="B395" s="8" t="s">
        <v>32</v>
      </c>
      <c r="C395" s="3" t="s">
        <v>362</v>
      </c>
      <c r="D395" s="8" t="s">
        <v>446</v>
      </c>
      <c r="E395" s="4">
        <v>1902.2869575834925</v>
      </c>
    </row>
    <row r="396" spans="1:5" x14ac:dyDescent="0.3">
      <c r="A396" s="5">
        <v>1971</v>
      </c>
      <c r="B396" s="9" t="s">
        <v>91</v>
      </c>
      <c r="C396" s="6" t="s">
        <v>362</v>
      </c>
      <c r="D396" s="9" t="s">
        <v>446</v>
      </c>
      <c r="E396" s="7">
        <v>1950.8685907487256</v>
      </c>
    </row>
    <row r="397" spans="1:5" x14ac:dyDescent="0.3">
      <c r="A397" s="2">
        <v>1972</v>
      </c>
      <c r="B397" s="8" t="s">
        <v>141</v>
      </c>
      <c r="C397" s="3" t="s">
        <v>362</v>
      </c>
      <c r="D397" s="8" t="s">
        <v>446</v>
      </c>
      <c r="E397" s="4">
        <v>2042.0066008560682</v>
      </c>
    </row>
    <row r="398" spans="1:5" x14ac:dyDescent="0.3">
      <c r="A398" s="5">
        <v>1973</v>
      </c>
      <c r="B398" s="9" t="s">
        <v>183</v>
      </c>
      <c r="C398" s="6" t="s">
        <v>362</v>
      </c>
      <c r="D398" s="9" t="s">
        <v>446</v>
      </c>
      <c r="E398" s="7">
        <v>2150.1190286378433</v>
      </c>
    </row>
    <row r="399" spans="1:5" x14ac:dyDescent="0.3">
      <c r="A399" s="2">
        <v>1974</v>
      </c>
      <c r="B399" s="8" t="s">
        <v>332</v>
      </c>
      <c r="C399" s="3" t="s">
        <v>362</v>
      </c>
      <c r="D399" s="8" t="s">
        <v>446</v>
      </c>
      <c r="E399" s="4">
        <v>2127.0780996382841</v>
      </c>
    </row>
    <row r="400" spans="1:5" x14ac:dyDescent="0.3">
      <c r="A400" s="5">
        <v>1975</v>
      </c>
      <c r="B400" s="9" t="s">
        <v>396</v>
      </c>
      <c r="C400" s="6" t="s">
        <v>362</v>
      </c>
      <c r="D400" s="9" t="s">
        <v>446</v>
      </c>
      <c r="E400" s="7">
        <v>2162.8804222066551</v>
      </c>
    </row>
    <row r="401" spans="1:5" x14ac:dyDescent="0.3">
      <c r="A401" s="2">
        <v>1976</v>
      </c>
      <c r="B401" s="8" t="s">
        <v>445</v>
      </c>
      <c r="C401" s="3" t="s">
        <v>362</v>
      </c>
      <c r="D401" s="8" t="s">
        <v>446</v>
      </c>
      <c r="E401" s="4">
        <v>2216.0155162682795</v>
      </c>
    </row>
    <row r="402" spans="1:5" x14ac:dyDescent="0.3">
      <c r="A402" s="5">
        <v>1977</v>
      </c>
      <c r="B402" s="9" t="s">
        <v>480</v>
      </c>
      <c r="C402" s="6" t="s">
        <v>362</v>
      </c>
      <c r="D402" s="9" t="s">
        <v>446</v>
      </c>
      <c r="E402" s="7">
        <v>2295.0368332119961</v>
      </c>
    </row>
    <row r="403" spans="1:5" x14ac:dyDescent="0.3">
      <c r="A403" s="2">
        <v>1978</v>
      </c>
      <c r="B403" s="8" t="s">
        <v>96</v>
      </c>
      <c r="C403" s="3" t="s">
        <v>362</v>
      </c>
      <c r="D403" s="8" t="s">
        <v>446</v>
      </c>
      <c r="E403" s="4">
        <v>2390.8252176061023</v>
      </c>
    </row>
    <row r="404" spans="1:5" x14ac:dyDescent="0.3">
      <c r="A404" s="5">
        <v>1979</v>
      </c>
      <c r="B404" s="9" t="s">
        <v>147</v>
      </c>
      <c r="C404" s="6" t="s">
        <v>362</v>
      </c>
      <c r="D404" s="9" t="s">
        <v>446</v>
      </c>
      <c r="E404" s="7">
        <v>2493.0721579535893</v>
      </c>
    </row>
    <row r="405" spans="1:5" x14ac:dyDescent="0.3">
      <c r="A405" s="2">
        <v>1980</v>
      </c>
      <c r="B405" s="8" t="s">
        <v>531</v>
      </c>
      <c r="C405" s="3" t="s">
        <v>362</v>
      </c>
      <c r="D405" s="8" t="s">
        <v>446</v>
      </c>
      <c r="E405" s="4">
        <v>2549.2286297929045</v>
      </c>
    </row>
    <row r="406" spans="1:5" x14ac:dyDescent="0.3">
      <c r="A406" s="5">
        <v>1981</v>
      </c>
      <c r="B406" s="9" t="s">
        <v>152</v>
      </c>
      <c r="C406" s="6" t="s">
        <v>362</v>
      </c>
      <c r="D406" s="9" t="s">
        <v>446</v>
      </c>
      <c r="E406" s="7">
        <v>2628.2940997560013</v>
      </c>
    </row>
    <row r="407" spans="1:5" x14ac:dyDescent="0.3">
      <c r="A407" s="2">
        <v>1982</v>
      </c>
      <c r="B407" s="8" t="s">
        <v>194</v>
      </c>
      <c r="C407" s="3" t="s">
        <v>362</v>
      </c>
      <c r="D407" s="8" t="s">
        <v>446</v>
      </c>
      <c r="E407" s="4">
        <v>2693.2160129360218</v>
      </c>
    </row>
    <row r="408" spans="1:5" x14ac:dyDescent="0.3">
      <c r="A408" s="5">
        <v>1983</v>
      </c>
      <c r="B408" s="9" t="s">
        <v>242</v>
      </c>
      <c r="C408" s="6" t="s">
        <v>362</v>
      </c>
      <c r="D408" s="9" t="s">
        <v>446</v>
      </c>
      <c r="E408" s="7">
        <v>2767.9733708923454</v>
      </c>
    </row>
    <row r="409" spans="1:5" x14ac:dyDescent="0.3">
      <c r="A409" s="2">
        <v>1984</v>
      </c>
      <c r="B409" s="8" t="s">
        <v>279</v>
      </c>
      <c r="C409" s="3" t="s">
        <v>362</v>
      </c>
      <c r="D409" s="8" t="s">
        <v>446</v>
      </c>
      <c r="E409" s="4">
        <v>2894.9805684976468</v>
      </c>
    </row>
    <row r="410" spans="1:5" x14ac:dyDescent="0.3">
      <c r="A410" s="5">
        <v>1985</v>
      </c>
      <c r="B410" s="9" t="s">
        <v>454</v>
      </c>
      <c r="C410" s="6" t="s">
        <v>362</v>
      </c>
      <c r="D410" s="9" t="s">
        <v>446</v>
      </c>
      <c r="E410" s="7">
        <v>3014.4520208858908</v>
      </c>
    </row>
    <row r="411" spans="1:5" x14ac:dyDescent="0.3">
      <c r="A411" s="2">
        <v>1986</v>
      </c>
      <c r="B411" s="8" t="s">
        <v>493</v>
      </c>
      <c r="C411" s="3" t="s">
        <v>362</v>
      </c>
      <c r="D411" s="8" t="s">
        <v>446</v>
      </c>
      <c r="E411" s="4">
        <v>3114.0024525200788</v>
      </c>
    </row>
    <row r="412" spans="1:5" x14ac:dyDescent="0.3">
      <c r="A412" s="5">
        <v>1987</v>
      </c>
      <c r="B412" s="9" t="s">
        <v>536</v>
      </c>
      <c r="C412" s="6" t="s">
        <v>362</v>
      </c>
      <c r="D412" s="9" t="s">
        <v>446</v>
      </c>
      <c r="E412" s="7">
        <v>3256.0847173977781</v>
      </c>
    </row>
    <row r="413" spans="1:5" x14ac:dyDescent="0.3">
      <c r="A413" s="2">
        <v>1988</v>
      </c>
      <c r="B413" s="8" t="s">
        <v>21</v>
      </c>
      <c r="C413" s="3" t="s">
        <v>362</v>
      </c>
      <c r="D413" s="8" t="s">
        <v>446</v>
      </c>
      <c r="E413" s="4">
        <v>3447.7542815067027</v>
      </c>
    </row>
    <row r="414" spans="1:5" x14ac:dyDescent="0.3">
      <c r="A414" s="5">
        <v>1989</v>
      </c>
      <c r="B414" s="9" t="s">
        <v>200</v>
      </c>
      <c r="C414" s="6" t="s">
        <v>362</v>
      </c>
      <c r="D414" s="9" t="s">
        <v>446</v>
      </c>
      <c r="E414" s="7">
        <v>3569.8242657463243</v>
      </c>
    </row>
    <row r="415" spans="1:5" x14ac:dyDescent="0.3">
      <c r="A415" s="2">
        <v>1990</v>
      </c>
      <c r="B415" s="8" t="s">
        <v>29</v>
      </c>
      <c r="C415" s="3" t="s">
        <v>362</v>
      </c>
      <c r="D415" s="8" t="s">
        <v>446</v>
      </c>
      <c r="E415" s="4">
        <v>3694.8388608747246</v>
      </c>
    </row>
    <row r="416" spans="1:5" x14ac:dyDescent="0.3">
      <c r="A416" s="5">
        <v>1991</v>
      </c>
      <c r="B416" s="9" t="s">
        <v>89</v>
      </c>
      <c r="C416" s="6" t="s">
        <v>362</v>
      </c>
      <c r="D416" s="9" t="s">
        <v>446</v>
      </c>
      <c r="E416" s="7">
        <v>3818.8471865429524</v>
      </c>
    </row>
    <row r="417" spans="1:5" x14ac:dyDescent="0.3">
      <c r="A417" s="2">
        <v>1992</v>
      </c>
      <c r="B417" s="8" t="s">
        <v>250</v>
      </c>
      <c r="C417" s="3" t="s">
        <v>362</v>
      </c>
      <c r="D417" s="8" t="s">
        <v>446</v>
      </c>
      <c r="E417" s="4">
        <v>3928.0104925950868</v>
      </c>
    </row>
    <row r="418" spans="1:5" x14ac:dyDescent="0.3">
      <c r="A418" s="5">
        <v>1993</v>
      </c>
      <c r="B418" s="9" t="s">
        <v>291</v>
      </c>
      <c r="C418" s="6" t="s">
        <v>362</v>
      </c>
      <c r="D418" s="9" t="s">
        <v>446</v>
      </c>
      <c r="E418" s="7">
        <v>4040.7577978851082</v>
      </c>
    </row>
    <row r="419" spans="1:5" x14ac:dyDescent="0.3">
      <c r="A419" s="2">
        <v>1994</v>
      </c>
      <c r="B419" s="8" t="s">
        <v>328</v>
      </c>
      <c r="C419" s="3" t="s">
        <v>362</v>
      </c>
      <c r="D419" s="8" t="s">
        <v>446</v>
      </c>
      <c r="E419" s="4">
        <v>4199.2977587859414</v>
      </c>
    </row>
    <row r="420" spans="1:5" x14ac:dyDescent="0.3">
      <c r="A420" s="5">
        <v>1995</v>
      </c>
      <c r="B420" s="9" t="s">
        <v>391</v>
      </c>
      <c r="C420" s="6" t="s">
        <v>362</v>
      </c>
      <c r="D420" s="9" t="s">
        <v>446</v>
      </c>
      <c r="E420" s="7">
        <v>4383.993456262464</v>
      </c>
    </row>
    <row r="421" spans="1:5" x14ac:dyDescent="0.3">
      <c r="A421" s="2">
        <v>1996</v>
      </c>
      <c r="B421" s="8" t="s">
        <v>546</v>
      </c>
      <c r="C421" s="3" t="s">
        <v>362</v>
      </c>
      <c r="D421" s="8" t="s">
        <v>446</v>
      </c>
      <c r="E421" s="4">
        <v>4575.8266549258778</v>
      </c>
    </row>
    <row r="422" spans="1:5" x14ac:dyDescent="0.3">
      <c r="A422" s="5">
        <v>1997</v>
      </c>
      <c r="B422" s="9" t="s">
        <v>33</v>
      </c>
      <c r="C422" s="6" t="s">
        <v>362</v>
      </c>
      <c r="D422" s="9" t="s">
        <v>446</v>
      </c>
      <c r="E422" s="7">
        <v>4706.8885534364117</v>
      </c>
    </row>
    <row r="423" spans="1:5" x14ac:dyDescent="0.3">
      <c r="A423" s="2">
        <v>1998</v>
      </c>
      <c r="B423" s="8" t="s">
        <v>92</v>
      </c>
      <c r="C423" s="3" t="s">
        <v>362</v>
      </c>
      <c r="D423" s="8" t="s">
        <v>446</v>
      </c>
      <c r="E423" s="4">
        <v>4676.5373873842527</v>
      </c>
    </row>
    <row r="424" spans="1:5" x14ac:dyDescent="0.3">
      <c r="A424" s="5">
        <v>1999</v>
      </c>
      <c r="B424" s="9" t="s">
        <v>254</v>
      </c>
      <c r="C424" s="6" t="s">
        <v>362</v>
      </c>
      <c r="D424" s="9" t="s">
        <v>446</v>
      </c>
      <c r="E424" s="7">
        <v>4802.7501175614625</v>
      </c>
    </row>
    <row r="425" spans="1:5" x14ac:dyDescent="0.3">
      <c r="A425" s="2">
        <v>2000</v>
      </c>
      <c r="B425" s="8" t="s">
        <v>474</v>
      </c>
      <c r="C425" s="3" t="s">
        <v>362</v>
      </c>
      <c r="D425" s="8" t="s">
        <v>446</v>
      </c>
      <c r="E425" s="4">
        <v>5014.5756517202026</v>
      </c>
    </row>
    <row r="426" spans="1:5" x14ac:dyDescent="0.3">
      <c r="A426" s="5">
        <v>2001</v>
      </c>
      <c r="B426" s="9" t="s">
        <v>520</v>
      </c>
      <c r="C426" s="6" t="s">
        <v>362</v>
      </c>
      <c r="D426" s="9" t="s">
        <v>446</v>
      </c>
      <c r="E426" s="7">
        <v>5133.9336053833913</v>
      </c>
    </row>
    <row r="427" spans="1:5" x14ac:dyDescent="0.3">
      <c r="A427" s="2">
        <v>2002</v>
      </c>
      <c r="B427" s="8" t="s">
        <v>3</v>
      </c>
      <c r="C427" s="3" t="s">
        <v>362</v>
      </c>
      <c r="D427" s="8" t="s">
        <v>446</v>
      </c>
      <c r="E427" s="4">
        <v>5313.8143196356859</v>
      </c>
    </row>
    <row r="428" spans="1:5" x14ac:dyDescent="0.3">
      <c r="A428" s="5">
        <v>2003</v>
      </c>
      <c r="B428" s="9" t="s">
        <v>181</v>
      </c>
      <c r="C428" s="6" t="s">
        <v>362</v>
      </c>
      <c r="D428" s="9" t="s">
        <v>446</v>
      </c>
      <c r="E428" s="7">
        <v>5532.5409762560403</v>
      </c>
    </row>
    <row r="429" spans="1:5" x14ac:dyDescent="0.3">
      <c r="A429" s="2">
        <v>2004</v>
      </c>
      <c r="B429" s="8" t="s">
        <v>233</v>
      </c>
      <c r="C429" s="3" t="s">
        <v>362</v>
      </c>
      <c r="D429" s="8" t="s">
        <v>446</v>
      </c>
      <c r="E429" s="4">
        <v>5812.7820438477011</v>
      </c>
    </row>
    <row r="430" spans="1:5" x14ac:dyDescent="0.3">
      <c r="A430" s="5">
        <v>2005</v>
      </c>
      <c r="B430" s="9" t="s">
        <v>270</v>
      </c>
      <c r="C430" s="6" t="s">
        <v>362</v>
      </c>
      <c r="D430" s="9" t="s">
        <v>446</v>
      </c>
      <c r="E430" s="7">
        <v>6109.8960936685171</v>
      </c>
    </row>
    <row r="431" spans="1:5" x14ac:dyDescent="0.3">
      <c r="A431" s="2">
        <v>2006</v>
      </c>
      <c r="B431" s="8" t="s">
        <v>309</v>
      </c>
      <c r="C431" s="3" t="s">
        <v>362</v>
      </c>
      <c r="D431" s="8" t="s">
        <v>446</v>
      </c>
      <c r="E431" s="4">
        <v>6456.1148095909793</v>
      </c>
    </row>
    <row r="432" spans="1:5" x14ac:dyDescent="0.3">
      <c r="A432" s="5">
        <v>2007</v>
      </c>
      <c r="B432" s="9" t="s">
        <v>478</v>
      </c>
      <c r="C432" s="6" t="s">
        <v>362</v>
      </c>
      <c r="D432" s="9" t="s">
        <v>446</v>
      </c>
      <c r="E432" s="7">
        <v>6887.6733775092735</v>
      </c>
    </row>
    <row r="433" spans="1:5" x14ac:dyDescent="0.3">
      <c r="A433" s="2">
        <v>2008</v>
      </c>
      <c r="B433" s="8" t="s">
        <v>523</v>
      </c>
      <c r="C433" s="3" t="s">
        <v>362</v>
      </c>
      <c r="D433" s="8" t="s">
        <v>446</v>
      </c>
      <c r="E433" s="4">
        <v>7137.7193859815407</v>
      </c>
    </row>
    <row r="434" spans="1:5" x14ac:dyDescent="0.3">
      <c r="A434" s="5">
        <v>2009</v>
      </c>
      <c r="B434" s="9" t="s">
        <v>7</v>
      </c>
      <c r="C434" s="6" t="s">
        <v>362</v>
      </c>
      <c r="D434" s="9" t="s">
        <v>446</v>
      </c>
      <c r="E434" s="7">
        <v>7269.6378096615999</v>
      </c>
    </row>
    <row r="435" spans="1:5" x14ac:dyDescent="0.3">
      <c r="A435" s="2">
        <v>2010</v>
      </c>
      <c r="B435" s="8" t="s">
        <v>528</v>
      </c>
      <c r="C435" s="3" t="s">
        <v>362</v>
      </c>
      <c r="D435" s="8" t="s">
        <v>446</v>
      </c>
      <c r="E435" s="4">
        <v>7769.6159711533874</v>
      </c>
    </row>
    <row r="436" spans="1:5" x14ac:dyDescent="0.3">
      <c r="A436" s="5">
        <v>2011</v>
      </c>
      <c r="B436" s="9" t="s">
        <v>16</v>
      </c>
      <c r="C436" s="6" t="s">
        <v>362</v>
      </c>
      <c r="D436" s="9" t="s">
        <v>446</v>
      </c>
      <c r="E436" s="7">
        <v>8135.8648855854799</v>
      </c>
    </row>
    <row r="437" spans="1:5" x14ac:dyDescent="0.3">
      <c r="A437" s="2">
        <v>2012</v>
      </c>
      <c r="B437" s="8" t="s">
        <v>73</v>
      </c>
      <c r="C437" s="3" t="s">
        <v>362</v>
      </c>
      <c r="D437" s="8" t="s">
        <v>446</v>
      </c>
      <c r="E437" s="4">
        <v>8489.7223901425932</v>
      </c>
    </row>
    <row r="438" spans="1:5" x14ac:dyDescent="0.3">
      <c r="A438" s="5">
        <v>2013</v>
      </c>
      <c r="B438" s="9" t="s">
        <v>127</v>
      </c>
      <c r="C438" s="6" t="s">
        <v>362</v>
      </c>
      <c r="D438" s="9" t="s">
        <v>446</v>
      </c>
      <c r="E438" s="7">
        <v>8865.8742386732229</v>
      </c>
    </row>
    <row r="439" spans="1:5" x14ac:dyDescent="0.3">
      <c r="A439" s="2">
        <v>2014</v>
      </c>
      <c r="B439" s="8" t="s">
        <v>278</v>
      </c>
      <c r="C439" s="3" t="s">
        <v>362</v>
      </c>
      <c r="D439" s="8" t="s">
        <v>446</v>
      </c>
      <c r="E439" s="4">
        <v>9218.6423809883163</v>
      </c>
    </row>
    <row r="440" spans="1:5" x14ac:dyDescent="0.3">
      <c r="A440" s="5">
        <v>2015</v>
      </c>
      <c r="B440" s="9" t="s">
        <v>317</v>
      </c>
      <c r="C440" s="6" t="s">
        <v>362</v>
      </c>
      <c r="D440" s="9" t="s">
        <v>446</v>
      </c>
      <c r="E440" s="7">
        <v>9586.0566248198575</v>
      </c>
    </row>
    <row r="441" spans="1:5" x14ac:dyDescent="0.3">
      <c r="A441" s="2">
        <v>2016</v>
      </c>
      <c r="B441" s="8" t="s">
        <v>369</v>
      </c>
      <c r="C441" s="3" t="s">
        <v>362</v>
      </c>
      <c r="D441" s="8" t="s">
        <v>446</v>
      </c>
      <c r="E441" s="4">
        <v>9962.2771466791492</v>
      </c>
    </row>
    <row r="442" spans="1:5" x14ac:dyDescent="0.3">
      <c r="A442" s="5">
        <v>2017</v>
      </c>
      <c r="B442" s="9" t="s">
        <v>430</v>
      </c>
      <c r="C442" s="6" t="s">
        <v>362</v>
      </c>
      <c r="D442" s="9" t="s">
        <v>446</v>
      </c>
      <c r="E442" s="7">
        <v>10391.883637764138</v>
      </c>
    </row>
    <row r="443" spans="1:5" x14ac:dyDescent="0.3">
      <c r="A443" s="2">
        <v>2018</v>
      </c>
      <c r="B443" s="8" t="s">
        <v>19</v>
      </c>
      <c r="C443" s="3" t="s">
        <v>362</v>
      </c>
      <c r="D443" s="8" t="s">
        <v>446</v>
      </c>
      <c r="E443" s="4">
        <v>10820.189590204411</v>
      </c>
    </row>
    <row r="444" spans="1:5" x14ac:dyDescent="0.3">
      <c r="A444" s="5">
        <v>2019</v>
      </c>
      <c r="B444" s="9" t="s">
        <v>74</v>
      </c>
      <c r="C444" s="6" t="s">
        <v>362</v>
      </c>
      <c r="D444" s="9" t="s">
        <v>446</v>
      </c>
      <c r="E444" s="7">
        <v>11189.085866748566</v>
      </c>
    </row>
    <row r="445" spans="1:5" x14ac:dyDescent="0.3">
      <c r="A445" s="2">
        <v>2020</v>
      </c>
      <c r="B445" s="8" t="s">
        <v>472</v>
      </c>
      <c r="C445" s="3" t="s">
        <v>362</v>
      </c>
      <c r="D445" s="8" t="s">
        <v>446</v>
      </c>
      <c r="E445" s="4">
        <v>11125.265931395308</v>
      </c>
    </row>
    <row r="446" spans="1:5" x14ac:dyDescent="0.3">
      <c r="A446" s="5">
        <v>2021</v>
      </c>
      <c r="B446" s="9" t="s">
        <v>87</v>
      </c>
      <c r="C446" s="6" t="s">
        <v>362</v>
      </c>
      <c r="D446" s="9" t="s">
        <v>446</v>
      </c>
      <c r="E446" s="7">
        <v>11786.07279905289</v>
      </c>
    </row>
    <row r="447" spans="1:5" x14ac:dyDescent="0.3">
      <c r="A447" s="2">
        <v>2022</v>
      </c>
      <c r="B447" s="8" t="s">
        <v>138</v>
      </c>
      <c r="C447" s="3" t="s">
        <v>362</v>
      </c>
      <c r="D447" s="8" t="s">
        <v>446</v>
      </c>
      <c r="E447" s="4">
        <v>12100.725259192441</v>
      </c>
    </row>
    <row r="448" spans="1:5" x14ac:dyDescent="0.3">
      <c r="A448" s="5">
        <v>2023</v>
      </c>
      <c r="B448" s="9" t="s">
        <v>177</v>
      </c>
      <c r="C448" s="6" t="s">
        <v>362</v>
      </c>
      <c r="D448" s="9" t="s">
        <v>446</v>
      </c>
      <c r="E448" s="7">
        <v>12567.738394816886</v>
      </c>
    </row>
    <row r="449" spans="1:5" x14ac:dyDescent="0.3">
      <c r="A449" s="2">
        <v>1960</v>
      </c>
      <c r="B449" s="8" t="s">
        <v>535</v>
      </c>
      <c r="C449" s="3" t="s">
        <v>163</v>
      </c>
      <c r="D449" s="8" t="s">
        <v>185</v>
      </c>
      <c r="E449" s="4">
        <v>322.20021464741416</v>
      </c>
    </row>
    <row r="450" spans="1:5" x14ac:dyDescent="0.3">
      <c r="A450" s="5">
        <v>1961</v>
      </c>
      <c r="B450" s="9" t="s">
        <v>20</v>
      </c>
      <c r="C450" s="6" t="s">
        <v>163</v>
      </c>
      <c r="D450" s="9" t="s">
        <v>185</v>
      </c>
      <c r="E450" s="7">
        <v>279.40299648776084</v>
      </c>
    </row>
    <row r="451" spans="1:5" x14ac:dyDescent="0.3">
      <c r="A451" s="2">
        <v>1962</v>
      </c>
      <c r="B451" s="8" t="s">
        <v>78</v>
      </c>
      <c r="C451" s="3" t="s">
        <v>163</v>
      </c>
      <c r="D451" s="8" t="s">
        <v>185</v>
      </c>
      <c r="E451" s="4">
        <v>273.98531527194399</v>
      </c>
    </row>
    <row r="452" spans="1:5" x14ac:dyDescent="0.3">
      <c r="A452" s="5">
        <v>1963</v>
      </c>
      <c r="B452" s="9" t="s">
        <v>244</v>
      </c>
      <c r="C452" s="6" t="s">
        <v>163</v>
      </c>
      <c r="D452" s="9" t="s">
        <v>185</v>
      </c>
      <c r="E452" s="7">
        <v>284.34478535329504</v>
      </c>
    </row>
    <row r="453" spans="1:5" x14ac:dyDescent="0.3">
      <c r="A453" s="2">
        <v>1964</v>
      </c>
      <c r="B453" s="8" t="s">
        <v>281</v>
      </c>
      <c r="C453" s="3" t="s">
        <v>163</v>
      </c>
      <c r="D453" s="8" t="s">
        <v>185</v>
      </c>
      <c r="E453" s="4">
        <v>307.45793909066583</v>
      </c>
    </row>
    <row r="454" spans="1:5" x14ac:dyDescent="0.3">
      <c r="A454" s="5">
        <v>1965</v>
      </c>
      <c r="B454" s="9" t="s">
        <v>322</v>
      </c>
      <c r="C454" s="6" t="s">
        <v>163</v>
      </c>
      <c r="D454" s="9" t="s">
        <v>185</v>
      </c>
      <c r="E454" s="7">
        <v>332.4168151805651</v>
      </c>
    </row>
    <row r="455" spans="1:5" x14ac:dyDescent="0.3">
      <c r="A455" s="2">
        <v>1966</v>
      </c>
      <c r="B455" s="8" t="s">
        <v>374</v>
      </c>
      <c r="C455" s="3" t="s">
        <v>163</v>
      </c>
      <c r="D455" s="8" t="s">
        <v>185</v>
      </c>
      <c r="E455" s="4">
        <v>349.42315604791685</v>
      </c>
    </row>
    <row r="456" spans="1:5" x14ac:dyDescent="0.3">
      <c r="A456" s="5">
        <v>1967</v>
      </c>
      <c r="B456" s="9" t="s">
        <v>538</v>
      </c>
      <c r="C456" s="6" t="s">
        <v>163</v>
      </c>
      <c r="D456" s="9" t="s">
        <v>185</v>
      </c>
      <c r="E456" s="7">
        <v>335.72795892094166</v>
      </c>
    </row>
    <row r="457" spans="1:5" x14ac:dyDescent="0.3">
      <c r="A457" s="2">
        <v>1968</v>
      </c>
      <c r="B457" s="8" t="s">
        <v>23</v>
      </c>
      <c r="C457" s="3" t="s">
        <v>163</v>
      </c>
      <c r="D457" s="8" t="s">
        <v>185</v>
      </c>
      <c r="E457" s="4">
        <v>332.91383922952429</v>
      </c>
    </row>
    <row r="458" spans="1:5" x14ac:dyDescent="0.3">
      <c r="A458" s="5">
        <v>1969</v>
      </c>
      <c r="B458" s="9" t="s">
        <v>82</v>
      </c>
      <c r="C458" s="6" t="s">
        <v>163</v>
      </c>
      <c r="D458" s="9" t="s">
        <v>185</v>
      </c>
      <c r="E458" s="7">
        <v>360.96301406259465</v>
      </c>
    </row>
    <row r="459" spans="1:5" x14ac:dyDescent="0.3">
      <c r="A459" s="2">
        <v>1970</v>
      </c>
      <c r="B459" s="8" t="s">
        <v>32</v>
      </c>
      <c r="C459" s="3" t="s">
        <v>163</v>
      </c>
      <c r="D459" s="8" t="s">
        <v>185</v>
      </c>
      <c r="E459" s="4">
        <v>398.57815296263732</v>
      </c>
    </row>
    <row r="460" spans="1:5" x14ac:dyDescent="0.3">
      <c r="A460" s="5">
        <v>1971</v>
      </c>
      <c r="B460" s="9" t="s">
        <v>91</v>
      </c>
      <c r="C460" s="6" t="s">
        <v>163</v>
      </c>
      <c r="D460" s="9" t="s">
        <v>185</v>
      </c>
      <c r="E460" s="7">
        <v>414.31316897686577</v>
      </c>
    </row>
    <row r="461" spans="1:5" x14ac:dyDescent="0.3">
      <c r="A461" s="2">
        <v>1972</v>
      </c>
      <c r="B461" s="8" t="s">
        <v>141</v>
      </c>
      <c r="C461" s="3" t="s">
        <v>163</v>
      </c>
      <c r="D461" s="8" t="s">
        <v>185</v>
      </c>
      <c r="E461" s="4">
        <v>424.04140405831964</v>
      </c>
    </row>
    <row r="462" spans="1:5" x14ac:dyDescent="0.3">
      <c r="A462" s="5">
        <v>1973</v>
      </c>
      <c r="B462" s="9" t="s">
        <v>183</v>
      </c>
      <c r="C462" s="6" t="s">
        <v>163</v>
      </c>
      <c r="D462" s="9" t="s">
        <v>185</v>
      </c>
      <c r="E462" s="7">
        <v>448.54098965982837</v>
      </c>
    </row>
    <row r="463" spans="1:5" x14ac:dyDescent="0.3">
      <c r="A463" s="2">
        <v>1974</v>
      </c>
      <c r="B463" s="8" t="s">
        <v>332</v>
      </c>
      <c r="C463" s="3" t="s">
        <v>163</v>
      </c>
      <c r="D463" s="8" t="s">
        <v>185</v>
      </c>
      <c r="E463" s="4">
        <v>455.95951612900143</v>
      </c>
    </row>
    <row r="464" spans="1:5" x14ac:dyDescent="0.3">
      <c r="A464" s="5">
        <v>1975</v>
      </c>
      <c r="B464" s="9" t="s">
        <v>396</v>
      </c>
      <c r="C464" s="6" t="s">
        <v>163</v>
      </c>
      <c r="D464" s="9" t="s">
        <v>185</v>
      </c>
      <c r="E464" s="7">
        <v>477.93240320611284</v>
      </c>
    </row>
    <row r="465" spans="1:5" x14ac:dyDescent="0.3">
      <c r="A465" s="2">
        <v>1976</v>
      </c>
      <c r="B465" s="8" t="s">
        <v>445</v>
      </c>
      <c r="C465" s="3" t="s">
        <v>163</v>
      </c>
      <c r="D465" s="8" t="s">
        <v>185</v>
      </c>
      <c r="E465" s="4">
        <v>483.05163060123363</v>
      </c>
    </row>
    <row r="466" spans="1:5" x14ac:dyDescent="0.3">
      <c r="A466" s="5">
        <v>1977</v>
      </c>
      <c r="B466" s="9" t="s">
        <v>480</v>
      </c>
      <c r="C466" s="6" t="s">
        <v>163</v>
      </c>
      <c r="D466" s="9" t="s">
        <v>185</v>
      </c>
      <c r="E466" s="7">
        <v>510.60879289885423</v>
      </c>
    </row>
    <row r="467" spans="1:5" x14ac:dyDescent="0.3">
      <c r="A467" s="2">
        <v>1978</v>
      </c>
      <c r="B467" s="8" t="s">
        <v>96</v>
      </c>
      <c r="C467" s="3" t="s">
        <v>163</v>
      </c>
      <c r="D467" s="8" t="s">
        <v>185</v>
      </c>
      <c r="E467" s="4">
        <v>548.75981177321387</v>
      </c>
    </row>
    <row r="468" spans="1:5" x14ac:dyDescent="0.3">
      <c r="A468" s="5">
        <v>1979</v>
      </c>
      <c r="B468" s="9" t="s">
        <v>147</v>
      </c>
      <c r="C468" s="6" t="s">
        <v>163</v>
      </c>
      <c r="D468" s="9" t="s">
        <v>185</v>
      </c>
      <c r="E468" s="7">
        <v>577.90803684538241</v>
      </c>
    </row>
    <row r="469" spans="1:5" x14ac:dyDescent="0.3">
      <c r="A469" s="2">
        <v>1980</v>
      </c>
      <c r="B469" s="8" t="s">
        <v>531</v>
      </c>
      <c r="C469" s="3" t="s">
        <v>163</v>
      </c>
      <c r="D469" s="8" t="s">
        <v>185</v>
      </c>
      <c r="E469" s="4">
        <v>611.77607570894133</v>
      </c>
    </row>
    <row r="470" spans="1:5" x14ac:dyDescent="0.3">
      <c r="A470" s="5">
        <v>1981</v>
      </c>
      <c r="B470" s="9" t="s">
        <v>152</v>
      </c>
      <c r="C470" s="6" t="s">
        <v>163</v>
      </c>
      <c r="D470" s="9" t="s">
        <v>185</v>
      </c>
      <c r="E470" s="7">
        <v>635.86263788526696</v>
      </c>
    </row>
    <row r="471" spans="1:5" x14ac:dyDescent="0.3">
      <c r="A471" s="2">
        <v>1982</v>
      </c>
      <c r="B471" s="8" t="s">
        <v>194</v>
      </c>
      <c r="C471" s="3" t="s">
        <v>163</v>
      </c>
      <c r="D471" s="8" t="s">
        <v>185</v>
      </c>
      <c r="E471" s="4">
        <v>665.23254757441691</v>
      </c>
    </row>
    <row r="472" spans="1:5" x14ac:dyDescent="0.3">
      <c r="A472" s="5">
        <v>1983</v>
      </c>
      <c r="B472" s="9" t="s">
        <v>242</v>
      </c>
      <c r="C472" s="6" t="s">
        <v>163</v>
      </c>
      <c r="D472" s="9" t="s">
        <v>185</v>
      </c>
      <c r="E472" s="7">
        <v>704.70949343579298</v>
      </c>
    </row>
    <row r="473" spans="1:5" x14ac:dyDescent="0.3">
      <c r="A473" s="2">
        <v>1984</v>
      </c>
      <c r="B473" s="8" t="s">
        <v>279</v>
      </c>
      <c r="C473" s="3" t="s">
        <v>163</v>
      </c>
      <c r="D473" s="8" t="s">
        <v>185</v>
      </c>
      <c r="E473" s="4">
        <v>762.65007280429825</v>
      </c>
    </row>
    <row r="474" spans="1:5" x14ac:dyDescent="0.3">
      <c r="A474" s="5">
        <v>1985</v>
      </c>
      <c r="B474" s="9" t="s">
        <v>454</v>
      </c>
      <c r="C474" s="6" t="s">
        <v>163</v>
      </c>
      <c r="D474" s="9" t="s">
        <v>185</v>
      </c>
      <c r="E474" s="7">
        <v>809.81780528078707</v>
      </c>
    </row>
    <row r="475" spans="1:5" x14ac:dyDescent="0.3">
      <c r="A475" s="2">
        <v>1986</v>
      </c>
      <c r="B475" s="8" t="s">
        <v>493</v>
      </c>
      <c r="C475" s="3" t="s">
        <v>163</v>
      </c>
      <c r="D475" s="8" t="s">
        <v>185</v>
      </c>
      <c r="E475" s="4">
        <v>853.17133097204305</v>
      </c>
    </row>
    <row r="476" spans="1:5" x14ac:dyDescent="0.3">
      <c r="A476" s="5">
        <v>1987</v>
      </c>
      <c r="B476" s="9" t="s">
        <v>536</v>
      </c>
      <c r="C476" s="6" t="s">
        <v>163</v>
      </c>
      <c r="D476" s="9" t="s">
        <v>185</v>
      </c>
      <c r="E476" s="7">
        <v>915.45150806418326</v>
      </c>
    </row>
    <row r="477" spans="1:5" x14ac:dyDescent="0.3">
      <c r="A477" s="2">
        <v>1988</v>
      </c>
      <c r="B477" s="8" t="s">
        <v>21</v>
      </c>
      <c r="C477" s="3" t="s">
        <v>163</v>
      </c>
      <c r="D477" s="8" t="s">
        <v>185</v>
      </c>
      <c r="E477" s="4">
        <v>987.3952650660043</v>
      </c>
    </row>
    <row r="478" spans="1:5" x14ac:dyDescent="0.3">
      <c r="A478" s="5">
        <v>1989</v>
      </c>
      <c r="B478" s="9" t="s">
        <v>200</v>
      </c>
      <c r="C478" s="6" t="s">
        <v>163</v>
      </c>
      <c r="D478" s="9" t="s">
        <v>185</v>
      </c>
      <c r="E478" s="7">
        <v>1026.9458791965005</v>
      </c>
    </row>
    <row r="479" spans="1:5" x14ac:dyDescent="0.3">
      <c r="A479" s="2">
        <v>1990</v>
      </c>
      <c r="B479" s="8" t="s">
        <v>29</v>
      </c>
      <c r="C479" s="3" t="s">
        <v>163</v>
      </c>
      <c r="D479" s="8" t="s">
        <v>185</v>
      </c>
      <c r="E479" s="4">
        <v>1062.5964429307858</v>
      </c>
    </row>
    <row r="480" spans="1:5" x14ac:dyDescent="0.3">
      <c r="A480" s="5">
        <v>1991</v>
      </c>
      <c r="B480" s="9" t="s">
        <v>89</v>
      </c>
      <c r="C480" s="6" t="s">
        <v>163</v>
      </c>
      <c r="D480" s="9" t="s">
        <v>185</v>
      </c>
      <c r="E480" s="7">
        <v>1130.2306102524483</v>
      </c>
    </row>
    <row r="481" spans="1:5" x14ac:dyDescent="0.3">
      <c r="A481" s="2">
        <v>1992</v>
      </c>
      <c r="B481" s="8" t="s">
        <v>250</v>
      </c>
      <c r="C481" s="3" t="s">
        <v>163</v>
      </c>
      <c r="D481" s="8" t="s">
        <v>185</v>
      </c>
      <c r="E481" s="4">
        <v>1238.8188465996209</v>
      </c>
    </row>
    <row r="482" spans="1:5" x14ac:dyDescent="0.3">
      <c r="A482" s="5">
        <v>1993</v>
      </c>
      <c r="B482" s="9" t="s">
        <v>291</v>
      </c>
      <c r="C482" s="6" t="s">
        <v>163</v>
      </c>
      <c r="D482" s="9" t="s">
        <v>185</v>
      </c>
      <c r="E482" s="7">
        <v>1359.6811533289485</v>
      </c>
    </row>
    <row r="483" spans="1:5" x14ac:dyDescent="0.3">
      <c r="A483" s="2">
        <v>1994</v>
      </c>
      <c r="B483" s="8" t="s">
        <v>328</v>
      </c>
      <c r="C483" s="3" t="s">
        <v>163</v>
      </c>
      <c r="D483" s="8" t="s">
        <v>185</v>
      </c>
      <c r="E483" s="4">
        <v>1488.3600897047206</v>
      </c>
    </row>
    <row r="484" spans="1:5" x14ac:dyDescent="0.3">
      <c r="A484" s="5">
        <v>1995</v>
      </c>
      <c r="B484" s="9" t="s">
        <v>391</v>
      </c>
      <c r="C484" s="6" t="s">
        <v>163</v>
      </c>
      <c r="D484" s="9" t="s">
        <v>185</v>
      </c>
      <c r="E484" s="7">
        <v>1614.448552486687</v>
      </c>
    </row>
    <row r="485" spans="1:5" x14ac:dyDescent="0.3">
      <c r="A485" s="2">
        <v>1996</v>
      </c>
      <c r="B485" s="8" t="s">
        <v>546</v>
      </c>
      <c r="C485" s="3" t="s">
        <v>163</v>
      </c>
      <c r="D485" s="8" t="s">
        <v>185</v>
      </c>
      <c r="E485" s="4">
        <v>1738.948863366511</v>
      </c>
    </row>
    <row r="486" spans="1:5" x14ac:dyDescent="0.3">
      <c r="A486" s="5">
        <v>1997</v>
      </c>
      <c r="B486" s="9" t="s">
        <v>33</v>
      </c>
      <c r="C486" s="6" t="s">
        <v>163</v>
      </c>
      <c r="D486" s="9" t="s">
        <v>185</v>
      </c>
      <c r="E486" s="7">
        <v>1843.9688643568675</v>
      </c>
    </row>
    <row r="487" spans="1:5" x14ac:dyDescent="0.3">
      <c r="A487" s="2">
        <v>1998</v>
      </c>
      <c r="B487" s="8" t="s">
        <v>92</v>
      </c>
      <c r="C487" s="3" t="s">
        <v>163</v>
      </c>
      <c r="D487" s="8" t="s">
        <v>185</v>
      </c>
      <c r="E487" s="4">
        <v>1875.4044320515923</v>
      </c>
    </row>
    <row r="488" spans="1:5" x14ac:dyDescent="0.3">
      <c r="A488" s="5">
        <v>1999</v>
      </c>
      <c r="B488" s="9" t="s">
        <v>254</v>
      </c>
      <c r="C488" s="6" t="s">
        <v>163</v>
      </c>
      <c r="D488" s="9" t="s">
        <v>185</v>
      </c>
      <c r="E488" s="7">
        <v>1973.7141121693553</v>
      </c>
    </row>
    <row r="489" spans="1:5" x14ac:dyDescent="0.3">
      <c r="A489" s="2">
        <v>2000</v>
      </c>
      <c r="B489" s="8" t="s">
        <v>474</v>
      </c>
      <c r="C489" s="3" t="s">
        <v>163</v>
      </c>
      <c r="D489" s="8" t="s">
        <v>185</v>
      </c>
      <c r="E489" s="4">
        <v>2103.5967026137046</v>
      </c>
    </row>
    <row r="490" spans="1:5" x14ac:dyDescent="0.3">
      <c r="A490" s="5">
        <v>2001</v>
      </c>
      <c r="B490" s="9" t="s">
        <v>520</v>
      </c>
      <c r="C490" s="6" t="s">
        <v>163</v>
      </c>
      <c r="D490" s="9" t="s">
        <v>185</v>
      </c>
      <c r="E490" s="7">
        <v>2229.4403140074996</v>
      </c>
    </row>
    <row r="491" spans="1:5" x14ac:dyDescent="0.3">
      <c r="A491" s="2">
        <v>2002</v>
      </c>
      <c r="B491" s="8" t="s">
        <v>3</v>
      </c>
      <c r="C491" s="3" t="s">
        <v>163</v>
      </c>
      <c r="D491" s="8" t="s">
        <v>185</v>
      </c>
      <c r="E491" s="4">
        <v>2387.8224021872397</v>
      </c>
    </row>
    <row r="492" spans="1:5" x14ac:dyDescent="0.3">
      <c r="A492" s="5">
        <v>2003</v>
      </c>
      <c r="B492" s="9" t="s">
        <v>181</v>
      </c>
      <c r="C492" s="6" t="s">
        <v>163</v>
      </c>
      <c r="D492" s="9" t="s">
        <v>185</v>
      </c>
      <c r="E492" s="7">
        <v>2579.4275365363924</v>
      </c>
    </row>
    <row r="493" spans="1:5" x14ac:dyDescent="0.3">
      <c r="A493" s="2">
        <v>2004</v>
      </c>
      <c r="B493" s="8" t="s">
        <v>233</v>
      </c>
      <c r="C493" s="3" t="s">
        <v>163</v>
      </c>
      <c r="D493" s="8" t="s">
        <v>185</v>
      </c>
      <c r="E493" s="4">
        <v>2791.7854059454144</v>
      </c>
    </row>
    <row r="494" spans="1:5" x14ac:dyDescent="0.3">
      <c r="A494" s="5">
        <v>2005</v>
      </c>
      <c r="B494" s="9" t="s">
        <v>270</v>
      </c>
      <c r="C494" s="6" t="s">
        <v>163</v>
      </c>
      <c r="D494" s="9" t="s">
        <v>185</v>
      </c>
      <c r="E494" s="7">
        <v>3045.6728921816348</v>
      </c>
    </row>
    <row r="495" spans="1:5" x14ac:dyDescent="0.3">
      <c r="A495" s="2">
        <v>2006</v>
      </c>
      <c r="B495" s="8" t="s">
        <v>309</v>
      </c>
      <c r="C495" s="3" t="s">
        <v>163</v>
      </c>
      <c r="D495" s="8" t="s">
        <v>185</v>
      </c>
      <c r="E495" s="4">
        <v>3356.6603990244848</v>
      </c>
    </row>
    <row r="496" spans="1:5" x14ac:dyDescent="0.3">
      <c r="A496" s="5">
        <v>2007</v>
      </c>
      <c r="B496" s="9" t="s">
        <v>478</v>
      </c>
      <c r="C496" s="6" t="s">
        <v>163</v>
      </c>
      <c r="D496" s="9" t="s">
        <v>185</v>
      </c>
      <c r="E496" s="7">
        <v>3747.2074864293995</v>
      </c>
    </row>
    <row r="497" spans="1:5" x14ac:dyDescent="0.3">
      <c r="A497" s="2">
        <v>2008</v>
      </c>
      <c r="B497" s="8" t="s">
        <v>523</v>
      </c>
      <c r="C497" s="3" t="s">
        <v>163</v>
      </c>
      <c r="D497" s="8" t="s">
        <v>185</v>
      </c>
      <c r="E497" s="4">
        <v>4039.7262429913626</v>
      </c>
    </row>
    <row r="498" spans="1:5" x14ac:dyDescent="0.3">
      <c r="A498" s="5">
        <v>2009</v>
      </c>
      <c r="B498" s="9" t="s">
        <v>7</v>
      </c>
      <c r="C498" s="6" t="s">
        <v>163</v>
      </c>
      <c r="D498" s="9" t="s">
        <v>185</v>
      </c>
      <c r="E498" s="7">
        <v>4330.4465237691138</v>
      </c>
    </row>
    <row r="499" spans="1:5" x14ac:dyDescent="0.3">
      <c r="A499" s="2">
        <v>2010</v>
      </c>
      <c r="B499" s="8" t="s">
        <v>528</v>
      </c>
      <c r="C499" s="3" t="s">
        <v>163</v>
      </c>
      <c r="D499" s="8" t="s">
        <v>185</v>
      </c>
      <c r="E499" s="4">
        <v>4725.8964892182948</v>
      </c>
    </row>
    <row r="500" spans="1:5" x14ac:dyDescent="0.3">
      <c r="A500" s="5">
        <v>2011</v>
      </c>
      <c r="B500" s="9" t="s">
        <v>16</v>
      </c>
      <c r="C500" s="6" t="s">
        <v>163</v>
      </c>
      <c r="D500" s="9" t="s">
        <v>185</v>
      </c>
      <c r="E500" s="7">
        <v>5095.3303919903583</v>
      </c>
    </row>
    <row r="501" spans="1:5" x14ac:dyDescent="0.3">
      <c r="A501" s="2">
        <v>2012</v>
      </c>
      <c r="B501" s="8" t="s">
        <v>73</v>
      </c>
      <c r="C501" s="3" t="s">
        <v>163</v>
      </c>
      <c r="D501" s="8" t="s">
        <v>185</v>
      </c>
      <c r="E501" s="4">
        <v>5435.0167786133425</v>
      </c>
    </row>
    <row r="502" spans="1:5" x14ac:dyDescent="0.3">
      <c r="A502" s="5">
        <v>2013</v>
      </c>
      <c r="B502" s="9" t="s">
        <v>127</v>
      </c>
      <c r="C502" s="6" t="s">
        <v>163</v>
      </c>
      <c r="D502" s="9" t="s">
        <v>185</v>
      </c>
      <c r="E502" s="7">
        <v>5783.1428639045253</v>
      </c>
    </row>
    <row r="503" spans="1:5" x14ac:dyDescent="0.3">
      <c r="A503" s="2">
        <v>2014</v>
      </c>
      <c r="B503" s="8" t="s">
        <v>278</v>
      </c>
      <c r="C503" s="3" t="s">
        <v>163</v>
      </c>
      <c r="D503" s="8" t="s">
        <v>185</v>
      </c>
      <c r="E503" s="4">
        <v>6137.796164488208</v>
      </c>
    </row>
    <row r="504" spans="1:5" x14ac:dyDescent="0.3">
      <c r="A504" s="5">
        <v>2015</v>
      </c>
      <c r="B504" s="9" t="s">
        <v>317</v>
      </c>
      <c r="C504" s="6" t="s">
        <v>163</v>
      </c>
      <c r="D504" s="9" t="s">
        <v>185</v>
      </c>
      <c r="E504" s="7">
        <v>6499.9637201571468</v>
      </c>
    </row>
    <row r="505" spans="1:5" x14ac:dyDescent="0.3">
      <c r="A505" s="2">
        <v>2016</v>
      </c>
      <c r="B505" s="8" t="s">
        <v>369</v>
      </c>
      <c r="C505" s="3" t="s">
        <v>163</v>
      </c>
      <c r="D505" s="8" t="s">
        <v>185</v>
      </c>
      <c r="E505" s="4">
        <v>6874.9642270573277</v>
      </c>
    </row>
    <row r="506" spans="1:5" x14ac:dyDescent="0.3">
      <c r="A506" s="5">
        <v>2017</v>
      </c>
      <c r="B506" s="9" t="s">
        <v>430</v>
      </c>
      <c r="C506" s="6" t="s">
        <v>163</v>
      </c>
      <c r="D506" s="9" t="s">
        <v>185</v>
      </c>
      <c r="E506" s="7">
        <v>7280.6031622012579</v>
      </c>
    </row>
    <row r="507" spans="1:5" x14ac:dyDescent="0.3">
      <c r="A507" s="2">
        <v>2018</v>
      </c>
      <c r="B507" s="8" t="s">
        <v>19</v>
      </c>
      <c r="C507" s="3" t="s">
        <v>163</v>
      </c>
      <c r="D507" s="8" t="s">
        <v>185</v>
      </c>
      <c r="E507" s="4">
        <v>7705.2826541049108</v>
      </c>
    </row>
    <row r="508" spans="1:5" x14ac:dyDescent="0.3">
      <c r="A508" s="5">
        <v>2019</v>
      </c>
      <c r="B508" s="9" t="s">
        <v>74</v>
      </c>
      <c r="C508" s="6" t="s">
        <v>163</v>
      </c>
      <c r="D508" s="9" t="s">
        <v>185</v>
      </c>
      <c r="E508" s="7">
        <v>8104.8733185785413</v>
      </c>
    </row>
    <row r="509" spans="1:5" x14ac:dyDescent="0.3">
      <c r="A509" s="2">
        <v>2020</v>
      </c>
      <c r="B509" s="8" t="s">
        <v>472</v>
      </c>
      <c r="C509" s="3" t="s">
        <v>163</v>
      </c>
      <c r="D509" s="8" t="s">
        <v>185</v>
      </c>
      <c r="E509" s="4">
        <v>8167.212902909554</v>
      </c>
    </row>
    <row r="510" spans="1:5" x14ac:dyDescent="0.3">
      <c r="A510" s="5">
        <v>2021</v>
      </c>
      <c r="B510" s="9" t="s">
        <v>87</v>
      </c>
      <c r="C510" s="6" t="s">
        <v>163</v>
      </c>
      <c r="D510" s="9" t="s">
        <v>185</v>
      </c>
      <c r="E510" s="7">
        <v>8758.2256624375423</v>
      </c>
    </row>
    <row r="511" spans="1:5" x14ac:dyDescent="0.3">
      <c r="A511" s="2">
        <v>2022</v>
      </c>
      <c r="B511" s="8" t="s">
        <v>138</v>
      </c>
      <c r="C511" s="3" t="s">
        <v>163</v>
      </c>
      <c r="D511" s="8" t="s">
        <v>185</v>
      </c>
      <c r="E511" s="4">
        <v>9033.8703874905477</v>
      </c>
    </row>
    <row r="512" spans="1:5" x14ac:dyDescent="0.3">
      <c r="A512" s="5">
        <v>2023</v>
      </c>
      <c r="B512" s="9" t="s">
        <v>177</v>
      </c>
      <c r="C512" s="6" t="s">
        <v>163</v>
      </c>
      <c r="D512" s="9" t="s">
        <v>185</v>
      </c>
      <c r="E512" s="7">
        <v>9471.4766568569758</v>
      </c>
    </row>
    <row r="513" spans="1:5" x14ac:dyDescent="0.3">
      <c r="A513" s="2">
        <v>1960</v>
      </c>
      <c r="B513" s="8" t="s">
        <v>535</v>
      </c>
      <c r="C513" s="3" t="s">
        <v>539</v>
      </c>
      <c r="D513" s="8" t="s">
        <v>286</v>
      </c>
      <c r="E513" s="4">
        <v>326.28339556983758</v>
      </c>
    </row>
    <row r="514" spans="1:5" x14ac:dyDescent="0.3">
      <c r="A514" s="5">
        <v>1961</v>
      </c>
      <c r="B514" s="9" t="s">
        <v>20</v>
      </c>
      <c r="C514" s="6" t="s">
        <v>539</v>
      </c>
      <c r="D514" s="9" t="s">
        <v>286</v>
      </c>
      <c r="E514" s="7">
        <v>283.02913714294857</v>
      </c>
    </row>
    <row r="515" spans="1:5" x14ac:dyDescent="0.3">
      <c r="A515" s="2">
        <v>1962</v>
      </c>
      <c r="B515" s="8" t="s">
        <v>78</v>
      </c>
      <c r="C515" s="3" t="s">
        <v>539</v>
      </c>
      <c r="D515" s="8" t="s">
        <v>286</v>
      </c>
      <c r="E515" s="4">
        <v>277.57397401289194</v>
      </c>
    </row>
    <row r="516" spans="1:5" x14ac:dyDescent="0.3">
      <c r="A516" s="5">
        <v>1963</v>
      </c>
      <c r="B516" s="9" t="s">
        <v>244</v>
      </c>
      <c r="C516" s="6" t="s">
        <v>539</v>
      </c>
      <c r="D516" s="9" t="s">
        <v>286</v>
      </c>
      <c r="E516" s="7">
        <v>288.06368515492966</v>
      </c>
    </row>
    <row r="517" spans="1:5" x14ac:dyDescent="0.3">
      <c r="A517" s="2">
        <v>1964</v>
      </c>
      <c r="B517" s="8" t="s">
        <v>281</v>
      </c>
      <c r="C517" s="3" t="s">
        <v>539</v>
      </c>
      <c r="D517" s="8" t="s">
        <v>286</v>
      </c>
      <c r="E517" s="4">
        <v>311.48100792205832</v>
      </c>
    </row>
    <row r="518" spans="1:5" x14ac:dyDescent="0.3">
      <c r="A518" s="5">
        <v>1965</v>
      </c>
      <c r="B518" s="9" t="s">
        <v>322</v>
      </c>
      <c r="C518" s="6" t="s">
        <v>539</v>
      </c>
      <c r="D518" s="9" t="s">
        <v>286</v>
      </c>
      <c r="E518" s="7">
        <v>336.76757562666938</v>
      </c>
    </row>
    <row r="519" spans="1:5" x14ac:dyDescent="0.3">
      <c r="A519" s="2">
        <v>1966</v>
      </c>
      <c r="B519" s="8" t="s">
        <v>374</v>
      </c>
      <c r="C519" s="3" t="s">
        <v>539</v>
      </c>
      <c r="D519" s="8" t="s">
        <v>286</v>
      </c>
      <c r="E519" s="4">
        <v>353.98871827840401</v>
      </c>
    </row>
    <row r="520" spans="1:5" x14ac:dyDescent="0.3">
      <c r="A520" s="5">
        <v>1967</v>
      </c>
      <c r="B520" s="9" t="s">
        <v>538</v>
      </c>
      <c r="C520" s="6" t="s">
        <v>539</v>
      </c>
      <c r="D520" s="9" t="s">
        <v>286</v>
      </c>
      <c r="E520" s="7">
        <v>340.12390784654843</v>
      </c>
    </row>
    <row r="521" spans="1:5" x14ac:dyDescent="0.3">
      <c r="A521" s="2">
        <v>1968</v>
      </c>
      <c r="B521" s="8" t="s">
        <v>23</v>
      </c>
      <c r="C521" s="3" t="s">
        <v>539</v>
      </c>
      <c r="D521" s="8" t="s">
        <v>286</v>
      </c>
      <c r="E521" s="4">
        <v>337.28297515528845</v>
      </c>
    </row>
    <row r="522" spans="1:5" x14ac:dyDescent="0.3">
      <c r="A522" s="5">
        <v>1969</v>
      </c>
      <c r="B522" s="9" t="s">
        <v>82</v>
      </c>
      <c r="C522" s="6" t="s">
        <v>539</v>
      </c>
      <c r="D522" s="9" t="s">
        <v>286</v>
      </c>
      <c r="E522" s="7">
        <v>365.70072805279091</v>
      </c>
    </row>
    <row r="523" spans="1:5" x14ac:dyDescent="0.3">
      <c r="A523" s="2">
        <v>1970</v>
      </c>
      <c r="B523" s="8" t="s">
        <v>32</v>
      </c>
      <c r="C523" s="3" t="s">
        <v>539</v>
      </c>
      <c r="D523" s="8" t="s">
        <v>286</v>
      </c>
      <c r="E523" s="4">
        <v>403.80661751144368</v>
      </c>
    </row>
    <row r="524" spans="1:5" x14ac:dyDescent="0.3">
      <c r="A524" s="5">
        <v>1971</v>
      </c>
      <c r="B524" s="9" t="s">
        <v>91</v>
      </c>
      <c r="C524" s="6" t="s">
        <v>539</v>
      </c>
      <c r="D524" s="9" t="s">
        <v>286</v>
      </c>
      <c r="E524" s="7">
        <v>419.72367317049299</v>
      </c>
    </row>
    <row r="525" spans="1:5" x14ac:dyDescent="0.3">
      <c r="A525" s="2">
        <v>1972</v>
      </c>
      <c r="B525" s="8" t="s">
        <v>141</v>
      </c>
      <c r="C525" s="3" t="s">
        <v>539</v>
      </c>
      <c r="D525" s="8" t="s">
        <v>286</v>
      </c>
      <c r="E525" s="4">
        <v>429.57029389101842</v>
      </c>
    </row>
    <row r="526" spans="1:5" x14ac:dyDescent="0.3">
      <c r="A526" s="5">
        <v>1973</v>
      </c>
      <c r="B526" s="9" t="s">
        <v>183</v>
      </c>
      <c r="C526" s="6" t="s">
        <v>539</v>
      </c>
      <c r="D526" s="9" t="s">
        <v>286</v>
      </c>
      <c r="E526" s="7">
        <v>454.36492943081532</v>
      </c>
    </row>
    <row r="527" spans="1:5" x14ac:dyDescent="0.3">
      <c r="A527" s="2">
        <v>1974</v>
      </c>
      <c r="B527" s="8" t="s">
        <v>332</v>
      </c>
      <c r="C527" s="3" t="s">
        <v>539</v>
      </c>
      <c r="D527" s="8" t="s">
        <v>286</v>
      </c>
      <c r="E527" s="4">
        <v>461.85770871671383</v>
      </c>
    </row>
    <row r="528" spans="1:5" x14ac:dyDescent="0.3">
      <c r="A528" s="5">
        <v>1975</v>
      </c>
      <c r="B528" s="9" t="s">
        <v>396</v>
      </c>
      <c r="C528" s="6" t="s">
        <v>539</v>
      </c>
      <c r="D528" s="9" t="s">
        <v>286</v>
      </c>
      <c r="E528" s="7">
        <v>484.08793031547538</v>
      </c>
    </row>
    <row r="529" spans="1:5" x14ac:dyDescent="0.3">
      <c r="A529" s="2">
        <v>1976</v>
      </c>
      <c r="B529" s="8" t="s">
        <v>445</v>
      </c>
      <c r="C529" s="3" t="s">
        <v>539</v>
      </c>
      <c r="D529" s="8" t="s">
        <v>286</v>
      </c>
      <c r="E529" s="4">
        <v>489.24899316199821</v>
      </c>
    </row>
    <row r="530" spans="1:5" x14ac:dyDescent="0.3">
      <c r="A530" s="5">
        <v>1977</v>
      </c>
      <c r="B530" s="9" t="s">
        <v>480</v>
      </c>
      <c r="C530" s="6" t="s">
        <v>539</v>
      </c>
      <c r="D530" s="9" t="s">
        <v>286</v>
      </c>
      <c r="E530" s="7">
        <v>517.12256675623462</v>
      </c>
    </row>
    <row r="531" spans="1:5" x14ac:dyDescent="0.3">
      <c r="A531" s="2">
        <v>1978</v>
      </c>
      <c r="B531" s="8" t="s">
        <v>96</v>
      </c>
      <c r="C531" s="3" t="s">
        <v>539</v>
      </c>
      <c r="D531" s="8" t="s">
        <v>286</v>
      </c>
      <c r="E531" s="4">
        <v>555.71275188941331</v>
      </c>
    </row>
    <row r="532" spans="1:5" x14ac:dyDescent="0.3">
      <c r="A532" s="5">
        <v>1979</v>
      </c>
      <c r="B532" s="9" t="s">
        <v>147</v>
      </c>
      <c r="C532" s="6" t="s">
        <v>539</v>
      </c>
      <c r="D532" s="9" t="s">
        <v>286</v>
      </c>
      <c r="E532" s="7">
        <v>585.19130217690315</v>
      </c>
    </row>
    <row r="533" spans="1:5" x14ac:dyDescent="0.3">
      <c r="A533" s="2">
        <v>1980</v>
      </c>
      <c r="B533" s="8" t="s">
        <v>531</v>
      </c>
      <c r="C533" s="3" t="s">
        <v>539</v>
      </c>
      <c r="D533" s="8" t="s">
        <v>286</v>
      </c>
      <c r="E533" s="4">
        <v>619.45244539726559</v>
      </c>
    </row>
    <row r="534" spans="1:5" x14ac:dyDescent="0.3">
      <c r="A534" s="5">
        <v>1981</v>
      </c>
      <c r="B534" s="9" t="s">
        <v>152</v>
      </c>
      <c r="C534" s="6" t="s">
        <v>539</v>
      </c>
      <c r="D534" s="9" t="s">
        <v>286</v>
      </c>
      <c r="E534" s="7">
        <v>643.81233247937951</v>
      </c>
    </row>
    <row r="535" spans="1:5" x14ac:dyDescent="0.3">
      <c r="A535" s="2">
        <v>1982</v>
      </c>
      <c r="B535" s="8" t="s">
        <v>194</v>
      </c>
      <c r="C535" s="3" t="s">
        <v>539</v>
      </c>
      <c r="D535" s="8" t="s">
        <v>286</v>
      </c>
      <c r="E535" s="4">
        <v>673.50713463159764</v>
      </c>
    </row>
    <row r="536" spans="1:5" x14ac:dyDescent="0.3">
      <c r="A536" s="5">
        <v>1983</v>
      </c>
      <c r="B536" s="9" t="s">
        <v>242</v>
      </c>
      <c r="C536" s="6" t="s">
        <v>539</v>
      </c>
      <c r="D536" s="9" t="s">
        <v>286</v>
      </c>
      <c r="E536" s="7">
        <v>713.43286590697448</v>
      </c>
    </row>
    <row r="537" spans="1:5" x14ac:dyDescent="0.3">
      <c r="A537" s="2">
        <v>1984</v>
      </c>
      <c r="B537" s="8" t="s">
        <v>279</v>
      </c>
      <c r="C537" s="3" t="s">
        <v>539</v>
      </c>
      <c r="D537" s="8" t="s">
        <v>286</v>
      </c>
      <c r="E537" s="4">
        <v>772.05567173586633</v>
      </c>
    </row>
    <row r="538" spans="1:5" x14ac:dyDescent="0.3">
      <c r="A538" s="5">
        <v>1985</v>
      </c>
      <c r="B538" s="9" t="s">
        <v>454</v>
      </c>
      <c r="C538" s="6" t="s">
        <v>539</v>
      </c>
      <c r="D538" s="9" t="s">
        <v>286</v>
      </c>
      <c r="E538" s="7">
        <v>819.77542671659523</v>
      </c>
    </row>
    <row r="539" spans="1:5" x14ac:dyDescent="0.3">
      <c r="A539" s="2">
        <v>1986</v>
      </c>
      <c r="B539" s="8" t="s">
        <v>493</v>
      </c>
      <c r="C539" s="3" t="s">
        <v>539</v>
      </c>
      <c r="D539" s="8" t="s">
        <v>286</v>
      </c>
      <c r="E539" s="4">
        <v>863.62715610099133</v>
      </c>
    </row>
    <row r="540" spans="1:5" x14ac:dyDescent="0.3">
      <c r="A540" s="5">
        <v>1987</v>
      </c>
      <c r="B540" s="9" t="s">
        <v>536</v>
      </c>
      <c r="C540" s="6" t="s">
        <v>539</v>
      </c>
      <c r="D540" s="9" t="s">
        <v>286</v>
      </c>
      <c r="E540" s="7">
        <v>926.62094570089414</v>
      </c>
    </row>
    <row r="541" spans="1:5" x14ac:dyDescent="0.3">
      <c r="A541" s="2">
        <v>1988</v>
      </c>
      <c r="B541" s="8" t="s">
        <v>21</v>
      </c>
      <c r="C541" s="3" t="s">
        <v>539</v>
      </c>
      <c r="D541" s="8" t="s">
        <v>286</v>
      </c>
      <c r="E541" s="4">
        <v>999.38947694332285</v>
      </c>
    </row>
    <row r="542" spans="1:5" x14ac:dyDescent="0.3">
      <c r="A542" s="5">
        <v>1989</v>
      </c>
      <c r="B542" s="9" t="s">
        <v>200</v>
      </c>
      <c r="C542" s="6" t="s">
        <v>539</v>
      </c>
      <c r="D542" s="9" t="s">
        <v>286</v>
      </c>
      <c r="E542" s="7">
        <v>1039.384009397199</v>
      </c>
    </row>
    <row r="543" spans="1:5" x14ac:dyDescent="0.3">
      <c r="A543" s="2">
        <v>1990</v>
      </c>
      <c r="B543" s="8" t="s">
        <v>29</v>
      </c>
      <c r="C543" s="3" t="s">
        <v>539</v>
      </c>
      <c r="D543" s="8" t="s">
        <v>286</v>
      </c>
      <c r="E543" s="4">
        <v>1075.4399181929753</v>
      </c>
    </row>
    <row r="544" spans="1:5" x14ac:dyDescent="0.3">
      <c r="A544" s="5">
        <v>1991</v>
      </c>
      <c r="B544" s="9" t="s">
        <v>89</v>
      </c>
      <c r="C544" s="6" t="s">
        <v>539</v>
      </c>
      <c r="D544" s="9" t="s">
        <v>286</v>
      </c>
      <c r="E544" s="7">
        <v>1143.8600086888393</v>
      </c>
    </row>
    <row r="545" spans="1:5" x14ac:dyDescent="0.3">
      <c r="A545" s="2">
        <v>1992</v>
      </c>
      <c r="B545" s="8" t="s">
        <v>250</v>
      </c>
      <c r="C545" s="3" t="s">
        <v>539</v>
      </c>
      <c r="D545" s="8" t="s">
        <v>286</v>
      </c>
      <c r="E545" s="4">
        <v>1253.7299052778974</v>
      </c>
    </row>
    <row r="546" spans="1:5" x14ac:dyDescent="0.3">
      <c r="A546" s="5">
        <v>1993</v>
      </c>
      <c r="B546" s="9" t="s">
        <v>291</v>
      </c>
      <c r="C546" s="6" t="s">
        <v>539</v>
      </c>
      <c r="D546" s="9" t="s">
        <v>286</v>
      </c>
      <c r="E546" s="7">
        <v>1376.0322296343986</v>
      </c>
    </row>
    <row r="547" spans="1:5" x14ac:dyDescent="0.3">
      <c r="A547" s="2">
        <v>1994</v>
      </c>
      <c r="B547" s="8" t="s">
        <v>328</v>
      </c>
      <c r="C547" s="3" t="s">
        <v>539</v>
      </c>
      <c r="D547" s="8" t="s">
        <v>286</v>
      </c>
      <c r="E547" s="4">
        <v>1506.2829212702245</v>
      </c>
    </row>
    <row r="548" spans="1:5" x14ac:dyDescent="0.3">
      <c r="A548" s="5">
        <v>1995</v>
      </c>
      <c r="B548" s="9" t="s">
        <v>391</v>
      </c>
      <c r="C548" s="6" t="s">
        <v>539</v>
      </c>
      <c r="D548" s="9" t="s">
        <v>286</v>
      </c>
      <c r="E548" s="7">
        <v>1633.8773103041956</v>
      </c>
    </row>
    <row r="549" spans="1:5" x14ac:dyDescent="0.3">
      <c r="A549" s="2">
        <v>1996</v>
      </c>
      <c r="B549" s="8" t="s">
        <v>546</v>
      </c>
      <c r="C549" s="3" t="s">
        <v>539</v>
      </c>
      <c r="D549" s="8" t="s">
        <v>286</v>
      </c>
      <c r="E549" s="4">
        <v>1759.8152239415351</v>
      </c>
    </row>
    <row r="550" spans="1:5" x14ac:dyDescent="0.3">
      <c r="A550" s="5">
        <v>1997</v>
      </c>
      <c r="B550" s="9" t="s">
        <v>33</v>
      </c>
      <c r="C550" s="6" t="s">
        <v>539</v>
      </c>
      <c r="D550" s="9" t="s">
        <v>286</v>
      </c>
      <c r="E550" s="7">
        <v>1866.0123204324573</v>
      </c>
    </row>
    <row r="551" spans="1:5" x14ac:dyDescent="0.3">
      <c r="A551" s="2">
        <v>1998</v>
      </c>
      <c r="B551" s="8" t="s">
        <v>92</v>
      </c>
      <c r="C551" s="3" t="s">
        <v>539</v>
      </c>
      <c r="D551" s="8" t="s">
        <v>286</v>
      </c>
      <c r="E551" s="4">
        <v>1897.7410572526096</v>
      </c>
    </row>
    <row r="552" spans="1:5" x14ac:dyDescent="0.3">
      <c r="A552" s="5">
        <v>1999</v>
      </c>
      <c r="B552" s="9" t="s">
        <v>254</v>
      </c>
      <c r="C552" s="6" t="s">
        <v>539</v>
      </c>
      <c r="D552" s="9" t="s">
        <v>286</v>
      </c>
      <c r="E552" s="7">
        <v>1997.1244827431153</v>
      </c>
    </row>
    <row r="553" spans="1:5" x14ac:dyDescent="0.3">
      <c r="A553" s="2">
        <v>2000</v>
      </c>
      <c r="B553" s="8" t="s">
        <v>474</v>
      </c>
      <c r="C553" s="3" t="s">
        <v>539</v>
      </c>
      <c r="D553" s="8" t="s">
        <v>286</v>
      </c>
      <c r="E553" s="4">
        <v>2128.4474583341571</v>
      </c>
    </row>
    <row r="554" spans="1:5" x14ac:dyDescent="0.3">
      <c r="A554" s="5">
        <v>2001</v>
      </c>
      <c r="B554" s="9" t="s">
        <v>520</v>
      </c>
      <c r="C554" s="6" t="s">
        <v>539</v>
      </c>
      <c r="D554" s="9" t="s">
        <v>286</v>
      </c>
      <c r="E554" s="7">
        <v>2255.6812939222696</v>
      </c>
    </row>
    <row r="555" spans="1:5" x14ac:dyDescent="0.3">
      <c r="A555" s="2">
        <v>2002</v>
      </c>
      <c r="B555" s="8" t="s">
        <v>3</v>
      </c>
      <c r="C555" s="3" t="s">
        <v>539</v>
      </c>
      <c r="D555" s="8" t="s">
        <v>286</v>
      </c>
      <c r="E555" s="4">
        <v>2415.8086010240531</v>
      </c>
    </row>
    <row r="556" spans="1:5" x14ac:dyDescent="0.3">
      <c r="A556" s="5">
        <v>2003</v>
      </c>
      <c r="B556" s="9" t="s">
        <v>181</v>
      </c>
      <c r="C556" s="6" t="s">
        <v>539</v>
      </c>
      <c r="D556" s="9" t="s">
        <v>286</v>
      </c>
      <c r="E556" s="7">
        <v>2609.5583478287294</v>
      </c>
    </row>
    <row r="557" spans="1:5" x14ac:dyDescent="0.3">
      <c r="A557" s="2">
        <v>2004</v>
      </c>
      <c r="B557" s="8" t="s">
        <v>233</v>
      </c>
      <c r="C557" s="3" t="s">
        <v>539</v>
      </c>
      <c r="D557" s="8" t="s">
        <v>286</v>
      </c>
      <c r="E557" s="4">
        <v>2824.3447869385855</v>
      </c>
    </row>
    <row r="558" spans="1:5" x14ac:dyDescent="0.3">
      <c r="A558" s="5">
        <v>2005</v>
      </c>
      <c r="B558" s="9" t="s">
        <v>270</v>
      </c>
      <c r="C558" s="6" t="s">
        <v>539</v>
      </c>
      <c r="D558" s="9" t="s">
        <v>286</v>
      </c>
      <c r="E558" s="7">
        <v>3081.112450748396</v>
      </c>
    </row>
    <row r="559" spans="1:5" x14ac:dyDescent="0.3">
      <c r="A559" s="2">
        <v>2006</v>
      </c>
      <c r="B559" s="8" t="s">
        <v>309</v>
      </c>
      <c r="C559" s="3" t="s">
        <v>539</v>
      </c>
      <c r="D559" s="8" t="s">
        <v>286</v>
      </c>
      <c r="E559" s="4">
        <v>3395.6009588021884</v>
      </c>
    </row>
    <row r="560" spans="1:5" x14ac:dyDescent="0.3">
      <c r="A560" s="5">
        <v>2007</v>
      </c>
      <c r="B560" s="9" t="s">
        <v>478</v>
      </c>
      <c r="C560" s="6" t="s">
        <v>539</v>
      </c>
      <c r="D560" s="9" t="s">
        <v>286</v>
      </c>
      <c r="E560" s="7">
        <v>3790.5338260624558</v>
      </c>
    </row>
    <row r="561" spans="1:5" x14ac:dyDescent="0.3">
      <c r="A561" s="2">
        <v>2008</v>
      </c>
      <c r="B561" s="8" t="s">
        <v>523</v>
      </c>
      <c r="C561" s="3" t="s">
        <v>539</v>
      </c>
      <c r="D561" s="8" t="s">
        <v>286</v>
      </c>
      <c r="E561" s="4">
        <v>4086.2755458646875</v>
      </c>
    </row>
    <row r="562" spans="1:5" x14ac:dyDescent="0.3">
      <c r="A562" s="5">
        <v>2009</v>
      </c>
      <c r="B562" s="9" t="s">
        <v>7</v>
      </c>
      <c r="C562" s="6" t="s">
        <v>539</v>
      </c>
      <c r="D562" s="9" t="s">
        <v>286</v>
      </c>
      <c r="E562" s="7">
        <v>4380.1694865492291</v>
      </c>
    </row>
    <row r="563" spans="1:5" x14ac:dyDescent="0.3">
      <c r="A563" s="2">
        <v>2010</v>
      </c>
      <c r="B563" s="8" t="s">
        <v>528</v>
      </c>
      <c r="C563" s="3" t="s">
        <v>539</v>
      </c>
      <c r="D563" s="8" t="s">
        <v>286</v>
      </c>
      <c r="E563" s="4">
        <v>4779.9660512516384</v>
      </c>
    </row>
    <row r="564" spans="1:5" x14ac:dyDescent="0.3">
      <c r="A564" s="5">
        <v>2011</v>
      </c>
      <c r="B564" s="9" t="s">
        <v>16</v>
      </c>
      <c r="C564" s="6" t="s">
        <v>539</v>
      </c>
      <c r="D564" s="9" t="s">
        <v>286</v>
      </c>
      <c r="E564" s="7">
        <v>5153.3838881222509</v>
      </c>
    </row>
    <row r="565" spans="1:5" x14ac:dyDescent="0.3">
      <c r="A565" s="2">
        <v>2012</v>
      </c>
      <c r="B565" s="8" t="s">
        <v>73</v>
      </c>
      <c r="C565" s="3" t="s">
        <v>539</v>
      </c>
      <c r="D565" s="8" t="s">
        <v>286</v>
      </c>
      <c r="E565" s="4">
        <v>5496.6368228093979</v>
      </c>
    </row>
    <row r="566" spans="1:5" x14ac:dyDescent="0.3">
      <c r="A566" s="5">
        <v>2013</v>
      </c>
      <c r="B566" s="9" t="s">
        <v>127</v>
      </c>
      <c r="C566" s="6" t="s">
        <v>539</v>
      </c>
      <c r="D566" s="9" t="s">
        <v>286</v>
      </c>
      <c r="E566" s="7">
        <v>5848.4172432575897</v>
      </c>
    </row>
    <row r="567" spans="1:5" x14ac:dyDescent="0.3">
      <c r="A567" s="2">
        <v>2014</v>
      </c>
      <c r="B567" s="8" t="s">
        <v>278</v>
      </c>
      <c r="C567" s="3" t="s">
        <v>539</v>
      </c>
      <c r="D567" s="8" t="s">
        <v>286</v>
      </c>
      <c r="E567" s="4">
        <v>6206.8386583296706</v>
      </c>
    </row>
    <row r="568" spans="1:5" x14ac:dyDescent="0.3">
      <c r="A568" s="5">
        <v>2015</v>
      </c>
      <c r="B568" s="9" t="s">
        <v>317</v>
      </c>
      <c r="C568" s="6" t="s">
        <v>539</v>
      </c>
      <c r="D568" s="9" t="s">
        <v>286</v>
      </c>
      <c r="E568" s="7">
        <v>6572.889552640765</v>
      </c>
    </row>
    <row r="569" spans="1:5" x14ac:dyDescent="0.3">
      <c r="A569" s="2">
        <v>2016</v>
      </c>
      <c r="B569" s="8" t="s">
        <v>369</v>
      </c>
      <c r="C569" s="3" t="s">
        <v>539</v>
      </c>
      <c r="D569" s="8" t="s">
        <v>286</v>
      </c>
      <c r="E569" s="4">
        <v>6951.8892475738821</v>
      </c>
    </row>
    <row r="570" spans="1:5" x14ac:dyDescent="0.3">
      <c r="A570" s="5">
        <v>2017</v>
      </c>
      <c r="B570" s="9" t="s">
        <v>430</v>
      </c>
      <c r="C570" s="6" t="s">
        <v>539</v>
      </c>
      <c r="D570" s="9" t="s">
        <v>286</v>
      </c>
      <c r="E570" s="7">
        <v>7361.8071770125807</v>
      </c>
    </row>
    <row r="571" spans="1:5" x14ac:dyDescent="0.3">
      <c r="A571" s="2">
        <v>2018</v>
      </c>
      <c r="B571" s="8" t="s">
        <v>19</v>
      </c>
      <c r="C571" s="3" t="s">
        <v>539</v>
      </c>
      <c r="D571" s="8" t="s">
        <v>286</v>
      </c>
      <c r="E571" s="4">
        <v>7791.0426436260268</v>
      </c>
    </row>
    <row r="572" spans="1:5" x14ac:dyDescent="0.3">
      <c r="A572" s="5">
        <v>2019</v>
      </c>
      <c r="B572" s="9" t="s">
        <v>74</v>
      </c>
      <c r="C572" s="6" t="s">
        <v>539</v>
      </c>
      <c r="D572" s="9" t="s">
        <v>286</v>
      </c>
      <c r="E572" s="7">
        <v>8194.9647482706278</v>
      </c>
    </row>
    <row r="573" spans="1:5" x14ac:dyDescent="0.3">
      <c r="A573" s="2">
        <v>2020</v>
      </c>
      <c r="B573" s="8" t="s">
        <v>472</v>
      </c>
      <c r="C573" s="3" t="s">
        <v>539</v>
      </c>
      <c r="D573" s="8" t="s">
        <v>286</v>
      </c>
      <c r="E573" s="4">
        <v>8257.945233107228</v>
      </c>
    </row>
    <row r="574" spans="1:5" x14ac:dyDescent="0.3">
      <c r="A574" s="5">
        <v>2021</v>
      </c>
      <c r="B574" s="9" t="s">
        <v>87</v>
      </c>
      <c r="C574" s="6" t="s">
        <v>539</v>
      </c>
      <c r="D574" s="9" t="s">
        <v>286</v>
      </c>
      <c r="E574" s="7">
        <v>8855.5628205041903</v>
      </c>
    </row>
    <row r="575" spans="1:5" x14ac:dyDescent="0.3">
      <c r="A575" s="2">
        <v>2022</v>
      </c>
      <c r="B575" s="8" t="s">
        <v>138</v>
      </c>
      <c r="C575" s="3" t="s">
        <v>539</v>
      </c>
      <c r="D575" s="8" t="s">
        <v>286</v>
      </c>
      <c r="E575" s="4">
        <v>9134.3981231121015</v>
      </c>
    </row>
    <row r="576" spans="1:5" x14ac:dyDescent="0.3">
      <c r="A576" s="5">
        <v>2023</v>
      </c>
      <c r="B576" s="9" t="s">
        <v>177</v>
      </c>
      <c r="C576" s="6" t="s">
        <v>539</v>
      </c>
      <c r="D576" s="9" t="s">
        <v>286</v>
      </c>
      <c r="E576" s="7">
        <v>9577.0285534193481</v>
      </c>
    </row>
    <row r="577" spans="1:5" x14ac:dyDescent="0.3">
      <c r="A577" s="2">
        <v>1960</v>
      </c>
      <c r="B577" s="8" t="s">
        <v>535</v>
      </c>
      <c r="C577" s="3" t="s">
        <v>117</v>
      </c>
      <c r="D577" s="8" t="s">
        <v>305</v>
      </c>
      <c r="E577" s="4">
        <v>9964.3052462978903</v>
      </c>
    </row>
    <row r="578" spans="1:5" x14ac:dyDescent="0.3">
      <c r="A578" s="5">
        <v>1961</v>
      </c>
      <c r="B578" s="9" t="s">
        <v>20</v>
      </c>
      <c r="C578" s="6" t="s">
        <v>117</v>
      </c>
      <c r="D578" s="9" t="s">
        <v>305</v>
      </c>
      <c r="E578" s="7">
        <v>10446.126334097435</v>
      </c>
    </row>
    <row r="579" spans="1:5" x14ac:dyDescent="0.3">
      <c r="A579" s="2">
        <v>1962</v>
      </c>
      <c r="B579" s="8" t="s">
        <v>78</v>
      </c>
      <c r="C579" s="3" t="s">
        <v>117</v>
      </c>
      <c r="D579" s="8" t="s">
        <v>305</v>
      </c>
      <c r="E579" s="4">
        <v>10952.105769976617</v>
      </c>
    </row>
    <row r="580" spans="1:5" x14ac:dyDescent="0.3">
      <c r="A580" s="5">
        <v>1963</v>
      </c>
      <c r="B580" s="9" t="s">
        <v>244</v>
      </c>
      <c r="C580" s="6" t="s">
        <v>117</v>
      </c>
      <c r="D580" s="9" t="s">
        <v>305</v>
      </c>
      <c r="E580" s="7">
        <v>11389.503763873841</v>
      </c>
    </row>
    <row r="581" spans="1:5" x14ac:dyDescent="0.3">
      <c r="A581" s="2">
        <v>1964</v>
      </c>
      <c r="B581" s="8" t="s">
        <v>281</v>
      </c>
      <c r="C581" s="3" t="s">
        <v>117</v>
      </c>
      <c r="D581" s="8" t="s">
        <v>305</v>
      </c>
      <c r="E581" s="4">
        <v>11954.384427574534</v>
      </c>
    </row>
    <row r="582" spans="1:5" x14ac:dyDescent="0.3">
      <c r="A582" s="5">
        <v>1965</v>
      </c>
      <c r="B582" s="9" t="s">
        <v>322</v>
      </c>
      <c r="C582" s="6" t="s">
        <v>117</v>
      </c>
      <c r="D582" s="9" t="s">
        <v>305</v>
      </c>
      <c r="E582" s="7">
        <v>12447.21298685637</v>
      </c>
    </row>
    <row r="583" spans="1:5" x14ac:dyDescent="0.3">
      <c r="A583" s="2">
        <v>1966</v>
      </c>
      <c r="B583" s="8" t="s">
        <v>374</v>
      </c>
      <c r="C583" s="3" t="s">
        <v>117</v>
      </c>
      <c r="D583" s="8" t="s">
        <v>305</v>
      </c>
      <c r="E583" s="4">
        <v>12887.909844916594</v>
      </c>
    </row>
    <row r="584" spans="1:5" x14ac:dyDescent="0.3">
      <c r="A584" s="5">
        <v>1967</v>
      </c>
      <c r="B584" s="9" t="s">
        <v>538</v>
      </c>
      <c r="C584" s="6" t="s">
        <v>117</v>
      </c>
      <c r="D584" s="9" t="s">
        <v>305</v>
      </c>
      <c r="E584" s="7">
        <v>13238.029459971658</v>
      </c>
    </row>
    <row r="585" spans="1:5" x14ac:dyDescent="0.3">
      <c r="A585" s="2">
        <v>1968</v>
      </c>
      <c r="B585" s="8" t="s">
        <v>23</v>
      </c>
      <c r="C585" s="3" t="s">
        <v>117</v>
      </c>
      <c r="D585" s="8" t="s">
        <v>305</v>
      </c>
      <c r="E585" s="4">
        <v>13890.197144497995</v>
      </c>
    </row>
    <row r="586" spans="1:5" x14ac:dyDescent="0.3">
      <c r="A586" s="5">
        <v>1969</v>
      </c>
      <c r="B586" s="9" t="s">
        <v>82</v>
      </c>
      <c r="C586" s="6" t="s">
        <v>117</v>
      </c>
      <c r="D586" s="9" t="s">
        <v>305</v>
      </c>
      <c r="E586" s="7">
        <v>14778.141432714057</v>
      </c>
    </row>
    <row r="587" spans="1:5" x14ac:dyDescent="0.3">
      <c r="A587" s="2">
        <v>1970</v>
      </c>
      <c r="B587" s="8" t="s">
        <v>32</v>
      </c>
      <c r="C587" s="3" t="s">
        <v>117</v>
      </c>
      <c r="D587" s="8" t="s">
        <v>305</v>
      </c>
      <c r="E587" s="4">
        <v>15517.871311640411</v>
      </c>
    </row>
    <row r="588" spans="1:5" x14ac:dyDescent="0.3">
      <c r="A588" s="5">
        <v>1971</v>
      </c>
      <c r="B588" s="9" t="s">
        <v>91</v>
      </c>
      <c r="C588" s="6" t="s">
        <v>117</v>
      </c>
      <c r="D588" s="9" t="s">
        <v>305</v>
      </c>
      <c r="E588" s="7">
        <v>16012.863057517668</v>
      </c>
    </row>
    <row r="589" spans="1:5" x14ac:dyDescent="0.3">
      <c r="A589" s="2">
        <v>1972</v>
      </c>
      <c r="B589" s="8" t="s">
        <v>141</v>
      </c>
      <c r="C589" s="3" t="s">
        <v>117</v>
      </c>
      <c r="D589" s="8" t="s">
        <v>305</v>
      </c>
      <c r="E589" s="4">
        <v>16682.436733071499</v>
      </c>
    </row>
    <row r="590" spans="1:5" x14ac:dyDescent="0.3">
      <c r="A590" s="5">
        <v>1973</v>
      </c>
      <c r="B590" s="9" t="s">
        <v>183</v>
      </c>
      <c r="C590" s="6" t="s">
        <v>117</v>
      </c>
      <c r="D590" s="9" t="s">
        <v>305</v>
      </c>
      <c r="E590" s="7">
        <v>17597.178900294257</v>
      </c>
    </row>
    <row r="591" spans="1:5" x14ac:dyDescent="0.3">
      <c r="A591" s="2">
        <v>1974</v>
      </c>
      <c r="B591" s="8" t="s">
        <v>332</v>
      </c>
      <c r="C591" s="3" t="s">
        <v>117</v>
      </c>
      <c r="D591" s="8" t="s">
        <v>305</v>
      </c>
      <c r="E591" s="4">
        <v>18061.813601985177</v>
      </c>
    </row>
    <row r="592" spans="1:5" x14ac:dyDescent="0.3">
      <c r="A592" s="5">
        <v>1975</v>
      </c>
      <c r="B592" s="9" t="s">
        <v>396</v>
      </c>
      <c r="C592" s="6" t="s">
        <v>117</v>
      </c>
      <c r="D592" s="9" t="s">
        <v>305</v>
      </c>
      <c r="E592" s="7">
        <v>17832.954358776544</v>
      </c>
    </row>
    <row r="593" spans="1:5" x14ac:dyDescent="0.3">
      <c r="A593" s="2">
        <v>1976</v>
      </c>
      <c r="B593" s="8" t="s">
        <v>445</v>
      </c>
      <c r="C593" s="3" t="s">
        <v>117</v>
      </c>
      <c r="D593" s="8" t="s">
        <v>305</v>
      </c>
      <c r="E593" s="4">
        <v>18648.064141882369</v>
      </c>
    </row>
    <row r="594" spans="1:5" x14ac:dyDescent="0.3">
      <c r="A594" s="5">
        <v>1977</v>
      </c>
      <c r="B594" s="9" t="s">
        <v>480</v>
      </c>
      <c r="C594" s="6" t="s">
        <v>117</v>
      </c>
      <c r="D594" s="9" t="s">
        <v>305</v>
      </c>
      <c r="E594" s="7">
        <v>19145.923621424587</v>
      </c>
    </row>
    <row r="595" spans="1:5" x14ac:dyDescent="0.3">
      <c r="A595" s="2">
        <v>1978</v>
      </c>
      <c r="B595" s="8" t="s">
        <v>96</v>
      </c>
      <c r="C595" s="3" t="s">
        <v>117</v>
      </c>
      <c r="D595" s="8" t="s">
        <v>305</v>
      </c>
      <c r="E595" s="4">
        <v>19661.320603588028</v>
      </c>
    </row>
    <row r="596" spans="1:5" x14ac:dyDescent="0.3">
      <c r="A596" s="5">
        <v>1979</v>
      </c>
      <c r="B596" s="9" t="s">
        <v>147</v>
      </c>
      <c r="C596" s="6" t="s">
        <v>117</v>
      </c>
      <c r="D596" s="9" t="s">
        <v>305</v>
      </c>
      <c r="E596" s="7">
        <v>20336.583844622986</v>
      </c>
    </row>
    <row r="597" spans="1:5" x14ac:dyDescent="0.3">
      <c r="A597" s="2">
        <v>1980</v>
      </c>
      <c r="B597" s="8" t="s">
        <v>531</v>
      </c>
      <c r="C597" s="3" t="s">
        <v>117</v>
      </c>
      <c r="D597" s="8" t="s">
        <v>305</v>
      </c>
      <c r="E597" s="4">
        <v>20683.602544751579</v>
      </c>
    </row>
    <row r="598" spans="1:5" x14ac:dyDescent="0.3">
      <c r="A598" s="5">
        <v>1981</v>
      </c>
      <c r="B598" s="9" t="s">
        <v>152</v>
      </c>
      <c r="C598" s="6" t="s">
        <v>117</v>
      </c>
      <c r="D598" s="9" t="s">
        <v>305</v>
      </c>
      <c r="E598" s="7">
        <v>20709.270664760574</v>
      </c>
    </row>
    <row r="599" spans="1:5" x14ac:dyDescent="0.3">
      <c r="A599" s="2">
        <v>1982</v>
      </c>
      <c r="B599" s="8" t="s">
        <v>194</v>
      </c>
      <c r="C599" s="3" t="s">
        <v>117</v>
      </c>
      <c r="D599" s="8" t="s">
        <v>305</v>
      </c>
      <c r="E599" s="4">
        <v>20796.426430599997</v>
      </c>
    </row>
    <row r="600" spans="1:5" x14ac:dyDescent="0.3">
      <c r="A600" s="5">
        <v>1983</v>
      </c>
      <c r="B600" s="9" t="s">
        <v>242</v>
      </c>
      <c r="C600" s="6" t="s">
        <v>117</v>
      </c>
      <c r="D600" s="9" t="s">
        <v>305</v>
      </c>
      <c r="E600" s="7">
        <v>21041.938651154898</v>
      </c>
    </row>
    <row r="601" spans="1:5" x14ac:dyDescent="0.3">
      <c r="A601" s="2">
        <v>1984</v>
      </c>
      <c r="B601" s="8" t="s">
        <v>279</v>
      </c>
      <c r="C601" s="3" t="s">
        <v>117</v>
      </c>
      <c r="D601" s="8" t="s">
        <v>305</v>
      </c>
      <c r="E601" s="4">
        <v>21506.911571218348</v>
      </c>
    </row>
    <row r="602" spans="1:5" x14ac:dyDescent="0.3">
      <c r="A602" s="5">
        <v>1985</v>
      </c>
      <c r="B602" s="9" t="s">
        <v>454</v>
      </c>
      <c r="C602" s="6" t="s">
        <v>117</v>
      </c>
      <c r="D602" s="9" t="s">
        <v>305</v>
      </c>
      <c r="E602" s="7">
        <v>21963.078900985831</v>
      </c>
    </row>
    <row r="603" spans="1:5" x14ac:dyDescent="0.3">
      <c r="A603" s="2">
        <v>1986</v>
      </c>
      <c r="B603" s="8" t="s">
        <v>493</v>
      </c>
      <c r="C603" s="3" t="s">
        <v>117</v>
      </c>
      <c r="D603" s="8" t="s">
        <v>305</v>
      </c>
      <c r="E603" s="4">
        <v>22458.818223351285</v>
      </c>
    </row>
    <row r="604" spans="1:5" x14ac:dyDescent="0.3">
      <c r="A604" s="5">
        <v>1987</v>
      </c>
      <c r="B604" s="9" t="s">
        <v>536</v>
      </c>
      <c r="C604" s="6" t="s">
        <v>117</v>
      </c>
      <c r="D604" s="9" t="s">
        <v>305</v>
      </c>
      <c r="E604" s="7">
        <v>22965.595618317755</v>
      </c>
    </row>
    <row r="605" spans="1:5" x14ac:dyDescent="0.3">
      <c r="A605" s="2">
        <v>1988</v>
      </c>
      <c r="B605" s="8" t="s">
        <v>21</v>
      </c>
      <c r="C605" s="3" t="s">
        <v>117</v>
      </c>
      <c r="D605" s="8" t="s">
        <v>305</v>
      </c>
      <c r="E605" s="4">
        <v>23876.31602706277</v>
      </c>
    </row>
    <row r="606" spans="1:5" x14ac:dyDescent="0.3">
      <c r="A606" s="5">
        <v>1989</v>
      </c>
      <c r="B606" s="9" t="s">
        <v>200</v>
      </c>
      <c r="C606" s="6" t="s">
        <v>117</v>
      </c>
      <c r="D606" s="9" t="s">
        <v>305</v>
      </c>
      <c r="E606" s="7">
        <v>24751.563368653122</v>
      </c>
    </row>
    <row r="607" spans="1:5" x14ac:dyDescent="0.3">
      <c r="A607" s="2">
        <v>1990</v>
      </c>
      <c r="B607" s="8" t="s">
        <v>29</v>
      </c>
      <c r="C607" s="3" t="s">
        <v>117</v>
      </c>
      <c r="D607" s="8" t="s">
        <v>305</v>
      </c>
      <c r="E607" s="4">
        <v>25528.781341633949</v>
      </c>
    </row>
    <row r="608" spans="1:5" x14ac:dyDescent="0.3">
      <c r="A608" s="5">
        <v>1991</v>
      </c>
      <c r="B608" s="9" t="s">
        <v>89</v>
      </c>
      <c r="C608" s="6" t="s">
        <v>117</v>
      </c>
      <c r="D608" s="9" t="s">
        <v>305</v>
      </c>
      <c r="E608" s="7">
        <v>25992.723899292541</v>
      </c>
    </row>
    <row r="609" spans="1:5" x14ac:dyDescent="0.3">
      <c r="A609" s="2">
        <v>1992</v>
      </c>
      <c r="B609" s="8" t="s">
        <v>250</v>
      </c>
      <c r="C609" s="3" t="s">
        <v>117</v>
      </c>
      <c r="D609" s="8" t="s">
        <v>305</v>
      </c>
      <c r="E609" s="4">
        <v>26170.476230463879</v>
      </c>
    </row>
    <row r="610" spans="1:5" x14ac:dyDescent="0.3">
      <c r="A610" s="5">
        <v>1993</v>
      </c>
      <c r="B610" s="9" t="s">
        <v>291</v>
      </c>
      <c r="C610" s="6" t="s">
        <v>117</v>
      </c>
      <c r="D610" s="9" t="s">
        <v>305</v>
      </c>
      <c r="E610" s="7">
        <v>25871.471076026693</v>
      </c>
    </row>
    <row r="611" spans="1:5" x14ac:dyDescent="0.3">
      <c r="A611" s="2">
        <v>1994</v>
      </c>
      <c r="B611" s="8" t="s">
        <v>328</v>
      </c>
      <c r="C611" s="3" t="s">
        <v>117</v>
      </c>
      <c r="D611" s="8" t="s">
        <v>305</v>
      </c>
      <c r="E611" s="4">
        <v>26424.43213613061</v>
      </c>
    </row>
    <row r="612" spans="1:5" x14ac:dyDescent="0.3">
      <c r="A612" s="5">
        <v>1995</v>
      </c>
      <c r="B612" s="9" t="s">
        <v>391</v>
      </c>
      <c r="C612" s="6" t="s">
        <v>117</v>
      </c>
      <c r="D612" s="9" t="s">
        <v>305</v>
      </c>
      <c r="E612" s="7">
        <v>27003.393971054371</v>
      </c>
    </row>
    <row r="613" spans="1:5" x14ac:dyDescent="0.3">
      <c r="A613" s="2">
        <v>1996</v>
      </c>
      <c r="B613" s="8" t="s">
        <v>546</v>
      </c>
      <c r="C613" s="3" t="s">
        <v>117</v>
      </c>
      <c r="D613" s="8" t="s">
        <v>305</v>
      </c>
      <c r="E613" s="4">
        <v>27399.665039937128</v>
      </c>
    </row>
    <row r="614" spans="1:5" x14ac:dyDescent="0.3">
      <c r="A614" s="5">
        <v>1997</v>
      </c>
      <c r="B614" s="9" t="s">
        <v>33</v>
      </c>
      <c r="C614" s="6" t="s">
        <v>117</v>
      </c>
      <c r="D614" s="9" t="s">
        <v>305</v>
      </c>
      <c r="E614" s="7">
        <v>28081.088738268816</v>
      </c>
    </row>
    <row r="615" spans="1:5" x14ac:dyDescent="0.3">
      <c r="A615" s="2">
        <v>1998</v>
      </c>
      <c r="B615" s="8" t="s">
        <v>92</v>
      </c>
      <c r="C615" s="3" t="s">
        <v>117</v>
      </c>
      <c r="D615" s="8" t="s">
        <v>305</v>
      </c>
      <c r="E615" s="4">
        <v>28872.83323629294</v>
      </c>
    </row>
    <row r="616" spans="1:5" x14ac:dyDescent="0.3">
      <c r="A616" s="5">
        <v>1999</v>
      </c>
      <c r="B616" s="9" t="s">
        <v>254</v>
      </c>
      <c r="C616" s="6" t="s">
        <v>117</v>
      </c>
      <c r="D616" s="9" t="s">
        <v>305</v>
      </c>
      <c r="E616" s="7">
        <v>29650.40014529803</v>
      </c>
    </row>
    <row r="617" spans="1:5" x14ac:dyDescent="0.3">
      <c r="A617" s="2">
        <v>2000</v>
      </c>
      <c r="B617" s="8" t="s">
        <v>474</v>
      </c>
      <c r="C617" s="3" t="s">
        <v>117</v>
      </c>
      <c r="D617" s="8" t="s">
        <v>305</v>
      </c>
      <c r="E617" s="4">
        <v>30699.958371366531</v>
      </c>
    </row>
    <row r="618" spans="1:5" x14ac:dyDescent="0.3">
      <c r="A618" s="5">
        <v>2001</v>
      </c>
      <c r="B618" s="9" t="s">
        <v>520</v>
      </c>
      <c r="C618" s="6" t="s">
        <v>117</v>
      </c>
      <c r="D618" s="9" t="s">
        <v>305</v>
      </c>
      <c r="E618" s="7">
        <v>31272.497456606739</v>
      </c>
    </row>
    <row r="619" spans="1:5" x14ac:dyDescent="0.3">
      <c r="A619" s="2">
        <v>2002</v>
      </c>
      <c r="B619" s="8" t="s">
        <v>3</v>
      </c>
      <c r="C619" s="3" t="s">
        <v>117</v>
      </c>
      <c r="D619" s="8" t="s">
        <v>305</v>
      </c>
      <c r="E619" s="4">
        <v>31420.526823045046</v>
      </c>
    </row>
    <row r="620" spans="1:5" x14ac:dyDescent="0.3">
      <c r="A620" s="5">
        <v>2003</v>
      </c>
      <c r="B620" s="9" t="s">
        <v>181</v>
      </c>
      <c r="C620" s="6" t="s">
        <v>117</v>
      </c>
      <c r="D620" s="9" t="s">
        <v>305</v>
      </c>
      <c r="E620" s="7">
        <v>31472.227578527436</v>
      </c>
    </row>
    <row r="621" spans="1:5" x14ac:dyDescent="0.3">
      <c r="A621" s="2">
        <v>2004</v>
      </c>
      <c r="B621" s="8" t="s">
        <v>233</v>
      </c>
      <c r="C621" s="3" t="s">
        <v>117</v>
      </c>
      <c r="D621" s="8" t="s">
        <v>305</v>
      </c>
      <c r="E621" s="4">
        <v>32022.26949340399</v>
      </c>
    </row>
    <row r="622" spans="1:5" x14ac:dyDescent="0.3">
      <c r="A622" s="5">
        <v>2005</v>
      </c>
      <c r="B622" s="9" t="s">
        <v>270</v>
      </c>
      <c r="C622" s="6" t="s">
        <v>117</v>
      </c>
      <c r="D622" s="9" t="s">
        <v>305</v>
      </c>
      <c r="E622" s="7">
        <v>32398.281024767712</v>
      </c>
    </row>
    <row r="623" spans="1:5" x14ac:dyDescent="0.3">
      <c r="A623" s="2">
        <v>2006</v>
      </c>
      <c r="B623" s="8" t="s">
        <v>309</v>
      </c>
      <c r="C623" s="3" t="s">
        <v>117</v>
      </c>
      <c r="D623" s="8" t="s">
        <v>305</v>
      </c>
      <c r="E623" s="4">
        <v>33293.905277680635</v>
      </c>
    </row>
    <row r="624" spans="1:5" x14ac:dyDescent="0.3">
      <c r="A624" s="5">
        <v>2007</v>
      </c>
      <c r="B624" s="9" t="s">
        <v>478</v>
      </c>
      <c r="C624" s="6" t="s">
        <v>117</v>
      </c>
      <c r="D624" s="9" t="s">
        <v>305</v>
      </c>
      <c r="E624" s="7">
        <v>34121.347119024278</v>
      </c>
    </row>
    <row r="625" spans="1:5" x14ac:dyDescent="0.3">
      <c r="A625" s="2">
        <v>2008</v>
      </c>
      <c r="B625" s="8" t="s">
        <v>523</v>
      </c>
      <c r="C625" s="3" t="s">
        <v>117</v>
      </c>
      <c r="D625" s="8" t="s">
        <v>305</v>
      </c>
      <c r="E625" s="4">
        <v>34101.42200792762</v>
      </c>
    </row>
    <row r="626" spans="1:5" x14ac:dyDescent="0.3">
      <c r="A626" s="5">
        <v>2009</v>
      </c>
      <c r="B626" s="9" t="s">
        <v>7</v>
      </c>
      <c r="C626" s="6" t="s">
        <v>117</v>
      </c>
      <c r="D626" s="9" t="s">
        <v>305</v>
      </c>
      <c r="E626" s="7">
        <v>32451.434399465339</v>
      </c>
    </row>
    <row r="627" spans="1:5" x14ac:dyDescent="0.3">
      <c r="A627" s="2">
        <v>2010</v>
      </c>
      <c r="B627" s="8" t="s">
        <v>528</v>
      </c>
      <c r="C627" s="3" t="s">
        <v>117</v>
      </c>
      <c r="D627" s="8" t="s">
        <v>305</v>
      </c>
      <c r="E627" s="4">
        <v>33077.539293737544</v>
      </c>
    </row>
    <row r="628" spans="1:5" x14ac:dyDescent="0.3">
      <c r="A628" s="5">
        <v>2011</v>
      </c>
      <c r="B628" s="9" t="s">
        <v>16</v>
      </c>
      <c r="C628" s="6" t="s">
        <v>117</v>
      </c>
      <c r="D628" s="9" t="s">
        <v>305</v>
      </c>
      <c r="E628" s="7">
        <v>33718.376008896885</v>
      </c>
    </row>
    <row r="629" spans="1:5" x14ac:dyDescent="0.3">
      <c r="A629" s="2">
        <v>2012</v>
      </c>
      <c r="B629" s="8" t="s">
        <v>73</v>
      </c>
      <c r="C629" s="3" t="s">
        <v>117</v>
      </c>
      <c r="D629" s="8" t="s">
        <v>305</v>
      </c>
      <c r="E629" s="4">
        <v>33360.086738651022</v>
      </c>
    </row>
    <row r="630" spans="1:5" x14ac:dyDescent="0.3">
      <c r="A630" s="5">
        <v>2013</v>
      </c>
      <c r="B630" s="9" t="s">
        <v>127</v>
      </c>
      <c r="C630" s="6" t="s">
        <v>117</v>
      </c>
      <c r="D630" s="9" t="s">
        <v>305</v>
      </c>
      <c r="E630" s="7">
        <v>33176.482234820884</v>
      </c>
    </row>
    <row r="631" spans="1:5" x14ac:dyDescent="0.3">
      <c r="A631" s="2">
        <v>2014</v>
      </c>
      <c r="B631" s="8" t="s">
        <v>278</v>
      </c>
      <c r="C631" s="3" t="s">
        <v>117</v>
      </c>
      <c r="D631" s="8" t="s">
        <v>305</v>
      </c>
      <c r="E631" s="4">
        <v>33528.404568613223</v>
      </c>
    </row>
    <row r="632" spans="1:5" x14ac:dyDescent="0.3">
      <c r="A632" s="5">
        <v>2015</v>
      </c>
      <c r="B632" s="9" t="s">
        <v>317</v>
      </c>
      <c r="C632" s="6" t="s">
        <v>117</v>
      </c>
      <c r="D632" s="9" t="s">
        <v>305</v>
      </c>
      <c r="E632" s="7">
        <v>34118.365941866352</v>
      </c>
    </row>
    <row r="633" spans="1:5" x14ac:dyDescent="0.3">
      <c r="A633" s="2">
        <v>2016</v>
      </c>
      <c r="B633" s="8" t="s">
        <v>369</v>
      </c>
      <c r="C633" s="3" t="s">
        <v>117</v>
      </c>
      <c r="D633" s="8" t="s">
        <v>305</v>
      </c>
      <c r="E633" s="4">
        <v>34657.587338121775</v>
      </c>
    </row>
    <row r="634" spans="1:5" x14ac:dyDescent="0.3">
      <c r="A634" s="5">
        <v>2017</v>
      </c>
      <c r="B634" s="9" t="s">
        <v>430</v>
      </c>
      <c r="C634" s="6" t="s">
        <v>117</v>
      </c>
      <c r="D634" s="9" t="s">
        <v>305</v>
      </c>
      <c r="E634" s="7">
        <v>35497.867041813435</v>
      </c>
    </row>
    <row r="635" spans="1:5" x14ac:dyDescent="0.3">
      <c r="A635" s="2">
        <v>2018</v>
      </c>
      <c r="B635" s="8" t="s">
        <v>19</v>
      </c>
      <c r="C635" s="3" t="s">
        <v>117</v>
      </c>
      <c r="D635" s="8" t="s">
        <v>305</v>
      </c>
      <c r="E635" s="4">
        <v>36051.23185935639</v>
      </c>
    </row>
    <row r="636" spans="1:5" x14ac:dyDescent="0.3">
      <c r="A636" s="5">
        <v>2019</v>
      </c>
      <c r="B636" s="9" t="s">
        <v>74</v>
      </c>
      <c r="C636" s="6" t="s">
        <v>117</v>
      </c>
      <c r="D636" s="9" t="s">
        <v>305</v>
      </c>
      <c r="E636" s="7">
        <v>36586.023505768891</v>
      </c>
    </row>
    <row r="637" spans="1:5" x14ac:dyDescent="0.3">
      <c r="A637" s="2">
        <v>2020</v>
      </c>
      <c r="B637" s="8" t="s">
        <v>472</v>
      </c>
      <c r="C637" s="3" t="s">
        <v>117</v>
      </c>
      <c r="D637" s="8" t="s">
        <v>305</v>
      </c>
      <c r="E637" s="4">
        <v>34306.719462912522</v>
      </c>
    </row>
    <row r="638" spans="1:5" x14ac:dyDescent="0.3">
      <c r="A638" s="5">
        <v>2021</v>
      </c>
      <c r="B638" s="9" t="s">
        <v>87</v>
      </c>
      <c r="C638" s="6" t="s">
        <v>117</v>
      </c>
      <c r="D638" s="9" t="s">
        <v>305</v>
      </c>
      <c r="E638" s="7">
        <v>36354.44808876684</v>
      </c>
    </row>
    <row r="639" spans="1:5" x14ac:dyDescent="0.3">
      <c r="A639" s="2">
        <v>2022</v>
      </c>
      <c r="B639" s="8" t="s">
        <v>138</v>
      </c>
      <c r="C639" s="3" t="s">
        <v>117</v>
      </c>
      <c r="D639" s="8" t="s">
        <v>305</v>
      </c>
      <c r="E639" s="4">
        <v>37450.106599012048</v>
      </c>
    </row>
    <row r="640" spans="1:5" x14ac:dyDescent="0.3">
      <c r="A640" s="5">
        <v>2023</v>
      </c>
      <c r="B640" s="9" t="s">
        <v>177</v>
      </c>
      <c r="C640" s="6" t="s">
        <v>117</v>
      </c>
      <c r="D640" s="9" t="s">
        <v>305</v>
      </c>
      <c r="E640" s="7">
        <v>37399.934928820359</v>
      </c>
    </row>
    <row r="641" spans="1:5" x14ac:dyDescent="0.3">
      <c r="A641" s="2">
        <v>1960</v>
      </c>
      <c r="B641" s="8" t="s">
        <v>535</v>
      </c>
      <c r="C641" s="3" t="s">
        <v>299</v>
      </c>
      <c r="D641" s="8" t="s">
        <v>444</v>
      </c>
      <c r="E641" s="4">
        <v>7265.3245633461993</v>
      </c>
    </row>
    <row r="642" spans="1:5" x14ac:dyDescent="0.3">
      <c r="A642" s="5">
        <v>1961</v>
      </c>
      <c r="B642" s="9" t="s">
        <v>20</v>
      </c>
      <c r="C642" s="6" t="s">
        <v>299</v>
      </c>
      <c r="D642" s="9" t="s">
        <v>444</v>
      </c>
      <c r="E642" s="7">
        <v>7555.9359737905434</v>
      </c>
    </row>
    <row r="643" spans="1:5" x14ac:dyDescent="0.3">
      <c r="A643" s="2">
        <v>1962</v>
      </c>
      <c r="B643" s="8" t="s">
        <v>78</v>
      </c>
      <c r="C643" s="3" t="s">
        <v>299</v>
      </c>
      <c r="D643" s="8" t="s">
        <v>444</v>
      </c>
      <c r="E643" s="4">
        <v>7820.3015962510835</v>
      </c>
    </row>
    <row r="644" spans="1:5" x14ac:dyDescent="0.3">
      <c r="A644" s="5">
        <v>1963</v>
      </c>
      <c r="B644" s="9" t="s">
        <v>244</v>
      </c>
      <c r="C644" s="6" t="s">
        <v>299</v>
      </c>
      <c r="D644" s="9" t="s">
        <v>444</v>
      </c>
      <c r="E644" s="7">
        <v>8108.2170909661127</v>
      </c>
    </row>
    <row r="645" spans="1:5" x14ac:dyDescent="0.3">
      <c r="A645" s="2">
        <v>1964</v>
      </c>
      <c r="B645" s="8" t="s">
        <v>281</v>
      </c>
      <c r="C645" s="3" t="s">
        <v>299</v>
      </c>
      <c r="D645" s="8" t="s">
        <v>444</v>
      </c>
      <c r="E645" s="4">
        <v>8487.11839840229</v>
      </c>
    </row>
    <row r="646" spans="1:5" x14ac:dyDescent="0.3">
      <c r="A646" s="5">
        <v>1965</v>
      </c>
      <c r="B646" s="9" t="s">
        <v>322</v>
      </c>
      <c r="C646" s="6" t="s">
        <v>299</v>
      </c>
      <c r="D646" s="9" t="s">
        <v>444</v>
      </c>
      <c r="E646" s="7">
        <v>8768.8888693781573</v>
      </c>
    </row>
    <row r="647" spans="1:5" x14ac:dyDescent="0.3">
      <c r="A647" s="2">
        <v>1966</v>
      </c>
      <c r="B647" s="8" t="s">
        <v>374</v>
      </c>
      <c r="C647" s="3" t="s">
        <v>299</v>
      </c>
      <c r="D647" s="8" t="s">
        <v>444</v>
      </c>
      <c r="E647" s="4">
        <v>9016.0954312977756</v>
      </c>
    </row>
    <row r="648" spans="1:5" x14ac:dyDescent="0.3">
      <c r="A648" s="5">
        <v>1967</v>
      </c>
      <c r="B648" s="9" t="s">
        <v>538</v>
      </c>
      <c r="C648" s="6" t="s">
        <v>299</v>
      </c>
      <c r="D648" s="9" t="s">
        <v>444</v>
      </c>
      <c r="E648" s="7">
        <v>9240.6868897555705</v>
      </c>
    </row>
    <row r="649" spans="1:5" x14ac:dyDescent="0.3">
      <c r="A649" s="2">
        <v>1968</v>
      </c>
      <c r="B649" s="8" t="s">
        <v>23</v>
      </c>
      <c r="C649" s="3" t="s">
        <v>299</v>
      </c>
      <c r="D649" s="8" t="s">
        <v>444</v>
      </c>
      <c r="E649" s="4">
        <v>9651.6570637626319</v>
      </c>
    </row>
    <row r="650" spans="1:5" x14ac:dyDescent="0.3">
      <c r="A650" s="5">
        <v>1969</v>
      </c>
      <c r="B650" s="9" t="s">
        <v>82</v>
      </c>
      <c r="C650" s="6" t="s">
        <v>299</v>
      </c>
      <c r="D650" s="9" t="s">
        <v>444</v>
      </c>
      <c r="E650" s="7">
        <v>10137.305764922927</v>
      </c>
    </row>
    <row r="651" spans="1:5" x14ac:dyDescent="0.3">
      <c r="A651" s="2">
        <v>1970</v>
      </c>
      <c r="B651" s="8" t="s">
        <v>32</v>
      </c>
      <c r="C651" s="3" t="s">
        <v>299</v>
      </c>
      <c r="D651" s="8" t="s">
        <v>444</v>
      </c>
      <c r="E651" s="4">
        <v>10561.675643541752</v>
      </c>
    </row>
    <row r="652" spans="1:5" x14ac:dyDescent="0.3">
      <c r="A652" s="5">
        <v>1971</v>
      </c>
      <c r="B652" s="9" t="s">
        <v>91</v>
      </c>
      <c r="C652" s="6" t="s">
        <v>299</v>
      </c>
      <c r="D652" s="9" t="s">
        <v>444</v>
      </c>
      <c r="E652" s="7">
        <v>10873.452195933089</v>
      </c>
    </row>
    <row r="653" spans="1:5" x14ac:dyDescent="0.3">
      <c r="A653" s="2">
        <v>1972</v>
      </c>
      <c r="B653" s="8" t="s">
        <v>141</v>
      </c>
      <c r="C653" s="3" t="s">
        <v>299</v>
      </c>
      <c r="D653" s="8" t="s">
        <v>444</v>
      </c>
      <c r="E653" s="4">
        <v>11288.465445320744</v>
      </c>
    </row>
    <row r="654" spans="1:5" x14ac:dyDescent="0.3">
      <c r="A654" s="5">
        <v>1973</v>
      </c>
      <c r="B654" s="9" t="s">
        <v>183</v>
      </c>
      <c r="C654" s="6" t="s">
        <v>299</v>
      </c>
      <c r="D654" s="9" t="s">
        <v>444</v>
      </c>
      <c r="E654" s="7">
        <v>11858.018913900716</v>
      </c>
    </row>
    <row r="655" spans="1:5" x14ac:dyDescent="0.3">
      <c r="A655" s="2">
        <v>1974</v>
      </c>
      <c r="B655" s="8" t="s">
        <v>332</v>
      </c>
      <c r="C655" s="3" t="s">
        <v>299</v>
      </c>
      <c r="D655" s="8" t="s">
        <v>444</v>
      </c>
      <c r="E655" s="4">
        <v>12025.415560518562</v>
      </c>
    </row>
    <row r="656" spans="1:5" x14ac:dyDescent="0.3">
      <c r="A656" s="5">
        <v>1975</v>
      </c>
      <c r="B656" s="9" t="s">
        <v>396</v>
      </c>
      <c r="C656" s="6" t="s">
        <v>299</v>
      </c>
      <c r="D656" s="9" t="s">
        <v>444</v>
      </c>
      <c r="E656" s="7">
        <v>11842.520806855853</v>
      </c>
    </row>
    <row r="657" spans="1:5" x14ac:dyDescent="0.3">
      <c r="A657" s="2">
        <v>1976</v>
      </c>
      <c r="B657" s="8" t="s">
        <v>445</v>
      </c>
      <c r="C657" s="3" t="s">
        <v>299</v>
      </c>
      <c r="D657" s="8" t="s">
        <v>444</v>
      </c>
      <c r="E657" s="4">
        <v>12277.444239626415</v>
      </c>
    </row>
    <row r="658" spans="1:5" x14ac:dyDescent="0.3">
      <c r="A658" s="5">
        <v>1977</v>
      </c>
      <c r="B658" s="9" t="s">
        <v>480</v>
      </c>
      <c r="C658" s="6" t="s">
        <v>299</v>
      </c>
      <c r="D658" s="9" t="s">
        <v>444</v>
      </c>
      <c r="E658" s="7">
        <v>12543.901499595237</v>
      </c>
    </row>
    <row r="659" spans="1:5" x14ac:dyDescent="0.3">
      <c r="A659" s="2">
        <v>1978</v>
      </c>
      <c r="B659" s="8" t="s">
        <v>96</v>
      </c>
      <c r="C659" s="3" t="s">
        <v>299</v>
      </c>
      <c r="D659" s="8" t="s">
        <v>444</v>
      </c>
      <c r="E659" s="4">
        <v>12847.042893828575</v>
      </c>
    </row>
    <row r="660" spans="1:5" x14ac:dyDescent="0.3">
      <c r="A660" s="5">
        <v>1979</v>
      </c>
      <c r="B660" s="9" t="s">
        <v>147</v>
      </c>
      <c r="C660" s="6" t="s">
        <v>299</v>
      </c>
      <c r="D660" s="9" t="s">
        <v>444</v>
      </c>
      <c r="E660" s="7">
        <v>13233.077370808296</v>
      </c>
    </row>
    <row r="661" spans="1:5" x14ac:dyDescent="0.3">
      <c r="A661" s="2">
        <v>1980</v>
      </c>
      <c r="B661" s="8" t="s">
        <v>531</v>
      </c>
      <c r="C661" s="3" t="s">
        <v>299</v>
      </c>
      <c r="D661" s="8" t="s">
        <v>444</v>
      </c>
      <c r="E661" s="4">
        <v>13337.39610254834</v>
      </c>
    </row>
    <row r="662" spans="1:5" x14ac:dyDescent="0.3">
      <c r="A662" s="5">
        <v>1981</v>
      </c>
      <c r="B662" s="9" t="s">
        <v>152</v>
      </c>
      <c r="C662" s="6" t="s">
        <v>299</v>
      </c>
      <c r="D662" s="9" t="s">
        <v>444</v>
      </c>
      <c r="E662" s="7">
        <v>13317.303247023683</v>
      </c>
    </row>
    <row r="663" spans="1:5" x14ac:dyDescent="0.3">
      <c r="A663" s="2">
        <v>1982</v>
      </c>
      <c r="B663" s="8" t="s">
        <v>194</v>
      </c>
      <c r="C663" s="3" t="s">
        <v>299</v>
      </c>
      <c r="D663" s="8" t="s">
        <v>444</v>
      </c>
      <c r="E663" s="4">
        <v>13365.497091599247</v>
      </c>
    </row>
    <row r="664" spans="1:5" x14ac:dyDescent="0.3">
      <c r="A664" s="5">
        <v>1983</v>
      </c>
      <c r="B664" s="9" t="s">
        <v>242</v>
      </c>
      <c r="C664" s="6" t="s">
        <v>299</v>
      </c>
      <c r="D664" s="9" t="s">
        <v>444</v>
      </c>
      <c r="E664" s="7">
        <v>13547.614929720372</v>
      </c>
    </row>
    <row r="665" spans="1:5" x14ac:dyDescent="0.3">
      <c r="A665" s="2">
        <v>1984</v>
      </c>
      <c r="B665" s="8" t="s">
        <v>279</v>
      </c>
      <c r="C665" s="3" t="s">
        <v>299</v>
      </c>
      <c r="D665" s="8" t="s">
        <v>444</v>
      </c>
      <c r="E665" s="4">
        <v>13823.284469410368</v>
      </c>
    </row>
    <row r="666" spans="1:5" x14ac:dyDescent="0.3">
      <c r="A666" s="5">
        <v>1985</v>
      </c>
      <c r="B666" s="9" t="s">
        <v>454</v>
      </c>
      <c r="C666" s="6" t="s">
        <v>299</v>
      </c>
      <c r="D666" s="9" t="s">
        <v>444</v>
      </c>
      <c r="E666" s="7">
        <v>14120.362819309752</v>
      </c>
    </row>
    <row r="667" spans="1:5" x14ac:dyDescent="0.3">
      <c r="A667" s="2">
        <v>1986</v>
      </c>
      <c r="B667" s="8" t="s">
        <v>493</v>
      </c>
      <c r="C667" s="3" t="s">
        <v>299</v>
      </c>
      <c r="D667" s="8" t="s">
        <v>444</v>
      </c>
      <c r="E667" s="4">
        <v>14417.951552770159</v>
      </c>
    </row>
    <row r="668" spans="1:5" x14ac:dyDescent="0.3">
      <c r="A668" s="5">
        <v>1987</v>
      </c>
      <c r="B668" s="9" t="s">
        <v>536</v>
      </c>
      <c r="C668" s="6" t="s">
        <v>299</v>
      </c>
      <c r="D668" s="9" t="s">
        <v>444</v>
      </c>
      <c r="E668" s="7">
        <v>14769.707450525437</v>
      </c>
    </row>
    <row r="669" spans="1:5" x14ac:dyDescent="0.3">
      <c r="A669" s="2">
        <v>1988</v>
      </c>
      <c r="B669" s="8" t="s">
        <v>21</v>
      </c>
      <c r="C669" s="3" t="s">
        <v>299</v>
      </c>
      <c r="D669" s="8" t="s">
        <v>444</v>
      </c>
      <c r="E669" s="4">
        <v>15292.459717247453</v>
      </c>
    </row>
    <row r="670" spans="1:5" x14ac:dyDescent="0.3">
      <c r="A670" s="5">
        <v>1989</v>
      </c>
      <c r="B670" s="9" t="s">
        <v>200</v>
      </c>
      <c r="C670" s="6" t="s">
        <v>299</v>
      </c>
      <c r="D670" s="9" t="s">
        <v>444</v>
      </c>
      <c r="E670" s="7">
        <v>15737.997031886562</v>
      </c>
    </row>
    <row r="671" spans="1:5" x14ac:dyDescent="0.3">
      <c r="A671" s="2">
        <v>1990</v>
      </c>
      <c r="B671" s="8" t="s">
        <v>29</v>
      </c>
      <c r="C671" s="3" t="s">
        <v>299</v>
      </c>
      <c r="D671" s="8" t="s">
        <v>444</v>
      </c>
      <c r="E671" s="4">
        <v>16018.263272768952</v>
      </c>
    </row>
    <row r="672" spans="1:5" x14ac:dyDescent="0.3">
      <c r="A672" s="5">
        <v>1991</v>
      </c>
      <c r="B672" s="9" t="s">
        <v>89</v>
      </c>
      <c r="C672" s="6" t="s">
        <v>299</v>
      </c>
      <c r="D672" s="9" t="s">
        <v>444</v>
      </c>
      <c r="E672" s="7">
        <v>15960.510587018634</v>
      </c>
    </row>
    <row r="673" spans="1:5" x14ac:dyDescent="0.3">
      <c r="A673" s="2">
        <v>1992</v>
      </c>
      <c r="B673" s="8" t="s">
        <v>250</v>
      </c>
      <c r="C673" s="3" t="s">
        <v>299</v>
      </c>
      <c r="D673" s="8" t="s">
        <v>444</v>
      </c>
      <c r="E673" s="4">
        <v>15782.753504463666</v>
      </c>
    </row>
    <row r="674" spans="1:5" x14ac:dyDescent="0.3">
      <c r="A674" s="5">
        <v>1993</v>
      </c>
      <c r="B674" s="9" t="s">
        <v>291</v>
      </c>
      <c r="C674" s="6" t="s">
        <v>299</v>
      </c>
      <c r="D674" s="9" t="s">
        <v>444</v>
      </c>
      <c r="E674" s="7">
        <v>15604.901024964582</v>
      </c>
    </row>
    <row r="675" spans="1:5" x14ac:dyDescent="0.3">
      <c r="A675" s="2">
        <v>1994</v>
      </c>
      <c r="B675" s="8" t="s">
        <v>328</v>
      </c>
      <c r="C675" s="3" t="s">
        <v>299</v>
      </c>
      <c r="D675" s="8" t="s">
        <v>444</v>
      </c>
      <c r="E675" s="4">
        <v>15754.457433248446</v>
      </c>
    </row>
    <row r="676" spans="1:5" x14ac:dyDescent="0.3">
      <c r="A676" s="5">
        <v>1995</v>
      </c>
      <c r="B676" s="9" t="s">
        <v>391</v>
      </c>
      <c r="C676" s="6" t="s">
        <v>299</v>
      </c>
      <c r="D676" s="9" t="s">
        <v>444</v>
      </c>
      <c r="E676" s="7">
        <v>16062.672414727307</v>
      </c>
    </row>
    <row r="677" spans="1:5" x14ac:dyDescent="0.3">
      <c r="A677" s="2">
        <v>1996</v>
      </c>
      <c r="B677" s="8" t="s">
        <v>546</v>
      </c>
      <c r="C677" s="3" t="s">
        <v>299</v>
      </c>
      <c r="D677" s="8" t="s">
        <v>444</v>
      </c>
      <c r="E677" s="4">
        <v>16316.761359438446</v>
      </c>
    </row>
    <row r="678" spans="1:5" x14ac:dyDescent="0.3">
      <c r="A678" s="5">
        <v>1997</v>
      </c>
      <c r="B678" s="9" t="s">
        <v>33</v>
      </c>
      <c r="C678" s="6" t="s">
        <v>299</v>
      </c>
      <c r="D678" s="9" t="s">
        <v>444</v>
      </c>
      <c r="E678" s="7">
        <v>16789.203990632155</v>
      </c>
    </row>
    <row r="679" spans="1:5" x14ac:dyDescent="0.3">
      <c r="A679" s="2">
        <v>1998</v>
      </c>
      <c r="B679" s="8" t="s">
        <v>92</v>
      </c>
      <c r="C679" s="3" t="s">
        <v>299</v>
      </c>
      <c r="D679" s="8" t="s">
        <v>444</v>
      </c>
      <c r="E679" s="4">
        <v>17207.037656917681</v>
      </c>
    </row>
    <row r="680" spans="1:5" x14ac:dyDescent="0.3">
      <c r="A680" s="5">
        <v>1999</v>
      </c>
      <c r="B680" s="9" t="s">
        <v>254</v>
      </c>
      <c r="C680" s="6" t="s">
        <v>299</v>
      </c>
      <c r="D680" s="9" t="s">
        <v>444</v>
      </c>
      <c r="E680" s="7">
        <v>17682.219599742257</v>
      </c>
    </row>
    <row r="681" spans="1:5" x14ac:dyDescent="0.3">
      <c r="A681" s="2">
        <v>2000</v>
      </c>
      <c r="B681" s="8" t="s">
        <v>474</v>
      </c>
      <c r="C681" s="3" t="s">
        <v>299</v>
      </c>
      <c r="D681" s="8" t="s">
        <v>444</v>
      </c>
      <c r="E681" s="4">
        <v>18432.345342085562</v>
      </c>
    </row>
    <row r="682" spans="1:5" x14ac:dyDescent="0.3">
      <c r="A682" s="5">
        <v>2001</v>
      </c>
      <c r="B682" s="9" t="s">
        <v>520</v>
      </c>
      <c r="C682" s="6" t="s">
        <v>299</v>
      </c>
      <c r="D682" s="9" t="s">
        <v>444</v>
      </c>
      <c r="E682" s="7">
        <v>18823.772061627369</v>
      </c>
    </row>
    <row r="683" spans="1:5" x14ac:dyDescent="0.3">
      <c r="A683" s="2">
        <v>2002</v>
      </c>
      <c r="B683" s="8" t="s">
        <v>3</v>
      </c>
      <c r="C683" s="3" t="s">
        <v>299</v>
      </c>
      <c r="D683" s="8" t="s">
        <v>444</v>
      </c>
      <c r="E683" s="4">
        <v>19087.304230440295</v>
      </c>
    </row>
    <row r="684" spans="1:5" x14ac:dyDescent="0.3">
      <c r="A684" s="5">
        <v>2003</v>
      </c>
      <c r="B684" s="9" t="s">
        <v>181</v>
      </c>
      <c r="C684" s="6" t="s">
        <v>299</v>
      </c>
      <c r="D684" s="9" t="s">
        <v>444</v>
      </c>
      <c r="E684" s="7">
        <v>19380.324059422474</v>
      </c>
    </row>
    <row r="685" spans="1:5" x14ac:dyDescent="0.3">
      <c r="A685" s="2">
        <v>2004</v>
      </c>
      <c r="B685" s="8" t="s">
        <v>233</v>
      </c>
      <c r="C685" s="3" t="s">
        <v>299</v>
      </c>
      <c r="D685" s="8" t="s">
        <v>444</v>
      </c>
      <c r="E685" s="4">
        <v>19940.16398017656</v>
      </c>
    </row>
    <row r="686" spans="1:5" x14ac:dyDescent="0.3">
      <c r="A686" s="5">
        <v>2005</v>
      </c>
      <c r="B686" s="9" t="s">
        <v>270</v>
      </c>
      <c r="C686" s="6" t="s">
        <v>299</v>
      </c>
      <c r="D686" s="9" t="s">
        <v>444</v>
      </c>
      <c r="E686" s="7">
        <v>20411.504331613341</v>
      </c>
    </row>
    <row r="687" spans="1:5" x14ac:dyDescent="0.3">
      <c r="A687" s="2">
        <v>2006</v>
      </c>
      <c r="B687" s="8" t="s">
        <v>309</v>
      </c>
      <c r="C687" s="3" t="s">
        <v>299</v>
      </c>
      <c r="D687" s="8" t="s">
        <v>444</v>
      </c>
      <c r="E687" s="4">
        <v>21135.565054586459</v>
      </c>
    </row>
    <row r="688" spans="1:5" x14ac:dyDescent="0.3">
      <c r="A688" s="5">
        <v>2007</v>
      </c>
      <c r="B688" s="9" t="s">
        <v>478</v>
      </c>
      <c r="C688" s="6" t="s">
        <v>299</v>
      </c>
      <c r="D688" s="9" t="s">
        <v>444</v>
      </c>
      <c r="E688" s="7">
        <v>21837.713728562296</v>
      </c>
    </row>
    <row r="689" spans="1:5" x14ac:dyDescent="0.3">
      <c r="A689" s="2">
        <v>2008</v>
      </c>
      <c r="B689" s="8" t="s">
        <v>523</v>
      </c>
      <c r="C689" s="3" t="s">
        <v>299</v>
      </c>
      <c r="D689" s="8" t="s">
        <v>444</v>
      </c>
      <c r="E689" s="4">
        <v>21969.764376392068</v>
      </c>
    </row>
    <row r="690" spans="1:5" x14ac:dyDescent="0.3">
      <c r="A690" s="5">
        <v>2009</v>
      </c>
      <c r="B690" s="9" t="s">
        <v>7</v>
      </c>
      <c r="C690" s="6" t="s">
        <v>299</v>
      </c>
      <c r="D690" s="9" t="s">
        <v>444</v>
      </c>
      <c r="E690" s="7">
        <v>20906.594293336133</v>
      </c>
    </row>
    <row r="691" spans="1:5" x14ac:dyDescent="0.3">
      <c r="A691" s="2">
        <v>2010</v>
      </c>
      <c r="B691" s="8" t="s">
        <v>528</v>
      </c>
      <c r="C691" s="3" t="s">
        <v>299</v>
      </c>
      <c r="D691" s="8" t="s">
        <v>444</v>
      </c>
      <c r="E691" s="4">
        <v>21378.697037271722</v>
      </c>
    </row>
    <row r="692" spans="1:5" x14ac:dyDescent="0.3">
      <c r="A692" s="5">
        <v>2011</v>
      </c>
      <c r="B692" s="9" t="s">
        <v>16</v>
      </c>
      <c r="C692" s="6" t="s">
        <v>299</v>
      </c>
      <c r="D692" s="9" t="s">
        <v>444</v>
      </c>
      <c r="E692" s="7">
        <v>21826.665488685881</v>
      </c>
    </row>
    <row r="693" spans="1:5" x14ac:dyDescent="0.3">
      <c r="A693" s="2">
        <v>2012</v>
      </c>
      <c r="B693" s="8" t="s">
        <v>73</v>
      </c>
      <c r="C693" s="3" t="s">
        <v>299</v>
      </c>
      <c r="D693" s="8" t="s">
        <v>444</v>
      </c>
      <c r="E693" s="4">
        <v>21821.211058458292</v>
      </c>
    </row>
    <row r="694" spans="1:5" x14ac:dyDescent="0.3">
      <c r="A694" s="5">
        <v>2013</v>
      </c>
      <c r="B694" s="9" t="s">
        <v>127</v>
      </c>
      <c r="C694" s="6" t="s">
        <v>299</v>
      </c>
      <c r="D694" s="9" t="s">
        <v>444</v>
      </c>
      <c r="E694" s="7">
        <v>21906.836384378523</v>
      </c>
    </row>
    <row r="695" spans="1:5" x14ac:dyDescent="0.3">
      <c r="A695" s="2">
        <v>2014</v>
      </c>
      <c r="B695" s="8" t="s">
        <v>278</v>
      </c>
      <c r="C695" s="3" t="s">
        <v>299</v>
      </c>
      <c r="D695" s="8" t="s">
        <v>444</v>
      </c>
      <c r="E695" s="4">
        <v>22225.680496473986</v>
      </c>
    </row>
    <row r="696" spans="1:5" x14ac:dyDescent="0.3">
      <c r="A696" s="5">
        <v>2015</v>
      </c>
      <c r="B696" s="9" t="s">
        <v>317</v>
      </c>
      <c r="C696" s="6" t="s">
        <v>299</v>
      </c>
      <c r="D696" s="9" t="s">
        <v>444</v>
      </c>
      <c r="E696" s="7">
        <v>22579.183697863849</v>
      </c>
    </row>
    <row r="697" spans="1:5" x14ac:dyDescent="0.3">
      <c r="A697" s="2">
        <v>2016</v>
      </c>
      <c r="B697" s="8" t="s">
        <v>369</v>
      </c>
      <c r="C697" s="3" t="s">
        <v>299</v>
      </c>
      <c r="D697" s="8" t="s">
        <v>444</v>
      </c>
      <c r="E697" s="4">
        <v>22905.150807714101</v>
      </c>
    </row>
    <row r="698" spans="1:5" x14ac:dyDescent="0.3">
      <c r="A698" s="5">
        <v>2017</v>
      </c>
      <c r="B698" s="9" t="s">
        <v>430</v>
      </c>
      <c r="C698" s="6" t="s">
        <v>299</v>
      </c>
      <c r="D698" s="9" t="s">
        <v>444</v>
      </c>
      <c r="E698" s="7">
        <v>23479.280324815794</v>
      </c>
    </row>
    <row r="699" spans="1:5" x14ac:dyDescent="0.3">
      <c r="A699" s="2">
        <v>2018</v>
      </c>
      <c r="B699" s="8" t="s">
        <v>19</v>
      </c>
      <c r="C699" s="3" t="s">
        <v>299</v>
      </c>
      <c r="D699" s="8" t="s">
        <v>444</v>
      </c>
      <c r="E699" s="4">
        <v>23890.770575643877</v>
      </c>
    </row>
    <row r="700" spans="1:5" x14ac:dyDescent="0.3">
      <c r="A700" s="5">
        <v>2019</v>
      </c>
      <c r="B700" s="9" t="s">
        <v>74</v>
      </c>
      <c r="C700" s="6" t="s">
        <v>299</v>
      </c>
      <c r="D700" s="9" t="s">
        <v>444</v>
      </c>
      <c r="E700" s="7">
        <v>24242.040641853568</v>
      </c>
    </row>
    <row r="701" spans="1:5" x14ac:dyDescent="0.3">
      <c r="A701" s="2">
        <v>2020</v>
      </c>
      <c r="B701" s="8" t="s">
        <v>472</v>
      </c>
      <c r="C701" s="3" t="s">
        <v>299</v>
      </c>
      <c r="D701" s="8" t="s">
        <v>444</v>
      </c>
      <c r="E701" s="4">
        <v>22863.918080450567</v>
      </c>
    </row>
    <row r="702" spans="1:5" x14ac:dyDescent="0.3">
      <c r="A702" s="5">
        <v>2021</v>
      </c>
      <c r="B702" s="9" t="s">
        <v>87</v>
      </c>
      <c r="C702" s="6" t="s">
        <v>299</v>
      </c>
      <c r="D702" s="9" t="s">
        <v>444</v>
      </c>
      <c r="E702" s="7">
        <v>24334.862319881944</v>
      </c>
    </row>
    <row r="703" spans="1:5" x14ac:dyDescent="0.3">
      <c r="A703" s="2">
        <v>2022</v>
      </c>
      <c r="B703" s="8" t="s">
        <v>138</v>
      </c>
      <c r="C703" s="3" t="s">
        <v>299</v>
      </c>
      <c r="D703" s="8" t="s">
        <v>444</v>
      </c>
      <c r="E703" s="4">
        <v>25189.923045636904</v>
      </c>
    </row>
    <row r="704" spans="1:5" x14ac:dyDescent="0.3">
      <c r="A704" s="5">
        <v>2023</v>
      </c>
      <c r="B704" s="9" t="s">
        <v>177</v>
      </c>
      <c r="C704" s="6" t="s">
        <v>299</v>
      </c>
      <c r="D704" s="9" t="s">
        <v>444</v>
      </c>
      <c r="E704" s="7">
        <v>25351.795196889005</v>
      </c>
    </row>
    <row r="705" spans="1:5" x14ac:dyDescent="0.3">
      <c r="A705" s="2">
        <v>1960</v>
      </c>
      <c r="B705" s="8" t="s">
        <v>535</v>
      </c>
      <c r="C705" s="3" t="s">
        <v>211</v>
      </c>
      <c r="D705" s="8" t="s">
        <v>247</v>
      </c>
      <c r="E705" s="4" t="s">
        <v>61</v>
      </c>
    </row>
    <row r="706" spans="1:5" x14ac:dyDescent="0.3">
      <c r="A706" s="5">
        <v>1961</v>
      </c>
      <c r="B706" s="9" t="s">
        <v>20</v>
      </c>
      <c r="C706" s="6" t="s">
        <v>211</v>
      </c>
      <c r="D706" s="9" t="s">
        <v>247</v>
      </c>
      <c r="E706" s="7" t="s">
        <v>61</v>
      </c>
    </row>
    <row r="707" spans="1:5" x14ac:dyDescent="0.3">
      <c r="A707" s="2">
        <v>1962</v>
      </c>
      <c r="B707" s="8" t="s">
        <v>78</v>
      </c>
      <c r="C707" s="3" t="s">
        <v>211</v>
      </c>
      <c r="D707" s="8" t="s">
        <v>247</v>
      </c>
      <c r="E707" s="4" t="s">
        <v>61</v>
      </c>
    </row>
    <row r="708" spans="1:5" x14ac:dyDescent="0.3">
      <c r="A708" s="5">
        <v>1963</v>
      </c>
      <c r="B708" s="9" t="s">
        <v>244</v>
      </c>
      <c r="C708" s="6" t="s">
        <v>211</v>
      </c>
      <c r="D708" s="9" t="s">
        <v>247</v>
      </c>
      <c r="E708" s="7" t="s">
        <v>61</v>
      </c>
    </row>
    <row r="709" spans="1:5" x14ac:dyDescent="0.3">
      <c r="A709" s="2">
        <v>1964</v>
      </c>
      <c r="B709" s="8" t="s">
        <v>281</v>
      </c>
      <c r="C709" s="3" t="s">
        <v>211</v>
      </c>
      <c r="D709" s="8" t="s">
        <v>247</v>
      </c>
      <c r="E709" s="4" t="s">
        <v>61</v>
      </c>
    </row>
    <row r="710" spans="1:5" x14ac:dyDescent="0.3">
      <c r="A710" s="5">
        <v>1965</v>
      </c>
      <c r="B710" s="9" t="s">
        <v>322</v>
      </c>
      <c r="C710" s="6" t="s">
        <v>211</v>
      </c>
      <c r="D710" s="9" t="s">
        <v>247</v>
      </c>
      <c r="E710" s="7" t="s">
        <v>61</v>
      </c>
    </row>
    <row r="711" spans="1:5" x14ac:dyDescent="0.3">
      <c r="A711" s="2">
        <v>1966</v>
      </c>
      <c r="B711" s="8" t="s">
        <v>374</v>
      </c>
      <c r="C711" s="3" t="s">
        <v>211</v>
      </c>
      <c r="D711" s="8" t="s">
        <v>247</v>
      </c>
      <c r="E711" s="4" t="s">
        <v>61</v>
      </c>
    </row>
    <row r="712" spans="1:5" x14ac:dyDescent="0.3">
      <c r="A712" s="5">
        <v>1967</v>
      </c>
      <c r="B712" s="9" t="s">
        <v>538</v>
      </c>
      <c r="C712" s="6" t="s">
        <v>211</v>
      </c>
      <c r="D712" s="9" t="s">
        <v>247</v>
      </c>
      <c r="E712" s="7" t="s">
        <v>61</v>
      </c>
    </row>
    <row r="713" spans="1:5" x14ac:dyDescent="0.3">
      <c r="A713" s="2">
        <v>1968</v>
      </c>
      <c r="B713" s="8" t="s">
        <v>23</v>
      </c>
      <c r="C713" s="3" t="s">
        <v>211</v>
      </c>
      <c r="D713" s="8" t="s">
        <v>247</v>
      </c>
      <c r="E713" s="4" t="s">
        <v>61</v>
      </c>
    </row>
    <row r="714" spans="1:5" x14ac:dyDescent="0.3">
      <c r="A714" s="5">
        <v>1969</v>
      </c>
      <c r="B714" s="9" t="s">
        <v>82</v>
      </c>
      <c r="C714" s="6" t="s">
        <v>211</v>
      </c>
      <c r="D714" s="9" t="s">
        <v>247</v>
      </c>
      <c r="E714" s="7" t="s">
        <v>61</v>
      </c>
    </row>
    <row r="715" spans="1:5" x14ac:dyDescent="0.3">
      <c r="A715" s="2">
        <v>1970</v>
      </c>
      <c r="B715" s="8" t="s">
        <v>32</v>
      </c>
      <c r="C715" s="3" t="s">
        <v>211</v>
      </c>
      <c r="D715" s="8" t="s">
        <v>247</v>
      </c>
      <c r="E715" s="4" t="s">
        <v>61</v>
      </c>
    </row>
    <row r="716" spans="1:5" x14ac:dyDescent="0.3">
      <c r="A716" s="5">
        <v>1971</v>
      </c>
      <c r="B716" s="9" t="s">
        <v>91</v>
      </c>
      <c r="C716" s="6" t="s">
        <v>211</v>
      </c>
      <c r="D716" s="9" t="s">
        <v>247</v>
      </c>
      <c r="E716" s="7" t="s">
        <v>61</v>
      </c>
    </row>
    <row r="717" spans="1:5" x14ac:dyDescent="0.3">
      <c r="A717" s="2">
        <v>1972</v>
      </c>
      <c r="B717" s="8" t="s">
        <v>141</v>
      </c>
      <c r="C717" s="3" t="s">
        <v>211</v>
      </c>
      <c r="D717" s="8" t="s">
        <v>247</v>
      </c>
      <c r="E717" s="4" t="s">
        <v>61</v>
      </c>
    </row>
    <row r="718" spans="1:5" x14ac:dyDescent="0.3">
      <c r="A718" s="5">
        <v>1973</v>
      </c>
      <c r="B718" s="9" t="s">
        <v>183</v>
      </c>
      <c r="C718" s="6" t="s">
        <v>211</v>
      </c>
      <c r="D718" s="9" t="s">
        <v>247</v>
      </c>
      <c r="E718" s="7" t="s">
        <v>61</v>
      </c>
    </row>
    <row r="719" spans="1:5" x14ac:dyDescent="0.3">
      <c r="A719" s="2">
        <v>1974</v>
      </c>
      <c r="B719" s="8" t="s">
        <v>332</v>
      </c>
      <c r="C719" s="3" t="s">
        <v>211</v>
      </c>
      <c r="D719" s="8" t="s">
        <v>247</v>
      </c>
      <c r="E719" s="4" t="s">
        <v>61</v>
      </c>
    </row>
    <row r="720" spans="1:5" x14ac:dyDescent="0.3">
      <c r="A720" s="5">
        <v>1975</v>
      </c>
      <c r="B720" s="9" t="s">
        <v>396</v>
      </c>
      <c r="C720" s="6" t="s">
        <v>211</v>
      </c>
      <c r="D720" s="9" t="s">
        <v>247</v>
      </c>
      <c r="E720" s="7" t="s">
        <v>61</v>
      </c>
    </row>
    <row r="721" spans="1:5" x14ac:dyDescent="0.3">
      <c r="A721" s="2">
        <v>1976</v>
      </c>
      <c r="B721" s="8" t="s">
        <v>445</v>
      </c>
      <c r="C721" s="3" t="s">
        <v>211</v>
      </c>
      <c r="D721" s="8" t="s">
        <v>247</v>
      </c>
      <c r="E721" s="4" t="s">
        <v>61</v>
      </c>
    </row>
    <row r="722" spans="1:5" x14ac:dyDescent="0.3">
      <c r="A722" s="5">
        <v>1977</v>
      </c>
      <c r="B722" s="9" t="s">
        <v>480</v>
      </c>
      <c r="C722" s="6" t="s">
        <v>211</v>
      </c>
      <c r="D722" s="9" t="s">
        <v>247</v>
      </c>
      <c r="E722" s="7" t="s">
        <v>61</v>
      </c>
    </row>
    <row r="723" spans="1:5" x14ac:dyDescent="0.3">
      <c r="A723" s="2">
        <v>1978</v>
      </c>
      <c r="B723" s="8" t="s">
        <v>96</v>
      </c>
      <c r="C723" s="3" t="s">
        <v>211</v>
      </c>
      <c r="D723" s="8" t="s">
        <v>247</v>
      </c>
      <c r="E723" s="4" t="s">
        <v>61</v>
      </c>
    </row>
    <row r="724" spans="1:5" x14ac:dyDescent="0.3">
      <c r="A724" s="5">
        <v>1979</v>
      </c>
      <c r="B724" s="9" t="s">
        <v>147</v>
      </c>
      <c r="C724" s="6" t="s">
        <v>211</v>
      </c>
      <c r="D724" s="9" t="s">
        <v>247</v>
      </c>
      <c r="E724" s="7" t="s">
        <v>61</v>
      </c>
    </row>
    <row r="725" spans="1:5" x14ac:dyDescent="0.3">
      <c r="A725" s="2">
        <v>1980</v>
      </c>
      <c r="B725" s="8" t="s">
        <v>531</v>
      </c>
      <c r="C725" s="3" t="s">
        <v>211</v>
      </c>
      <c r="D725" s="8" t="s">
        <v>247</v>
      </c>
      <c r="E725" s="4" t="s">
        <v>61</v>
      </c>
    </row>
    <row r="726" spans="1:5" x14ac:dyDescent="0.3">
      <c r="A726" s="5">
        <v>1981</v>
      </c>
      <c r="B726" s="9" t="s">
        <v>152</v>
      </c>
      <c r="C726" s="6" t="s">
        <v>211</v>
      </c>
      <c r="D726" s="9" t="s">
        <v>247</v>
      </c>
      <c r="E726" s="7" t="s">
        <v>61</v>
      </c>
    </row>
    <row r="727" spans="1:5" x14ac:dyDescent="0.3">
      <c r="A727" s="2">
        <v>1982</v>
      </c>
      <c r="B727" s="8" t="s">
        <v>194</v>
      </c>
      <c r="C727" s="3" t="s">
        <v>211</v>
      </c>
      <c r="D727" s="8" t="s">
        <v>247</v>
      </c>
      <c r="E727" s="4" t="s">
        <v>61</v>
      </c>
    </row>
    <row r="728" spans="1:5" x14ac:dyDescent="0.3">
      <c r="A728" s="5">
        <v>1983</v>
      </c>
      <c r="B728" s="9" t="s">
        <v>242</v>
      </c>
      <c r="C728" s="6" t="s">
        <v>211</v>
      </c>
      <c r="D728" s="9" t="s">
        <v>247</v>
      </c>
      <c r="E728" s="7" t="s">
        <v>61</v>
      </c>
    </row>
    <row r="729" spans="1:5" x14ac:dyDescent="0.3">
      <c r="A729" s="2">
        <v>1984</v>
      </c>
      <c r="B729" s="8" t="s">
        <v>279</v>
      </c>
      <c r="C729" s="3" t="s">
        <v>211</v>
      </c>
      <c r="D729" s="8" t="s">
        <v>247</v>
      </c>
      <c r="E729" s="4" t="s">
        <v>61</v>
      </c>
    </row>
    <row r="730" spans="1:5" x14ac:dyDescent="0.3">
      <c r="A730" s="5">
        <v>1985</v>
      </c>
      <c r="B730" s="9" t="s">
        <v>454</v>
      </c>
      <c r="C730" s="6" t="s">
        <v>211</v>
      </c>
      <c r="D730" s="9" t="s">
        <v>247</v>
      </c>
      <c r="E730" s="7" t="s">
        <v>61</v>
      </c>
    </row>
    <row r="731" spans="1:5" x14ac:dyDescent="0.3">
      <c r="A731" s="2">
        <v>1986</v>
      </c>
      <c r="B731" s="8" t="s">
        <v>493</v>
      </c>
      <c r="C731" s="3" t="s">
        <v>211</v>
      </c>
      <c r="D731" s="8" t="s">
        <v>247</v>
      </c>
      <c r="E731" s="4" t="s">
        <v>61</v>
      </c>
    </row>
    <row r="732" spans="1:5" x14ac:dyDescent="0.3">
      <c r="A732" s="5">
        <v>1987</v>
      </c>
      <c r="B732" s="9" t="s">
        <v>536</v>
      </c>
      <c r="C732" s="6" t="s">
        <v>211</v>
      </c>
      <c r="D732" s="9" t="s">
        <v>247</v>
      </c>
      <c r="E732" s="7">
        <v>3459.3216429942813</v>
      </c>
    </row>
    <row r="733" spans="1:5" x14ac:dyDescent="0.3">
      <c r="A733" s="2">
        <v>1988</v>
      </c>
      <c r="B733" s="8" t="s">
        <v>21</v>
      </c>
      <c r="C733" s="3" t="s">
        <v>211</v>
      </c>
      <c r="D733" s="8" t="s">
        <v>247</v>
      </c>
      <c r="E733" s="4">
        <v>3523.2169495207372</v>
      </c>
    </row>
    <row r="734" spans="1:5" x14ac:dyDescent="0.3">
      <c r="A734" s="5">
        <v>1989</v>
      </c>
      <c r="B734" s="9" t="s">
        <v>200</v>
      </c>
      <c r="C734" s="6" t="s">
        <v>211</v>
      </c>
      <c r="D734" s="9" t="s">
        <v>247</v>
      </c>
      <c r="E734" s="7">
        <v>3525.6623911565007</v>
      </c>
    </row>
    <row r="735" spans="1:5" x14ac:dyDescent="0.3">
      <c r="A735" s="2">
        <v>1990</v>
      </c>
      <c r="B735" s="8" t="s">
        <v>29</v>
      </c>
      <c r="C735" s="3" t="s">
        <v>211</v>
      </c>
      <c r="D735" s="8" t="s">
        <v>247</v>
      </c>
      <c r="E735" s="4">
        <v>3581.701707872995</v>
      </c>
    </row>
    <row r="736" spans="1:5" x14ac:dyDescent="0.3">
      <c r="A736" s="5">
        <v>1991</v>
      </c>
      <c r="B736" s="9" t="s">
        <v>89</v>
      </c>
      <c r="C736" s="6" t="s">
        <v>211</v>
      </c>
      <c r="D736" s="9" t="s">
        <v>247</v>
      </c>
      <c r="E736" s="7">
        <v>3377.7281290474575</v>
      </c>
    </row>
    <row r="737" spans="1:5" x14ac:dyDescent="0.3">
      <c r="A737" s="2">
        <v>1992</v>
      </c>
      <c r="B737" s="8" t="s">
        <v>250</v>
      </c>
      <c r="C737" s="3" t="s">
        <v>211</v>
      </c>
      <c r="D737" s="8" t="s">
        <v>247</v>
      </c>
      <c r="E737" s="4">
        <v>3190.1391468620786</v>
      </c>
    </row>
    <row r="738" spans="1:5" x14ac:dyDescent="0.3">
      <c r="A738" s="5">
        <v>1993</v>
      </c>
      <c r="B738" s="9" t="s">
        <v>291</v>
      </c>
      <c r="C738" s="6" t="s">
        <v>211</v>
      </c>
      <c r="D738" s="9" t="s">
        <v>247</v>
      </c>
      <c r="E738" s="7">
        <v>3103.989820627371</v>
      </c>
    </row>
    <row r="739" spans="1:5" x14ac:dyDescent="0.3">
      <c r="A739" s="2">
        <v>1994</v>
      </c>
      <c r="B739" s="8" t="s">
        <v>328</v>
      </c>
      <c r="C739" s="3" t="s">
        <v>211</v>
      </c>
      <c r="D739" s="8" t="s">
        <v>247</v>
      </c>
      <c r="E739" s="4">
        <v>2781.1440562579014</v>
      </c>
    </row>
    <row r="740" spans="1:5" x14ac:dyDescent="0.3">
      <c r="A740" s="5">
        <v>1995</v>
      </c>
      <c r="B740" s="9" t="s">
        <v>391</v>
      </c>
      <c r="C740" s="6" t="s">
        <v>211</v>
      </c>
      <c r="D740" s="9" t="s">
        <v>247</v>
      </c>
      <c r="E740" s="7">
        <v>2798.7851032395097</v>
      </c>
    </row>
    <row r="741" spans="1:5" x14ac:dyDescent="0.3">
      <c r="A741" s="2">
        <v>1996</v>
      </c>
      <c r="B741" s="8" t="s">
        <v>546</v>
      </c>
      <c r="C741" s="3" t="s">
        <v>211</v>
      </c>
      <c r="D741" s="8" t="s">
        <v>247</v>
      </c>
      <c r="E741" s="4">
        <v>2895.3469225769159</v>
      </c>
    </row>
    <row r="742" spans="1:5" x14ac:dyDescent="0.3">
      <c r="A742" s="5">
        <v>1997</v>
      </c>
      <c r="B742" s="9" t="s">
        <v>33</v>
      </c>
      <c r="C742" s="6" t="s">
        <v>211</v>
      </c>
      <c r="D742" s="9" t="s">
        <v>247</v>
      </c>
      <c r="E742" s="7">
        <v>3042.5003105522933</v>
      </c>
    </row>
    <row r="743" spans="1:5" x14ac:dyDescent="0.3">
      <c r="A743" s="2">
        <v>1998</v>
      </c>
      <c r="B743" s="8" t="s">
        <v>92</v>
      </c>
      <c r="C743" s="3" t="s">
        <v>211</v>
      </c>
      <c r="D743" s="8" t="s">
        <v>247</v>
      </c>
      <c r="E743" s="4">
        <v>3102.3952623222976</v>
      </c>
    </row>
    <row r="744" spans="1:5" x14ac:dyDescent="0.3">
      <c r="A744" s="5">
        <v>1999</v>
      </c>
      <c r="B744" s="9" t="s">
        <v>254</v>
      </c>
      <c r="C744" s="6" t="s">
        <v>211</v>
      </c>
      <c r="D744" s="9" t="s">
        <v>247</v>
      </c>
      <c r="E744" s="7">
        <v>3059.014214445669</v>
      </c>
    </row>
    <row r="745" spans="1:5" x14ac:dyDescent="0.3">
      <c r="A745" s="2">
        <v>2000</v>
      </c>
      <c r="B745" s="8" t="s">
        <v>474</v>
      </c>
      <c r="C745" s="3" t="s">
        <v>211</v>
      </c>
      <c r="D745" s="8" t="s">
        <v>247</v>
      </c>
      <c r="E745" s="4">
        <v>3254.969394530106</v>
      </c>
    </row>
    <row r="746" spans="1:5" x14ac:dyDescent="0.3">
      <c r="A746" s="5">
        <v>2001</v>
      </c>
      <c r="B746" s="9" t="s">
        <v>520</v>
      </c>
      <c r="C746" s="6" t="s">
        <v>211</v>
      </c>
      <c r="D746" s="9" t="s">
        <v>247</v>
      </c>
      <c r="E746" s="7">
        <v>3237.2948602671727</v>
      </c>
    </row>
    <row r="747" spans="1:5" x14ac:dyDescent="0.3">
      <c r="A747" s="2">
        <v>2002</v>
      </c>
      <c r="B747" s="8" t="s">
        <v>3</v>
      </c>
      <c r="C747" s="3" t="s">
        <v>211</v>
      </c>
      <c r="D747" s="8" t="s">
        <v>247</v>
      </c>
      <c r="E747" s="4">
        <v>3429.8716869338728</v>
      </c>
    </row>
    <row r="748" spans="1:5" x14ac:dyDescent="0.3">
      <c r="A748" s="5">
        <v>2003</v>
      </c>
      <c r="B748" s="9" t="s">
        <v>181</v>
      </c>
      <c r="C748" s="6" t="s">
        <v>211</v>
      </c>
      <c r="D748" s="9" t="s">
        <v>247</v>
      </c>
      <c r="E748" s="7">
        <v>3640.056243056556</v>
      </c>
    </row>
    <row r="749" spans="1:5" x14ac:dyDescent="0.3">
      <c r="A749" s="2">
        <v>2004</v>
      </c>
      <c r="B749" s="8" t="s">
        <v>233</v>
      </c>
      <c r="C749" s="3" t="s">
        <v>211</v>
      </c>
      <c r="D749" s="8" t="s">
        <v>247</v>
      </c>
      <c r="E749" s="4">
        <v>3971.1178081297348</v>
      </c>
    </row>
    <row r="750" spans="1:5" x14ac:dyDescent="0.3">
      <c r="A750" s="5">
        <v>2005</v>
      </c>
      <c r="B750" s="9" t="s">
        <v>270</v>
      </c>
      <c r="C750" s="6" t="s">
        <v>211</v>
      </c>
      <c r="D750" s="9" t="s">
        <v>247</v>
      </c>
      <c r="E750" s="7">
        <v>4285.1171820940262</v>
      </c>
    </row>
    <row r="751" spans="1:5" x14ac:dyDescent="0.3">
      <c r="A751" s="2">
        <v>2006</v>
      </c>
      <c r="B751" s="8" t="s">
        <v>309</v>
      </c>
      <c r="C751" s="3" t="s">
        <v>211</v>
      </c>
      <c r="D751" s="8" t="s">
        <v>247</v>
      </c>
      <c r="E751" s="4">
        <v>4612.7829777757725</v>
      </c>
    </row>
    <row r="752" spans="1:5" x14ac:dyDescent="0.3">
      <c r="A752" s="5">
        <v>2007</v>
      </c>
      <c r="B752" s="9" t="s">
        <v>478</v>
      </c>
      <c r="C752" s="6" t="s">
        <v>211</v>
      </c>
      <c r="D752" s="9" t="s">
        <v>247</v>
      </c>
      <c r="E752" s="7">
        <v>4917.6946928151301</v>
      </c>
    </row>
    <row r="753" spans="1:5" x14ac:dyDescent="0.3">
      <c r="A753" s="2">
        <v>2008</v>
      </c>
      <c r="B753" s="8" t="s">
        <v>523</v>
      </c>
      <c r="C753" s="3" t="s">
        <v>211</v>
      </c>
      <c r="D753" s="8" t="s">
        <v>247</v>
      </c>
      <c r="E753" s="4">
        <v>5032.0712236370318</v>
      </c>
    </row>
    <row r="754" spans="1:5" x14ac:dyDescent="0.3">
      <c r="A754" s="5">
        <v>2009</v>
      </c>
      <c r="B754" s="9" t="s">
        <v>7</v>
      </c>
      <c r="C754" s="6" t="s">
        <v>211</v>
      </c>
      <c r="D754" s="9" t="s">
        <v>247</v>
      </c>
      <c r="E754" s="7">
        <v>4819.2725092511901</v>
      </c>
    </row>
    <row r="755" spans="1:5" x14ac:dyDescent="0.3">
      <c r="A755" s="2">
        <v>2010</v>
      </c>
      <c r="B755" s="8" t="s">
        <v>528</v>
      </c>
      <c r="C755" s="3" t="s">
        <v>211</v>
      </c>
      <c r="D755" s="8" t="s">
        <v>247</v>
      </c>
      <c r="E755" s="4">
        <v>5111.145480149612</v>
      </c>
    </row>
    <row r="756" spans="1:5" x14ac:dyDescent="0.3">
      <c r="A756" s="5">
        <v>2011</v>
      </c>
      <c r="B756" s="9" t="s">
        <v>16</v>
      </c>
      <c r="C756" s="6" t="s">
        <v>211</v>
      </c>
      <c r="D756" s="9" t="s">
        <v>247</v>
      </c>
      <c r="E756" s="7">
        <v>5497.9963732524393</v>
      </c>
    </row>
    <row r="757" spans="1:5" x14ac:dyDescent="0.3">
      <c r="A757" s="2">
        <v>2012</v>
      </c>
      <c r="B757" s="8" t="s">
        <v>73</v>
      </c>
      <c r="C757" s="3" t="s">
        <v>211</v>
      </c>
      <c r="D757" s="8" t="s">
        <v>247</v>
      </c>
      <c r="E757" s="4">
        <v>5675.7380420595073</v>
      </c>
    </row>
    <row r="758" spans="1:5" x14ac:dyDescent="0.3">
      <c r="A758" s="5">
        <v>2013</v>
      </c>
      <c r="B758" s="9" t="s">
        <v>127</v>
      </c>
      <c r="C758" s="6" t="s">
        <v>211</v>
      </c>
      <c r="D758" s="9" t="s">
        <v>247</v>
      </c>
      <c r="E758" s="7">
        <v>5998.6586643955125</v>
      </c>
    </row>
    <row r="759" spans="1:5" x14ac:dyDescent="0.3">
      <c r="A759" s="2">
        <v>2014</v>
      </c>
      <c r="B759" s="8" t="s">
        <v>278</v>
      </c>
      <c r="C759" s="3" t="s">
        <v>211</v>
      </c>
      <c r="D759" s="8" t="s">
        <v>247</v>
      </c>
      <c r="E759" s="4">
        <v>6148.3641573865507</v>
      </c>
    </row>
    <row r="760" spans="1:5" x14ac:dyDescent="0.3">
      <c r="A760" s="5">
        <v>2015</v>
      </c>
      <c r="B760" s="9" t="s">
        <v>317</v>
      </c>
      <c r="C760" s="6" t="s">
        <v>211</v>
      </c>
      <c r="D760" s="9" t="s">
        <v>247</v>
      </c>
      <c r="E760" s="7">
        <v>6312.1503416704118</v>
      </c>
    </row>
    <row r="761" spans="1:5" x14ac:dyDescent="0.3">
      <c r="A761" s="2">
        <v>2016</v>
      </c>
      <c r="B761" s="8" t="s">
        <v>369</v>
      </c>
      <c r="C761" s="3" t="s">
        <v>211</v>
      </c>
      <c r="D761" s="8" t="s">
        <v>247</v>
      </c>
      <c r="E761" s="4">
        <v>6430.6595168183594</v>
      </c>
    </row>
    <row r="762" spans="1:5" x14ac:dyDescent="0.3">
      <c r="A762" s="5">
        <v>2017</v>
      </c>
      <c r="B762" s="9" t="s">
        <v>430</v>
      </c>
      <c r="C762" s="6" t="s">
        <v>211</v>
      </c>
      <c r="D762" s="9" t="s">
        <v>247</v>
      </c>
      <c r="E762" s="7">
        <v>6748.1820425955011</v>
      </c>
    </row>
    <row r="763" spans="1:5" x14ac:dyDescent="0.3">
      <c r="A763" s="2">
        <v>2018</v>
      </c>
      <c r="B763" s="8" t="s">
        <v>19</v>
      </c>
      <c r="C763" s="3" t="s">
        <v>211</v>
      </c>
      <c r="D763" s="8" t="s">
        <v>247</v>
      </c>
      <c r="E763" s="4">
        <v>6926.9508904150598</v>
      </c>
    </row>
    <row r="764" spans="1:5" x14ac:dyDescent="0.3">
      <c r="A764" s="5">
        <v>2019</v>
      </c>
      <c r="B764" s="9" t="s">
        <v>74</v>
      </c>
      <c r="C764" s="6" t="s">
        <v>211</v>
      </c>
      <c r="D764" s="9" t="s">
        <v>247</v>
      </c>
      <c r="E764" s="7">
        <v>7021.2068573720062</v>
      </c>
    </row>
    <row r="765" spans="1:5" x14ac:dyDescent="0.3">
      <c r="A765" s="2">
        <v>2020</v>
      </c>
      <c r="B765" s="8" t="s">
        <v>472</v>
      </c>
      <c r="C765" s="3" t="s">
        <v>211</v>
      </c>
      <c r="D765" s="8" t="s">
        <v>247</v>
      </c>
      <c r="E765" s="4">
        <v>6995.155723823932</v>
      </c>
    </row>
    <row r="766" spans="1:5" x14ac:dyDescent="0.3">
      <c r="A766" s="5">
        <v>2021</v>
      </c>
      <c r="B766" s="9" t="s">
        <v>87</v>
      </c>
      <c r="C766" s="6" t="s">
        <v>211</v>
      </c>
      <c r="D766" s="9" t="s">
        <v>247</v>
      </c>
      <c r="E766" s="7">
        <v>7571.5151411590296</v>
      </c>
    </row>
    <row r="767" spans="1:5" x14ac:dyDescent="0.3">
      <c r="A767" s="2">
        <v>2022</v>
      </c>
      <c r="B767" s="8" t="s">
        <v>138</v>
      </c>
      <c r="C767" s="3" t="s">
        <v>211</v>
      </c>
      <c r="D767" s="8" t="s">
        <v>247</v>
      </c>
      <c r="E767" s="4">
        <v>7922.9817971703014</v>
      </c>
    </row>
    <row r="768" spans="1:5" x14ac:dyDescent="0.3">
      <c r="A768" s="5">
        <v>2023</v>
      </c>
      <c r="B768" s="9" t="s">
        <v>177</v>
      </c>
      <c r="C768" s="6" t="s">
        <v>211</v>
      </c>
      <c r="D768" s="9" t="s">
        <v>247</v>
      </c>
      <c r="E768" s="7">
        <v>8269.2532695386417</v>
      </c>
    </row>
    <row r="769" spans="1:5" x14ac:dyDescent="0.3">
      <c r="A769" s="2">
        <v>1960</v>
      </c>
      <c r="B769" s="8" t="s">
        <v>535</v>
      </c>
      <c r="C769" s="3" t="s">
        <v>361</v>
      </c>
      <c r="D769" s="8" t="s">
        <v>384</v>
      </c>
      <c r="E769" s="4" t="s">
        <v>61</v>
      </c>
    </row>
    <row r="770" spans="1:5" x14ac:dyDescent="0.3">
      <c r="A770" s="5">
        <v>1961</v>
      </c>
      <c r="B770" s="9" t="s">
        <v>20</v>
      </c>
      <c r="C770" s="6" t="s">
        <v>361</v>
      </c>
      <c r="D770" s="9" t="s">
        <v>384</v>
      </c>
      <c r="E770" s="7" t="s">
        <v>61</v>
      </c>
    </row>
    <row r="771" spans="1:5" x14ac:dyDescent="0.3">
      <c r="A771" s="2">
        <v>1962</v>
      </c>
      <c r="B771" s="8" t="s">
        <v>78</v>
      </c>
      <c r="C771" s="3" t="s">
        <v>361</v>
      </c>
      <c r="D771" s="8" t="s">
        <v>384</v>
      </c>
      <c r="E771" s="4" t="s">
        <v>61</v>
      </c>
    </row>
    <row r="772" spans="1:5" x14ac:dyDescent="0.3">
      <c r="A772" s="5">
        <v>1963</v>
      </c>
      <c r="B772" s="9" t="s">
        <v>244</v>
      </c>
      <c r="C772" s="6" t="s">
        <v>361</v>
      </c>
      <c r="D772" s="9" t="s">
        <v>384</v>
      </c>
      <c r="E772" s="7" t="s">
        <v>61</v>
      </c>
    </row>
    <row r="773" spans="1:5" x14ac:dyDescent="0.3">
      <c r="A773" s="2">
        <v>1964</v>
      </c>
      <c r="B773" s="8" t="s">
        <v>281</v>
      </c>
      <c r="C773" s="3" t="s">
        <v>361</v>
      </c>
      <c r="D773" s="8" t="s">
        <v>384</v>
      </c>
      <c r="E773" s="4" t="s">
        <v>61</v>
      </c>
    </row>
    <row r="774" spans="1:5" x14ac:dyDescent="0.3">
      <c r="A774" s="5">
        <v>1965</v>
      </c>
      <c r="B774" s="9" t="s">
        <v>322</v>
      </c>
      <c r="C774" s="6" t="s">
        <v>361</v>
      </c>
      <c r="D774" s="9" t="s">
        <v>384</v>
      </c>
      <c r="E774" s="7" t="s">
        <v>61</v>
      </c>
    </row>
    <row r="775" spans="1:5" x14ac:dyDescent="0.3">
      <c r="A775" s="2">
        <v>1966</v>
      </c>
      <c r="B775" s="8" t="s">
        <v>374</v>
      </c>
      <c r="C775" s="3" t="s">
        <v>361</v>
      </c>
      <c r="D775" s="8" t="s">
        <v>384</v>
      </c>
      <c r="E775" s="4" t="s">
        <v>61</v>
      </c>
    </row>
    <row r="776" spans="1:5" x14ac:dyDescent="0.3">
      <c r="A776" s="5">
        <v>1967</v>
      </c>
      <c r="B776" s="9" t="s">
        <v>538</v>
      </c>
      <c r="C776" s="6" t="s">
        <v>361</v>
      </c>
      <c r="D776" s="9" t="s">
        <v>384</v>
      </c>
      <c r="E776" s="7" t="s">
        <v>61</v>
      </c>
    </row>
    <row r="777" spans="1:5" x14ac:dyDescent="0.3">
      <c r="A777" s="2">
        <v>1968</v>
      </c>
      <c r="B777" s="8" t="s">
        <v>23</v>
      </c>
      <c r="C777" s="3" t="s">
        <v>361</v>
      </c>
      <c r="D777" s="8" t="s">
        <v>384</v>
      </c>
      <c r="E777" s="4" t="s">
        <v>61</v>
      </c>
    </row>
    <row r="778" spans="1:5" x14ac:dyDescent="0.3">
      <c r="A778" s="5">
        <v>1969</v>
      </c>
      <c r="B778" s="9" t="s">
        <v>82</v>
      </c>
      <c r="C778" s="6" t="s">
        <v>361</v>
      </c>
      <c r="D778" s="9" t="s">
        <v>384</v>
      </c>
      <c r="E778" s="7" t="s">
        <v>61</v>
      </c>
    </row>
    <row r="779" spans="1:5" x14ac:dyDescent="0.3">
      <c r="A779" s="2">
        <v>1970</v>
      </c>
      <c r="B779" s="8" t="s">
        <v>32</v>
      </c>
      <c r="C779" s="3" t="s">
        <v>361</v>
      </c>
      <c r="D779" s="8" t="s">
        <v>384</v>
      </c>
      <c r="E779" s="4" t="s">
        <v>61</v>
      </c>
    </row>
    <row r="780" spans="1:5" x14ac:dyDescent="0.3">
      <c r="A780" s="5">
        <v>1971</v>
      </c>
      <c r="B780" s="9" t="s">
        <v>91</v>
      </c>
      <c r="C780" s="6" t="s">
        <v>361</v>
      </c>
      <c r="D780" s="9" t="s">
        <v>384</v>
      </c>
      <c r="E780" s="7" t="s">
        <v>61</v>
      </c>
    </row>
    <row r="781" spans="1:5" x14ac:dyDescent="0.3">
      <c r="A781" s="2">
        <v>1972</v>
      </c>
      <c r="B781" s="8" t="s">
        <v>141</v>
      </c>
      <c r="C781" s="3" t="s">
        <v>361</v>
      </c>
      <c r="D781" s="8" t="s">
        <v>384</v>
      </c>
      <c r="E781" s="4" t="s">
        <v>61</v>
      </c>
    </row>
    <row r="782" spans="1:5" x14ac:dyDescent="0.3">
      <c r="A782" s="5">
        <v>1973</v>
      </c>
      <c r="B782" s="9" t="s">
        <v>183</v>
      </c>
      <c r="C782" s="6" t="s">
        <v>361</v>
      </c>
      <c r="D782" s="9" t="s">
        <v>384</v>
      </c>
      <c r="E782" s="7" t="s">
        <v>61</v>
      </c>
    </row>
    <row r="783" spans="1:5" x14ac:dyDescent="0.3">
      <c r="A783" s="2">
        <v>1974</v>
      </c>
      <c r="B783" s="8" t="s">
        <v>332</v>
      </c>
      <c r="C783" s="3" t="s">
        <v>361</v>
      </c>
      <c r="D783" s="8" t="s">
        <v>384</v>
      </c>
      <c r="E783" s="4" t="s">
        <v>61</v>
      </c>
    </row>
    <row r="784" spans="1:5" x14ac:dyDescent="0.3">
      <c r="A784" s="5">
        <v>1975</v>
      </c>
      <c r="B784" s="9" t="s">
        <v>396</v>
      </c>
      <c r="C784" s="6" t="s">
        <v>361</v>
      </c>
      <c r="D784" s="9" t="s">
        <v>384</v>
      </c>
      <c r="E784" s="7" t="s">
        <v>61</v>
      </c>
    </row>
    <row r="785" spans="1:5" x14ac:dyDescent="0.3">
      <c r="A785" s="2">
        <v>1976</v>
      </c>
      <c r="B785" s="8" t="s">
        <v>445</v>
      </c>
      <c r="C785" s="3" t="s">
        <v>361</v>
      </c>
      <c r="D785" s="8" t="s">
        <v>384</v>
      </c>
      <c r="E785" s="4" t="s">
        <v>61</v>
      </c>
    </row>
    <row r="786" spans="1:5" x14ac:dyDescent="0.3">
      <c r="A786" s="5">
        <v>1977</v>
      </c>
      <c r="B786" s="9" t="s">
        <v>480</v>
      </c>
      <c r="C786" s="6" t="s">
        <v>361</v>
      </c>
      <c r="D786" s="9" t="s">
        <v>384</v>
      </c>
      <c r="E786" s="7" t="s">
        <v>61</v>
      </c>
    </row>
    <row r="787" spans="1:5" x14ac:dyDescent="0.3">
      <c r="A787" s="2">
        <v>1978</v>
      </c>
      <c r="B787" s="8" t="s">
        <v>96</v>
      </c>
      <c r="C787" s="3" t="s">
        <v>361</v>
      </c>
      <c r="D787" s="8" t="s">
        <v>384</v>
      </c>
      <c r="E787" s="4" t="s">
        <v>61</v>
      </c>
    </row>
    <row r="788" spans="1:5" x14ac:dyDescent="0.3">
      <c r="A788" s="5">
        <v>1979</v>
      </c>
      <c r="B788" s="9" t="s">
        <v>147</v>
      </c>
      <c r="C788" s="6" t="s">
        <v>361</v>
      </c>
      <c r="D788" s="9" t="s">
        <v>384</v>
      </c>
      <c r="E788" s="7" t="s">
        <v>61</v>
      </c>
    </row>
    <row r="789" spans="1:5" x14ac:dyDescent="0.3">
      <c r="A789" s="2">
        <v>1980</v>
      </c>
      <c r="B789" s="8" t="s">
        <v>531</v>
      </c>
      <c r="C789" s="3" t="s">
        <v>361</v>
      </c>
      <c r="D789" s="8" t="s">
        <v>384</v>
      </c>
      <c r="E789" s="4" t="s">
        <v>61</v>
      </c>
    </row>
    <row r="790" spans="1:5" x14ac:dyDescent="0.3">
      <c r="A790" s="5">
        <v>1981</v>
      </c>
      <c r="B790" s="9" t="s">
        <v>152</v>
      </c>
      <c r="C790" s="6" t="s">
        <v>361</v>
      </c>
      <c r="D790" s="9" t="s">
        <v>384</v>
      </c>
      <c r="E790" s="7" t="s">
        <v>61</v>
      </c>
    </row>
    <row r="791" spans="1:5" x14ac:dyDescent="0.3">
      <c r="A791" s="2">
        <v>1982</v>
      </c>
      <c r="B791" s="8" t="s">
        <v>194</v>
      </c>
      <c r="C791" s="3" t="s">
        <v>361</v>
      </c>
      <c r="D791" s="8" t="s">
        <v>384</v>
      </c>
      <c r="E791" s="4" t="s">
        <v>61</v>
      </c>
    </row>
    <row r="792" spans="1:5" x14ac:dyDescent="0.3">
      <c r="A792" s="5">
        <v>1983</v>
      </c>
      <c r="B792" s="9" t="s">
        <v>242</v>
      </c>
      <c r="C792" s="6" t="s">
        <v>361</v>
      </c>
      <c r="D792" s="9" t="s">
        <v>384</v>
      </c>
      <c r="E792" s="7" t="s">
        <v>61</v>
      </c>
    </row>
    <row r="793" spans="1:5" x14ac:dyDescent="0.3">
      <c r="A793" s="2">
        <v>1984</v>
      </c>
      <c r="B793" s="8" t="s">
        <v>279</v>
      </c>
      <c r="C793" s="3" t="s">
        <v>361</v>
      </c>
      <c r="D793" s="8" t="s">
        <v>384</v>
      </c>
      <c r="E793" s="4" t="s">
        <v>61</v>
      </c>
    </row>
    <row r="794" spans="1:5" x14ac:dyDescent="0.3">
      <c r="A794" s="5">
        <v>1985</v>
      </c>
      <c r="B794" s="9" t="s">
        <v>454</v>
      </c>
      <c r="C794" s="6" t="s">
        <v>361</v>
      </c>
      <c r="D794" s="9" t="s">
        <v>384</v>
      </c>
      <c r="E794" s="7" t="s">
        <v>61</v>
      </c>
    </row>
    <row r="795" spans="1:5" x14ac:dyDescent="0.3">
      <c r="A795" s="2">
        <v>1986</v>
      </c>
      <c r="B795" s="8" t="s">
        <v>493</v>
      </c>
      <c r="C795" s="3" t="s">
        <v>361</v>
      </c>
      <c r="D795" s="8" t="s">
        <v>384</v>
      </c>
      <c r="E795" s="4" t="s">
        <v>61</v>
      </c>
    </row>
    <row r="796" spans="1:5" x14ac:dyDescent="0.3">
      <c r="A796" s="5">
        <v>1987</v>
      </c>
      <c r="B796" s="9" t="s">
        <v>536</v>
      </c>
      <c r="C796" s="6" t="s">
        <v>361</v>
      </c>
      <c r="D796" s="9" t="s">
        <v>384</v>
      </c>
      <c r="E796" s="7" t="s">
        <v>61</v>
      </c>
    </row>
    <row r="797" spans="1:5" x14ac:dyDescent="0.3">
      <c r="A797" s="2">
        <v>1988</v>
      </c>
      <c r="B797" s="8" t="s">
        <v>21</v>
      </c>
      <c r="C797" s="3" t="s">
        <v>361</v>
      </c>
      <c r="D797" s="8" t="s">
        <v>384</v>
      </c>
      <c r="E797" s="4" t="s">
        <v>61</v>
      </c>
    </row>
    <row r="798" spans="1:5" x14ac:dyDescent="0.3">
      <c r="A798" s="5">
        <v>1989</v>
      </c>
      <c r="B798" s="9" t="s">
        <v>200</v>
      </c>
      <c r="C798" s="6" t="s">
        <v>361</v>
      </c>
      <c r="D798" s="9" t="s">
        <v>384</v>
      </c>
      <c r="E798" s="7">
        <v>5477.5576642231217</v>
      </c>
    </row>
    <row r="799" spans="1:5" x14ac:dyDescent="0.3">
      <c r="A799" s="2">
        <v>1990</v>
      </c>
      <c r="B799" s="8" t="s">
        <v>29</v>
      </c>
      <c r="C799" s="3" t="s">
        <v>361</v>
      </c>
      <c r="D799" s="8" t="s">
        <v>384</v>
      </c>
      <c r="E799" s="4">
        <v>5364.7075572281938</v>
      </c>
    </row>
    <row r="800" spans="1:5" x14ac:dyDescent="0.3">
      <c r="A800" s="5">
        <v>1991</v>
      </c>
      <c r="B800" s="9" t="s">
        <v>89</v>
      </c>
      <c r="C800" s="6" t="s">
        <v>361</v>
      </c>
      <c r="D800" s="9" t="s">
        <v>384</v>
      </c>
      <c r="E800" s="7">
        <v>5020.3496095730115</v>
      </c>
    </row>
    <row r="801" spans="1:5" x14ac:dyDescent="0.3">
      <c r="A801" s="2">
        <v>1992</v>
      </c>
      <c r="B801" s="8" t="s">
        <v>250</v>
      </c>
      <c r="C801" s="3" t="s">
        <v>361</v>
      </c>
      <c r="D801" s="8" t="s">
        <v>384</v>
      </c>
      <c r="E801" s="4">
        <v>4523.4571284244821</v>
      </c>
    </row>
    <row r="802" spans="1:5" x14ac:dyDescent="0.3">
      <c r="A802" s="5">
        <v>1993</v>
      </c>
      <c r="B802" s="9" t="s">
        <v>291</v>
      </c>
      <c r="C802" s="6" t="s">
        <v>361</v>
      </c>
      <c r="D802" s="9" t="s">
        <v>384</v>
      </c>
      <c r="E802" s="7">
        <v>4299.6437190399438</v>
      </c>
    </row>
    <row r="803" spans="1:5" x14ac:dyDescent="0.3">
      <c r="A803" s="2">
        <v>1994</v>
      </c>
      <c r="B803" s="8" t="s">
        <v>328</v>
      </c>
      <c r="C803" s="3" t="s">
        <v>361</v>
      </c>
      <c r="D803" s="8" t="s">
        <v>384</v>
      </c>
      <c r="E803" s="4">
        <v>3928.9074516762789</v>
      </c>
    </row>
    <row r="804" spans="1:5" x14ac:dyDescent="0.3">
      <c r="A804" s="5">
        <v>1995</v>
      </c>
      <c r="B804" s="9" t="s">
        <v>391</v>
      </c>
      <c r="C804" s="6" t="s">
        <v>361</v>
      </c>
      <c r="D804" s="9" t="s">
        <v>384</v>
      </c>
      <c r="E804" s="7">
        <v>3918.5749307710098</v>
      </c>
    </row>
    <row r="805" spans="1:5" x14ac:dyDescent="0.3">
      <c r="A805" s="2">
        <v>1996</v>
      </c>
      <c r="B805" s="8" t="s">
        <v>546</v>
      </c>
      <c r="C805" s="3" t="s">
        <v>361</v>
      </c>
      <c r="D805" s="8" t="s">
        <v>384</v>
      </c>
      <c r="E805" s="4">
        <v>3952.4612626235721</v>
      </c>
    </row>
    <row r="806" spans="1:5" x14ac:dyDescent="0.3">
      <c r="A806" s="5">
        <v>1997</v>
      </c>
      <c r="B806" s="9" t="s">
        <v>33</v>
      </c>
      <c r="C806" s="6" t="s">
        <v>361</v>
      </c>
      <c r="D806" s="9" t="s">
        <v>384</v>
      </c>
      <c r="E806" s="7">
        <v>4063.3882353530062</v>
      </c>
    </row>
    <row r="807" spans="1:5" x14ac:dyDescent="0.3">
      <c r="A807" s="2">
        <v>1998</v>
      </c>
      <c r="B807" s="8" t="s">
        <v>92</v>
      </c>
      <c r="C807" s="3" t="s">
        <v>361</v>
      </c>
      <c r="D807" s="8" t="s">
        <v>384</v>
      </c>
      <c r="E807" s="4">
        <v>4034.7884535108756</v>
      </c>
    </row>
    <row r="808" spans="1:5" x14ac:dyDescent="0.3">
      <c r="A808" s="5">
        <v>1999</v>
      </c>
      <c r="B808" s="9" t="s">
        <v>254</v>
      </c>
      <c r="C808" s="6" t="s">
        <v>361</v>
      </c>
      <c r="D808" s="9" t="s">
        <v>384</v>
      </c>
      <c r="E808" s="7">
        <v>4135.2711873387234</v>
      </c>
    </row>
    <row r="809" spans="1:5" x14ac:dyDescent="0.3">
      <c r="A809" s="2">
        <v>2000</v>
      </c>
      <c r="B809" s="8" t="s">
        <v>474</v>
      </c>
      <c r="C809" s="3" t="s">
        <v>361</v>
      </c>
      <c r="D809" s="8" t="s">
        <v>384</v>
      </c>
      <c r="E809" s="4">
        <v>4443.4732047691477</v>
      </c>
    </row>
    <row r="810" spans="1:5" x14ac:dyDescent="0.3">
      <c r="A810" s="5">
        <v>2001</v>
      </c>
      <c r="B810" s="9" t="s">
        <v>520</v>
      </c>
      <c r="C810" s="6" t="s">
        <v>361</v>
      </c>
      <c r="D810" s="9" t="s">
        <v>384</v>
      </c>
      <c r="E810" s="7">
        <v>4562.6883522139933</v>
      </c>
    </row>
    <row r="811" spans="1:5" x14ac:dyDescent="0.3">
      <c r="A811" s="2">
        <v>2002</v>
      </c>
      <c r="B811" s="8" t="s">
        <v>3</v>
      </c>
      <c r="C811" s="3" t="s">
        <v>361</v>
      </c>
      <c r="D811" s="8" t="s">
        <v>384</v>
      </c>
      <c r="E811" s="4">
        <v>4795.1430391910208</v>
      </c>
    </row>
    <row r="812" spans="1:5" x14ac:dyDescent="0.3">
      <c r="A812" s="5">
        <v>2003</v>
      </c>
      <c r="B812" s="9" t="s">
        <v>181</v>
      </c>
      <c r="C812" s="6" t="s">
        <v>361</v>
      </c>
      <c r="D812" s="9" t="s">
        <v>384</v>
      </c>
      <c r="E812" s="7">
        <v>5090.7117714508704</v>
      </c>
    </row>
    <row r="813" spans="1:5" x14ac:dyDescent="0.3">
      <c r="A813" s="2">
        <v>2004</v>
      </c>
      <c r="B813" s="8" t="s">
        <v>233</v>
      </c>
      <c r="C813" s="3" t="s">
        <v>361</v>
      </c>
      <c r="D813" s="8" t="s">
        <v>384</v>
      </c>
      <c r="E813" s="4">
        <v>5487.5148555254118</v>
      </c>
    </row>
    <row r="814" spans="1:5" x14ac:dyDescent="0.3">
      <c r="A814" s="5">
        <v>2005</v>
      </c>
      <c r="B814" s="9" t="s">
        <v>270</v>
      </c>
      <c r="C814" s="6" t="s">
        <v>361</v>
      </c>
      <c r="D814" s="9" t="s">
        <v>384</v>
      </c>
      <c r="E814" s="7">
        <v>5847.0016004761883</v>
      </c>
    </row>
    <row r="815" spans="1:5" x14ac:dyDescent="0.3">
      <c r="A815" s="2">
        <v>2006</v>
      </c>
      <c r="B815" s="8" t="s">
        <v>309</v>
      </c>
      <c r="C815" s="3" t="s">
        <v>361</v>
      </c>
      <c r="D815" s="8" t="s">
        <v>384</v>
      </c>
      <c r="E815" s="4">
        <v>6298.6872530775263</v>
      </c>
    </row>
    <row r="816" spans="1:5" x14ac:dyDescent="0.3">
      <c r="A816" s="5">
        <v>2007</v>
      </c>
      <c r="B816" s="9" t="s">
        <v>478</v>
      </c>
      <c r="C816" s="6" t="s">
        <v>361</v>
      </c>
      <c r="D816" s="9" t="s">
        <v>384</v>
      </c>
      <c r="E816" s="7">
        <v>6773.8985844051085</v>
      </c>
    </row>
    <row r="817" spans="1:5" x14ac:dyDescent="0.3">
      <c r="A817" s="2">
        <v>2008</v>
      </c>
      <c r="B817" s="8" t="s">
        <v>523</v>
      </c>
      <c r="C817" s="3" t="s">
        <v>361</v>
      </c>
      <c r="D817" s="8" t="s">
        <v>384</v>
      </c>
      <c r="E817" s="4">
        <v>7057.168683576424</v>
      </c>
    </row>
    <row r="818" spans="1:5" x14ac:dyDescent="0.3">
      <c r="A818" s="5">
        <v>2009</v>
      </c>
      <c r="B818" s="9" t="s">
        <v>7</v>
      </c>
      <c r="C818" s="6" t="s">
        <v>361</v>
      </c>
      <c r="D818" s="9" t="s">
        <v>384</v>
      </c>
      <c r="E818" s="7">
        <v>6701.8678830465806</v>
      </c>
    </row>
    <row r="819" spans="1:5" x14ac:dyDescent="0.3">
      <c r="A819" s="2">
        <v>2010</v>
      </c>
      <c r="B819" s="8" t="s">
        <v>528</v>
      </c>
      <c r="C819" s="3" t="s">
        <v>361</v>
      </c>
      <c r="D819" s="8" t="s">
        <v>384</v>
      </c>
      <c r="E819" s="4">
        <v>6981.5915597358171</v>
      </c>
    </row>
    <row r="820" spans="1:5" x14ac:dyDescent="0.3">
      <c r="A820" s="5">
        <v>2011</v>
      </c>
      <c r="B820" s="9" t="s">
        <v>16</v>
      </c>
      <c r="C820" s="6" t="s">
        <v>361</v>
      </c>
      <c r="D820" s="9" t="s">
        <v>384</v>
      </c>
      <c r="E820" s="7">
        <v>7358.959398550056</v>
      </c>
    </row>
    <row r="821" spans="1:5" x14ac:dyDescent="0.3">
      <c r="A821" s="2">
        <v>2012</v>
      </c>
      <c r="B821" s="8" t="s">
        <v>73</v>
      </c>
      <c r="C821" s="3" t="s">
        <v>361</v>
      </c>
      <c r="D821" s="8" t="s">
        <v>384</v>
      </c>
      <c r="E821" s="4">
        <v>7578.3775108004711</v>
      </c>
    </row>
    <row r="822" spans="1:5" x14ac:dyDescent="0.3">
      <c r="A822" s="5">
        <v>2013</v>
      </c>
      <c r="B822" s="9" t="s">
        <v>127</v>
      </c>
      <c r="C822" s="6" t="s">
        <v>361</v>
      </c>
      <c r="D822" s="9" t="s">
        <v>384</v>
      </c>
      <c r="E822" s="7">
        <v>7796.0280279883891</v>
      </c>
    </row>
    <row r="823" spans="1:5" x14ac:dyDescent="0.3">
      <c r="A823" s="2">
        <v>2014</v>
      </c>
      <c r="B823" s="8" t="s">
        <v>278</v>
      </c>
      <c r="C823" s="3" t="s">
        <v>361</v>
      </c>
      <c r="D823" s="8" t="s">
        <v>384</v>
      </c>
      <c r="E823" s="4">
        <v>7937.9093319769863</v>
      </c>
    </row>
    <row r="824" spans="1:5" x14ac:dyDescent="0.3">
      <c r="A824" s="5">
        <v>2015</v>
      </c>
      <c r="B824" s="9" t="s">
        <v>317</v>
      </c>
      <c r="C824" s="6" t="s">
        <v>361</v>
      </c>
      <c r="D824" s="9" t="s">
        <v>384</v>
      </c>
      <c r="E824" s="7">
        <v>8014.5041507948508</v>
      </c>
    </row>
    <row r="825" spans="1:5" x14ac:dyDescent="0.3">
      <c r="A825" s="2">
        <v>2016</v>
      </c>
      <c r="B825" s="8" t="s">
        <v>369</v>
      </c>
      <c r="C825" s="3" t="s">
        <v>361</v>
      </c>
      <c r="D825" s="8" t="s">
        <v>384</v>
      </c>
      <c r="E825" s="4">
        <v>8121.8130572286327</v>
      </c>
    </row>
    <row r="826" spans="1:5" x14ac:dyDescent="0.3">
      <c r="A826" s="5">
        <v>2017</v>
      </c>
      <c r="B826" s="9" t="s">
        <v>430</v>
      </c>
      <c r="C826" s="6" t="s">
        <v>361</v>
      </c>
      <c r="D826" s="9" t="s">
        <v>384</v>
      </c>
      <c r="E826" s="7">
        <v>8431.5838066684555</v>
      </c>
    </row>
    <row r="827" spans="1:5" x14ac:dyDescent="0.3">
      <c r="A827" s="2">
        <v>2018</v>
      </c>
      <c r="B827" s="8" t="s">
        <v>19</v>
      </c>
      <c r="C827" s="3" t="s">
        <v>361</v>
      </c>
      <c r="D827" s="8" t="s">
        <v>384</v>
      </c>
      <c r="E827" s="4">
        <v>8705.9899825333505</v>
      </c>
    </row>
    <row r="828" spans="1:5" x14ac:dyDescent="0.3">
      <c r="A828" s="5">
        <v>2019</v>
      </c>
      <c r="B828" s="9" t="s">
        <v>74</v>
      </c>
      <c r="C828" s="6" t="s">
        <v>361</v>
      </c>
      <c r="D828" s="9" t="s">
        <v>384</v>
      </c>
      <c r="E828" s="7">
        <v>8898.2588895187655</v>
      </c>
    </row>
    <row r="829" spans="1:5" x14ac:dyDescent="0.3">
      <c r="A829" s="2">
        <v>2020</v>
      </c>
      <c r="B829" s="8" t="s">
        <v>472</v>
      </c>
      <c r="C829" s="3" t="s">
        <v>361</v>
      </c>
      <c r="D829" s="8" t="s">
        <v>384</v>
      </c>
      <c r="E829" s="4">
        <v>8743.8675774755538</v>
      </c>
    </row>
    <row r="830" spans="1:5" x14ac:dyDescent="0.3">
      <c r="A830" s="5">
        <v>2021</v>
      </c>
      <c r="B830" s="9" t="s">
        <v>87</v>
      </c>
      <c r="C830" s="6" t="s">
        <v>361</v>
      </c>
      <c r="D830" s="9" t="s">
        <v>384</v>
      </c>
      <c r="E830" s="7">
        <v>9374.8978911471986</v>
      </c>
    </row>
    <row r="831" spans="1:5" x14ac:dyDescent="0.3">
      <c r="A831" s="2">
        <v>2022</v>
      </c>
      <c r="B831" s="8" t="s">
        <v>138</v>
      </c>
      <c r="C831" s="3" t="s">
        <v>361</v>
      </c>
      <c r="D831" s="8" t="s">
        <v>384</v>
      </c>
      <c r="E831" s="4">
        <v>9659.4169421384486</v>
      </c>
    </row>
    <row r="832" spans="1:5" x14ac:dyDescent="0.3">
      <c r="A832" s="5">
        <v>2023</v>
      </c>
      <c r="B832" s="9" t="s">
        <v>177</v>
      </c>
      <c r="C832" s="6" t="s">
        <v>361</v>
      </c>
      <c r="D832" s="9" t="s">
        <v>384</v>
      </c>
      <c r="E832" s="7">
        <v>9992.5350040229714</v>
      </c>
    </row>
    <row r="833" spans="1:5" x14ac:dyDescent="0.3">
      <c r="A833" s="2">
        <v>1960</v>
      </c>
      <c r="B833" s="8" t="s">
        <v>535</v>
      </c>
      <c r="C833" s="3" t="s">
        <v>37</v>
      </c>
      <c r="D833" s="8" t="s">
        <v>532</v>
      </c>
      <c r="E833" s="4">
        <v>8604.8490050927285</v>
      </c>
    </row>
    <row r="834" spans="1:5" x14ac:dyDescent="0.3">
      <c r="A834" s="5">
        <v>1961</v>
      </c>
      <c r="B834" s="9" t="s">
        <v>20</v>
      </c>
      <c r="C834" s="6" t="s">
        <v>37</v>
      </c>
      <c r="D834" s="9" t="s">
        <v>532</v>
      </c>
      <c r="E834" s="7">
        <v>9024.4494794888087</v>
      </c>
    </row>
    <row r="835" spans="1:5" x14ac:dyDescent="0.3">
      <c r="A835" s="2">
        <v>1962</v>
      </c>
      <c r="B835" s="8" t="s">
        <v>78</v>
      </c>
      <c r="C835" s="3" t="s">
        <v>37</v>
      </c>
      <c r="D835" s="8" t="s">
        <v>532</v>
      </c>
      <c r="E835" s="4">
        <v>9457.957789411108</v>
      </c>
    </row>
    <row r="836" spans="1:5" x14ac:dyDescent="0.3">
      <c r="A836" s="5">
        <v>1963</v>
      </c>
      <c r="B836" s="9" t="s">
        <v>244</v>
      </c>
      <c r="C836" s="6" t="s">
        <v>37</v>
      </c>
      <c r="D836" s="9" t="s">
        <v>532</v>
      </c>
      <c r="E836" s="7">
        <v>9827.2796959118041</v>
      </c>
    </row>
    <row r="837" spans="1:5" x14ac:dyDescent="0.3">
      <c r="A837" s="2">
        <v>1964</v>
      </c>
      <c r="B837" s="8" t="s">
        <v>281</v>
      </c>
      <c r="C837" s="3" t="s">
        <v>37</v>
      </c>
      <c r="D837" s="8" t="s">
        <v>532</v>
      </c>
      <c r="E837" s="4">
        <v>10326.814235531614</v>
      </c>
    </row>
    <row r="838" spans="1:5" x14ac:dyDescent="0.3">
      <c r="A838" s="5">
        <v>1965</v>
      </c>
      <c r="B838" s="9" t="s">
        <v>322</v>
      </c>
      <c r="C838" s="6" t="s">
        <v>37</v>
      </c>
      <c r="D838" s="9" t="s">
        <v>532</v>
      </c>
      <c r="E838" s="7">
        <v>10777.102365279914</v>
      </c>
    </row>
    <row r="839" spans="1:5" x14ac:dyDescent="0.3">
      <c r="A839" s="2">
        <v>1966</v>
      </c>
      <c r="B839" s="8" t="s">
        <v>374</v>
      </c>
      <c r="C839" s="3" t="s">
        <v>37</v>
      </c>
      <c r="D839" s="8" t="s">
        <v>532</v>
      </c>
      <c r="E839" s="4">
        <v>11149.17934106647</v>
      </c>
    </row>
    <row r="840" spans="1:5" x14ac:dyDescent="0.3">
      <c r="A840" s="5">
        <v>1967</v>
      </c>
      <c r="B840" s="9" t="s">
        <v>538</v>
      </c>
      <c r="C840" s="6" t="s">
        <v>37</v>
      </c>
      <c r="D840" s="9" t="s">
        <v>532</v>
      </c>
      <c r="E840" s="7">
        <v>11457.456141939767</v>
      </c>
    </row>
    <row r="841" spans="1:5" x14ac:dyDescent="0.3">
      <c r="A841" s="2">
        <v>1968</v>
      </c>
      <c r="B841" s="8" t="s">
        <v>23</v>
      </c>
      <c r="C841" s="3" t="s">
        <v>37</v>
      </c>
      <c r="D841" s="8" t="s">
        <v>532</v>
      </c>
      <c r="E841" s="4">
        <v>12007.145862742937</v>
      </c>
    </row>
    <row r="842" spans="1:5" x14ac:dyDescent="0.3">
      <c r="A842" s="5">
        <v>1969</v>
      </c>
      <c r="B842" s="9" t="s">
        <v>82</v>
      </c>
      <c r="C842" s="6" t="s">
        <v>37</v>
      </c>
      <c r="D842" s="9" t="s">
        <v>532</v>
      </c>
      <c r="E842" s="7">
        <v>12761.032776889342</v>
      </c>
    </row>
    <row r="843" spans="1:5" x14ac:dyDescent="0.3">
      <c r="A843" s="2">
        <v>1970</v>
      </c>
      <c r="B843" s="8" t="s">
        <v>32</v>
      </c>
      <c r="C843" s="3" t="s">
        <v>37</v>
      </c>
      <c r="D843" s="8" t="s">
        <v>532</v>
      </c>
      <c r="E843" s="4">
        <v>13388.70149757726</v>
      </c>
    </row>
    <row r="844" spans="1:5" x14ac:dyDescent="0.3">
      <c r="A844" s="5">
        <v>1971</v>
      </c>
      <c r="B844" s="9" t="s">
        <v>91</v>
      </c>
      <c r="C844" s="6" t="s">
        <v>37</v>
      </c>
      <c r="D844" s="9" t="s">
        <v>532</v>
      </c>
      <c r="E844" s="7">
        <v>13803.310854149973</v>
      </c>
    </row>
    <row r="845" spans="1:5" x14ac:dyDescent="0.3">
      <c r="A845" s="2">
        <v>1972</v>
      </c>
      <c r="B845" s="8" t="s">
        <v>141</v>
      </c>
      <c r="C845" s="3" t="s">
        <v>37</v>
      </c>
      <c r="D845" s="8" t="s">
        <v>532</v>
      </c>
      <c r="E845" s="4">
        <v>14364.944022517891</v>
      </c>
    </row>
    <row r="846" spans="1:5" x14ac:dyDescent="0.3">
      <c r="A846" s="5">
        <v>1973</v>
      </c>
      <c r="B846" s="9" t="s">
        <v>183</v>
      </c>
      <c r="C846" s="6" t="s">
        <v>37</v>
      </c>
      <c r="D846" s="9" t="s">
        <v>532</v>
      </c>
      <c r="E846" s="7">
        <v>15131.675336985805</v>
      </c>
    </row>
    <row r="847" spans="1:5" x14ac:dyDescent="0.3">
      <c r="A847" s="2">
        <v>1974</v>
      </c>
      <c r="B847" s="8" t="s">
        <v>332</v>
      </c>
      <c r="C847" s="3" t="s">
        <v>37</v>
      </c>
      <c r="D847" s="8" t="s">
        <v>532</v>
      </c>
      <c r="E847" s="4">
        <v>15510.332750618034</v>
      </c>
    </row>
    <row r="848" spans="1:5" x14ac:dyDescent="0.3">
      <c r="A848" s="5">
        <v>1975</v>
      </c>
      <c r="B848" s="9" t="s">
        <v>396</v>
      </c>
      <c r="C848" s="6" t="s">
        <v>37</v>
      </c>
      <c r="D848" s="9" t="s">
        <v>532</v>
      </c>
      <c r="E848" s="7">
        <v>15329.606765674278</v>
      </c>
    </row>
    <row r="849" spans="1:5" x14ac:dyDescent="0.3">
      <c r="A849" s="2">
        <v>1976</v>
      </c>
      <c r="B849" s="8" t="s">
        <v>445</v>
      </c>
      <c r="C849" s="3" t="s">
        <v>37</v>
      </c>
      <c r="D849" s="8" t="s">
        <v>532</v>
      </c>
      <c r="E849" s="4">
        <v>15992.266700284801</v>
      </c>
    </row>
    <row r="850" spans="1:5" x14ac:dyDescent="0.3">
      <c r="A850" s="5">
        <v>1977</v>
      </c>
      <c r="B850" s="9" t="s">
        <v>480</v>
      </c>
      <c r="C850" s="6" t="s">
        <v>37</v>
      </c>
      <c r="D850" s="9" t="s">
        <v>532</v>
      </c>
      <c r="E850" s="7">
        <v>16380.540896938515</v>
      </c>
    </row>
    <row r="851" spans="1:5" x14ac:dyDescent="0.3">
      <c r="A851" s="2">
        <v>1978</v>
      </c>
      <c r="B851" s="8" t="s">
        <v>96</v>
      </c>
      <c r="C851" s="3" t="s">
        <v>37</v>
      </c>
      <c r="D851" s="8" t="s">
        <v>532</v>
      </c>
      <c r="E851" s="4">
        <v>16804.039042743447</v>
      </c>
    </row>
    <row r="852" spans="1:5" x14ac:dyDescent="0.3">
      <c r="A852" s="5">
        <v>1979</v>
      </c>
      <c r="B852" s="9" t="s">
        <v>147</v>
      </c>
      <c r="C852" s="6" t="s">
        <v>37</v>
      </c>
      <c r="D852" s="9" t="s">
        <v>532</v>
      </c>
      <c r="E852" s="7">
        <v>17373.903584403455</v>
      </c>
    </row>
    <row r="853" spans="1:5" x14ac:dyDescent="0.3">
      <c r="A853" s="2">
        <v>1980</v>
      </c>
      <c r="B853" s="8" t="s">
        <v>531</v>
      </c>
      <c r="C853" s="3" t="s">
        <v>37</v>
      </c>
      <c r="D853" s="8" t="s">
        <v>532</v>
      </c>
      <c r="E853" s="4">
        <v>17648.697697170206</v>
      </c>
    </row>
    <row r="854" spans="1:5" x14ac:dyDescent="0.3">
      <c r="A854" s="5">
        <v>1981</v>
      </c>
      <c r="B854" s="9" t="s">
        <v>152</v>
      </c>
      <c r="C854" s="6" t="s">
        <v>37</v>
      </c>
      <c r="D854" s="9" t="s">
        <v>532</v>
      </c>
      <c r="E854" s="7">
        <v>17669.035468919032</v>
      </c>
    </row>
    <row r="855" spans="1:5" x14ac:dyDescent="0.3">
      <c r="A855" s="2">
        <v>1982</v>
      </c>
      <c r="B855" s="8" t="s">
        <v>194</v>
      </c>
      <c r="C855" s="3" t="s">
        <v>37</v>
      </c>
      <c r="D855" s="8" t="s">
        <v>532</v>
      </c>
      <c r="E855" s="4">
        <v>17756.913133394508</v>
      </c>
    </row>
    <row r="856" spans="1:5" x14ac:dyDescent="0.3">
      <c r="A856" s="5">
        <v>1983</v>
      </c>
      <c r="B856" s="9" t="s">
        <v>242</v>
      </c>
      <c r="C856" s="6" t="s">
        <v>37</v>
      </c>
      <c r="D856" s="9" t="s">
        <v>532</v>
      </c>
      <c r="E856" s="7">
        <v>17965.309518749662</v>
      </c>
    </row>
    <row r="857" spans="1:5" x14ac:dyDescent="0.3">
      <c r="A857" s="2">
        <v>1984</v>
      </c>
      <c r="B857" s="8" t="s">
        <v>279</v>
      </c>
      <c r="C857" s="3" t="s">
        <v>37</v>
      </c>
      <c r="D857" s="8" t="s">
        <v>532</v>
      </c>
      <c r="E857" s="4">
        <v>18372.448132948659</v>
      </c>
    </row>
    <row r="858" spans="1:5" x14ac:dyDescent="0.3">
      <c r="A858" s="5">
        <v>1985</v>
      </c>
      <c r="B858" s="9" t="s">
        <v>454</v>
      </c>
      <c r="C858" s="6" t="s">
        <v>37</v>
      </c>
      <c r="D858" s="9" t="s">
        <v>532</v>
      </c>
      <c r="E858" s="7">
        <v>18754.503182899425</v>
      </c>
    </row>
    <row r="859" spans="1:5" x14ac:dyDescent="0.3">
      <c r="A859" s="2">
        <v>1986</v>
      </c>
      <c r="B859" s="8" t="s">
        <v>493</v>
      </c>
      <c r="C859" s="3" t="s">
        <v>37</v>
      </c>
      <c r="D859" s="8" t="s">
        <v>532</v>
      </c>
      <c r="E859" s="4">
        <v>19184.753065085701</v>
      </c>
    </row>
    <row r="860" spans="1:5" x14ac:dyDescent="0.3">
      <c r="A860" s="5">
        <v>1987</v>
      </c>
      <c r="B860" s="9" t="s">
        <v>536</v>
      </c>
      <c r="C860" s="6" t="s">
        <v>37</v>
      </c>
      <c r="D860" s="9" t="s">
        <v>532</v>
      </c>
      <c r="E860" s="7">
        <v>19614.915461582088</v>
      </c>
    </row>
    <row r="861" spans="1:5" x14ac:dyDescent="0.3">
      <c r="A861" s="2">
        <v>1988</v>
      </c>
      <c r="B861" s="8" t="s">
        <v>21</v>
      </c>
      <c r="C861" s="3" t="s">
        <v>37</v>
      </c>
      <c r="D861" s="8" t="s">
        <v>532</v>
      </c>
      <c r="E861" s="4">
        <v>20356.336223860981</v>
      </c>
    </row>
    <row r="862" spans="1:5" x14ac:dyDescent="0.3">
      <c r="A862" s="5">
        <v>1989</v>
      </c>
      <c r="B862" s="9" t="s">
        <v>200</v>
      </c>
      <c r="C862" s="6" t="s">
        <v>37</v>
      </c>
      <c r="D862" s="9" t="s">
        <v>532</v>
      </c>
      <c r="E862" s="7">
        <v>21075.86878805008</v>
      </c>
    </row>
    <row r="863" spans="1:5" x14ac:dyDescent="0.3">
      <c r="A863" s="2">
        <v>1990</v>
      </c>
      <c r="B863" s="8" t="s">
        <v>29</v>
      </c>
      <c r="C863" s="3" t="s">
        <v>37</v>
      </c>
      <c r="D863" s="8" t="s">
        <v>532</v>
      </c>
      <c r="E863" s="4">
        <v>21700.782386735616</v>
      </c>
    </row>
    <row r="864" spans="1:5" x14ac:dyDescent="0.3">
      <c r="A864" s="5">
        <v>1991</v>
      </c>
      <c r="B864" s="9" t="s">
        <v>89</v>
      </c>
      <c r="C864" s="6" t="s">
        <v>37</v>
      </c>
      <c r="D864" s="9" t="s">
        <v>532</v>
      </c>
      <c r="E864" s="7">
        <v>21933.87580943108</v>
      </c>
    </row>
    <row r="865" spans="1:5" x14ac:dyDescent="0.3">
      <c r="A865" s="2">
        <v>1992</v>
      </c>
      <c r="B865" s="8" t="s">
        <v>250</v>
      </c>
      <c r="C865" s="3" t="s">
        <v>37</v>
      </c>
      <c r="D865" s="8" t="s">
        <v>532</v>
      </c>
      <c r="E865" s="4">
        <v>22064.372840391239</v>
      </c>
    </row>
    <row r="866" spans="1:5" x14ac:dyDescent="0.3">
      <c r="A866" s="5">
        <v>1993</v>
      </c>
      <c r="B866" s="9" t="s">
        <v>291</v>
      </c>
      <c r="C866" s="6" t="s">
        <v>37</v>
      </c>
      <c r="D866" s="9" t="s">
        <v>532</v>
      </c>
      <c r="E866" s="7">
        <v>21851.763136867507</v>
      </c>
    </row>
    <row r="867" spans="1:5" x14ac:dyDescent="0.3">
      <c r="A867" s="2">
        <v>1994</v>
      </c>
      <c r="B867" s="8" t="s">
        <v>328</v>
      </c>
      <c r="C867" s="3" t="s">
        <v>37</v>
      </c>
      <c r="D867" s="8" t="s">
        <v>532</v>
      </c>
      <c r="E867" s="4">
        <v>22372.50524019478</v>
      </c>
    </row>
    <row r="868" spans="1:5" x14ac:dyDescent="0.3">
      <c r="A868" s="5">
        <v>1995</v>
      </c>
      <c r="B868" s="9" t="s">
        <v>391</v>
      </c>
      <c r="C868" s="6" t="s">
        <v>37</v>
      </c>
      <c r="D868" s="9" t="s">
        <v>532</v>
      </c>
      <c r="E868" s="7">
        <v>22928.370763857551</v>
      </c>
    </row>
    <row r="869" spans="1:5" x14ac:dyDescent="0.3">
      <c r="A869" s="2">
        <v>1996</v>
      </c>
      <c r="B869" s="8" t="s">
        <v>546</v>
      </c>
      <c r="C869" s="3" t="s">
        <v>37</v>
      </c>
      <c r="D869" s="8" t="s">
        <v>532</v>
      </c>
      <c r="E869" s="4">
        <v>23321.720060051088</v>
      </c>
    </row>
    <row r="870" spans="1:5" x14ac:dyDescent="0.3">
      <c r="A870" s="5">
        <v>1997</v>
      </c>
      <c r="B870" s="9" t="s">
        <v>33</v>
      </c>
      <c r="C870" s="6" t="s">
        <v>37</v>
      </c>
      <c r="D870" s="9" t="s">
        <v>532</v>
      </c>
      <c r="E870" s="7">
        <v>23904.512413062726</v>
      </c>
    </row>
    <row r="871" spans="1:5" x14ac:dyDescent="0.3">
      <c r="A871" s="2">
        <v>1998</v>
      </c>
      <c r="B871" s="8" t="s">
        <v>92</v>
      </c>
      <c r="C871" s="3" t="s">
        <v>37</v>
      </c>
      <c r="D871" s="8" t="s">
        <v>532</v>
      </c>
      <c r="E871" s="4">
        <v>24591.277915890976</v>
      </c>
    </row>
    <row r="872" spans="1:5" x14ac:dyDescent="0.3">
      <c r="A872" s="5">
        <v>1999</v>
      </c>
      <c r="B872" s="9" t="s">
        <v>254</v>
      </c>
      <c r="C872" s="6" t="s">
        <v>37</v>
      </c>
      <c r="D872" s="9" t="s">
        <v>532</v>
      </c>
      <c r="E872" s="7">
        <v>25274.694124221129</v>
      </c>
    </row>
    <row r="873" spans="1:5" x14ac:dyDescent="0.3">
      <c r="A873" s="2">
        <v>2000</v>
      </c>
      <c r="B873" s="8" t="s">
        <v>474</v>
      </c>
      <c r="C873" s="3" t="s">
        <v>37</v>
      </c>
      <c r="D873" s="8" t="s">
        <v>532</v>
      </c>
      <c r="E873" s="4">
        <v>26229.119328144669</v>
      </c>
    </row>
    <row r="874" spans="1:5" x14ac:dyDescent="0.3">
      <c r="A874" s="5">
        <v>2001</v>
      </c>
      <c r="B874" s="9" t="s">
        <v>520</v>
      </c>
      <c r="C874" s="6" t="s">
        <v>37</v>
      </c>
      <c r="D874" s="9" t="s">
        <v>532</v>
      </c>
      <c r="E874" s="7">
        <v>26764.452770460495</v>
      </c>
    </row>
    <row r="875" spans="1:5" x14ac:dyDescent="0.3">
      <c r="A875" s="2">
        <v>2002</v>
      </c>
      <c r="B875" s="8" t="s">
        <v>3</v>
      </c>
      <c r="C875" s="3" t="s">
        <v>37</v>
      </c>
      <c r="D875" s="8" t="s">
        <v>532</v>
      </c>
      <c r="E875" s="4">
        <v>26999.689957555591</v>
      </c>
    </row>
    <row r="876" spans="1:5" x14ac:dyDescent="0.3">
      <c r="A876" s="5">
        <v>2003</v>
      </c>
      <c r="B876" s="9" t="s">
        <v>181</v>
      </c>
      <c r="C876" s="6" t="s">
        <v>37</v>
      </c>
      <c r="D876" s="9" t="s">
        <v>532</v>
      </c>
      <c r="E876" s="7">
        <v>27148.099722667965</v>
      </c>
    </row>
    <row r="877" spans="1:5" x14ac:dyDescent="0.3">
      <c r="A877" s="2">
        <v>2004</v>
      </c>
      <c r="B877" s="8" t="s">
        <v>233</v>
      </c>
      <c r="C877" s="3" t="s">
        <v>37</v>
      </c>
      <c r="D877" s="8" t="s">
        <v>532</v>
      </c>
      <c r="E877" s="4">
        <v>27747.638954664693</v>
      </c>
    </row>
    <row r="878" spans="1:5" x14ac:dyDescent="0.3">
      <c r="A878" s="5">
        <v>2005</v>
      </c>
      <c r="B878" s="9" t="s">
        <v>270</v>
      </c>
      <c r="C878" s="6" t="s">
        <v>37</v>
      </c>
      <c r="D878" s="9" t="s">
        <v>532</v>
      </c>
      <c r="E878" s="7">
        <v>28181.693428346356</v>
      </c>
    </row>
    <row r="879" spans="1:5" x14ac:dyDescent="0.3">
      <c r="A879" s="2">
        <v>2006</v>
      </c>
      <c r="B879" s="8" t="s">
        <v>309</v>
      </c>
      <c r="C879" s="3" t="s">
        <v>37</v>
      </c>
      <c r="D879" s="8" t="s">
        <v>532</v>
      </c>
      <c r="E879" s="4">
        <v>29072.08544889625</v>
      </c>
    </row>
    <row r="880" spans="1:5" x14ac:dyDescent="0.3">
      <c r="A880" s="5">
        <v>2007</v>
      </c>
      <c r="B880" s="9" t="s">
        <v>478</v>
      </c>
      <c r="C880" s="6" t="s">
        <v>37</v>
      </c>
      <c r="D880" s="9" t="s">
        <v>532</v>
      </c>
      <c r="E880" s="7">
        <v>29889.150656824044</v>
      </c>
    </row>
    <row r="881" spans="1:5" x14ac:dyDescent="0.3">
      <c r="A881" s="2">
        <v>2008</v>
      </c>
      <c r="B881" s="8" t="s">
        <v>523</v>
      </c>
      <c r="C881" s="3" t="s">
        <v>37</v>
      </c>
      <c r="D881" s="8" t="s">
        <v>532</v>
      </c>
      <c r="E881" s="4">
        <v>29984.525964695531</v>
      </c>
    </row>
    <row r="882" spans="1:5" x14ac:dyDescent="0.3">
      <c r="A882" s="5">
        <v>2009</v>
      </c>
      <c r="B882" s="9" t="s">
        <v>7</v>
      </c>
      <c r="C882" s="6" t="s">
        <v>37</v>
      </c>
      <c r="D882" s="9" t="s">
        <v>532</v>
      </c>
      <c r="E882" s="7">
        <v>28612.791410898881</v>
      </c>
    </row>
    <row r="883" spans="1:5" x14ac:dyDescent="0.3">
      <c r="A883" s="2">
        <v>2010</v>
      </c>
      <c r="B883" s="8" t="s">
        <v>528</v>
      </c>
      <c r="C883" s="3" t="s">
        <v>37</v>
      </c>
      <c r="D883" s="8" t="s">
        <v>532</v>
      </c>
      <c r="E883" s="4">
        <v>29208.520557455809</v>
      </c>
    </row>
    <row r="884" spans="1:5" x14ac:dyDescent="0.3">
      <c r="A884" s="5">
        <v>2011</v>
      </c>
      <c r="B884" s="9" t="s">
        <v>16</v>
      </c>
      <c r="C884" s="6" t="s">
        <v>37</v>
      </c>
      <c r="D884" s="9" t="s">
        <v>532</v>
      </c>
      <c r="E884" s="7">
        <v>29816.626760491952</v>
      </c>
    </row>
    <row r="885" spans="1:5" x14ac:dyDescent="0.3">
      <c r="A885" s="2">
        <v>2012</v>
      </c>
      <c r="B885" s="8" t="s">
        <v>73</v>
      </c>
      <c r="C885" s="3" t="s">
        <v>37</v>
      </c>
      <c r="D885" s="8" t="s">
        <v>532</v>
      </c>
      <c r="E885" s="4">
        <v>29563.743611083537</v>
      </c>
    </row>
    <row r="886" spans="1:5" x14ac:dyDescent="0.3">
      <c r="A886" s="5">
        <v>2013</v>
      </c>
      <c r="B886" s="9" t="s">
        <v>127</v>
      </c>
      <c r="C886" s="6" t="s">
        <v>37</v>
      </c>
      <c r="D886" s="9" t="s">
        <v>532</v>
      </c>
      <c r="E886" s="7">
        <v>29467.46172003285</v>
      </c>
    </row>
    <row r="887" spans="1:5" x14ac:dyDescent="0.3">
      <c r="A887" s="2">
        <v>2014</v>
      </c>
      <c r="B887" s="8" t="s">
        <v>278</v>
      </c>
      <c r="C887" s="3" t="s">
        <v>37</v>
      </c>
      <c r="D887" s="8" t="s">
        <v>532</v>
      </c>
      <c r="E887" s="4">
        <v>29864.542382482901</v>
      </c>
    </row>
    <row r="888" spans="1:5" x14ac:dyDescent="0.3">
      <c r="A888" s="5">
        <v>2015</v>
      </c>
      <c r="B888" s="9" t="s">
        <v>317</v>
      </c>
      <c r="C888" s="6" t="s">
        <v>37</v>
      </c>
      <c r="D888" s="9" t="s">
        <v>532</v>
      </c>
      <c r="E888" s="7">
        <v>30487.652369273248</v>
      </c>
    </row>
    <row r="889" spans="1:5" x14ac:dyDescent="0.3">
      <c r="A889" s="2">
        <v>2016</v>
      </c>
      <c r="B889" s="8" t="s">
        <v>369</v>
      </c>
      <c r="C889" s="3" t="s">
        <v>37</v>
      </c>
      <c r="D889" s="8" t="s">
        <v>532</v>
      </c>
      <c r="E889" s="4">
        <v>31022.993026077831</v>
      </c>
    </row>
    <row r="890" spans="1:5" x14ac:dyDescent="0.3">
      <c r="A890" s="5">
        <v>2017</v>
      </c>
      <c r="B890" s="9" t="s">
        <v>430</v>
      </c>
      <c r="C890" s="6" t="s">
        <v>37</v>
      </c>
      <c r="D890" s="9" t="s">
        <v>532</v>
      </c>
      <c r="E890" s="7">
        <v>31855.489762201876</v>
      </c>
    </row>
    <row r="891" spans="1:5" x14ac:dyDescent="0.3">
      <c r="A891" s="2">
        <v>2018</v>
      </c>
      <c r="B891" s="8" t="s">
        <v>19</v>
      </c>
      <c r="C891" s="3" t="s">
        <v>37</v>
      </c>
      <c r="D891" s="8" t="s">
        <v>532</v>
      </c>
      <c r="E891" s="4">
        <v>32456.745499849701</v>
      </c>
    </row>
    <row r="892" spans="1:5" x14ac:dyDescent="0.3">
      <c r="A892" s="5">
        <v>2019</v>
      </c>
      <c r="B892" s="9" t="s">
        <v>74</v>
      </c>
      <c r="C892" s="6" t="s">
        <v>37</v>
      </c>
      <c r="D892" s="9" t="s">
        <v>532</v>
      </c>
      <c r="E892" s="7">
        <v>33015.651407637786</v>
      </c>
    </row>
    <row r="893" spans="1:5" x14ac:dyDescent="0.3">
      <c r="A893" s="2">
        <v>2020</v>
      </c>
      <c r="B893" s="8" t="s">
        <v>472</v>
      </c>
      <c r="C893" s="3" t="s">
        <v>37</v>
      </c>
      <c r="D893" s="8" t="s">
        <v>532</v>
      </c>
      <c r="E893" s="4">
        <v>31126.702555418484</v>
      </c>
    </row>
    <row r="894" spans="1:5" x14ac:dyDescent="0.3">
      <c r="A894" s="5">
        <v>2021</v>
      </c>
      <c r="B894" s="9" t="s">
        <v>87</v>
      </c>
      <c r="C894" s="6" t="s">
        <v>37</v>
      </c>
      <c r="D894" s="9" t="s">
        <v>532</v>
      </c>
      <c r="E894" s="7">
        <v>33034.966003952657</v>
      </c>
    </row>
    <row r="895" spans="1:5" x14ac:dyDescent="0.3">
      <c r="A895" s="2">
        <v>2022</v>
      </c>
      <c r="B895" s="8" t="s">
        <v>138</v>
      </c>
      <c r="C895" s="3" t="s">
        <v>37</v>
      </c>
      <c r="D895" s="8" t="s">
        <v>532</v>
      </c>
      <c r="E895" s="4">
        <v>34169.432128579952</v>
      </c>
    </row>
    <row r="896" spans="1:5" x14ac:dyDescent="0.3">
      <c r="A896" s="5">
        <v>2023</v>
      </c>
      <c r="B896" s="9" t="s">
        <v>177</v>
      </c>
      <c r="C896" s="6" t="s">
        <v>37</v>
      </c>
      <c r="D896" s="9" t="s">
        <v>532</v>
      </c>
      <c r="E896" s="7">
        <v>34162.571969493096</v>
      </c>
    </row>
    <row r="897" spans="1:5" x14ac:dyDescent="0.3">
      <c r="A897" s="2">
        <v>1960</v>
      </c>
      <c r="B897" s="8" t="s">
        <v>535</v>
      </c>
      <c r="C897" s="3" t="s">
        <v>169</v>
      </c>
      <c r="D897" s="8" t="s">
        <v>271</v>
      </c>
      <c r="E897" s="4">
        <v>1149.8245086379698</v>
      </c>
    </row>
    <row r="898" spans="1:5" x14ac:dyDescent="0.3">
      <c r="A898" s="5">
        <v>1961</v>
      </c>
      <c r="B898" s="9" t="s">
        <v>20</v>
      </c>
      <c r="C898" s="6" t="s">
        <v>169</v>
      </c>
      <c r="D898" s="9" t="s">
        <v>271</v>
      </c>
      <c r="E898" s="7">
        <v>1123.549781778888</v>
      </c>
    </row>
    <row r="899" spans="1:5" x14ac:dyDescent="0.3">
      <c r="A899" s="2">
        <v>1962</v>
      </c>
      <c r="B899" s="8" t="s">
        <v>78</v>
      </c>
      <c r="C899" s="3" t="s">
        <v>169</v>
      </c>
      <c r="D899" s="8" t="s">
        <v>271</v>
      </c>
      <c r="E899" s="4">
        <v>1186.2827186696336</v>
      </c>
    </row>
    <row r="900" spans="1:5" x14ac:dyDescent="0.3">
      <c r="A900" s="5">
        <v>1963</v>
      </c>
      <c r="B900" s="9" t="s">
        <v>244</v>
      </c>
      <c r="C900" s="6" t="s">
        <v>169</v>
      </c>
      <c r="D900" s="9" t="s">
        <v>271</v>
      </c>
      <c r="E900" s="7">
        <v>1235.8437300569774</v>
      </c>
    </row>
    <row r="901" spans="1:5" x14ac:dyDescent="0.3">
      <c r="A901" s="2">
        <v>1964</v>
      </c>
      <c r="B901" s="8" t="s">
        <v>281</v>
      </c>
      <c r="C901" s="3" t="s">
        <v>169</v>
      </c>
      <c r="D901" s="8" t="s">
        <v>271</v>
      </c>
      <c r="E901" s="4">
        <v>1271.8054944507542</v>
      </c>
    </row>
    <row r="902" spans="1:5" x14ac:dyDescent="0.3">
      <c r="A902" s="5">
        <v>1965</v>
      </c>
      <c r="B902" s="9" t="s">
        <v>322</v>
      </c>
      <c r="C902" s="6" t="s">
        <v>169</v>
      </c>
      <c r="D902" s="9" t="s">
        <v>271</v>
      </c>
      <c r="E902" s="7">
        <v>1322.5948023795361</v>
      </c>
    </row>
    <row r="903" spans="1:5" x14ac:dyDescent="0.3">
      <c r="A903" s="2">
        <v>1966</v>
      </c>
      <c r="B903" s="8" t="s">
        <v>374</v>
      </c>
      <c r="C903" s="3" t="s">
        <v>169</v>
      </c>
      <c r="D903" s="8" t="s">
        <v>271</v>
      </c>
      <c r="E903" s="4">
        <v>1305.5040608638167</v>
      </c>
    </row>
    <row r="904" spans="1:5" x14ac:dyDescent="0.3">
      <c r="A904" s="5">
        <v>1967</v>
      </c>
      <c r="B904" s="9" t="s">
        <v>538</v>
      </c>
      <c r="C904" s="6" t="s">
        <v>169</v>
      </c>
      <c r="D904" s="9" t="s">
        <v>271</v>
      </c>
      <c r="E904" s="7">
        <v>1203.6168519903174</v>
      </c>
    </row>
    <row r="905" spans="1:5" x14ac:dyDescent="0.3">
      <c r="A905" s="2">
        <v>1968</v>
      </c>
      <c r="B905" s="8" t="s">
        <v>23</v>
      </c>
      <c r="C905" s="3" t="s">
        <v>169</v>
      </c>
      <c r="D905" s="8" t="s">
        <v>271</v>
      </c>
      <c r="E905" s="4">
        <v>1250.4088802509434</v>
      </c>
    </row>
    <row r="906" spans="1:5" x14ac:dyDescent="0.3">
      <c r="A906" s="5">
        <v>1969</v>
      </c>
      <c r="B906" s="9" t="s">
        <v>82</v>
      </c>
      <c r="C906" s="6" t="s">
        <v>169</v>
      </c>
      <c r="D906" s="9" t="s">
        <v>271</v>
      </c>
      <c r="E906" s="7">
        <v>1382.6572947479774</v>
      </c>
    </row>
    <row r="907" spans="1:5" x14ac:dyDescent="0.3">
      <c r="A907" s="2">
        <v>1970</v>
      </c>
      <c r="B907" s="8" t="s">
        <v>32</v>
      </c>
      <c r="C907" s="3" t="s">
        <v>169</v>
      </c>
      <c r="D907" s="8" t="s">
        <v>271</v>
      </c>
      <c r="E907" s="4">
        <v>1517.6974097041482</v>
      </c>
    </row>
    <row r="908" spans="1:5" x14ac:dyDescent="0.3">
      <c r="A908" s="5">
        <v>1971</v>
      </c>
      <c r="B908" s="9" t="s">
        <v>91</v>
      </c>
      <c r="C908" s="6" t="s">
        <v>169</v>
      </c>
      <c r="D908" s="9" t="s">
        <v>271</v>
      </c>
      <c r="E908" s="7">
        <v>1597.5032798755587</v>
      </c>
    </row>
    <row r="909" spans="1:5" x14ac:dyDescent="0.3">
      <c r="A909" s="2">
        <v>1972</v>
      </c>
      <c r="B909" s="8" t="s">
        <v>141</v>
      </c>
      <c r="C909" s="3" t="s">
        <v>169</v>
      </c>
      <c r="D909" s="8" t="s">
        <v>271</v>
      </c>
      <c r="E909" s="4">
        <v>1621.2505628399854</v>
      </c>
    </row>
    <row r="910" spans="1:5" x14ac:dyDescent="0.3">
      <c r="A910" s="5">
        <v>1973</v>
      </c>
      <c r="B910" s="9" t="s">
        <v>183</v>
      </c>
      <c r="C910" s="6" t="s">
        <v>169</v>
      </c>
      <c r="D910" s="9" t="s">
        <v>271</v>
      </c>
      <c r="E910" s="7">
        <v>1646.9200466031132</v>
      </c>
    </row>
    <row r="911" spans="1:5" x14ac:dyDescent="0.3">
      <c r="A911" s="2">
        <v>1974</v>
      </c>
      <c r="B911" s="8" t="s">
        <v>332</v>
      </c>
      <c r="C911" s="3" t="s">
        <v>169</v>
      </c>
      <c r="D911" s="8" t="s">
        <v>271</v>
      </c>
      <c r="E911" s="4">
        <v>1785.8447271588404</v>
      </c>
    </row>
    <row r="912" spans="1:5" x14ac:dyDescent="0.3">
      <c r="A912" s="5">
        <v>1975</v>
      </c>
      <c r="B912" s="9" t="s">
        <v>396</v>
      </c>
      <c r="C912" s="6" t="s">
        <v>169</v>
      </c>
      <c r="D912" s="9" t="s">
        <v>271</v>
      </c>
      <c r="E912" s="7">
        <v>1742.5046693904242</v>
      </c>
    </row>
    <row r="913" spans="1:5" x14ac:dyDescent="0.3">
      <c r="A913" s="2">
        <v>1976</v>
      </c>
      <c r="B913" s="8" t="s">
        <v>445</v>
      </c>
      <c r="C913" s="3" t="s">
        <v>169</v>
      </c>
      <c r="D913" s="8" t="s">
        <v>271</v>
      </c>
      <c r="E913" s="4">
        <v>1853.733883343197</v>
      </c>
    </row>
    <row r="914" spans="1:5" x14ac:dyDescent="0.3">
      <c r="A914" s="5">
        <v>1977</v>
      </c>
      <c r="B914" s="9" t="s">
        <v>480</v>
      </c>
      <c r="C914" s="6" t="s">
        <v>169</v>
      </c>
      <c r="D914" s="9" t="s">
        <v>271</v>
      </c>
      <c r="E914" s="7">
        <v>1899.7775871628198</v>
      </c>
    </row>
    <row r="915" spans="1:5" x14ac:dyDescent="0.3">
      <c r="A915" s="2">
        <v>1978</v>
      </c>
      <c r="B915" s="8" t="s">
        <v>96</v>
      </c>
      <c r="C915" s="3" t="s">
        <v>169</v>
      </c>
      <c r="D915" s="8" t="s">
        <v>271</v>
      </c>
      <c r="E915" s="4">
        <v>1852.9092456190706</v>
      </c>
    </row>
    <row r="916" spans="1:5" x14ac:dyDescent="0.3">
      <c r="A916" s="5">
        <v>1979</v>
      </c>
      <c r="B916" s="9" t="s">
        <v>147</v>
      </c>
      <c r="C916" s="6" t="s">
        <v>169</v>
      </c>
      <c r="D916" s="9" t="s">
        <v>271</v>
      </c>
      <c r="E916" s="7">
        <v>1923.9793084969497</v>
      </c>
    </row>
    <row r="917" spans="1:5" x14ac:dyDescent="0.3">
      <c r="A917" s="2">
        <v>1980</v>
      </c>
      <c r="B917" s="8" t="s">
        <v>531</v>
      </c>
      <c r="C917" s="3" t="s">
        <v>169</v>
      </c>
      <c r="D917" s="8" t="s">
        <v>271</v>
      </c>
      <c r="E917" s="4">
        <v>1980.9699387418791</v>
      </c>
    </row>
    <row r="918" spans="1:5" x14ac:dyDescent="0.3">
      <c r="A918" s="5">
        <v>1981</v>
      </c>
      <c r="B918" s="9" t="s">
        <v>152</v>
      </c>
      <c r="C918" s="6" t="s">
        <v>169</v>
      </c>
      <c r="D918" s="9" t="s">
        <v>271</v>
      </c>
      <c r="E918" s="7">
        <v>1812.7457238133929</v>
      </c>
    </row>
    <row r="919" spans="1:5" x14ac:dyDescent="0.3">
      <c r="A919" s="2">
        <v>1982</v>
      </c>
      <c r="B919" s="8" t="s">
        <v>194</v>
      </c>
      <c r="C919" s="3" t="s">
        <v>169</v>
      </c>
      <c r="D919" s="8" t="s">
        <v>271</v>
      </c>
      <c r="E919" s="4">
        <v>1759.3499008478493</v>
      </c>
    </row>
    <row r="920" spans="1:5" x14ac:dyDescent="0.3">
      <c r="A920" s="5">
        <v>1983</v>
      </c>
      <c r="B920" s="9" t="s">
        <v>242</v>
      </c>
      <c r="C920" s="6" t="s">
        <v>169</v>
      </c>
      <c r="D920" s="9" t="s">
        <v>271</v>
      </c>
      <c r="E920" s="7">
        <v>1638.8894633281132</v>
      </c>
    </row>
    <row r="921" spans="1:5" x14ac:dyDescent="0.3">
      <c r="A921" s="2">
        <v>1984</v>
      </c>
      <c r="B921" s="8" t="s">
        <v>279</v>
      </c>
      <c r="C921" s="3" t="s">
        <v>169</v>
      </c>
      <c r="D921" s="8" t="s">
        <v>271</v>
      </c>
      <c r="E921" s="4">
        <v>1582.8106775582489</v>
      </c>
    </row>
    <row r="922" spans="1:5" x14ac:dyDescent="0.3">
      <c r="A922" s="5">
        <v>1985</v>
      </c>
      <c r="B922" s="9" t="s">
        <v>454</v>
      </c>
      <c r="C922" s="6" t="s">
        <v>169</v>
      </c>
      <c r="D922" s="9" t="s">
        <v>271</v>
      </c>
      <c r="E922" s="7">
        <v>1612.1450107656858</v>
      </c>
    </row>
    <row r="923" spans="1:5" x14ac:dyDescent="0.3">
      <c r="A923" s="2">
        <v>1986</v>
      </c>
      <c r="B923" s="8" t="s">
        <v>493</v>
      </c>
      <c r="C923" s="3" t="s">
        <v>169</v>
      </c>
      <c r="D923" s="8" t="s">
        <v>271</v>
      </c>
      <c r="E923" s="4">
        <v>1574.4827061907929</v>
      </c>
    </row>
    <row r="924" spans="1:5" x14ac:dyDescent="0.3">
      <c r="A924" s="5">
        <v>1987</v>
      </c>
      <c r="B924" s="9" t="s">
        <v>536</v>
      </c>
      <c r="C924" s="6" t="s">
        <v>169</v>
      </c>
      <c r="D924" s="9" t="s">
        <v>271</v>
      </c>
      <c r="E924" s="7">
        <v>1562.6882569021916</v>
      </c>
    </row>
    <row r="925" spans="1:5" x14ac:dyDescent="0.3">
      <c r="A925" s="2">
        <v>1988</v>
      </c>
      <c r="B925" s="8" t="s">
        <v>21</v>
      </c>
      <c r="C925" s="3" t="s">
        <v>169</v>
      </c>
      <c r="D925" s="8" t="s">
        <v>271</v>
      </c>
      <c r="E925" s="4">
        <v>1584.4669181062429</v>
      </c>
    </row>
    <row r="926" spans="1:5" x14ac:dyDescent="0.3">
      <c r="A926" s="5">
        <v>1989</v>
      </c>
      <c r="B926" s="9" t="s">
        <v>200</v>
      </c>
      <c r="C926" s="6" t="s">
        <v>169</v>
      </c>
      <c r="D926" s="9" t="s">
        <v>271</v>
      </c>
      <c r="E926" s="7">
        <v>1565.3219152722982</v>
      </c>
    </row>
    <row r="927" spans="1:5" x14ac:dyDescent="0.3">
      <c r="A927" s="2">
        <v>1990</v>
      </c>
      <c r="B927" s="8" t="s">
        <v>29</v>
      </c>
      <c r="C927" s="3" t="s">
        <v>169</v>
      </c>
      <c r="D927" s="8" t="s">
        <v>271</v>
      </c>
      <c r="E927" s="4">
        <v>1603.7431606350467</v>
      </c>
    </row>
    <row r="928" spans="1:5" x14ac:dyDescent="0.3">
      <c r="A928" s="5">
        <v>1991</v>
      </c>
      <c r="B928" s="9" t="s">
        <v>89</v>
      </c>
      <c r="C928" s="6" t="s">
        <v>169</v>
      </c>
      <c r="D928" s="9" t="s">
        <v>271</v>
      </c>
      <c r="E928" s="7">
        <v>1474.6567351163133</v>
      </c>
    </row>
    <row r="929" spans="1:5" x14ac:dyDescent="0.3">
      <c r="A929" s="2">
        <v>1992</v>
      </c>
      <c r="B929" s="8" t="s">
        <v>250</v>
      </c>
      <c r="C929" s="3" t="s">
        <v>169</v>
      </c>
      <c r="D929" s="8" t="s">
        <v>271</v>
      </c>
      <c r="E929" s="4">
        <v>1441.0883493171873</v>
      </c>
    </row>
    <row r="930" spans="1:5" x14ac:dyDescent="0.3">
      <c r="A930" s="5">
        <v>1993</v>
      </c>
      <c r="B930" s="9" t="s">
        <v>291</v>
      </c>
      <c r="C930" s="6" t="s">
        <v>169</v>
      </c>
      <c r="D930" s="9" t="s">
        <v>271</v>
      </c>
      <c r="E930" s="7">
        <v>1376.5264585206464</v>
      </c>
    </row>
    <row r="931" spans="1:5" x14ac:dyDescent="0.3">
      <c r="A931" s="2">
        <v>1994</v>
      </c>
      <c r="B931" s="8" t="s">
        <v>328</v>
      </c>
      <c r="C931" s="3" t="s">
        <v>169</v>
      </c>
      <c r="D931" s="8" t="s">
        <v>271</v>
      </c>
      <c r="E931" s="4">
        <v>1292.8510879782195</v>
      </c>
    </row>
    <row r="932" spans="1:5" x14ac:dyDescent="0.3">
      <c r="A932" s="5">
        <v>1995</v>
      </c>
      <c r="B932" s="9" t="s">
        <v>391</v>
      </c>
      <c r="C932" s="6" t="s">
        <v>169</v>
      </c>
      <c r="D932" s="9" t="s">
        <v>271</v>
      </c>
      <c r="E932" s="7">
        <v>1255.5823618176973</v>
      </c>
    </row>
    <row r="933" spans="1:5" x14ac:dyDescent="0.3">
      <c r="A933" s="2">
        <v>1996</v>
      </c>
      <c r="B933" s="8" t="s">
        <v>546</v>
      </c>
      <c r="C933" s="3" t="s">
        <v>169</v>
      </c>
      <c r="D933" s="8" t="s">
        <v>271</v>
      </c>
      <c r="E933" s="4">
        <v>1269.7724913105819</v>
      </c>
    </row>
    <row r="934" spans="1:5" x14ac:dyDescent="0.3">
      <c r="A934" s="5">
        <v>1997</v>
      </c>
      <c r="B934" s="9" t="s">
        <v>33</v>
      </c>
      <c r="C934" s="6" t="s">
        <v>169</v>
      </c>
      <c r="D934" s="9" t="s">
        <v>271</v>
      </c>
      <c r="E934" s="7">
        <v>1299.1899062671093</v>
      </c>
    </row>
    <row r="935" spans="1:5" x14ac:dyDescent="0.3">
      <c r="A935" s="2">
        <v>1998</v>
      </c>
      <c r="B935" s="8" t="s">
        <v>92</v>
      </c>
      <c r="C935" s="3" t="s">
        <v>169</v>
      </c>
      <c r="D935" s="8" t="s">
        <v>271</v>
      </c>
      <c r="E935" s="4">
        <v>1333.7266947728733</v>
      </c>
    </row>
    <row r="936" spans="1:5" x14ac:dyDescent="0.3">
      <c r="A936" s="5">
        <v>1999</v>
      </c>
      <c r="B936" s="9" t="s">
        <v>254</v>
      </c>
      <c r="C936" s="6" t="s">
        <v>169</v>
      </c>
      <c r="D936" s="9" t="s">
        <v>271</v>
      </c>
      <c r="E936" s="7">
        <v>1344.660176185761</v>
      </c>
    </row>
    <row r="937" spans="1:5" x14ac:dyDescent="0.3">
      <c r="A937" s="2">
        <v>2000</v>
      </c>
      <c r="B937" s="8" t="s">
        <v>474</v>
      </c>
      <c r="C937" s="3" t="s">
        <v>169</v>
      </c>
      <c r="D937" s="8" t="s">
        <v>271</v>
      </c>
      <c r="E937" s="4">
        <v>1386.9418431348299</v>
      </c>
    </row>
    <row r="938" spans="1:5" x14ac:dyDescent="0.3">
      <c r="A938" s="5">
        <v>2001</v>
      </c>
      <c r="B938" s="9" t="s">
        <v>520</v>
      </c>
      <c r="C938" s="6" t="s">
        <v>169</v>
      </c>
      <c r="D938" s="9" t="s">
        <v>271</v>
      </c>
      <c r="E938" s="7">
        <v>1412.1615667949354</v>
      </c>
    </row>
    <row r="939" spans="1:5" x14ac:dyDescent="0.3">
      <c r="A939" s="2">
        <v>2002</v>
      </c>
      <c r="B939" s="8" t="s">
        <v>3</v>
      </c>
      <c r="C939" s="3" t="s">
        <v>169</v>
      </c>
      <c r="D939" s="8" t="s">
        <v>271</v>
      </c>
      <c r="E939" s="4">
        <v>1444.3399105343531</v>
      </c>
    </row>
    <row r="940" spans="1:5" x14ac:dyDescent="0.3">
      <c r="A940" s="5">
        <v>2003</v>
      </c>
      <c r="B940" s="9" t="s">
        <v>181</v>
      </c>
      <c r="C940" s="6" t="s">
        <v>169</v>
      </c>
      <c r="D940" s="9" t="s">
        <v>271</v>
      </c>
      <c r="E940" s="7">
        <v>1423.9422779203919</v>
      </c>
    </row>
    <row r="941" spans="1:5" x14ac:dyDescent="0.3">
      <c r="A941" s="2">
        <v>2004</v>
      </c>
      <c r="B941" s="8" t="s">
        <v>233</v>
      </c>
      <c r="C941" s="3" t="s">
        <v>169</v>
      </c>
      <c r="D941" s="8" t="s">
        <v>271</v>
      </c>
      <c r="E941" s="4">
        <v>1546.7708530819691</v>
      </c>
    </row>
    <row r="942" spans="1:5" x14ac:dyDescent="0.3">
      <c r="A942" s="5">
        <v>2005</v>
      </c>
      <c r="B942" s="9" t="s">
        <v>270</v>
      </c>
      <c r="C942" s="6" t="s">
        <v>169</v>
      </c>
      <c r="D942" s="9" t="s">
        <v>271</v>
      </c>
      <c r="E942" s="7">
        <v>1598.1656809184726</v>
      </c>
    </row>
    <row r="943" spans="1:5" x14ac:dyDescent="0.3">
      <c r="A943" s="2">
        <v>2006</v>
      </c>
      <c r="B943" s="8" t="s">
        <v>309</v>
      </c>
      <c r="C943" s="3" t="s">
        <v>169</v>
      </c>
      <c r="D943" s="8" t="s">
        <v>271</v>
      </c>
      <c r="E943" s="4">
        <v>1651.1983989396558</v>
      </c>
    </row>
    <row r="944" spans="1:5" x14ac:dyDescent="0.3">
      <c r="A944" s="5">
        <v>2007</v>
      </c>
      <c r="B944" s="9" t="s">
        <v>478</v>
      </c>
      <c r="C944" s="6" t="s">
        <v>169</v>
      </c>
      <c r="D944" s="9" t="s">
        <v>271</v>
      </c>
      <c r="E944" s="7">
        <v>1709.7456761347744</v>
      </c>
    </row>
    <row r="945" spans="1:5" x14ac:dyDescent="0.3">
      <c r="A945" s="2">
        <v>2008</v>
      </c>
      <c r="B945" s="8" t="s">
        <v>523</v>
      </c>
      <c r="C945" s="3" t="s">
        <v>169</v>
      </c>
      <c r="D945" s="8" t="s">
        <v>271</v>
      </c>
      <c r="E945" s="4">
        <v>1753.7233651472086</v>
      </c>
    </row>
    <row r="946" spans="1:5" x14ac:dyDescent="0.3">
      <c r="A946" s="5">
        <v>2009</v>
      </c>
      <c r="B946" s="9" t="s">
        <v>7</v>
      </c>
      <c r="C946" s="6" t="s">
        <v>169</v>
      </c>
      <c r="D946" s="9" t="s">
        <v>271</v>
      </c>
      <c r="E946" s="7">
        <v>1763.5488629398114</v>
      </c>
    </row>
    <row r="947" spans="1:5" x14ac:dyDescent="0.3">
      <c r="A947" s="2">
        <v>2010</v>
      </c>
      <c r="B947" s="8" t="s">
        <v>528</v>
      </c>
      <c r="C947" s="3" t="s">
        <v>169</v>
      </c>
      <c r="D947" s="8" t="s">
        <v>271</v>
      </c>
      <c r="E947" s="4">
        <v>1841.491676205525</v>
      </c>
    </row>
    <row r="948" spans="1:5" x14ac:dyDescent="0.3">
      <c r="A948" s="5">
        <v>2011</v>
      </c>
      <c r="B948" s="9" t="s">
        <v>16</v>
      </c>
      <c r="C948" s="6" t="s">
        <v>169</v>
      </c>
      <c r="D948" s="9" t="s">
        <v>271</v>
      </c>
      <c r="E948" s="7">
        <v>1798.2877553330036</v>
      </c>
    </row>
    <row r="949" spans="1:5" x14ac:dyDescent="0.3">
      <c r="A949" s="2">
        <v>2012</v>
      </c>
      <c r="B949" s="8" t="s">
        <v>73</v>
      </c>
      <c r="C949" s="3" t="s">
        <v>169</v>
      </c>
      <c r="D949" s="8" t="s">
        <v>271</v>
      </c>
      <c r="E949" s="4">
        <v>1852.8929594787558</v>
      </c>
    </row>
    <row r="950" spans="1:5" x14ac:dyDescent="0.3">
      <c r="A950" s="5">
        <v>2013</v>
      </c>
      <c r="B950" s="9" t="s">
        <v>127</v>
      </c>
      <c r="C950" s="6" t="s">
        <v>169</v>
      </c>
      <c r="D950" s="9" t="s">
        <v>271</v>
      </c>
      <c r="E950" s="7">
        <v>1871.6476112234498</v>
      </c>
    </row>
    <row r="951" spans="1:5" x14ac:dyDescent="0.3">
      <c r="A951" s="2">
        <v>2014</v>
      </c>
      <c r="B951" s="8" t="s">
        <v>278</v>
      </c>
      <c r="C951" s="3" t="s">
        <v>169</v>
      </c>
      <c r="D951" s="8" t="s">
        <v>271</v>
      </c>
      <c r="E951" s="4">
        <v>1867.1631347677983</v>
      </c>
    </row>
    <row r="952" spans="1:5" x14ac:dyDescent="0.3">
      <c r="A952" s="5">
        <v>2015</v>
      </c>
      <c r="B952" s="9" t="s">
        <v>317</v>
      </c>
      <c r="C952" s="6" t="s">
        <v>169</v>
      </c>
      <c r="D952" s="9" t="s">
        <v>271</v>
      </c>
      <c r="E952" s="7">
        <v>1845.3123042884183</v>
      </c>
    </row>
    <row r="953" spans="1:5" x14ac:dyDescent="0.3">
      <c r="A953" s="2">
        <v>2016</v>
      </c>
      <c r="B953" s="8" t="s">
        <v>369</v>
      </c>
      <c r="C953" s="3" t="s">
        <v>169</v>
      </c>
      <c r="D953" s="8" t="s">
        <v>271</v>
      </c>
      <c r="E953" s="4">
        <v>1843.5363677576497</v>
      </c>
    </row>
    <row r="954" spans="1:5" x14ac:dyDescent="0.3">
      <c r="A954" s="5">
        <v>2017</v>
      </c>
      <c r="B954" s="9" t="s">
        <v>430</v>
      </c>
      <c r="C954" s="6" t="s">
        <v>169</v>
      </c>
      <c r="D954" s="9" t="s">
        <v>271</v>
      </c>
      <c r="E954" s="7">
        <v>1848.8163521800507</v>
      </c>
    </row>
    <row r="955" spans="1:5" x14ac:dyDescent="0.3">
      <c r="A955" s="2">
        <v>2018</v>
      </c>
      <c r="B955" s="8" t="s">
        <v>19</v>
      </c>
      <c r="C955" s="3" t="s">
        <v>169</v>
      </c>
      <c r="D955" s="8" t="s">
        <v>271</v>
      </c>
      <c r="E955" s="4">
        <v>1857.9293597162471</v>
      </c>
    </row>
    <row r="956" spans="1:5" x14ac:dyDescent="0.3">
      <c r="A956" s="5">
        <v>2019</v>
      </c>
      <c r="B956" s="9" t="s">
        <v>74</v>
      </c>
      <c r="C956" s="6" t="s">
        <v>169</v>
      </c>
      <c r="D956" s="9" t="s">
        <v>271</v>
      </c>
      <c r="E956" s="7">
        <v>1862.8863197310777</v>
      </c>
    </row>
    <row r="957" spans="1:5" x14ac:dyDescent="0.3">
      <c r="A957" s="2">
        <v>2020</v>
      </c>
      <c r="B957" s="8" t="s">
        <v>472</v>
      </c>
      <c r="C957" s="3" t="s">
        <v>169</v>
      </c>
      <c r="D957" s="8" t="s">
        <v>271</v>
      </c>
      <c r="E957" s="4">
        <v>1705.4220864346028</v>
      </c>
    </row>
    <row r="958" spans="1:5" x14ac:dyDescent="0.3">
      <c r="A958" s="5">
        <v>2021</v>
      </c>
      <c r="B958" s="9" t="s">
        <v>87</v>
      </c>
      <c r="C958" s="6" t="s">
        <v>169</v>
      </c>
      <c r="D958" s="9" t="s">
        <v>271</v>
      </c>
      <c r="E958" s="7">
        <v>1744.1268488641083</v>
      </c>
    </row>
    <row r="959" spans="1:5" x14ac:dyDescent="0.3">
      <c r="A959" s="2">
        <v>2022</v>
      </c>
      <c r="B959" s="8" t="s">
        <v>138</v>
      </c>
      <c r="C959" s="3" t="s">
        <v>169</v>
      </c>
      <c r="D959" s="8" t="s">
        <v>271</v>
      </c>
      <c r="E959" s="4">
        <v>1739.6542934869426</v>
      </c>
    </row>
    <row r="960" spans="1:5" x14ac:dyDescent="0.3">
      <c r="A960" s="5">
        <v>2023</v>
      </c>
      <c r="B960" s="9" t="s">
        <v>177</v>
      </c>
      <c r="C960" s="6" t="s">
        <v>169</v>
      </c>
      <c r="D960" s="9" t="s">
        <v>271</v>
      </c>
      <c r="E960" s="7">
        <v>1728.1217581392814</v>
      </c>
    </row>
    <row r="961" spans="1:5" x14ac:dyDescent="0.3">
      <c r="A961" s="2">
        <v>1960</v>
      </c>
      <c r="B961" s="8" t="s">
        <v>535</v>
      </c>
      <c r="C961" s="3" t="s">
        <v>513</v>
      </c>
      <c r="D961" s="8" t="s">
        <v>132</v>
      </c>
      <c r="E961" s="4">
        <v>734.55645898284308</v>
      </c>
    </row>
    <row r="962" spans="1:5" x14ac:dyDescent="0.3">
      <c r="A962" s="5">
        <v>1961</v>
      </c>
      <c r="B962" s="9" t="s">
        <v>20</v>
      </c>
      <c r="C962" s="6" t="s">
        <v>513</v>
      </c>
      <c r="D962" s="9" t="s">
        <v>132</v>
      </c>
      <c r="E962" s="7">
        <v>715.93631034852194</v>
      </c>
    </row>
    <row r="963" spans="1:5" x14ac:dyDescent="0.3">
      <c r="A963" s="2">
        <v>1962</v>
      </c>
      <c r="B963" s="8" t="s">
        <v>78</v>
      </c>
      <c r="C963" s="3" t="s">
        <v>513</v>
      </c>
      <c r="D963" s="8" t="s">
        <v>132</v>
      </c>
      <c r="E963" s="4">
        <v>749.33180458417905</v>
      </c>
    </row>
    <row r="964" spans="1:5" x14ac:dyDescent="0.3">
      <c r="A964" s="5">
        <v>1963</v>
      </c>
      <c r="B964" s="9" t="s">
        <v>244</v>
      </c>
      <c r="C964" s="6" t="s">
        <v>513</v>
      </c>
      <c r="D964" s="9" t="s">
        <v>132</v>
      </c>
      <c r="E964" s="7">
        <v>755.96647042423899</v>
      </c>
    </row>
    <row r="965" spans="1:5" x14ac:dyDescent="0.3">
      <c r="A965" s="2">
        <v>1964</v>
      </c>
      <c r="B965" s="8" t="s">
        <v>281</v>
      </c>
      <c r="C965" s="3" t="s">
        <v>513</v>
      </c>
      <c r="D965" s="8" t="s">
        <v>132</v>
      </c>
      <c r="E965" s="4">
        <v>762.22110660333919</v>
      </c>
    </row>
    <row r="966" spans="1:5" x14ac:dyDescent="0.3">
      <c r="A966" s="5">
        <v>1965</v>
      </c>
      <c r="B966" s="9" t="s">
        <v>322</v>
      </c>
      <c r="C966" s="6" t="s">
        <v>513</v>
      </c>
      <c r="D966" s="9" t="s">
        <v>132</v>
      </c>
      <c r="E966" s="7">
        <v>772.09252989103925</v>
      </c>
    </row>
    <row r="967" spans="1:5" x14ac:dyDescent="0.3">
      <c r="A967" s="2">
        <v>1966</v>
      </c>
      <c r="B967" s="8" t="s">
        <v>374</v>
      </c>
      <c r="C967" s="3" t="s">
        <v>513</v>
      </c>
      <c r="D967" s="8" t="s">
        <v>132</v>
      </c>
      <c r="E967" s="4">
        <v>782.09792742013985</v>
      </c>
    </row>
    <row r="968" spans="1:5" x14ac:dyDescent="0.3">
      <c r="A968" s="5">
        <v>1967</v>
      </c>
      <c r="B968" s="9" t="s">
        <v>538</v>
      </c>
      <c r="C968" s="6" t="s">
        <v>513</v>
      </c>
      <c r="D968" s="9" t="s">
        <v>132</v>
      </c>
      <c r="E968" s="7">
        <v>780.60398120886362</v>
      </c>
    </row>
    <row r="969" spans="1:5" x14ac:dyDescent="0.3">
      <c r="A969" s="2">
        <v>1968</v>
      </c>
      <c r="B969" s="8" t="s">
        <v>23</v>
      </c>
      <c r="C969" s="3" t="s">
        <v>513</v>
      </c>
      <c r="D969" s="8" t="s">
        <v>132</v>
      </c>
      <c r="E969" s="4">
        <v>794.86527244620777</v>
      </c>
    </row>
    <row r="970" spans="1:5" x14ac:dyDescent="0.3">
      <c r="A970" s="5">
        <v>1969</v>
      </c>
      <c r="B970" s="9" t="s">
        <v>82</v>
      </c>
      <c r="C970" s="6" t="s">
        <v>513</v>
      </c>
      <c r="D970" s="9" t="s">
        <v>132</v>
      </c>
      <c r="E970" s="7">
        <v>808.81383322472277</v>
      </c>
    </row>
    <row r="971" spans="1:5" x14ac:dyDescent="0.3">
      <c r="A971" s="2">
        <v>1970</v>
      </c>
      <c r="B971" s="8" t="s">
        <v>32</v>
      </c>
      <c r="C971" s="3" t="s">
        <v>513</v>
      </c>
      <c r="D971" s="8" t="s">
        <v>132</v>
      </c>
      <c r="E971" s="4">
        <v>787.53153609804679</v>
      </c>
    </row>
    <row r="972" spans="1:5" x14ac:dyDescent="0.3">
      <c r="A972" s="5">
        <v>1971</v>
      </c>
      <c r="B972" s="9" t="s">
        <v>91</v>
      </c>
      <c r="C972" s="6" t="s">
        <v>513</v>
      </c>
      <c r="D972" s="9" t="s">
        <v>132</v>
      </c>
      <c r="E972" s="7">
        <v>801.69447003569405</v>
      </c>
    </row>
    <row r="973" spans="1:5" x14ac:dyDescent="0.3">
      <c r="A973" s="2">
        <v>1972</v>
      </c>
      <c r="B973" s="8" t="s">
        <v>141</v>
      </c>
      <c r="C973" s="3" t="s">
        <v>513</v>
      </c>
      <c r="D973" s="8" t="s">
        <v>132</v>
      </c>
      <c r="E973" s="4">
        <v>797.72796787590266</v>
      </c>
    </row>
    <row r="974" spans="1:5" x14ac:dyDescent="0.3">
      <c r="A974" s="5">
        <v>1973</v>
      </c>
      <c r="B974" s="9" t="s">
        <v>183</v>
      </c>
      <c r="C974" s="6" t="s">
        <v>513</v>
      </c>
      <c r="D974" s="9" t="s">
        <v>132</v>
      </c>
      <c r="E974" s="7">
        <v>801.77992307694285</v>
      </c>
    </row>
    <row r="975" spans="1:5" x14ac:dyDescent="0.3">
      <c r="A975" s="2">
        <v>1974</v>
      </c>
      <c r="B975" s="8" t="s">
        <v>332</v>
      </c>
      <c r="C975" s="3" t="s">
        <v>513</v>
      </c>
      <c r="D975" s="8" t="s">
        <v>132</v>
      </c>
      <c r="E975" s="4">
        <v>820.72488458712314</v>
      </c>
    </row>
    <row r="976" spans="1:5" x14ac:dyDescent="0.3">
      <c r="A976" s="5">
        <v>1975</v>
      </c>
      <c r="B976" s="9" t="s">
        <v>396</v>
      </c>
      <c r="C976" s="6" t="s">
        <v>513</v>
      </c>
      <c r="D976" s="9" t="s">
        <v>132</v>
      </c>
      <c r="E976" s="7">
        <v>814.80406831094535</v>
      </c>
    </row>
    <row r="977" spans="1:5" x14ac:dyDescent="0.3">
      <c r="A977" s="2">
        <v>1976</v>
      </c>
      <c r="B977" s="8" t="s">
        <v>445</v>
      </c>
      <c r="C977" s="3" t="s">
        <v>513</v>
      </c>
      <c r="D977" s="8" t="s">
        <v>132</v>
      </c>
      <c r="E977" s="4">
        <v>823.52811257879421</v>
      </c>
    </row>
    <row r="978" spans="1:5" x14ac:dyDescent="0.3">
      <c r="A978" s="5">
        <v>1977</v>
      </c>
      <c r="B978" s="9" t="s">
        <v>480</v>
      </c>
      <c r="C978" s="6" t="s">
        <v>513</v>
      </c>
      <c r="D978" s="9" t="s">
        <v>132</v>
      </c>
      <c r="E978" s="7">
        <v>830.94000287624431</v>
      </c>
    </row>
    <row r="979" spans="1:5" x14ac:dyDescent="0.3">
      <c r="A979" s="2">
        <v>1978</v>
      </c>
      <c r="B979" s="8" t="s">
        <v>96</v>
      </c>
      <c r="C979" s="3" t="s">
        <v>513</v>
      </c>
      <c r="D979" s="8" t="s">
        <v>132</v>
      </c>
      <c r="E979" s="4">
        <v>828.54649607079421</v>
      </c>
    </row>
    <row r="980" spans="1:5" x14ac:dyDescent="0.3">
      <c r="A980" s="5">
        <v>1979</v>
      </c>
      <c r="B980" s="9" t="s">
        <v>147</v>
      </c>
      <c r="C980" s="6" t="s">
        <v>513</v>
      </c>
      <c r="D980" s="9" t="s">
        <v>132</v>
      </c>
      <c r="E980" s="7">
        <v>810.22122742361728</v>
      </c>
    </row>
    <row r="981" spans="1:5" x14ac:dyDescent="0.3">
      <c r="A981" s="2">
        <v>1980</v>
      </c>
      <c r="B981" s="8" t="s">
        <v>531</v>
      </c>
      <c r="C981" s="3" t="s">
        <v>513</v>
      </c>
      <c r="D981" s="8" t="s">
        <v>132</v>
      </c>
      <c r="E981" s="4">
        <v>796.12824380423172</v>
      </c>
    </row>
    <row r="982" spans="1:5" x14ac:dyDescent="0.3">
      <c r="A982" s="5">
        <v>1981</v>
      </c>
      <c r="B982" s="9" t="s">
        <v>152</v>
      </c>
      <c r="C982" s="6" t="s">
        <v>513</v>
      </c>
      <c r="D982" s="9" t="s">
        <v>132</v>
      </c>
      <c r="E982" s="7">
        <v>801.57674262047567</v>
      </c>
    </row>
    <row r="983" spans="1:5" x14ac:dyDescent="0.3">
      <c r="A983" s="2">
        <v>1982</v>
      </c>
      <c r="B983" s="8" t="s">
        <v>194</v>
      </c>
      <c r="C983" s="3" t="s">
        <v>513</v>
      </c>
      <c r="D983" s="8" t="s">
        <v>132</v>
      </c>
      <c r="E983" s="4">
        <v>786.52421591725442</v>
      </c>
    </row>
    <row r="984" spans="1:5" x14ac:dyDescent="0.3">
      <c r="A984" s="5">
        <v>1983</v>
      </c>
      <c r="B984" s="9" t="s">
        <v>242</v>
      </c>
      <c r="C984" s="6" t="s">
        <v>513</v>
      </c>
      <c r="D984" s="9" t="s">
        <v>132</v>
      </c>
      <c r="E984" s="7">
        <v>768.10410127752607</v>
      </c>
    </row>
    <row r="985" spans="1:5" x14ac:dyDescent="0.3">
      <c r="A985" s="2">
        <v>1984</v>
      </c>
      <c r="B985" s="8" t="s">
        <v>279</v>
      </c>
      <c r="C985" s="3" t="s">
        <v>513</v>
      </c>
      <c r="D985" s="8" t="s">
        <v>132</v>
      </c>
      <c r="E985" s="4">
        <v>756.78627157584185</v>
      </c>
    </row>
    <row r="986" spans="1:5" x14ac:dyDescent="0.3">
      <c r="A986" s="5">
        <v>1985</v>
      </c>
      <c r="B986" s="9" t="s">
        <v>454</v>
      </c>
      <c r="C986" s="6" t="s">
        <v>513</v>
      </c>
      <c r="D986" s="9" t="s">
        <v>132</v>
      </c>
      <c r="E986" s="7">
        <v>747.88507388661924</v>
      </c>
    </row>
    <row r="987" spans="1:5" x14ac:dyDescent="0.3">
      <c r="A987" s="2">
        <v>1986</v>
      </c>
      <c r="B987" s="8" t="s">
        <v>493</v>
      </c>
      <c r="C987" s="3" t="s">
        <v>513</v>
      </c>
      <c r="D987" s="8" t="s">
        <v>132</v>
      </c>
      <c r="E987" s="4">
        <v>751.10502130210079</v>
      </c>
    </row>
    <row r="988" spans="1:5" x14ac:dyDescent="0.3">
      <c r="A988" s="5">
        <v>1987</v>
      </c>
      <c r="B988" s="9" t="s">
        <v>536</v>
      </c>
      <c r="C988" s="6" t="s">
        <v>513</v>
      </c>
      <c r="D988" s="9" t="s">
        <v>132</v>
      </c>
      <c r="E988" s="7">
        <v>755.40393754316403</v>
      </c>
    </row>
    <row r="989" spans="1:5" x14ac:dyDescent="0.3">
      <c r="A989" s="2">
        <v>1988</v>
      </c>
      <c r="B989" s="8" t="s">
        <v>21</v>
      </c>
      <c r="C989" s="3" t="s">
        <v>513</v>
      </c>
      <c r="D989" s="8" t="s">
        <v>132</v>
      </c>
      <c r="E989" s="4">
        <v>745.03214263614814</v>
      </c>
    </row>
    <row r="990" spans="1:5" x14ac:dyDescent="0.3">
      <c r="A990" s="5">
        <v>1989</v>
      </c>
      <c r="B990" s="9" t="s">
        <v>200</v>
      </c>
      <c r="C990" s="6" t="s">
        <v>513</v>
      </c>
      <c r="D990" s="9" t="s">
        <v>132</v>
      </c>
      <c r="E990" s="7">
        <v>735.98557238520721</v>
      </c>
    </row>
    <row r="991" spans="1:5" x14ac:dyDescent="0.3">
      <c r="A991" s="2">
        <v>1990</v>
      </c>
      <c r="B991" s="8" t="s">
        <v>29</v>
      </c>
      <c r="C991" s="3" t="s">
        <v>513</v>
      </c>
      <c r="D991" s="8" t="s">
        <v>132</v>
      </c>
      <c r="E991" s="4">
        <v>709.32953805231341</v>
      </c>
    </row>
    <row r="992" spans="1:5" x14ac:dyDescent="0.3">
      <c r="A992" s="5">
        <v>1991</v>
      </c>
      <c r="B992" s="9" t="s">
        <v>89</v>
      </c>
      <c r="C992" s="6" t="s">
        <v>513</v>
      </c>
      <c r="D992" s="9" t="s">
        <v>132</v>
      </c>
      <c r="E992" s="7">
        <v>694.25159874101325</v>
      </c>
    </row>
    <row r="993" spans="1:5" x14ac:dyDescent="0.3">
      <c r="A993" s="2">
        <v>1992</v>
      </c>
      <c r="B993" s="8" t="s">
        <v>250</v>
      </c>
      <c r="C993" s="3" t="s">
        <v>513</v>
      </c>
      <c r="D993" s="8" t="s">
        <v>132</v>
      </c>
      <c r="E993" s="4">
        <v>666.52941454518157</v>
      </c>
    </row>
    <row r="994" spans="1:5" x14ac:dyDescent="0.3">
      <c r="A994" s="5">
        <v>1993</v>
      </c>
      <c r="B994" s="9" t="s">
        <v>291</v>
      </c>
      <c r="C994" s="6" t="s">
        <v>513</v>
      </c>
      <c r="D994" s="9" t="s">
        <v>132</v>
      </c>
      <c r="E994" s="7">
        <v>649.00938066469246</v>
      </c>
    </row>
    <row r="995" spans="1:5" x14ac:dyDescent="0.3">
      <c r="A995" s="2">
        <v>1994</v>
      </c>
      <c r="B995" s="8" t="s">
        <v>328</v>
      </c>
      <c r="C995" s="3" t="s">
        <v>513</v>
      </c>
      <c r="D995" s="8" t="s">
        <v>132</v>
      </c>
      <c r="E995" s="4">
        <v>628.95504252891033</v>
      </c>
    </row>
    <row r="996" spans="1:5" x14ac:dyDescent="0.3">
      <c r="A996" s="5">
        <v>1995</v>
      </c>
      <c r="B996" s="9" t="s">
        <v>391</v>
      </c>
      <c r="C996" s="6" t="s">
        <v>513</v>
      </c>
      <c r="D996" s="9" t="s">
        <v>132</v>
      </c>
      <c r="E996" s="7">
        <v>641.87309554736419</v>
      </c>
    </row>
    <row r="997" spans="1:5" x14ac:dyDescent="0.3">
      <c r="A997" s="2">
        <v>1996</v>
      </c>
      <c r="B997" s="8" t="s">
        <v>546</v>
      </c>
      <c r="C997" s="3" t="s">
        <v>513</v>
      </c>
      <c r="D997" s="8" t="s">
        <v>132</v>
      </c>
      <c r="E997" s="4">
        <v>655.89826891785935</v>
      </c>
    </row>
    <row r="998" spans="1:5" x14ac:dyDescent="0.3">
      <c r="A998" s="5">
        <v>1997</v>
      </c>
      <c r="B998" s="9" t="s">
        <v>33</v>
      </c>
      <c r="C998" s="6" t="s">
        <v>513</v>
      </c>
      <c r="D998" s="9" t="s">
        <v>132</v>
      </c>
      <c r="E998" s="7">
        <v>673.70464478474344</v>
      </c>
    </row>
    <row r="999" spans="1:5" x14ac:dyDescent="0.3">
      <c r="A999" s="2">
        <v>1998</v>
      </c>
      <c r="B999" s="8" t="s">
        <v>92</v>
      </c>
      <c r="C999" s="3" t="s">
        <v>513</v>
      </c>
      <c r="D999" s="8" t="s">
        <v>132</v>
      </c>
      <c r="E999" s="4">
        <v>678.5257762068702</v>
      </c>
    </row>
    <row r="1000" spans="1:5" x14ac:dyDescent="0.3">
      <c r="A1000" s="5">
        <v>1999</v>
      </c>
      <c r="B1000" s="9" t="s">
        <v>254</v>
      </c>
      <c r="C1000" s="6" t="s">
        <v>513</v>
      </c>
      <c r="D1000" s="9" t="s">
        <v>132</v>
      </c>
      <c r="E1000" s="7">
        <v>680.66181859494543</v>
      </c>
    </row>
    <row r="1001" spans="1:5" x14ac:dyDescent="0.3">
      <c r="A1001" s="2">
        <v>2000</v>
      </c>
      <c r="B1001" s="8" t="s">
        <v>474</v>
      </c>
      <c r="C1001" s="3" t="s">
        <v>513</v>
      </c>
      <c r="D1001" s="8" t="s">
        <v>132</v>
      </c>
      <c r="E1001" s="4">
        <v>681.76170776221841</v>
      </c>
    </row>
    <row r="1002" spans="1:5" x14ac:dyDescent="0.3">
      <c r="A1002" s="5">
        <v>2001</v>
      </c>
      <c r="B1002" s="9" t="s">
        <v>520</v>
      </c>
      <c r="C1002" s="6" t="s">
        <v>513</v>
      </c>
      <c r="D1002" s="9" t="s">
        <v>132</v>
      </c>
      <c r="E1002" s="7">
        <v>687.8081662596469</v>
      </c>
    </row>
    <row r="1003" spans="1:5" x14ac:dyDescent="0.3">
      <c r="A1003" s="2">
        <v>2002</v>
      </c>
      <c r="B1003" s="8" t="s">
        <v>3</v>
      </c>
      <c r="C1003" s="3" t="s">
        <v>513</v>
      </c>
      <c r="D1003" s="8" t="s">
        <v>132</v>
      </c>
      <c r="E1003" s="4">
        <v>693.48074049045488</v>
      </c>
    </row>
    <row r="1004" spans="1:5" x14ac:dyDescent="0.3">
      <c r="A1004" s="5">
        <v>2003</v>
      </c>
      <c r="B1004" s="9" t="s">
        <v>181</v>
      </c>
      <c r="C1004" s="6" t="s">
        <v>513</v>
      </c>
      <c r="D1004" s="9" t="s">
        <v>132</v>
      </c>
      <c r="E1004" s="7">
        <v>699.33728012897825</v>
      </c>
    </row>
    <row r="1005" spans="1:5" x14ac:dyDescent="0.3">
      <c r="A1005" s="2">
        <v>2004</v>
      </c>
      <c r="B1005" s="8" t="s">
        <v>233</v>
      </c>
      <c r="C1005" s="3" t="s">
        <v>513</v>
      </c>
      <c r="D1005" s="8" t="s">
        <v>132</v>
      </c>
      <c r="E1005" s="4">
        <v>718.21871444587043</v>
      </c>
    </row>
    <row r="1006" spans="1:5" x14ac:dyDescent="0.3">
      <c r="A1006" s="5">
        <v>2005</v>
      </c>
      <c r="B1006" s="9" t="s">
        <v>270</v>
      </c>
      <c r="C1006" s="6" t="s">
        <v>513</v>
      </c>
      <c r="D1006" s="9" t="s">
        <v>132</v>
      </c>
      <c r="E1006" s="7">
        <v>736.95413521372461</v>
      </c>
    </row>
    <row r="1007" spans="1:5" x14ac:dyDescent="0.3">
      <c r="A1007" s="2">
        <v>2006</v>
      </c>
      <c r="B1007" s="8" t="s">
        <v>309</v>
      </c>
      <c r="C1007" s="3" t="s">
        <v>513</v>
      </c>
      <c r="D1007" s="8" t="s">
        <v>132</v>
      </c>
      <c r="E1007" s="4">
        <v>758.03193639368249</v>
      </c>
    </row>
    <row r="1008" spans="1:5" x14ac:dyDescent="0.3">
      <c r="A1008" s="5">
        <v>2007</v>
      </c>
      <c r="B1008" s="9" t="s">
        <v>478</v>
      </c>
      <c r="C1008" s="6" t="s">
        <v>513</v>
      </c>
      <c r="D1008" s="9" t="s">
        <v>132</v>
      </c>
      <c r="E1008" s="7">
        <v>777.45803718759021</v>
      </c>
    </row>
    <row r="1009" spans="1:5" x14ac:dyDescent="0.3">
      <c r="A1009" s="2">
        <v>2008</v>
      </c>
      <c r="B1009" s="8" t="s">
        <v>523</v>
      </c>
      <c r="C1009" s="3" t="s">
        <v>513</v>
      </c>
      <c r="D1009" s="8" t="s">
        <v>132</v>
      </c>
      <c r="E1009" s="4">
        <v>798.67817731102036</v>
      </c>
    </row>
    <row r="1010" spans="1:5" x14ac:dyDescent="0.3">
      <c r="A1010" s="5">
        <v>2009</v>
      </c>
      <c r="B1010" s="9" t="s">
        <v>7</v>
      </c>
      <c r="C1010" s="6" t="s">
        <v>513</v>
      </c>
      <c r="D1010" s="9" t="s">
        <v>132</v>
      </c>
      <c r="E1010" s="7">
        <v>805.25977024662086</v>
      </c>
    </row>
    <row r="1011" spans="1:5" x14ac:dyDescent="0.3">
      <c r="A1011" s="2">
        <v>2010</v>
      </c>
      <c r="B1011" s="8" t="s">
        <v>528</v>
      </c>
      <c r="C1011" s="3" t="s">
        <v>513</v>
      </c>
      <c r="D1011" s="8" t="s">
        <v>132</v>
      </c>
      <c r="E1011" s="4">
        <v>830.79969571919116</v>
      </c>
    </row>
    <row r="1012" spans="1:5" x14ac:dyDescent="0.3">
      <c r="A1012" s="5">
        <v>2011</v>
      </c>
      <c r="B1012" s="9" t="s">
        <v>16</v>
      </c>
      <c r="C1012" s="6" t="s">
        <v>513</v>
      </c>
      <c r="D1012" s="9" t="s">
        <v>132</v>
      </c>
      <c r="E1012" s="7">
        <v>843.83216846180244</v>
      </c>
    </row>
    <row r="1013" spans="1:5" x14ac:dyDescent="0.3">
      <c r="A1013" s="2">
        <v>2012</v>
      </c>
      <c r="B1013" s="8" t="s">
        <v>73</v>
      </c>
      <c r="C1013" s="3" t="s">
        <v>513</v>
      </c>
      <c r="D1013" s="8" t="s">
        <v>132</v>
      </c>
      <c r="E1013" s="4">
        <v>852.95262601822128</v>
      </c>
    </row>
    <row r="1014" spans="1:5" x14ac:dyDescent="0.3">
      <c r="A1014" s="5">
        <v>2013</v>
      </c>
      <c r="B1014" s="9" t="s">
        <v>127</v>
      </c>
      <c r="C1014" s="6" t="s">
        <v>513</v>
      </c>
      <c r="D1014" s="9" t="s">
        <v>132</v>
      </c>
      <c r="E1014" s="7">
        <v>875.99873644775471</v>
      </c>
    </row>
    <row r="1015" spans="1:5" x14ac:dyDescent="0.3">
      <c r="A1015" s="2">
        <v>2014</v>
      </c>
      <c r="B1015" s="8" t="s">
        <v>278</v>
      </c>
      <c r="C1015" s="3" t="s">
        <v>513</v>
      </c>
      <c r="D1015" s="8" t="s">
        <v>132</v>
      </c>
      <c r="E1015" s="4">
        <v>900.96917976631903</v>
      </c>
    </row>
    <row r="1016" spans="1:5" x14ac:dyDescent="0.3">
      <c r="A1016" s="5">
        <v>2015</v>
      </c>
      <c r="B1016" s="9" t="s">
        <v>317</v>
      </c>
      <c r="C1016" s="6" t="s">
        <v>513</v>
      </c>
      <c r="D1016" s="9" t="s">
        <v>132</v>
      </c>
      <c r="E1016" s="7">
        <v>917.72145968535517</v>
      </c>
    </row>
    <row r="1017" spans="1:5" x14ac:dyDescent="0.3">
      <c r="A1017" s="2">
        <v>2016</v>
      </c>
      <c r="B1017" s="8" t="s">
        <v>369</v>
      </c>
      <c r="C1017" s="3" t="s">
        <v>513</v>
      </c>
      <c r="D1017" s="8" t="s">
        <v>132</v>
      </c>
      <c r="E1017" s="4">
        <v>931.30749429872469</v>
      </c>
    </row>
    <row r="1018" spans="1:5" x14ac:dyDescent="0.3">
      <c r="A1018" s="5">
        <v>2017</v>
      </c>
      <c r="B1018" s="9" t="s">
        <v>430</v>
      </c>
      <c r="C1018" s="6" t="s">
        <v>513</v>
      </c>
      <c r="D1018" s="9" t="s">
        <v>132</v>
      </c>
      <c r="E1018" s="7">
        <v>949.93659929787304</v>
      </c>
    </row>
    <row r="1019" spans="1:5" x14ac:dyDescent="0.3">
      <c r="A1019" s="2">
        <v>2018</v>
      </c>
      <c r="B1019" s="8" t="s">
        <v>19</v>
      </c>
      <c r="C1019" s="3" t="s">
        <v>513</v>
      </c>
      <c r="D1019" s="8" t="s">
        <v>132</v>
      </c>
      <c r="E1019" s="4">
        <v>962.01600423560149</v>
      </c>
    </row>
    <row r="1020" spans="1:5" x14ac:dyDescent="0.3">
      <c r="A1020" s="5">
        <v>2019</v>
      </c>
      <c r="B1020" s="9" t="s">
        <v>74</v>
      </c>
      <c r="C1020" s="6" t="s">
        <v>513</v>
      </c>
      <c r="D1020" s="9" t="s">
        <v>132</v>
      </c>
      <c r="E1020" s="7">
        <v>976.83570753718084</v>
      </c>
    </row>
    <row r="1021" spans="1:5" x14ac:dyDescent="0.3">
      <c r="A1021" s="2">
        <v>2020</v>
      </c>
      <c r="B1021" s="8" t="s">
        <v>472</v>
      </c>
      <c r="C1021" s="3" t="s">
        <v>513</v>
      </c>
      <c r="D1021" s="8" t="s">
        <v>132</v>
      </c>
      <c r="E1021" s="4">
        <v>952.31169844328997</v>
      </c>
    </row>
    <row r="1022" spans="1:5" x14ac:dyDescent="0.3">
      <c r="A1022" s="5">
        <v>2021</v>
      </c>
      <c r="B1022" s="9" t="s">
        <v>87</v>
      </c>
      <c r="C1022" s="6" t="s">
        <v>513</v>
      </c>
      <c r="D1022" s="9" t="s">
        <v>132</v>
      </c>
      <c r="E1022" s="7">
        <v>965.65701926034183</v>
      </c>
    </row>
    <row r="1023" spans="1:5" x14ac:dyDescent="0.3">
      <c r="A1023" s="2">
        <v>2022</v>
      </c>
      <c r="B1023" s="8" t="s">
        <v>138</v>
      </c>
      <c r="C1023" s="3" t="s">
        <v>513</v>
      </c>
      <c r="D1023" s="8" t="s">
        <v>132</v>
      </c>
      <c r="E1023" s="4">
        <v>985.50178865969849</v>
      </c>
    </row>
    <row r="1024" spans="1:5" x14ac:dyDescent="0.3">
      <c r="A1024" s="5">
        <v>2023</v>
      </c>
      <c r="B1024" s="9" t="s">
        <v>177</v>
      </c>
      <c r="C1024" s="6" t="s">
        <v>513</v>
      </c>
      <c r="D1024" s="9" t="s">
        <v>132</v>
      </c>
      <c r="E1024" s="7">
        <v>1002.1143693509804</v>
      </c>
    </row>
    <row r="1025" spans="1:5" x14ac:dyDescent="0.3">
      <c r="A1025" s="2">
        <v>1960</v>
      </c>
      <c r="B1025" s="8" t="s">
        <v>535</v>
      </c>
      <c r="C1025" s="3" t="s">
        <v>266</v>
      </c>
      <c r="D1025" s="8" t="s">
        <v>403</v>
      </c>
      <c r="E1025" s="4">
        <v>10280.857263808597</v>
      </c>
    </row>
    <row r="1026" spans="1:5" x14ac:dyDescent="0.3">
      <c r="A1026" s="5">
        <v>1961</v>
      </c>
      <c r="B1026" s="9" t="s">
        <v>20</v>
      </c>
      <c r="C1026" s="6" t="s">
        <v>266</v>
      </c>
      <c r="D1026" s="9" t="s">
        <v>403</v>
      </c>
      <c r="E1026" s="7">
        <v>10609.59540356351</v>
      </c>
    </row>
    <row r="1027" spans="1:5" x14ac:dyDescent="0.3">
      <c r="A1027" s="2">
        <v>1962</v>
      </c>
      <c r="B1027" s="8" t="s">
        <v>78</v>
      </c>
      <c r="C1027" s="3" t="s">
        <v>266</v>
      </c>
      <c r="D1027" s="8" t="s">
        <v>403</v>
      </c>
      <c r="E1027" s="4">
        <v>11066.759621870271</v>
      </c>
    </row>
    <row r="1028" spans="1:5" x14ac:dyDescent="0.3">
      <c r="A1028" s="5">
        <v>1963</v>
      </c>
      <c r="B1028" s="9" t="s">
        <v>244</v>
      </c>
      <c r="C1028" s="6" t="s">
        <v>266</v>
      </c>
      <c r="D1028" s="9" t="s">
        <v>403</v>
      </c>
      <c r="E1028" s="7">
        <v>11485.982638415027</v>
      </c>
    </row>
    <row r="1029" spans="1:5" x14ac:dyDescent="0.3">
      <c r="A1029" s="2">
        <v>1964</v>
      </c>
      <c r="B1029" s="8" t="s">
        <v>281</v>
      </c>
      <c r="C1029" s="3" t="s">
        <v>266</v>
      </c>
      <c r="D1029" s="8" t="s">
        <v>403</v>
      </c>
      <c r="E1029" s="4">
        <v>12073.438494140246</v>
      </c>
    </row>
    <row r="1030" spans="1:5" x14ac:dyDescent="0.3">
      <c r="A1030" s="5">
        <v>1965</v>
      </c>
      <c r="B1030" s="9" t="s">
        <v>322</v>
      </c>
      <c r="C1030" s="6" t="s">
        <v>266</v>
      </c>
      <c r="D1030" s="9" t="s">
        <v>403</v>
      </c>
      <c r="E1030" s="7">
        <v>12593.905409599645</v>
      </c>
    </row>
    <row r="1031" spans="1:5" x14ac:dyDescent="0.3">
      <c r="A1031" s="2">
        <v>1966</v>
      </c>
      <c r="B1031" s="8" t="s">
        <v>374</v>
      </c>
      <c r="C1031" s="3" t="s">
        <v>266</v>
      </c>
      <c r="D1031" s="8" t="s">
        <v>403</v>
      </c>
      <c r="E1031" s="4">
        <v>13154.295669643081</v>
      </c>
    </row>
    <row r="1032" spans="1:5" x14ac:dyDescent="0.3">
      <c r="A1032" s="5">
        <v>1967</v>
      </c>
      <c r="B1032" s="9" t="s">
        <v>538</v>
      </c>
      <c r="C1032" s="6" t="s">
        <v>266</v>
      </c>
      <c r="D1032" s="9" t="s">
        <v>403</v>
      </c>
      <c r="E1032" s="7">
        <v>13524.54857676877</v>
      </c>
    </row>
    <row r="1033" spans="1:5" x14ac:dyDescent="0.3">
      <c r="A1033" s="2">
        <v>1968</v>
      </c>
      <c r="B1033" s="8" t="s">
        <v>23</v>
      </c>
      <c r="C1033" s="3" t="s">
        <v>266</v>
      </c>
      <c r="D1033" s="8" t="s">
        <v>403</v>
      </c>
      <c r="E1033" s="4">
        <v>14185.593468931247</v>
      </c>
    </row>
    <row r="1034" spans="1:5" x14ac:dyDescent="0.3">
      <c r="A1034" s="5">
        <v>1969</v>
      </c>
      <c r="B1034" s="9" t="s">
        <v>82</v>
      </c>
      <c r="C1034" s="6" t="s">
        <v>266</v>
      </c>
      <c r="D1034" s="9" t="s">
        <v>403</v>
      </c>
      <c r="E1034" s="7">
        <v>14839.554197719761</v>
      </c>
    </row>
    <row r="1035" spans="1:5" x14ac:dyDescent="0.3">
      <c r="A1035" s="2">
        <v>1970</v>
      </c>
      <c r="B1035" s="8" t="s">
        <v>32</v>
      </c>
      <c r="C1035" s="3" t="s">
        <v>266</v>
      </c>
      <c r="D1035" s="8" t="s">
        <v>403</v>
      </c>
      <c r="E1035" s="4">
        <v>15144.150144189098</v>
      </c>
    </row>
    <row r="1036" spans="1:5" x14ac:dyDescent="0.3">
      <c r="A1036" s="5">
        <v>1971</v>
      </c>
      <c r="B1036" s="9" t="s">
        <v>91</v>
      </c>
      <c r="C1036" s="6" t="s">
        <v>266</v>
      </c>
      <c r="D1036" s="9" t="s">
        <v>403</v>
      </c>
      <c r="E1036" s="7">
        <v>15574.068291849606</v>
      </c>
    </row>
    <row r="1037" spans="1:5" x14ac:dyDescent="0.3">
      <c r="A1037" s="2">
        <v>1972</v>
      </c>
      <c r="B1037" s="8" t="s">
        <v>141</v>
      </c>
      <c r="C1037" s="3" t="s">
        <v>266</v>
      </c>
      <c r="D1037" s="8" t="s">
        <v>403</v>
      </c>
      <c r="E1037" s="4">
        <v>16280.206284669721</v>
      </c>
    </row>
    <row r="1038" spans="1:5" x14ac:dyDescent="0.3">
      <c r="A1038" s="5">
        <v>1973</v>
      </c>
      <c r="B1038" s="9" t="s">
        <v>183</v>
      </c>
      <c r="C1038" s="6" t="s">
        <v>266</v>
      </c>
      <c r="D1038" s="9" t="s">
        <v>403</v>
      </c>
      <c r="E1038" s="7">
        <v>17150.696628333357</v>
      </c>
    </row>
    <row r="1039" spans="1:5" x14ac:dyDescent="0.3">
      <c r="A1039" s="2">
        <v>1974</v>
      </c>
      <c r="B1039" s="8" t="s">
        <v>332</v>
      </c>
      <c r="C1039" s="3" t="s">
        <v>266</v>
      </c>
      <c r="D1039" s="8" t="s">
        <v>403</v>
      </c>
      <c r="E1039" s="4">
        <v>17193.274842560892</v>
      </c>
    </row>
    <row r="1040" spans="1:5" x14ac:dyDescent="0.3">
      <c r="A1040" s="5">
        <v>1975</v>
      </c>
      <c r="B1040" s="9" t="s">
        <v>396</v>
      </c>
      <c r="C1040" s="6" t="s">
        <v>266</v>
      </c>
      <c r="D1040" s="9" t="s">
        <v>403</v>
      </c>
      <c r="E1040" s="7">
        <v>17010.110126876032</v>
      </c>
    </row>
    <row r="1041" spans="1:5" x14ac:dyDescent="0.3">
      <c r="A1041" s="2">
        <v>1976</v>
      </c>
      <c r="B1041" s="8" t="s">
        <v>445</v>
      </c>
      <c r="C1041" s="3" t="s">
        <v>266</v>
      </c>
      <c r="D1041" s="8" t="s">
        <v>403</v>
      </c>
      <c r="E1041" s="4">
        <v>17714.623931317532</v>
      </c>
    </row>
    <row r="1042" spans="1:5" x14ac:dyDescent="0.3">
      <c r="A1042" s="5">
        <v>1977</v>
      </c>
      <c r="B1042" s="9" t="s">
        <v>480</v>
      </c>
      <c r="C1042" s="6" t="s">
        <v>266</v>
      </c>
      <c r="D1042" s="9" t="s">
        <v>403</v>
      </c>
      <c r="E1042" s="7">
        <v>18257.693200808939</v>
      </c>
    </row>
    <row r="1043" spans="1:5" x14ac:dyDescent="0.3">
      <c r="A1043" s="2">
        <v>1978</v>
      </c>
      <c r="B1043" s="8" t="s">
        <v>96</v>
      </c>
      <c r="C1043" s="3" t="s">
        <v>266</v>
      </c>
      <c r="D1043" s="8" t="s">
        <v>403</v>
      </c>
      <c r="E1043" s="4">
        <v>18866.673993097131</v>
      </c>
    </row>
    <row r="1044" spans="1:5" x14ac:dyDescent="0.3">
      <c r="A1044" s="5">
        <v>1979</v>
      </c>
      <c r="B1044" s="9" t="s">
        <v>147</v>
      </c>
      <c r="C1044" s="6" t="s">
        <v>266</v>
      </c>
      <c r="D1044" s="9" t="s">
        <v>403</v>
      </c>
      <c r="E1044" s="7">
        <v>19478.59595542691</v>
      </c>
    </row>
    <row r="1045" spans="1:5" x14ac:dyDescent="0.3">
      <c r="A1045" s="2">
        <v>1980</v>
      </c>
      <c r="B1045" s="8" t="s">
        <v>531</v>
      </c>
      <c r="C1045" s="3" t="s">
        <v>266</v>
      </c>
      <c r="D1045" s="8" t="s">
        <v>403</v>
      </c>
      <c r="E1045" s="4">
        <v>19573.257546227655</v>
      </c>
    </row>
    <row r="1046" spans="1:5" x14ac:dyDescent="0.3">
      <c r="A1046" s="5">
        <v>1981</v>
      </c>
      <c r="B1046" s="9" t="s">
        <v>152</v>
      </c>
      <c r="C1046" s="6" t="s">
        <v>266</v>
      </c>
      <c r="D1046" s="9" t="s">
        <v>403</v>
      </c>
      <c r="E1046" s="7">
        <v>19795.39531917726</v>
      </c>
    </row>
    <row r="1047" spans="1:5" x14ac:dyDescent="0.3">
      <c r="A1047" s="2">
        <v>1982</v>
      </c>
      <c r="B1047" s="8" t="s">
        <v>194</v>
      </c>
      <c r="C1047" s="3" t="s">
        <v>266</v>
      </c>
      <c r="D1047" s="8" t="s">
        <v>403</v>
      </c>
      <c r="E1047" s="4">
        <v>19601.646914311441</v>
      </c>
    </row>
    <row r="1048" spans="1:5" x14ac:dyDescent="0.3">
      <c r="A1048" s="5">
        <v>1983</v>
      </c>
      <c r="B1048" s="9" t="s">
        <v>242</v>
      </c>
      <c r="C1048" s="6" t="s">
        <v>266</v>
      </c>
      <c r="D1048" s="9" t="s">
        <v>403</v>
      </c>
      <c r="E1048" s="7">
        <v>20014.651741890975</v>
      </c>
    </row>
    <row r="1049" spans="1:5" x14ac:dyDescent="0.3">
      <c r="A1049" s="2">
        <v>1984</v>
      </c>
      <c r="B1049" s="8" t="s">
        <v>279</v>
      </c>
      <c r="C1049" s="3" t="s">
        <v>266</v>
      </c>
      <c r="D1049" s="8" t="s">
        <v>403</v>
      </c>
      <c r="E1049" s="4">
        <v>20813.84447659647</v>
      </c>
    </row>
    <row r="1050" spans="1:5" x14ac:dyDescent="0.3">
      <c r="A1050" s="5">
        <v>1985</v>
      </c>
      <c r="B1050" s="9" t="s">
        <v>454</v>
      </c>
      <c r="C1050" s="6" t="s">
        <v>266</v>
      </c>
      <c r="D1050" s="9" t="s">
        <v>403</v>
      </c>
      <c r="E1050" s="7">
        <v>21408.580169960984</v>
      </c>
    </row>
    <row r="1051" spans="1:5" x14ac:dyDescent="0.3">
      <c r="A1051" s="2">
        <v>1986</v>
      </c>
      <c r="B1051" s="8" t="s">
        <v>493</v>
      </c>
      <c r="C1051" s="3" t="s">
        <v>266</v>
      </c>
      <c r="D1051" s="8" t="s">
        <v>403</v>
      </c>
      <c r="E1051" s="4">
        <v>21962.6036611741</v>
      </c>
    </row>
    <row r="1052" spans="1:5" x14ac:dyDescent="0.3">
      <c r="A1052" s="5">
        <v>1987</v>
      </c>
      <c r="B1052" s="9" t="s">
        <v>536</v>
      </c>
      <c r="C1052" s="6" t="s">
        <v>266</v>
      </c>
      <c r="D1052" s="9" t="s">
        <v>403</v>
      </c>
      <c r="E1052" s="7">
        <v>22581.240168556986</v>
      </c>
    </row>
    <row r="1053" spans="1:5" x14ac:dyDescent="0.3">
      <c r="A1053" s="2">
        <v>1988</v>
      </c>
      <c r="B1053" s="8" t="s">
        <v>21</v>
      </c>
      <c r="C1053" s="3" t="s">
        <v>266</v>
      </c>
      <c r="D1053" s="8" t="s">
        <v>403</v>
      </c>
      <c r="E1053" s="4">
        <v>23484.175434901212</v>
      </c>
    </row>
    <row r="1054" spans="1:5" x14ac:dyDescent="0.3">
      <c r="A1054" s="5">
        <v>1989</v>
      </c>
      <c r="B1054" s="9" t="s">
        <v>200</v>
      </c>
      <c r="C1054" s="6" t="s">
        <v>266</v>
      </c>
      <c r="D1054" s="9" t="s">
        <v>403</v>
      </c>
      <c r="E1054" s="7">
        <v>24221.922132639036</v>
      </c>
    </row>
    <row r="1055" spans="1:5" x14ac:dyDescent="0.3">
      <c r="A1055" s="2">
        <v>1990</v>
      </c>
      <c r="B1055" s="8" t="s">
        <v>29</v>
      </c>
      <c r="C1055" s="3" t="s">
        <v>266</v>
      </c>
      <c r="D1055" s="8" t="s">
        <v>403</v>
      </c>
      <c r="E1055" s="4">
        <v>24715.475028064851</v>
      </c>
    </row>
    <row r="1056" spans="1:5" x14ac:dyDescent="0.3">
      <c r="A1056" s="5">
        <v>1991</v>
      </c>
      <c r="B1056" s="9" t="s">
        <v>89</v>
      </c>
      <c r="C1056" s="6" t="s">
        <v>266</v>
      </c>
      <c r="D1056" s="9" t="s">
        <v>403</v>
      </c>
      <c r="E1056" s="7">
        <v>24756.457530915563</v>
      </c>
    </row>
    <row r="1057" spans="1:5" x14ac:dyDescent="0.3">
      <c r="A1057" s="2">
        <v>1992</v>
      </c>
      <c r="B1057" s="8" t="s">
        <v>250</v>
      </c>
      <c r="C1057" s="3" t="s">
        <v>266</v>
      </c>
      <c r="D1057" s="8" t="s">
        <v>403</v>
      </c>
      <c r="E1057" s="4">
        <v>24948.817026344594</v>
      </c>
    </row>
    <row r="1058" spans="1:5" x14ac:dyDescent="0.3">
      <c r="A1058" s="5">
        <v>1993</v>
      </c>
      <c r="B1058" s="9" t="s">
        <v>291</v>
      </c>
      <c r="C1058" s="6" t="s">
        <v>266</v>
      </c>
      <c r="D1058" s="9" t="s">
        <v>403</v>
      </c>
      <c r="E1058" s="7">
        <v>25045.349737439337</v>
      </c>
    </row>
    <row r="1059" spans="1:5" x14ac:dyDescent="0.3">
      <c r="A1059" s="2">
        <v>1994</v>
      </c>
      <c r="B1059" s="8" t="s">
        <v>328</v>
      </c>
      <c r="C1059" s="3" t="s">
        <v>266</v>
      </c>
      <c r="D1059" s="8" t="s">
        <v>403</v>
      </c>
      <c r="E1059" s="4">
        <v>25609.760591100967</v>
      </c>
    </row>
    <row r="1060" spans="1:5" x14ac:dyDescent="0.3">
      <c r="A1060" s="5">
        <v>1995</v>
      </c>
      <c r="B1060" s="9" t="s">
        <v>391</v>
      </c>
      <c r="C1060" s="6" t="s">
        <v>266</v>
      </c>
      <c r="D1060" s="9" t="s">
        <v>403</v>
      </c>
      <c r="E1060" s="7">
        <v>26151.596706330194</v>
      </c>
    </row>
    <row r="1061" spans="1:5" x14ac:dyDescent="0.3">
      <c r="A1061" s="2">
        <v>1996</v>
      </c>
      <c r="B1061" s="8" t="s">
        <v>546</v>
      </c>
      <c r="C1061" s="3" t="s">
        <v>266</v>
      </c>
      <c r="D1061" s="8" t="s">
        <v>403</v>
      </c>
      <c r="E1061" s="4">
        <v>26756.257367677656</v>
      </c>
    </row>
    <row r="1062" spans="1:5" x14ac:dyDescent="0.3">
      <c r="A1062" s="5">
        <v>1997</v>
      </c>
      <c r="B1062" s="9" t="s">
        <v>33</v>
      </c>
      <c r="C1062" s="6" t="s">
        <v>266</v>
      </c>
      <c r="D1062" s="9" t="s">
        <v>403</v>
      </c>
      <c r="E1062" s="7">
        <v>27534.138261809887</v>
      </c>
    </row>
    <row r="1063" spans="1:5" x14ac:dyDescent="0.3">
      <c r="A1063" s="2">
        <v>1998</v>
      </c>
      <c r="B1063" s="8" t="s">
        <v>92</v>
      </c>
      <c r="C1063" s="3" t="s">
        <v>266</v>
      </c>
      <c r="D1063" s="8" t="s">
        <v>403</v>
      </c>
      <c r="E1063" s="4">
        <v>28135.989895184553</v>
      </c>
    </row>
    <row r="1064" spans="1:5" x14ac:dyDescent="0.3">
      <c r="A1064" s="5">
        <v>1999</v>
      </c>
      <c r="B1064" s="9" t="s">
        <v>254</v>
      </c>
      <c r="C1064" s="6" t="s">
        <v>266</v>
      </c>
      <c r="D1064" s="9" t="s">
        <v>403</v>
      </c>
      <c r="E1064" s="7">
        <v>28980.209008154263</v>
      </c>
    </row>
    <row r="1065" spans="1:5" x14ac:dyDescent="0.3">
      <c r="A1065" s="2">
        <v>2000</v>
      </c>
      <c r="B1065" s="8" t="s">
        <v>474</v>
      </c>
      <c r="C1065" s="3" t="s">
        <v>266</v>
      </c>
      <c r="D1065" s="8" t="s">
        <v>403</v>
      </c>
      <c r="E1065" s="4">
        <v>30069.198194122677</v>
      </c>
    </row>
    <row r="1066" spans="1:5" x14ac:dyDescent="0.3">
      <c r="A1066" s="5">
        <v>2001</v>
      </c>
      <c r="B1066" s="9" t="s">
        <v>520</v>
      </c>
      <c r="C1066" s="6" t="s">
        <v>266</v>
      </c>
      <c r="D1066" s="9" t="s">
        <v>403</v>
      </c>
      <c r="E1066" s="7">
        <v>30401.313737337896</v>
      </c>
    </row>
    <row r="1067" spans="1:5" x14ac:dyDescent="0.3">
      <c r="A1067" s="2">
        <v>2002</v>
      </c>
      <c r="B1067" s="8" t="s">
        <v>3</v>
      </c>
      <c r="C1067" s="3" t="s">
        <v>266</v>
      </c>
      <c r="D1067" s="8" t="s">
        <v>403</v>
      </c>
      <c r="E1067" s="4">
        <v>30748.645451852783</v>
      </c>
    </row>
    <row r="1068" spans="1:5" x14ac:dyDescent="0.3">
      <c r="A1068" s="5">
        <v>2003</v>
      </c>
      <c r="B1068" s="9" t="s">
        <v>181</v>
      </c>
      <c r="C1068" s="6" t="s">
        <v>266</v>
      </c>
      <c r="D1068" s="9" t="s">
        <v>403</v>
      </c>
      <c r="E1068" s="7">
        <v>31306.643932111383</v>
      </c>
    </row>
    <row r="1069" spans="1:5" x14ac:dyDescent="0.3">
      <c r="A1069" s="2">
        <v>2004</v>
      </c>
      <c r="B1069" s="8" t="s">
        <v>233</v>
      </c>
      <c r="C1069" s="3" t="s">
        <v>266</v>
      </c>
      <c r="D1069" s="8" t="s">
        <v>403</v>
      </c>
      <c r="E1069" s="4">
        <v>32244.287542091883</v>
      </c>
    </row>
    <row r="1070" spans="1:5" x14ac:dyDescent="0.3">
      <c r="A1070" s="5">
        <v>2005</v>
      </c>
      <c r="B1070" s="9" t="s">
        <v>270</v>
      </c>
      <c r="C1070" s="6" t="s">
        <v>266</v>
      </c>
      <c r="D1070" s="9" t="s">
        <v>403</v>
      </c>
      <c r="E1070" s="7">
        <v>33028.032391632492</v>
      </c>
    </row>
    <row r="1071" spans="1:5" x14ac:dyDescent="0.3">
      <c r="A1071" s="2">
        <v>2006</v>
      </c>
      <c r="B1071" s="8" t="s">
        <v>309</v>
      </c>
      <c r="C1071" s="3" t="s">
        <v>266</v>
      </c>
      <c r="D1071" s="8" t="s">
        <v>403</v>
      </c>
      <c r="E1071" s="4">
        <v>33881.149189306314</v>
      </c>
    </row>
    <row r="1072" spans="1:5" x14ac:dyDescent="0.3">
      <c r="A1072" s="5">
        <v>2007</v>
      </c>
      <c r="B1072" s="9" t="s">
        <v>478</v>
      </c>
      <c r="C1072" s="6" t="s">
        <v>266</v>
      </c>
      <c r="D1072" s="9" t="s">
        <v>403</v>
      </c>
      <c r="E1072" s="7">
        <v>34609.224732910232</v>
      </c>
    </row>
    <row r="1073" spans="1:5" x14ac:dyDescent="0.3">
      <c r="A1073" s="2">
        <v>2008</v>
      </c>
      <c r="B1073" s="8" t="s">
        <v>523</v>
      </c>
      <c r="C1073" s="3" t="s">
        <v>266</v>
      </c>
      <c r="D1073" s="8" t="s">
        <v>403</v>
      </c>
      <c r="E1073" s="4">
        <v>34591.307074593977</v>
      </c>
    </row>
    <row r="1074" spans="1:5" x14ac:dyDescent="0.3">
      <c r="A1074" s="5">
        <v>2009</v>
      </c>
      <c r="B1074" s="9" t="s">
        <v>7</v>
      </c>
      <c r="C1074" s="6" t="s">
        <v>266</v>
      </c>
      <c r="D1074" s="9" t="s">
        <v>403</v>
      </c>
      <c r="E1074" s="7">
        <v>33204.076181297649</v>
      </c>
    </row>
    <row r="1075" spans="1:5" x14ac:dyDescent="0.3">
      <c r="A1075" s="2">
        <v>2010</v>
      </c>
      <c r="B1075" s="8" t="s">
        <v>528</v>
      </c>
      <c r="C1075" s="3" t="s">
        <v>266</v>
      </c>
      <c r="D1075" s="8" t="s">
        <v>403</v>
      </c>
      <c r="E1075" s="4">
        <v>34025.796802544653</v>
      </c>
    </row>
    <row r="1076" spans="1:5" x14ac:dyDescent="0.3">
      <c r="A1076" s="5">
        <v>2011</v>
      </c>
      <c r="B1076" s="9" t="s">
        <v>16</v>
      </c>
      <c r="C1076" s="6" t="s">
        <v>266</v>
      </c>
      <c r="D1076" s="9" t="s">
        <v>403</v>
      </c>
      <c r="E1076" s="7">
        <v>34578.953003858747</v>
      </c>
    </row>
    <row r="1077" spans="1:5" x14ac:dyDescent="0.3">
      <c r="A1077" s="2">
        <v>2012</v>
      </c>
      <c r="B1077" s="8" t="s">
        <v>73</v>
      </c>
      <c r="C1077" s="3" t="s">
        <v>266</v>
      </c>
      <c r="D1077" s="8" t="s">
        <v>403</v>
      </c>
      <c r="E1077" s="4">
        <v>34908.350323728679</v>
      </c>
    </row>
    <row r="1078" spans="1:5" x14ac:dyDescent="0.3">
      <c r="A1078" s="5">
        <v>2013</v>
      </c>
      <c r="B1078" s="9" t="s">
        <v>127</v>
      </c>
      <c r="C1078" s="6" t="s">
        <v>266</v>
      </c>
      <c r="D1078" s="9" t="s">
        <v>403</v>
      </c>
      <c r="E1078" s="7">
        <v>35278.017043205014</v>
      </c>
    </row>
    <row r="1079" spans="1:5" x14ac:dyDescent="0.3">
      <c r="A1079" s="2">
        <v>2014</v>
      </c>
      <c r="B1079" s="8" t="s">
        <v>278</v>
      </c>
      <c r="C1079" s="3" t="s">
        <v>266</v>
      </c>
      <c r="D1079" s="8" t="s">
        <v>403</v>
      </c>
      <c r="E1079" s="4">
        <v>35840.916105068718</v>
      </c>
    </row>
    <row r="1080" spans="1:5" x14ac:dyDescent="0.3">
      <c r="A1080" s="5">
        <v>2015</v>
      </c>
      <c r="B1080" s="9" t="s">
        <v>317</v>
      </c>
      <c r="C1080" s="6" t="s">
        <v>266</v>
      </c>
      <c r="D1080" s="9" t="s">
        <v>403</v>
      </c>
      <c r="E1080" s="7">
        <v>36482.996526046722</v>
      </c>
    </row>
    <row r="1081" spans="1:5" x14ac:dyDescent="0.3">
      <c r="A1081" s="2">
        <v>2016</v>
      </c>
      <c r="B1081" s="8" t="s">
        <v>369</v>
      </c>
      <c r="C1081" s="3" t="s">
        <v>266</v>
      </c>
      <c r="D1081" s="8" t="s">
        <v>403</v>
      </c>
      <c r="E1081" s="4">
        <v>36955.786791566286</v>
      </c>
    </row>
    <row r="1082" spans="1:5" x14ac:dyDescent="0.3">
      <c r="A1082" s="5">
        <v>2017</v>
      </c>
      <c r="B1082" s="9" t="s">
        <v>430</v>
      </c>
      <c r="C1082" s="6" t="s">
        <v>266</v>
      </c>
      <c r="D1082" s="9" t="s">
        <v>403</v>
      </c>
      <c r="E1082" s="7">
        <v>37694.680262702306</v>
      </c>
    </row>
    <row r="1083" spans="1:5" x14ac:dyDescent="0.3">
      <c r="A1083" s="2">
        <v>2018</v>
      </c>
      <c r="B1083" s="8" t="s">
        <v>19</v>
      </c>
      <c r="C1083" s="3" t="s">
        <v>266</v>
      </c>
      <c r="D1083" s="8" t="s">
        <v>403</v>
      </c>
      <c r="E1083" s="4">
        <v>38420.017589381554</v>
      </c>
    </row>
    <row r="1084" spans="1:5" x14ac:dyDescent="0.3">
      <c r="A1084" s="5">
        <v>2019</v>
      </c>
      <c r="B1084" s="9" t="s">
        <v>74</v>
      </c>
      <c r="C1084" s="6" t="s">
        <v>266</v>
      </c>
      <c r="D1084" s="9" t="s">
        <v>403</v>
      </c>
      <c r="E1084" s="7">
        <v>38982.240490425655</v>
      </c>
    </row>
    <row r="1085" spans="1:5" x14ac:dyDescent="0.3">
      <c r="A1085" s="2">
        <v>2020</v>
      </c>
      <c r="B1085" s="8" t="s">
        <v>472</v>
      </c>
      <c r="C1085" s="3" t="s">
        <v>266</v>
      </c>
      <c r="D1085" s="8" t="s">
        <v>403</v>
      </c>
      <c r="E1085" s="4">
        <v>37327.806818297962</v>
      </c>
    </row>
    <row r="1086" spans="1:5" x14ac:dyDescent="0.3">
      <c r="A1086" s="5">
        <v>2021</v>
      </c>
      <c r="B1086" s="9" t="s">
        <v>87</v>
      </c>
      <c r="C1086" s="6" t="s">
        <v>266</v>
      </c>
      <c r="D1086" s="9" t="s">
        <v>403</v>
      </c>
      <c r="E1086" s="7">
        <v>39440.241199171804</v>
      </c>
    </row>
    <row r="1087" spans="1:5" x14ac:dyDescent="0.3">
      <c r="A1087" s="2">
        <v>2022</v>
      </c>
      <c r="B1087" s="8" t="s">
        <v>138</v>
      </c>
      <c r="C1087" s="3" t="s">
        <v>266</v>
      </c>
      <c r="D1087" s="8" t="s">
        <v>403</v>
      </c>
      <c r="E1087" s="4">
        <v>40395.787606743012</v>
      </c>
    </row>
    <row r="1088" spans="1:5" x14ac:dyDescent="0.3">
      <c r="A1088" s="5">
        <v>2023</v>
      </c>
      <c r="B1088" s="9" t="s">
        <v>177</v>
      </c>
      <c r="C1088" s="6" t="s">
        <v>266</v>
      </c>
      <c r="D1088" s="9" t="s">
        <v>403</v>
      </c>
      <c r="E1088" s="7">
        <v>40852.727538048013</v>
      </c>
    </row>
    <row r="1089" spans="1:5" x14ac:dyDescent="0.3">
      <c r="A1089" s="2">
        <v>1960</v>
      </c>
      <c r="B1089" s="8" t="s">
        <v>535</v>
      </c>
      <c r="C1089" s="3" t="s">
        <v>541</v>
      </c>
      <c r="D1089" s="8" t="s">
        <v>118</v>
      </c>
      <c r="E1089" s="4">
        <v>977.10964971372664</v>
      </c>
    </row>
    <row r="1090" spans="1:5" x14ac:dyDescent="0.3">
      <c r="A1090" s="5">
        <v>1961</v>
      </c>
      <c r="B1090" s="9" t="s">
        <v>20</v>
      </c>
      <c r="C1090" s="6" t="s">
        <v>541</v>
      </c>
      <c r="D1090" s="9" t="s">
        <v>118</v>
      </c>
      <c r="E1090" s="7">
        <v>977.37438538823415</v>
      </c>
    </row>
    <row r="1091" spans="1:5" x14ac:dyDescent="0.3">
      <c r="A1091" s="2">
        <v>1962</v>
      </c>
      <c r="B1091" s="8" t="s">
        <v>78</v>
      </c>
      <c r="C1091" s="3" t="s">
        <v>541</v>
      </c>
      <c r="D1091" s="8" t="s">
        <v>118</v>
      </c>
      <c r="E1091" s="4">
        <v>989.95964245961522</v>
      </c>
    </row>
    <row r="1092" spans="1:5" x14ac:dyDescent="0.3">
      <c r="A1092" s="5">
        <v>1963</v>
      </c>
      <c r="B1092" s="9" t="s">
        <v>244</v>
      </c>
      <c r="C1092" s="6" t="s">
        <v>541</v>
      </c>
      <c r="D1092" s="9" t="s">
        <v>118</v>
      </c>
      <c r="E1092" s="7">
        <v>1012.85532612462</v>
      </c>
    </row>
    <row r="1093" spans="1:5" x14ac:dyDescent="0.3">
      <c r="A1093" s="2">
        <v>1964</v>
      </c>
      <c r="B1093" s="8" t="s">
        <v>281</v>
      </c>
      <c r="C1093" s="3" t="s">
        <v>541</v>
      </c>
      <c r="D1093" s="8" t="s">
        <v>118</v>
      </c>
      <c r="E1093" s="4">
        <v>1071.2068329409838</v>
      </c>
    </row>
    <row r="1094" spans="1:5" x14ac:dyDescent="0.3">
      <c r="A1094" s="5">
        <v>1965</v>
      </c>
      <c r="B1094" s="9" t="s">
        <v>322</v>
      </c>
      <c r="C1094" s="6" t="s">
        <v>541</v>
      </c>
      <c r="D1094" s="9" t="s">
        <v>118</v>
      </c>
      <c r="E1094" s="7">
        <v>1112.1022711807957</v>
      </c>
    </row>
    <row r="1095" spans="1:5" x14ac:dyDescent="0.3">
      <c r="A1095" s="2">
        <v>1966</v>
      </c>
      <c r="B1095" s="8" t="s">
        <v>374</v>
      </c>
      <c r="C1095" s="3" t="s">
        <v>541</v>
      </c>
      <c r="D1095" s="8" t="s">
        <v>118</v>
      </c>
      <c r="E1095" s="4">
        <v>1147.6263989702466</v>
      </c>
    </row>
    <row r="1096" spans="1:5" x14ac:dyDescent="0.3">
      <c r="A1096" s="5">
        <v>1967</v>
      </c>
      <c r="B1096" s="9" t="s">
        <v>538</v>
      </c>
      <c r="C1096" s="6" t="s">
        <v>541</v>
      </c>
      <c r="D1096" s="9" t="s">
        <v>118</v>
      </c>
      <c r="E1096" s="7">
        <v>1168.2336800966873</v>
      </c>
    </row>
    <row r="1097" spans="1:5" x14ac:dyDescent="0.3">
      <c r="A1097" s="2">
        <v>1968</v>
      </c>
      <c r="B1097" s="8" t="s">
        <v>23</v>
      </c>
      <c r="C1097" s="3" t="s">
        <v>541</v>
      </c>
      <c r="D1097" s="8" t="s">
        <v>118</v>
      </c>
      <c r="E1097" s="4">
        <v>1214.4250193912876</v>
      </c>
    </row>
    <row r="1098" spans="1:5" x14ac:dyDescent="0.3">
      <c r="A1098" s="5">
        <v>1969</v>
      </c>
      <c r="B1098" s="9" t="s">
        <v>82</v>
      </c>
      <c r="C1098" s="6" t="s">
        <v>541</v>
      </c>
      <c r="D1098" s="9" t="s">
        <v>118</v>
      </c>
      <c r="E1098" s="7">
        <v>1280.2723236413401</v>
      </c>
    </row>
    <row r="1099" spans="1:5" x14ac:dyDescent="0.3">
      <c r="A1099" s="2">
        <v>1970</v>
      </c>
      <c r="B1099" s="8" t="s">
        <v>32</v>
      </c>
      <c r="C1099" s="3" t="s">
        <v>541</v>
      </c>
      <c r="D1099" s="8" t="s">
        <v>118</v>
      </c>
      <c r="E1099" s="4">
        <v>1347.2650674885836</v>
      </c>
    </row>
    <row r="1100" spans="1:5" x14ac:dyDescent="0.3">
      <c r="A1100" s="5">
        <v>1971</v>
      </c>
      <c r="B1100" s="9" t="s">
        <v>91</v>
      </c>
      <c r="C1100" s="6" t="s">
        <v>541</v>
      </c>
      <c r="D1100" s="9" t="s">
        <v>118</v>
      </c>
      <c r="E1100" s="7">
        <v>1396.9861316051611</v>
      </c>
    </row>
    <row r="1101" spans="1:5" x14ac:dyDescent="0.3">
      <c r="A1101" s="2">
        <v>1972</v>
      </c>
      <c r="B1101" s="8" t="s">
        <v>141</v>
      </c>
      <c r="C1101" s="3" t="s">
        <v>541</v>
      </c>
      <c r="D1101" s="8" t="s">
        <v>118</v>
      </c>
      <c r="E1101" s="4">
        <v>1457.359298725851</v>
      </c>
    </row>
    <row r="1102" spans="1:5" x14ac:dyDescent="0.3">
      <c r="A1102" s="5">
        <v>1973</v>
      </c>
      <c r="B1102" s="9" t="s">
        <v>183</v>
      </c>
      <c r="C1102" s="6" t="s">
        <v>541</v>
      </c>
      <c r="D1102" s="9" t="s">
        <v>118</v>
      </c>
      <c r="E1102" s="7">
        <v>1526.6390123301755</v>
      </c>
    </row>
    <row r="1103" spans="1:5" x14ac:dyDescent="0.3">
      <c r="A1103" s="2">
        <v>1974</v>
      </c>
      <c r="B1103" s="8" t="s">
        <v>332</v>
      </c>
      <c r="C1103" s="3" t="s">
        <v>541</v>
      </c>
      <c r="D1103" s="8" t="s">
        <v>118</v>
      </c>
      <c r="E1103" s="4">
        <v>1581.2520142170927</v>
      </c>
    </row>
    <row r="1104" spans="1:5" x14ac:dyDescent="0.3">
      <c r="A1104" s="5">
        <v>1975</v>
      </c>
      <c r="B1104" s="9" t="s">
        <v>396</v>
      </c>
      <c r="C1104" s="6" t="s">
        <v>541</v>
      </c>
      <c r="D1104" s="9" t="s">
        <v>118</v>
      </c>
      <c r="E1104" s="7">
        <v>1622.9209877718772</v>
      </c>
    </row>
    <row r="1105" spans="1:5" x14ac:dyDescent="0.3">
      <c r="A1105" s="2">
        <v>1976</v>
      </c>
      <c r="B1105" s="8" t="s">
        <v>445</v>
      </c>
      <c r="C1105" s="3" t="s">
        <v>541</v>
      </c>
      <c r="D1105" s="8" t="s">
        <v>118</v>
      </c>
      <c r="E1105" s="4">
        <v>1692.4588871492642</v>
      </c>
    </row>
    <row r="1106" spans="1:5" x14ac:dyDescent="0.3">
      <c r="A1106" s="5">
        <v>1977</v>
      </c>
      <c r="B1106" s="9" t="s">
        <v>480</v>
      </c>
      <c r="C1106" s="6" t="s">
        <v>541</v>
      </c>
      <c r="D1106" s="9" t="s">
        <v>118</v>
      </c>
      <c r="E1106" s="7">
        <v>1738.6738130880442</v>
      </c>
    </row>
    <row r="1107" spans="1:5" x14ac:dyDescent="0.3">
      <c r="A1107" s="2">
        <v>1978</v>
      </c>
      <c r="B1107" s="8" t="s">
        <v>96</v>
      </c>
      <c r="C1107" s="3" t="s">
        <v>541</v>
      </c>
      <c r="D1107" s="8" t="s">
        <v>118</v>
      </c>
      <c r="E1107" s="4">
        <v>1777.4002005981233</v>
      </c>
    </row>
    <row r="1108" spans="1:5" x14ac:dyDescent="0.3">
      <c r="A1108" s="5">
        <v>1979</v>
      </c>
      <c r="B1108" s="9" t="s">
        <v>147</v>
      </c>
      <c r="C1108" s="6" t="s">
        <v>541</v>
      </c>
      <c r="D1108" s="9" t="s">
        <v>118</v>
      </c>
      <c r="E1108" s="7">
        <v>1829.6092173492425</v>
      </c>
    </row>
    <row r="1109" spans="1:5" x14ac:dyDescent="0.3">
      <c r="A1109" s="2">
        <v>1980</v>
      </c>
      <c r="B1109" s="8" t="s">
        <v>531</v>
      </c>
      <c r="C1109" s="3" t="s">
        <v>541</v>
      </c>
      <c r="D1109" s="8" t="s">
        <v>118</v>
      </c>
      <c r="E1109" s="4">
        <v>1887.8339686736283</v>
      </c>
    </row>
    <row r="1110" spans="1:5" x14ac:dyDescent="0.3">
      <c r="A1110" s="5">
        <v>1981</v>
      </c>
      <c r="B1110" s="9" t="s">
        <v>152</v>
      </c>
      <c r="C1110" s="6" t="s">
        <v>541</v>
      </c>
      <c r="D1110" s="9" t="s">
        <v>118</v>
      </c>
      <c r="E1110" s="7">
        <v>1894.0806624324885</v>
      </c>
    </row>
    <row r="1111" spans="1:5" x14ac:dyDescent="0.3">
      <c r="A1111" s="2">
        <v>1982</v>
      </c>
      <c r="B1111" s="8" t="s">
        <v>194</v>
      </c>
      <c r="C1111" s="3" t="s">
        <v>541</v>
      </c>
      <c r="D1111" s="8" t="s">
        <v>118</v>
      </c>
      <c r="E1111" s="4">
        <v>1912.0250716237363</v>
      </c>
    </row>
    <row r="1112" spans="1:5" x14ac:dyDescent="0.3">
      <c r="A1112" s="5">
        <v>1983</v>
      </c>
      <c r="B1112" s="9" t="s">
        <v>242</v>
      </c>
      <c r="C1112" s="6" t="s">
        <v>541</v>
      </c>
      <c r="D1112" s="9" t="s">
        <v>118</v>
      </c>
      <c r="E1112" s="7">
        <v>1908.8871019544508</v>
      </c>
    </row>
    <row r="1113" spans="1:5" x14ac:dyDescent="0.3">
      <c r="A1113" s="2">
        <v>1984</v>
      </c>
      <c r="B1113" s="8" t="s">
        <v>279</v>
      </c>
      <c r="C1113" s="3" t="s">
        <v>541</v>
      </c>
      <c r="D1113" s="8" t="s">
        <v>118</v>
      </c>
      <c r="E1113" s="4">
        <v>1966.4639106486704</v>
      </c>
    </row>
    <row r="1114" spans="1:5" x14ac:dyDescent="0.3">
      <c r="A1114" s="5">
        <v>1985</v>
      </c>
      <c r="B1114" s="9" t="s">
        <v>454</v>
      </c>
      <c r="C1114" s="6" t="s">
        <v>541</v>
      </c>
      <c r="D1114" s="9" t="s">
        <v>118</v>
      </c>
      <c r="E1114" s="7">
        <v>2017.0453241036253</v>
      </c>
    </row>
    <row r="1115" spans="1:5" x14ac:dyDescent="0.3">
      <c r="A1115" s="2">
        <v>1986</v>
      </c>
      <c r="B1115" s="8" t="s">
        <v>493</v>
      </c>
      <c r="C1115" s="3" t="s">
        <v>541</v>
      </c>
      <c r="D1115" s="8" t="s">
        <v>118</v>
      </c>
      <c r="E1115" s="4">
        <v>2056.3456944376189</v>
      </c>
    </row>
    <row r="1116" spans="1:5" x14ac:dyDescent="0.3">
      <c r="A1116" s="5">
        <v>1987</v>
      </c>
      <c r="B1116" s="9" t="s">
        <v>536</v>
      </c>
      <c r="C1116" s="6" t="s">
        <v>541</v>
      </c>
      <c r="D1116" s="9" t="s">
        <v>118</v>
      </c>
      <c r="E1116" s="7">
        <v>2116.6384429730647</v>
      </c>
    </row>
    <row r="1117" spans="1:5" x14ac:dyDescent="0.3">
      <c r="A1117" s="2">
        <v>1988</v>
      </c>
      <c r="B1117" s="8" t="s">
        <v>21</v>
      </c>
      <c r="C1117" s="3" t="s">
        <v>541</v>
      </c>
      <c r="D1117" s="8" t="s">
        <v>118</v>
      </c>
      <c r="E1117" s="4">
        <v>2161.8414589514741</v>
      </c>
    </row>
    <row r="1118" spans="1:5" x14ac:dyDescent="0.3">
      <c r="A1118" s="5">
        <v>1989</v>
      </c>
      <c r="B1118" s="9" t="s">
        <v>200</v>
      </c>
      <c r="C1118" s="6" t="s">
        <v>541</v>
      </c>
      <c r="D1118" s="9" t="s">
        <v>118</v>
      </c>
      <c r="E1118" s="7">
        <v>2191.7001530311991</v>
      </c>
    </row>
    <row r="1119" spans="1:5" x14ac:dyDescent="0.3">
      <c r="A1119" s="2">
        <v>1990</v>
      </c>
      <c r="B1119" s="8" t="s">
        <v>29</v>
      </c>
      <c r="C1119" s="3" t="s">
        <v>541</v>
      </c>
      <c r="D1119" s="8" t="s">
        <v>118</v>
      </c>
      <c r="E1119" s="4">
        <v>2195.988692241534</v>
      </c>
    </row>
    <row r="1120" spans="1:5" x14ac:dyDescent="0.3">
      <c r="A1120" s="5">
        <v>1991</v>
      </c>
      <c r="B1120" s="9" t="s">
        <v>89</v>
      </c>
      <c r="C1120" s="6" t="s">
        <v>541</v>
      </c>
      <c r="D1120" s="9" t="s">
        <v>118</v>
      </c>
      <c r="E1120" s="7">
        <v>2184.2721970193056</v>
      </c>
    </row>
    <row r="1121" spans="1:5" x14ac:dyDescent="0.3">
      <c r="A1121" s="2">
        <v>1992</v>
      </c>
      <c r="B1121" s="8" t="s">
        <v>250</v>
      </c>
      <c r="C1121" s="3" t="s">
        <v>541</v>
      </c>
      <c r="D1121" s="8" t="s">
        <v>118</v>
      </c>
      <c r="E1121" s="4">
        <v>2183.9920843613172</v>
      </c>
    </row>
    <row r="1122" spans="1:5" x14ac:dyDescent="0.3">
      <c r="A1122" s="5">
        <v>1993</v>
      </c>
      <c r="B1122" s="9" t="s">
        <v>291</v>
      </c>
      <c r="C1122" s="6" t="s">
        <v>541</v>
      </c>
      <c r="D1122" s="9" t="s">
        <v>118</v>
      </c>
      <c r="E1122" s="7">
        <v>2231.2733242266527</v>
      </c>
    </row>
    <row r="1123" spans="1:5" x14ac:dyDescent="0.3">
      <c r="A1123" s="2">
        <v>1994</v>
      </c>
      <c r="B1123" s="8" t="s">
        <v>328</v>
      </c>
      <c r="C1123" s="3" t="s">
        <v>541</v>
      </c>
      <c r="D1123" s="8" t="s">
        <v>118</v>
      </c>
      <c r="E1123" s="4">
        <v>2278.446363158755</v>
      </c>
    </row>
    <row r="1124" spans="1:5" x14ac:dyDescent="0.3">
      <c r="A1124" s="5">
        <v>1995</v>
      </c>
      <c r="B1124" s="9" t="s">
        <v>391</v>
      </c>
      <c r="C1124" s="6" t="s">
        <v>541</v>
      </c>
      <c r="D1124" s="9" t="s">
        <v>118</v>
      </c>
      <c r="E1124" s="7">
        <v>2335.7909289543577</v>
      </c>
    </row>
    <row r="1125" spans="1:5" x14ac:dyDescent="0.3">
      <c r="A1125" s="2">
        <v>1996</v>
      </c>
      <c r="B1125" s="8" t="s">
        <v>546</v>
      </c>
      <c r="C1125" s="3" t="s">
        <v>541</v>
      </c>
      <c r="D1125" s="8" t="s">
        <v>118</v>
      </c>
      <c r="E1125" s="4">
        <v>2429.7275847385577</v>
      </c>
    </row>
    <row r="1126" spans="1:5" x14ac:dyDescent="0.3">
      <c r="A1126" s="5">
        <v>1997</v>
      </c>
      <c r="B1126" s="9" t="s">
        <v>33</v>
      </c>
      <c r="C1126" s="6" t="s">
        <v>541</v>
      </c>
      <c r="D1126" s="9" t="s">
        <v>118</v>
      </c>
      <c r="E1126" s="7">
        <v>2525.1253439487741</v>
      </c>
    </row>
    <row r="1127" spans="1:5" x14ac:dyDescent="0.3">
      <c r="A1127" s="2">
        <v>1998</v>
      </c>
      <c r="B1127" s="8" t="s">
        <v>92</v>
      </c>
      <c r="C1127" s="3" t="s">
        <v>541</v>
      </c>
      <c r="D1127" s="8" t="s">
        <v>118</v>
      </c>
      <c r="E1127" s="4">
        <v>2558.1442882082893</v>
      </c>
    </row>
    <row r="1128" spans="1:5" x14ac:dyDescent="0.3">
      <c r="A1128" s="5">
        <v>1999</v>
      </c>
      <c r="B1128" s="9" t="s">
        <v>254</v>
      </c>
      <c r="C1128" s="6" t="s">
        <v>541</v>
      </c>
      <c r="D1128" s="9" t="s">
        <v>118</v>
      </c>
      <c r="E1128" s="7">
        <v>2620.4811263099969</v>
      </c>
    </row>
    <row r="1129" spans="1:5" x14ac:dyDescent="0.3">
      <c r="A1129" s="2">
        <v>2000</v>
      </c>
      <c r="B1129" s="8" t="s">
        <v>474</v>
      </c>
      <c r="C1129" s="3" t="s">
        <v>541</v>
      </c>
      <c r="D1129" s="8" t="s">
        <v>118</v>
      </c>
      <c r="E1129" s="4">
        <v>2741.4771909434544</v>
      </c>
    </row>
    <row r="1130" spans="1:5" x14ac:dyDescent="0.3">
      <c r="A1130" s="5">
        <v>2001</v>
      </c>
      <c r="B1130" s="9" t="s">
        <v>520</v>
      </c>
      <c r="C1130" s="6" t="s">
        <v>541</v>
      </c>
      <c r="D1130" s="9" t="s">
        <v>118</v>
      </c>
      <c r="E1130" s="7">
        <v>2807.592411838154</v>
      </c>
    </row>
    <row r="1131" spans="1:5" x14ac:dyDescent="0.3">
      <c r="A1131" s="2">
        <v>2002</v>
      </c>
      <c r="B1131" s="8" t="s">
        <v>3</v>
      </c>
      <c r="C1131" s="3" t="s">
        <v>541</v>
      </c>
      <c r="D1131" s="8" t="s">
        <v>118</v>
      </c>
      <c r="E1131" s="4">
        <v>2902.8688044345572</v>
      </c>
    </row>
    <row r="1132" spans="1:5" x14ac:dyDescent="0.3">
      <c r="A1132" s="5">
        <v>2003</v>
      </c>
      <c r="B1132" s="9" t="s">
        <v>181</v>
      </c>
      <c r="C1132" s="6" t="s">
        <v>541</v>
      </c>
      <c r="D1132" s="9" t="s">
        <v>118</v>
      </c>
      <c r="E1132" s="7">
        <v>3041.5374093928281</v>
      </c>
    </row>
    <row r="1133" spans="1:5" x14ac:dyDescent="0.3">
      <c r="A1133" s="2">
        <v>2004</v>
      </c>
      <c r="B1133" s="8" t="s">
        <v>233</v>
      </c>
      <c r="C1133" s="3" t="s">
        <v>541</v>
      </c>
      <c r="D1133" s="8" t="s">
        <v>118</v>
      </c>
      <c r="E1133" s="4">
        <v>3238.2086487516958</v>
      </c>
    </row>
    <row r="1134" spans="1:5" x14ac:dyDescent="0.3">
      <c r="A1134" s="5">
        <v>2005</v>
      </c>
      <c r="B1134" s="9" t="s">
        <v>270</v>
      </c>
      <c r="C1134" s="6" t="s">
        <v>541</v>
      </c>
      <c r="D1134" s="9" t="s">
        <v>118</v>
      </c>
      <c r="E1134" s="7">
        <v>3433.8236011276358</v>
      </c>
    </row>
    <row r="1135" spans="1:5" x14ac:dyDescent="0.3">
      <c r="A1135" s="2">
        <v>2006</v>
      </c>
      <c r="B1135" s="8" t="s">
        <v>309</v>
      </c>
      <c r="C1135" s="3" t="s">
        <v>541</v>
      </c>
      <c r="D1135" s="8" t="s">
        <v>118</v>
      </c>
      <c r="E1135" s="4">
        <v>3680.5591708826955</v>
      </c>
    </row>
    <row r="1136" spans="1:5" x14ac:dyDescent="0.3">
      <c r="A1136" s="5">
        <v>2007</v>
      </c>
      <c r="B1136" s="9" t="s">
        <v>478</v>
      </c>
      <c r="C1136" s="6" t="s">
        <v>541</v>
      </c>
      <c r="D1136" s="9" t="s">
        <v>118</v>
      </c>
      <c r="E1136" s="7">
        <v>3970.5224073152403</v>
      </c>
    </row>
    <row r="1137" spans="1:5" x14ac:dyDescent="0.3">
      <c r="A1137" s="2">
        <v>2008</v>
      </c>
      <c r="B1137" s="8" t="s">
        <v>523</v>
      </c>
      <c r="C1137" s="3" t="s">
        <v>541</v>
      </c>
      <c r="D1137" s="8" t="s">
        <v>118</v>
      </c>
      <c r="E1137" s="4">
        <v>4163.099490112043</v>
      </c>
    </row>
    <row r="1138" spans="1:5" x14ac:dyDescent="0.3">
      <c r="A1138" s="5">
        <v>2009</v>
      </c>
      <c r="B1138" s="9" t="s">
        <v>7</v>
      </c>
      <c r="C1138" s="6" t="s">
        <v>541</v>
      </c>
      <c r="D1138" s="9" t="s">
        <v>118</v>
      </c>
      <c r="E1138" s="7">
        <v>4236.1653294129783</v>
      </c>
    </row>
    <row r="1139" spans="1:5" x14ac:dyDescent="0.3">
      <c r="A1139" s="2">
        <v>2010</v>
      </c>
      <c r="B1139" s="8" t="s">
        <v>528</v>
      </c>
      <c r="C1139" s="3" t="s">
        <v>541</v>
      </c>
      <c r="D1139" s="8" t="s">
        <v>118</v>
      </c>
      <c r="E1139" s="4">
        <v>4522.1382741638408</v>
      </c>
    </row>
    <row r="1140" spans="1:5" x14ac:dyDescent="0.3">
      <c r="A1140" s="5">
        <v>2011</v>
      </c>
      <c r="B1140" s="9" t="s">
        <v>16</v>
      </c>
      <c r="C1140" s="6" t="s">
        <v>541</v>
      </c>
      <c r="D1140" s="9" t="s">
        <v>118</v>
      </c>
      <c r="E1140" s="7">
        <v>4761.8108677256923</v>
      </c>
    </row>
    <row r="1141" spans="1:5" x14ac:dyDescent="0.3">
      <c r="A1141" s="2">
        <v>2012</v>
      </c>
      <c r="B1141" s="8" t="s">
        <v>73</v>
      </c>
      <c r="C1141" s="3" t="s">
        <v>541</v>
      </c>
      <c r="D1141" s="8" t="s">
        <v>118</v>
      </c>
      <c r="E1141" s="4">
        <v>4967.9502290864666</v>
      </c>
    </row>
    <row r="1142" spans="1:5" x14ac:dyDescent="0.3">
      <c r="A1142" s="5">
        <v>2013</v>
      </c>
      <c r="B1142" s="9" t="s">
        <v>127</v>
      </c>
      <c r="C1142" s="6" t="s">
        <v>541</v>
      </c>
      <c r="D1142" s="9" t="s">
        <v>118</v>
      </c>
      <c r="E1142" s="7">
        <v>5171.162972516323</v>
      </c>
    </row>
    <row r="1143" spans="1:5" x14ac:dyDescent="0.3">
      <c r="A1143" s="2">
        <v>2014</v>
      </c>
      <c r="B1143" s="8" t="s">
        <v>278</v>
      </c>
      <c r="C1143" s="3" t="s">
        <v>541</v>
      </c>
      <c r="D1143" s="8" t="s">
        <v>118</v>
      </c>
      <c r="E1143" s="4">
        <v>5361.8225659346763</v>
      </c>
    </row>
    <row r="1144" spans="1:5" x14ac:dyDescent="0.3">
      <c r="A1144" s="5">
        <v>2015</v>
      </c>
      <c r="B1144" s="9" t="s">
        <v>317</v>
      </c>
      <c r="C1144" s="6" t="s">
        <v>541</v>
      </c>
      <c r="D1144" s="9" t="s">
        <v>118</v>
      </c>
      <c r="E1144" s="7">
        <v>5541.3375939598618</v>
      </c>
    </row>
    <row r="1145" spans="1:5" x14ac:dyDescent="0.3">
      <c r="A1145" s="2">
        <v>2016</v>
      </c>
      <c r="B1145" s="8" t="s">
        <v>369</v>
      </c>
      <c r="C1145" s="3" t="s">
        <v>541</v>
      </c>
      <c r="D1145" s="8" t="s">
        <v>118</v>
      </c>
      <c r="E1145" s="4">
        <v>5737.8739761939423</v>
      </c>
    </row>
    <row r="1146" spans="1:5" x14ac:dyDescent="0.3">
      <c r="A1146" s="5">
        <v>2017</v>
      </c>
      <c r="B1146" s="9" t="s">
        <v>430</v>
      </c>
      <c r="C1146" s="6" t="s">
        <v>541</v>
      </c>
      <c r="D1146" s="9" t="s">
        <v>118</v>
      </c>
      <c r="E1146" s="7">
        <v>5982.2677341759318</v>
      </c>
    </row>
    <row r="1147" spans="1:5" x14ac:dyDescent="0.3">
      <c r="A1147" s="2">
        <v>2018</v>
      </c>
      <c r="B1147" s="8" t="s">
        <v>19</v>
      </c>
      <c r="C1147" s="3" t="s">
        <v>541</v>
      </c>
      <c r="D1147" s="8" t="s">
        <v>118</v>
      </c>
      <c r="E1147" s="4">
        <v>6223.2976516082226</v>
      </c>
    </row>
    <row r="1148" spans="1:5" x14ac:dyDescent="0.3">
      <c r="A1148" s="5">
        <v>2019</v>
      </c>
      <c r="B1148" s="9" t="s">
        <v>74</v>
      </c>
      <c r="C1148" s="6" t="s">
        <v>541</v>
      </c>
      <c r="D1148" s="9" t="s">
        <v>118</v>
      </c>
      <c r="E1148" s="7">
        <v>6419.690012599106</v>
      </c>
    </row>
    <row r="1149" spans="1:5" x14ac:dyDescent="0.3">
      <c r="A1149" s="2">
        <v>2020</v>
      </c>
      <c r="B1149" s="8" t="s">
        <v>472</v>
      </c>
      <c r="C1149" s="3" t="s">
        <v>541</v>
      </c>
      <c r="D1149" s="8" t="s">
        <v>118</v>
      </c>
      <c r="E1149" s="4">
        <v>6285.2012004875087</v>
      </c>
    </row>
    <row r="1150" spans="1:5" x14ac:dyDescent="0.3">
      <c r="A1150" s="5">
        <v>2021</v>
      </c>
      <c r="B1150" s="9" t="s">
        <v>87</v>
      </c>
      <c r="C1150" s="6" t="s">
        <v>541</v>
      </c>
      <c r="D1150" s="9" t="s">
        <v>118</v>
      </c>
      <c r="E1150" s="7">
        <v>6726.1928139622396</v>
      </c>
    </row>
    <row r="1151" spans="1:5" x14ac:dyDescent="0.3">
      <c r="A1151" s="2">
        <v>2022</v>
      </c>
      <c r="B1151" s="8" t="s">
        <v>138</v>
      </c>
      <c r="C1151" s="3" t="s">
        <v>541</v>
      </c>
      <c r="D1151" s="8" t="s">
        <v>118</v>
      </c>
      <c r="E1151" s="4">
        <v>6943.3658665197281</v>
      </c>
    </row>
    <row r="1152" spans="1:5" x14ac:dyDescent="0.3">
      <c r="A1152" s="5">
        <v>2023</v>
      </c>
      <c r="B1152" s="9" t="s">
        <v>177</v>
      </c>
      <c r="C1152" s="6" t="s">
        <v>541</v>
      </c>
      <c r="D1152" s="9" t="s">
        <v>118</v>
      </c>
      <c r="E1152" s="7">
        <v>7215.894809537479</v>
      </c>
    </row>
    <row r="1153" spans="1:5" x14ac:dyDescent="0.3">
      <c r="A1153" s="2">
        <v>1960</v>
      </c>
      <c r="B1153" s="8" t="s">
        <v>535</v>
      </c>
      <c r="C1153" s="3" t="s">
        <v>64</v>
      </c>
      <c r="D1153" s="8" t="s">
        <v>210</v>
      </c>
      <c r="E1153" s="4">
        <v>941.90258618231667</v>
      </c>
    </row>
    <row r="1154" spans="1:5" x14ac:dyDescent="0.3">
      <c r="A1154" s="5">
        <v>1961</v>
      </c>
      <c r="B1154" s="9" t="s">
        <v>20</v>
      </c>
      <c r="C1154" s="6" t="s">
        <v>64</v>
      </c>
      <c r="D1154" s="9" t="s">
        <v>210</v>
      </c>
      <c r="E1154" s="7">
        <v>940.00544436210942</v>
      </c>
    </row>
    <row r="1155" spans="1:5" x14ac:dyDescent="0.3">
      <c r="A1155" s="2">
        <v>1962</v>
      </c>
      <c r="B1155" s="8" t="s">
        <v>78</v>
      </c>
      <c r="C1155" s="3" t="s">
        <v>64</v>
      </c>
      <c r="D1155" s="8" t="s">
        <v>210</v>
      </c>
      <c r="E1155" s="4">
        <v>955.0112309197799</v>
      </c>
    </row>
    <row r="1156" spans="1:5" x14ac:dyDescent="0.3">
      <c r="A1156" s="5">
        <v>1963</v>
      </c>
      <c r="B1156" s="9" t="s">
        <v>244</v>
      </c>
      <c r="C1156" s="6" t="s">
        <v>64</v>
      </c>
      <c r="D1156" s="9" t="s">
        <v>210</v>
      </c>
      <c r="E1156" s="7">
        <v>976.99543662861197</v>
      </c>
    </row>
    <row r="1157" spans="1:5" x14ac:dyDescent="0.3">
      <c r="A1157" s="2">
        <v>1964</v>
      </c>
      <c r="B1157" s="8" t="s">
        <v>281</v>
      </c>
      <c r="C1157" s="3" t="s">
        <v>64</v>
      </c>
      <c r="D1157" s="8" t="s">
        <v>210</v>
      </c>
      <c r="E1157" s="4">
        <v>1027.7175232739025</v>
      </c>
    </row>
    <row r="1158" spans="1:5" x14ac:dyDescent="0.3">
      <c r="A1158" s="5">
        <v>1965</v>
      </c>
      <c r="B1158" s="9" t="s">
        <v>322</v>
      </c>
      <c r="C1158" s="6" t="s">
        <v>64</v>
      </c>
      <c r="D1158" s="9" t="s">
        <v>210</v>
      </c>
      <c r="E1158" s="7">
        <v>1063.6308212455515</v>
      </c>
    </row>
    <row r="1159" spans="1:5" x14ac:dyDescent="0.3">
      <c r="A1159" s="2">
        <v>1966</v>
      </c>
      <c r="B1159" s="8" t="s">
        <v>374</v>
      </c>
      <c r="C1159" s="3" t="s">
        <v>64</v>
      </c>
      <c r="D1159" s="8" t="s">
        <v>210</v>
      </c>
      <c r="E1159" s="4">
        <v>1090.8550147171634</v>
      </c>
    </row>
    <row r="1160" spans="1:5" x14ac:dyDescent="0.3">
      <c r="A1160" s="5">
        <v>1967</v>
      </c>
      <c r="B1160" s="9" t="s">
        <v>538</v>
      </c>
      <c r="C1160" s="6" t="s">
        <v>64</v>
      </c>
      <c r="D1160" s="9" t="s">
        <v>210</v>
      </c>
      <c r="E1160" s="7">
        <v>1099.7230294726494</v>
      </c>
    </row>
    <row r="1161" spans="1:5" x14ac:dyDescent="0.3">
      <c r="A1161" s="2">
        <v>1968</v>
      </c>
      <c r="B1161" s="8" t="s">
        <v>23</v>
      </c>
      <c r="C1161" s="3" t="s">
        <v>64</v>
      </c>
      <c r="D1161" s="8" t="s">
        <v>210</v>
      </c>
      <c r="E1161" s="4">
        <v>1138.9770931297778</v>
      </c>
    </row>
    <row r="1162" spans="1:5" x14ac:dyDescent="0.3">
      <c r="A1162" s="5">
        <v>1969</v>
      </c>
      <c r="B1162" s="9" t="s">
        <v>82</v>
      </c>
      <c r="C1162" s="6" t="s">
        <v>64</v>
      </c>
      <c r="D1162" s="9" t="s">
        <v>210</v>
      </c>
      <c r="E1162" s="7">
        <v>1201.6837867415013</v>
      </c>
    </row>
    <row r="1163" spans="1:5" x14ac:dyDescent="0.3">
      <c r="A1163" s="2">
        <v>1970</v>
      </c>
      <c r="B1163" s="8" t="s">
        <v>32</v>
      </c>
      <c r="C1163" s="3" t="s">
        <v>64</v>
      </c>
      <c r="D1163" s="8" t="s">
        <v>210</v>
      </c>
      <c r="E1163" s="4">
        <v>1264.8569108504062</v>
      </c>
    </row>
    <row r="1164" spans="1:5" x14ac:dyDescent="0.3">
      <c r="A1164" s="5">
        <v>1971</v>
      </c>
      <c r="B1164" s="9" t="s">
        <v>91</v>
      </c>
      <c r="C1164" s="6" t="s">
        <v>64</v>
      </c>
      <c r="D1164" s="9" t="s">
        <v>210</v>
      </c>
      <c r="E1164" s="7">
        <v>1311.8147561847618</v>
      </c>
    </row>
    <row r="1165" spans="1:5" x14ac:dyDescent="0.3">
      <c r="A1165" s="2">
        <v>1972</v>
      </c>
      <c r="B1165" s="8" t="s">
        <v>141</v>
      </c>
      <c r="C1165" s="3" t="s">
        <v>64</v>
      </c>
      <c r="D1165" s="8" t="s">
        <v>210</v>
      </c>
      <c r="E1165" s="4">
        <v>1359.38090868975</v>
      </c>
    </row>
    <row r="1166" spans="1:5" x14ac:dyDescent="0.3">
      <c r="A1166" s="5">
        <v>1973</v>
      </c>
      <c r="B1166" s="9" t="s">
        <v>183</v>
      </c>
      <c r="C1166" s="6" t="s">
        <v>64</v>
      </c>
      <c r="D1166" s="9" t="s">
        <v>210</v>
      </c>
      <c r="E1166" s="7">
        <v>1417.7932061169836</v>
      </c>
    </row>
    <row r="1167" spans="1:5" x14ac:dyDescent="0.3">
      <c r="A1167" s="2">
        <v>1974</v>
      </c>
      <c r="B1167" s="8" t="s">
        <v>332</v>
      </c>
      <c r="C1167" s="3" t="s">
        <v>64</v>
      </c>
      <c r="D1167" s="8" t="s">
        <v>210</v>
      </c>
      <c r="E1167" s="4">
        <v>1470.0007478176692</v>
      </c>
    </row>
    <row r="1168" spans="1:5" x14ac:dyDescent="0.3">
      <c r="A1168" s="5">
        <v>1975</v>
      </c>
      <c r="B1168" s="9" t="s">
        <v>396</v>
      </c>
      <c r="C1168" s="6" t="s">
        <v>64</v>
      </c>
      <c r="D1168" s="9" t="s">
        <v>210</v>
      </c>
      <c r="E1168" s="7">
        <v>1497.1761451980085</v>
      </c>
    </row>
    <row r="1169" spans="1:5" x14ac:dyDescent="0.3">
      <c r="A1169" s="2">
        <v>1976</v>
      </c>
      <c r="B1169" s="8" t="s">
        <v>445</v>
      </c>
      <c r="C1169" s="3" t="s">
        <v>64</v>
      </c>
      <c r="D1169" s="8" t="s">
        <v>210</v>
      </c>
      <c r="E1169" s="4">
        <v>1557.9651314650666</v>
      </c>
    </row>
    <row r="1170" spans="1:5" x14ac:dyDescent="0.3">
      <c r="A1170" s="5">
        <v>1977</v>
      </c>
      <c r="B1170" s="9" t="s">
        <v>480</v>
      </c>
      <c r="C1170" s="6" t="s">
        <v>64</v>
      </c>
      <c r="D1170" s="9" t="s">
        <v>210</v>
      </c>
      <c r="E1170" s="7">
        <v>1597.2019551515052</v>
      </c>
    </row>
    <row r="1171" spans="1:5" x14ac:dyDescent="0.3">
      <c r="A1171" s="2">
        <v>1978</v>
      </c>
      <c r="B1171" s="8" t="s">
        <v>96</v>
      </c>
      <c r="C1171" s="3" t="s">
        <v>64</v>
      </c>
      <c r="D1171" s="8" t="s">
        <v>210</v>
      </c>
      <c r="E1171" s="4">
        <v>1624.3803269253383</v>
      </c>
    </row>
    <row r="1172" spans="1:5" x14ac:dyDescent="0.3">
      <c r="A1172" s="5">
        <v>1979</v>
      </c>
      <c r="B1172" s="9" t="s">
        <v>147</v>
      </c>
      <c r="C1172" s="6" t="s">
        <v>64</v>
      </c>
      <c r="D1172" s="9" t="s">
        <v>210</v>
      </c>
      <c r="E1172" s="7">
        <v>1666.589184921645</v>
      </c>
    </row>
    <row r="1173" spans="1:5" x14ac:dyDescent="0.3">
      <c r="A1173" s="2">
        <v>1980</v>
      </c>
      <c r="B1173" s="8" t="s">
        <v>531</v>
      </c>
      <c r="C1173" s="3" t="s">
        <v>64</v>
      </c>
      <c r="D1173" s="8" t="s">
        <v>210</v>
      </c>
      <c r="E1173" s="4">
        <v>1713.6797358778467</v>
      </c>
    </row>
    <row r="1174" spans="1:5" x14ac:dyDescent="0.3">
      <c r="A1174" s="5">
        <v>1981</v>
      </c>
      <c r="B1174" s="9" t="s">
        <v>152</v>
      </c>
      <c r="C1174" s="6" t="s">
        <v>64</v>
      </c>
      <c r="D1174" s="9" t="s">
        <v>210</v>
      </c>
      <c r="E1174" s="7">
        <v>1711.0996671952066</v>
      </c>
    </row>
    <row r="1175" spans="1:5" x14ac:dyDescent="0.3">
      <c r="A1175" s="2">
        <v>1982</v>
      </c>
      <c r="B1175" s="8" t="s">
        <v>194</v>
      </c>
      <c r="C1175" s="3" t="s">
        <v>64</v>
      </c>
      <c r="D1175" s="8" t="s">
        <v>210</v>
      </c>
      <c r="E1175" s="4">
        <v>1718.4912662531624</v>
      </c>
    </row>
    <row r="1176" spans="1:5" x14ac:dyDescent="0.3">
      <c r="A1176" s="5">
        <v>1983</v>
      </c>
      <c r="B1176" s="9" t="s">
        <v>242</v>
      </c>
      <c r="C1176" s="6" t="s">
        <v>64</v>
      </c>
      <c r="D1176" s="9" t="s">
        <v>210</v>
      </c>
      <c r="E1176" s="7">
        <v>1707.6157925405616</v>
      </c>
    </row>
    <row r="1177" spans="1:5" x14ac:dyDescent="0.3">
      <c r="A1177" s="2">
        <v>1984</v>
      </c>
      <c r="B1177" s="8" t="s">
        <v>279</v>
      </c>
      <c r="C1177" s="3" t="s">
        <v>64</v>
      </c>
      <c r="D1177" s="8" t="s">
        <v>210</v>
      </c>
      <c r="E1177" s="4">
        <v>1749.8988722755259</v>
      </c>
    </row>
    <row r="1178" spans="1:5" x14ac:dyDescent="0.3">
      <c r="A1178" s="5">
        <v>1985</v>
      </c>
      <c r="B1178" s="9" t="s">
        <v>454</v>
      </c>
      <c r="C1178" s="6" t="s">
        <v>64</v>
      </c>
      <c r="D1178" s="9" t="s">
        <v>210</v>
      </c>
      <c r="E1178" s="7">
        <v>1791.1500027301161</v>
      </c>
    </row>
    <row r="1179" spans="1:5" x14ac:dyDescent="0.3">
      <c r="A1179" s="2">
        <v>1986</v>
      </c>
      <c r="B1179" s="8" t="s">
        <v>493</v>
      </c>
      <c r="C1179" s="3" t="s">
        <v>64</v>
      </c>
      <c r="D1179" s="8" t="s">
        <v>210</v>
      </c>
      <c r="E1179" s="4">
        <v>1821.3498295694956</v>
      </c>
    </row>
    <row r="1180" spans="1:5" x14ac:dyDescent="0.3">
      <c r="A1180" s="5">
        <v>1987</v>
      </c>
      <c r="B1180" s="9" t="s">
        <v>536</v>
      </c>
      <c r="C1180" s="6" t="s">
        <v>64</v>
      </c>
      <c r="D1180" s="9" t="s">
        <v>210</v>
      </c>
      <c r="E1180" s="7">
        <v>1869.3720301814076</v>
      </c>
    </row>
    <row r="1181" spans="1:5" x14ac:dyDescent="0.3">
      <c r="A1181" s="2">
        <v>1988</v>
      </c>
      <c r="B1181" s="8" t="s">
        <v>21</v>
      </c>
      <c r="C1181" s="3" t="s">
        <v>64</v>
      </c>
      <c r="D1181" s="8" t="s">
        <v>210</v>
      </c>
      <c r="E1181" s="4">
        <v>1907.5838855238696</v>
      </c>
    </row>
    <row r="1182" spans="1:5" x14ac:dyDescent="0.3">
      <c r="A1182" s="5">
        <v>1989</v>
      </c>
      <c r="B1182" s="9" t="s">
        <v>200</v>
      </c>
      <c r="C1182" s="6" t="s">
        <v>64</v>
      </c>
      <c r="D1182" s="9" t="s">
        <v>210</v>
      </c>
      <c r="E1182" s="7">
        <v>1928.6508715887494</v>
      </c>
    </row>
    <row r="1183" spans="1:5" x14ac:dyDescent="0.3">
      <c r="A1183" s="2">
        <v>1990</v>
      </c>
      <c r="B1183" s="8" t="s">
        <v>29</v>
      </c>
      <c r="C1183" s="3" t="s">
        <v>64</v>
      </c>
      <c r="D1183" s="8" t="s">
        <v>210</v>
      </c>
      <c r="E1183" s="4">
        <v>1932.4145900662661</v>
      </c>
    </row>
    <row r="1184" spans="1:5" x14ac:dyDescent="0.3">
      <c r="A1184" s="5">
        <v>1991</v>
      </c>
      <c r="B1184" s="9" t="s">
        <v>89</v>
      </c>
      <c r="C1184" s="6" t="s">
        <v>64</v>
      </c>
      <c r="D1184" s="9" t="s">
        <v>210</v>
      </c>
      <c r="E1184" s="7">
        <v>1919.965402160258</v>
      </c>
    </row>
    <row r="1185" spans="1:5" x14ac:dyDescent="0.3">
      <c r="A1185" s="2">
        <v>1992</v>
      </c>
      <c r="B1185" s="8" t="s">
        <v>250</v>
      </c>
      <c r="C1185" s="3" t="s">
        <v>64</v>
      </c>
      <c r="D1185" s="8" t="s">
        <v>210</v>
      </c>
      <c r="E1185" s="4">
        <v>1916.7026515332652</v>
      </c>
    </row>
    <row r="1186" spans="1:5" x14ac:dyDescent="0.3">
      <c r="A1186" s="5">
        <v>1993</v>
      </c>
      <c r="B1186" s="9" t="s">
        <v>291</v>
      </c>
      <c r="C1186" s="6" t="s">
        <v>64</v>
      </c>
      <c r="D1186" s="9" t="s">
        <v>210</v>
      </c>
      <c r="E1186" s="7">
        <v>1948.842952725433</v>
      </c>
    </row>
    <row r="1187" spans="1:5" x14ac:dyDescent="0.3">
      <c r="A1187" s="2">
        <v>1994</v>
      </c>
      <c r="B1187" s="8" t="s">
        <v>328</v>
      </c>
      <c r="C1187" s="3" t="s">
        <v>64</v>
      </c>
      <c r="D1187" s="8" t="s">
        <v>210</v>
      </c>
      <c r="E1187" s="4">
        <v>1980.9080630032861</v>
      </c>
    </row>
    <row r="1188" spans="1:5" x14ac:dyDescent="0.3">
      <c r="A1188" s="5">
        <v>1995</v>
      </c>
      <c r="B1188" s="9" t="s">
        <v>391</v>
      </c>
      <c r="C1188" s="6" t="s">
        <v>64</v>
      </c>
      <c r="D1188" s="9" t="s">
        <v>210</v>
      </c>
      <c r="E1188" s="7">
        <v>2025.3685237018881</v>
      </c>
    </row>
    <row r="1189" spans="1:5" x14ac:dyDescent="0.3">
      <c r="A1189" s="2">
        <v>1996</v>
      </c>
      <c r="B1189" s="8" t="s">
        <v>546</v>
      </c>
      <c r="C1189" s="3" t="s">
        <v>64</v>
      </c>
      <c r="D1189" s="8" t="s">
        <v>210</v>
      </c>
      <c r="E1189" s="4">
        <v>2100.7150952580441</v>
      </c>
    </row>
    <row r="1190" spans="1:5" x14ac:dyDescent="0.3">
      <c r="A1190" s="5">
        <v>1997</v>
      </c>
      <c r="B1190" s="9" t="s">
        <v>33</v>
      </c>
      <c r="C1190" s="6" t="s">
        <v>64</v>
      </c>
      <c r="D1190" s="9" t="s">
        <v>210</v>
      </c>
      <c r="E1190" s="7">
        <v>2175.2672591610858</v>
      </c>
    </row>
    <row r="1191" spans="1:5" x14ac:dyDescent="0.3">
      <c r="A1191" s="2">
        <v>1998</v>
      </c>
      <c r="B1191" s="8" t="s">
        <v>92</v>
      </c>
      <c r="C1191" s="3" t="s">
        <v>64</v>
      </c>
      <c r="D1191" s="8" t="s">
        <v>210</v>
      </c>
      <c r="E1191" s="4">
        <v>2199.9633585202014</v>
      </c>
    </row>
    <row r="1192" spans="1:5" x14ac:dyDescent="0.3">
      <c r="A1192" s="5">
        <v>1999</v>
      </c>
      <c r="B1192" s="9" t="s">
        <v>254</v>
      </c>
      <c r="C1192" s="6" t="s">
        <v>64</v>
      </c>
      <c r="D1192" s="9" t="s">
        <v>210</v>
      </c>
      <c r="E1192" s="7">
        <v>2246.4287127081416</v>
      </c>
    </row>
    <row r="1193" spans="1:5" x14ac:dyDescent="0.3">
      <c r="A1193" s="2">
        <v>2000</v>
      </c>
      <c r="B1193" s="8" t="s">
        <v>474</v>
      </c>
      <c r="C1193" s="3" t="s">
        <v>64</v>
      </c>
      <c r="D1193" s="8" t="s">
        <v>210</v>
      </c>
      <c r="E1193" s="4">
        <v>2340.1406259092687</v>
      </c>
    </row>
    <row r="1194" spans="1:5" x14ac:dyDescent="0.3">
      <c r="A1194" s="5">
        <v>2001</v>
      </c>
      <c r="B1194" s="9" t="s">
        <v>520</v>
      </c>
      <c r="C1194" s="6" t="s">
        <v>64</v>
      </c>
      <c r="D1194" s="9" t="s">
        <v>210</v>
      </c>
      <c r="E1194" s="7">
        <v>2390.6142464084351</v>
      </c>
    </row>
    <row r="1195" spans="1:5" x14ac:dyDescent="0.3">
      <c r="A1195" s="2">
        <v>2002</v>
      </c>
      <c r="B1195" s="8" t="s">
        <v>3</v>
      </c>
      <c r="C1195" s="3" t="s">
        <v>64</v>
      </c>
      <c r="D1195" s="8" t="s">
        <v>210</v>
      </c>
      <c r="E1195" s="4">
        <v>2466.1178762250661</v>
      </c>
    </row>
    <row r="1196" spans="1:5" x14ac:dyDescent="0.3">
      <c r="A1196" s="5">
        <v>2003</v>
      </c>
      <c r="B1196" s="9" t="s">
        <v>181</v>
      </c>
      <c r="C1196" s="6" t="s">
        <v>64</v>
      </c>
      <c r="D1196" s="9" t="s">
        <v>210</v>
      </c>
      <c r="E1196" s="7">
        <v>2574.0386630191615</v>
      </c>
    </row>
    <row r="1197" spans="1:5" x14ac:dyDescent="0.3">
      <c r="A1197" s="2">
        <v>2004</v>
      </c>
      <c r="B1197" s="8" t="s">
        <v>233</v>
      </c>
      <c r="C1197" s="3" t="s">
        <v>64</v>
      </c>
      <c r="D1197" s="8" t="s">
        <v>210</v>
      </c>
      <c r="E1197" s="4">
        <v>2730.4608111449934</v>
      </c>
    </row>
    <row r="1198" spans="1:5" x14ac:dyDescent="0.3">
      <c r="A1198" s="5">
        <v>2005</v>
      </c>
      <c r="B1198" s="9" t="s">
        <v>270</v>
      </c>
      <c r="C1198" s="6" t="s">
        <v>64</v>
      </c>
      <c r="D1198" s="9" t="s">
        <v>210</v>
      </c>
      <c r="E1198" s="7">
        <v>2884.6674984056044</v>
      </c>
    </row>
    <row r="1199" spans="1:5" x14ac:dyDescent="0.3">
      <c r="A1199" s="2">
        <v>2006</v>
      </c>
      <c r="B1199" s="8" t="s">
        <v>309</v>
      </c>
      <c r="C1199" s="3" t="s">
        <v>64</v>
      </c>
      <c r="D1199" s="8" t="s">
        <v>210</v>
      </c>
      <c r="E1199" s="4">
        <v>3077.1963365335514</v>
      </c>
    </row>
    <row r="1200" spans="1:5" x14ac:dyDescent="0.3">
      <c r="A1200" s="5">
        <v>2007</v>
      </c>
      <c r="B1200" s="9" t="s">
        <v>478</v>
      </c>
      <c r="C1200" s="6" t="s">
        <v>64</v>
      </c>
      <c r="D1200" s="9" t="s">
        <v>210</v>
      </c>
      <c r="E1200" s="7">
        <v>3301.5738963637282</v>
      </c>
    </row>
    <row r="1201" spans="1:5" x14ac:dyDescent="0.3">
      <c r="A1201" s="2">
        <v>2008</v>
      </c>
      <c r="B1201" s="8" t="s">
        <v>523</v>
      </c>
      <c r="C1201" s="3" t="s">
        <v>64</v>
      </c>
      <c r="D1201" s="8" t="s">
        <v>210</v>
      </c>
      <c r="E1201" s="4">
        <v>3448.8347970538607</v>
      </c>
    </row>
    <row r="1202" spans="1:5" x14ac:dyDescent="0.3">
      <c r="A1202" s="5">
        <v>2009</v>
      </c>
      <c r="B1202" s="9" t="s">
        <v>7</v>
      </c>
      <c r="C1202" s="6" t="s">
        <v>64</v>
      </c>
      <c r="D1202" s="9" t="s">
        <v>210</v>
      </c>
      <c r="E1202" s="7">
        <v>3504.777530124351</v>
      </c>
    </row>
    <row r="1203" spans="1:5" x14ac:dyDescent="0.3">
      <c r="A1203" s="2">
        <v>2010</v>
      </c>
      <c r="B1203" s="8" t="s">
        <v>528</v>
      </c>
      <c r="C1203" s="3" t="s">
        <v>64</v>
      </c>
      <c r="D1203" s="8" t="s">
        <v>210</v>
      </c>
      <c r="E1203" s="4">
        <v>3724.4773054167131</v>
      </c>
    </row>
    <row r="1204" spans="1:5" x14ac:dyDescent="0.3">
      <c r="A1204" s="5">
        <v>2011</v>
      </c>
      <c r="B1204" s="9" t="s">
        <v>16</v>
      </c>
      <c r="C1204" s="6" t="s">
        <v>64</v>
      </c>
      <c r="D1204" s="9" t="s">
        <v>210</v>
      </c>
      <c r="E1204" s="7">
        <v>3902.6983888953823</v>
      </c>
    </row>
    <row r="1205" spans="1:5" x14ac:dyDescent="0.3">
      <c r="A1205" s="2">
        <v>2012</v>
      </c>
      <c r="B1205" s="8" t="s">
        <v>73</v>
      </c>
      <c r="C1205" s="3" t="s">
        <v>64</v>
      </c>
      <c r="D1205" s="8" t="s">
        <v>210</v>
      </c>
      <c r="E1205" s="4">
        <v>4053.5844294748254</v>
      </c>
    </row>
    <row r="1206" spans="1:5" x14ac:dyDescent="0.3">
      <c r="A1206" s="5">
        <v>2013</v>
      </c>
      <c r="B1206" s="9" t="s">
        <v>127</v>
      </c>
      <c r="C1206" s="6" t="s">
        <v>64</v>
      </c>
      <c r="D1206" s="9" t="s">
        <v>210</v>
      </c>
      <c r="E1206" s="7">
        <v>4208.3609038895738</v>
      </c>
    </row>
    <row r="1207" spans="1:5" x14ac:dyDescent="0.3">
      <c r="A1207" s="2">
        <v>2014</v>
      </c>
      <c r="B1207" s="8" t="s">
        <v>278</v>
      </c>
      <c r="C1207" s="3" t="s">
        <v>64</v>
      </c>
      <c r="D1207" s="8" t="s">
        <v>210</v>
      </c>
      <c r="E1207" s="4">
        <v>4354.3720118763749</v>
      </c>
    </row>
    <row r="1208" spans="1:5" x14ac:dyDescent="0.3">
      <c r="A1208" s="5">
        <v>2015</v>
      </c>
      <c r="B1208" s="9" t="s">
        <v>317</v>
      </c>
      <c r="C1208" s="6" t="s">
        <v>64</v>
      </c>
      <c r="D1208" s="9" t="s">
        <v>210</v>
      </c>
      <c r="E1208" s="7">
        <v>4484.4893837025029</v>
      </c>
    </row>
    <row r="1209" spans="1:5" x14ac:dyDescent="0.3">
      <c r="A1209" s="2">
        <v>2016</v>
      </c>
      <c r="B1209" s="8" t="s">
        <v>369</v>
      </c>
      <c r="C1209" s="3" t="s">
        <v>64</v>
      </c>
      <c r="D1209" s="8" t="s">
        <v>210</v>
      </c>
      <c r="E1209" s="4">
        <v>4625.1936822520602</v>
      </c>
    </row>
    <row r="1210" spans="1:5" x14ac:dyDescent="0.3">
      <c r="A1210" s="5">
        <v>2017</v>
      </c>
      <c r="B1210" s="9" t="s">
        <v>430</v>
      </c>
      <c r="C1210" s="6" t="s">
        <v>64</v>
      </c>
      <c r="D1210" s="9" t="s">
        <v>210</v>
      </c>
      <c r="E1210" s="7">
        <v>4802.2746367442769</v>
      </c>
    </row>
    <row r="1211" spans="1:5" x14ac:dyDescent="0.3">
      <c r="A1211" s="2">
        <v>2018</v>
      </c>
      <c r="B1211" s="8" t="s">
        <v>19</v>
      </c>
      <c r="C1211" s="3" t="s">
        <v>64</v>
      </c>
      <c r="D1211" s="8" t="s">
        <v>210</v>
      </c>
      <c r="E1211" s="4">
        <v>4976.3284183862688</v>
      </c>
    </row>
    <row r="1212" spans="1:5" x14ac:dyDescent="0.3">
      <c r="A1212" s="5">
        <v>2019</v>
      </c>
      <c r="B1212" s="9" t="s">
        <v>74</v>
      </c>
      <c r="C1212" s="6" t="s">
        <v>64</v>
      </c>
      <c r="D1212" s="9" t="s">
        <v>210</v>
      </c>
      <c r="E1212" s="7">
        <v>5114.0226198713353</v>
      </c>
    </row>
    <row r="1213" spans="1:5" x14ac:dyDescent="0.3">
      <c r="A1213" s="2">
        <v>2020</v>
      </c>
      <c r="B1213" s="8" t="s">
        <v>472</v>
      </c>
      <c r="C1213" s="3" t="s">
        <v>64</v>
      </c>
      <c r="D1213" s="8" t="s">
        <v>210</v>
      </c>
      <c r="E1213" s="4">
        <v>4988.8169582695928</v>
      </c>
    </row>
    <row r="1214" spans="1:5" x14ac:dyDescent="0.3">
      <c r="A1214" s="5">
        <v>2021</v>
      </c>
      <c r="B1214" s="9" t="s">
        <v>87</v>
      </c>
      <c r="C1214" s="6" t="s">
        <v>64</v>
      </c>
      <c r="D1214" s="9" t="s">
        <v>210</v>
      </c>
      <c r="E1214" s="7">
        <v>5303.126183914459</v>
      </c>
    </row>
    <row r="1215" spans="1:5" x14ac:dyDescent="0.3">
      <c r="A1215" s="2">
        <v>2022</v>
      </c>
      <c r="B1215" s="8" t="s">
        <v>138</v>
      </c>
      <c r="C1215" s="3" t="s">
        <v>64</v>
      </c>
      <c r="D1215" s="8" t="s">
        <v>210</v>
      </c>
      <c r="E1215" s="4">
        <v>5449.8935142530881</v>
      </c>
    </row>
    <row r="1216" spans="1:5" x14ac:dyDescent="0.3">
      <c r="A1216" s="5">
        <v>2023</v>
      </c>
      <c r="B1216" s="9" t="s">
        <v>177</v>
      </c>
      <c r="C1216" s="6" t="s">
        <v>64</v>
      </c>
      <c r="D1216" s="9" t="s">
        <v>210</v>
      </c>
      <c r="E1216" s="7">
        <v>5632.9358971208731</v>
      </c>
    </row>
    <row r="1217" spans="1:5" x14ac:dyDescent="0.3">
      <c r="A1217" s="2">
        <v>1960</v>
      </c>
      <c r="B1217" s="8" t="s">
        <v>535</v>
      </c>
      <c r="C1217" s="3" t="s">
        <v>375</v>
      </c>
      <c r="D1217" s="8" t="s">
        <v>1</v>
      </c>
      <c r="E1217" s="4">
        <v>957.44253468044417</v>
      </c>
    </row>
    <row r="1218" spans="1:5" x14ac:dyDescent="0.3">
      <c r="A1218" s="5">
        <v>1961</v>
      </c>
      <c r="B1218" s="9" t="s">
        <v>20</v>
      </c>
      <c r="C1218" s="6" t="s">
        <v>375</v>
      </c>
      <c r="D1218" s="9" t="s">
        <v>1</v>
      </c>
      <c r="E1218" s="7">
        <v>947.19428317236964</v>
      </c>
    </row>
    <row r="1219" spans="1:5" x14ac:dyDescent="0.3">
      <c r="A1219" s="2">
        <v>1962</v>
      </c>
      <c r="B1219" s="8" t="s">
        <v>78</v>
      </c>
      <c r="C1219" s="3" t="s">
        <v>375</v>
      </c>
      <c r="D1219" s="8" t="s">
        <v>1</v>
      </c>
      <c r="E1219" s="4">
        <v>964.56808701038653</v>
      </c>
    </row>
    <row r="1220" spans="1:5" x14ac:dyDescent="0.3">
      <c r="A1220" s="5">
        <v>1963</v>
      </c>
      <c r="B1220" s="9" t="s">
        <v>244</v>
      </c>
      <c r="C1220" s="6" t="s">
        <v>375</v>
      </c>
      <c r="D1220" s="9" t="s">
        <v>1</v>
      </c>
      <c r="E1220" s="7">
        <v>1015.5380558509522</v>
      </c>
    </row>
    <row r="1221" spans="1:5" x14ac:dyDescent="0.3">
      <c r="A1221" s="2">
        <v>1964</v>
      </c>
      <c r="B1221" s="8" t="s">
        <v>281</v>
      </c>
      <c r="C1221" s="3" t="s">
        <v>375</v>
      </c>
      <c r="D1221" s="8" t="s">
        <v>1</v>
      </c>
      <c r="E1221" s="4">
        <v>1041.6033269629675</v>
      </c>
    </row>
    <row r="1222" spans="1:5" x14ac:dyDescent="0.3">
      <c r="A1222" s="5">
        <v>1965</v>
      </c>
      <c r="B1222" s="9" t="s">
        <v>322</v>
      </c>
      <c r="C1222" s="6" t="s">
        <v>375</v>
      </c>
      <c r="D1222" s="9" t="s">
        <v>1</v>
      </c>
      <c r="E1222" s="7">
        <v>1073.2714410746132</v>
      </c>
    </row>
    <row r="1223" spans="1:5" x14ac:dyDescent="0.3">
      <c r="A1223" s="2">
        <v>1966</v>
      </c>
      <c r="B1223" s="8" t="s">
        <v>374</v>
      </c>
      <c r="C1223" s="3" t="s">
        <v>375</v>
      </c>
      <c r="D1223" s="8" t="s">
        <v>1</v>
      </c>
      <c r="E1223" s="4">
        <v>1043.4353803661336</v>
      </c>
    </row>
    <row r="1224" spans="1:5" x14ac:dyDescent="0.3">
      <c r="A1224" s="5">
        <v>1967</v>
      </c>
      <c r="B1224" s="9" t="s">
        <v>538</v>
      </c>
      <c r="C1224" s="6" t="s">
        <v>375</v>
      </c>
      <c r="D1224" s="9" t="s">
        <v>1</v>
      </c>
      <c r="E1224" s="7">
        <v>937.19282294978791</v>
      </c>
    </row>
    <row r="1225" spans="1:5" x14ac:dyDescent="0.3">
      <c r="A1225" s="2">
        <v>1968</v>
      </c>
      <c r="B1225" s="8" t="s">
        <v>23</v>
      </c>
      <c r="C1225" s="3" t="s">
        <v>375</v>
      </c>
      <c r="D1225" s="8" t="s">
        <v>1</v>
      </c>
      <c r="E1225" s="4">
        <v>934.44288818471807</v>
      </c>
    </row>
    <row r="1226" spans="1:5" x14ac:dyDescent="0.3">
      <c r="A1226" s="5">
        <v>1969</v>
      </c>
      <c r="B1226" s="9" t="s">
        <v>82</v>
      </c>
      <c r="C1226" s="6" t="s">
        <v>375</v>
      </c>
      <c r="D1226" s="9" t="s">
        <v>1</v>
      </c>
      <c r="E1226" s="7">
        <v>1053.6035799166295</v>
      </c>
    </row>
    <row r="1227" spans="1:5" x14ac:dyDescent="0.3">
      <c r="A1227" s="2">
        <v>1970</v>
      </c>
      <c r="B1227" s="8" t="s">
        <v>32</v>
      </c>
      <c r="C1227" s="3" t="s">
        <v>375</v>
      </c>
      <c r="D1227" s="8" t="s">
        <v>1</v>
      </c>
      <c r="E1227" s="4">
        <v>1210.2685048606454</v>
      </c>
    </row>
    <row r="1228" spans="1:5" x14ac:dyDescent="0.3">
      <c r="A1228" s="5">
        <v>1971</v>
      </c>
      <c r="B1228" s="9" t="s">
        <v>91</v>
      </c>
      <c r="C1228" s="6" t="s">
        <v>375</v>
      </c>
      <c r="D1228" s="9" t="s">
        <v>1</v>
      </c>
      <c r="E1228" s="7">
        <v>1304.2984631990103</v>
      </c>
    </row>
    <row r="1229" spans="1:5" x14ac:dyDescent="0.3">
      <c r="A1229" s="2">
        <v>1972</v>
      </c>
      <c r="B1229" s="8" t="s">
        <v>141</v>
      </c>
      <c r="C1229" s="3" t="s">
        <v>375</v>
      </c>
      <c r="D1229" s="8" t="s">
        <v>1</v>
      </c>
      <c r="E1229" s="4">
        <v>1322.4445154519067</v>
      </c>
    </row>
    <row r="1230" spans="1:5" x14ac:dyDescent="0.3">
      <c r="A1230" s="5">
        <v>1973</v>
      </c>
      <c r="B1230" s="9" t="s">
        <v>183</v>
      </c>
      <c r="C1230" s="6" t="s">
        <v>375</v>
      </c>
      <c r="D1230" s="9" t="s">
        <v>1</v>
      </c>
      <c r="E1230" s="7">
        <v>1360.6359252616837</v>
      </c>
    </row>
    <row r="1231" spans="1:5" x14ac:dyDescent="0.3">
      <c r="A1231" s="2">
        <v>1974</v>
      </c>
      <c r="B1231" s="8" t="s">
        <v>332</v>
      </c>
      <c r="C1231" s="3" t="s">
        <v>375</v>
      </c>
      <c r="D1231" s="8" t="s">
        <v>1</v>
      </c>
      <c r="E1231" s="4">
        <v>1436.4402065076727</v>
      </c>
    </row>
    <row r="1232" spans="1:5" x14ac:dyDescent="0.3">
      <c r="A1232" s="5">
        <v>1975</v>
      </c>
      <c r="B1232" s="9" t="s">
        <v>396</v>
      </c>
      <c r="C1232" s="6" t="s">
        <v>375</v>
      </c>
      <c r="D1232" s="9" t="s">
        <v>1</v>
      </c>
      <c r="E1232" s="7">
        <v>1367.9750537067991</v>
      </c>
    </row>
    <row r="1233" spans="1:5" x14ac:dyDescent="0.3">
      <c r="A1233" s="2">
        <v>1976</v>
      </c>
      <c r="B1233" s="8" t="s">
        <v>445</v>
      </c>
      <c r="C1233" s="3" t="s">
        <v>375</v>
      </c>
      <c r="D1233" s="8" t="s">
        <v>1</v>
      </c>
      <c r="E1233" s="4">
        <v>1412.6325626681744</v>
      </c>
    </row>
    <row r="1234" spans="1:5" x14ac:dyDescent="0.3">
      <c r="A1234" s="5">
        <v>1977</v>
      </c>
      <c r="B1234" s="9" t="s">
        <v>480</v>
      </c>
      <c r="C1234" s="6" t="s">
        <v>375</v>
      </c>
      <c r="D1234" s="9" t="s">
        <v>1</v>
      </c>
      <c r="E1234" s="7">
        <v>1442.7905053081208</v>
      </c>
    </row>
    <row r="1235" spans="1:5" x14ac:dyDescent="0.3">
      <c r="A1235" s="2">
        <v>1978</v>
      </c>
      <c r="B1235" s="8" t="s">
        <v>96</v>
      </c>
      <c r="C1235" s="3" t="s">
        <v>375</v>
      </c>
      <c r="D1235" s="8" t="s">
        <v>1</v>
      </c>
      <c r="E1235" s="4">
        <v>1393.3171930789156</v>
      </c>
    </row>
    <row r="1236" spans="1:5" x14ac:dyDescent="0.3">
      <c r="A1236" s="5">
        <v>1979</v>
      </c>
      <c r="B1236" s="9" t="s">
        <v>147</v>
      </c>
      <c r="C1236" s="6" t="s">
        <v>375</v>
      </c>
      <c r="D1236" s="9" t="s">
        <v>1</v>
      </c>
      <c r="E1236" s="7">
        <v>1430.9283570656287</v>
      </c>
    </row>
    <row r="1237" spans="1:5" x14ac:dyDescent="0.3">
      <c r="A1237" s="2">
        <v>1980</v>
      </c>
      <c r="B1237" s="8" t="s">
        <v>531</v>
      </c>
      <c r="C1237" s="3" t="s">
        <v>375</v>
      </c>
      <c r="D1237" s="8" t="s">
        <v>1</v>
      </c>
      <c r="E1237" s="4">
        <v>1459.1471776033493</v>
      </c>
    </row>
    <row r="1238" spans="1:5" x14ac:dyDescent="0.3">
      <c r="A1238" s="5">
        <v>1981</v>
      </c>
      <c r="B1238" s="9" t="s">
        <v>152</v>
      </c>
      <c r="C1238" s="6" t="s">
        <v>375</v>
      </c>
      <c r="D1238" s="9" t="s">
        <v>1</v>
      </c>
      <c r="E1238" s="7">
        <v>1349.3769052690277</v>
      </c>
    </row>
    <row r="1239" spans="1:5" x14ac:dyDescent="0.3">
      <c r="A1239" s="2">
        <v>1982</v>
      </c>
      <c r="B1239" s="8" t="s">
        <v>194</v>
      </c>
      <c r="C1239" s="3" t="s">
        <v>375</v>
      </c>
      <c r="D1239" s="8" t="s">
        <v>1</v>
      </c>
      <c r="E1239" s="4">
        <v>1291.1036462796703</v>
      </c>
    </row>
    <row r="1240" spans="1:5" x14ac:dyDescent="0.3">
      <c r="A1240" s="5">
        <v>1983</v>
      </c>
      <c r="B1240" s="9" t="s">
        <v>242</v>
      </c>
      <c r="C1240" s="6" t="s">
        <v>375</v>
      </c>
      <c r="D1240" s="9" t="s">
        <v>1</v>
      </c>
      <c r="E1240" s="7">
        <v>1216.2675411680118</v>
      </c>
    </row>
    <row r="1241" spans="1:5" x14ac:dyDescent="0.3">
      <c r="A1241" s="2">
        <v>1984</v>
      </c>
      <c r="B1241" s="8" t="s">
        <v>279</v>
      </c>
      <c r="C1241" s="3" t="s">
        <v>375</v>
      </c>
      <c r="D1241" s="8" t="s">
        <v>1</v>
      </c>
      <c r="E1241" s="4">
        <v>1201.9050865528059</v>
      </c>
    </row>
    <row r="1242" spans="1:5" x14ac:dyDescent="0.3">
      <c r="A1242" s="5">
        <v>1985</v>
      </c>
      <c r="B1242" s="9" t="s">
        <v>454</v>
      </c>
      <c r="C1242" s="6" t="s">
        <v>375</v>
      </c>
      <c r="D1242" s="9" t="s">
        <v>1</v>
      </c>
      <c r="E1242" s="7">
        <v>1237.6398494455732</v>
      </c>
    </row>
    <row r="1243" spans="1:5" x14ac:dyDescent="0.3">
      <c r="A1243" s="2">
        <v>1986</v>
      </c>
      <c r="B1243" s="8" t="s">
        <v>493</v>
      </c>
      <c r="C1243" s="3" t="s">
        <v>375</v>
      </c>
      <c r="D1243" s="8" t="s">
        <v>1</v>
      </c>
      <c r="E1243" s="4">
        <v>1235.4061611808409</v>
      </c>
    </row>
    <row r="1244" spans="1:5" x14ac:dyDescent="0.3">
      <c r="A1244" s="5">
        <v>1987</v>
      </c>
      <c r="B1244" s="9" t="s">
        <v>536</v>
      </c>
      <c r="C1244" s="6" t="s">
        <v>375</v>
      </c>
      <c r="D1244" s="9" t="s">
        <v>1</v>
      </c>
      <c r="E1244" s="7">
        <v>1244.7195900559575</v>
      </c>
    </row>
    <row r="1245" spans="1:5" x14ac:dyDescent="0.3">
      <c r="A1245" s="2">
        <v>1988</v>
      </c>
      <c r="B1245" s="8" t="s">
        <v>21</v>
      </c>
      <c r="C1245" s="3" t="s">
        <v>375</v>
      </c>
      <c r="D1245" s="8" t="s">
        <v>1</v>
      </c>
      <c r="E1245" s="4">
        <v>1284.6911223998286</v>
      </c>
    </row>
    <row r="1246" spans="1:5" x14ac:dyDescent="0.3">
      <c r="A1246" s="5">
        <v>1989</v>
      </c>
      <c r="B1246" s="9" t="s">
        <v>200</v>
      </c>
      <c r="C1246" s="6" t="s">
        <v>375</v>
      </c>
      <c r="D1246" s="9" t="s">
        <v>1</v>
      </c>
      <c r="E1246" s="7">
        <v>1286.080459114786</v>
      </c>
    </row>
    <row r="1247" spans="1:5" x14ac:dyDescent="0.3">
      <c r="A1247" s="2">
        <v>1990</v>
      </c>
      <c r="B1247" s="8" t="s">
        <v>29</v>
      </c>
      <c r="C1247" s="3" t="s">
        <v>375</v>
      </c>
      <c r="D1247" s="8" t="s">
        <v>1</v>
      </c>
      <c r="E1247" s="4">
        <v>1330.3106990070271</v>
      </c>
    </row>
    <row r="1248" spans="1:5" x14ac:dyDescent="0.3">
      <c r="A1248" s="5">
        <v>1991</v>
      </c>
      <c r="B1248" s="9" t="s">
        <v>89</v>
      </c>
      <c r="C1248" s="6" t="s">
        <v>375</v>
      </c>
      <c r="D1248" s="9" t="s">
        <v>1</v>
      </c>
      <c r="E1248" s="7">
        <v>1318.8581129227373</v>
      </c>
    </row>
    <row r="1249" spans="1:5" x14ac:dyDescent="0.3">
      <c r="A1249" s="2">
        <v>1992</v>
      </c>
      <c r="B1249" s="8" t="s">
        <v>250</v>
      </c>
      <c r="C1249" s="3" t="s">
        <v>375</v>
      </c>
      <c r="D1249" s="8" t="s">
        <v>1</v>
      </c>
      <c r="E1249" s="4">
        <v>1324.5418457335315</v>
      </c>
    </row>
    <row r="1250" spans="1:5" x14ac:dyDescent="0.3">
      <c r="A1250" s="5">
        <v>1993</v>
      </c>
      <c r="B1250" s="9" t="s">
        <v>291</v>
      </c>
      <c r="C1250" s="6" t="s">
        <v>375</v>
      </c>
      <c r="D1250" s="9" t="s">
        <v>1</v>
      </c>
      <c r="E1250" s="7">
        <v>1288.9642603665486</v>
      </c>
    </row>
    <row r="1251" spans="1:5" x14ac:dyDescent="0.3">
      <c r="A1251" s="2">
        <v>1994</v>
      </c>
      <c r="B1251" s="8" t="s">
        <v>328</v>
      </c>
      <c r="C1251" s="3" t="s">
        <v>375</v>
      </c>
      <c r="D1251" s="8" t="s">
        <v>1</v>
      </c>
      <c r="E1251" s="4">
        <v>1267.0163239473843</v>
      </c>
    </row>
    <row r="1252" spans="1:5" x14ac:dyDescent="0.3">
      <c r="A1252" s="5">
        <v>1995</v>
      </c>
      <c r="B1252" s="9" t="s">
        <v>391</v>
      </c>
      <c r="C1252" s="6" t="s">
        <v>375</v>
      </c>
      <c r="D1252" s="9" t="s">
        <v>1</v>
      </c>
      <c r="E1252" s="7">
        <v>1259.0990160304646</v>
      </c>
    </row>
    <row r="1253" spans="1:5" x14ac:dyDescent="0.3">
      <c r="A1253" s="2">
        <v>1996</v>
      </c>
      <c r="B1253" s="8" t="s">
        <v>546</v>
      </c>
      <c r="C1253" s="3" t="s">
        <v>375</v>
      </c>
      <c r="D1253" s="8" t="s">
        <v>1</v>
      </c>
      <c r="E1253" s="4">
        <v>1282.2328604843731</v>
      </c>
    </row>
    <row r="1254" spans="1:5" x14ac:dyDescent="0.3">
      <c r="A1254" s="5">
        <v>1997</v>
      </c>
      <c r="B1254" s="9" t="s">
        <v>33</v>
      </c>
      <c r="C1254" s="6" t="s">
        <v>375</v>
      </c>
      <c r="D1254" s="9" t="s">
        <v>1</v>
      </c>
      <c r="E1254" s="7">
        <v>1273.8380688608697</v>
      </c>
    </row>
    <row r="1255" spans="1:5" x14ac:dyDescent="0.3">
      <c r="A1255" s="2">
        <v>1998</v>
      </c>
      <c r="B1255" s="8" t="s">
        <v>92</v>
      </c>
      <c r="C1255" s="3" t="s">
        <v>375</v>
      </c>
      <c r="D1255" s="8" t="s">
        <v>1</v>
      </c>
      <c r="E1255" s="4">
        <v>1274.6590105207101</v>
      </c>
    </row>
    <row r="1256" spans="1:5" x14ac:dyDescent="0.3">
      <c r="A1256" s="5">
        <v>1999</v>
      </c>
      <c r="B1256" s="9" t="s">
        <v>254</v>
      </c>
      <c r="C1256" s="6" t="s">
        <v>375</v>
      </c>
      <c r="D1256" s="9" t="s">
        <v>1</v>
      </c>
      <c r="E1256" s="7">
        <v>1268.58251632315</v>
      </c>
    </row>
    <row r="1257" spans="1:5" x14ac:dyDescent="0.3">
      <c r="A1257" s="2">
        <v>2000</v>
      </c>
      <c r="B1257" s="8" t="s">
        <v>474</v>
      </c>
      <c r="C1257" s="3" t="s">
        <v>375</v>
      </c>
      <c r="D1257" s="8" t="s">
        <v>1</v>
      </c>
      <c r="E1257" s="4">
        <v>1281.4988568554425</v>
      </c>
    </row>
    <row r="1258" spans="1:5" x14ac:dyDescent="0.3">
      <c r="A1258" s="5">
        <v>2001</v>
      </c>
      <c r="B1258" s="9" t="s">
        <v>520</v>
      </c>
      <c r="C1258" s="6" t="s">
        <v>375</v>
      </c>
      <c r="D1258" s="9" t="s">
        <v>1</v>
      </c>
      <c r="E1258" s="7">
        <v>1301.5057731085897</v>
      </c>
    </row>
    <row r="1259" spans="1:5" x14ac:dyDescent="0.3">
      <c r="A1259" s="2">
        <v>2002</v>
      </c>
      <c r="B1259" s="8" t="s">
        <v>3</v>
      </c>
      <c r="C1259" s="3" t="s">
        <v>375</v>
      </c>
      <c r="D1259" s="8" t="s">
        <v>1</v>
      </c>
      <c r="E1259" s="4">
        <v>1358.1880417030632</v>
      </c>
    </row>
    <row r="1260" spans="1:5" x14ac:dyDescent="0.3">
      <c r="A1260" s="5">
        <v>2003</v>
      </c>
      <c r="B1260" s="9" t="s">
        <v>181</v>
      </c>
      <c r="C1260" s="6" t="s">
        <v>375</v>
      </c>
      <c r="D1260" s="9" t="s">
        <v>1</v>
      </c>
      <c r="E1260" s="7">
        <v>1393.2851445169842</v>
      </c>
    </row>
    <row r="1261" spans="1:5" x14ac:dyDescent="0.3">
      <c r="A1261" s="2">
        <v>2004</v>
      </c>
      <c r="B1261" s="8" t="s">
        <v>233</v>
      </c>
      <c r="C1261" s="3" t="s">
        <v>375</v>
      </c>
      <c r="D1261" s="8" t="s">
        <v>1</v>
      </c>
      <c r="E1261" s="4">
        <v>1463.7543265176553</v>
      </c>
    </row>
    <row r="1262" spans="1:5" x14ac:dyDescent="0.3">
      <c r="A1262" s="5">
        <v>2005</v>
      </c>
      <c r="B1262" s="9" t="s">
        <v>270</v>
      </c>
      <c r="C1262" s="6" t="s">
        <v>375</v>
      </c>
      <c r="D1262" s="9" t="s">
        <v>1</v>
      </c>
      <c r="E1262" s="7">
        <v>1518.7417115871144</v>
      </c>
    </row>
    <row r="1263" spans="1:5" x14ac:dyDescent="0.3">
      <c r="A1263" s="2">
        <v>2006</v>
      </c>
      <c r="B1263" s="8" t="s">
        <v>309</v>
      </c>
      <c r="C1263" s="3" t="s">
        <v>375</v>
      </c>
      <c r="D1263" s="8" t="s">
        <v>1</v>
      </c>
      <c r="E1263" s="4">
        <v>1570.5886755527547</v>
      </c>
    </row>
    <row r="1264" spans="1:5" x14ac:dyDescent="0.3">
      <c r="A1264" s="5">
        <v>2007</v>
      </c>
      <c r="B1264" s="9" t="s">
        <v>478</v>
      </c>
      <c r="C1264" s="6" t="s">
        <v>375</v>
      </c>
      <c r="D1264" s="9" t="s">
        <v>1</v>
      </c>
      <c r="E1264" s="7">
        <v>1619.8675076444463</v>
      </c>
    </row>
    <row r="1265" spans="1:5" x14ac:dyDescent="0.3">
      <c r="A1265" s="2">
        <v>2008</v>
      </c>
      <c r="B1265" s="8" t="s">
        <v>523</v>
      </c>
      <c r="C1265" s="3" t="s">
        <v>375</v>
      </c>
      <c r="D1265" s="8" t="s">
        <v>1</v>
      </c>
      <c r="E1265" s="4">
        <v>1647.1048574942697</v>
      </c>
    </row>
    <row r="1266" spans="1:5" x14ac:dyDescent="0.3">
      <c r="A1266" s="5">
        <v>2009</v>
      </c>
      <c r="B1266" s="9" t="s">
        <v>7</v>
      </c>
      <c r="C1266" s="6" t="s">
        <v>375</v>
      </c>
      <c r="D1266" s="9" t="s">
        <v>1</v>
      </c>
      <c r="E1266" s="7">
        <v>1703.4835301368053</v>
      </c>
    </row>
    <row r="1267" spans="1:5" x14ac:dyDescent="0.3">
      <c r="A1267" s="2">
        <v>2010</v>
      </c>
      <c r="B1267" s="8" t="s">
        <v>528</v>
      </c>
      <c r="C1267" s="3" t="s">
        <v>375</v>
      </c>
      <c r="D1267" s="8" t="s">
        <v>1</v>
      </c>
      <c r="E1267" s="4">
        <v>1759.6691020817821</v>
      </c>
    </row>
    <row r="1268" spans="1:5" x14ac:dyDescent="0.3">
      <c r="A1268" s="5">
        <v>2011</v>
      </c>
      <c r="B1268" s="9" t="s">
        <v>16</v>
      </c>
      <c r="C1268" s="6" t="s">
        <v>375</v>
      </c>
      <c r="D1268" s="9" t="s">
        <v>1</v>
      </c>
      <c r="E1268" s="7">
        <v>1796.0894296405529</v>
      </c>
    </row>
    <row r="1269" spans="1:5" x14ac:dyDescent="0.3">
      <c r="A1269" s="2">
        <v>2012</v>
      </c>
      <c r="B1269" s="8" t="s">
        <v>73</v>
      </c>
      <c r="C1269" s="3" t="s">
        <v>375</v>
      </c>
      <c r="D1269" s="8" t="s">
        <v>1</v>
      </c>
      <c r="E1269" s="4">
        <v>1833.4665463119175</v>
      </c>
    </row>
    <row r="1270" spans="1:5" x14ac:dyDescent="0.3">
      <c r="A1270" s="5">
        <v>2013</v>
      </c>
      <c r="B1270" s="9" t="s">
        <v>127</v>
      </c>
      <c r="C1270" s="6" t="s">
        <v>375</v>
      </c>
      <c r="D1270" s="9" t="s">
        <v>1</v>
      </c>
      <c r="E1270" s="7">
        <v>1894.252090094383</v>
      </c>
    </row>
    <row r="1271" spans="1:5" x14ac:dyDescent="0.3">
      <c r="A1271" s="2">
        <v>2014</v>
      </c>
      <c r="B1271" s="8" t="s">
        <v>278</v>
      </c>
      <c r="C1271" s="3" t="s">
        <v>375</v>
      </c>
      <c r="D1271" s="8" t="s">
        <v>1</v>
      </c>
      <c r="E1271" s="4">
        <v>1960.0568720146061</v>
      </c>
    </row>
    <row r="1272" spans="1:5" x14ac:dyDescent="0.3">
      <c r="A1272" s="5">
        <v>2015</v>
      </c>
      <c r="B1272" s="9" t="s">
        <v>317</v>
      </c>
      <c r="C1272" s="6" t="s">
        <v>375</v>
      </c>
      <c r="D1272" s="9" t="s">
        <v>1</v>
      </c>
      <c r="E1272" s="7">
        <v>1993.7893618126682</v>
      </c>
    </row>
    <row r="1273" spans="1:5" x14ac:dyDescent="0.3">
      <c r="A1273" s="2">
        <v>2016</v>
      </c>
      <c r="B1273" s="8" t="s">
        <v>369</v>
      </c>
      <c r="C1273" s="3" t="s">
        <v>375</v>
      </c>
      <c r="D1273" s="8" t="s">
        <v>1</v>
      </c>
      <c r="E1273" s="4">
        <v>1996.8844605162808</v>
      </c>
    </row>
    <row r="1274" spans="1:5" x14ac:dyDescent="0.3">
      <c r="A1274" s="5">
        <v>2017</v>
      </c>
      <c r="B1274" s="9" t="s">
        <v>430</v>
      </c>
      <c r="C1274" s="6" t="s">
        <v>375</v>
      </c>
      <c r="D1274" s="9" t="s">
        <v>1</v>
      </c>
      <c r="E1274" s="7">
        <v>2008.257044972486</v>
      </c>
    </row>
    <row r="1275" spans="1:5" x14ac:dyDescent="0.3">
      <c r="A1275" s="2">
        <v>2018</v>
      </c>
      <c r="B1275" s="8" t="s">
        <v>19</v>
      </c>
      <c r="C1275" s="3" t="s">
        <v>375</v>
      </c>
      <c r="D1275" s="8" t="s">
        <v>1</v>
      </c>
      <c r="E1275" s="4">
        <v>2043.9299317025311</v>
      </c>
    </row>
    <row r="1276" spans="1:5" x14ac:dyDescent="0.3">
      <c r="A1276" s="5">
        <v>2019</v>
      </c>
      <c r="B1276" s="9" t="s">
        <v>74</v>
      </c>
      <c r="C1276" s="6" t="s">
        <v>375</v>
      </c>
      <c r="D1276" s="9" t="s">
        <v>1</v>
      </c>
      <c r="E1276" s="7">
        <v>2058.3665606791669</v>
      </c>
    </row>
    <row r="1277" spans="1:5" x14ac:dyDescent="0.3">
      <c r="A1277" s="2">
        <v>2020</v>
      </c>
      <c r="B1277" s="8" t="s">
        <v>472</v>
      </c>
      <c r="C1277" s="3" t="s">
        <v>375</v>
      </c>
      <c r="D1277" s="8" t="s">
        <v>1</v>
      </c>
      <c r="E1277" s="4">
        <v>1987.4723793481226</v>
      </c>
    </row>
    <row r="1278" spans="1:5" x14ac:dyDescent="0.3">
      <c r="A1278" s="5">
        <v>2021</v>
      </c>
      <c r="B1278" s="9" t="s">
        <v>87</v>
      </c>
      <c r="C1278" s="6" t="s">
        <v>375</v>
      </c>
      <c r="D1278" s="9" t="s">
        <v>1</v>
      </c>
      <c r="E1278" s="7">
        <v>2046.6854109150438</v>
      </c>
    </row>
    <row r="1279" spans="1:5" x14ac:dyDescent="0.3">
      <c r="A1279" s="2">
        <v>2022</v>
      </c>
      <c r="B1279" s="8" t="s">
        <v>138</v>
      </c>
      <c r="C1279" s="3" t="s">
        <v>375</v>
      </c>
      <c r="D1279" s="8" t="s">
        <v>1</v>
      </c>
      <c r="E1279" s="4">
        <v>2088.3867335958221</v>
      </c>
    </row>
    <row r="1280" spans="1:5" x14ac:dyDescent="0.3">
      <c r="A1280" s="5">
        <v>2023</v>
      </c>
      <c r="B1280" s="9" t="s">
        <v>177</v>
      </c>
      <c r="C1280" s="6" t="s">
        <v>375</v>
      </c>
      <c r="D1280" s="9" t="s">
        <v>1</v>
      </c>
      <c r="E1280" s="7">
        <v>2095.7106496658162</v>
      </c>
    </row>
    <row r="1281" spans="1:5" x14ac:dyDescent="0.3">
      <c r="A1281" s="2">
        <v>1960</v>
      </c>
      <c r="B1281" s="8" t="s">
        <v>535</v>
      </c>
      <c r="C1281" s="3" t="s">
        <v>548</v>
      </c>
      <c r="D1281" s="8" t="s">
        <v>508</v>
      </c>
      <c r="E1281" s="4" t="s">
        <v>61</v>
      </c>
    </row>
    <row r="1282" spans="1:5" x14ac:dyDescent="0.3">
      <c r="A1282" s="5">
        <v>1961</v>
      </c>
      <c r="B1282" s="9" t="s">
        <v>20</v>
      </c>
      <c r="C1282" s="6" t="s">
        <v>548</v>
      </c>
      <c r="D1282" s="9" t="s">
        <v>508</v>
      </c>
      <c r="E1282" s="7">
        <v>623.82498178352739</v>
      </c>
    </row>
    <row r="1283" spans="1:5" x14ac:dyDescent="0.3">
      <c r="A1283" s="2">
        <v>1962</v>
      </c>
      <c r="B1283" s="8" t="s">
        <v>78</v>
      </c>
      <c r="C1283" s="3" t="s">
        <v>548</v>
      </c>
      <c r="D1283" s="8" t="s">
        <v>508</v>
      </c>
      <c r="E1283" s="4">
        <v>651.84338714280682</v>
      </c>
    </row>
    <row r="1284" spans="1:5" x14ac:dyDescent="0.3">
      <c r="A1284" s="5">
        <v>1963</v>
      </c>
      <c r="B1284" s="9" t="s">
        <v>244</v>
      </c>
      <c r="C1284" s="6" t="s">
        <v>548</v>
      </c>
      <c r="D1284" s="9" t="s">
        <v>508</v>
      </c>
      <c r="E1284" s="7">
        <v>651.77745823669534</v>
      </c>
    </row>
    <row r="1285" spans="1:5" x14ac:dyDescent="0.3">
      <c r="A1285" s="2">
        <v>1964</v>
      </c>
      <c r="B1285" s="8" t="s">
        <v>281</v>
      </c>
      <c r="C1285" s="3" t="s">
        <v>548</v>
      </c>
      <c r="D1285" s="8" t="s">
        <v>508</v>
      </c>
      <c r="E1285" s="4">
        <v>664.76426868021008</v>
      </c>
    </row>
    <row r="1286" spans="1:5" x14ac:dyDescent="0.3">
      <c r="A1286" s="5">
        <v>1965</v>
      </c>
      <c r="B1286" s="9" t="s">
        <v>322</v>
      </c>
      <c r="C1286" s="6" t="s">
        <v>548</v>
      </c>
      <c r="D1286" s="9" t="s">
        <v>508</v>
      </c>
      <c r="E1286" s="7">
        <v>670.11692485901051</v>
      </c>
    </row>
    <row r="1287" spans="1:5" x14ac:dyDescent="0.3">
      <c r="A1287" s="2">
        <v>1966</v>
      </c>
      <c r="B1287" s="8" t="s">
        <v>374</v>
      </c>
      <c r="C1287" s="3" t="s">
        <v>548</v>
      </c>
      <c r="D1287" s="8" t="s">
        <v>508</v>
      </c>
      <c r="E1287" s="4">
        <v>674.23238581966427</v>
      </c>
    </row>
    <row r="1288" spans="1:5" x14ac:dyDescent="0.3">
      <c r="A1288" s="5">
        <v>1967</v>
      </c>
      <c r="B1288" s="9" t="s">
        <v>538</v>
      </c>
      <c r="C1288" s="6" t="s">
        <v>548</v>
      </c>
      <c r="D1288" s="9" t="s">
        <v>508</v>
      </c>
      <c r="E1288" s="7">
        <v>670.34418753815203</v>
      </c>
    </row>
    <row r="1289" spans="1:5" x14ac:dyDescent="0.3">
      <c r="A1289" s="2">
        <v>1968</v>
      </c>
      <c r="B1289" s="8" t="s">
        <v>23</v>
      </c>
      <c r="C1289" s="3" t="s">
        <v>548</v>
      </c>
      <c r="D1289" s="8" t="s">
        <v>508</v>
      </c>
      <c r="E1289" s="4">
        <v>686.73883273488013</v>
      </c>
    </row>
    <row r="1290" spans="1:5" x14ac:dyDescent="0.3">
      <c r="A1290" s="5">
        <v>1969</v>
      </c>
      <c r="B1290" s="9" t="s">
        <v>82</v>
      </c>
      <c r="C1290" s="6" t="s">
        <v>548</v>
      </c>
      <c r="D1290" s="9" t="s">
        <v>508</v>
      </c>
      <c r="E1290" s="7">
        <v>697.70702179420073</v>
      </c>
    </row>
    <row r="1291" spans="1:5" x14ac:dyDescent="0.3">
      <c r="A1291" s="2">
        <v>1970</v>
      </c>
      <c r="B1291" s="8" t="s">
        <v>32</v>
      </c>
      <c r="C1291" s="3" t="s">
        <v>548</v>
      </c>
      <c r="D1291" s="8" t="s">
        <v>508</v>
      </c>
      <c r="E1291" s="4">
        <v>686.09022586997139</v>
      </c>
    </row>
    <row r="1292" spans="1:5" x14ac:dyDescent="0.3">
      <c r="A1292" s="5">
        <v>1971</v>
      </c>
      <c r="B1292" s="9" t="s">
        <v>91</v>
      </c>
      <c r="C1292" s="6" t="s">
        <v>548</v>
      </c>
      <c r="D1292" s="9" t="s">
        <v>508</v>
      </c>
      <c r="E1292" s="7">
        <v>688.47046589768433</v>
      </c>
    </row>
    <row r="1293" spans="1:5" x14ac:dyDescent="0.3">
      <c r="A1293" s="2">
        <v>1972</v>
      </c>
      <c r="B1293" s="8" t="s">
        <v>141</v>
      </c>
      <c r="C1293" s="3" t="s">
        <v>548</v>
      </c>
      <c r="D1293" s="8" t="s">
        <v>508</v>
      </c>
      <c r="E1293" s="4">
        <v>671.10812578732748</v>
      </c>
    </row>
    <row r="1294" spans="1:5" x14ac:dyDescent="0.3">
      <c r="A1294" s="5">
        <v>1973</v>
      </c>
      <c r="B1294" s="9" t="s">
        <v>183</v>
      </c>
      <c r="C1294" s="6" t="s">
        <v>548</v>
      </c>
      <c r="D1294" s="9" t="s">
        <v>508</v>
      </c>
      <c r="E1294" s="7">
        <v>671.98871866588502</v>
      </c>
    </row>
    <row r="1295" spans="1:5" x14ac:dyDescent="0.3">
      <c r="A1295" s="2">
        <v>1974</v>
      </c>
      <c r="B1295" s="8" t="s">
        <v>332</v>
      </c>
      <c r="C1295" s="3" t="s">
        <v>548</v>
      </c>
      <c r="D1295" s="8" t="s">
        <v>508</v>
      </c>
      <c r="E1295" s="4">
        <v>695.33785253288454</v>
      </c>
    </row>
    <row r="1296" spans="1:5" x14ac:dyDescent="0.3">
      <c r="A1296" s="5">
        <v>1975</v>
      </c>
      <c r="B1296" s="9" t="s">
        <v>396</v>
      </c>
      <c r="C1296" s="6" t="s">
        <v>548</v>
      </c>
      <c r="D1296" s="9" t="s">
        <v>508</v>
      </c>
      <c r="E1296" s="7">
        <v>686.22806472152593</v>
      </c>
    </row>
    <row r="1297" spans="1:5" x14ac:dyDescent="0.3">
      <c r="A1297" s="2">
        <v>1976</v>
      </c>
      <c r="B1297" s="8" t="s">
        <v>445</v>
      </c>
      <c r="C1297" s="3" t="s">
        <v>548</v>
      </c>
      <c r="D1297" s="8" t="s">
        <v>508</v>
      </c>
      <c r="E1297" s="4">
        <v>701.20228551812306</v>
      </c>
    </row>
    <row r="1298" spans="1:5" x14ac:dyDescent="0.3">
      <c r="A1298" s="5">
        <v>1977</v>
      </c>
      <c r="B1298" s="9" t="s">
        <v>480</v>
      </c>
      <c r="C1298" s="6" t="s">
        <v>548</v>
      </c>
      <c r="D1298" s="9" t="s">
        <v>508</v>
      </c>
      <c r="E1298" s="7">
        <v>704.2800814977204</v>
      </c>
    </row>
    <row r="1299" spans="1:5" x14ac:dyDescent="0.3">
      <c r="A1299" s="2">
        <v>1978</v>
      </c>
      <c r="B1299" s="8" t="s">
        <v>96</v>
      </c>
      <c r="C1299" s="3" t="s">
        <v>548</v>
      </c>
      <c r="D1299" s="8" t="s">
        <v>508</v>
      </c>
      <c r="E1299" s="4">
        <v>706.8116523446256</v>
      </c>
    </row>
    <row r="1300" spans="1:5" x14ac:dyDescent="0.3">
      <c r="A1300" s="5">
        <v>1979</v>
      </c>
      <c r="B1300" s="9" t="s">
        <v>147</v>
      </c>
      <c r="C1300" s="6" t="s">
        <v>548</v>
      </c>
      <c r="D1300" s="9" t="s">
        <v>508</v>
      </c>
      <c r="E1300" s="7">
        <v>696.48680191367202</v>
      </c>
    </row>
    <row r="1301" spans="1:5" x14ac:dyDescent="0.3">
      <c r="A1301" s="2">
        <v>1980</v>
      </c>
      <c r="B1301" s="8" t="s">
        <v>531</v>
      </c>
      <c r="C1301" s="3" t="s">
        <v>548</v>
      </c>
      <c r="D1301" s="8" t="s">
        <v>508</v>
      </c>
      <c r="E1301" s="4">
        <v>690.02224703816512</v>
      </c>
    </row>
    <row r="1302" spans="1:5" x14ac:dyDescent="0.3">
      <c r="A1302" s="5">
        <v>1981</v>
      </c>
      <c r="B1302" s="9" t="s">
        <v>152</v>
      </c>
      <c r="C1302" s="6" t="s">
        <v>548</v>
      </c>
      <c r="D1302" s="9" t="s">
        <v>508</v>
      </c>
      <c r="E1302" s="7">
        <v>696.83812203812499</v>
      </c>
    </row>
    <row r="1303" spans="1:5" x14ac:dyDescent="0.3">
      <c r="A1303" s="2">
        <v>1982</v>
      </c>
      <c r="B1303" s="8" t="s">
        <v>194</v>
      </c>
      <c r="C1303" s="3" t="s">
        <v>548</v>
      </c>
      <c r="D1303" s="8" t="s">
        <v>508</v>
      </c>
      <c r="E1303" s="4">
        <v>684.96566611264768</v>
      </c>
    </row>
    <row r="1304" spans="1:5" x14ac:dyDescent="0.3">
      <c r="A1304" s="5">
        <v>1983</v>
      </c>
      <c r="B1304" s="9" t="s">
        <v>242</v>
      </c>
      <c r="C1304" s="6" t="s">
        <v>548</v>
      </c>
      <c r="D1304" s="9" t="s">
        <v>508</v>
      </c>
      <c r="E1304" s="7">
        <v>673.90887577065064</v>
      </c>
    </row>
    <row r="1305" spans="1:5" x14ac:dyDescent="0.3">
      <c r="A1305" s="2">
        <v>1984</v>
      </c>
      <c r="B1305" s="8" t="s">
        <v>279</v>
      </c>
      <c r="C1305" s="3" t="s">
        <v>548</v>
      </c>
      <c r="D1305" s="8" t="s">
        <v>508</v>
      </c>
      <c r="E1305" s="4">
        <v>666.78077626584025</v>
      </c>
    </row>
    <row r="1306" spans="1:5" x14ac:dyDescent="0.3">
      <c r="A1306" s="5">
        <v>1985</v>
      </c>
      <c r="B1306" s="9" t="s">
        <v>454</v>
      </c>
      <c r="C1306" s="6" t="s">
        <v>548</v>
      </c>
      <c r="D1306" s="9" t="s">
        <v>508</v>
      </c>
      <c r="E1306" s="7">
        <v>664.90695463746931</v>
      </c>
    </row>
    <row r="1307" spans="1:5" x14ac:dyDescent="0.3">
      <c r="A1307" s="2">
        <v>1986</v>
      </c>
      <c r="B1307" s="8" t="s">
        <v>493</v>
      </c>
      <c r="C1307" s="3" t="s">
        <v>548</v>
      </c>
      <c r="D1307" s="8" t="s">
        <v>508</v>
      </c>
      <c r="E1307" s="4">
        <v>668.23096288064812</v>
      </c>
    </row>
    <row r="1308" spans="1:5" x14ac:dyDescent="0.3">
      <c r="A1308" s="5">
        <v>1987</v>
      </c>
      <c r="B1308" s="9" t="s">
        <v>536</v>
      </c>
      <c r="C1308" s="6" t="s">
        <v>548</v>
      </c>
      <c r="D1308" s="9" t="s">
        <v>508</v>
      </c>
      <c r="E1308" s="7">
        <v>674.43131644095558</v>
      </c>
    </row>
    <row r="1309" spans="1:5" x14ac:dyDescent="0.3">
      <c r="A1309" s="2">
        <v>1988</v>
      </c>
      <c r="B1309" s="8" t="s">
        <v>21</v>
      </c>
      <c r="C1309" s="3" t="s">
        <v>548</v>
      </c>
      <c r="D1309" s="8" t="s">
        <v>508</v>
      </c>
      <c r="E1309" s="4">
        <v>677.71489771102017</v>
      </c>
    </row>
    <row r="1310" spans="1:5" x14ac:dyDescent="0.3">
      <c r="A1310" s="5">
        <v>1989</v>
      </c>
      <c r="B1310" s="9" t="s">
        <v>200</v>
      </c>
      <c r="C1310" s="6" t="s">
        <v>548</v>
      </c>
      <c r="D1310" s="9" t="s">
        <v>508</v>
      </c>
      <c r="E1310" s="7">
        <v>669.90533235704197</v>
      </c>
    </row>
    <row r="1311" spans="1:5" x14ac:dyDescent="0.3">
      <c r="A1311" s="2">
        <v>1990</v>
      </c>
      <c r="B1311" s="8" t="s">
        <v>29</v>
      </c>
      <c r="C1311" s="3" t="s">
        <v>548</v>
      </c>
      <c r="D1311" s="8" t="s">
        <v>508</v>
      </c>
      <c r="E1311" s="4">
        <v>660.79359626766893</v>
      </c>
    </row>
    <row r="1312" spans="1:5" x14ac:dyDescent="0.3">
      <c r="A1312" s="5">
        <v>1991</v>
      </c>
      <c r="B1312" s="9" t="s">
        <v>89</v>
      </c>
      <c r="C1312" s="6" t="s">
        <v>548</v>
      </c>
      <c r="D1312" s="9" t="s">
        <v>508</v>
      </c>
      <c r="E1312" s="7">
        <v>656.44263001745924</v>
      </c>
    </row>
    <row r="1313" spans="1:5" x14ac:dyDescent="0.3">
      <c r="A1313" s="2">
        <v>1992</v>
      </c>
      <c r="B1313" s="8" t="s">
        <v>250</v>
      </c>
      <c r="C1313" s="3" t="s">
        <v>548</v>
      </c>
      <c r="D1313" s="8" t="s">
        <v>508</v>
      </c>
      <c r="E1313" s="4">
        <v>647.0755787297976</v>
      </c>
    </row>
    <row r="1314" spans="1:5" x14ac:dyDescent="0.3">
      <c r="A1314" s="5">
        <v>1993</v>
      </c>
      <c r="B1314" s="9" t="s">
        <v>291</v>
      </c>
      <c r="C1314" s="6" t="s">
        <v>548</v>
      </c>
      <c r="D1314" s="9" t="s">
        <v>508</v>
      </c>
      <c r="E1314" s="7">
        <v>643.55722310084388</v>
      </c>
    </row>
    <row r="1315" spans="1:5" x14ac:dyDescent="0.3">
      <c r="A1315" s="2">
        <v>1994</v>
      </c>
      <c r="B1315" s="8" t="s">
        <v>328</v>
      </c>
      <c r="C1315" s="3" t="s">
        <v>548</v>
      </c>
      <c r="D1315" s="8" t="s">
        <v>508</v>
      </c>
      <c r="E1315" s="4">
        <v>634.04565760699859</v>
      </c>
    </row>
    <row r="1316" spans="1:5" x14ac:dyDescent="0.3">
      <c r="A1316" s="5">
        <v>1995</v>
      </c>
      <c r="B1316" s="9" t="s">
        <v>391</v>
      </c>
      <c r="C1316" s="6" t="s">
        <v>548</v>
      </c>
      <c r="D1316" s="9" t="s">
        <v>508</v>
      </c>
      <c r="E1316" s="7">
        <v>650.52954463890228</v>
      </c>
    </row>
    <row r="1317" spans="1:5" x14ac:dyDescent="0.3">
      <c r="A1317" s="2">
        <v>1996</v>
      </c>
      <c r="B1317" s="8" t="s">
        <v>546</v>
      </c>
      <c r="C1317" s="3" t="s">
        <v>548</v>
      </c>
      <c r="D1317" s="8" t="s">
        <v>508</v>
      </c>
      <c r="E1317" s="4">
        <v>667.08791898598065</v>
      </c>
    </row>
    <row r="1318" spans="1:5" x14ac:dyDescent="0.3">
      <c r="A1318" s="5">
        <v>1997</v>
      </c>
      <c r="B1318" s="9" t="s">
        <v>33</v>
      </c>
      <c r="C1318" s="6" t="s">
        <v>548</v>
      </c>
      <c r="D1318" s="9" t="s">
        <v>508</v>
      </c>
      <c r="E1318" s="7">
        <v>687.34842302937568</v>
      </c>
    </row>
    <row r="1319" spans="1:5" x14ac:dyDescent="0.3">
      <c r="A1319" s="2">
        <v>1998</v>
      </c>
      <c r="B1319" s="8" t="s">
        <v>92</v>
      </c>
      <c r="C1319" s="3" t="s">
        <v>548</v>
      </c>
      <c r="D1319" s="8" t="s">
        <v>508</v>
      </c>
      <c r="E1319" s="4">
        <v>699.37406702887381</v>
      </c>
    </row>
    <row r="1320" spans="1:5" x14ac:dyDescent="0.3">
      <c r="A1320" s="5">
        <v>1999</v>
      </c>
      <c r="B1320" s="9" t="s">
        <v>254</v>
      </c>
      <c r="C1320" s="6" t="s">
        <v>548</v>
      </c>
      <c r="D1320" s="9" t="s">
        <v>508</v>
      </c>
      <c r="E1320" s="7">
        <v>708.2900270451953</v>
      </c>
    </row>
    <row r="1321" spans="1:5" x14ac:dyDescent="0.3">
      <c r="A1321" s="2">
        <v>2000</v>
      </c>
      <c r="B1321" s="8" t="s">
        <v>474</v>
      </c>
      <c r="C1321" s="3" t="s">
        <v>548</v>
      </c>
      <c r="D1321" s="8" t="s">
        <v>508</v>
      </c>
      <c r="E1321" s="4">
        <v>720.25779411312874</v>
      </c>
    </row>
    <row r="1322" spans="1:5" x14ac:dyDescent="0.3">
      <c r="A1322" s="5">
        <v>2001</v>
      </c>
      <c r="B1322" s="9" t="s">
        <v>520</v>
      </c>
      <c r="C1322" s="6" t="s">
        <v>548</v>
      </c>
      <c r="D1322" s="9" t="s">
        <v>508</v>
      </c>
      <c r="E1322" s="7">
        <v>729.94553301773738</v>
      </c>
    </row>
    <row r="1323" spans="1:5" x14ac:dyDescent="0.3">
      <c r="A1323" s="2">
        <v>2002</v>
      </c>
      <c r="B1323" s="8" t="s">
        <v>3</v>
      </c>
      <c r="C1323" s="3" t="s">
        <v>548</v>
      </c>
      <c r="D1323" s="8" t="s">
        <v>508</v>
      </c>
      <c r="E1323" s="4">
        <v>740.87999534776986</v>
      </c>
    </row>
    <row r="1324" spans="1:5" x14ac:dyDescent="0.3">
      <c r="A1324" s="5">
        <v>2003</v>
      </c>
      <c r="B1324" s="9" t="s">
        <v>181</v>
      </c>
      <c r="C1324" s="6" t="s">
        <v>548</v>
      </c>
      <c r="D1324" s="9" t="s">
        <v>508</v>
      </c>
      <c r="E1324" s="7">
        <v>757.33568062831534</v>
      </c>
    </row>
    <row r="1325" spans="1:5" x14ac:dyDescent="0.3">
      <c r="A1325" s="2">
        <v>2004</v>
      </c>
      <c r="B1325" s="8" t="s">
        <v>233</v>
      </c>
      <c r="C1325" s="3" t="s">
        <v>548</v>
      </c>
      <c r="D1325" s="8" t="s">
        <v>508</v>
      </c>
      <c r="E1325" s="4">
        <v>782.62258884503308</v>
      </c>
    </row>
    <row r="1326" spans="1:5" x14ac:dyDescent="0.3">
      <c r="A1326" s="5">
        <v>2005</v>
      </c>
      <c r="B1326" s="9" t="s">
        <v>270</v>
      </c>
      <c r="C1326" s="6" t="s">
        <v>548</v>
      </c>
      <c r="D1326" s="9" t="s">
        <v>508</v>
      </c>
      <c r="E1326" s="7">
        <v>811.47893091446622</v>
      </c>
    </row>
    <row r="1327" spans="1:5" x14ac:dyDescent="0.3">
      <c r="A1327" s="2">
        <v>2006</v>
      </c>
      <c r="B1327" s="8" t="s">
        <v>309</v>
      </c>
      <c r="C1327" s="3" t="s">
        <v>548</v>
      </c>
      <c r="D1327" s="8" t="s">
        <v>508</v>
      </c>
      <c r="E1327" s="4">
        <v>842.30689390877842</v>
      </c>
    </row>
    <row r="1328" spans="1:5" x14ac:dyDescent="0.3">
      <c r="A1328" s="5">
        <v>2007</v>
      </c>
      <c r="B1328" s="9" t="s">
        <v>478</v>
      </c>
      <c r="C1328" s="6" t="s">
        <v>548</v>
      </c>
      <c r="D1328" s="9" t="s">
        <v>508</v>
      </c>
      <c r="E1328" s="7">
        <v>874.02244803946962</v>
      </c>
    </row>
    <row r="1329" spans="1:5" x14ac:dyDescent="0.3">
      <c r="A1329" s="2">
        <v>2008</v>
      </c>
      <c r="B1329" s="8" t="s">
        <v>523</v>
      </c>
      <c r="C1329" s="3" t="s">
        <v>548</v>
      </c>
      <c r="D1329" s="8" t="s">
        <v>508</v>
      </c>
      <c r="E1329" s="4">
        <v>904.78744167438197</v>
      </c>
    </row>
    <row r="1330" spans="1:5" x14ac:dyDescent="0.3">
      <c r="A1330" s="5">
        <v>2009</v>
      </c>
      <c r="B1330" s="9" t="s">
        <v>7</v>
      </c>
      <c r="C1330" s="6" t="s">
        <v>548</v>
      </c>
      <c r="D1330" s="9" t="s">
        <v>508</v>
      </c>
      <c r="E1330" s="7">
        <v>922.41004750834395</v>
      </c>
    </row>
    <row r="1331" spans="1:5" x14ac:dyDescent="0.3">
      <c r="A1331" s="2">
        <v>2010</v>
      </c>
      <c r="B1331" s="8" t="s">
        <v>528</v>
      </c>
      <c r="C1331" s="3" t="s">
        <v>548</v>
      </c>
      <c r="D1331" s="8" t="s">
        <v>508</v>
      </c>
      <c r="E1331" s="4">
        <v>959.59913782546357</v>
      </c>
    </row>
    <row r="1332" spans="1:5" x14ac:dyDescent="0.3">
      <c r="A1332" s="5">
        <v>2011</v>
      </c>
      <c r="B1332" s="9" t="s">
        <v>16</v>
      </c>
      <c r="C1332" s="6" t="s">
        <v>548</v>
      </c>
      <c r="D1332" s="9" t="s">
        <v>508</v>
      </c>
      <c r="E1332" s="7">
        <v>973.28270052642256</v>
      </c>
    </row>
    <row r="1333" spans="1:5" x14ac:dyDescent="0.3">
      <c r="A1333" s="2">
        <v>2012</v>
      </c>
      <c r="B1333" s="8" t="s">
        <v>73</v>
      </c>
      <c r="C1333" s="3" t="s">
        <v>548</v>
      </c>
      <c r="D1333" s="8" t="s">
        <v>508</v>
      </c>
      <c r="E1333" s="4">
        <v>975.08133167148799</v>
      </c>
    </row>
    <row r="1334" spans="1:5" x14ac:dyDescent="0.3">
      <c r="A1334" s="5">
        <v>2013</v>
      </c>
      <c r="B1334" s="9" t="s">
        <v>127</v>
      </c>
      <c r="C1334" s="6" t="s">
        <v>548</v>
      </c>
      <c r="D1334" s="9" t="s">
        <v>508</v>
      </c>
      <c r="E1334" s="7">
        <v>1001.7469555203759</v>
      </c>
    </row>
    <row r="1335" spans="1:5" x14ac:dyDescent="0.3">
      <c r="A1335" s="2">
        <v>2014</v>
      </c>
      <c r="B1335" s="8" t="s">
        <v>278</v>
      </c>
      <c r="C1335" s="3" t="s">
        <v>548</v>
      </c>
      <c r="D1335" s="8" t="s">
        <v>508</v>
      </c>
      <c r="E1335" s="4">
        <v>1033.1429600249778</v>
      </c>
    </row>
    <row r="1336" spans="1:5" x14ac:dyDescent="0.3">
      <c r="A1336" s="5">
        <v>2015</v>
      </c>
      <c r="B1336" s="9" t="s">
        <v>317</v>
      </c>
      <c r="C1336" s="6" t="s">
        <v>548</v>
      </c>
      <c r="D1336" s="9" t="s">
        <v>508</v>
      </c>
      <c r="E1336" s="7">
        <v>1042.1553545765687</v>
      </c>
    </row>
    <row r="1337" spans="1:5" x14ac:dyDescent="0.3">
      <c r="A1337" s="2">
        <v>2016</v>
      </c>
      <c r="B1337" s="8" t="s">
        <v>369</v>
      </c>
      <c r="C1337" s="3" t="s">
        <v>548</v>
      </c>
      <c r="D1337" s="8" t="s">
        <v>508</v>
      </c>
      <c r="E1337" s="4">
        <v>1063.230850933619</v>
      </c>
    </row>
    <row r="1338" spans="1:5" x14ac:dyDescent="0.3">
      <c r="A1338" s="5">
        <v>2017</v>
      </c>
      <c r="B1338" s="9" t="s">
        <v>430</v>
      </c>
      <c r="C1338" s="6" t="s">
        <v>548</v>
      </c>
      <c r="D1338" s="9" t="s">
        <v>508</v>
      </c>
      <c r="E1338" s="7">
        <v>1093.6713205775884</v>
      </c>
    </row>
    <row r="1339" spans="1:5" x14ac:dyDescent="0.3">
      <c r="A1339" s="2">
        <v>2018</v>
      </c>
      <c r="B1339" s="8" t="s">
        <v>19</v>
      </c>
      <c r="C1339" s="3" t="s">
        <v>548</v>
      </c>
      <c r="D1339" s="8" t="s">
        <v>508</v>
      </c>
      <c r="E1339" s="4">
        <v>1119.8546947511268</v>
      </c>
    </row>
    <row r="1340" spans="1:5" x14ac:dyDescent="0.3">
      <c r="A1340" s="5">
        <v>2019</v>
      </c>
      <c r="B1340" s="9" t="s">
        <v>74</v>
      </c>
      <c r="C1340" s="6" t="s">
        <v>548</v>
      </c>
      <c r="D1340" s="9" t="s">
        <v>508</v>
      </c>
      <c r="E1340" s="7">
        <v>1148.4509227062454</v>
      </c>
    </row>
    <row r="1341" spans="1:5" x14ac:dyDescent="0.3">
      <c r="A1341" s="2">
        <v>2020</v>
      </c>
      <c r="B1341" s="8" t="s">
        <v>472</v>
      </c>
      <c r="C1341" s="3" t="s">
        <v>548</v>
      </c>
      <c r="D1341" s="8" t="s">
        <v>508</v>
      </c>
      <c r="E1341" s="4">
        <v>1119.2821632234493</v>
      </c>
    </row>
    <row r="1342" spans="1:5" x14ac:dyDescent="0.3">
      <c r="A1342" s="5">
        <v>2021</v>
      </c>
      <c r="B1342" s="9" t="s">
        <v>87</v>
      </c>
      <c r="C1342" s="6" t="s">
        <v>548</v>
      </c>
      <c r="D1342" s="9" t="s">
        <v>508</v>
      </c>
      <c r="E1342" s="7">
        <v>1135.1743457294922</v>
      </c>
    </row>
    <row r="1343" spans="1:5" x14ac:dyDescent="0.3">
      <c r="A1343" s="2">
        <v>2022</v>
      </c>
      <c r="B1343" s="8" t="s">
        <v>138</v>
      </c>
      <c r="C1343" s="3" t="s">
        <v>548</v>
      </c>
      <c r="D1343" s="8" t="s">
        <v>508</v>
      </c>
      <c r="E1343" s="4">
        <v>1158.8107363400488</v>
      </c>
    </row>
    <row r="1344" spans="1:5" x14ac:dyDescent="0.3">
      <c r="A1344" s="5">
        <v>2023</v>
      </c>
      <c r="B1344" s="9" t="s">
        <v>177</v>
      </c>
      <c r="C1344" s="6" t="s">
        <v>548</v>
      </c>
      <c r="D1344" s="9" t="s">
        <v>508</v>
      </c>
      <c r="E1344" s="7">
        <v>1178.6162287117584</v>
      </c>
    </row>
    <row r="1345" spans="1:5" x14ac:dyDescent="0.3">
      <c r="A1345" s="2">
        <v>1960</v>
      </c>
      <c r="B1345" s="8" t="s">
        <v>535</v>
      </c>
      <c r="C1345" s="3" t="s">
        <v>551</v>
      </c>
      <c r="D1345" s="8" t="s">
        <v>412</v>
      </c>
      <c r="E1345" s="4">
        <v>724.60770854829127</v>
      </c>
    </row>
    <row r="1346" spans="1:5" x14ac:dyDescent="0.3">
      <c r="A1346" s="5">
        <v>1961</v>
      </c>
      <c r="B1346" s="9" t="s">
        <v>20</v>
      </c>
      <c r="C1346" s="6" t="s">
        <v>551</v>
      </c>
      <c r="D1346" s="9" t="s">
        <v>412</v>
      </c>
      <c r="E1346" s="7">
        <v>715.26454188797459</v>
      </c>
    </row>
    <row r="1347" spans="1:5" x14ac:dyDescent="0.3">
      <c r="A1347" s="2">
        <v>1962</v>
      </c>
      <c r="B1347" s="8" t="s">
        <v>78</v>
      </c>
      <c r="C1347" s="3" t="s">
        <v>551</v>
      </c>
      <c r="D1347" s="8" t="s">
        <v>412</v>
      </c>
      <c r="E1347" s="4">
        <v>739.04300854941698</v>
      </c>
    </row>
    <row r="1348" spans="1:5" x14ac:dyDescent="0.3">
      <c r="A1348" s="5">
        <v>1963</v>
      </c>
      <c r="B1348" s="9" t="s">
        <v>244</v>
      </c>
      <c r="C1348" s="6" t="s">
        <v>551</v>
      </c>
      <c r="D1348" s="9" t="s">
        <v>412</v>
      </c>
      <c r="E1348" s="7">
        <v>755.76054206142521</v>
      </c>
    </row>
    <row r="1349" spans="1:5" x14ac:dyDescent="0.3">
      <c r="A1349" s="2">
        <v>1964</v>
      </c>
      <c r="B1349" s="8" t="s">
        <v>281</v>
      </c>
      <c r="C1349" s="3" t="s">
        <v>551</v>
      </c>
      <c r="D1349" s="8" t="s">
        <v>412</v>
      </c>
      <c r="E1349" s="4">
        <v>772.72425682518428</v>
      </c>
    </row>
    <row r="1350" spans="1:5" x14ac:dyDescent="0.3">
      <c r="A1350" s="5">
        <v>1965</v>
      </c>
      <c r="B1350" s="9" t="s">
        <v>322</v>
      </c>
      <c r="C1350" s="6" t="s">
        <v>551</v>
      </c>
      <c r="D1350" s="9" t="s">
        <v>412</v>
      </c>
      <c r="E1350" s="7">
        <v>786.60287806974134</v>
      </c>
    </row>
    <row r="1351" spans="1:5" x14ac:dyDescent="0.3">
      <c r="A1351" s="2">
        <v>1966</v>
      </c>
      <c r="B1351" s="8" t="s">
        <v>374</v>
      </c>
      <c r="C1351" s="3" t="s">
        <v>551</v>
      </c>
      <c r="D1351" s="8" t="s">
        <v>412</v>
      </c>
      <c r="E1351" s="4">
        <v>779.46491265550367</v>
      </c>
    </row>
    <row r="1352" spans="1:5" x14ac:dyDescent="0.3">
      <c r="A1352" s="5">
        <v>1967</v>
      </c>
      <c r="B1352" s="9" t="s">
        <v>538</v>
      </c>
      <c r="C1352" s="6" t="s">
        <v>551</v>
      </c>
      <c r="D1352" s="9" t="s">
        <v>412</v>
      </c>
      <c r="E1352" s="7">
        <v>741.99586717072521</v>
      </c>
    </row>
    <row r="1353" spans="1:5" x14ac:dyDescent="0.3">
      <c r="A1353" s="2">
        <v>1968</v>
      </c>
      <c r="B1353" s="8" t="s">
        <v>23</v>
      </c>
      <c r="C1353" s="3" t="s">
        <v>551</v>
      </c>
      <c r="D1353" s="8" t="s">
        <v>412</v>
      </c>
      <c r="E1353" s="4">
        <v>751.72957887079474</v>
      </c>
    </row>
    <row r="1354" spans="1:5" x14ac:dyDescent="0.3">
      <c r="A1354" s="5">
        <v>1969</v>
      </c>
      <c r="B1354" s="9" t="s">
        <v>82</v>
      </c>
      <c r="C1354" s="6" t="s">
        <v>551</v>
      </c>
      <c r="D1354" s="9" t="s">
        <v>412</v>
      </c>
      <c r="E1354" s="7">
        <v>797.77764192115035</v>
      </c>
    </row>
    <row r="1355" spans="1:5" x14ac:dyDescent="0.3">
      <c r="A1355" s="2">
        <v>1970</v>
      </c>
      <c r="B1355" s="8" t="s">
        <v>32</v>
      </c>
      <c r="C1355" s="3" t="s">
        <v>551</v>
      </c>
      <c r="D1355" s="8" t="s">
        <v>412</v>
      </c>
      <c r="E1355" s="4">
        <v>841.54096430081404</v>
      </c>
    </row>
    <row r="1356" spans="1:5" x14ac:dyDescent="0.3">
      <c r="A1356" s="5">
        <v>1971</v>
      </c>
      <c r="B1356" s="9" t="s">
        <v>91</v>
      </c>
      <c r="C1356" s="6" t="s">
        <v>551</v>
      </c>
      <c r="D1356" s="9" t="s">
        <v>412</v>
      </c>
      <c r="E1356" s="7">
        <v>874.09080025351534</v>
      </c>
    </row>
    <row r="1357" spans="1:5" x14ac:dyDescent="0.3">
      <c r="A1357" s="2">
        <v>1972</v>
      </c>
      <c r="B1357" s="8" t="s">
        <v>141</v>
      </c>
      <c r="C1357" s="3" t="s">
        <v>551</v>
      </c>
      <c r="D1357" s="8" t="s">
        <v>412</v>
      </c>
      <c r="E1357" s="4">
        <v>869.12275234343406</v>
      </c>
    </row>
    <row r="1358" spans="1:5" x14ac:dyDescent="0.3">
      <c r="A1358" s="5">
        <v>1973</v>
      </c>
      <c r="B1358" s="9" t="s">
        <v>183</v>
      </c>
      <c r="C1358" s="6" t="s">
        <v>551</v>
      </c>
      <c r="D1358" s="9" t="s">
        <v>412</v>
      </c>
      <c r="E1358" s="7">
        <v>882.4288321949341</v>
      </c>
    </row>
    <row r="1359" spans="1:5" x14ac:dyDescent="0.3">
      <c r="A1359" s="2">
        <v>1974</v>
      </c>
      <c r="B1359" s="8" t="s">
        <v>332</v>
      </c>
      <c r="C1359" s="3" t="s">
        <v>551</v>
      </c>
      <c r="D1359" s="8" t="s">
        <v>412</v>
      </c>
      <c r="E1359" s="4">
        <v>922.79511486861065</v>
      </c>
    </row>
    <row r="1360" spans="1:5" x14ac:dyDescent="0.3">
      <c r="A1360" s="5">
        <v>1975</v>
      </c>
      <c r="B1360" s="9" t="s">
        <v>396</v>
      </c>
      <c r="C1360" s="6" t="s">
        <v>551</v>
      </c>
      <c r="D1360" s="9" t="s">
        <v>412</v>
      </c>
      <c r="E1360" s="7">
        <v>895.13736695509726</v>
      </c>
    </row>
    <row r="1361" spans="1:5" x14ac:dyDescent="0.3">
      <c r="A1361" s="2">
        <v>1976</v>
      </c>
      <c r="B1361" s="8" t="s">
        <v>445</v>
      </c>
      <c r="C1361" s="3" t="s">
        <v>551</v>
      </c>
      <c r="D1361" s="8" t="s">
        <v>412</v>
      </c>
      <c r="E1361" s="4">
        <v>920.39429340647803</v>
      </c>
    </row>
    <row r="1362" spans="1:5" x14ac:dyDescent="0.3">
      <c r="A1362" s="5">
        <v>1977</v>
      </c>
      <c r="B1362" s="9" t="s">
        <v>480</v>
      </c>
      <c r="C1362" s="6" t="s">
        <v>551</v>
      </c>
      <c r="D1362" s="9" t="s">
        <v>412</v>
      </c>
      <c r="E1362" s="7">
        <v>933.2564008517536</v>
      </c>
    </row>
    <row r="1363" spans="1:5" x14ac:dyDescent="0.3">
      <c r="A1363" s="2">
        <v>1978</v>
      </c>
      <c r="B1363" s="8" t="s">
        <v>96</v>
      </c>
      <c r="C1363" s="3" t="s">
        <v>551</v>
      </c>
      <c r="D1363" s="8" t="s">
        <v>412</v>
      </c>
      <c r="E1363" s="4">
        <v>919.44886528144093</v>
      </c>
    </row>
    <row r="1364" spans="1:5" x14ac:dyDescent="0.3">
      <c r="A1364" s="5">
        <v>1979</v>
      </c>
      <c r="B1364" s="9" t="s">
        <v>147</v>
      </c>
      <c r="C1364" s="6" t="s">
        <v>551</v>
      </c>
      <c r="D1364" s="9" t="s">
        <v>412</v>
      </c>
      <c r="E1364" s="7">
        <v>925.93477088762768</v>
      </c>
    </row>
    <row r="1365" spans="1:5" x14ac:dyDescent="0.3">
      <c r="A1365" s="2">
        <v>1980</v>
      </c>
      <c r="B1365" s="8" t="s">
        <v>531</v>
      </c>
      <c r="C1365" s="3" t="s">
        <v>551</v>
      </c>
      <c r="D1365" s="8" t="s">
        <v>412</v>
      </c>
      <c r="E1365" s="4">
        <v>933.17810337263211</v>
      </c>
    </row>
    <row r="1366" spans="1:5" x14ac:dyDescent="0.3">
      <c r="A1366" s="5">
        <v>1981</v>
      </c>
      <c r="B1366" s="9" t="s">
        <v>152</v>
      </c>
      <c r="C1366" s="6" t="s">
        <v>551</v>
      </c>
      <c r="D1366" s="9" t="s">
        <v>412</v>
      </c>
      <c r="E1366" s="7">
        <v>903.69689233016834</v>
      </c>
    </row>
    <row r="1367" spans="1:5" x14ac:dyDescent="0.3">
      <c r="A1367" s="2">
        <v>1982</v>
      </c>
      <c r="B1367" s="8" t="s">
        <v>194</v>
      </c>
      <c r="C1367" s="3" t="s">
        <v>551</v>
      </c>
      <c r="D1367" s="8" t="s">
        <v>412</v>
      </c>
      <c r="E1367" s="4">
        <v>877.89249870227718</v>
      </c>
    </row>
    <row r="1368" spans="1:5" x14ac:dyDescent="0.3">
      <c r="A1368" s="5">
        <v>1983</v>
      </c>
      <c r="B1368" s="9" t="s">
        <v>242</v>
      </c>
      <c r="C1368" s="6" t="s">
        <v>551</v>
      </c>
      <c r="D1368" s="9" t="s">
        <v>412</v>
      </c>
      <c r="E1368" s="7">
        <v>846.32506710738289</v>
      </c>
    </row>
    <row r="1369" spans="1:5" x14ac:dyDescent="0.3">
      <c r="A1369" s="2">
        <v>1984</v>
      </c>
      <c r="B1369" s="8" t="s">
        <v>279</v>
      </c>
      <c r="C1369" s="3" t="s">
        <v>551</v>
      </c>
      <c r="D1369" s="8" t="s">
        <v>412</v>
      </c>
      <c r="E1369" s="4">
        <v>837.18139086035103</v>
      </c>
    </row>
    <row r="1370" spans="1:5" x14ac:dyDescent="0.3">
      <c r="A1370" s="5">
        <v>1985</v>
      </c>
      <c r="B1370" s="9" t="s">
        <v>454</v>
      </c>
      <c r="C1370" s="6" t="s">
        <v>551</v>
      </c>
      <c r="D1370" s="9" t="s">
        <v>412</v>
      </c>
      <c r="E1370" s="7">
        <v>848.39724656721842</v>
      </c>
    </row>
    <row r="1371" spans="1:5" x14ac:dyDescent="0.3">
      <c r="A1371" s="2">
        <v>1986</v>
      </c>
      <c r="B1371" s="8" t="s">
        <v>493</v>
      </c>
      <c r="C1371" s="3" t="s">
        <v>551</v>
      </c>
      <c r="D1371" s="8" t="s">
        <v>412</v>
      </c>
      <c r="E1371" s="4">
        <v>850.61394181338756</v>
      </c>
    </row>
    <row r="1372" spans="1:5" x14ac:dyDescent="0.3">
      <c r="A1372" s="5">
        <v>1987</v>
      </c>
      <c r="B1372" s="9" t="s">
        <v>536</v>
      </c>
      <c r="C1372" s="6" t="s">
        <v>551</v>
      </c>
      <c r="D1372" s="9" t="s">
        <v>412</v>
      </c>
      <c r="E1372" s="7">
        <v>858.54874690817837</v>
      </c>
    </row>
    <row r="1373" spans="1:5" x14ac:dyDescent="0.3">
      <c r="A1373" s="2">
        <v>1988</v>
      </c>
      <c r="B1373" s="8" t="s">
        <v>21</v>
      </c>
      <c r="C1373" s="3" t="s">
        <v>551</v>
      </c>
      <c r="D1373" s="8" t="s">
        <v>412</v>
      </c>
      <c r="E1373" s="4">
        <v>875.38944486817604</v>
      </c>
    </row>
    <row r="1374" spans="1:5" x14ac:dyDescent="0.3">
      <c r="A1374" s="5">
        <v>1989</v>
      </c>
      <c r="B1374" s="9" t="s">
        <v>200</v>
      </c>
      <c r="C1374" s="6" t="s">
        <v>551</v>
      </c>
      <c r="D1374" s="9" t="s">
        <v>412</v>
      </c>
      <c r="E1374" s="7">
        <v>871.75735973557721</v>
      </c>
    </row>
    <row r="1375" spans="1:5" x14ac:dyDescent="0.3">
      <c r="A1375" s="2">
        <v>1990</v>
      </c>
      <c r="B1375" s="8" t="s">
        <v>29</v>
      </c>
      <c r="C1375" s="3" t="s">
        <v>551</v>
      </c>
      <c r="D1375" s="8" t="s">
        <v>412</v>
      </c>
      <c r="E1375" s="4">
        <v>882.19166670429422</v>
      </c>
    </row>
    <row r="1376" spans="1:5" x14ac:dyDescent="0.3">
      <c r="A1376" s="5">
        <v>1991</v>
      </c>
      <c r="B1376" s="9" t="s">
        <v>89</v>
      </c>
      <c r="C1376" s="6" t="s">
        <v>551</v>
      </c>
      <c r="D1376" s="9" t="s">
        <v>412</v>
      </c>
      <c r="E1376" s="7">
        <v>876.22711824693863</v>
      </c>
    </row>
    <row r="1377" spans="1:5" x14ac:dyDescent="0.3">
      <c r="A1377" s="2">
        <v>1992</v>
      </c>
      <c r="B1377" s="8" t="s">
        <v>250</v>
      </c>
      <c r="C1377" s="3" t="s">
        <v>551</v>
      </c>
      <c r="D1377" s="8" t="s">
        <v>412</v>
      </c>
      <c r="E1377" s="4">
        <v>872.08498587727581</v>
      </c>
    </row>
    <row r="1378" spans="1:5" x14ac:dyDescent="0.3">
      <c r="A1378" s="5">
        <v>1993</v>
      </c>
      <c r="B1378" s="9" t="s">
        <v>291</v>
      </c>
      <c r="C1378" s="6" t="s">
        <v>551</v>
      </c>
      <c r="D1378" s="9" t="s">
        <v>412</v>
      </c>
      <c r="E1378" s="7">
        <v>857.51117995182506</v>
      </c>
    </row>
    <row r="1379" spans="1:5" x14ac:dyDescent="0.3">
      <c r="A1379" s="2">
        <v>1994</v>
      </c>
      <c r="B1379" s="8" t="s">
        <v>328</v>
      </c>
      <c r="C1379" s="3" t="s">
        <v>551</v>
      </c>
      <c r="D1379" s="8" t="s">
        <v>412</v>
      </c>
      <c r="E1379" s="4">
        <v>843.94322548705827</v>
      </c>
    </row>
    <row r="1380" spans="1:5" x14ac:dyDescent="0.3">
      <c r="A1380" s="5">
        <v>1995</v>
      </c>
      <c r="B1380" s="9" t="s">
        <v>391</v>
      </c>
      <c r="C1380" s="6" t="s">
        <v>551</v>
      </c>
      <c r="D1380" s="9" t="s">
        <v>412</v>
      </c>
      <c r="E1380" s="7">
        <v>852.30031386952692</v>
      </c>
    </row>
    <row r="1381" spans="1:5" x14ac:dyDescent="0.3">
      <c r="A1381" s="2">
        <v>1996</v>
      </c>
      <c r="B1381" s="8" t="s">
        <v>546</v>
      </c>
      <c r="C1381" s="3" t="s">
        <v>551</v>
      </c>
      <c r="D1381" s="8" t="s">
        <v>412</v>
      </c>
      <c r="E1381" s="4">
        <v>871.34840633460658</v>
      </c>
    </row>
    <row r="1382" spans="1:5" x14ac:dyDescent="0.3">
      <c r="A1382" s="5">
        <v>1997</v>
      </c>
      <c r="B1382" s="9" t="s">
        <v>33</v>
      </c>
      <c r="C1382" s="6" t="s">
        <v>551</v>
      </c>
      <c r="D1382" s="9" t="s">
        <v>412</v>
      </c>
      <c r="E1382" s="7">
        <v>882.12297971991484</v>
      </c>
    </row>
    <row r="1383" spans="1:5" x14ac:dyDescent="0.3">
      <c r="A1383" s="2">
        <v>1998</v>
      </c>
      <c r="B1383" s="8" t="s">
        <v>92</v>
      </c>
      <c r="C1383" s="3" t="s">
        <v>551</v>
      </c>
      <c r="D1383" s="8" t="s">
        <v>412</v>
      </c>
      <c r="E1383" s="4">
        <v>890.61567834930531</v>
      </c>
    </row>
    <row r="1384" spans="1:5" x14ac:dyDescent="0.3">
      <c r="A1384" s="5">
        <v>1999</v>
      </c>
      <c r="B1384" s="9" t="s">
        <v>254</v>
      </c>
      <c r="C1384" s="6" t="s">
        <v>551</v>
      </c>
      <c r="D1384" s="9" t="s">
        <v>412</v>
      </c>
      <c r="E1384" s="7">
        <v>894.65961018635687</v>
      </c>
    </row>
    <row r="1385" spans="1:5" x14ac:dyDescent="0.3">
      <c r="A1385" s="2">
        <v>2000</v>
      </c>
      <c r="B1385" s="8" t="s">
        <v>474</v>
      </c>
      <c r="C1385" s="3" t="s">
        <v>551</v>
      </c>
      <c r="D1385" s="8" t="s">
        <v>412</v>
      </c>
      <c r="E1385" s="4">
        <v>907.38978233873547</v>
      </c>
    </row>
    <row r="1386" spans="1:5" x14ac:dyDescent="0.3">
      <c r="A1386" s="5">
        <v>2001</v>
      </c>
      <c r="B1386" s="9" t="s">
        <v>520</v>
      </c>
      <c r="C1386" s="6" t="s">
        <v>551</v>
      </c>
      <c r="D1386" s="9" t="s">
        <v>412</v>
      </c>
      <c r="E1386" s="7">
        <v>921.05493855175166</v>
      </c>
    </row>
    <row r="1387" spans="1:5" x14ac:dyDescent="0.3">
      <c r="A1387" s="2">
        <v>2002</v>
      </c>
      <c r="B1387" s="8" t="s">
        <v>3</v>
      </c>
      <c r="C1387" s="3" t="s">
        <v>551</v>
      </c>
      <c r="D1387" s="8" t="s">
        <v>412</v>
      </c>
      <c r="E1387" s="4">
        <v>947.50085379788766</v>
      </c>
    </row>
    <row r="1388" spans="1:5" x14ac:dyDescent="0.3">
      <c r="A1388" s="5">
        <v>2003</v>
      </c>
      <c r="B1388" s="9" t="s">
        <v>181</v>
      </c>
      <c r="C1388" s="6" t="s">
        <v>551</v>
      </c>
      <c r="D1388" s="9" t="s">
        <v>412</v>
      </c>
      <c r="E1388" s="7">
        <v>970.00989463159374</v>
      </c>
    </row>
    <row r="1389" spans="1:5" x14ac:dyDescent="0.3">
      <c r="A1389" s="2">
        <v>2004</v>
      </c>
      <c r="B1389" s="8" t="s">
        <v>233</v>
      </c>
      <c r="C1389" s="3" t="s">
        <v>551</v>
      </c>
      <c r="D1389" s="8" t="s">
        <v>412</v>
      </c>
      <c r="E1389" s="4">
        <v>1010.5306630094979</v>
      </c>
    </row>
    <row r="1390" spans="1:5" x14ac:dyDescent="0.3">
      <c r="A1390" s="5">
        <v>2005</v>
      </c>
      <c r="B1390" s="9" t="s">
        <v>270</v>
      </c>
      <c r="C1390" s="6" t="s">
        <v>551</v>
      </c>
      <c r="D1390" s="9" t="s">
        <v>412</v>
      </c>
      <c r="E1390" s="7">
        <v>1048.1011764332886</v>
      </c>
    </row>
    <row r="1391" spans="1:5" x14ac:dyDescent="0.3">
      <c r="A1391" s="2">
        <v>2006</v>
      </c>
      <c r="B1391" s="8" t="s">
        <v>309</v>
      </c>
      <c r="C1391" s="3" t="s">
        <v>551</v>
      </c>
      <c r="D1391" s="8" t="s">
        <v>412</v>
      </c>
      <c r="E1391" s="4">
        <v>1085.8561525723653</v>
      </c>
    </row>
    <row r="1392" spans="1:5" x14ac:dyDescent="0.3">
      <c r="A1392" s="5">
        <v>2007</v>
      </c>
      <c r="B1392" s="9" t="s">
        <v>478</v>
      </c>
      <c r="C1392" s="6" t="s">
        <v>551</v>
      </c>
      <c r="D1392" s="9" t="s">
        <v>412</v>
      </c>
      <c r="E1392" s="7">
        <v>1123.4528187421897</v>
      </c>
    </row>
    <row r="1393" spans="1:5" x14ac:dyDescent="0.3">
      <c r="A1393" s="2">
        <v>2008</v>
      </c>
      <c r="B1393" s="8" t="s">
        <v>523</v>
      </c>
      <c r="C1393" s="3" t="s">
        <v>551</v>
      </c>
      <c r="D1393" s="8" t="s">
        <v>412</v>
      </c>
      <c r="E1393" s="4">
        <v>1153.1308276422392</v>
      </c>
    </row>
    <row r="1394" spans="1:5" x14ac:dyDescent="0.3">
      <c r="A1394" s="5">
        <v>2009</v>
      </c>
      <c r="B1394" s="9" t="s">
        <v>7</v>
      </c>
      <c r="C1394" s="6" t="s">
        <v>551</v>
      </c>
      <c r="D1394" s="9" t="s">
        <v>412</v>
      </c>
      <c r="E1394" s="7">
        <v>1184.0847866549773</v>
      </c>
    </row>
    <row r="1395" spans="1:5" x14ac:dyDescent="0.3">
      <c r="A1395" s="2">
        <v>2010</v>
      </c>
      <c r="B1395" s="8" t="s">
        <v>528</v>
      </c>
      <c r="C1395" s="3" t="s">
        <v>551</v>
      </c>
      <c r="D1395" s="8" t="s">
        <v>412</v>
      </c>
      <c r="E1395" s="4">
        <v>1228.0613164333361</v>
      </c>
    </row>
    <row r="1396" spans="1:5" x14ac:dyDescent="0.3">
      <c r="A1396" s="5">
        <v>2011</v>
      </c>
      <c r="B1396" s="9" t="s">
        <v>16</v>
      </c>
      <c r="C1396" s="6" t="s">
        <v>551</v>
      </c>
      <c r="D1396" s="9" t="s">
        <v>412</v>
      </c>
      <c r="E1396" s="7">
        <v>1249.6366767406066</v>
      </c>
    </row>
    <row r="1397" spans="1:5" x14ac:dyDescent="0.3">
      <c r="A1397" s="2">
        <v>2012</v>
      </c>
      <c r="B1397" s="8" t="s">
        <v>73</v>
      </c>
      <c r="C1397" s="3" t="s">
        <v>551</v>
      </c>
      <c r="D1397" s="8" t="s">
        <v>412</v>
      </c>
      <c r="E1397" s="4">
        <v>1263.3402274650725</v>
      </c>
    </row>
    <row r="1398" spans="1:5" x14ac:dyDescent="0.3">
      <c r="A1398" s="5">
        <v>2013</v>
      </c>
      <c r="B1398" s="9" t="s">
        <v>127</v>
      </c>
      <c r="C1398" s="6" t="s">
        <v>551</v>
      </c>
      <c r="D1398" s="9" t="s">
        <v>412</v>
      </c>
      <c r="E1398" s="7">
        <v>1301.358891803485</v>
      </c>
    </row>
    <row r="1399" spans="1:5" x14ac:dyDescent="0.3">
      <c r="A1399" s="2">
        <v>2014</v>
      </c>
      <c r="B1399" s="8" t="s">
        <v>278</v>
      </c>
      <c r="C1399" s="3" t="s">
        <v>551</v>
      </c>
      <c r="D1399" s="8" t="s">
        <v>412</v>
      </c>
      <c r="E1399" s="4">
        <v>1344.1041116456249</v>
      </c>
    </row>
    <row r="1400" spans="1:5" x14ac:dyDescent="0.3">
      <c r="A1400" s="5">
        <v>2015</v>
      </c>
      <c r="B1400" s="9" t="s">
        <v>317</v>
      </c>
      <c r="C1400" s="6" t="s">
        <v>551</v>
      </c>
      <c r="D1400" s="9" t="s">
        <v>412</v>
      </c>
      <c r="E1400" s="7">
        <v>1360.9621766675486</v>
      </c>
    </row>
    <row r="1401" spans="1:5" x14ac:dyDescent="0.3">
      <c r="A1401" s="2">
        <v>2016</v>
      </c>
      <c r="B1401" s="8" t="s">
        <v>369</v>
      </c>
      <c r="C1401" s="3" t="s">
        <v>551</v>
      </c>
      <c r="D1401" s="8" t="s">
        <v>412</v>
      </c>
      <c r="E1401" s="4">
        <v>1375.2775197952622</v>
      </c>
    </row>
    <row r="1402" spans="1:5" x14ac:dyDescent="0.3">
      <c r="A1402" s="5">
        <v>2017</v>
      </c>
      <c r="B1402" s="9" t="s">
        <v>430</v>
      </c>
      <c r="C1402" s="6" t="s">
        <v>551</v>
      </c>
      <c r="D1402" s="9" t="s">
        <v>412</v>
      </c>
      <c r="E1402" s="7">
        <v>1398.6453233186635</v>
      </c>
    </row>
    <row r="1403" spans="1:5" x14ac:dyDescent="0.3">
      <c r="A1403" s="2">
        <v>2018</v>
      </c>
      <c r="B1403" s="8" t="s">
        <v>19</v>
      </c>
      <c r="C1403" s="3" t="s">
        <v>551</v>
      </c>
      <c r="D1403" s="8" t="s">
        <v>412</v>
      </c>
      <c r="E1403" s="4">
        <v>1427.4066319656333</v>
      </c>
    </row>
    <row r="1404" spans="1:5" x14ac:dyDescent="0.3">
      <c r="A1404" s="5">
        <v>2019</v>
      </c>
      <c r="B1404" s="9" t="s">
        <v>74</v>
      </c>
      <c r="C1404" s="6" t="s">
        <v>551</v>
      </c>
      <c r="D1404" s="9" t="s">
        <v>412</v>
      </c>
      <c r="E1404" s="7">
        <v>1450.6940615111578</v>
      </c>
    </row>
    <row r="1405" spans="1:5" x14ac:dyDescent="0.3">
      <c r="A1405" s="2">
        <v>2020</v>
      </c>
      <c r="B1405" s="8" t="s">
        <v>472</v>
      </c>
      <c r="C1405" s="3" t="s">
        <v>551</v>
      </c>
      <c r="D1405" s="8" t="s">
        <v>412</v>
      </c>
      <c r="E1405" s="4">
        <v>1407.1737256745328</v>
      </c>
    </row>
    <row r="1406" spans="1:5" x14ac:dyDescent="0.3">
      <c r="A1406" s="5">
        <v>2021</v>
      </c>
      <c r="B1406" s="9" t="s">
        <v>87</v>
      </c>
      <c r="C1406" s="6" t="s">
        <v>551</v>
      </c>
      <c r="D1406" s="9" t="s">
        <v>412</v>
      </c>
      <c r="E1406" s="7">
        <v>1437.0075486243688</v>
      </c>
    </row>
    <row r="1407" spans="1:5" x14ac:dyDescent="0.3">
      <c r="A1407" s="2">
        <v>2022</v>
      </c>
      <c r="B1407" s="8" t="s">
        <v>138</v>
      </c>
      <c r="C1407" s="3" t="s">
        <v>551</v>
      </c>
      <c r="D1407" s="8" t="s">
        <v>412</v>
      </c>
      <c r="E1407" s="4">
        <v>1466.3525337719916</v>
      </c>
    </row>
    <row r="1408" spans="1:5" x14ac:dyDescent="0.3">
      <c r="A1408" s="5">
        <v>2023</v>
      </c>
      <c r="B1408" s="9" t="s">
        <v>177</v>
      </c>
      <c r="C1408" s="6" t="s">
        <v>551</v>
      </c>
      <c r="D1408" s="9" t="s">
        <v>412</v>
      </c>
      <c r="E1408" s="7">
        <v>1481.7454429537158</v>
      </c>
    </row>
    <row r="1409" spans="1:5" x14ac:dyDescent="0.3">
      <c r="A1409" s="2">
        <v>1960</v>
      </c>
      <c r="B1409" s="8" t="s">
        <v>535</v>
      </c>
      <c r="C1409" s="3" t="s">
        <v>458</v>
      </c>
      <c r="D1409" s="8" t="s">
        <v>145</v>
      </c>
      <c r="E1409" s="4">
        <v>3344.8172993853295</v>
      </c>
    </row>
    <row r="1410" spans="1:5" x14ac:dyDescent="0.3">
      <c r="A1410" s="5">
        <v>1961</v>
      </c>
      <c r="B1410" s="9" t="s">
        <v>20</v>
      </c>
      <c r="C1410" s="6" t="s">
        <v>458</v>
      </c>
      <c r="D1410" s="9" t="s">
        <v>145</v>
      </c>
      <c r="E1410" s="7">
        <v>3452.8542934114771</v>
      </c>
    </row>
    <row r="1411" spans="1:5" x14ac:dyDescent="0.3">
      <c r="A1411" s="2">
        <v>1962</v>
      </c>
      <c r="B1411" s="8" t="s">
        <v>78</v>
      </c>
      <c r="C1411" s="3" t="s">
        <v>458</v>
      </c>
      <c r="D1411" s="8" t="s">
        <v>145</v>
      </c>
      <c r="E1411" s="4">
        <v>3503.2556209271197</v>
      </c>
    </row>
    <row r="1412" spans="1:5" x14ac:dyDescent="0.3">
      <c r="A1412" s="5">
        <v>1963</v>
      </c>
      <c r="B1412" s="9" t="s">
        <v>244</v>
      </c>
      <c r="C1412" s="6" t="s">
        <v>458</v>
      </c>
      <c r="D1412" s="9" t="s">
        <v>145</v>
      </c>
      <c r="E1412" s="7">
        <v>3478.8401884480054</v>
      </c>
    </row>
    <row r="1413" spans="1:5" x14ac:dyDescent="0.3">
      <c r="A1413" s="2">
        <v>1964</v>
      </c>
      <c r="B1413" s="8" t="s">
        <v>281</v>
      </c>
      <c r="C1413" s="3" t="s">
        <v>458</v>
      </c>
      <c r="D1413" s="8" t="s">
        <v>145</v>
      </c>
      <c r="E1413" s="4">
        <v>3630.8557675030293</v>
      </c>
    </row>
    <row r="1414" spans="1:5" x14ac:dyDescent="0.3">
      <c r="A1414" s="5">
        <v>1965</v>
      </c>
      <c r="B1414" s="9" t="s">
        <v>322</v>
      </c>
      <c r="C1414" s="6" t="s">
        <v>458</v>
      </c>
      <c r="D1414" s="9" t="s">
        <v>145</v>
      </c>
      <c r="E1414" s="7">
        <v>3734.6514954718659</v>
      </c>
    </row>
    <row r="1415" spans="1:5" x14ac:dyDescent="0.3">
      <c r="A1415" s="2">
        <v>1966</v>
      </c>
      <c r="B1415" s="8" t="s">
        <v>374</v>
      </c>
      <c r="C1415" s="3" t="s">
        <v>458</v>
      </c>
      <c r="D1415" s="8" t="s">
        <v>145</v>
      </c>
      <c r="E1415" s="4">
        <v>3816.9294245283254</v>
      </c>
    </row>
    <row r="1416" spans="1:5" x14ac:dyDescent="0.3">
      <c r="A1416" s="5">
        <v>1967</v>
      </c>
      <c r="B1416" s="9" t="s">
        <v>538</v>
      </c>
      <c r="C1416" s="6" t="s">
        <v>458</v>
      </c>
      <c r="D1416" s="9" t="s">
        <v>145</v>
      </c>
      <c r="E1416" s="7">
        <v>3880.5729438642406</v>
      </c>
    </row>
    <row r="1417" spans="1:5" x14ac:dyDescent="0.3">
      <c r="A1417" s="2">
        <v>1968</v>
      </c>
      <c r="B1417" s="8" t="s">
        <v>23</v>
      </c>
      <c r="C1417" s="3" t="s">
        <v>458</v>
      </c>
      <c r="D1417" s="8" t="s">
        <v>145</v>
      </c>
      <c r="E1417" s="4">
        <v>4051.8069359212313</v>
      </c>
    </row>
    <row r="1418" spans="1:5" x14ac:dyDescent="0.3">
      <c r="A1418" s="5">
        <v>1969</v>
      </c>
      <c r="B1418" s="9" t="s">
        <v>82</v>
      </c>
      <c r="C1418" s="6" t="s">
        <v>458</v>
      </c>
      <c r="D1418" s="9" t="s">
        <v>145</v>
      </c>
      <c r="E1418" s="7">
        <v>4221.3954545491042</v>
      </c>
    </row>
    <row r="1419" spans="1:5" x14ac:dyDescent="0.3">
      <c r="A1419" s="2">
        <v>1970</v>
      </c>
      <c r="B1419" s="8" t="s">
        <v>32</v>
      </c>
      <c r="C1419" s="3" t="s">
        <v>458</v>
      </c>
      <c r="D1419" s="8" t="s">
        <v>145</v>
      </c>
      <c r="E1419" s="4">
        <v>4386.8375279354696</v>
      </c>
    </row>
    <row r="1420" spans="1:5" x14ac:dyDescent="0.3">
      <c r="A1420" s="5">
        <v>1971</v>
      </c>
      <c r="B1420" s="9" t="s">
        <v>91</v>
      </c>
      <c r="C1420" s="6" t="s">
        <v>458</v>
      </c>
      <c r="D1420" s="9" t="s">
        <v>145</v>
      </c>
      <c r="E1420" s="7">
        <v>4575.2313891584454</v>
      </c>
    </row>
    <row r="1421" spans="1:5" x14ac:dyDescent="0.3">
      <c r="A1421" s="2">
        <v>1972</v>
      </c>
      <c r="B1421" s="8" t="s">
        <v>141</v>
      </c>
      <c r="C1421" s="3" t="s">
        <v>458</v>
      </c>
      <c r="D1421" s="8" t="s">
        <v>145</v>
      </c>
      <c r="E1421" s="4">
        <v>4785.6473395510338</v>
      </c>
    </row>
    <row r="1422" spans="1:5" x14ac:dyDescent="0.3">
      <c r="A1422" s="5">
        <v>1973</v>
      </c>
      <c r="B1422" s="9" t="s">
        <v>183</v>
      </c>
      <c r="C1422" s="6" t="s">
        <v>458</v>
      </c>
      <c r="D1422" s="9" t="s">
        <v>145</v>
      </c>
      <c r="E1422" s="7">
        <v>5045.182713375727</v>
      </c>
    </row>
    <row r="1423" spans="1:5" x14ac:dyDescent="0.3">
      <c r="A1423" s="2">
        <v>1974</v>
      </c>
      <c r="B1423" s="8" t="s">
        <v>332</v>
      </c>
      <c r="C1423" s="3" t="s">
        <v>458</v>
      </c>
      <c r="D1423" s="8" t="s">
        <v>145</v>
      </c>
      <c r="E1423" s="4">
        <v>5233.8501811061587</v>
      </c>
    </row>
    <row r="1424" spans="1:5" x14ac:dyDescent="0.3">
      <c r="A1424" s="5">
        <v>1975</v>
      </c>
      <c r="B1424" s="9" t="s">
        <v>396</v>
      </c>
      <c r="C1424" s="6" t="s">
        <v>458</v>
      </c>
      <c r="D1424" s="9" t="s">
        <v>145</v>
      </c>
      <c r="E1424" s="7">
        <v>5295.5532036305194</v>
      </c>
    </row>
    <row r="1425" spans="1:5" x14ac:dyDescent="0.3">
      <c r="A1425" s="2">
        <v>1976</v>
      </c>
      <c r="B1425" s="8" t="s">
        <v>445</v>
      </c>
      <c r="C1425" s="3" t="s">
        <v>458</v>
      </c>
      <c r="D1425" s="8" t="s">
        <v>145</v>
      </c>
      <c r="E1425" s="4">
        <v>5455.4845529509621</v>
      </c>
    </row>
    <row r="1426" spans="1:5" x14ac:dyDescent="0.3">
      <c r="A1426" s="5">
        <v>1977</v>
      </c>
      <c r="B1426" s="9" t="s">
        <v>480</v>
      </c>
      <c r="C1426" s="6" t="s">
        <v>458</v>
      </c>
      <c r="D1426" s="9" t="s">
        <v>145</v>
      </c>
      <c r="E1426" s="7">
        <v>5590.2371158051556</v>
      </c>
    </row>
    <row r="1427" spans="1:5" x14ac:dyDescent="0.3">
      <c r="A1427" s="2">
        <v>1978</v>
      </c>
      <c r="B1427" s="8" t="s">
        <v>96</v>
      </c>
      <c r="C1427" s="3" t="s">
        <v>458</v>
      </c>
      <c r="D1427" s="8" t="s">
        <v>145</v>
      </c>
      <c r="E1427" s="4">
        <v>5709.4953750652803</v>
      </c>
    </row>
    <row r="1428" spans="1:5" x14ac:dyDescent="0.3">
      <c r="A1428" s="5">
        <v>1979</v>
      </c>
      <c r="B1428" s="9" t="s">
        <v>147</v>
      </c>
      <c r="C1428" s="6" t="s">
        <v>458</v>
      </c>
      <c r="D1428" s="9" t="s">
        <v>145</v>
      </c>
      <c r="E1428" s="7">
        <v>5992.6619309127946</v>
      </c>
    </row>
    <row r="1429" spans="1:5" x14ac:dyDescent="0.3">
      <c r="A1429" s="2">
        <v>1980</v>
      </c>
      <c r="B1429" s="8" t="s">
        <v>531</v>
      </c>
      <c r="C1429" s="3" t="s">
        <v>458</v>
      </c>
      <c r="D1429" s="8" t="s">
        <v>145</v>
      </c>
      <c r="E1429" s="4">
        <v>6248.9732626111008</v>
      </c>
    </row>
    <row r="1430" spans="1:5" x14ac:dyDescent="0.3">
      <c r="A1430" s="5">
        <v>1981</v>
      </c>
      <c r="B1430" s="9" t="s">
        <v>152</v>
      </c>
      <c r="C1430" s="6" t="s">
        <v>458</v>
      </c>
      <c r="D1430" s="9" t="s">
        <v>145</v>
      </c>
      <c r="E1430" s="7">
        <v>6190.5011423844562</v>
      </c>
    </row>
    <row r="1431" spans="1:5" x14ac:dyDescent="0.3">
      <c r="A1431" s="2">
        <v>1982</v>
      </c>
      <c r="B1431" s="8" t="s">
        <v>194</v>
      </c>
      <c r="C1431" s="3" t="s">
        <v>458</v>
      </c>
      <c r="D1431" s="8" t="s">
        <v>145</v>
      </c>
      <c r="E1431" s="4">
        <v>6051.086790156467</v>
      </c>
    </row>
    <row r="1432" spans="1:5" x14ac:dyDescent="0.3">
      <c r="A1432" s="5">
        <v>1983</v>
      </c>
      <c r="B1432" s="9" t="s">
        <v>242</v>
      </c>
      <c r="C1432" s="6" t="s">
        <v>458</v>
      </c>
      <c r="D1432" s="9" t="s">
        <v>145</v>
      </c>
      <c r="E1432" s="7">
        <v>5790.2103826731955</v>
      </c>
    </row>
    <row r="1433" spans="1:5" x14ac:dyDescent="0.3">
      <c r="A1433" s="2">
        <v>1984</v>
      </c>
      <c r="B1433" s="8" t="s">
        <v>279</v>
      </c>
      <c r="C1433" s="3" t="s">
        <v>458</v>
      </c>
      <c r="D1433" s="8" t="s">
        <v>145</v>
      </c>
      <c r="E1433" s="4">
        <v>5892.6261269998504</v>
      </c>
    </row>
    <row r="1434" spans="1:5" x14ac:dyDescent="0.3">
      <c r="A1434" s="5">
        <v>1985</v>
      </c>
      <c r="B1434" s="9" t="s">
        <v>454</v>
      </c>
      <c r="C1434" s="6" t="s">
        <v>458</v>
      </c>
      <c r="D1434" s="9" t="s">
        <v>145</v>
      </c>
      <c r="E1434" s="7">
        <v>5955.6318063071021</v>
      </c>
    </row>
    <row r="1435" spans="1:5" x14ac:dyDescent="0.3">
      <c r="A1435" s="2">
        <v>1986</v>
      </c>
      <c r="B1435" s="8" t="s">
        <v>493</v>
      </c>
      <c r="C1435" s="3" t="s">
        <v>458</v>
      </c>
      <c r="D1435" s="8" t="s">
        <v>145</v>
      </c>
      <c r="E1435" s="4">
        <v>6042.2190463658771</v>
      </c>
    </row>
    <row r="1436" spans="1:5" x14ac:dyDescent="0.3">
      <c r="A1436" s="5">
        <v>1987</v>
      </c>
      <c r="B1436" s="9" t="s">
        <v>536</v>
      </c>
      <c r="C1436" s="6" t="s">
        <v>458</v>
      </c>
      <c r="D1436" s="9" t="s">
        <v>145</v>
      </c>
      <c r="E1436" s="7">
        <v>6121.9525410643946</v>
      </c>
    </row>
    <row r="1437" spans="1:5" x14ac:dyDescent="0.3">
      <c r="A1437" s="2">
        <v>1988</v>
      </c>
      <c r="B1437" s="8" t="s">
        <v>21</v>
      </c>
      <c r="C1437" s="3" t="s">
        <v>458</v>
      </c>
      <c r="D1437" s="8" t="s">
        <v>145</v>
      </c>
      <c r="E1437" s="4">
        <v>6042.6715776230922</v>
      </c>
    </row>
    <row r="1438" spans="1:5" x14ac:dyDescent="0.3">
      <c r="A1438" s="5">
        <v>1989</v>
      </c>
      <c r="B1438" s="9" t="s">
        <v>200</v>
      </c>
      <c r="C1438" s="6" t="s">
        <v>458</v>
      </c>
      <c r="D1438" s="9" t="s">
        <v>145</v>
      </c>
      <c r="E1438" s="7">
        <v>6031.5850844441557</v>
      </c>
    </row>
    <row r="1439" spans="1:5" x14ac:dyDescent="0.3">
      <c r="A1439" s="2">
        <v>1990</v>
      </c>
      <c r="B1439" s="8" t="s">
        <v>29</v>
      </c>
      <c r="C1439" s="3" t="s">
        <v>458</v>
      </c>
      <c r="D1439" s="8" t="s">
        <v>145</v>
      </c>
      <c r="E1439" s="4">
        <v>5897.1381033287416</v>
      </c>
    </row>
    <row r="1440" spans="1:5" x14ac:dyDescent="0.3">
      <c r="A1440" s="5">
        <v>1991</v>
      </c>
      <c r="B1440" s="9" t="s">
        <v>89</v>
      </c>
      <c r="C1440" s="6" t="s">
        <v>458</v>
      </c>
      <c r="D1440" s="9" t="s">
        <v>145</v>
      </c>
      <c r="E1440" s="7">
        <v>5959.6257609151635</v>
      </c>
    </row>
    <row r="1441" spans="1:5" x14ac:dyDescent="0.3">
      <c r="A1441" s="2">
        <v>1992</v>
      </c>
      <c r="B1441" s="8" t="s">
        <v>250</v>
      </c>
      <c r="C1441" s="3" t="s">
        <v>458</v>
      </c>
      <c r="D1441" s="8" t="s">
        <v>145</v>
      </c>
      <c r="E1441" s="4">
        <v>6003.9172608400495</v>
      </c>
    </row>
    <row r="1442" spans="1:5" x14ac:dyDescent="0.3">
      <c r="A1442" s="5">
        <v>1993</v>
      </c>
      <c r="B1442" s="9" t="s">
        <v>291</v>
      </c>
      <c r="C1442" s="6" t="s">
        <v>458</v>
      </c>
      <c r="D1442" s="9" t="s">
        <v>145</v>
      </c>
      <c r="E1442" s="7">
        <v>6158.4689124880742</v>
      </c>
    </row>
    <row r="1443" spans="1:5" x14ac:dyDescent="0.3">
      <c r="A1443" s="2">
        <v>1994</v>
      </c>
      <c r="B1443" s="8" t="s">
        <v>328</v>
      </c>
      <c r="C1443" s="3" t="s">
        <v>458</v>
      </c>
      <c r="D1443" s="8" t="s">
        <v>145</v>
      </c>
      <c r="E1443" s="4">
        <v>6369.3730042789684</v>
      </c>
    </row>
    <row r="1444" spans="1:5" x14ac:dyDescent="0.3">
      <c r="A1444" s="5">
        <v>1995</v>
      </c>
      <c r="B1444" s="9" t="s">
        <v>391</v>
      </c>
      <c r="C1444" s="6" t="s">
        <v>458</v>
      </c>
      <c r="D1444" s="9" t="s">
        <v>145</v>
      </c>
      <c r="E1444" s="7">
        <v>6314.6664793469699</v>
      </c>
    </row>
    <row r="1445" spans="1:5" x14ac:dyDescent="0.3">
      <c r="A1445" s="2">
        <v>1996</v>
      </c>
      <c r="B1445" s="8" t="s">
        <v>546</v>
      </c>
      <c r="C1445" s="3" t="s">
        <v>458</v>
      </c>
      <c r="D1445" s="8" t="s">
        <v>145</v>
      </c>
      <c r="E1445" s="4">
        <v>6458.4858748928436</v>
      </c>
    </row>
    <row r="1446" spans="1:5" x14ac:dyDescent="0.3">
      <c r="A1446" s="5">
        <v>1997</v>
      </c>
      <c r="B1446" s="9" t="s">
        <v>33</v>
      </c>
      <c r="C1446" s="6" t="s">
        <v>458</v>
      </c>
      <c r="D1446" s="9" t="s">
        <v>145</v>
      </c>
      <c r="E1446" s="7">
        <v>6698.7604925078376</v>
      </c>
    </row>
    <row r="1447" spans="1:5" x14ac:dyDescent="0.3">
      <c r="A1447" s="2">
        <v>1998</v>
      </c>
      <c r="B1447" s="8" t="s">
        <v>92</v>
      </c>
      <c r="C1447" s="3" t="s">
        <v>458</v>
      </c>
      <c r="D1447" s="8" t="s">
        <v>145</v>
      </c>
      <c r="E1447" s="4">
        <v>6791.8832300042586</v>
      </c>
    </row>
    <row r="1448" spans="1:5" x14ac:dyDescent="0.3">
      <c r="A1448" s="5">
        <v>1999</v>
      </c>
      <c r="B1448" s="9" t="s">
        <v>254</v>
      </c>
      <c r="C1448" s="6" t="s">
        <v>458</v>
      </c>
      <c r="D1448" s="9" t="s">
        <v>145</v>
      </c>
      <c r="E1448" s="7">
        <v>6735.4871793633065</v>
      </c>
    </row>
    <row r="1449" spans="1:5" x14ac:dyDescent="0.3">
      <c r="A1449" s="2">
        <v>2000</v>
      </c>
      <c r="B1449" s="8" t="s">
        <v>474</v>
      </c>
      <c r="C1449" s="3" t="s">
        <v>458</v>
      </c>
      <c r="D1449" s="8" t="s">
        <v>145</v>
      </c>
      <c r="E1449" s="4">
        <v>6877.3366720063868</v>
      </c>
    </row>
    <row r="1450" spans="1:5" x14ac:dyDescent="0.3">
      <c r="A1450" s="5">
        <v>2001</v>
      </c>
      <c r="B1450" s="9" t="s">
        <v>520</v>
      </c>
      <c r="C1450" s="6" t="s">
        <v>458</v>
      </c>
      <c r="D1450" s="9" t="s">
        <v>145</v>
      </c>
      <c r="E1450" s="7">
        <v>6811.7187817413687</v>
      </c>
    </row>
    <row r="1451" spans="1:5" x14ac:dyDescent="0.3">
      <c r="A1451" s="2">
        <v>2002</v>
      </c>
      <c r="B1451" s="8" t="s">
        <v>3</v>
      </c>
      <c r="C1451" s="3" t="s">
        <v>458</v>
      </c>
      <c r="D1451" s="8" t="s">
        <v>145</v>
      </c>
      <c r="E1451" s="4">
        <v>6750.8014830340308</v>
      </c>
    </row>
    <row r="1452" spans="1:5" x14ac:dyDescent="0.3">
      <c r="A1452" s="5">
        <v>2003</v>
      </c>
      <c r="B1452" s="9" t="s">
        <v>181</v>
      </c>
      <c r="C1452" s="6" t="s">
        <v>458</v>
      </c>
      <c r="D1452" s="9" t="s">
        <v>145</v>
      </c>
      <c r="E1452" s="7">
        <v>6826.8447525267247</v>
      </c>
    </row>
    <row r="1453" spans="1:5" x14ac:dyDescent="0.3">
      <c r="A1453" s="2">
        <v>2004</v>
      </c>
      <c r="B1453" s="8" t="s">
        <v>233</v>
      </c>
      <c r="C1453" s="3" t="s">
        <v>458</v>
      </c>
      <c r="D1453" s="8" t="s">
        <v>145</v>
      </c>
      <c r="E1453" s="4">
        <v>7107.3431197492191</v>
      </c>
    </row>
    <row r="1454" spans="1:5" x14ac:dyDescent="0.3">
      <c r="A1454" s="5">
        <v>2005</v>
      </c>
      <c r="B1454" s="9" t="s">
        <v>270</v>
      </c>
      <c r="C1454" s="6" t="s">
        <v>458</v>
      </c>
      <c r="D1454" s="9" t="s">
        <v>145</v>
      </c>
      <c r="E1454" s="7">
        <v>7296.0127181901635</v>
      </c>
    </row>
    <row r="1455" spans="1:5" x14ac:dyDescent="0.3">
      <c r="A1455" s="2">
        <v>2006</v>
      </c>
      <c r="B1455" s="8" t="s">
        <v>309</v>
      </c>
      <c r="C1455" s="3" t="s">
        <v>458</v>
      </c>
      <c r="D1455" s="8" t="s">
        <v>145</v>
      </c>
      <c r="E1455" s="4">
        <v>7579.2593028072197</v>
      </c>
    </row>
    <row r="1456" spans="1:5" x14ac:dyDescent="0.3">
      <c r="A1456" s="5">
        <v>2007</v>
      </c>
      <c r="B1456" s="9" t="s">
        <v>478</v>
      </c>
      <c r="C1456" s="6" t="s">
        <v>458</v>
      </c>
      <c r="D1456" s="9" t="s">
        <v>145</v>
      </c>
      <c r="E1456" s="7">
        <v>7880.4164892929157</v>
      </c>
    </row>
    <row r="1457" spans="1:5" x14ac:dyDescent="0.3">
      <c r="A1457" s="2">
        <v>2008</v>
      </c>
      <c r="B1457" s="8" t="s">
        <v>523</v>
      </c>
      <c r="C1457" s="3" t="s">
        <v>458</v>
      </c>
      <c r="D1457" s="8" t="s">
        <v>145</v>
      </c>
      <c r="E1457" s="4">
        <v>8076.4173213678068</v>
      </c>
    </row>
    <row r="1458" spans="1:5" x14ac:dyDescent="0.3">
      <c r="A1458" s="5">
        <v>2009</v>
      </c>
      <c r="B1458" s="9" t="s">
        <v>7</v>
      </c>
      <c r="C1458" s="6" t="s">
        <v>458</v>
      </c>
      <c r="D1458" s="9" t="s">
        <v>145</v>
      </c>
      <c r="E1458" s="7">
        <v>7806.3210180125807</v>
      </c>
    </row>
    <row r="1459" spans="1:5" x14ac:dyDescent="0.3">
      <c r="A1459" s="2">
        <v>2010</v>
      </c>
      <c r="B1459" s="8" t="s">
        <v>528</v>
      </c>
      <c r="C1459" s="3" t="s">
        <v>458</v>
      </c>
      <c r="D1459" s="8" t="s">
        <v>145</v>
      </c>
      <c r="E1459" s="4">
        <v>8218.5069103263868</v>
      </c>
    </row>
    <row r="1460" spans="1:5" x14ac:dyDescent="0.3">
      <c r="A1460" s="5">
        <v>2011</v>
      </c>
      <c r="B1460" s="9" t="s">
        <v>16</v>
      </c>
      <c r="C1460" s="6" t="s">
        <v>458</v>
      </c>
      <c r="D1460" s="9" t="s">
        <v>145</v>
      </c>
      <c r="E1460" s="7">
        <v>8484.1452662857519</v>
      </c>
    </row>
    <row r="1461" spans="1:5" x14ac:dyDescent="0.3">
      <c r="A1461" s="2">
        <v>2012</v>
      </c>
      <c r="B1461" s="8" t="s">
        <v>73</v>
      </c>
      <c r="C1461" s="3" t="s">
        <v>458</v>
      </c>
      <c r="D1461" s="8" t="s">
        <v>145</v>
      </c>
      <c r="E1461" s="4">
        <v>8606.0954739303797</v>
      </c>
    </row>
    <row r="1462" spans="1:5" x14ac:dyDescent="0.3">
      <c r="A1462" s="5">
        <v>2013</v>
      </c>
      <c r="B1462" s="9" t="s">
        <v>127</v>
      </c>
      <c r="C1462" s="6" t="s">
        <v>458</v>
      </c>
      <c r="D1462" s="9" t="s">
        <v>145</v>
      </c>
      <c r="E1462" s="7">
        <v>8749.1596616617207</v>
      </c>
    </row>
    <row r="1463" spans="1:5" x14ac:dyDescent="0.3">
      <c r="A1463" s="2">
        <v>2014</v>
      </c>
      <c r="B1463" s="8" t="s">
        <v>278</v>
      </c>
      <c r="C1463" s="3" t="s">
        <v>458</v>
      </c>
      <c r="D1463" s="8" t="s">
        <v>145</v>
      </c>
      <c r="E1463" s="4">
        <v>8773.772441579742</v>
      </c>
    </row>
    <row r="1464" spans="1:5" x14ac:dyDescent="0.3">
      <c r="A1464" s="5">
        <v>2015</v>
      </c>
      <c r="B1464" s="9" t="s">
        <v>317</v>
      </c>
      <c r="C1464" s="6" t="s">
        <v>458</v>
      </c>
      <c r="D1464" s="9" t="s">
        <v>145</v>
      </c>
      <c r="E1464" s="7">
        <v>8719.625753460934</v>
      </c>
    </row>
    <row r="1465" spans="1:5" x14ac:dyDescent="0.3">
      <c r="A1465" s="2">
        <v>2016</v>
      </c>
      <c r="B1465" s="8" t="s">
        <v>369</v>
      </c>
      <c r="C1465" s="3" t="s">
        <v>458</v>
      </c>
      <c r="D1465" s="8" t="s">
        <v>145</v>
      </c>
      <c r="E1465" s="4">
        <v>8603.5188571528797</v>
      </c>
    </row>
    <row r="1466" spans="1:5" x14ac:dyDescent="0.3">
      <c r="A1466" s="5">
        <v>2017</v>
      </c>
      <c r="B1466" s="9" t="s">
        <v>430</v>
      </c>
      <c r="C1466" s="6" t="s">
        <v>458</v>
      </c>
      <c r="D1466" s="9" t="s">
        <v>145</v>
      </c>
      <c r="E1466" s="7">
        <v>8681.3567276653412</v>
      </c>
    </row>
    <row r="1467" spans="1:5" x14ac:dyDescent="0.3">
      <c r="A1467" s="2">
        <v>2018</v>
      </c>
      <c r="B1467" s="8" t="s">
        <v>19</v>
      </c>
      <c r="C1467" s="3" t="s">
        <v>458</v>
      </c>
      <c r="D1467" s="8" t="s">
        <v>145</v>
      </c>
      <c r="E1467" s="4">
        <v>8737.4163031170719</v>
      </c>
    </row>
    <row r="1468" spans="1:5" x14ac:dyDescent="0.3">
      <c r="A1468" s="5">
        <v>2019</v>
      </c>
      <c r="B1468" s="9" t="s">
        <v>74</v>
      </c>
      <c r="C1468" s="6" t="s">
        <v>458</v>
      </c>
      <c r="D1468" s="9" t="s">
        <v>145</v>
      </c>
      <c r="E1468" s="7">
        <v>8722.9239007113683</v>
      </c>
    </row>
    <row r="1469" spans="1:5" x14ac:dyDescent="0.3">
      <c r="A1469" s="2">
        <v>2020</v>
      </c>
      <c r="B1469" s="8" t="s">
        <v>472</v>
      </c>
      <c r="C1469" s="3" t="s">
        <v>458</v>
      </c>
      <c r="D1469" s="8" t="s">
        <v>145</v>
      </c>
      <c r="E1469" s="4">
        <v>8077.3348622258854</v>
      </c>
    </row>
    <row r="1470" spans="1:5" x14ac:dyDescent="0.3">
      <c r="A1470" s="5">
        <v>2021</v>
      </c>
      <c r="B1470" s="9" t="s">
        <v>87</v>
      </c>
      <c r="C1470" s="6" t="s">
        <v>458</v>
      </c>
      <c r="D1470" s="9" t="s">
        <v>145</v>
      </c>
      <c r="E1470" s="7">
        <v>8583.828593560811</v>
      </c>
    </row>
    <row r="1471" spans="1:5" x14ac:dyDescent="0.3">
      <c r="A1471" s="2">
        <v>2022</v>
      </c>
      <c r="B1471" s="8" t="s">
        <v>138</v>
      </c>
      <c r="C1471" s="3" t="s">
        <v>458</v>
      </c>
      <c r="D1471" s="8" t="s">
        <v>145</v>
      </c>
      <c r="E1471" s="4">
        <v>8867.5468489676496</v>
      </c>
    </row>
    <row r="1472" spans="1:5" x14ac:dyDescent="0.3">
      <c r="A1472" s="5">
        <v>2023</v>
      </c>
      <c r="B1472" s="9" t="s">
        <v>177</v>
      </c>
      <c r="C1472" s="6" t="s">
        <v>458</v>
      </c>
      <c r="D1472" s="9" t="s">
        <v>145</v>
      </c>
      <c r="E1472" s="7">
        <v>8992.3452185397837</v>
      </c>
    </row>
    <row r="1473" spans="1:5" x14ac:dyDescent="0.3">
      <c r="A1473" s="2">
        <v>1960</v>
      </c>
      <c r="B1473" s="8" t="s">
        <v>535</v>
      </c>
      <c r="C1473" s="3" t="s">
        <v>216</v>
      </c>
      <c r="D1473" s="8" t="s">
        <v>392</v>
      </c>
      <c r="E1473" s="4">
        <v>3206.1187856036363</v>
      </c>
    </row>
    <row r="1474" spans="1:5" x14ac:dyDescent="0.3">
      <c r="A1474" s="5">
        <v>1961</v>
      </c>
      <c r="B1474" s="9" t="s">
        <v>20</v>
      </c>
      <c r="C1474" s="6" t="s">
        <v>216</v>
      </c>
      <c r="D1474" s="9" t="s">
        <v>392</v>
      </c>
      <c r="E1474" s="7">
        <v>3309.5438926527627</v>
      </c>
    </row>
    <row r="1475" spans="1:5" x14ac:dyDescent="0.3">
      <c r="A1475" s="2">
        <v>1962</v>
      </c>
      <c r="B1475" s="8" t="s">
        <v>78</v>
      </c>
      <c r="C1475" s="3" t="s">
        <v>216</v>
      </c>
      <c r="D1475" s="8" t="s">
        <v>392</v>
      </c>
      <c r="E1475" s="4">
        <v>3357.8066094711139</v>
      </c>
    </row>
    <row r="1476" spans="1:5" x14ac:dyDescent="0.3">
      <c r="A1476" s="5">
        <v>1963</v>
      </c>
      <c r="B1476" s="9" t="s">
        <v>244</v>
      </c>
      <c r="C1476" s="6" t="s">
        <v>216</v>
      </c>
      <c r="D1476" s="9" t="s">
        <v>392</v>
      </c>
      <c r="E1476" s="7">
        <v>3322.5975693191808</v>
      </c>
    </row>
    <row r="1477" spans="1:5" x14ac:dyDescent="0.3">
      <c r="A1477" s="2">
        <v>1964</v>
      </c>
      <c r="B1477" s="8" t="s">
        <v>281</v>
      </c>
      <c r="C1477" s="3" t="s">
        <v>216</v>
      </c>
      <c r="D1477" s="8" t="s">
        <v>392</v>
      </c>
      <c r="E1477" s="4">
        <v>3477.3434302695387</v>
      </c>
    </row>
    <row r="1478" spans="1:5" x14ac:dyDescent="0.3">
      <c r="A1478" s="5">
        <v>1965</v>
      </c>
      <c r="B1478" s="9" t="s">
        <v>322</v>
      </c>
      <c r="C1478" s="6" t="s">
        <v>216</v>
      </c>
      <c r="D1478" s="9" t="s">
        <v>392</v>
      </c>
      <c r="E1478" s="7">
        <v>3581.4506383079047</v>
      </c>
    </row>
    <row r="1479" spans="1:5" x14ac:dyDescent="0.3">
      <c r="A1479" s="2">
        <v>1966</v>
      </c>
      <c r="B1479" s="8" t="s">
        <v>374</v>
      </c>
      <c r="C1479" s="3" t="s">
        <v>216</v>
      </c>
      <c r="D1479" s="8" t="s">
        <v>392</v>
      </c>
      <c r="E1479" s="4">
        <v>3647.4864944686342</v>
      </c>
    </row>
    <row r="1480" spans="1:5" x14ac:dyDescent="0.3">
      <c r="A1480" s="5">
        <v>1967</v>
      </c>
      <c r="B1480" s="9" t="s">
        <v>538</v>
      </c>
      <c r="C1480" s="6" t="s">
        <v>216</v>
      </c>
      <c r="D1480" s="9" t="s">
        <v>392</v>
      </c>
      <c r="E1480" s="7">
        <v>3709.9622579868283</v>
      </c>
    </row>
    <row r="1481" spans="1:5" x14ac:dyDescent="0.3">
      <c r="A1481" s="2">
        <v>1968</v>
      </c>
      <c r="B1481" s="8" t="s">
        <v>23</v>
      </c>
      <c r="C1481" s="3" t="s">
        <v>216</v>
      </c>
      <c r="D1481" s="8" t="s">
        <v>392</v>
      </c>
      <c r="E1481" s="4">
        <v>3883.7457678485794</v>
      </c>
    </row>
    <row r="1482" spans="1:5" x14ac:dyDescent="0.3">
      <c r="A1482" s="5">
        <v>1969</v>
      </c>
      <c r="B1482" s="9" t="s">
        <v>82</v>
      </c>
      <c r="C1482" s="6" t="s">
        <v>216</v>
      </c>
      <c r="D1482" s="9" t="s">
        <v>392</v>
      </c>
      <c r="E1482" s="7">
        <v>4046.8229975243044</v>
      </c>
    </row>
    <row r="1483" spans="1:5" x14ac:dyDescent="0.3">
      <c r="A1483" s="2">
        <v>1970</v>
      </c>
      <c r="B1483" s="8" t="s">
        <v>32</v>
      </c>
      <c r="C1483" s="3" t="s">
        <v>216</v>
      </c>
      <c r="D1483" s="8" t="s">
        <v>392</v>
      </c>
      <c r="E1483" s="4">
        <v>4214.8650461437437</v>
      </c>
    </row>
    <row r="1484" spans="1:5" x14ac:dyDescent="0.3">
      <c r="A1484" s="5">
        <v>1971</v>
      </c>
      <c r="B1484" s="9" t="s">
        <v>91</v>
      </c>
      <c r="C1484" s="6" t="s">
        <v>216</v>
      </c>
      <c r="D1484" s="9" t="s">
        <v>392</v>
      </c>
      <c r="E1484" s="7">
        <v>4398.1757448645694</v>
      </c>
    </row>
    <row r="1485" spans="1:5" x14ac:dyDescent="0.3">
      <c r="A1485" s="2">
        <v>1972</v>
      </c>
      <c r="B1485" s="8" t="s">
        <v>141</v>
      </c>
      <c r="C1485" s="3" t="s">
        <v>216</v>
      </c>
      <c r="D1485" s="8" t="s">
        <v>392</v>
      </c>
      <c r="E1485" s="4">
        <v>4622.7725154951677</v>
      </c>
    </row>
    <row r="1486" spans="1:5" x14ac:dyDescent="0.3">
      <c r="A1486" s="5">
        <v>1973</v>
      </c>
      <c r="B1486" s="9" t="s">
        <v>183</v>
      </c>
      <c r="C1486" s="6" t="s">
        <v>216</v>
      </c>
      <c r="D1486" s="9" t="s">
        <v>392</v>
      </c>
      <c r="E1486" s="7">
        <v>4903.5200204914063</v>
      </c>
    </row>
    <row r="1487" spans="1:5" x14ac:dyDescent="0.3">
      <c r="A1487" s="2">
        <v>1974</v>
      </c>
      <c r="B1487" s="8" t="s">
        <v>332</v>
      </c>
      <c r="C1487" s="3" t="s">
        <v>216</v>
      </c>
      <c r="D1487" s="8" t="s">
        <v>392</v>
      </c>
      <c r="E1487" s="4">
        <v>5104.4307865160554</v>
      </c>
    </row>
    <row r="1488" spans="1:5" x14ac:dyDescent="0.3">
      <c r="A1488" s="5">
        <v>1975</v>
      </c>
      <c r="B1488" s="9" t="s">
        <v>396</v>
      </c>
      <c r="C1488" s="6" t="s">
        <v>216</v>
      </c>
      <c r="D1488" s="9" t="s">
        <v>392</v>
      </c>
      <c r="E1488" s="7">
        <v>5195.2276064826574</v>
      </c>
    </row>
    <row r="1489" spans="1:5" x14ac:dyDescent="0.3">
      <c r="A1489" s="2">
        <v>1976</v>
      </c>
      <c r="B1489" s="8" t="s">
        <v>445</v>
      </c>
      <c r="C1489" s="3" t="s">
        <v>216</v>
      </c>
      <c r="D1489" s="8" t="s">
        <v>392</v>
      </c>
      <c r="E1489" s="4">
        <v>5353.644230128486</v>
      </c>
    </row>
    <row r="1490" spans="1:5" x14ac:dyDescent="0.3">
      <c r="A1490" s="5">
        <v>1977</v>
      </c>
      <c r="B1490" s="9" t="s">
        <v>480</v>
      </c>
      <c r="C1490" s="6" t="s">
        <v>216</v>
      </c>
      <c r="D1490" s="9" t="s">
        <v>392</v>
      </c>
      <c r="E1490" s="7">
        <v>5477.8801279526542</v>
      </c>
    </row>
    <row r="1491" spans="1:5" x14ac:dyDescent="0.3">
      <c r="A1491" s="2">
        <v>1978</v>
      </c>
      <c r="B1491" s="8" t="s">
        <v>96</v>
      </c>
      <c r="C1491" s="3" t="s">
        <v>216</v>
      </c>
      <c r="D1491" s="8" t="s">
        <v>392</v>
      </c>
      <c r="E1491" s="4">
        <v>5580.5224210595907</v>
      </c>
    </row>
    <row r="1492" spans="1:5" x14ac:dyDescent="0.3">
      <c r="A1492" s="5">
        <v>1979</v>
      </c>
      <c r="B1492" s="9" t="s">
        <v>147</v>
      </c>
      <c r="C1492" s="6" t="s">
        <v>216</v>
      </c>
      <c r="D1492" s="9" t="s">
        <v>392</v>
      </c>
      <c r="E1492" s="7">
        <v>5853.2584744795295</v>
      </c>
    </row>
    <row r="1493" spans="1:5" x14ac:dyDescent="0.3">
      <c r="A1493" s="2">
        <v>1980</v>
      </c>
      <c r="B1493" s="8" t="s">
        <v>531</v>
      </c>
      <c r="C1493" s="3" t="s">
        <v>216</v>
      </c>
      <c r="D1493" s="8" t="s">
        <v>392</v>
      </c>
      <c r="E1493" s="4">
        <v>6101.1899982918167</v>
      </c>
    </row>
    <row r="1494" spans="1:5" x14ac:dyDescent="0.3">
      <c r="A1494" s="5">
        <v>1981</v>
      </c>
      <c r="B1494" s="9" t="s">
        <v>152</v>
      </c>
      <c r="C1494" s="6" t="s">
        <v>216</v>
      </c>
      <c r="D1494" s="9" t="s">
        <v>392</v>
      </c>
      <c r="E1494" s="7">
        <v>6032.0491651584416</v>
      </c>
    </row>
    <row r="1495" spans="1:5" x14ac:dyDescent="0.3">
      <c r="A1495" s="2">
        <v>1982</v>
      </c>
      <c r="B1495" s="8" t="s">
        <v>194</v>
      </c>
      <c r="C1495" s="3" t="s">
        <v>216</v>
      </c>
      <c r="D1495" s="8" t="s">
        <v>392</v>
      </c>
      <c r="E1495" s="4">
        <v>5919.7336984167241</v>
      </c>
    </row>
    <row r="1496" spans="1:5" x14ac:dyDescent="0.3">
      <c r="A1496" s="5">
        <v>1983</v>
      </c>
      <c r="B1496" s="9" t="s">
        <v>242</v>
      </c>
      <c r="C1496" s="6" t="s">
        <v>216</v>
      </c>
      <c r="D1496" s="9" t="s">
        <v>392</v>
      </c>
      <c r="E1496" s="7">
        <v>5674.5882100740218</v>
      </c>
    </row>
    <row r="1497" spans="1:5" x14ac:dyDescent="0.3">
      <c r="A1497" s="2">
        <v>1984</v>
      </c>
      <c r="B1497" s="8" t="s">
        <v>279</v>
      </c>
      <c r="C1497" s="3" t="s">
        <v>216</v>
      </c>
      <c r="D1497" s="8" t="s">
        <v>392</v>
      </c>
      <c r="E1497" s="4">
        <v>5774.757274342629</v>
      </c>
    </row>
    <row r="1498" spans="1:5" x14ac:dyDescent="0.3">
      <c r="A1498" s="5">
        <v>1985</v>
      </c>
      <c r="B1498" s="9" t="s">
        <v>454</v>
      </c>
      <c r="C1498" s="6" t="s">
        <v>216</v>
      </c>
      <c r="D1498" s="9" t="s">
        <v>392</v>
      </c>
      <c r="E1498" s="7">
        <v>5835.9689890130239</v>
      </c>
    </row>
    <row r="1499" spans="1:5" x14ac:dyDescent="0.3">
      <c r="A1499" s="2">
        <v>1986</v>
      </c>
      <c r="B1499" s="8" t="s">
        <v>493</v>
      </c>
      <c r="C1499" s="3" t="s">
        <v>216</v>
      </c>
      <c r="D1499" s="8" t="s">
        <v>392</v>
      </c>
      <c r="E1499" s="4">
        <v>5913.6164429695491</v>
      </c>
    </row>
    <row r="1500" spans="1:5" x14ac:dyDescent="0.3">
      <c r="A1500" s="5">
        <v>1987</v>
      </c>
      <c r="B1500" s="9" t="s">
        <v>536</v>
      </c>
      <c r="C1500" s="6" t="s">
        <v>216</v>
      </c>
      <c r="D1500" s="9" t="s">
        <v>392</v>
      </c>
      <c r="E1500" s="7">
        <v>5983.034359848748</v>
      </c>
    </row>
    <row r="1501" spans="1:5" x14ac:dyDescent="0.3">
      <c r="A1501" s="2">
        <v>1988</v>
      </c>
      <c r="B1501" s="8" t="s">
        <v>21</v>
      </c>
      <c r="C1501" s="3" t="s">
        <v>216</v>
      </c>
      <c r="D1501" s="8" t="s">
        <v>392</v>
      </c>
      <c r="E1501" s="4">
        <v>5890.2390538826703</v>
      </c>
    </row>
    <row r="1502" spans="1:5" x14ac:dyDescent="0.3">
      <c r="A1502" s="5">
        <v>1989</v>
      </c>
      <c r="B1502" s="9" t="s">
        <v>200</v>
      </c>
      <c r="C1502" s="6" t="s">
        <v>216</v>
      </c>
      <c r="D1502" s="9" t="s">
        <v>392</v>
      </c>
      <c r="E1502" s="7">
        <v>5860.8107800372854</v>
      </c>
    </row>
    <row r="1503" spans="1:5" x14ac:dyDescent="0.3">
      <c r="A1503" s="2">
        <v>1990</v>
      </c>
      <c r="B1503" s="8" t="s">
        <v>29</v>
      </c>
      <c r="C1503" s="3" t="s">
        <v>216</v>
      </c>
      <c r="D1503" s="8" t="s">
        <v>392</v>
      </c>
      <c r="E1503" s="4">
        <v>5724.5151573072317</v>
      </c>
    </row>
    <row r="1504" spans="1:5" x14ac:dyDescent="0.3">
      <c r="A1504" s="5">
        <v>1991</v>
      </c>
      <c r="B1504" s="9" t="s">
        <v>89</v>
      </c>
      <c r="C1504" s="6" t="s">
        <v>216</v>
      </c>
      <c r="D1504" s="9" t="s">
        <v>392</v>
      </c>
      <c r="E1504" s="7">
        <v>5776.5343352164573</v>
      </c>
    </row>
    <row r="1505" spans="1:5" x14ac:dyDescent="0.3">
      <c r="A1505" s="2">
        <v>1992</v>
      </c>
      <c r="B1505" s="8" t="s">
        <v>250</v>
      </c>
      <c r="C1505" s="3" t="s">
        <v>216</v>
      </c>
      <c r="D1505" s="8" t="s">
        <v>392</v>
      </c>
      <c r="E1505" s="4">
        <v>5794.5208017175173</v>
      </c>
    </row>
    <row r="1506" spans="1:5" x14ac:dyDescent="0.3">
      <c r="A1506" s="5">
        <v>1993</v>
      </c>
      <c r="B1506" s="9" t="s">
        <v>291</v>
      </c>
      <c r="C1506" s="6" t="s">
        <v>216</v>
      </c>
      <c r="D1506" s="9" t="s">
        <v>392</v>
      </c>
      <c r="E1506" s="7">
        <v>5941.0798970454662</v>
      </c>
    </row>
    <row r="1507" spans="1:5" x14ac:dyDescent="0.3">
      <c r="A1507" s="2">
        <v>1994</v>
      </c>
      <c r="B1507" s="8" t="s">
        <v>328</v>
      </c>
      <c r="C1507" s="3" t="s">
        <v>216</v>
      </c>
      <c r="D1507" s="8" t="s">
        <v>392</v>
      </c>
      <c r="E1507" s="4">
        <v>6146.5825764993224</v>
      </c>
    </row>
    <row r="1508" spans="1:5" x14ac:dyDescent="0.3">
      <c r="A1508" s="5">
        <v>1995</v>
      </c>
      <c r="B1508" s="9" t="s">
        <v>391</v>
      </c>
      <c r="C1508" s="6" t="s">
        <v>216</v>
      </c>
      <c r="D1508" s="9" t="s">
        <v>392</v>
      </c>
      <c r="E1508" s="7">
        <v>6068.4743345003299</v>
      </c>
    </row>
    <row r="1509" spans="1:5" x14ac:dyDescent="0.3">
      <c r="A1509" s="2">
        <v>1996</v>
      </c>
      <c r="B1509" s="8" t="s">
        <v>546</v>
      </c>
      <c r="C1509" s="3" t="s">
        <v>216</v>
      </c>
      <c r="D1509" s="8" t="s">
        <v>392</v>
      </c>
      <c r="E1509" s="4">
        <v>6200.696898526865</v>
      </c>
    </row>
    <row r="1510" spans="1:5" x14ac:dyDescent="0.3">
      <c r="A1510" s="5">
        <v>1997</v>
      </c>
      <c r="B1510" s="9" t="s">
        <v>33</v>
      </c>
      <c r="C1510" s="6" t="s">
        <v>216</v>
      </c>
      <c r="D1510" s="9" t="s">
        <v>392</v>
      </c>
      <c r="E1510" s="7">
        <v>6424.5437424209713</v>
      </c>
    </row>
    <row r="1511" spans="1:5" x14ac:dyDescent="0.3">
      <c r="A1511" s="2">
        <v>1998</v>
      </c>
      <c r="B1511" s="8" t="s">
        <v>92</v>
      </c>
      <c r="C1511" s="3" t="s">
        <v>216</v>
      </c>
      <c r="D1511" s="8" t="s">
        <v>392</v>
      </c>
      <c r="E1511" s="4">
        <v>6501.1063132150566</v>
      </c>
    </row>
    <row r="1512" spans="1:5" x14ac:dyDescent="0.3">
      <c r="A1512" s="5">
        <v>1999</v>
      </c>
      <c r="B1512" s="9" t="s">
        <v>254</v>
      </c>
      <c r="C1512" s="6" t="s">
        <v>216</v>
      </c>
      <c r="D1512" s="9" t="s">
        <v>392</v>
      </c>
      <c r="E1512" s="7">
        <v>6436.8648559197909</v>
      </c>
    </row>
    <row r="1513" spans="1:5" x14ac:dyDescent="0.3">
      <c r="A1513" s="2">
        <v>2000</v>
      </c>
      <c r="B1513" s="8" t="s">
        <v>474</v>
      </c>
      <c r="C1513" s="3" t="s">
        <v>216</v>
      </c>
      <c r="D1513" s="8" t="s">
        <v>392</v>
      </c>
      <c r="E1513" s="4">
        <v>6572.5620567156056</v>
      </c>
    </row>
    <row r="1514" spans="1:5" x14ac:dyDescent="0.3">
      <c r="A1514" s="5">
        <v>2001</v>
      </c>
      <c r="B1514" s="9" t="s">
        <v>520</v>
      </c>
      <c r="C1514" s="6" t="s">
        <v>216</v>
      </c>
      <c r="D1514" s="9" t="s">
        <v>392</v>
      </c>
      <c r="E1514" s="7">
        <v>6491.3267829746928</v>
      </c>
    </row>
    <row r="1515" spans="1:5" x14ac:dyDescent="0.3">
      <c r="A1515" s="2">
        <v>2002</v>
      </c>
      <c r="B1515" s="8" t="s">
        <v>3</v>
      </c>
      <c r="C1515" s="3" t="s">
        <v>216</v>
      </c>
      <c r="D1515" s="8" t="s">
        <v>392</v>
      </c>
      <c r="E1515" s="4">
        <v>6426.7143397622567</v>
      </c>
    </row>
    <row r="1516" spans="1:5" x14ac:dyDescent="0.3">
      <c r="A1516" s="5">
        <v>2003</v>
      </c>
      <c r="B1516" s="9" t="s">
        <v>181</v>
      </c>
      <c r="C1516" s="6" t="s">
        <v>216</v>
      </c>
      <c r="D1516" s="9" t="s">
        <v>392</v>
      </c>
      <c r="E1516" s="7">
        <v>6495.9144812247005</v>
      </c>
    </row>
    <row r="1517" spans="1:5" x14ac:dyDescent="0.3">
      <c r="A1517" s="2">
        <v>2004</v>
      </c>
      <c r="B1517" s="8" t="s">
        <v>233</v>
      </c>
      <c r="C1517" s="3" t="s">
        <v>216</v>
      </c>
      <c r="D1517" s="8" t="s">
        <v>392</v>
      </c>
      <c r="E1517" s="4">
        <v>6752.2801879492717</v>
      </c>
    </row>
    <row r="1518" spans="1:5" x14ac:dyDescent="0.3">
      <c r="A1518" s="5">
        <v>2005</v>
      </c>
      <c r="B1518" s="9" t="s">
        <v>270</v>
      </c>
      <c r="C1518" s="6" t="s">
        <v>216</v>
      </c>
      <c r="D1518" s="9" t="s">
        <v>392</v>
      </c>
      <c r="E1518" s="7">
        <v>6935.1490573948104</v>
      </c>
    </row>
    <row r="1519" spans="1:5" x14ac:dyDescent="0.3">
      <c r="A1519" s="2">
        <v>2006</v>
      </c>
      <c r="B1519" s="8" t="s">
        <v>309</v>
      </c>
      <c r="C1519" s="3" t="s">
        <v>216</v>
      </c>
      <c r="D1519" s="8" t="s">
        <v>392</v>
      </c>
      <c r="E1519" s="4">
        <v>7212.647741371019</v>
      </c>
    </row>
    <row r="1520" spans="1:5" x14ac:dyDescent="0.3">
      <c r="A1520" s="5">
        <v>2007</v>
      </c>
      <c r="B1520" s="9" t="s">
        <v>478</v>
      </c>
      <c r="C1520" s="6" t="s">
        <v>216</v>
      </c>
      <c r="D1520" s="9" t="s">
        <v>392</v>
      </c>
      <c r="E1520" s="7">
        <v>7509.9865368909195</v>
      </c>
    </row>
    <row r="1521" spans="1:5" x14ac:dyDescent="0.3">
      <c r="A1521" s="2">
        <v>2008</v>
      </c>
      <c r="B1521" s="8" t="s">
        <v>523</v>
      </c>
      <c r="C1521" s="3" t="s">
        <v>216</v>
      </c>
      <c r="D1521" s="8" t="s">
        <v>392</v>
      </c>
      <c r="E1521" s="4">
        <v>7704.0296032427204</v>
      </c>
    </row>
    <row r="1522" spans="1:5" x14ac:dyDescent="0.3">
      <c r="A1522" s="5">
        <v>2009</v>
      </c>
      <c r="B1522" s="9" t="s">
        <v>7</v>
      </c>
      <c r="C1522" s="6" t="s">
        <v>216</v>
      </c>
      <c r="D1522" s="9" t="s">
        <v>392</v>
      </c>
      <c r="E1522" s="7">
        <v>7436.5665590548188</v>
      </c>
    </row>
    <row r="1523" spans="1:5" x14ac:dyDescent="0.3">
      <c r="A1523" s="2">
        <v>2010</v>
      </c>
      <c r="B1523" s="8" t="s">
        <v>528</v>
      </c>
      <c r="C1523" s="3" t="s">
        <v>216</v>
      </c>
      <c r="D1523" s="8" t="s">
        <v>392</v>
      </c>
      <c r="E1523" s="4">
        <v>7850.189893939496</v>
      </c>
    </row>
    <row r="1524" spans="1:5" x14ac:dyDescent="0.3">
      <c r="A1524" s="5">
        <v>2011</v>
      </c>
      <c r="B1524" s="9" t="s">
        <v>16</v>
      </c>
      <c r="C1524" s="6" t="s">
        <v>216</v>
      </c>
      <c r="D1524" s="9" t="s">
        <v>392</v>
      </c>
      <c r="E1524" s="7">
        <v>8105.0928600823281</v>
      </c>
    </row>
    <row r="1525" spans="1:5" x14ac:dyDescent="0.3">
      <c r="A1525" s="2">
        <v>2012</v>
      </c>
      <c r="B1525" s="8" t="s">
        <v>73</v>
      </c>
      <c r="C1525" s="3" t="s">
        <v>216</v>
      </c>
      <c r="D1525" s="8" t="s">
        <v>392</v>
      </c>
      <c r="E1525" s="4">
        <v>8204.7498180398015</v>
      </c>
    </row>
    <row r="1526" spans="1:5" x14ac:dyDescent="0.3">
      <c r="A1526" s="5">
        <v>2013</v>
      </c>
      <c r="B1526" s="9" t="s">
        <v>127</v>
      </c>
      <c r="C1526" s="6" t="s">
        <v>216</v>
      </c>
      <c r="D1526" s="9" t="s">
        <v>392</v>
      </c>
      <c r="E1526" s="7">
        <v>8340.602909657242</v>
      </c>
    </row>
    <row r="1527" spans="1:5" x14ac:dyDescent="0.3">
      <c r="A1527" s="2">
        <v>2014</v>
      </c>
      <c r="B1527" s="8" t="s">
        <v>278</v>
      </c>
      <c r="C1527" s="3" t="s">
        <v>216</v>
      </c>
      <c r="D1527" s="8" t="s">
        <v>392</v>
      </c>
      <c r="E1527" s="4">
        <v>8359.6175695616512</v>
      </c>
    </row>
    <row r="1528" spans="1:5" x14ac:dyDescent="0.3">
      <c r="A1528" s="5">
        <v>2015</v>
      </c>
      <c r="B1528" s="9" t="s">
        <v>317</v>
      </c>
      <c r="C1528" s="6" t="s">
        <v>216</v>
      </c>
      <c r="D1528" s="9" t="s">
        <v>392</v>
      </c>
      <c r="E1528" s="7">
        <v>8297.3022577745451</v>
      </c>
    </row>
    <row r="1529" spans="1:5" x14ac:dyDescent="0.3">
      <c r="A1529" s="2">
        <v>2016</v>
      </c>
      <c r="B1529" s="8" t="s">
        <v>369</v>
      </c>
      <c r="C1529" s="3" t="s">
        <v>216</v>
      </c>
      <c r="D1529" s="8" t="s">
        <v>392</v>
      </c>
      <c r="E1529" s="4">
        <v>8172.0936224525849</v>
      </c>
    </row>
    <row r="1530" spans="1:5" x14ac:dyDescent="0.3">
      <c r="A1530" s="5">
        <v>2017</v>
      </c>
      <c r="B1530" s="9" t="s">
        <v>430</v>
      </c>
      <c r="C1530" s="6" t="s">
        <v>216</v>
      </c>
      <c r="D1530" s="9" t="s">
        <v>392</v>
      </c>
      <c r="E1530" s="7">
        <v>8249.2158214447791</v>
      </c>
    </row>
    <row r="1531" spans="1:5" x14ac:dyDescent="0.3">
      <c r="A1531" s="2">
        <v>2018</v>
      </c>
      <c r="B1531" s="8" t="s">
        <v>19</v>
      </c>
      <c r="C1531" s="3" t="s">
        <v>216</v>
      </c>
      <c r="D1531" s="8" t="s">
        <v>392</v>
      </c>
      <c r="E1531" s="4">
        <v>8287.6865387790331</v>
      </c>
    </row>
    <row r="1532" spans="1:5" x14ac:dyDescent="0.3">
      <c r="A1532" s="5">
        <v>2019</v>
      </c>
      <c r="B1532" s="9" t="s">
        <v>74</v>
      </c>
      <c r="C1532" s="6" t="s">
        <v>216</v>
      </c>
      <c r="D1532" s="9" t="s">
        <v>392</v>
      </c>
      <c r="E1532" s="7">
        <v>8255.7724473800554</v>
      </c>
    </row>
    <row r="1533" spans="1:5" x14ac:dyDescent="0.3">
      <c r="A1533" s="2">
        <v>2020</v>
      </c>
      <c r="B1533" s="8" t="s">
        <v>472</v>
      </c>
      <c r="C1533" s="3" t="s">
        <v>216</v>
      </c>
      <c r="D1533" s="8" t="s">
        <v>392</v>
      </c>
      <c r="E1533" s="4">
        <v>7645.9535164958097</v>
      </c>
    </row>
    <row r="1534" spans="1:5" x14ac:dyDescent="0.3">
      <c r="A1534" s="5">
        <v>2021</v>
      </c>
      <c r="B1534" s="9" t="s">
        <v>87</v>
      </c>
      <c r="C1534" s="6" t="s">
        <v>216</v>
      </c>
      <c r="D1534" s="9" t="s">
        <v>392</v>
      </c>
      <c r="E1534" s="7">
        <v>8105.0638262173397</v>
      </c>
    </row>
    <row r="1535" spans="1:5" x14ac:dyDescent="0.3">
      <c r="A1535" s="2">
        <v>2022</v>
      </c>
      <c r="B1535" s="8" t="s">
        <v>138</v>
      </c>
      <c r="C1535" s="3" t="s">
        <v>216</v>
      </c>
      <c r="D1535" s="8" t="s">
        <v>392</v>
      </c>
      <c r="E1535" s="4">
        <v>8361.5327903708294</v>
      </c>
    </row>
    <row r="1536" spans="1:5" x14ac:dyDescent="0.3">
      <c r="A1536" s="5">
        <v>2023</v>
      </c>
      <c r="B1536" s="9" t="s">
        <v>177</v>
      </c>
      <c r="C1536" s="6" t="s">
        <v>216</v>
      </c>
      <c r="D1536" s="9" t="s">
        <v>392</v>
      </c>
      <c r="E1536" s="7">
        <v>8481.294800186839</v>
      </c>
    </row>
    <row r="1537" spans="1:5" x14ac:dyDescent="0.3">
      <c r="A1537" s="2">
        <v>1960</v>
      </c>
      <c r="B1537" s="8" t="s">
        <v>535</v>
      </c>
      <c r="C1537" s="3" t="s">
        <v>120</v>
      </c>
      <c r="D1537" s="8" t="s">
        <v>462</v>
      </c>
      <c r="E1537" s="4">
        <v>3340.4919928941517</v>
      </c>
    </row>
    <row r="1538" spans="1:5" x14ac:dyDescent="0.3">
      <c r="A1538" s="5">
        <v>1961</v>
      </c>
      <c r="B1538" s="9" t="s">
        <v>20</v>
      </c>
      <c r="C1538" s="6" t="s">
        <v>120</v>
      </c>
      <c r="D1538" s="9" t="s">
        <v>462</v>
      </c>
      <c r="E1538" s="7">
        <v>3445.9844602096209</v>
      </c>
    </row>
    <row r="1539" spans="1:5" x14ac:dyDescent="0.3">
      <c r="A1539" s="2">
        <v>1962</v>
      </c>
      <c r="B1539" s="8" t="s">
        <v>78</v>
      </c>
      <c r="C1539" s="3" t="s">
        <v>120</v>
      </c>
      <c r="D1539" s="8" t="s">
        <v>462</v>
      </c>
      <c r="E1539" s="4">
        <v>3491.3760575481215</v>
      </c>
    </row>
    <row r="1540" spans="1:5" x14ac:dyDescent="0.3">
      <c r="A1540" s="5">
        <v>1963</v>
      </c>
      <c r="B1540" s="9" t="s">
        <v>244</v>
      </c>
      <c r="C1540" s="6" t="s">
        <v>120</v>
      </c>
      <c r="D1540" s="9" t="s">
        <v>462</v>
      </c>
      <c r="E1540" s="7">
        <v>3459.7318447259831</v>
      </c>
    </row>
    <row r="1541" spans="1:5" x14ac:dyDescent="0.3">
      <c r="A1541" s="2">
        <v>1964</v>
      </c>
      <c r="B1541" s="8" t="s">
        <v>281</v>
      </c>
      <c r="C1541" s="3" t="s">
        <v>120</v>
      </c>
      <c r="D1541" s="8" t="s">
        <v>462</v>
      </c>
      <c r="E1541" s="4">
        <v>3609.5879353408463</v>
      </c>
    </row>
    <row r="1542" spans="1:5" x14ac:dyDescent="0.3">
      <c r="A1542" s="5">
        <v>1965</v>
      </c>
      <c r="B1542" s="9" t="s">
        <v>322</v>
      </c>
      <c r="C1542" s="6" t="s">
        <v>120</v>
      </c>
      <c r="D1542" s="9" t="s">
        <v>462</v>
      </c>
      <c r="E1542" s="7">
        <v>3707.692507452944</v>
      </c>
    </row>
    <row r="1543" spans="1:5" x14ac:dyDescent="0.3">
      <c r="A1543" s="2">
        <v>1966</v>
      </c>
      <c r="B1543" s="8" t="s">
        <v>374</v>
      </c>
      <c r="C1543" s="3" t="s">
        <v>120</v>
      </c>
      <c r="D1543" s="8" t="s">
        <v>462</v>
      </c>
      <c r="E1543" s="4">
        <v>3784.9272195858198</v>
      </c>
    </row>
    <row r="1544" spans="1:5" x14ac:dyDescent="0.3">
      <c r="A1544" s="5">
        <v>1967</v>
      </c>
      <c r="B1544" s="9" t="s">
        <v>538</v>
      </c>
      <c r="C1544" s="6" t="s">
        <v>120</v>
      </c>
      <c r="D1544" s="9" t="s">
        <v>462</v>
      </c>
      <c r="E1544" s="7">
        <v>3843.7738216817379</v>
      </c>
    </row>
    <row r="1545" spans="1:5" x14ac:dyDescent="0.3">
      <c r="A1545" s="2">
        <v>1968</v>
      </c>
      <c r="B1545" s="8" t="s">
        <v>23</v>
      </c>
      <c r="C1545" s="3" t="s">
        <v>120</v>
      </c>
      <c r="D1545" s="8" t="s">
        <v>462</v>
      </c>
      <c r="E1545" s="4">
        <v>4013.5078646600973</v>
      </c>
    </row>
    <row r="1546" spans="1:5" x14ac:dyDescent="0.3">
      <c r="A1546" s="5">
        <v>1969</v>
      </c>
      <c r="B1546" s="9" t="s">
        <v>82</v>
      </c>
      <c r="C1546" s="6" t="s">
        <v>120</v>
      </c>
      <c r="D1546" s="9" t="s">
        <v>462</v>
      </c>
      <c r="E1546" s="7">
        <v>4176.8967662656614</v>
      </c>
    </row>
    <row r="1547" spans="1:5" x14ac:dyDescent="0.3">
      <c r="A1547" s="2">
        <v>1970</v>
      </c>
      <c r="B1547" s="8" t="s">
        <v>32</v>
      </c>
      <c r="C1547" s="3" t="s">
        <v>120</v>
      </c>
      <c r="D1547" s="8" t="s">
        <v>462</v>
      </c>
      <c r="E1547" s="4">
        <v>4339.4671942782516</v>
      </c>
    </row>
    <row r="1548" spans="1:5" x14ac:dyDescent="0.3">
      <c r="A1548" s="5">
        <v>1971</v>
      </c>
      <c r="B1548" s="9" t="s">
        <v>91</v>
      </c>
      <c r="C1548" s="6" t="s">
        <v>120</v>
      </c>
      <c r="D1548" s="9" t="s">
        <v>462</v>
      </c>
      <c r="E1548" s="7">
        <v>4524.5675341806473</v>
      </c>
    </row>
    <row r="1549" spans="1:5" x14ac:dyDescent="0.3">
      <c r="A1549" s="2">
        <v>1972</v>
      </c>
      <c r="B1549" s="8" t="s">
        <v>141</v>
      </c>
      <c r="C1549" s="3" t="s">
        <v>120</v>
      </c>
      <c r="D1549" s="8" t="s">
        <v>462</v>
      </c>
      <c r="E1549" s="4">
        <v>4735.2021802207155</v>
      </c>
    </row>
    <row r="1550" spans="1:5" x14ac:dyDescent="0.3">
      <c r="A1550" s="5">
        <v>1973</v>
      </c>
      <c r="B1550" s="9" t="s">
        <v>183</v>
      </c>
      <c r="C1550" s="6" t="s">
        <v>120</v>
      </c>
      <c r="D1550" s="9" t="s">
        <v>462</v>
      </c>
      <c r="E1550" s="7">
        <v>4996.7408064717229</v>
      </c>
    </row>
    <row r="1551" spans="1:5" x14ac:dyDescent="0.3">
      <c r="A1551" s="2">
        <v>1974</v>
      </c>
      <c r="B1551" s="8" t="s">
        <v>332</v>
      </c>
      <c r="C1551" s="3" t="s">
        <v>120</v>
      </c>
      <c r="D1551" s="8" t="s">
        <v>462</v>
      </c>
      <c r="E1551" s="4">
        <v>5195.0247161070638</v>
      </c>
    </row>
    <row r="1552" spans="1:5" x14ac:dyDescent="0.3">
      <c r="A1552" s="5">
        <v>1975</v>
      </c>
      <c r="B1552" s="9" t="s">
        <v>396</v>
      </c>
      <c r="C1552" s="6" t="s">
        <v>120</v>
      </c>
      <c r="D1552" s="9" t="s">
        <v>462</v>
      </c>
      <c r="E1552" s="7">
        <v>5256.6548423641807</v>
      </c>
    </row>
    <row r="1553" spans="1:5" x14ac:dyDescent="0.3">
      <c r="A1553" s="2">
        <v>1976</v>
      </c>
      <c r="B1553" s="8" t="s">
        <v>445</v>
      </c>
      <c r="C1553" s="3" t="s">
        <v>120</v>
      </c>
      <c r="D1553" s="8" t="s">
        <v>462</v>
      </c>
      <c r="E1553" s="4">
        <v>5411.6524282807977</v>
      </c>
    </row>
    <row r="1554" spans="1:5" x14ac:dyDescent="0.3">
      <c r="A1554" s="5">
        <v>1977</v>
      </c>
      <c r="B1554" s="9" t="s">
        <v>480</v>
      </c>
      <c r="C1554" s="6" t="s">
        <v>120</v>
      </c>
      <c r="D1554" s="9" t="s">
        <v>462</v>
      </c>
      <c r="E1554" s="7">
        <v>5536.1670077252129</v>
      </c>
    </row>
    <row r="1555" spans="1:5" x14ac:dyDescent="0.3">
      <c r="A1555" s="2">
        <v>1978</v>
      </c>
      <c r="B1555" s="8" t="s">
        <v>96</v>
      </c>
      <c r="C1555" s="3" t="s">
        <v>120</v>
      </c>
      <c r="D1555" s="8" t="s">
        <v>462</v>
      </c>
      <c r="E1555" s="4">
        <v>5643.9305523449284</v>
      </c>
    </row>
    <row r="1556" spans="1:5" x14ac:dyDescent="0.3">
      <c r="A1556" s="5">
        <v>1979</v>
      </c>
      <c r="B1556" s="9" t="s">
        <v>147</v>
      </c>
      <c r="C1556" s="6" t="s">
        <v>120</v>
      </c>
      <c r="D1556" s="9" t="s">
        <v>462</v>
      </c>
      <c r="E1556" s="7">
        <v>5923.6810294635015</v>
      </c>
    </row>
    <row r="1557" spans="1:5" x14ac:dyDescent="0.3">
      <c r="A1557" s="2">
        <v>1980</v>
      </c>
      <c r="B1557" s="8" t="s">
        <v>531</v>
      </c>
      <c r="C1557" s="3" t="s">
        <v>120</v>
      </c>
      <c r="D1557" s="8" t="s">
        <v>462</v>
      </c>
      <c r="E1557" s="4">
        <v>6189.6405335797172</v>
      </c>
    </row>
    <row r="1558" spans="1:5" x14ac:dyDescent="0.3">
      <c r="A1558" s="5">
        <v>1981</v>
      </c>
      <c r="B1558" s="9" t="s">
        <v>152</v>
      </c>
      <c r="C1558" s="6" t="s">
        <v>120</v>
      </c>
      <c r="D1558" s="9" t="s">
        <v>462</v>
      </c>
      <c r="E1558" s="7">
        <v>6110.8216367382347</v>
      </c>
    </row>
    <row r="1559" spans="1:5" x14ac:dyDescent="0.3">
      <c r="A1559" s="2">
        <v>1982</v>
      </c>
      <c r="B1559" s="8" t="s">
        <v>194</v>
      </c>
      <c r="C1559" s="3" t="s">
        <v>120</v>
      </c>
      <c r="D1559" s="8" t="s">
        <v>462</v>
      </c>
      <c r="E1559" s="4">
        <v>5959.9963182306728</v>
      </c>
    </row>
    <row r="1560" spans="1:5" x14ac:dyDescent="0.3">
      <c r="A1560" s="5">
        <v>1983</v>
      </c>
      <c r="B1560" s="9" t="s">
        <v>242</v>
      </c>
      <c r="C1560" s="6" t="s">
        <v>120</v>
      </c>
      <c r="D1560" s="9" t="s">
        <v>462</v>
      </c>
      <c r="E1560" s="7">
        <v>5689.4342279951488</v>
      </c>
    </row>
    <row r="1561" spans="1:5" x14ac:dyDescent="0.3">
      <c r="A1561" s="2">
        <v>1984</v>
      </c>
      <c r="B1561" s="8" t="s">
        <v>279</v>
      </c>
      <c r="C1561" s="3" t="s">
        <v>120</v>
      </c>
      <c r="D1561" s="8" t="s">
        <v>462</v>
      </c>
      <c r="E1561" s="4">
        <v>5777.4272553587389</v>
      </c>
    </row>
    <row r="1562" spans="1:5" x14ac:dyDescent="0.3">
      <c r="A1562" s="5">
        <v>1985</v>
      </c>
      <c r="B1562" s="9" t="s">
        <v>454</v>
      </c>
      <c r="C1562" s="6" t="s">
        <v>120</v>
      </c>
      <c r="D1562" s="9" t="s">
        <v>462</v>
      </c>
      <c r="E1562" s="7">
        <v>5838.7140353245768</v>
      </c>
    </row>
    <row r="1563" spans="1:5" x14ac:dyDescent="0.3">
      <c r="A1563" s="2">
        <v>1986</v>
      </c>
      <c r="B1563" s="8" t="s">
        <v>493</v>
      </c>
      <c r="C1563" s="3" t="s">
        <v>120</v>
      </c>
      <c r="D1563" s="8" t="s">
        <v>462</v>
      </c>
      <c r="E1563" s="4">
        <v>5924.2297780143736</v>
      </c>
    </row>
    <row r="1564" spans="1:5" x14ac:dyDescent="0.3">
      <c r="A1564" s="5">
        <v>1987</v>
      </c>
      <c r="B1564" s="9" t="s">
        <v>536</v>
      </c>
      <c r="C1564" s="6" t="s">
        <v>120</v>
      </c>
      <c r="D1564" s="9" t="s">
        <v>462</v>
      </c>
      <c r="E1564" s="7">
        <v>6004.1254137373144</v>
      </c>
    </row>
    <row r="1565" spans="1:5" x14ac:dyDescent="0.3">
      <c r="A1565" s="2">
        <v>1988</v>
      </c>
      <c r="B1565" s="8" t="s">
        <v>21</v>
      </c>
      <c r="C1565" s="3" t="s">
        <v>120</v>
      </c>
      <c r="D1565" s="8" t="s">
        <v>462</v>
      </c>
      <c r="E1565" s="4">
        <v>5910.991089052829</v>
      </c>
    </row>
    <row r="1566" spans="1:5" x14ac:dyDescent="0.3">
      <c r="A1566" s="5">
        <v>1989</v>
      </c>
      <c r="B1566" s="9" t="s">
        <v>200</v>
      </c>
      <c r="C1566" s="6" t="s">
        <v>120</v>
      </c>
      <c r="D1566" s="9" t="s">
        <v>462</v>
      </c>
      <c r="E1566" s="7">
        <v>5893.9526607565704</v>
      </c>
    </row>
    <row r="1567" spans="1:5" x14ac:dyDescent="0.3">
      <c r="A1567" s="2">
        <v>1990</v>
      </c>
      <c r="B1567" s="8" t="s">
        <v>29</v>
      </c>
      <c r="C1567" s="3" t="s">
        <v>120</v>
      </c>
      <c r="D1567" s="8" t="s">
        <v>462</v>
      </c>
      <c r="E1567" s="4">
        <v>5768.4317199911584</v>
      </c>
    </row>
    <row r="1568" spans="1:5" x14ac:dyDescent="0.3">
      <c r="A1568" s="5">
        <v>1991</v>
      </c>
      <c r="B1568" s="9" t="s">
        <v>89</v>
      </c>
      <c r="C1568" s="6" t="s">
        <v>120</v>
      </c>
      <c r="D1568" s="9" t="s">
        <v>462</v>
      </c>
      <c r="E1568" s="7">
        <v>5847.2073287524199</v>
      </c>
    </row>
    <row r="1569" spans="1:5" x14ac:dyDescent="0.3">
      <c r="A1569" s="2">
        <v>1992</v>
      </c>
      <c r="B1569" s="8" t="s">
        <v>250</v>
      </c>
      <c r="C1569" s="3" t="s">
        <v>120</v>
      </c>
      <c r="D1569" s="8" t="s">
        <v>462</v>
      </c>
      <c r="E1569" s="4">
        <v>5902.1797052568118</v>
      </c>
    </row>
    <row r="1570" spans="1:5" x14ac:dyDescent="0.3">
      <c r="A1570" s="5">
        <v>1993</v>
      </c>
      <c r="B1570" s="9" t="s">
        <v>291</v>
      </c>
      <c r="C1570" s="6" t="s">
        <v>120</v>
      </c>
      <c r="D1570" s="9" t="s">
        <v>462</v>
      </c>
      <c r="E1570" s="7">
        <v>6070.7921860151637</v>
      </c>
    </row>
    <row r="1571" spans="1:5" x14ac:dyDescent="0.3">
      <c r="A1571" s="2">
        <v>1994</v>
      </c>
      <c r="B1571" s="8" t="s">
        <v>328</v>
      </c>
      <c r="C1571" s="3" t="s">
        <v>120</v>
      </c>
      <c r="D1571" s="8" t="s">
        <v>462</v>
      </c>
      <c r="E1571" s="4">
        <v>6281.9974013149204</v>
      </c>
    </row>
    <row r="1572" spans="1:5" x14ac:dyDescent="0.3">
      <c r="A1572" s="5">
        <v>1995</v>
      </c>
      <c r="B1572" s="9" t="s">
        <v>391</v>
      </c>
      <c r="C1572" s="6" t="s">
        <v>120</v>
      </c>
      <c r="D1572" s="9" t="s">
        <v>462</v>
      </c>
      <c r="E1572" s="7">
        <v>6217.1795396754042</v>
      </c>
    </row>
    <row r="1573" spans="1:5" x14ac:dyDescent="0.3">
      <c r="A1573" s="2">
        <v>1996</v>
      </c>
      <c r="B1573" s="8" t="s">
        <v>546</v>
      </c>
      <c r="C1573" s="3" t="s">
        <v>120</v>
      </c>
      <c r="D1573" s="8" t="s">
        <v>462</v>
      </c>
      <c r="E1573" s="4">
        <v>6356.4903979575611</v>
      </c>
    </row>
    <row r="1574" spans="1:5" x14ac:dyDescent="0.3">
      <c r="A1574" s="5">
        <v>1997</v>
      </c>
      <c r="B1574" s="9" t="s">
        <v>33</v>
      </c>
      <c r="C1574" s="6" t="s">
        <v>120</v>
      </c>
      <c r="D1574" s="9" t="s">
        <v>462</v>
      </c>
      <c r="E1574" s="7">
        <v>6594.5441068180635</v>
      </c>
    </row>
    <row r="1575" spans="1:5" x14ac:dyDescent="0.3">
      <c r="A1575" s="2">
        <v>1998</v>
      </c>
      <c r="B1575" s="8" t="s">
        <v>92</v>
      </c>
      <c r="C1575" s="3" t="s">
        <v>120</v>
      </c>
      <c r="D1575" s="8" t="s">
        <v>462</v>
      </c>
      <c r="E1575" s="4">
        <v>6681.2131654170425</v>
      </c>
    </row>
    <row r="1576" spans="1:5" x14ac:dyDescent="0.3">
      <c r="A1576" s="5">
        <v>1999</v>
      </c>
      <c r="B1576" s="9" t="s">
        <v>254</v>
      </c>
      <c r="C1576" s="6" t="s">
        <v>120</v>
      </c>
      <c r="D1576" s="9" t="s">
        <v>462</v>
      </c>
      <c r="E1576" s="7">
        <v>6608.2382114409411</v>
      </c>
    </row>
    <row r="1577" spans="1:5" x14ac:dyDescent="0.3">
      <c r="A1577" s="2">
        <v>2000</v>
      </c>
      <c r="B1577" s="8" t="s">
        <v>474</v>
      </c>
      <c r="C1577" s="3" t="s">
        <v>120</v>
      </c>
      <c r="D1577" s="8" t="s">
        <v>462</v>
      </c>
      <c r="E1577" s="4">
        <v>6743.2848865686265</v>
      </c>
    </row>
    <row r="1578" spans="1:5" x14ac:dyDescent="0.3">
      <c r="A1578" s="5">
        <v>2001</v>
      </c>
      <c r="B1578" s="9" t="s">
        <v>520</v>
      </c>
      <c r="C1578" s="6" t="s">
        <v>120</v>
      </c>
      <c r="D1578" s="9" t="s">
        <v>462</v>
      </c>
      <c r="E1578" s="7">
        <v>6661.5125290118103</v>
      </c>
    </row>
    <row r="1579" spans="1:5" x14ac:dyDescent="0.3">
      <c r="A1579" s="2">
        <v>2002</v>
      </c>
      <c r="B1579" s="8" t="s">
        <v>3</v>
      </c>
      <c r="C1579" s="3" t="s">
        <v>120</v>
      </c>
      <c r="D1579" s="8" t="s">
        <v>462</v>
      </c>
      <c r="E1579" s="4">
        <v>6597.4867635583087</v>
      </c>
    </row>
    <row r="1580" spans="1:5" x14ac:dyDescent="0.3">
      <c r="A1580" s="5">
        <v>2003</v>
      </c>
      <c r="B1580" s="9" t="s">
        <v>181</v>
      </c>
      <c r="C1580" s="6" t="s">
        <v>120</v>
      </c>
      <c r="D1580" s="9" t="s">
        <v>462</v>
      </c>
      <c r="E1580" s="7">
        <v>6674.8675023202886</v>
      </c>
    </row>
    <row r="1581" spans="1:5" x14ac:dyDescent="0.3">
      <c r="A1581" s="2">
        <v>2004</v>
      </c>
      <c r="B1581" s="8" t="s">
        <v>233</v>
      </c>
      <c r="C1581" s="3" t="s">
        <v>120</v>
      </c>
      <c r="D1581" s="8" t="s">
        <v>462</v>
      </c>
      <c r="E1581" s="4">
        <v>6941.0780977774302</v>
      </c>
    </row>
    <row r="1582" spans="1:5" x14ac:dyDescent="0.3">
      <c r="A1582" s="5">
        <v>2005</v>
      </c>
      <c r="B1582" s="9" t="s">
        <v>270</v>
      </c>
      <c r="C1582" s="6" t="s">
        <v>120</v>
      </c>
      <c r="D1582" s="9" t="s">
        <v>462</v>
      </c>
      <c r="E1582" s="7">
        <v>7129.6673371573715</v>
      </c>
    </row>
    <row r="1583" spans="1:5" x14ac:dyDescent="0.3">
      <c r="A1583" s="2">
        <v>2006</v>
      </c>
      <c r="B1583" s="8" t="s">
        <v>309</v>
      </c>
      <c r="C1583" s="3" t="s">
        <v>120</v>
      </c>
      <c r="D1583" s="8" t="s">
        <v>462</v>
      </c>
      <c r="E1583" s="4">
        <v>7411.7297501831354</v>
      </c>
    </row>
    <row r="1584" spans="1:5" x14ac:dyDescent="0.3">
      <c r="A1584" s="5">
        <v>2007</v>
      </c>
      <c r="B1584" s="9" t="s">
        <v>478</v>
      </c>
      <c r="C1584" s="6" t="s">
        <v>120</v>
      </c>
      <c r="D1584" s="9" t="s">
        <v>462</v>
      </c>
      <c r="E1584" s="7">
        <v>7716.0030905976946</v>
      </c>
    </row>
    <row r="1585" spans="1:5" x14ac:dyDescent="0.3">
      <c r="A1585" s="2">
        <v>2008</v>
      </c>
      <c r="B1585" s="8" t="s">
        <v>523</v>
      </c>
      <c r="C1585" s="3" t="s">
        <v>120</v>
      </c>
      <c r="D1585" s="8" t="s">
        <v>462</v>
      </c>
      <c r="E1585" s="4">
        <v>7918.2635574554261</v>
      </c>
    </row>
    <row r="1586" spans="1:5" x14ac:dyDescent="0.3">
      <c r="A1586" s="5">
        <v>2009</v>
      </c>
      <c r="B1586" s="9" t="s">
        <v>7</v>
      </c>
      <c r="C1586" s="6" t="s">
        <v>120</v>
      </c>
      <c r="D1586" s="9" t="s">
        <v>462</v>
      </c>
      <c r="E1586" s="7">
        <v>7647.0858473583812</v>
      </c>
    </row>
    <row r="1587" spans="1:5" x14ac:dyDescent="0.3">
      <c r="A1587" s="2">
        <v>2010</v>
      </c>
      <c r="B1587" s="8" t="s">
        <v>528</v>
      </c>
      <c r="C1587" s="3" t="s">
        <v>120</v>
      </c>
      <c r="D1587" s="8" t="s">
        <v>462</v>
      </c>
      <c r="E1587" s="4">
        <v>8070.4573808093137</v>
      </c>
    </row>
    <row r="1588" spans="1:5" x14ac:dyDescent="0.3">
      <c r="A1588" s="5">
        <v>2011</v>
      </c>
      <c r="B1588" s="9" t="s">
        <v>16</v>
      </c>
      <c r="C1588" s="6" t="s">
        <v>120</v>
      </c>
      <c r="D1588" s="9" t="s">
        <v>462</v>
      </c>
      <c r="E1588" s="7">
        <v>8342.2055363420532</v>
      </c>
    </row>
    <row r="1589" spans="1:5" x14ac:dyDescent="0.3">
      <c r="A1589" s="2">
        <v>2012</v>
      </c>
      <c r="B1589" s="8" t="s">
        <v>73</v>
      </c>
      <c r="C1589" s="3" t="s">
        <v>120</v>
      </c>
      <c r="D1589" s="8" t="s">
        <v>462</v>
      </c>
      <c r="E1589" s="4">
        <v>8465.323066497358</v>
      </c>
    </row>
    <row r="1590" spans="1:5" x14ac:dyDescent="0.3">
      <c r="A1590" s="5">
        <v>2013</v>
      </c>
      <c r="B1590" s="9" t="s">
        <v>127</v>
      </c>
      <c r="C1590" s="6" t="s">
        <v>120</v>
      </c>
      <c r="D1590" s="9" t="s">
        <v>462</v>
      </c>
      <c r="E1590" s="7">
        <v>8611.0590109431159</v>
      </c>
    </row>
    <row r="1591" spans="1:5" x14ac:dyDescent="0.3">
      <c r="A1591" s="2">
        <v>2014</v>
      </c>
      <c r="B1591" s="8" t="s">
        <v>278</v>
      </c>
      <c r="C1591" s="3" t="s">
        <v>120</v>
      </c>
      <c r="D1591" s="8" t="s">
        <v>462</v>
      </c>
      <c r="E1591" s="4">
        <v>8637.5943732378037</v>
      </c>
    </row>
    <row r="1592" spans="1:5" x14ac:dyDescent="0.3">
      <c r="A1592" s="5">
        <v>2015</v>
      </c>
      <c r="B1592" s="9" t="s">
        <v>317</v>
      </c>
      <c r="C1592" s="6" t="s">
        <v>120</v>
      </c>
      <c r="D1592" s="9" t="s">
        <v>462</v>
      </c>
      <c r="E1592" s="7">
        <v>8577.8042113419997</v>
      </c>
    </row>
    <row r="1593" spans="1:5" x14ac:dyDescent="0.3">
      <c r="A1593" s="2">
        <v>2016</v>
      </c>
      <c r="B1593" s="8" t="s">
        <v>369</v>
      </c>
      <c r="C1593" s="3" t="s">
        <v>120</v>
      </c>
      <c r="D1593" s="8" t="s">
        <v>462</v>
      </c>
      <c r="E1593" s="4">
        <v>8460.486518832191</v>
      </c>
    </row>
    <row r="1594" spans="1:5" x14ac:dyDescent="0.3">
      <c r="A1594" s="5">
        <v>2017</v>
      </c>
      <c r="B1594" s="9" t="s">
        <v>430</v>
      </c>
      <c r="C1594" s="6" t="s">
        <v>120</v>
      </c>
      <c r="D1594" s="9" t="s">
        <v>462</v>
      </c>
      <c r="E1594" s="7">
        <v>8542.2923366418981</v>
      </c>
    </row>
    <row r="1595" spans="1:5" x14ac:dyDescent="0.3">
      <c r="A1595" s="2">
        <v>2018</v>
      </c>
      <c r="B1595" s="8" t="s">
        <v>19</v>
      </c>
      <c r="C1595" s="3" t="s">
        <v>120</v>
      </c>
      <c r="D1595" s="8" t="s">
        <v>462</v>
      </c>
      <c r="E1595" s="4">
        <v>8602.3080322430305</v>
      </c>
    </row>
    <row r="1596" spans="1:5" x14ac:dyDescent="0.3">
      <c r="A1596" s="5">
        <v>2019</v>
      </c>
      <c r="B1596" s="9" t="s">
        <v>74</v>
      </c>
      <c r="C1596" s="6" t="s">
        <v>120</v>
      </c>
      <c r="D1596" s="9" t="s">
        <v>462</v>
      </c>
      <c r="E1596" s="7">
        <v>8585.9680078824022</v>
      </c>
    </row>
    <row r="1597" spans="1:5" x14ac:dyDescent="0.3">
      <c r="A1597" s="2">
        <v>2020</v>
      </c>
      <c r="B1597" s="8" t="s">
        <v>472</v>
      </c>
      <c r="C1597" s="3" t="s">
        <v>120</v>
      </c>
      <c r="D1597" s="8" t="s">
        <v>462</v>
      </c>
      <c r="E1597" s="4">
        <v>7956.8696777573723</v>
      </c>
    </row>
    <row r="1598" spans="1:5" x14ac:dyDescent="0.3">
      <c r="A1598" s="5">
        <v>2021</v>
      </c>
      <c r="B1598" s="9" t="s">
        <v>87</v>
      </c>
      <c r="C1598" s="6" t="s">
        <v>120</v>
      </c>
      <c r="D1598" s="9" t="s">
        <v>462</v>
      </c>
      <c r="E1598" s="7">
        <v>8469.6878079054004</v>
      </c>
    </row>
    <row r="1599" spans="1:5" x14ac:dyDescent="0.3">
      <c r="A1599" s="2">
        <v>2022</v>
      </c>
      <c r="B1599" s="8" t="s">
        <v>138</v>
      </c>
      <c r="C1599" s="3" t="s">
        <v>120</v>
      </c>
      <c r="D1599" s="8" t="s">
        <v>462</v>
      </c>
      <c r="E1599" s="4">
        <v>8748.7223226264305</v>
      </c>
    </row>
    <row r="1600" spans="1:5" x14ac:dyDescent="0.3">
      <c r="A1600" s="5">
        <v>2023</v>
      </c>
      <c r="B1600" s="9" t="s">
        <v>177</v>
      </c>
      <c r="C1600" s="6" t="s">
        <v>120</v>
      </c>
      <c r="D1600" s="9" t="s">
        <v>462</v>
      </c>
      <c r="E1600" s="7">
        <v>8872.2451475553062</v>
      </c>
    </row>
    <row r="1601" spans="1:5" x14ac:dyDescent="0.3">
      <c r="A1601" s="2">
        <v>1960</v>
      </c>
      <c r="B1601" s="8" t="s">
        <v>535</v>
      </c>
      <c r="C1601" s="3" t="s">
        <v>213</v>
      </c>
      <c r="D1601" s="8" t="s">
        <v>449</v>
      </c>
      <c r="E1601" s="4" t="s">
        <v>61</v>
      </c>
    </row>
    <row r="1602" spans="1:5" x14ac:dyDescent="0.3">
      <c r="A1602" s="5">
        <v>1961</v>
      </c>
      <c r="B1602" s="9" t="s">
        <v>20</v>
      </c>
      <c r="C1602" s="6" t="s">
        <v>213</v>
      </c>
      <c r="D1602" s="9" t="s">
        <v>449</v>
      </c>
      <c r="E1602" s="7">
        <v>616.52480419392771</v>
      </c>
    </row>
    <row r="1603" spans="1:5" x14ac:dyDescent="0.3">
      <c r="A1603" s="2">
        <v>1962</v>
      </c>
      <c r="B1603" s="8" t="s">
        <v>78</v>
      </c>
      <c r="C1603" s="3" t="s">
        <v>213</v>
      </c>
      <c r="D1603" s="8" t="s">
        <v>449</v>
      </c>
      <c r="E1603" s="4">
        <v>646.73036459272907</v>
      </c>
    </row>
    <row r="1604" spans="1:5" x14ac:dyDescent="0.3">
      <c r="A1604" s="5">
        <v>1963</v>
      </c>
      <c r="B1604" s="9" t="s">
        <v>244</v>
      </c>
      <c r="C1604" s="6" t="s">
        <v>213</v>
      </c>
      <c r="D1604" s="9" t="s">
        <v>449</v>
      </c>
      <c r="E1604" s="7">
        <v>643.9127555646902</v>
      </c>
    </row>
    <row r="1605" spans="1:5" x14ac:dyDescent="0.3">
      <c r="A1605" s="2">
        <v>1964</v>
      </c>
      <c r="B1605" s="8" t="s">
        <v>281</v>
      </c>
      <c r="C1605" s="3" t="s">
        <v>213</v>
      </c>
      <c r="D1605" s="8" t="s">
        <v>449</v>
      </c>
      <c r="E1605" s="4">
        <v>650.84787338374656</v>
      </c>
    </row>
    <row r="1606" spans="1:5" x14ac:dyDescent="0.3">
      <c r="A1606" s="5">
        <v>1965</v>
      </c>
      <c r="B1606" s="9" t="s">
        <v>322</v>
      </c>
      <c r="C1606" s="6" t="s">
        <v>213</v>
      </c>
      <c r="D1606" s="9" t="s">
        <v>449</v>
      </c>
      <c r="E1606" s="7">
        <v>658.02096013304106</v>
      </c>
    </row>
    <row r="1607" spans="1:5" x14ac:dyDescent="0.3">
      <c r="A1607" s="2">
        <v>1966</v>
      </c>
      <c r="B1607" s="8" t="s">
        <v>374</v>
      </c>
      <c r="C1607" s="3" t="s">
        <v>213</v>
      </c>
      <c r="D1607" s="8" t="s">
        <v>449</v>
      </c>
      <c r="E1607" s="4">
        <v>663.27527890906367</v>
      </c>
    </row>
    <row r="1608" spans="1:5" x14ac:dyDescent="0.3">
      <c r="A1608" s="5">
        <v>1967</v>
      </c>
      <c r="B1608" s="9" t="s">
        <v>538</v>
      </c>
      <c r="C1608" s="6" t="s">
        <v>213</v>
      </c>
      <c r="D1608" s="9" t="s">
        <v>449</v>
      </c>
      <c r="E1608" s="7">
        <v>653.65128100401409</v>
      </c>
    </row>
    <row r="1609" spans="1:5" x14ac:dyDescent="0.3">
      <c r="A1609" s="2">
        <v>1968</v>
      </c>
      <c r="B1609" s="8" t="s">
        <v>23</v>
      </c>
      <c r="C1609" s="3" t="s">
        <v>213</v>
      </c>
      <c r="D1609" s="8" t="s">
        <v>449</v>
      </c>
      <c r="E1609" s="4">
        <v>669.99252917989236</v>
      </c>
    </row>
    <row r="1610" spans="1:5" x14ac:dyDescent="0.3">
      <c r="A1610" s="5">
        <v>1969</v>
      </c>
      <c r="B1610" s="9" t="s">
        <v>82</v>
      </c>
      <c r="C1610" s="6" t="s">
        <v>213</v>
      </c>
      <c r="D1610" s="9" t="s">
        <v>449</v>
      </c>
      <c r="E1610" s="7">
        <v>674.0384083622431</v>
      </c>
    </row>
    <row r="1611" spans="1:5" x14ac:dyDescent="0.3">
      <c r="A1611" s="2">
        <v>1970</v>
      </c>
      <c r="B1611" s="8" t="s">
        <v>32</v>
      </c>
      <c r="C1611" s="3" t="s">
        <v>213</v>
      </c>
      <c r="D1611" s="8" t="s">
        <v>449</v>
      </c>
      <c r="E1611" s="4">
        <v>652.8299109625633</v>
      </c>
    </row>
    <row r="1612" spans="1:5" x14ac:dyDescent="0.3">
      <c r="A1612" s="5">
        <v>1971</v>
      </c>
      <c r="B1612" s="9" t="s">
        <v>91</v>
      </c>
      <c r="C1612" s="6" t="s">
        <v>213</v>
      </c>
      <c r="D1612" s="9" t="s">
        <v>449</v>
      </c>
      <c r="E1612" s="7">
        <v>649.59429605642504</v>
      </c>
    </row>
    <row r="1613" spans="1:5" x14ac:dyDescent="0.3">
      <c r="A1613" s="2">
        <v>1972</v>
      </c>
      <c r="B1613" s="8" t="s">
        <v>141</v>
      </c>
      <c r="C1613" s="3" t="s">
        <v>213</v>
      </c>
      <c r="D1613" s="8" t="s">
        <v>449</v>
      </c>
      <c r="E1613" s="4">
        <v>625.72639760286756</v>
      </c>
    </row>
    <row r="1614" spans="1:5" x14ac:dyDescent="0.3">
      <c r="A1614" s="5">
        <v>1973</v>
      </c>
      <c r="B1614" s="9" t="s">
        <v>183</v>
      </c>
      <c r="C1614" s="6" t="s">
        <v>213</v>
      </c>
      <c r="D1614" s="9" t="s">
        <v>449</v>
      </c>
      <c r="E1614" s="7">
        <v>624.05555464109943</v>
      </c>
    </row>
    <row r="1615" spans="1:5" x14ac:dyDescent="0.3">
      <c r="A1615" s="2">
        <v>1974</v>
      </c>
      <c r="B1615" s="8" t="s">
        <v>332</v>
      </c>
      <c r="C1615" s="3" t="s">
        <v>213</v>
      </c>
      <c r="D1615" s="8" t="s">
        <v>449</v>
      </c>
      <c r="E1615" s="4">
        <v>643.1203647387872</v>
      </c>
    </row>
    <row r="1616" spans="1:5" x14ac:dyDescent="0.3">
      <c r="A1616" s="5">
        <v>1975</v>
      </c>
      <c r="B1616" s="9" t="s">
        <v>396</v>
      </c>
      <c r="C1616" s="6" t="s">
        <v>213</v>
      </c>
      <c r="D1616" s="9" t="s">
        <v>449</v>
      </c>
      <c r="E1616" s="7">
        <v>630.47596067589586</v>
      </c>
    </row>
    <row r="1617" spans="1:5" x14ac:dyDescent="0.3">
      <c r="A1617" s="2">
        <v>1976</v>
      </c>
      <c r="B1617" s="8" t="s">
        <v>445</v>
      </c>
      <c r="C1617" s="3" t="s">
        <v>213</v>
      </c>
      <c r="D1617" s="8" t="s">
        <v>449</v>
      </c>
      <c r="E1617" s="4">
        <v>639.84756301416462</v>
      </c>
    </row>
    <row r="1618" spans="1:5" x14ac:dyDescent="0.3">
      <c r="A1618" s="5">
        <v>1977</v>
      </c>
      <c r="B1618" s="9" t="s">
        <v>480</v>
      </c>
      <c r="C1618" s="6" t="s">
        <v>213</v>
      </c>
      <c r="D1618" s="9" t="s">
        <v>449</v>
      </c>
      <c r="E1618" s="7">
        <v>637.86951851104766</v>
      </c>
    </row>
    <row r="1619" spans="1:5" x14ac:dyDescent="0.3">
      <c r="A1619" s="2">
        <v>1978</v>
      </c>
      <c r="B1619" s="8" t="s">
        <v>96</v>
      </c>
      <c r="C1619" s="3" t="s">
        <v>213</v>
      </c>
      <c r="D1619" s="8" t="s">
        <v>449</v>
      </c>
      <c r="E1619" s="4">
        <v>631.98525803504356</v>
      </c>
    </row>
    <row r="1620" spans="1:5" x14ac:dyDescent="0.3">
      <c r="A1620" s="5">
        <v>1979</v>
      </c>
      <c r="B1620" s="9" t="s">
        <v>147</v>
      </c>
      <c r="C1620" s="6" t="s">
        <v>213</v>
      </c>
      <c r="D1620" s="9" t="s">
        <v>449</v>
      </c>
      <c r="E1620" s="7">
        <v>627.41710103345997</v>
      </c>
    </row>
    <row r="1621" spans="1:5" x14ac:dyDescent="0.3">
      <c r="A1621" s="2">
        <v>1980</v>
      </c>
      <c r="B1621" s="8" t="s">
        <v>531</v>
      </c>
      <c r="C1621" s="3" t="s">
        <v>213</v>
      </c>
      <c r="D1621" s="8" t="s">
        <v>449</v>
      </c>
      <c r="E1621" s="4">
        <v>625.73532742104862</v>
      </c>
    </row>
    <row r="1622" spans="1:5" x14ac:dyDescent="0.3">
      <c r="A1622" s="5">
        <v>1981</v>
      </c>
      <c r="B1622" s="9" t="s">
        <v>152</v>
      </c>
      <c r="C1622" s="6" t="s">
        <v>213</v>
      </c>
      <c r="D1622" s="9" t="s">
        <v>449</v>
      </c>
      <c r="E1622" s="7">
        <v>627.16447716682012</v>
      </c>
    </row>
    <row r="1623" spans="1:5" x14ac:dyDescent="0.3">
      <c r="A1623" s="2">
        <v>1982</v>
      </c>
      <c r="B1623" s="8" t="s">
        <v>194</v>
      </c>
      <c r="C1623" s="3" t="s">
        <v>213</v>
      </c>
      <c r="D1623" s="8" t="s">
        <v>449</v>
      </c>
      <c r="E1623" s="4">
        <v>618.30034788779244</v>
      </c>
    </row>
    <row r="1624" spans="1:5" x14ac:dyDescent="0.3">
      <c r="A1624" s="5">
        <v>1983</v>
      </c>
      <c r="B1624" s="9" t="s">
        <v>242</v>
      </c>
      <c r="C1624" s="6" t="s">
        <v>213</v>
      </c>
      <c r="D1624" s="9" t="s">
        <v>449</v>
      </c>
      <c r="E1624" s="7">
        <v>611.9880340239705</v>
      </c>
    </row>
    <row r="1625" spans="1:5" x14ac:dyDescent="0.3">
      <c r="A1625" s="2">
        <v>1984</v>
      </c>
      <c r="B1625" s="8" t="s">
        <v>279</v>
      </c>
      <c r="C1625" s="3" t="s">
        <v>213</v>
      </c>
      <c r="D1625" s="8" t="s">
        <v>449</v>
      </c>
      <c r="E1625" s="4">
        <v>609.67826028430898</v>
      </c>
    </row>
    <row r="1626" spans="1:5" x14ac:dyDescent="0.3">
      <c r="A1626" s="5">
        <v>1985</v>
      </c>
      <c r="B1626" s="9" t="s">
        <v>454</v>
      </c>
      <c r="C1626" s="6" t="s">
        <v>213</v>
      </c>
      <c r="D1626" s="9" t="s">
        <v>449</v>
      </c>
      <c r="E1626" s="7">
        <v>603.67393054171032</v>
      </c>
    </row>
    <row r="1627" spans="1:5" x14ac:dyDescent="0.3">
      <c r="A1627" s="2">
        <v>1986</v>
      </c>
      <c r="B1627" s="8" t="s">
        <v>493</v>
      </c>
      <c r="C1627" s="3" t="s">
        <v>213</v>
      </c>
      <c r="D1627" s="8" t="s">
        <v>449</v>
      </c>
      <c r="E1627" s="4">
        <v>608.49476051300201</v>
      </c>
    </row>
    <row r="1628" spans="1:5" x14ac:dyDescent="0.3">
      <c r="A1628" s="5">
        <v>1987</v>
      </c>
      <c r="B1628" s="9" t="s">
        <v>536</v>
      </c>
      <c r="C1628" s="6" t="s">
        <v>213</v>
      </c>
      <c r="D1628" s="9" t="s">
        <v>449</v>
      </c>
      <c r="E1628" s="7">
        <v>618.15483511667742</v>
      </c>
    </row>
    <row r="1629" spans="1:5" x14ac:dyDescent="0.3">
      <c r="A1629" s="2">
        <v>1988</v>
      </c>
      <c r="B1629" s="8" t="s">
        <v>21</v>
      </c>
      <c r="C1629" s="3" t="s">
        <v>213</v>
      </c>
      <c r="D1629" s="8" t="s">
        <v>449</v>
      </c>
      <c r="E1629" s="4">
        <v>619.61943600270524</v>
      </c>
    </row>
    <row r="1630" spans="1:5" x14ac:dyDescent="0.3">
      <c r="A1630" s="5">
        <v>1989</v>
      </c>
      <c r="B1630" s="9" t="s">
        <v>200</v>
      </c>
      <c r="C1630" s="6" t="s">
        <v>213</v>
      </c>
      <c r="D1630" s="9" t="s">
        <v>449</v>
      </c>
      <c r="E1630" s="7">
        <v>615.05838798550087</v>
      </c>
    </row>
    <row r="1631" spans="1:5" x14ac:dyDescent="0.3">
      <c r="A1631" s="2">
        <v>1990</v>
      </c>
      <c r="B1631" s="8" t="s">
        <v>29</v>
      </c>
      <c r="C1631" s="3" t="s">
        <v>213</v>
      </c>
      <c r="D1631" s="8" t="s">
        <v>449</v>
      </c>
      <c r="E1631" s="4">
        <v>600.26451137426068</v>
      </c>
    </row>
    <row r="1632" spans="1:5" x14ac:dyDescent="0.3">
      <c r="A1632" s="5">
        <v>1991</v>
      </c>
      <c r="B1632" s="9" t="s">
        <v>89</v>
      </c>
      <c r="C1632" s="6" t="s">
        <v>213</v>
      </c>
      <c r="D1632" s="9" t="s">
        <v>449</v>
      </c>
      <c r="E1632" s="7">
        <v>596.23902519631179</v>
      </c>
    </row>
    <row r="1633" spans="1:5" x14ac:dyDescent="0.3">
      <c r="A1633" s="2">
        <v>1992</v>
      </c>
      <c r="B1633" s="8" t="s">
        <v>250</v>
      </c>
      <c r="C1633" s="3" t="s">
        <v>213</v>
      </c>
      <c r="D1633" s="8" t="s">
        <v>449</v>
      </c>
      <c r="E1633" s="4">
        <v>583.2732612225002</v>
      </c>
    </row>
    <row r="1634" spans="1:5" x14ac:dyDescent="0.3">
      <c r="A1634" s="5">
        <v>1993</v>
      </c>
      <c r="B1634" s="9" t="s">
        <v>291</v>
      </c>
      <c r="C1634" s="6" t="s">
        <v>213</v>
      </c>
      <c r="D1634" s="9" t="s">
        <v>449</v>
      </c>
      <c r="E1634" s="7">
        <v>565.8453394242008</v>
      </c>
    </row>
    <row r="1635" spans="1:5" x14ac:dyDescent="0.3">
      <c r="A1635" s="2">
        <v>1994</v>
      </c>
      <c r="B1635" s="8" t="s">
        <v>328</v>
      </c>
      <c r="C1635" s="3" t="s">
        <v>213</v>
      </c>
      <c r="D1635" s="8" t="s">
        <v>449</v>
      </c>
      <c r="E1635" s="4">
        <v>555.17741787277339</v>
      </c>
    </row>
    <row r="1636" spans="1:5" x14ac:dyDescent="0.3">
      <c r="A1636" s="5">
        <v>1995</v>
      </c>
      <c r="B1636" s="9" t="s">
        <v>391</v>
      </c>
      <c r="C1636" s="6" t="s">
        <v>213</v>
      </c>
      <c r="D1636" s="9" t="s">
        <v>449</v>
      </c>
      <c r="E1636" s="7">
        <v>572.69981785469531</v>
      </c>
    </row>
    <row r="1637" spans="1:5" x14ac:dyDescent="0.3">
      <c r="A1637" s="2">
        <v>1996</v>
      </c>
      <c r="B1637" s="8" t="s">
        <v>546</v>
      </c>
      <c r="C1637" s="3" t="s">
        <v>213</v>
      </c>
      <c r="D1637" s="8" t="s">
        <v>449</v>
      </c>
      <c r="E1637" s="4">
        <v>589.90299339392709</v>
      </c>
    </row>
    <row r="1638" spans="1:5" x14ac:dyDescent="0.3">
      <c r="A1638" s="5">
        <v>1997</v>
      </c>
      <c r="B1638" s="9" t="s">
        <v>33</v>
      </c>
      <c r="C1638" s="6" t="s">
        <v>213</v>
      </c>
      <c r="D1638" s="9" t="s">
        <v>449</v>
      </c>
      <c r="E1638" s="7">
        <v>606.71655210471545</v>
      </c>
    </row>
    <row r="1639" spans="1:5" x14ac:dyDescent="0.3">
      <c r="A1639" s="2">
        <v>1998</v>
      </c>
      <c r="B1639" s="8" t="s">
        <v>92</v>
      </c>
      <c r="C1639" s="3" t="s">
        <v>213</v>
      </c>
      <c r="D1639" s="8" t="s">
        <v>449</v>
      </c>
      <c r="E1639" s="4">
        <v>615.97644134299367</v>
      </c>
    </row>
    <row r="1640" spans="1:5" x14ac:dyDescent="0.3">
      <c r="A1640" s="5">
        <v>1999</v>
      </c>
      <c r="B1640" s="9" t="s">
        <v>254</v>
      </c>
      <c r="C1640" s="6" t="s">
        <v>213</v>
      </c>
      <c r="D1640" s="9" t="s">
        <v>449</v>
      </c>
      <c r="E1640" s="7">
        <v>625.45361295567341</v>
      </c>
    </row>
    <row r="1641" spans="1:5" x14ac:dyDescent="0.3">
      <c r="A1641" s="2">
        <v>2000</v>
      </c>
      <c r="B1641" s="8" t="s">
        <v>474</v>
      </c>
      <c r="C1641" s="3" t="s">
        <v>213</v>
      </c>
      <c r="D1641" s="8" t="s">
        <v>449</v>
      </c>
      <c r="E1641" s="4">
        <v>637.10289784481608</v>
      </c>
    </row>
    <row r="1642" spans="1:5" x14ac:dyDescent="0.3">
      <c r="A1642" s="5">
        <v>2001</v>
      </c>
      <c r="B1642" s="9" t="s">
        <v>520</v>
      </c>
      <c r="C1642" s="6" t="s">
        <v>213</v>
      </c>
      <c r="D1642" s="9" t="s">
        <v>449</v>
      </c>
      <c r="E1642" s="7">
        <v>652.38684364785456</v>
      </c>
    </row>
    <row r="1643" spans="1:5" x14ac:dyDescent="0.3">
      <c r="A1643" s="2">
        <v>2002</v>
      </c>
      <c r="B1643" s="8" t="s">
        <v>3</v>
      </c>
      <c r="C1643" s="3" t="s">
        <v>213</v>
      </c>
      <c r="D1643" s="8" t="s">
        <v>449</v>
      </c>
      <c r="E1643" s="4">
        <v>669.42490722225261</v>
      </c>
    </row>
    <row r="1644" spans="1:5" x14ac:dyDescent="0.3">
      <c r="A1644" s="5">
        <v>2003</v>
      </c>
      <c r="B1644" s="9" t="s">
        <v>181</v>
      </c>
      <c r="C1644" s="6" t="s">
        <v>213</v>
      </c>
      <c r="D1644" s="9" t="s">
        <v>449</v>
      </c>
      <c r="E1644" s="7">
        <v>684.92228458759962</v>
      </c>
    </row>
    <row r="1645" spans="1:5" x14ac:dyDescent="0.3">
      <c r="A1645" s="2">
        <v>2004</v>
      </c>
      <c r="B1645" s="8" t="s">
        <v>233</v>
      </c>
      <c r="C1645" s="3" t="s">
        <v>213</v>
      </c>
      <c r="D1645" s="8" t="s">
        <v>449</v>
      </c>
      <c r="E1645" s="4">
        <v>710.87936513173452</v>
      </c>
    </row>
    <row r="1646" spans="1:5" x14ac:dyDescent="0.3">
      <c r="A1646" s="5">
        <v>2005</v>
      </c>
      <c r="B1646" s="9" t="s">
        <v>270</v>
      </c>
      <c r="C1646" s="6" t="s">
        <v>213</v>
      </c>
      <c r="D1646" s="9" t="s">
        <v>449</v>
      </c>
      <c r="E1646" s="7">
        <v>745.21357597106021</v>
      </c>
    </row>
    <row r="1647" spans="1:5" x14ac:dyDescent="0.3">
      <c r="A1647" s="2">
        <v>2006</v>
      </c>
      <c r="B1647" s="8" t="s">
        <v>309</v>
      </c>
      <c r="C1647" s="3" t="s">
        <v>213</v>
      </c>
      <c r="D1647" s="8" t="s">
        <v>449</v>
      </c>
      <c r="E1647" s="4">
        <v>777.38239475105127</v>
      </c>
    </row>
    <row r="1648" spans="1:5" x14ac:dyDescent="0.3">
      <c r="A1648" s="5">
        <v>2007</v>
      </c>
      <c r="B1648" s="9" t="s">
        <v>478</v>
      </c>
      <c r="C1648" s="6" t="s">
        <v>213</v>
      </c>
      <c r="D1648" s="9" t="s">
        <v>449</v>
      </c>
      <c r="E1648" s="7">
        <v>814.65570649128779</v>
      </c>
    </row>
    <row r="1649" spans="1:5" x14ac:dyDescent="0.3">
      <c r="A1649" s="2">
        <v>2008</v>
      </c>
      <c r="B1649" s="8" t="s">
        <v>523</v>
      </c>
      <c r="C1649" s="3" t="s">
        <v>213</v>
      </c>
      <c r="D1649" s="8" t="s">
        <v>449</v>
      </c>
      <c r="E1649" s="4">
        <v>847.40767764325506</v>
      </c>
    </row>
    <row r="1650" spans="1:5" x14ac:dyDescent="0.3">
      <c r="A1650" s="5">
        <v>2009</v>
      </c>
      <c r="B1650" s="9" t="s">
        <v>7</v>
      </c>
      <c r="C1650" s="6" t="s">
        <v>213</v>
      </c>
      <c r="D1650" s="9" t="s">
        <v>449</v>
      </c>
      <c r="E1650" s="7">
        <v>863.04120716072669</v>
      </c>
    </row>
    <row r="1651" spans="1:5" x14ac:dyDescent="0.3">
      <c r="A1651" s="2">
        <v>2010</v>
      </c>
      <c r="B1651" s="8" t="s">
        <v>528</v>
      </c>
      <c r="C1651" s="3" t="s">
        <v>213</v>
      </c>
      <c r="D1651" s="8" t="s">
        <v>449</v>
      </c>
      <c r="E1651" s="4">
        <v>895.33576384198193</v>
      </c>
    </row>
    <row r="1652" spans="1:5" x14ac:dyDescent="0.3">
      <c r="A1652" s="5">
        <v>2011</v>
      </c>
      <c r="B1652" s="9" t="s">
        <v>16</v>
      </c>
      <c r="C1652" s="6" t="s">
        <v>213</v>
      </c>
      <c r="D1652" s="9" t="s">
        <v>449</v>
      </c>
      <c r="E1652" s="7">
        <v>902.00029592161195</v>
      </c>
    </row>
    <row r="1653" spans="1:5" x14ac:dyDescent="0.3">
      <c r="A1653" s="2">
        <v>2012</v>
      </c>
      <c r="B1653" s="8" t="s">
        <v>73</v>
      </c>
      <c r="C1653" s="3" t="s">
        <v>213</v>
      </c>
      <c r="D1653" s="8" t="s">
        <v>449</v>
      </c>
      <c r="E1653" s="4">
        <v>908.05872288593116</v>
      </c>
    </row>
    <row r="1654" spans="1:5" x14ac:dyDescent="0.3">
      <c r="A1654" s="5">
        <v>2013</v>
      </c>
      <c r="B1654" s="9" t="s">
        <v>127</v>
      </c>
      <c r="C1654" s="6" t="s">
        <v>213</v>
      </c>
      <c r="D1654" s="9" t="s">
        <v>449</v>
      </c>
      <c r="E1654" s="7">
        <v>936.79495510699496</v>
      </c>
    </row>
    <row r="1655" spans="1:5" x14ac:dyDescent="0.3">
      <c r="A1655" s="2">
        <v>2014</v>
      </c>
      <c r="B1655" s="8" t="s">
        <v>278</v>
      </c>
      <c r="C1655" s="3" t="s">
        <v>213</v>
      </c>
      <c r="D1655" s="8" t="s">
        <v>449</v>
      </c>
      <c r="E1655" s="4">
        <v>965.68746487431906</v>
      </c>
    </row>
    <row r="1656" spans="1:5" x14ac:dyDescent="0.3">
      <c r="A1656" s="5">
        <v>2015</v>
      </c>
      <c r="B1656" s="9" t="s">
        <v>317</v>
      </c>
      <c r="C1656" s="6" t="s">
        <v>213</v>
      </c>
      <c r="D1656" s="9" t="s">
        <v>449</v>
      </c>
      <c r="E1656" s="7">
        <v>968.12388946694728</v>
      </c>
    </row>
    <row r="1657" spans="1:5" x14ac:dyDescent="0.3">
      <c r="A1657" s="2">
        <v>2016</v>
      </c>
      <c r="B1657" s="8" t="s">
        <v>369</v>
      </c>
      <c r="C1657" s="3" t="s">
        <v>213</v>
      </c>
      <c r="D1657" s="8" t="s">
        <v>449</v>
      </c>
      <c r="E1657" s="4">
        <v>979.66645634850249</v>
      </c>
    </row>
    <row r="1658" spans="1:5" x14ac:dyDescent="0.3">
      <c r="A1658" s="5">
        <v>2017</v>
      </c>
      <c r="B1658" s="9" t="s">
        <v>430</v>
      </c>
      <c r="C1658" s="6" t="s">
        <v>213</v>
      </c>
      <c r="D1658" s="9" t="s">
        <v>449</v>
      </c>
      <c r="E1658" s="7">
        <v>998.91966055563455</v>
      </c>
    </row>
    <row r="1659" spans="1:5" x14ac:dyDescent="0.3">
      <c r="A1659" s="2">
        <v>2018</v>
      </c>
      <c r="B1659" s="8" t="s">
        <v>19</v>
      </c>
      <c r="C1659" s="3" t="s">
        <v>213</v>
      </c>
      <c r="D1659" s="8" t="s">
        <v>449</v>
      </c>
      <c r="E1659" s="4">
        <v>1019.7366134179969</v>
      </c>
    </row>
    <row r="1660" spans="1:5" x14ac:dyDescent="0.3">
      <c r="A1660" s="5">
        <v>2019</v>
      </c>
      <c r="B1660" s="9" t="s">
        <v>74</v>
      </c>
      <c r="C1660" s="6" t="s">
        <v>213</v>
      </c>
      <c r="D1660" s="9" t="s">
        <v>449</v>
      </c>
      <c r="E1660" s="7">
        <v>1045.5401767721244</v>
      </c>
    </row>
    <row r="1661" spans="1:5" x14ac:dyDescent="0.3">
      <c r="A1661" s="2">
        <v>2020</v>
      </c>
      <c r="B1661" s="8" t="s">
        <v>472</v>
      </c>
      <c r="C1661" s="3" t="s">
        <v>213</v>
      </c>
      <c r="D1661" s="8" t="s">
        <v>449</v>
      </c>
      <c r="E1661" s="4">
        <v>1019.9637778206817</v>
      </c>
    </row>
    <row r="1662" spans="1:5" x14ac:dyDescent="0.3">
      <c r="A1662" s="5">
        <v>2021</v>
      </c>
      <c r="B1662" s="9" t="s">
        <v>87</v>
      </c>
      <c r="C1662" s="6" t="s">
        <v>213</v>
      </c>
      <c r="D1662" s="9" t="s">
        <v>449</v>
      </c>
      <c r="E1662" s="7">
        <v>1023.6067359462046</v>
      </c>
    </row>
    <row r="1663" spans="1:5" x14ac:dyDescent="0.3">
      <c r="A1663" s="2">
        <v>2022</v>
      </c>
      <c r="B1663" s="8" t="s">
        <v>138</v>
      </c>
      <c r="C1663" s="3" t="s">
        <v>213</v>
      </c>
      <c r="D1663" s="8" t="s">
        <v>449</v>
      </c>
      <c r="E1663" s="4">
        <v>1046.6140069129578</v>
      </c>
    </row>
    <row r="1664" spans="1:5" x14ac:dyDescent="0.3">
      <c r="A1664" s="5">
        <v>2023</v>
      </c>
      <c r="B1664" s="9" t="s">
        <v>177</v>
      </c>
      <c r="C1664" s="6" t="s">
        <v>213</v>
      </c>
      <c r="D1664" s="9" t="s">
        <v>449</v>
      </c>
      <c r="E1664" s="7">
        <v>1061.0485427308276</v>
      </c>
    </row>
    <row r="1665" spans="1:5" x14ac:dyDescent="0.3">
      <c r="A1665" s="2">
        <v>1960</v>
      </c>
      <c r="B1665" s="8" t="s">
        <v>535</v>
      </c>
      <c r="C1665" s="3" t="s">
        <v>248</v>
      </c>
      <c r="D1665" s="8" t="s">
        <v>231</v>
      </c>
      <c r="E1665" s="4">
        <v>795.14864238694304</v>
      </c>
    </row>
    <row r="1666" spans="1:5" x14ac:dyDescent="0.3">
      <c r="A1666" s="5">
        <v>1961</v>
      </c>
      <c r="B1666" s="9" t="s">
        <v>20</v>
      </c>
      <c r="C1666" s="6" t="s">
        <v>248</v>
      </c>
      <c r="D1666" s="9" t="s">
        <v>231</v>
      </c>
      <c r="E1666" s="7">
        <v>792.19634514561301</v>
      </c>
    </row>
    <row r="1667" spans="1:5" x14ac:dyDescent="0.3">
      <c r="A1667" s="2">
        <v>1962</v>
      </c>
      <c r="B1667" s="8" t="s">
        <v>78</v>
      </c>
      <c r="C1667" s="3" t="s">
        <v>248</v>
      </c>
      <c r="D1667" s="8" t="s">
        <v>231</v>
      </c>
      <c r="E1667" s="4">
        <v>804.59251240306082</v>
      </c>
    </row>
    <row r="1668" spans="1:5" x14ac:dyDescent="0.3">
      <c r="A1668" s="5">
        <v>1963</v>
      </c>
      <c r="B1668" s="9" t="s">
        <v>244</v>
      </c>
      <c r="C1668" s="6" t="s">
        <v>248</v>
      </c>
      <c r="D1668" s="9" t="s">
        <v>231</v>
      </c>
      <c r="E1668" s="7">
        <v>822.60893068535995</v>
      </c>
    </row>
    <row r="1669" spans="1:5" x14ac:dyDescent="0.3">
      <c r="A1669" s="2">
        <v>1964</v>
      </c>
      <c r="B1669" s="8" t="s">
        <v>281</v>
      </c>
      <c r="C1669" s="3" t="s">
        <v>248</v>
      </c>
      <c r="D1669" s="8" t="s">
        <v>231</v>
      </c>
      <c r="E1669" s="4">
        <v>865.71943795906884</v>
      </c>
    </row>
    <row r="1670" spans="1:5" x14ac:dyDescent="0.3">
      <c r="A1670" s="5">
        <v>1965</v>
      </c>
      <c r="B1670" s="9" t="s">
        <v>322</v>
      </c>
      <c r="C1670" s="6" t="s">
        <v>248</v>
      </c>
      <c r="D1670" s="9" t="s">
        <v>231</v>
      </c>
      <c r="E1670" s="7">
        <v>896.1786669461834</v>
      </c>
    </row>
    <row r="1671" spans="1:5" x14ac:dyDescent="0.3">
      <c r="A1671" s="2">
        <v>1966</v>
      </c>
      <c r="B1671" s="8" t="s">
        <v>374</v>
      </c>
      <c r="C1671" s="3" t="s">
        <v>248</v>
      </c>
      <c r="D1671" s="8" t="s">
        <v>231</v>
      </c>
      <c r="E1671" s="4">
        <v>917.04537987530443</v>
      </c>
    </row>
    <row r="1672" spans="1:5" x14ac:dyDescent="0.3">
      <c r="A1672" s="5">
        <v>1967</v>
      </c>
      <c r="B1672" s="9" t="s">
        <v>538</v>
      </c>
      <c r="C1672" s="6" t="s">
        <v>248</v>
      </c>
      <c r="D1672" s="9" t="s">
        <v>231</v>
      </c>
      <c r="E1672" s="7">
        <v>923.6621180840649</v>
      </c>
    </row>
    <row r="1673" spans="1:5" x14ac:dyDescent="0.3">
      <c r="A1673" s="2">
        <v>1968</v>
      </c>
      <c r="B1673" s="8" t="s">
        <v>23</v>
      </c>
      <c r="C1673" s="3" t="s">
        <v>248</v>
      </c>
      <c r="D1673" s="8" t="s">
        <v>231</v>
      </c>
      <c r="E1673" s="4">
        <v>956.15505121620527</v>
      </c>
    </row>
    <row r="1674" spans="1:5" x14ac:dyDescent="0.3">
      <c r="A1674" s="5">
        <v>1969</v>
      </c>
      <c r="B1674" s="9" t="s">
        <v>82</v>
      </c>
      <c r="C1674" s="6" t="s">
        <v>248</v>
      </c>
      <c r="D1674" s="9" t="s">
        <v>231</v>
      </c>
      <c r="E1674" s="7">
        <v>1008.4425082442725</v>
      </c>
    </row>
    <row r="1675" spans="1:5" x14ac:dyDescent="0.3">
      <c r="A1675" s="2">
        <v>1970</v>
      </c>
      <c r="B1675" s="8" t="s">
        <v>32</v>
      </c>
      <c r="C1675" s="3" t="s">
        <v>248</v>
      </c>
      <c r="D1675" s="8" t="s">
        <v>231</v>
      </c>
      <c r="E1675" s="4">
        <v>1061.5933857875223</v>
      </c>
    </row>
    <row r="1676" spans="1:5" x14ac:dyDescent="0.3">
      <c r="A1676" s="5">
        <v>1971</v>
      </c>
      <c r="B1676" s="9" t="s">
        <v>91</v>
      </c>
      <c r="C1676" s="6" t="s">
        <v>248</v>
      </c>
      <c r="D1676" s="9" t="s">
        <v>231</v>
      </c>
      <c r="E1676" s="7">
        <v>1099.859086831174</v>
      </c>
    </row>
    <row r="1677" spans="1:5" x14ac:dyDescent="0.3">
      <c r="A1677" s="2">
        <v>1972</v>
      </c>
      <c r="B1677" s="8" t="s">
        <v>141</v>
      </c>
      <c r="C1677" s="3" t="s">
        <v>248</v>
      </c>
      <c r="D1677" s="8" t="s">
        <v>231</v>
      </c>
      <c r="E1677" s="4">
        <v>1140.2739352129886</v>
      </c>
    </row>
    <row r="1678" spans="1:5" x14ac:dyDescent="0.3">
      <c r="A1678" s="5">
        <v>1973</v>
      </c>
      <c r="B1678" s="9" t="s">
        <v>183</v>
      </c>
      <c r="C1678" s="6" t="s">
        <v>248</v>
      </c>
      <c r="D1678" s="9" t="s">
        <v>231</v>
      </c>
      <c r="E1678" s="7">
        <v>1190.34041584024</v>
      </c>
    </row>
    <row r="1679" spans="1:5" x14ac:dyDescent="0.3">
      <c r="A1679" s="2">
        <v>1974</v>
      </c>
      <c r="B1679" s="8" t="s">
        <v>332</v>
      </c>
      <c r="C1679" s="3" t="s">
        <v>248</v>
      </c>
      <c r="D1679" s="8" t="s">
        <v>231</v>
      </c>
      <c r="E1679" s="4">
        <v>1233.4780325960519</v>
      </c>
    </row>
    <row r="1680" spans="1:5" x14ac:dyDescent="0.3">
      <c r="A1680" s="5">
        <v>1975</v>
      </c>
      <c r="B1680" s="9" t="s">
        <v>396</v>
      </c>
      <c r="C1680" s="6" t="s">
        <v>248</v>
      </c>
      <c r="D1680" s="9" t="s">
        <v>231</v>
      </c>
      <c r="E1680" s="7">
        <v>1258.3803287881101</v>
      </c>
    </row>
    <row r="1681" spans="1:5" x14ac:dyDescent="0.3">
      <c r="A1681" s="2">
        <v>1976</v>
      </c>
      <c r="B1681" s="8" t="s">
        <v>445</v>
      </c>
      <c r="C1681" s="3" t="s">
        <v>248</v>
      </c>
      <c r="D1681" s="8" t="s">
        <v>231</v>
      </c>
      <c r="E1681" s="4">
        <v>1309.059584135247</v>
      </c>
    </row>
    <row r="1682" spans="1:5" x14ac:dyDescent="0.3">
      <c r="A1682" s="5">
        <v>1977</v>
      </c>
      <c r="B1682" s="9" t="s">
        <v>480</v>
      </c>
      <c r="C1682" s="6" t="s">
        <v>248</v>
      </c>
      <c r="D1682" s="9" t="s">
        <v>231</v>
      </c>
      <c r="E1682" s="7">
        <v>1341.0279719485875</v>
      </c>
    </row>
    <row r="1683" spans="1:5" x14ac:dyDescent="0.3">
      <c r="A1683" s="2">
        <v>1978</v>
      </c>
      <c r="B1683" s="8" t="s">
        <v>96</v>
      </c>
      <c r="C1683" s="3" t="s">
        <v>248</v>
      </c>
      <c r="D1683" s="8" t="s">
        <v>231</v>
      </c>
      <c r="E1683" s="4">
        <v>1362.1362930124628</v>
      </c>
    </row>
    <row r="1684" spans="1:5" x14ac:dyDescent="0.3">
      <c r="A1684" s="5">
        <v>1979</v>
      </c>
      <c r="B1684" s="9" t="s">
        <v>147</v>
      </c>
      <c r="C1684" s="6" t="s">
        <v>248</v>
      </c>
      <c r="D1684" s="9" t="s">
        <v>231</v>
      </c>
      <c r="E1684" s="7">
        <v>1395.3587642507323</v>
      </c>
    </row>
    <row r="1685" spans="1:5" x14ac:dyDescent="0.3">
      <c r="A1685" s="2">
        <v>1980</v>
      </c>
      <c r="B1685" s="8" t="s">
        <v>531</v>
      </c>
      <c r="C1685" s="3" t="s">
        <v>248</v>
      </c>
      <c r="D1685" s="8" t="s">
        <v>231</v>
      </c>
      <c r="E1685" s="4">
        <v>1431.5686638925529</v>
      </c>
    </row>
    <row r="1686" spans="1:5" x14ac:dyDescent="0.3">
      <c r="A1686" s="5">
        <v>1981</v>
      </c>
      <c r="B1686" s="9" t="s">
        <v>152</v>
      </c>
      <c r="C1686" s="6" t="s">
        <v>248</v>
      </c>
      <c r="D1686" s="9" t="s">
        <v>231</v>
      </c>
      <c r="E1686" s="7">
        <v>1428.9963512116851</v>
      </c>
    </row>
    <row r="1687" spans="1:5" x14ac:dyDescent="0.3">
      <c r="A1687" s="2">
        <v>1982</v>
      </c>
      <c r="B1687" s="8" t="s">
        <v>194</v>
      </c>
      <c r="C1687" s="3" t="s">
        <v>248</v>
      </c>
      <c r="D1687" s="8" t="s">
        <v>231</v>
      </c>
      <c r="E1687" s="4">
        <v>1438.4097596276372</v>
      </c>
    </row>
    <row r="1688" spans="1:5" x14ac:dyDescent="0.3">
      <c r="A1688" s="5">
        <v>1983</v>
      </c>
      <c r="B1688" s="9" t="s">
        <v>242</v>
      </c>
      <c r="C1688" s="6" t="s">
        <v>248</v>
      </c>
      <c r="D1688" s="9" t="s">
        <v>231</v>
      </c>
      <c r="E1688" s="7">
        <v>1431.0455730996721</v>
      </c>
    </row>
    <row r="1689" spans="1:5" x14ac:dyDescent="0.3">
      <c r="A1689" s="2">
        <v>1984</v>
      </c>
      <c r="B1689" s="8" t="s">
        <v>279</v>
      </c>
      <c r="C1689" s="3" t="s">
        <v>248</v>
      </c>
      <c r="D1689" s="8" t="s">
        <v>231</v>
      </c>
      <c r="E1689" s="4">
        <v>1466.8868424217635</v>
      </c>
    </row>
    <row r="1690" spans="1:5" x14ac:dyDescent="0.3">
      <c r="A1690" s="5">
        <v>1985</v>
      </c>
      <c r="B1690" s="9" t="s">
        <v>454</v>
      </c>
      <c r="C1690" s="6" t="s">
        <v>248</v>
      </c>
      <c r="D1690" s="9" t="s">
        <v>231</v>
      </c>
      <c r="E1690" s="7">
        <v>1500.6141718726831</v>
      </c>
    </row>
    <row r="1691" spans="1:5" x14ac:dyDescent="0.3">
      <c r="A1691" s="2">
        <v>1986</v>
      </c>
      <c r="B1691" s="8" t="s">
        <v>493</v>
      </c>
      <c r="C1691" s="3" t="s">
        <v>248</v>
      </c>
      <c r="D1691" s="8" t="s">
        <v>231</v>
      </c>
      <c r="E1691" s="4">
        <v>1523.7942554722877</v>
      </c>
    </row>
    <row r="1692" spans="1:5" x14ac:dyDescent="0.3">
      <c r="A1692" s="5">
        <v>1987</v>
      </c>
      <c r="B1692" s="9" t="s">
        <v>536</v>
      </c>
      <c r="C1692" s="6" t="s">
        <v>248</v>
      </c>
      <c r="D1692" s="9" t="s">
        <v>231</v>
      </c>
      <c r="E1692" s="7">
        <v>1561.6076546682157</v>
      </c>
    </row>
    <row r="1693" spans="1:5" x14ac:dyDescent="0.3">
      <c r="A1693" s="2">
        <v>1988</v>
      </c>
      <c r="B1693" s="8" t="s">
        <v>21</v>
      </c>
      <c r="C1693" s="3" t="s">
        <v>248</v>
      </c>
      <c r="D1693" s="8" t="s">
        <v>231</v>
      </c>
      <c r="E1693" s="4">
        <v>1592.0265034286642</v>
      </c>
    </row>
    <row r="1694" spans="1:5" x14ac:dyDescent="0.3">
      <c r="A1694" s="5">
        <v>1989</v>
      </c>
      <c r="B1694" s="9" t="s">
        <v>200</v>
      </c>
      <c r="C1694" s="6" t="s">
        <v>248</v>
      </c>
      <c r="D1694" s="9" t="s">
        <v>231</v>
      </c>
      <c r="E1694" s="7">
        <v>1607.8836293696381</v>
      </c>
    </row>
    <row r="1695" spans="1:5" x14ac:dyDescent="0.3">
      <c r="A1695" s="2">
        <v>1990</v>
      </c>
      <c r="B1695" s="8" t="s">
        <v>29</v>
      </c>
      <c r="C1695" s="3" t="s">
        <v>248</v>
      </c>
      <c r="D1695" s="8" t="s">
        <v>231</v>
      </c>
      <c r="E1695" s="4">
        <v>1624.6245945373057</v>
      </c>
    </row>
    <row r="1696" spans="1:5" x14ac:dyDescent="0.3">
      <c r="A1696" s="5">
        <v>1991</v>
      </c>
      <c r="B1696" s="9" t="s">
        <v>89</v>
      </c>
      <c r="C1696" s="6" t="s">
        <v>248</v>
      </c>
      <c r="D1696" s="9" t="s">
        <v>231</v>
      </c>
      <c r="E1696" s="7">
        <v>1638.3902845928619</v>
      </c>
    </row>
    <row r="1697" spans="1:5" x14ac:dyDescent="0.3">
      <c r="A1697" s="2">
        <v>1992</v>
      </c>
      <c r="B1697" s="8" t="s">
        <v>250</v>
      </c>
      <c r="C1697" s="3" t="s">
        <v>248</v>
      </c>
      <c r="D1697" s="8" t="s">
        <v>231</v>
      </c>
      <c r="E1697" s="4">
        <v>1676.3096511866354</v>
      </c>
    </row>
    <row r="1698" spans="1:5" x14ac:dyDescent="0.3">
      <c r="A1698" s="5">
        <v>1993</v>
      </c>
      <c r="B1698" s="9" t="s">
        <v>291</v>
      </c>
      <c r="C1698" s="6" t="s">
        <v>248</v>
      </c>
      <c r="D1698" s="9" t="s">
        <v>231</v>
      </c>
      <c r="E1698" s="7">
        <v>1728.6914396603095</v>
      </c>
    </row>
    <row r="1699" spans="1:5" x14ac:dyDescent="0.3">
      <c r="A1699" s="2">
        <v>1994</v>
      </c>
      <c r="B1699" s="8" t="s">
        <v>328</v>
      </c>
      <c r="C1699" s="3" t="s">
        <v>248</v>
      </c>
      <c r="D1699" s="8" t="s">
        <v>231</v>
      </c>
      <c r="E1699" s="4">
        <v>1785.2231935323471</v>
      </c>
    </row>
    <row r="1700" spans="1:5" x14ac:dyDescent="0.3">
      <c r="A1700" s="5">
        <v>1995</v>
      </c>
      <c r="B1700" s="9" t="s">
        <v>391</v>
      </c>
      <c r="C1700" s="6" t="s">
        <v>248</v>
      </c>
      <c r="D1700" s="9" t="s">
        <v>231</v>
      </c>
      <c r="E1700" s="7">
        <v>1834.7727025137733</v>
      </c>
    </row>
    <row r="1701" spans="1:5" x14ac:dyDescent="0.3">
      <c r="A1701" s="2">
        <v>1996</v>
      </c>
      <c r="B1701" s="8" t="s">
        <v>546</v>
      </c>
      <c r="C1701" s="3" t="s">
        <v>248</v>
      </c>
      <c r="D1701" s="8" t="s">
        <v>231</v>
      </c>
      <c r="E1701" s="4">
        <v>1915.8210542290151</v>
      </c>
    </row>
    <row r="1702" spans="1:5" x14ac:dyDescent="0.3">
      <c r="A1702" s="5">
        <v>1997</v>
      </c>
      <c r="B1702" s="9" t="s">
        <v>33</v>
      </c>
      <c r="C1702" s="6" t="s">
        <v>248</v>
      </c>
      <c r="D1702" s="9" t="s">
        <v>231</v>
      </c>
      <c r="E1702" s="7">
        <v>1990.1374432719308</v>
      </c>
    </row>
    <row r="1703" spans="1:5" x14ac:dyDescent="0.3">
      <c r="A1703" s="2">
        <v>1998</v>
      </c>
      <c r="B1703" s="8" t="s">
        <v>92</v>
      </c>
      <c r="C1703" s="3" t="s">
        <v>248</v>
      </c>
      <c r="D1703" s="8" t="s">
        <v>231</v>
      </c>
      <c r="E1703" s="4">
        <v>2022.3979885016954</v>
      </c>
    </row>
    <row r="1704" spans="1:5" x14ac:dyDescent="0.3">
      <c r="A1704" s="5">
        <v>1999</v>
      </c>
      <c r="B1704" s="9" t="s">
        <v>254</v>
      </c>
      <c r="C1704" s="6" t="s">
        <v>248</v>
      </c>
      <c r="D1704" s="9" t="s">
        <v>231</v>
      </c>
      <c r="E1704" s="7">
        <v>2062.8759371416891</v>
      </c>
    </row>
    <row r="1705" spans="1:5" x14ac:dyDescent="0.3">
      <c r="A1705" s="2">
        <v>2000</v>
      </c>
      <c r="B1705" s="8" t="s">
        <v>474</v>
      </c>
      <c r="C1705" s="3" t="s">
        <v>248</v>
      </c>
      <c r="D1705" s="8" t="s">
        <v>231</v>
      </c>
      <c r="E1705" s="4">
        <v>2143.1686601174843</v>
      </c>
    </row>
    <row r="1706" spans="1:5" x14ac:dyDescent="0.3">
      <c r="A1706" s="5">
        <v>2001</v>
      </c>
      <c r="B1706" s="9" t="s">
        <v>520</v>
      </c>
      <c r="C1706" s="6" t="s">
        <v>248</v>
      </c>
      <c r="D1706" s="9" t="s">
        <v>231</v>
      </c>
      <c r="E1706" s="7">
        <v>2186.9778187543097</v>
      </c>
    </row>
    <row r="1707" spans="1:5" x14ac:dyDescent="0.3">
      <c r="A1707" s="2">
        <v>2002</v>
      </c>
      <c r="B1707" s="8" t="s">
        <v>3</v>
      </c>
      <c r="C1707" s="3" t="s">
        <v>248</v>
      </c>
      <c r="D1707" s="8" t="s">
        <v>231</v>
      </c>
      <c r="E1707" s="4">
        <v>2256.0075163837705</v>
      </c>
    </row>
    <row r="1708" spans="1:5" x14ac:dyDescent="0.3">
      <c r="A1708" s="5">
        <v>2003</v>
      </c>
      <c r="B1708" s="9" t="s">
        <v>181</v>
      </c>
      <c r="C1708" s="6" t="s">
        <v>248</v>
      </c>
      <c r="D1708" s="9" t="s">
        <v>231</v>
      </c>
      <c r="E1708" s="7">
        <v>2353.2240779209515</v>
      </c>
    </row>
    <row r="1709" spans="1:5" x14ac:dyDescent="0.3">
      <c r="A1709" s="2">
        <v>2004</v>
      </c>
      <c r="B1709" s="8" t="s">
        <v>233</v>
      </c>
      <c r="C1709" s="3" t="s">
        <v>248</v>
      </c>
      <c r="D1709" s="8" t="s">
        <v>231</v>
      </c>
      <c r="E1709" s="4">
        <v>2496.8827426096036</v>
      </c>
    </row>
    <row r="1710" spans="1:5" x14ac:dyDescent="0.3">
      <c r="A1710" s="5">
        <v>2005</v>
      </c>
      <c r="B1710" s="9" t="s">
        <v>270</v>
      </c>
      <c r="C1710" s="6" t="s">
        <v>248</v>
      </c>
      <c r="D1710" s="9" t="s">
        <v>231</v>
      </c>
      <c r="E1710" s="7">
        <v>2641.4307129288936</v>
      </c>
    </row>
    <row r="1711" spans="1:5" x14ac:dyDescent="0.3">
      <c r="A1711" s="2">
        <v>2006</v>
      </c>
      <c r="B1711" s="8" t="s">
        <v>309</v>
      </c>
      <c r="C1711" s="3" t="s">
        <v>248</v>
      </c>
      <c r="D1711" s="8" t="s">
        <v>231</v>
      </c>
      <c r="E1711" s="4">
        <v>2818.4385733908184</v>
      </c>
    </row>
    <row r="1712" spans="1:5" x14ac:dyDescent="0.3">
      <c r="A1712" s="5">
        <v>2007</v>
      </c>
      <c r="B1712" s="9" t="s">
        <v>478</v>
      </c>
      <c r="C1712" s="6" t="s">
        <v>248</v>
      </c>
      <c r="D1712" s="9" t="s">
        <v>231</v>
      </c>
      <c r="E1712" s="7">
        <v>3025.6814592867786</v>
      </c>
    </row>
    <row r="1713" spans="1:5" x14ac:dyDescent="0.3">
      <c r="A1713" s="2">
        <v>2008</v>
      </c>
      <c r="B1713" s="8" t="s">
        <v>523</v>
      </c>
      <c r="C1713" s="3" t="s">
        <v>248</v>
      </c>
      <c r="D1713" s="8" t="s">
        <v>231</v>
      </c>
      <c r="E1713" s="4">
        <v>3161.1781358797189</v>
      </c>
    </row>
    <row r="1714" spans="1:5" x14ac:dyDescent="0.3">
      <c r="A1714" s="5">
        <v>2009</v>
      </c>
      <c r="B1714" s="9" t="s">
        <v>7</v>
      </c>
      <c r="C1714" s="6" t="s">
        <v>248</v>
      </c>
      <c r="D1714" s="9" t="s">
        <v>231</v>
      </c>
      <c r="E1714" s="7">
        <v>3242.2215443834903</v>
      </c>
    </row>
    <row r="1715" spans="1:5" x14ac:dyDescent="0.3">
      <c r="A1715" s="2">
        <v>2010</v>
      </c>
      <c r="B1715" s="8" t="s">
        <v>528</v>
      </c>
      <c r="C1715" s="3" t="s">
        <v>248</v>
      </c>
      <c r="D1715" s="8" t="s">
        <v>231</v>
      </c>
      <c r="E1715" s="4">
        <v>3458.8951971542783</v>
      </c>
    </row>
    <row r="1716" spans="1:5" x14ac:dyDescent="0.3">
      <c r="A1716" s="5">
        <v>2011</v>
      </c>
      <c r="B1716" s="9" t="s">
        <v>16</v>
      </c>
      <c r="C1716" s="6" t="s">
        <v>248</v>
      </c>
      <c r="D1716" s="9" t="s">
        <v>231</v>
      </c>
      <c r="E1716" s="7">
        <v>3628.834496253553</v>
      </c>
    </row>
    <row r="1717" spans="1:5" x14ac:dyDescent="0.3">
      <c r="A1717" s="2">
        <v>2012</v>
      </c>
      <c r="B1717" s="8" t="s">
        <v>73</v>
      </c>
      <c r="C1717" s="3" t="s">
        <v>248</v>
      </c>
      <c r="D1717" s="8" t="s">
        <v>231</v>
      </c>
      <c r="E1717" s="4">
        <v>3774.3407617696262</v>
      </c>
    </row>
    <row r="1718" spans="1:5" x14ac:dyDescent="0.3">
      <c r="A1718" s="5">
        <v>2013</v>
      </c>
      <c r="B1718" s="9" t="s">
        <v>127</v>
      </c>
      <c r="C1718" s="6" t="s">
        <v>248</v>
      </c>
      <c r="D1718" s="9" t="s">
        <v>231</v>
      </c>
      <c r="E1718" s="7">
        <v>3930.9705464077688</v>
      </c>
    </row>
    <row r="1719" spans="1:5" x14ac:dyDescent="0.3">
      <c r="A1719" s="2">
        <v>2014</v>
      </c>
      <c r="B1719" s="8" t="s">
        <v>278</v>
      </c>
      <c r="C1719" s="3" t="s">
        <v>248</v>
      </c>
      <c r="D1719" s="8" t="s">
        <v>231</v>
      </c>
      <c r="E1719" s="4">
        <v>4077.7967275346687</v>
      </c>
    </row>
    <row r="1720" spans="1:5" x14ac:dyDescent="0.3">
      <c r="A1720" s="5">
        <v>2015</v>
      </c>
      <c r="B1720" s="9" t="s">
        <v>317</v>
      </c>
      <c r="C1720" s="6" t="s">
        <v>248</v>
      </c>
      <c r="D1720" s="9" t="s">
        <v>231</v>
      </c>
      <c r="E1720" s="7">
        <v>4214.4575802227182</v>
      </c>
    </row>
    <row r="1721" spans="1:5" x14ac:dyDescent="0.3">
      <c r="A1721" s="2">
        <v>2016</v>
      </c>
      <c r="B1721" s="8" t="s">
        <v>369</v>
      </c>
      <c r="C1721" s="3" t="s">
        <v>248</v>
      </c>
      <c r="D1721" s="8" t="s">
        <v>231</v>
      </c>
      <c r="E1721" s="4">
        <v>4357.6526088766077</v>
      </c>
    </row>
    <row r="1722" spans="1:5" x14ac:dyDescent="0.3">
      <c r="A1722" s="5">
        <v>2017</v>
      </c>
      <c r="B1722" s="9" t="s">
        <v>430</v>
      </c>
      <c r="C1722" s="6" t="s">
        <v>248</v>
      </c>
      <c r="D1722" s="9" t="s">
        <v>231</v>
      </c>
      <c r="E1722" s="7">
        <v>4530.8795339473309</v>
      </c>
    </row>
    <row r="1723" spans="1:5" x14ac:dyDescent="0.3">
      <c r="A1723" s="2">
        <v>2018</v>
      </c>
      <c r="B1723" s="8" t="s">
        <v>19</v>
      </c>
      <c r="C1723" s="3" t="s">
        <v>248</v>
      </c>
      <c r="D1723" s="8" t="s">
        <v>231</v>
      </c>
      <c r="E1723" s="4">
        <v>4696.9935031719697</v>
      </c>
    </row>
    <row r="1724" spans="1:5" x14ac:dyDescent="0.3">
      <c r="A1724" s="5">
        <v>2019</v>
      </c>
      <c r="B1724" s="9" t="s">
        <v>74</v>
      </c>
      <c r="C1724" s="6" t="s">
        <v>248</v>
      </c>
      <c r="D1724" s="9" t="s">
        <v>231</v>
      </c>
      <c r="E1724" s="7">
        <v>4829.2212797488828</v>
      </c>
    </row>
    <row r="1725" spans="1:5" x14ac:dyDescent="0.3">
      <c r="A1725" s="2">
        <v>2020</v>
      </c>
      <c r="B1725" s="8" t="s">
        <v>472</v>
      </c>
      <c r="C1725" s="3" t="s">
        <v>248</v>
      </c>
      <c r="D1725" s="8" t="s">
        <v>231</v>
      </c>
      <c r="E1725" s="4">
        <v>4716.3989442652964</v>
      </c>
    </row>
    <row r="1726" spans="1:5" x14ac:dyDescent="0.3">
      <c r="A1726" s="5">
        <v>2021</v>
      </c>
      <c r="B1726" s="9" t="s">
        <v>87</v>
      </c>
      <c r="C1726" s="6" t="s">
        <v>248</v>
      </c>
      <c r="D1726" s="9" t="s">
        <v>231</v>
      </c>
      <c r="E1726" s="7">
        <v>5012.5430195555336</v>
      </c>
    </row>
    <row r="1727" spans="1:5" x14ac:dyDescent="0.3">
      <c r="A1727" s="2">
        <v>2022</v>
      </c>
      <c r="B1727" s="8" t="s">
        <v>138</v>
      </c>
      <c r="C1727" s="3" t="s">
        <v>248</v>
      </c>
      <c r="D1727" s="8" t="s">
        <v>231</v>
      </c>
      <c r="E1727" s="4">
        <v>5157.9836596869945</v>
      </c>
    </row>
    <row r="1728" spans="1:5" x14ac:dyDescent="0.3">
      <c r="A1728" s="5">
        <v>2023</v>
      </c>
      <c r="B1728" s="9" t="s">
        <v>177</v>
      </c>
      <c r="C1728" s="6" t="s">
        <v>248</v>
      </c>
      <c r="D1728" s="9" t="s">
        <v>231</v>
      </c>
      <c r="E1728" s="7">
        <v>5337.2867176680011</v>
      </c>
    </row>
    <row r="1729" spans="1:5" x14ac:dyDescent="0.3">
      <c r="A1729" s="2">
        <v>1960</v>
      </c>
      <c r="B1729" s="8" t="s">
        <v>535</v>
      </c>
      <c r="C1729" s="3" t="s">
        <v>488</v>
      </c>
      <c r="D1729" s="8" t="s">
        <v>56</v>
      </c>
      <c r="E1729" s="4" t="s">
        <v>61</v>
      </c>
    </row>
    <row r="1730" spans="1:5" x14ac:dyDescent="0.3">
      <c r="A1730" s="5">
        <v>1961</v>
      </c>
      <c r="B1730" s="9" t="s">
        <v>20</v>
      </c>
      <c r="C1730" s="6" t="s">
        <v>488</v>
      </c>
      <c r="D1730" s="9" t="s">
        <v>56</v>
      </c>
      <c r="E1730" s="7" t="s">
        <v>61</v>
      </c>
    </row>
    <row r="1731" spans="1:5" x14ac:dyDescent="0.3">
      <c r="A1731" s="2">
        <v>1962</v>
      </c>
      <c r="B1731" s="8" t="s">
        <v>78</v>
      </c>
      <c r="C1731" s="3" t="s">
        <v>488</v>
      </c>
      <c r="D1731" s="8" t="s">
        <v>56</v>
      </c>
      <c r="E1731" s="4" t="s">
        <v>61</v>
      </c>
    </row>
    <row r="1732" spans="1:5" x14ac:dyDescent="0.3">
      <c r="A1732" s="5">
        <v>1963</v>
      </c>
      <c r="B1732" s="9" t="s">
        <v>244</v>
      </c>
      <c r="C1732" s="6" t="s">
        <v>488</v>
      </c>
      <c r="D1732" s="9" t="s">
        <v>56</v>
      </c>
      <c r="E1732" s="7" t="s">
        <v>61</v>
      </c>
    </row>
    <row r="1733" spans="1:5" x14ac:dyDescent="0.3">
      <c r="A1733" s="2">
        <v>1964</v>
      </c>
      <c r="B1733" s="8" t="s">
        <v>281</v>
      </c>
      <c r="C1733" s="3" t="s">
        <v>488</v>
      </c>
      <c r="D1733" s="8" t="s">
        <v>56</v>
      </c>
      <c r="E1733" s="4" t="s">
        <v>61</v>
      </c>
    </row>
    <row r="1734" spans="1:5" x14ac:dyDescent="0.3">
      <c r="A1734" s="5">
        <v>1965</v>
      </c>
      <c r="B1734" s="9" t="s">
        <v>322</v>
      </c>
      <c r="C1734" s="6" t="s">
        <v>488</v>
      </c>
      <c r="D1734" s="9" t="s">
        <v>56</v>
      </c>
      <c r="E1734" s="7" t="s">
        <v>61</v>
      </c>
    </row>
    <row r="1735" spans="1:5" x14ac:dyDescent="0.3">
      <c r="A1735" s="2">
        <v>1966</v>
      </c>
      <c r="B1735" s="8" t="s">
        <v>374</v>
      </c>
      <c r="C1735" s="3" t="s">
        <v>488</v>
      </c>
      <c r="D1735" s="8" t="s">
        <v>56</v>
      </c>
      <c r="E1735" s="4" t="s">
        <v>61</v>
      </c>
    </row>
    <row r="1736" spans="1:5" x14ac:dyDescent="0.3">
      <c r="A1736" s="5">
        <v>1967</v>
      </c>
      <c r="B1736" s="9" t="s">
        <v>538</v>
      </c>
      <c r="C1736" s="6" t="s">
        <v>488</v>
      </c>
      <c r="D1736" s="9" t="s">
        <v>56</v>
      </c>
      <c r="E1736" s="7">
        <v>642.0883393086707</v>
      </c>
    </row>
    <row r="1737" spans="1:5" x14ac:dyDescent="0.3">
      <c r="A1737" s="2">
        <v>1968</v>
      </c>
      <c r="B1737" s="8" t="s">
        <v>23</v>
      </c>
      <c r="C1737" s="3" t="s">
        <v>488</v>
      </c>
      <c r="D1737" s="8" t="s">
        <v>56</v>
      </c>
      <c r="E1737" s="4">
        <v>647.39683557734907</v>
      </c>
    </row>
    <row r="1738" spans="1:5" x14ac:dyDescent="0.3">
      <c r="A1738" s="5">
        <v>1969</v>
      </c>
      <c r="B1738" s="9" t="s">
        <v>82</v>
      </c>
      <c r="C1738" s="6" t="s">
        <v>488</v>
      </c>
      <c r="D1738" s="9" t="s">
        <v>56</v>
      </c>
      <c r="E1738" s="7">
        <v>666.47854046405348</v>
      </c>
    </row>
    <row r="1739" spans="1:5" x14ac:dyDescent="0.3">
      <c r="A1739" s="2">
        <v>1970</v>
      </c>
      <c r="B1739" s="8" t="s">
        <v>32</v>
      </c>
      <c r="C1739" s="3" t="s">
        <v>488</v>
      </c>
      <c r="D1739" s="8" t="s">
        <v>56</v>
      </c>
      <c r="E1739" s="4">
        <v>667.64785072784503</v>
      </c>
    </row>
    <row r="1740" spans="1:5" x14ac:dyDescent="0.3">
      <c r="A1740" s="5">
        <v>1971</v>
      </c>
      <c r="B1740" s="9" t="s">
        <v>91</v>
      </c>
      <c r="C1740" s="6" t="s">
        <v>488</v>
      </c>
      <c r="D1740" s="9" t="s">
        <v>56</v>
      </c>
      <c r="E1740" s="7">
        <v>681.29713265696387</v>
      </c>
    </row>
    <row r="1741" spans="1:5" x14ac:dyDescent="0.3">
      <c r="A1741" s="2">
        <v>1972</v>
      </c>
      <c r="B1741" s="8" t="s">
        <v>141</v>
      </c>
      <c r="C1741" s="3" t="s">
        <v>488</v>
      </c>
      <c r="D1741" s="8" t="s">
        <v>56</v>
      </c>
      <c r="E1741" s="4">
        <v>676.11998537998818</v>
      </c>
    </row>
    <row r="1742" spans="1:5" x14ac:dyDescent="0.3">
      <c r="A1742" s="5">
        <v>1973</v>
      </c>
      <c r="B1742" s="9" t="s">
        <v>183</v>
      </c>
      <c r="C1742" s="6" t="s">
        <v>488</v>
      </c>
      <c r="D1742" s="9" t="s">
        <v>56</v>
      </c>
      <c r="E1742" s="7">
        <v>668.92909605973136</v>
      </c>
    </row>
    <row r="1743" spans="1:5" x14ac:dyDescent="0.3">
      <c r="A1743" s="2">
        <v>1974</v>
      </c>
      <c r="B1743" s="8" t="s">
        <v>332</v>
      </c>
      <c r="C1743" s="3" t="s">
        <v>488</v>
      </c>
      <c r="D1743" s="8" t="s">
        <v>56</v>
      </c>
      <c r="E1743" s="4">
        <v>689.78507288402477</v>
      </c>
    </row>
    <row r="1744" spans="1:5" x14ac:dyDescent="0.3">
      <c r="A1744" s="5">
        <v>1975</v>
      </c>
      <c r="B1744" s="9" t="s">
        <v>396</v>
      </c>
      <c r="C1744" s="6" t="s">
        <v>488</v>
      </c>
      <c r="D1744" s="9" t="s">
        <v>56</v>
      </c>
      <c r="E1744" s="7">
        <v>689.31229437949025</v>
      </c>
    </row>
    <row r="1745" spans="1:5" x14ac:dyDescent="0.3">
      <c r="A1745" s="2">
        <v>1976</v>
      </c>
      <c r="B1745" s="8" t="s">
        <v>445</v>
      </c>
      <c r="C1745" s="3" t="s">
        <v>488</v>
      </c>
      <c r="D1745" s="8" t="s">
        <v>56</v>
      </c>
      <c r="E1745" s="4">
        <v>692.88671425647988</v>
      </c>
    </row>
    <row r="1746" spans="1:5" x14ac:dyDescent="0.3">
      <c r="A1746" s="5">
        <v>1977</v>
      </c>
      <c r="B1746" s="9" t="s">
        <v>480</v>
      </c>
      <c r="C1746" s="6" t="s">
        <v>488</v>
      </c>
      <c r="D1746" s="9" t="s">
        <v>56</v>
      </c>
      <c r="E1746" s="7">
        <v>695.00600308234004</v>
      </c>
    </row>
    <row r="1747" spans="1:5" x14ac:dyDescent="0.3">
      <c r="A1747" s="2">
        <v>1978</v>
      </c>
      <c r="B1747" s="8" t="s">
        <v>96</v>
      </c>
      <c r="C1747" s="3" t="s">
        <v>488</v>
      </c>
      <c r="D1747" s="8" t="s">
        <v>56</v>
      </c>
      <c r="E1747" s="4">
        <v>676.33621247137069</v>
      </c>
    </row>
    <row r="1748" spans="1:5" x14ac:dyDescent="0.3">
      <c r="A1748" s="5">
        <v>1979</v>
      </c>
      <c r="B1748" s="9" t="s">
        <v>147</v>
      </c>
      <c r="C1748" s="6" t="s">
        <v>488</v>
      </c>
      <c r="D1748" s="9" t="s">
        <v>56</v>
      </c>
      <c r="E1748" s="7">
        <v>660.68908311824532</v>
      </c>
    </row>
    <row r="1749" spans="1:5" x14ac:dyDescent="0.3">
      <c r="A1749" s="2">
        <v>1980</v>
      </c>
      <c r="B1749" s="8" t="s">
        <v>531</v>
      </c>
      <c r="C1749" s="3" t="s">
        <v>488</v>
      </c>
      <c r="D1749" s="8" t="s">
        <v>56</v>
      </c>
      <c r="E1749" s="4">
        <v>664.9695722642025</v>
      </c>
    </row>
    <row r="1750" spans="1:5" x14ac:dyDescent="0.3">
      <c r="A1750" s="5">
        <v>1981</v>
      </c>
      <c r="B1750" s="9" t="s">
        <v>152</v>
      </c>
      <c r="C1750" s="6" t="s">
        <v>488</v>
      </c>
      <c r="D1750" s="9" t="s">
        <v>56</v>
      </c>
      <c r="E1750" s="7">
        <v>671.08734945931997</v>
      </c>
    </row>
    <row r="1751" spans="1:5" x14ac:dyDescent="0.3">
      <c r="A1751" s="2">
        <v>1982</v>
      </c>
      <c r="B1751" s="8" t="s">
        <v>194</v>
      </c>
      <c r="C1751" s="3" t="s">
        <v>488</v>
      </c>
      <c r="D1751" s="8" t="s">
        <v>56</v>
      </c>
      <c r="E1751" s="4">
        <v>663.51474104537124</v>
      </c>
    </row>
    <row r="1752" spans="1:5" x14ac:dyDescent="0.3">
      <c r="A1752" s="5">
        <v>1983</v>
      </c>
      <c r="B1752" s="9" t="s">
        <v>242</v>
      </c>
      <c r="C1752" s="6" t="s">
        <v>488</v>
      </c>
      <c r="D1752" s="9" t="s">
        <v>56</v>
      </c>
      <c r="E1752" s="7">
        <v>656.24090684926489</v>
      </c>
    </row>
    <row r="1753" spans="1:5" x14ac:dyDescent="0.3">
      <c r="A1753" s="2">
        <v>1984</v>
      </c>
      <c r="B1753" s="8" t="s">
        <v>279</v>
      </c>
      <c r="C1753" s="3" t="s">
        <v>488</v>
      </c>
      <c r="D1753" s="8" t="s">
        <v>56</v>
      </c>
      <c r="E1753" s="4">
        <v>633.82719496081165</v>
      </c>
    </row>
    <row r="1754" spans="1:5" x14ac:dyDescent="0.3">
      <c r="A1754" s="5">
        <v>1985</v>
      </c>
      <c r="B1754" s="9" t="s">
        <v>454</v>
      </c>
      <c r="C1754" s="6" t="s">
        <v>488</v>
      </c>
      <c r="D1754" s="9" t="s">
        <v>56</v>
      </c>
      <c r="E1754" s="7">
        <v>621.72597234524403</v>
      </c>
    </row>
    <row r="1755" spans="1:5" x14ac:dyDescent="0.3">
      <c r="A1755" s="2">
        <v>1986</v>
      </c>
      <c r="B1755" s="8" t="s">
        <v>493</v>
      </c>
      <c r="C1755" s="3" t="s">
        <v>488</v>
      </c>
      <c r="D1755" s="8" t="s">
        <v>56</v>
      </c>
      <c r="E1755" s="4">
        <v>622.15331045978928</v>
      </c>
    </row>
    <row r="1756" spans="1:5" x14ac:dyDescent="0.3">
      <c r="A1756" s="5">
        <v>1987</v>
      </c>
      <c r="B1756" s="9" t="s">
        <v>536</v>
      </c>
      <c r="C1756" s="6" t="s">
        <v>488</v>
      </c>
      <c r="D1756" s="9" t="s">
        <v>56</v>
      </c>
      <c r="E1756" s="7">
        <v>637.26642873595335</v>
      </c>
    </row>
    <row r="1757" spans="1:5" x14ac:dyDescent="0.3">
      <c r="A1757" s="2">
        <v>1988</v>
      </c>
      <c r="B1757" s="8" t="s">
        <v>21</v>
      </c>
      <c r="C1757" s="3" t="s">
        <v>488</v>
      </c>
      <c r="D1757" s="8" t="s">
        <v>56</v>
      </c>
      <c r="E1757" s="4">
        <v>643.26735275010219</v>
      </c>
    </row>
    <row r="1758" spans="1:5" x14ac:dyDescent="0.3">
      <c r="A1758" s="5">
        <v>1989</v>
      </c>
      <c r="B1758" s="9" t="s">
        <v>200</v>
      </c>
      <c r="C1758" s="6" t="s">
        <v>488</v>
      </c>
      <c r="D1758" s="9" t="s">
        <v>56</v>
      </c>
      <c r="E1758" s="7">
        <v>626.07228104342278</v>
      </c>
    </row>
    <row r="1759" spans="1:5" x14ac:dyDescent="0.3">
      <c r="A1759" s="2">
        <v>1990</v>
      </c>
      <c r="B1759" s="8" t="s">
        <v>29</v>
      </c>
      <c r="C1759" s="3" t="s">
        <v>488</v>
      </c>
      <c r="D1759" s="8" t="s">
        <v>56</v>
      </c>
      <c r="E1759" s="4">
        <v>593.61828005574125</v>
      </c>
    </row>
    <row r="1760" spans="1:5" x14ac:dyDescent="0.3">
      <c r="A1760" s="5">
        <v>1991</v>
      </c>
      <c r="B1760" s="9" t="s">
        <v>89</v>
      </c>
      <c r="C1760" s="6" t="s">
        <v>488</v>
      </c>
      <c r="D1760" s="9" t="s">
        <v>56</v>
      </c>
      <c r="E1760" s="7">
        <v>586.04379474865709</v>
      </c>
    </row>
    <row r="1761" spans="1:5" x14ac:dyDescent="0.3">
      <c r="A1761" s="2">
        <v>1992</v>
      </c>
      <c r="B1761" s="8" t="s">
        <v>250</v>
      </c>
      <c r="C1761" s="3" t="s">
        <v>488</v>
      </c>
      <c r="D1761" s="8" t="s">
        <v>56</v>
      </c>
      <c r="E1761" s="4">
        <v>569.18702572969005</v>
      </c>
    </row>
    <row r="1762" spans="1:5" x14ac:dyDescent="0.3">
      <c r="A1762" s="5">
        <v>1993</v>
      </c>
      <c r="B1762" s="9" t="s">
        <v>291</v>
      </c>
      <c r="C1762" s="6" t="s">
        <v>488</v>
      </c>
      <c r="D1762" s="9" t="s">
        <v>56</v>
      </c>
      <c r="E1762" s="7">
        <v>557.71679454702519</v>
      </c>
    </row>
    <row r="1763" spans="1:5" x14ac:dyDescent="0.3">
      <c r="A1763" s="2">
        <v>1994</v>
      </c>
      <c r="B1763" s="8" t="s">
        <v>328</v>
      </c>
      <c r="C1763" s="3" t="s">
        <v>488</v>
      </c>
      <c r="D1763" s="8" t="s">
        <v>56</v>
      </c>
      <c r="E1763" s="4">
        <v>550.50242400109005</v>
      </c>
    </row>
    <row r="1764" spans="1:5" x14ac:dyDescent="0.3">
      <c r="A1764" s="5">
        <v>1995</v>
      </c>
      <c r="B1764" s="9" t="s">
        <v>391</v>
      </c>
      <c r="C1764" s="6" t="s">
        <v>488</v>
      </c>
      <c r="D1764" s="9" t="s">
        <v>56</v>
      </c>
      <c r="E1764" s="7">
        <v>562.25100655247297</v>
      </c>
    </row>
    <row r="1765" spans="1:5" x14ac:dyDescent="0.3">
      <c r="A1765" s="2">
        <v>1996</v>
      </c>
      <c r="B1765" s="8" t="s">
        <v>546</v>
      </c>
      <c r="C1765" s="3" t="s">
        <v>488</v>
      </c>
      <c r="D1765" s="8" t="s">
        <v>56</v>
      </c>
      <c r="E1765" s="4">
        <v>577.5843106737334</v>
      </c>
    </row>
    <row r="1766" spans="1:5" x14ac:dyDescent="0.3">
      <c r="A1766" s="5">
        <v>1997</v>
      </c>
      <c r="B1766" s="9" t="s">
        <v>33</v>
      </c>
      <c r="C1766" s="6" t="s">
        <v>488</v>
      </c>
      <c r="D1766" s="9" t="s">
        <v>56</v>
      </c>
      <c r="E1766" s="7">
        <v>596.45651848264686</v>
      </c>
    </row>
    <row r="1767" spans="1:5" x14ac:dyDescent="0.3">
      <c r="A1767" s="2">
        <v>1998</v>
      </c>
      <c r="B1767" s="8" t="s">
        <v>92</v>
      </c>
      <c r="C1767" s="3" t="s">
        <v>488</v>
      </c>
      <c r="D1767" s="8" t="s">
        <v>56</v>
      </c>
      <c r="E1767" s="4">
        <v>604.03636837326451</v>
      </c>
    </row>
    <row r="1768" spans="1:5" x14ac:dyDescent="0.3">
      <c r="A1768" s="5">
        <v>1999</v>
      </c>
      <c r="B1768" s="9" t="s">
        <v>254</v>
      </c>
      <c r="C1768" s="6" t="s">
        <v>488</v>
      </c>
      <c r="D1768" s="9" t="s">
        <v>56</v>
      </c>
      <c r="E1768" s="7">
        <v>603.33538582816129</v>
      </c>
    </row>
    <row r="1769" spans="1:5" x14ac:dyDescent="0.3">
      <c r="A1769" s="2">
        <v>2000</v>
      </c>
      <c r="B1769" s="8" t="s">
        <v>474</v>
      </c>
      <c r="C1769" s="3" t="s">
        <v>488</v>
      </c>
      <c r="D1769" s="8" t="s">
        <v>56</v>
      </c>
      <c r="E1769" s="4">
        <v>606.36180591097957</v>
      </c>
    </row>
    <row r="1770" spans="1:5" x14ac:dyDescent="0.3">
      <c r="A1770" s="5">
        <v>2001</v>
      </c>
      <c r="B1770" s="9" t="s">
        <v>520</v>
      </c>
      <c r="C1770" s="6" t="s">
        <v>488</v>
      </c>
      <c r="D1770" s="9" t="s">
        <v>56</v>
      </c>
      <c r="E1770" s="7">
        <v>615.96110364131641</v>
      </c>
    </row>
    <row r="1771" spans="1:5" x14ac:dyDescent="0.3">
      <c r="A1771" s="2">
        <v>2002</v>
      </c>
      <c r="B1771" s="8" t="s">
        <v>3</v>
      </c>
      <c r="C1771" s="3" t="s">
        <v>488</v>
      </c>
      <c r="D1771" s="8" t="s">
        <v>56</v>
      </c>
      <c r="E1771" s="4">
        <v>626.864834878127</v>
      </c>
    </row>
    <row r="1772" spans="1:5" x14ac:dyDescent="0.3">
      <c r="A1772" s="5">
        <v>2003</v>
      </c>
      <c r="B1772" s="9" t="s">
        <v>181</v>
      </c>
      <c r="C1772" s="6" t="s">
        <v>488</v>
      </c>
      <c r="D1772" s="9" t="s">
        <v>56</v>
      </c>
      <c r="E1772" s="7">
        <v>637.79327232755247</v>
      </c>
    </row>
    <row r="1773" spans="1:5" x14ac:dyDescent="0.3">
      <c r="A1773" s="2">
        <v>2004</v>
      </c>
      <c r="B1773" s="8" t="s">
        <v>233</v>
      </c>
      <c r="C1773" s="3" t="s">
        <v>488</v>
      </c>
      <c r="D1773" s="8" t="s">
        <v>56</v>
      </c>
      <c r="E1773" s="4">
        <v>657.80385027987973</v>
      </c>
    </row>
    <row r="1774" spans="1:5" x14ac:dyDescent="0.3">
      <c r="A1774" s="5">
        <v>2005</v>
      </c>
      <c r="B1774" s="9" t="s">
        <v>270</v>
      </c>
      <c r="C1774" s="6" t="s">
        <v>488</v>
      </c>
      <c r="D1774" s="9" t="s">
        <v>56</v>
      </c>
      <c r="E1774" s="7">
        <v>681.20325646804156</v>
      </c>
    </row>
    <row r="1775" spans="1:5" x14ac:dyDescent="0.3">
      <c r="A1775" s="2">
        <v>2006</v>
      </c>
      <c r="B1775" s="8" t="s">
        <v>309</v>
      </c>
      <c r="C1775" s="3" t="s">
        <v>488</v>
      </c>
      <c r="D1775" s="8" t="s">
        <v>56</v>
      </c>
      <c r="E1775" s="4">
        <v>700.26018208058542</v>
      </c>
    </row>
    <row r="1776" spans="1:5" x14ac:dyDescent="0.3">
      <c r="A1776" s="5">
        <v>2007</v>
      </c>
      <c r="B1776" s="9" t="s">
        <v>478</v>
      </c>
      <c r="C1776" s="6" t="s">
        <v>488</v>
      </c>
      <c r="D1776" s="9" t="s">
        <v>56</v>
      </c>
      <c r="E1776" s="7">
        <v>721.39189499453107</v>
      </c>
    </row>
    <row r="1777" spans="1:5" x14ac:dyDescent="0.3">
      <c r="A1777" s="2">
        <v>2008</v>
      </c>
      <c r="B1777" s="8" t="s">
        <v>523</v>
      </c>
      <c r="C1777" s="3" t="s">
        <v>488</v>
      </c>
      <c r="D1777" s="8" t="s">
        <v>56</v>
      </c>
      <c r="E1777" s="4">
        <v>739.87082036740969</v>
      </c>
    </row>
    <row r="1778" spans="1:5" x14ac:dyDescent="0.3">
      <c r="A1778" s="5">
        <v>2009</v>
      </c>
      <c r="B1778" s="9" t="s">
        <v>7</v>
      </c>
      <c r="C1778" s="6" t="s">
        <v>488</v>
      </c>
      <c r="D1778" s="9" t="s">
        <v>56</v>
      </c>
      <c r="E1778" s="7">
        <v>748.93331788835735</v>
      </c>
    </row>
    <row r="1779" spans="1:5" x14ac:dyDescent="0.3">
      <c r="A1779" s="2">
        <v>2010</v>
      </c>
      <c r="B1779" s="8" t="s">
        <v>528</v>
      </c>
      <c r="C1779" s="3" t="s">
        <v>488</v>
      </c>
      <c r="D1779" s="8" t="s">
        <v>56</v>
      </c>
      <c r="E1779" s="4">
        <v>778.82229795301771</v>
      </c>
    </row>
    <row r="1780" spans="1:5" x14ac:dyDescent="0.3">
      <c r="A1780" s="5">
        <v>2011</v>
      </c>
      <c r="B1780" s="9" t="s">
        <v>16</v>
      </c>
      <c r="C1780" s="6" t="s">
        <v>488</v>
      </c>
      <c r="D1780" s="9" t="s">
        <v>56</v>
      </c>
      <c r="E1780" s="7">
        <v>763.12231256244672</v>
      </c>
    </row>
    <row r="1781" spans="1:5" x14ac:dyDescent="0.3">
      <c r="A1781" s="2">
        <v>2012</v>
      </c>
      <c r="B1781" s="8" t="s">
        <v>73</v>
      </c>
      <c r="C1781" s="3" t="s">
        <v>488</v>
      </c>
      <c r="D1781" s="8" t="s">
        <v>56</v>
      </c>
      <c r="E1781" s="4">
        <v>718.7530567681066</v>
      </c>
    </row>
    <row r="1782" spans="1:5" x14ac:dyDescent="0.3">
      <c r="A1782" s="5">
        <v>2013</v>
      </c>
      <c r="B1782" s="9" t="s">
        <v>127</v>
      </c>
      <c r="C1782" s="6" t="s">
        <v>488</v>
      </c>
      <c r="D1782" s="9" t="s">
        <v>56</v>
      </c>
      <c r="E1782" s="7">
        <v>723.86472511253362</v>
      </c>
    </row>
    <row r="1783" spans="1:5" x14ac:dyDescent="0.3">
      <c r="A1783" s="2">
        <v>2014</v>
      </c>
      <c r="B1783" s="8" t="s">
        <v>278</v>
      </c>
      <c r="C1783" s="3" t="s">
        <v>488</v>
      </c>
      <c r="D1783" s="8" t="s">
        <v>56</v>
      </c>
      <c r="E1783" s="4">
        <v>737.19089550171702</v>
      </c>
    </row>
    <row r="1784" spans="1:5" x14ac:dyDescent="0.3">
      <c r="A1784" s="5">
        <v>2015</v>
      </c>
      <c r="B1784" s="9" t="s">
        <v>317</v>
      </c>
      <c r="C1784" s="6" t="s">
        <v>488</v>
      </c>
      <c r="D1784" s="9" t="s">
        <v>56</v>
      </c>
      <c r="E1784" s="7">
        <v>714.77156469247723</v>
      </c>
    </row>
    <row r="1785" spans="1:5" x14ac:dyDescent="0.3">
      <c r="A1785" s="2">
        <v>2016</v>
      </c>
      <c r="B1785" s="8" t="s">
        <v>369</v>
      </c>
      <c r="C1785" s="3" t="s">
        <v>488</v>
      </c>
      <c r="D1785" s="8" t="s">
        <v>56</v>
      </c>
      <c r="E1785" s="4">
        <v>710.30815103863881</v>
      </c>
    </row>
    <row r="1786" spans="1:5" x14ac:dyDescent="0.3">
      <c r="A1786" s="5">
        <v>2017</v>
      </c>
      <c r="B1786" s="9" t="s">
        <v>430</v>
      </c>
      <c r="C1786" s="6" t="s">
        <v>488</v>
      </c>
      <c r="D1786" s="9" t="s">
        <v>56</v>
      </c>
      <c r="E1786" s="7">
        <v>712.50455014669228</v>
      </c>
    </row>
    <row r="1787" spans="1:5" x14ac:dyDescent="0.3">
      <c r="A1787" s="2">
        <v>2018</v>
      </c>
      <c r="B1787" s="8" t="s">
        <v>19</v>
      </c>
      <c r="C1787" s="3" t="s">
        <v>488</v>
      </c>
      <c r="D1787" s="8" t="s">
        <v>56</v>
      </c>
      <c r="E1787" s="4">
        <v>717.0834964971292</v>
      </c>
    </row>
    <row r="1788" spans="1:5" x14ac:dyDescent="0.3">
      <c r="A1788" s="5">
        <v>2019</v>
      </c>
      <c r="B1788" s="9" t="s">
        <v>74</v>
      </c>
      <c r="C1788" s="6" t="s">
        <v>488</v>
      </c>
      <c r="D1788" s="9" t="s">
        <v>56</v>
      </c>
      <c r="E1788" s="7">
        <v>726.83105039554437</v>
      </c>
    </row>
    <row r="1789" spans="1:5" x14ac:dyDescent="0.3">
      <c r="A1789" s="2">
        <v>2020</v>
      </c>
      <c r="B1789" s="8" t="s">
        <v>472</v>
      </c>
      <c r="C1789" s="3" t="s">
        <v>488</v>
      </c>
      <c r="D1789" s="8" t="s">
        <v>56</v>
      </c>
      <c r="E1789" s="4">
        <v>709.32750180596634</v>
      </c>
    </row>
    <row r="1790" spans="1:5" x14ac:dyDescent="0.3">
      <c r="A1790" s="5">
        <v>2021</v>
      </c>
      <c r="B1790" s="9" t="s">
        <v>87</v>
      </c>
      <c r="C1790" s="6" t="s">
        <v>488</v>
      </c>
      <c r="D1790" s="9" t="s">
        <v>56</v>
      </c>
      <c r="E1790" s="7">
        <v>704.78319994260005</v>
      </c>
    </row>
    <row r="1791" spans="1:5" x14ac:dyDescent="0.3">
      <c r="A1791" s="2">
        <v>2022</v>
      </c>
      <c r="B1791" s="8" t="s">
        <v>138</v>
      </c>
      <c r="C1791" s="3" t="s">
        <v>488</v>
      </c>
      <c r="D1791" s="8" t="s">
        <v>56</v>
      </c>
      <c r="E1791" s="4">
        <v>711.92337906977775</v>
      </c>
    </row>
    <row r="1792" spans="1:5" x14ac:dyDescent="0.3">
      <c r="A1792" s="5">
        <v>2023</v>
      </c>
      <c r="B1792" s="9" t="s">
        <v>177</v>
      </c>
      <c r="C1792" s="6" t="s">
        <v>488</v>
      </c>
      <c r="D1792" s="9" t="s">
        <v>56</v>
      </c>
      <c r="E1792" s="7">
        <v>713.78989865869357</v>
      </c>
    </row>
    <row r="1793" spans="1:5" x14ac:dyDescent="0.3">
      <c r="A1793" s="2">
        <v>1960</v>
      </c>
      <c r="B1793" s="8" t="s">
        <v>535</v>
      </c>
      <c r="C1793" s="3" t="s">
        <v>283</v>
      </c>
      <c r="D1793" s="8" t="s">
        <v>171</v>
      </c>
      <c r="E1793" s="4">
        <v>533.81147322100185</v>
      </c>
    </row>
    <row r="1794" spans="1:5" x14ac:dyDescent="0.3">
      <c r="A1794" s="5">
        <v>1961</v>
      </c>
      <c r="B1794" s="9" t="s">
        <v>20</v>
      </c>
      <c r="C1794" s="6" t="s">
        <v>283</v>
      </c>
      <c r="D1794" s="9" t="s">
        <v>171</v>
      </c>
      <c r="E1794" s="7">
        <v>538.04683800355804</v>
      </c>
    </row>
    <row r="1795" spans="1:5" x14ac:dyDescent="0.3">
      <c r="A1795" s="2">
        <v>1962</v>
      </c>
      <c r="B1795" s="8" t="s">
        <v>78</v>
      </c>
      <c r="C1795" s="3" t="s">
        <v>283</v>
      </c>
      <c r="D1795" s="8" t="s">
        <v>171</v>
      </c>
      <c r="E1795" s="4">
        <v>545.01715819338472</v>
      </c>
    </row>
    <row r="1796" spans="1:5" x14ac:dyDescent="0.3">
      <c r="A1796" s="5">
        <v>1963</v>
      </c>
      <c r="B1796" s="9" t="s">
        <v>244</v>
      </c>
      <c r="C1796" s="6" t="s">
        <v>283</v>
      </c>
      <c r="D1796" s="9" t="s">
        <v>171</v>
      </c>
      <c r="E1796" s="7">
        <v>564.33443854725658</v>
      </c>
    </row>
    <row r="1797" spans="1:5" x14ac:dyDescent="0.3">
      <c r="A1797" s="2">
        <v>1964</v>
      </c>
      <c r="B1797" s="8" t="s">
        <v>281</v>
      </c>
      <c r="C1797" s="3" t="s">
        <v>283</v>
      </c>
      <c r="D1797" s="8" t="s">
        <v>171</v>
      </c>
      <c r="E1797" s="4">
        <v>586.67551001297534</v>
      </c>
    </row>
    <row r="1798" spans="1:5" x14ac:dyDescent="0.3">
      <c r="A1798" s="5">
        <v>1965</v>
      </c>
      <c r="B1798" s="9" t="s">
        <v>322</v>
      </c>
      <c r="C1798" s="6" t="s">
        <v>283</v>
      </c>
      <c r="D1798" s="9" t="s">
        <v>171</v>
      </c>
      <c r="E1798" s="7">
        <v>584.57326555263762</v>
      </c>
    </row>
    <row r="1799" spans="1:5" x14ac:dyDescent="0.3">
      <c r="A1799" s="2">
        <v>1966</v>
      </c>
      <c r="B1799" s="8" t="s">
        <v>374</v>
      </c>
      <c r="C1799" s="3" t="s">
        <v>283</v>
      </c>
      <c r="D1799" s="8" t="s">
        <v>171</v>
      </c>
      <c r="E1799" s="4">
        <v>578.92984121706854</v>
      </c>
    </row>
    <row r="1800" spans="1:5" x14ac:dyDescent="0.3">
      <c r="A1800" s="5">
        <v>1967</v>
      </c>
      <c r="B1800" s="9" t="s">
        <v>538</v>
      </c>
      <c r="C1800" s="6" t="s">
        <v>283</v>
      </c>
      <c r="D1800" s="9" t="s">
        <v>171</v>
      </c>
      <c r="E1800" s="7">
        <v>574.73330707618015</v>
      </c>
    </row>
    <row r="1801" spans="1:5" x14ac:dyDescent="0.3">
      <c r="A1801" s="2">
        <v>1968</v>
      </c>
      <c r="B1801" s="8" t="s">
        <v>23</v>
      </c>
      <c r="C1801" s="3" t="s">
        <v>283</v>
      </c>
      <c r="D1801" s="8" t="s">
        <v>171</v>
      </c>
      <c r="E1801" s="4">
        <v>583.17487181302124</v>
      </c>
    </row>
    <row r="1802" spans="1:5" x14ac:dyDescent="0.3">
      <c r="A1802" s="5">
        <v>1969</v>
      </c>
      <c r="B1802" s="9" t="s">
        <v>82</v>
      </c>
      <c r="C1802" s="6" t="s">
        <v>283</v>
      </c>
      <c r="D1802" s="9" t="s">
        <v>171</v>
      </c>
      <c r="E1802" s="7">
        <v>614.33885835631611</v>
      </c>
    </row>
    <row r="1803" spans="1:5" x14ac:dyDescent="0.3">
      <c r="A1803" s="2">
        <v>1970</v>
      </c>
      <c r="B1803" s="8" t="s">
        <v>32</v>
      </c>
      <c r="C1803" s="3" t="s">
        <v>283</v>
      </c>
      <c r="D1803" s="8" t="s">
        <v>171</v>
      </c>
      <c r="E1803" s="4">
        <v>643.26178385341063</v>
      </c>
    </row>
    <row r="1804" spans="1:5" x14ac:dyDescent="0.3">
      <c r="A1804" s="5">
        <v>1971</v>
      </c>
      <c r="B1804" s="9" t="s">
        <v>91</v>
      </c>
      <c r="C1804" s="6" t="s">
        <v>283</v>
      </c>
      <c r="D1804" s="9" t="s">
        <v>171</v>
      </c>
      <c r="E1804" s="7">
        <v>659.05234841090009</v>
      </c>
    </row>
    <row r="1805" spans="1:5" x14ac:dyDescent="0.3">
      <c r="A1805" s="2">
        <v>1972</v>
      </c>
      <c r="B1805" s="8" t="s">
        <v>141</v>
      </c>
      <c r="C1805" s="3" t="s">
        <v>283</v>
      </c>
      <c r="D1805" s="8" t="s">
        <v>171</v>
      </c>
      <c r="E1805" s="4">
        <v>655.13727688920824</v>
      </c>
    </row>
    <row r="1806" spans="1:5" x14ac:dyDescent="0.3">
      <c r="A1806" s="5">
        <v>1973</v>
      </c>
      <c r="B1806" s="9" t="s">
        <v>183</v>
      </c>
      <c r="C1806" s="6" t="s">
        <v>283</v>
      </c>
      <c r="D1806" s="9" t="s">
        <v>171</v>
      </c>
      <c r="E1806" s="7">
        <v>668.9342040105854</v>
      </c>
    </row>
    <row r="1807" spans="1:5" x14ac:dyDescent="0.3">
      <c r="A1807" s="2">
        <v>1974</v>
      </c>
      <c r="B1807" s="8" t="s">
        <v>332</v>
      </c>
      <c r="C1807" s="3" t="s">
        <v>283</v>
      </c>
      <c r="D1807" s="8" t="s">
        <v>171</v>
      </c>
      <c r="E1807" s="4">
        <v>684.76526340053681</v>
      </c>
    </row>
    <row r="1808" spans="1:5" x14ac:dyDescent="0.3">
      <c r="A1808" s="5">
        <v>1975</v>
      </c>
      <c r="B1808" s="9" t="s">
        <v>396</v>
      </c>
      <c r="C1808" s="6" t="s">
        <v>283</v>
      </c>
      <c r="D1808" s="9" t="s">
        <v>171</v>
      </c>
      <c r="E1808" s="7">
        <v>692.14572597863605</v>
      </c>
    </row>
    <row r="1809" spans="1:5" x14ac:dyDescent="0.3">
      <c r="A1809" s="2">
        <v>1976</v>
      </c>
      <c r="B1809" s="8" t="s">
        <v>445</v>
      </c>
      <c r="C1809" s="3" t="s">
        <v>283</v>
      </c>
      <c r="D1809" s="8" t="s">
        <v>171</v>
      </c>
      <c r="E1809" s="4">
        <v>713.03320483801519</v>
      </c>
    </row>
    <row r="1810" spans="1:5" x14ac:dyDescent="0.3">
      <c r="A1810" s="5">
        <v>1977</v>
      </c>
      <c r="B1810" s="9" t="s">
        <v>480</v>
      </c>
      <c r="C1810" s="6" t="s">
        <v>283</v>
      </c>
      <c r="D1810" s="9" t="s">
        <v>171</v>
      </c>
      <c r="E1810" s="7">
        <v>735.8812944611883</v>
      </c>
    </row>
    <row r="1811" spans="1:5" x14ac:dyDescent="0.3">
      <c r="A1811" s="2">
        <v>1978</v>
      </c>
      <c r="B1811" s="8" t="s">
        <v>96</v>
      </c>
      <c r="C1811" s="3" t="s">
        <v>283</v>
      </c>
      <c r="D1811" s="8" t="s">
        <v>171</v>
      </c>
      <c r="E1811" s="4">
        <v>745.64641534513589</v>
      </c>
    </row>
    <row r="1812" spans="1:5" x14ac:dyDescent="0.3">
      <c r="A1812" s="5">
        <v>1979</v>
      </c>
      <c r="B1812" s="9" t="s">
        <v>147</v>
      </c>
      <c r="C1812" s="6" t="s">
        <v>283</v>
      </c>
      <c r="D1812" s="9" t="s">
        <v>171</v>
      </c>
      <c r="E1812" s="7">
        <v>739.26505546771932</v>
      </c>
    </row>
    <row r="1813" spans="1:5" x14ac:dyDescent="0.3">
      <c r="A1813" s="2">
        <v>1980</v>
      </c>
      <c r="B1813" s="8" t="s">
        <v>531</v>
      </c>
      <c r="C1813" s="3" t="s">
        <v>283</v>
      </c>
      <c r="D1813" s="8" t="s">
        <v>171</v>
      </c>
      <c r="E1813" s="4">
        <v>758.54527245454108</v>
      </c>
    </row>
    <row r="1814" spans="1:5" x14ac:dyDescent="0.3">
      <c r="A1814" s="5">
        <v>1981</v>
      </c>
      <c r="B1814" s="9" t="s">
        <v>152</v>
      </c>
      <c r="C1814" s="6" t="s">
        <v>283</v>
      </c>
      <c r="D1814" s="9" t="s">
        <v>171</v>
      </c>
      <c r="E1814" s="7">
        <v>754.0824756417444</v>
      </c>
    </row>
    <row r="1815" spans="1:5" x14ac:dyDescent="0.3">
      <c r="A1815" s="2">
        <v>1982</v>
      </c>
      <c r="B1815" s="8" t="s">
        <v>194</v>
      </c>
      <c r="C1815" s="3" t="s">
        <v>283</v>
      </c>
      <c r="D1815" s="8" t="s">
        <v>171</v>
      </c>
      <c r="E1815" s="4">
        <v>751.49409399623266</v>
      </c>
    </row>
    <row r="1816" spans="1:5" x14ac:dyDescent="0.3">
      <c r="A1816" s="5">
        <v>1983</v>
      </c>
      <c r="B1816" s="9" t="s">
        <v>242</v>
      </c>
      <c r="C1816" s="6" t="s">
        <v>283</v>
      </c>
      <c r="D1816" s="9" t="s">
        <v>171</v>
      </c>
      <c r="E1816" s="7">
        <v>749.59750671629592</v>
      </c>
    </row>
    <row r="1817" spans="1:5" x14ac:dyDescent="0.3">
      <c r="A1817" s="2">
        <v>1984</v>
      </c>
      <c r="B1817" s="8" t="s">
        <v>279</v>
      </c>
      <c r="C1817" s="3" t="s">
        <v>283</v>
      </c>
      <c r="D1817" s="8" t="s">
        <v>171</v>
      </c>
      <c r="E1817" s="4">
        <v>751.0569213010059</v>
      </c>
    </row>
    <row r="1818" spans="1:5" x14ac:dyDescent="0.3">
      <c r="A1818" s="5">
        <v>1985</v>
      </c>
      <c r="B1818" s="9" t="s">
        <v>454</v>
      </c>
      <c r="C1818" s="6" t="s">
        <v>283</v>
      </c>
      <c r="D1818" s="9" t="s">
        <v>171</v>
      </c>
      <c r="E1818" s="7">
        <v>761.93947318645962</v>
      </c>
    </row>
    <row r="1819" spans="1:5" x14ac:dyDescent="0.3">
      <c r="A1819" s="2">
        <v>1986</v>
      </c>
      <c r="B1819" s="8" t="s">
        <v>493</v>
      </c>
      <c r="C1819" s="3" t="s">
        <v>283</v>
      </c>
      <c r="D1819" s="8" t="s">
        <v>171</v>
      </c>
      <c r="E1819" s="4">
        <v>772.11649623029746</v>
      </c>
    </row>
    <row r="1820" spans="1:5" x14ac:dyDescent="0.3">
      <c r="A1820" s="5">
        <v>1987</v>
      </c>
      <c r="B1820" s="9" t="s">
        <v>536</v>
      </c>
      <c r="C1820" s="6" t="s">
        <v>283</v>
      </c>
      <c r="D1820" s="9" t="s">
        <v>171</v>
      </c>
      <c r="E1820" s="7">
        <v>780.87395510820568</v>
      </c>
    </row>
    <row r="1821" spans="1:5" x14ac:dyDescent="0.3">
      <c r="A1821" s="2">
        <v>1988</v>
      </c>
      <c r="B1821" s="8" t="s">
        <v>21</v>
      </c>
      <c r="C1821" s="3" t="s">
        <v>283</v>
      </c>
      <c r="D1821" s="8" t="s">
        <v>171</v>
      </c>
      <c r="E1821" s="4">
        <v>813.56807504099027</v>
      </c>
    </row>
    <row r="1822" spans="1:5" x14ac:dyDescent="0.3">
      <c r="A1822" s="5">
        <v>1989</v>
      </c>
      <c r="B1822" s="9" t="s">
        <v>200</v>
      </c>
      <c r="C1822" s="6" t="s">
        <v>283</v>
      </c>
      <c r="D1822" s="9" t="s">
        <v>171</v>
      </c>
      <c r="E1822" s="7">
        <v>823.80923882054083</v>
      </c>
    </row>
    <row r="1823" spans="1:5" x14ac:dyDescent="0.3">
      <c r="A1823" s="2">
        <v>1990</v>
      </c>
      <c r="B1823" s="8" t="s">
        <v>29</v>
      </c>
      <c r="C1823" s="3" t="s">
        <v>283</v>
      </c>
      <c r="D1823" s="8" t="s">
        <v>171</v>
      </c>
      <c r="E1823" s="4">
        <v>845.00314291944323</v>
      </c>
    </row>
    <row r="1824" spans="1:5" x14ac:dyDescent="0.3">
      <c r="A1824" s="5">
        <v>1991</v>
      </c>
      <c r="B1824" s="9" t="s">
        <v>89</v>
      </c>
      <c r="C1824" s="6" t="s">
        <v>283</v>
      </c>
      <c r="D1824" s="9" t="s">
        <v>171</v>
      </c>
      <c r="E1824" s="7">
        <v>843.18613911901946</v>
      </c>
    </row>
    <row r="1825" spans="1:5" x14ac:dyDescent="0.3">
      <c r="A1825" s="2">
        <v>1992</v>
      </c>
      <c r="B1825" s="8" t="s">
        <v>250</v>
      </c>
      <c r="C1825" s="3" t="s">
        <v>283</v>
      </c>
      <c r="D1825" s="8" t="s">
        <v>171</v>
      </c>
      <c r="E1825" s="4">
        <v>855.19532500256412</v>
      </c>
    </row>
    <row r="1826" spans="1:5" x14ac:dyDescent="0.3">
      <c r="A1826" s="5">
        <v>1993</v>
      </c>
      <c r="B1826" s="9" t="s">
        <v>291</v>
      </c>
      <c r="C1826" s="6" t="s">
        <v>283</v>
      </c>
      <c r="D1826" s="9" t="s">
        <v>171</v>
      </c>
      <c r="E1826" s="7">
        <v>856.32459086232257</v>
      </c>
    </row>
    <row r="1827" spans="1:5" x14ac:dyDescent="0.3">
      <c r="A1827" s="2">
        <v>1994</v>
      </c>
      <c r="B1827" s="8" t="s">
        <v>328</v>
      </c>
      <c r="C1827" s="3" t="s">
        <v>283</v>
      </c>
      <c r="D1827" s="8" t="s">
        <v>171</v>
      </c>
      <c r="E1827" s="4">
        <v>871.43837652403613</v>
      </c>
    </row>
    <row r="1828" spans="1:5" x14ac:dyDescent="0.3">
      <c r="A1828" s="5">
        <v>1995</v>
      </c>
      <c r="B1828" s="9" t="s">
        <v>391</v>
      </c>
      <c r="C1828" s="6" t="s">
        <v>283</v>
      </c>
      <c r="D1828" s="9" t="s">
        <v>171</v>
      </c>
      <c r="E1828" s="7">
        <v>896.66273503118271</v>
      </c>
    </row>
    <row r="1829" spans="1:5" x14ac:dyDescent="0.3">
      <c r="A1829" s="2">
        <v>1996</v>
      </c>
      <c r="B1829" s="8" t="s">
        <v>546</v>
      </c>
      <c r="C1829" s="3" t="s">
        <v>283</v>
      </c>
      <c r="D1829" s="8" t="s">
        <v>171</v>
      </c>
      <c r="E1829" s="4">
        <v>933.86866413432631</v>
      </c>
    </row>
    <row r="1830" spans="1:5" x14ac:dyDescent="0.3">
      <c r="A1830" s="5">
        <v>1997</v>
      </c>
      <c r="B1830" s="9" t="s">
        <v>33</v>
      </c>
      <c r="C1830" s="6" t="s">
        <v>283</v>
      </c>
      <c r="D1830" s="9" t="s">
        <v>171</v>
      </c>
      <c r="E1830" s="7">
        <v>951.24418109915018</v>
      </c>
    </row>
    <row r="1831" spans="1:5" x14ac:dyDescent="0.3">
      <c r="A1831" s="2">
        <v>1998</v>
      </c>
      <c r="B1831" s="8" t="s">
        <v>92</v>
      </c>
      <c r="C1831" s="3" t="s">
        <v>283</v>
      </c>
      <c r="D1831" s="8" t="s">
        <v>171</v>
      </c>
      <c r="E1831" s="4">
        <v>974.31132118622315</v>
      </c>
    </row>
    <row r="1832" spans="1:5" x14ac:dyDescent="0.3">
      <c r="A1832" s="5">
        <v>1999</v>
      </c>
      <c r="B1832" s="9" t="s">
        <v>254</v>
      </c>
      <c r="C1832" s="6" t="s">
        <v>283</v>
      </c>
      <c r="D1832" s="9" t="s">
        <v>171</v>
      </c>
      <c r="E1832" s="7">
        <v>1006.248894553206</v>
      </c>
    </row>
    <row r="1833" spans="1:5" x14ac:dyDescent="0.3">
      <c r="A1833" s="2">
        <v>2000</v>
      </c>
      <c r="B1833" s="8" t="s">
        <v>474</v>
      </c>
      <c r="C1833" s="3" t="s">
        <v>283</v>
      </c>
      <c r="D1833" s="8" t="s">
        <v>171</v>
      </c>
      <c r="E1833" s="4">
        <v>1027.8800432413479</v>
      </c>
    </row>
    <row r="1834" spans="1:5" x14ac:dyDescent="0.3">
      <c r="A1834" s="5">
        <v>2001</v>
      </c>
      <c r="B1834" s="9" t="s">
        <v>520</v>
      </c>
      <c r="C1834" s="6" t="s">
        <v>283</v>
      </c>
      <c r="D1834" s="9" t="s">
        <v>171</v>
      </c>
      <c r="E1834" s="7">
        <v>1051.5193148542055</v>
      </c>
    </row>
    <row r="1835" spans="1:5" x14ac:dyDescent="0.3">
      <c r="A1835" s="2">
        <v>2002</v>
      </c>
      <c r="B1835" s="8" t="s">
        <v>3</v>
      </c>
      <c r="C1835" s="3" t="s">
        <v>283</v>
      </c>
      <c r="D1835" s="8" t="s">
        <v>171</v>
      </c>
      <c r="E1835" s="4">
        <v>1078.1101221738645</v>
      </c>
    </row>
    <row r="1836" spans="1:5" x14ac:dyDescent="0.3">
      <c r="A1836" s="5">
        <v>2003</v>
      </c>
      <c r="B1836" s="9" t="s">
        <v>181</v>
      </c>
      <c r="C1836" s="6" t="s">
        <v>283</v>
      </c>
      <c r="D1836" s="9" t="s">
        <v>171</v>
      </c>
      <c r="E1836" s="7">
        <v>1121.0969188712102</v>
      </c>
    </row>
    <row r="1837" spans="1:5" x14ac:dyDescent="0.3">
      <c r="A1837" s="2">
        <v>2004</v>
      </c>
      <c r="B1837" s="8" t="s">
        <v>233</v>
      </c>
      <c r="C1837" s="3" t="s">
        <v>283</v>
      </c>
      <c r="D1837" s="8" t="s">
        <v>171</v>
      </c>
      <c r="E1837" s="4">
        <v>1178.7377607857106</v>
      </c>
    </row>
    <row r="1838" spans="1:5" x14ac:dyDescent="0.3">
      <c r="A1838" s="5">
        <v>2005</v>
      </c>
      <c r="B1838" s="9" t="s">
        <v>270</v>
      </c>
      <c r="C1838" s="6" t="s">
        <v>283</v>
      </c>
      <c r="D1838" s="9" t="s">
        <v>171</v>
      </c>
      <c r="E1838" s="7">
        <v>1235.6128840185165</v>
      </c>
    </row>
    <row r="1839" spans="1:5" x14ac:dyDescent="0.3">
      <c r="A1839" s="2">
        <v>2006</v>
      </c>
      <c r="B1839" s="8" t="s">
        <v>309</v>
      </c>
      <c r="C1839" s="3" t="s">
        <v>283</v>
      </c>
      <c r="D1839" s="8" t="s">
        <v>171</v>
      </c>
      <c r="E1839" s="4">
        <v>1299.0156458363233</v>
      </c>
    </row>
    <row r="1840" spans="1:5" x14ac:dyDescent="0.3">
      <c r="A1840" s="5">
        <v>2007</v>
      </c>
      <c r="B1840" s="9" t="s">
        <v>478</v>
      </c>
      <c r="C1840" s="6" t="s">
        <v>283</v>
      </c>
      <c r="D1840" s="9" t="s">
        <v>171</v>
      </c>
      <c r="E1840" s="7">
        <v>1365.2171121204012</v>
      </c>
    </row>
    <row r="1841" spans="1:5" x14ac:dyDescent="0.3">
      <c r="A1841" s="2">
        <v>2008</v>
      </c>
      <c r="B1841" s="8" t="s">
        <v>523</v>
      </c>
      <c r="C1841" s="3" t="s">
        <v>283</v>
      </c>
      <c r="D1841" s="8" t="s">
        <v>171</v>
      </c>
      <c r="E1841" s="4">
        <v>1404.3355817529725</v>
      </c>
    </row>
    <row r="1842" spans="1:5" x14ac:dyDescent="0.3">
      <c r="A1842" s="5">
        <v>2009</v>
      </c>
      <c r="B1842" s="9" t="s">
        <v>7</v>
      </c>
      <c r="C1842" s="6" t="s">
        <v>283</v>
      </c>
      <c r="D1842" s="9" t="s">
        <v>171</v>
      </c>
      <c r="E1842" s="7">
        <v>1463.5469014991238</v>
      </c>
    </row>
    <row r="1843" spans="1:5" x14ac:dyDescent="0.3">
      <c r="A1843" s="2">
        <v>2010</v>
      </c>
      <c r="B1843" s="8" t="s">
        <v>528</v>
      </c>
      <c r="C1843" s="3" t="s">
        <v>283</v>
      </c>
      <c r="D1843" s="8" t="s">
        <v>171</v>
      </c>
      <c r="E1843" s="4">
        <v>1537.9909258964847</v>
      </c>
    </row>
    <row r="1844" spans="1:5" x14ac:dyDescent="0.3">
      <c r="A1844" s="5">
        <v>2011</v>
      </c>
      <c r="B1844" s="9" t="s">
        <v>16</v>
      </c>
      <c r="C1844" s="6" t="s">
        <v>283</v>
      </c>
      <c r="D1844" s="9" t="s">
        <v>171</v>
      </c>
      <c r="E1844" s="7">
        <v>1584.3761788154927</v>
      </c>
    </row>
    <row r="1845" spans="1:5" x14ac:dyDescent="0.3">
      <c r="A1845" s="2">
        <v>2012</v>
      </c>
      <c r="B1845" s="8" t="s">
        <v>73</v>
      </c>
      <c r="C1845" s="3" t="s">
        <v>283</v>
      </c>
      <c r="D1845" s="8" t="s">
        <v>171</v>
      </c>
      <c r="E1845" s="4">
        <v>1639.2869333384515</v>
      </c>
    </row>
    <row r="1846" spans="1:5" x14ac:dyDescent="0.3">
      <c r="A1846" s="5">
        <v>2013</v>
      </c>
      <c r="B1846" s="9" t="s">
        <v>127</v>
      </c>
      <c r="C1846" s="6" t="s">
        <v>283</v>
      </c>
      <c r="D1846" s="9" t="s">
        <v>171</v>
      </c>
      <c r="E1846" s="7">
        <v>1704.5391838000405</v>
      </c>
    </row>
    <row r="1847" spans="1:5" x14ac:dyDescent="0.3">
      <c r="A1847" s="2">
        <v>2014</v>
      </c>
      <c r="B1847" s="8" t="s">
        <v>278</v>
      </c>
      <c r="C1847" s="3" t="s">
        <v>283</v>
      </c>
      <c r="D1847" s="8" t="s">
        <v>171</v>
      </c>
      <c r="E1847" s="4">
        <v>1780.0574967349216</v>
      </c>
    </row>
    <row r="1848" spans="1:5" x14ac:dyDescent="0.3">
      <c r="A1848" s="5">
        <v>2015</v>
      </c>
      <c r="B1848" s="9" t="s">
        <v>317</v>
      </c>
      <c r="C1848" s="6" t="s">
        <v>283</v>
      </c>
      <c r="D1848" s="9" t="s">
        <v>171</v>
      </c>
      <c r="E1848" s="7">
        <v>1856.9260327411341</v>
      </c>
    </row>
    <row r="1849" spans="1:5" x14ac:dyDescent="0.3">
      <c r="A1849" s="2">
        <v>2016</v>
      </c>
      <c r="B1849" s="8" t="s">
        <v>369</v>
      </c>
      <c r="C1849" s="3" t="s">
        <v>283</v>
      </c>
      <c r="D1849" s="8" t="s">
        <v>171</v>
      </c>
      <c r="E1849" s="4">
        <v>1933.2343387586818</v>
      </c>
    </row>
    <row r="1850" spans="1:5" x14ac:dyDescent="0.3">
      <c r="A1850" s="5">
        <v>2017</v>
      </c>
      <c r="B1850" s="9" t="s">
        <v>430</v>
      </c>
      <c r="C1850" s="6" t="s">
        <v>283</v>
      </c>
      <c r="D1850" s="9" t="s">
        <v>171</v>
      </c>
      <c r="E1850" s="7">
        <v>2008.5754956398694</v>
      </c>
    </row>
    <row r="1851" spans="1:5" x14ac:dyDescent="0.3">
      <c r="A1851" s="2">
        <v>2018</v>
      </c>
      <c r="B1851" s="8" t="s">
        <v>19</v>
      </c>
      <c r="C1851" s="3" t="s">
        <v>283</v>
      </c>
      <c r="D1851" s="8" t="s">
        <v>171</v>
      </c>
      <c r="E1851" s="4">
        <v>2087.2395908190783</v>
      </c>
    </row>
    <row r="1852" spans="1:5" x14ac:dyDescent="0.3">
      <c r="A1852" s="5">
        <v>2019</v>
      </c>
      <c r="B1852" s="9" t="s">
        <v>74</v>
      </c>
      <c r="C1852" s="6" t="s">
        <v>283</v>
      </c>
      <c r="D1852" s="9" t="s">
        <v>171</v>
      </c>
      <c r="E1852" s="7">
        <v>2141.4425719550159</v>
      </c>
    </row>
    <row r="1853" spans="1:5" x14ac:dyDescent="0.3">
      <c r="A1853" s="2">
        <v>2020</v>
      </c>
      <c r="B1853" s="8" t="s">
        <v>472</v>
      </c>
      <c r="C1853" s="3" t="s">
        <v>283</v>
      </c>
      <c r="D1853" s="8" t="s">
        <v>171</v>
      </c>
      <c r="E1853" s="4">
        <v>2036.0840425945971</v>
      </c>
    </row>
    <row r="1854" spans="1:5" x14ac:dyDescent="0.3">
      <c r="A1854" s="5">
        <v>2021</v>
      </c>
      <c r="B1854" s="9" t="s">
        <v>87</v>
      </c>
      <c r="C1854" s="6" t="s">
        <v>283</v>
      </c>
      <c r="D1854" s="9" t="s">
        <v>171</v>
      </c>
      <c r="E1854" s="7">
        <v>2142.938053663439</v>
      </c>
    </row>
    <row r="1855" spans="1:5" x14ac:dyDescent="0.3">
      <c r="A1855" s="2">
        <v>2022</v>
      </c>
      <c r="B1855" s="8" t="s">
        <v>138</v>
      </c>
      <c r="C1855" s="3" t="s">
        <v>283</v>
      </c>
      <c r="D1855" s="8" t="s">
        <v>171</v>
      </c>
      <c r="E1855" s="4">
        <v>2239.7296074092701</v>
      </c>
    </row>
    <row r="1856" spans="1:5" x14ac:dyDescent="0.3">
      <c r="A1856" s="5">
        <v>2023</v>
      </c>
      <c r="B1856" s="9" t="s">
        <v>177</v>
      </c>
      <c r="C1856" s="6" t="s">
        <v>283</v>
      </c>
      <c r="D1856" s="9" t="s">
        <v>171</v>
      </c>
      <c r="E1856" s="7">
        <v>2328.0419787276305</v>
      </c>
    </row>
    <row r="1857" spans="1:5" x14ac:dyDescent="0.3">
      <c r="A1857" s="2">
        <v>1960</v>
      </c>
      <c r="B1857" s="8" t="s">
        <v>535</v>
      </c>
      <c r="C1857" s="3" t="s">
        <v>111</v>
      </c>
      <c r="D1857" s="8" t="s">
        <v>136</v>
      </c>
      <c r="E1857" s="4" t="s">
        <v>61</v>
      </c>
    </row>
    <row r="1858" spans="1:5" x14ac:dyDescent="0.3">
      <c r="A1858" s="5">
        <v>1961</v>
      </c>
      <c r="B1858" s="9" t="s">
        <v>20</v>
      </c>
      <c r="C1858" s="6" t="s">
        <v>111</v>
      </c>
      <c r="D1858" s="9" t="s">
        <v>136</v>
      </c>
      <c r="E1858" s="7">
        <v>2189.4832191908472</v>
      </c>
    </row>
    <row r="1859" spans="1:5" x14ac:dyDescent="0.3">
      <c r="A1859" s="2">
        <v>1962</v>
      </c>
      <c r="B1859" s="8" t="s">
        <v>78</v>
      </c>
      <c r="C1859" s="3" t="s">
        <v>111</v>
      </c>
      <c r="D1859" s="8" t="s">
        <v>136</v>
      </c>
      <c r="E1859" s="4">
        <v>2246.8752902922274</v>
      </c>
    </row>
    <row r="1860" spans="1:5" x14ac:dyDescent="0.3">
      <c r="A1860" s="5">
        <v>1963</v>
      </c>
      <c r="B1860" s="9" t="s">
        <v>244</v>
      </c>
      <c r="C1860" s="6" t="s">
        <v>111</v>
      </c>
      <c r="D1860" s="9" t="s">
        <v>136</v>
      </c>
      <c r="E1860" s="7">
        <v>2424.8844683302968</v>
      </c>
    </row>
    <row r="1861" spans="1:5" x14ac:dyDescent="0.3">
      <c r="A1861" s="2">
        <v>1964</v>
      </c>
      <c r="B1861" s="8" t="s">
        <v>281</v>
      </c>
      <c r="C1861" s="3" t="s">
        <v>111</v>
      </c>
      <c r="D1861" s="8" t="s">
        <v>136</v>
      </c>
      <c r="E1861" s="4">
        <v>2593.0625753147451</v>
      </c>
    </row>
    <row r="1862" spans="1:5" x14ac:dyDescent="0.3">
      <c r="A1862" s="5">
        <v>1965</v>
      </c>
      <c r="B1862" s="9" t="s">
        <v>322</v>
      </c>
      <c r="C1862" s="6" t="s">
        <v>111</v>
      </c>
      <c r="D1862" s="9" t="s">
        <v>136</v>
      </c>
      <c r="E1862" s="7">
        <v>2826.9626380488844</v>
      </c>
    </row>
    <row r="1863" spans="1:5" x14ac:dyDescent="0.3">
      <c r="A1863" s="2">
        <v>1966</v>
      </c>
      <c r="B1863" s="8" t="s">
        <v>374</v>
      </c>
      <c r="C1863" s="3" t="s">
        <v>111</v>
      </c>
      <c r="D1863" s="8" t="s">
        <v>136</v>
      </c>
      <c r="E1863" s="4">
        <v>2935.3294505610356</v>
      </c>
    </row>
    <row r="1864" spans="1:5" x14ac:dyDescent="0.3">
      <c r="A1864" s="5">
        <v>1967</v>
      </c>
      <c r="B1864" s="9" t="s">
        <v>538</v>
      </c>
      <c r="C1864" s="6" t="s">
        <v>111</v>
      </c>
      <c r="D1864" s="9" t="s">
        <v>136</v>
      </c>
      <c r="E1864" s="7">
        <v>3080.9018966525337</v>
      </c>
    </row>
    <row r="1865" spans="1:5" x14ac:dyDescent="0.3">
      <c r="A1865" s="2">
        <v>1968</v>
      </c>
      <c r="B1865" s="8" t="s">
        <v>23</v>
      </c>
      <c r="C1865" s="3" t="s">
        <v>111</v>
      </c>
      <c r="D1865" s="8" t="s">
        <v>136</v>
      </c>
      <c r="E1865" s="4">
        <v>3380.0800132735017</v>
      </c>
    </row>
    <row r="1866" spans="1:5" x14ac:dyDescent="0.3">
      <c r="A1866" s="5">
        <v>1969</v>
      </c>
      <c r="B1866" s="9" t="s">
        <v>82</v>
      </c>
      <c r="C1866" s="6" t="s">
        <v>111</v>
      </c>
      <c r="D1866" s="9" t="s">
        <v>136</v>
      </c>
      <c r="E1866" s="7">
        <v>3644.8313520360157</v>
      </c>
    </row>
    <row r="1867" spans="1:5" x14ac:dyDescent="0.3">
      <c r="A1867" s="2">
        <v>1970</v>
      </c>
      <c r="B1867" s="8" t="s">
        <v>32</v>
      </c>
      <c r="C1867" s="3" t="s">
        <v>111</v>
      </c>
      <c r="D1867" s="8" t="s">
        <v>136</v>
      </c>
      <c r="E1867" s="4">
        <v>4164.4499327229405</v>
      </c>
    </row>
    <row r="1868" spans="1:5" x14ac:dyDescent="0.3">
      <c r="A1868" s="5">
        <v>1971</v>
      </c>
      <c r="B1868" s="9" t="s">
        <v>91</v>
      </c>
      <c r="C1868" s="6" t="s">
        <v>111</v>
      </c>
      <c r="D1868" s="9" t="s">
        <v>136</v>
      </c>
      <c r="E1868" s="7">
        <v>4481.202730433236</v>
      </c>
    </row>
    <row r="1869" spans="1:5" x14ac:dyDescent="0.3">
      <c r="A1869" s="2">
        <v>1972</v>
      </c>
      <c r="B1869" s="8" t="s">
        <v>141</v>
      </c>
      <c r="C1869" s="3" t="s">
        <v>111</v>
      </c>
      <c r="D1869" s="8" t="s">
        <v>136</v>
      </c>
      <c r="E1869" s="4">
        <v>5027.9684651931302</v>
      </c>
    </row>
    <row r="1870" spans="1:5" x14ac:dyDescent="0.3">
      <c r="A1870" s="5">
        <v>1973</v>
      </c>
      <c r="B1870" s="9" t="s">
        <v>183</v>
      </c>
      <c r="C1870" s="6" t="s">
        <v>111</v>
      </c>
      <c r="D1870" s="9" t="s">
        <v>136</v>
      </c>
      <c r="E1870" s="7">
        <v>5468.096355552434</v>
      </c>
    </row>
    <row r="1871" spans="1:5" x14ac:dyDescent="0.3">
      <c r="A1871" s="2">
        <v>1974</v>
      </c>
      <c r="B1871" s="8" t="s">
        <v>332</v>
      </c>
      <c r="C1871" s="3" t="s">
        <v>111</v>
      </c>
      <c r="D1871" s="8" t="s">
        <v>136</v>
      </c>
      <c r="E1871" s="4">
        <v>5795.7820933797684</v>
      </c>
    </row>
    <row r="1872" spans="1:5" x14ac:dyDescent="0.3">
      <c r="A1872" s="5">
        <v>1975</v>
      </c>
      <c r="B1872" s="9" t="s">
        <v>396</v>
      </c>
      <c r="C1872" s="6" t="s">
        <v>111</v>
      </c>
      <c r="D1872" s="9" t="s">
        <v>136</v>
      </c>
      <c r="E1872" s="7">
        <v>5554.3413606658605</v>
      </c>
    </row>
    <row r="1873" spans="1:5" x14ac:dyDescent="0.3">
      <c r="A1873" s="2">
        <v>1976</v>
      </c>
      <c r="B1873" s="8" t="s">
        <v>445</v>
      </c>
      <c r="C1873" s="3" t="s">
        <v>111</v>
      </c>
      <c r="D1873" s="8" t="s">
        <v>136</v>
      </c>
      <c r="E1873" s="4">
        <v>6180.9524108966307</v>
      </c>
    </row>
    <row r="1874" spans="1:5" x14ac:dyDescent="0.3">
      <c r="A1874" s="5">
        <v>1977</v>
      </c>
      <c r="B1874" s="9" t="s">
        <v>480</v>
      </c>
      <c r="C1874" s="6" t="s">
        <v>111</v>
      </c>
      <c r="D1874" s="9" t="s">
        <v>136</v>
      </c>
      <c r="E1874" s="7">
        <v>6230.0795776076866</v>
      </c>
    </row>
    <row r="1875" spans="1:5" x14ac:dyDescent="0.3">
      <c r="A1875" s="2">
        <v>1978</v>
      </c>
      <c r="B1875" s="8" t="s">
        <v>96</v>
      </c>
      <c r="C1875" s="3" t="s">
        <v>111</v>
      </c>
      <c r="D1875" s="8" t="s">
        <v>136</v>
      </c>
      <c r="E1875" s="4">
        <v>5915.9994371613493</v>
      </c>
    </row>
    <row r="1876" spans="1:5" x14ac:dyDescent="0.3">
      <c r="A1876" s="5">
        <v>1979</v>
      </c>
      <c r="B1876" s="9" t="s">
        <v>147</v>
      </c>
      <c r="C1876" s="6" t="s">
        <v>111</v>
      </c>
      <c r="D1876" s="9" t="s">
        <v>136</v>
      </c>
      <c r="E1876" s="7">
        <v>6086.8529760041538</v>
      </c>
    </row>
    <row r="1877" spans="1:5" x14ac:dyDescent="0.3">
      <c r="A1877" s="2">
        <v>1980</v>
      </c>
      <c r="B1877" s="8" t="s">
        <v>531</v>
      </c>
      <c r="C1877" s="3" t="s">
        <v>111</v>
      </c>
      <c r="D1877" s="8" t="s">
        <v>136</v>
      </c>
      <c r="E1877" s="4">
        <v>5951.2810112808374</v>
      </c>
    </row>
    <row r="1878" spans="1:5" x14ac:dyDescent="0.3">
      <c r="A1878" s="5">
        <v>1981</v>
      </c>
      <c r="B1878" s="9" t="s">
        <v>152</v>
      </c>
      <c r="C1878" s="6" t="s">
        <v>111</v>
      </c>
      <c r="D1878" s="9" t="s">
        <v>136</v>
      </c>
      <c r="E1878" s="7">
        <v>5733.9011147890769</v>
      </c>
    </row>
    <row r="1879" spans="1:5" x14ac:dyDescent="0.3">
      <c r="A1879" s="2">
        <v>1982</v>
      </c>
      <c r="B1879" s="8" t="s">
        <v>194</v>
      </c>
      <c r="C1879" s="3" t="s">
        <v>111</v>
      </c>
      <c r="D1879" s="8" t="s">
        <v>136</v>
      </c>
      <c r="E1879" s="4">
        <v>5363.404423331187</v>
      </c>
    </row>
    <row r="1880" spans="1:5" x14ac:dyDescent="0.3">
      <c r="A1880" s="5">
        <v>1983</v>
      </c>
      <c r="B1880" s="9" t="s">
        <v>242</v>
      </c>
      <c r="C1880" s="6" t="s">
        <v>111</v>
      </c>
      <c r="D1880" s="9" t="s">
        <v>136</v>
      </c>
      <c r="E1880" s="7">
        <v>5088.7366509146268</v>
      </c>
    </row>
    <row r="1881" spans="1:5" x14ac:dyDescent="0.3">
      <c r="A1881" s="2">
        <v>1984</v>
      </c>
      <c r="B1881" s="8" t="s">
        <v>279</v>
      </c>
      <c r="C1881" s="3" t="s">
        <v>111</v>
      </c>
      <c r="D1881" s="8" t="s">
        <v>136</v>
      </c>
      <c r="E1881" s="4">
        <v>4914.9063772664658</v>
      </c>
    </row>
    <row r="1882" spans="1:5" x14ac:dyDescent="0.3">
      <c r="A1882" s="5">
        <v>1985</v>
      </c>
      <c r="B1882" s="9" t="s">
        <v>454</v>
      </c>
      <c r="C1882" s="6" t="s">
        <v>111</v>
      </c>
      <c r="D1882" s="9" t="s">
        <v>136</v>
      </c>
      <c r="E1882" s="7">
        <v>4750.3138230502263</v>
      </c>
    </row>
    <row r="1883" spans="1:5" x14ac:dyDescent="0.3">
      <c r="A1883" s="2">
        <v>1986</v>
      </c>
      <c r="B1883" s="8" t="s">
        <v>493</v>
      </c>
      <c r="C1883" s="3" t="s">
        <v>111</v>
      </c>
      <c r="D1883" s="8" t="s">
        <v>136</v>
      </c>
      <c r="E1883" s="4">
        <v>4650.7770801188262</v>
      </c>
    </row>
    <row r="1884" spans="1:5" x14ac:dyDescent="0.3">
      <c r="A1884" s="5">
        <v>1987</v>
      </c>
      <c r="B1884" s="9" t="s">
        <v>536</v>
      </c>
      <c r="C1884" s="6" t="s">
        <v>111</v>
      </c>
      <c r="D1884" s="9" t="s">
        <v>136</v>
      </c>
      <c r="E1884" s="7">
        <v>4498.6972363055756</v>
      </c>
    </row>
    <row r="1885" spans="1:5" x14ac:dyDescent="0.3">
      <c r="A1885" s="2">
        <v>1988</v>
      </c>
      <c r="B1885" s="8" t="s">
        <v>21</v>
      </c>
      <c r="C1885" s="3" t="s">
        <v>111</v>
      </c>
      <c r="D1885" s="8" t="s">
        <v>136</v>
      </c>
      <c r="E1885" s="4">
        <v>4507.6843524690421</v>
      </c>
    </row>
    <row r="1886" spans="1:5" x14ac:dyDescent="0.3">
      <c r="A1886" s="5">
        <v>1989</v>
      </c>
      <c r="B1886" s="9" t="s">
        <v>200</v>
      </c>
      <c r="C1886" s="6" t="s">
        <v>111</v>
      </c>
      <c r="D1886" s="9" t="s">
        <v>136</v>
      </c>
      <c r="E1886" s="7">
        <v>4536.9451395580663</v>
      </c>
    </row>
    <row r="1887" spans="1:5" x14ac:dyDescent="0.3">
      <c r="A1887" s="2">
        <v>1990</v>
      </c>
      <c r="B1887" s="8" t="s">
        <v>29</v>
      </c>
      <c r="C1887" s="3" t="s">
        <v>111</v>
      </c>
      <c r="D1887" s="8" t="s">
        <v>136</v>
      </c>
      <c r="E1887" s="4">
        <v>4831.1100817653878</v>
      </c>
    </row>
    <row r="1888" spans="1:5" x14ac:dyDescent="0.3">
      <c r="A1888" s="5">
        <v>1991</v>
      </c>
      <c r="B1888" s="9" t="s">
        <v>89</v>
      </c>
      <c r="C1888" s="6" t="s">
        <v>111</v>
      </c>
      <c r="D1888" s="9" t="s">
        <v>136</v>
      </c>
      <c r="E1888" s="7">
        <v>4866.4493859920321</v>
      </c>
    </row>
    <row r="1889" spans="1:5" x14ac:dyDescent="0.3">
      <c r="A1889" s="2">
        <v>1992</v>
      </c>
      <c r="B1889" s="8" t="s">
        <v>250</v>
      </c>
      <c r="C1889" s="3" t="s">
        <v>111</v>
      </c>
      <c r="D1889" s="8" t="s">
        <v>136</v>
      </c>
      <c r="E1889" s="4">
        <v>5018.7213610045201</v>
      </c>
    </row>
    <row r="1890" spans="1:5" x14ac:dyDescent="0.3">
      <c r="A1890" s="5">
        <v>1993</v>
      </c>
      <c r="B1890" s="9" t="s">
        <v>291</v>
      </c>
      <c r="C1890" s="6" t="s">
        <v>111</v>
      </c>
      <c r="D1890" s="9" t="s">
        <v>136</v>
      </c>
      <c r="E1890" s="7">
        <v>5005.3438113790453</v>
      </c>
    </row>
    <row r="1891" spans="1:5" x14ac:dyDescent="0.3">
      <c r="A1891" s="2">
        <v>1994</v>
      </c>
      <c r="B1891" s="8" t="s">
        <v>328</v>
      </c>
      <c r="C1891" s="3" t="s">
        <v>111</v>
      </c>
      <c r="D1891" s="8" t="s">
        <v>136</v>
      </c>
      <c r="E1891" s="4">
        <v>5040.9419125171198</v>
      </c>
    </row>
    <row r="1892" spans="1:5" x14ac:dyDescent="0.3">
      <c r="A1892" s="5">
        <v>1995</v>
      </c>
      <c r="B1892" s="9" t="s">
        <v>391</v>
      </c>
      <c r="C1892" s="6" t="s">
        <v>111</v>
      </c>
      <c r="D1892" s="9" t="s">
        <v>136</v>
      </c>
      <c r="E1892" s="7">
        <v>5078.6444976868852</v>
      </c>
    </row>
    <row r="1893" spans="1:5" x14ac:dyDescent="0.3">
      <c r="A1893" s="2">
        <v>1996</v>
      </c>
      <c r="B1893" s="8" t="s">
        <v>546</v>
      </c>
      <c r="C1893" s="3" t="s">
        <v>111</v>
      </c>
      <c r="D1893" s="8" t="s">
        <v>136</v>
      </c>
      <c r="E1893" s="4">
        <v>5217.9374637744277</v>
      </c>
    </row>
    <row r="1894" spans="1:5" x14ac:dyDescent="0.3">
      <c r="A1894" s="5">
        <v>1997</v>
      </c>
      <c r="B1894" s="9" t="s">
        <v>33</v>
      </c>
      <c r="C1894" s="6" t="s">
        <v>111</v>
      </c>
      <c r="D1894" s="9" t="s">
        <v>136</v>
      </c>
      <c r="E1894" s="7">
        <v>5317.054096478133</v>
      </c>
    </row>
    <row r="1895" spans="1:5" x14ac:dyDescent="0.3">
      <c r="A1895" s="2">
        <v>1998</v>
      </c>
      <c r="B1895" s="8" t="s">
        <v>92</v>
      </c>
      <c r="C1895" s="3" t="s">
        <v>111</v>
      </c>
      <c r="D1895" s="8" t="s">
        <v>136</v>
      </c>
      <c r="E1895" s="4">
        <v>5435.7169764609334</v>
      </c>
    </row>
    <row r="1896" spans="1:5" x14ac:dyDescent="0.3">
      <c r="A1896" s="5">
        <v>1999</v>
      </c>
      <c r="B1896" s="9" t="s">
        <v>254</v>
      </c>
      <c r="C1896" s="6" t="s">
        <v>111</v>
      </c>
      <c r="D1896" s="9" t="s">
        <v>136</v>
      </c>
      <c r="E1896" s="7">
        <v>5430.8398780587459</v>
      </c>
    </row>
    <row r="1897" spans="1:5" x14ac:dyDescent="0.3">
      <c r="A1897" s="2">
        <v>2000</v>
      </c>
      <c r="B1897" s="8" t="s">
        <v>474</v>
      </c>
      <c r="C1897" s="3" t="s">
        <v>111</v>
      </c>
      <c r="D1897" s="8" t="s">
        <v>136</v>
      </c>
      <c r="E1897" s="4">
        <v>5679.6521318442074</v>
      </c>
    </row>
    <row r="1898" spans="1:5" x14ac:dyDescent="0.3">
      <c r="A1898" s="5">
        <v>2001</v>
      </c>
      <c r="B1898" s="9" t="s">
        <v>520</v>
      </c>
      <c r="C1898" s="6" t="s">
        <v>111</v>
      </c>
      <c r="D1898" s="9" t="s">
        <v>136</v>
      </c>
      <c r="E1898" s="7">
        <v>5649.4317555668804</v>
      </c>
    </row>
    <row r="1899" spans="1:5" x14ac:dyDescent="0.3">
      <c r="A1899" s="2">
        <v>2002</v>
      </c>
      <c r="B1899" s="8" t="s">
        <v>3</v>
      </c>
      <c r="C1899" s="3" t="s">
        <v>111</v>
      </c>
      <c r="D1899" s="8" t="s">
        <v>136</v>
      </c>
      <c r="E1899" s="4">
        <v>5627.9940720094755</v>
      </c>
    </row>
    <row r="1900" spans="1:5" x14ac:dyDescent="0.3">
      <c r="A1900" s="5">
        <v>2003</v>
      </c>
      <c r="B1900" s="9" t="s">
        <v>181</v>
      </c>
      <c r="C1900" s="6" t="s">
        <v>111</v>
      </c>
      <c r="D1900" s="9" t="s">
        <v>136</v>
      </c>
      <c r="E1900" s="7">
        <v>5803.7733617302001</v>
      </c>
    </row>
    <row r="1901" spans="1:5" x14ac:dyDescent="0.3">
      <c r="A1901" s="2">
        <v>2004</v>
      </c>
      <c r="B1901" s="8" t="s">
        <v>233</v>
      </c>
      <c r="C1901" s="3" t="s">
        <v>111</v>
      </c>
      <c r="D1901" s="8" t="s">
        <v>136</v>
      </c>
      <c r="E1901" s="4">
        <v>6135.6364942199361</v>
      </c>
    </row>
    <row r="1902" spans="1:5" x14ac:dyDescent="0.3">
      <c r="A1902" s="5">
        <v>2005</v>
      </c>
      <c r="B1902" s="9" t="s">
        <v>270</v>
      </c>
      <c r="C1902" s="6" t="s">
        <v>111</v>
      </c>
      <c r="D1902" s="9" t="s">
        <v>136</v>
      </c>
      <c r="E1902" s="7">
        <v>6306.3846211544351</v>
      </c>
    </row>
    <row r="1903" spans="1:5" x14ac:dyDescent="0.3">
      <c r="A1903" s="2">
        <v>2006</v>
      </c>
      <c r="B1903" s="8" t="s">
        <v>309</v>
      </c>
      <c r="C1903" s="3" t="s">
        <v>111</v>
      </c>
      <c r="D1903" s="8" t="s">
        <v>136</v>
      </c>
      <c r="E1903" s="4">
        <v>6527.7315470337689</v>
      </c>
    </row>
    <row r="1904" spans="1:5" x14ac:dyDescent="0.3">
      <c r="A1904" s="5">
        <v>2007</v>
      </c>
      <c r="B1904" s="9" t="s">
        <v>478</v>
      </c>
      <c r="C1904" s="6" t="s">
        <v>111</v>
      </c>
      <c r="D1904" s="9" t="s">
        <v>136</v>
      </c>
      <c r="E1904" s="7">
        <v>6703.9331595808007</v>
      </c>
    </row>
    <row r="1905" spans="1:5" x14ac:dyDescent="0.3">
      <c r="A1905" s="2">
        <v>2008</v>
      </c>
      <c r="B1905" s="8" t="s">
        <v>523</v>
      </c>
      <c r="C1905" s="3" t="s">
        <v>111</v>
      </c>
      <c r="D1905" s="8" t="s">
        <v>136</v>
      </c>
      <c r="E1905" s="4">
        <v>6845.3583408278892</v>
      </c>
    </row>
    <row r="1906" spans="1:5" x14ac:dyDescent="0.3">
      <c r="A1906" s="5">
        <v>2009</v>
      </c>
      <c r="B1906" s="9" t="s">
        <v>7</v>
      </c>
      <c r="C1906" s="6" t="s">
        <v>111</v>
      </c>
      <c r="D1906" s="9" t="s">
        <v>136</v>
      </c>
      <c r="E1906" s="7">
        <v>6726.2068771790846</v>
      </c>
    </row>
    <row r="1907" spans="1:5" x14ac:dyDescent="0.3">
      <c r="A1907" s="2">
        <v>2010</v>
      </c>
      <c r="B1907" s="8" t="s">
        <v>528</v>
      </c>
      <c r="C1907" s="3" t="s">
        <v>111</v>
      </c>
      <c r="D1907" s="8" t="s">
        <v>136</v>
      </c>
      <c r="E1907" s="4">
        <v>6912.715263954522</v>
      </c>
    </row>
    <row r="1908" spans="1:5" x14ac:dyDescent="0.3">
      <c r="A1908" s="5">
        <v>2011</v>
      </c>
      <c r="B1908" s="9" t="s">
        <v>16</v>
      </c>
      <c r="C1908" s="6" t="s">
        <v>111</v>
      </c>
      <c r="D1908" s="9" t="s">
        <v>136</v>
      </c>
      <c r="E1908" s="7">
        <v>7029.6320147548931</v>
      </c>
    </row>
    <row r="1909" spans="1:5" x14ac:dyDescent="0.3">
      <c r="A1909" s="2">
        <v>2012</v>
      </c>
      <c r="B1909" s="8" t="s">
        <v>73</v>
      </c>
      <c r="C1909" s="3" t="s">
        <v>111</v>
      </c>
      <c r="D1909" s="8" t="s">
        <v>136</v>
      </c>
      <c r="E1909" s="4">
        <v>7164.1285263657364</v>
      </c>
    </row>
    <row r="1910" spans="1:5" x14ac:dyDescent="0.3">
      <c r="A1910" s="5">
        <v>2013</v>
      </c>
      <c r="B1910" s="9" t="s">
        <v>127</v>
      </c>
      <c r="C1910" s="6" t="s">
        <v>111</v>
      </c>
      <c r="D1910" s="9" t="s">
        <v>136</v>
      </c>
      <c r="E1910" s="7">
        <v>7169.6843193040049</v>
      </c>
    </row>
    <row r="1911" spans="1:5" x14ac:dyDescent="0.3">
      <c r="A1911" s="2">
        <v>2014</v>
      </c>
      <c r="B1911" s="8" t="s">
        <v>278</v>
      </c>
      <c r="C1911" s="3" t="s">
        <v>111</v>
      </c>
      <c r="D1911" s="8" t="s">
        <v>136</v>
      </c>
      <c r="E1911" s="4">
        <v>7221.2230022111344</v>
      </c>
    </row>
    <row r="1912" spans="1:5" x14ac:dyDescent="0.3">
      <c r="A1912" s="5">
        <v>2015</v>
      </c>
      <c r="B1912" s="9" t="s">
        <v>317</v>
      </c>
      <c r="C1912" s="6" t="s">
        <v>111</v>
      </c>
      <c r="D1912" s="9" t="s">
        <v>136</v>
      </c>
      <c r="E1912" s="7">
        <v>7266.6592292898958</v>
      </c>
    </row>
    <row r="1913" spans="1:5" x14ac:dyDescent="0.3">
      <c r="A1913" s="2">
        <v>2016</v>
      </c>
      <c r="B1913" s="8" t="s">
        <v>369</v>
      </c>
      <c r="C1913" s="3" t="s">
        <v>111</v>
      </c>
      <c r="D1913" s="8" t="s">
        <v>136</v>
      </c>
      <c r="E1913" s="4">
        <v>7441.3835008605938</v>
      </c>
    </row>
    <row r="1914" spans="1:5" x14ac:dyDescent="0.3">
      <c r="A1914" s="5">
        <v>2017</v>
      </c>
      <c r="B1914" s="9" t="s">
        <v>430</v>
      </c>
      <c r="C1914" s="6" t="s">
        <v>111</v>
      </c>
      <c r="D1914" s="9" t="s">
        <v>136</v>
      </c>
      <c r="E1914" s="7">
        <v>7454.7118059660916</v>
      </c>
    </row>
    <row r="1915" spans="1:5" x14ac:dyDescent="0.3">
      <c r="A1915" s="2">
        <v>2018</v>
      </c>
      <c r="B1915" s="8" t="s">
        <v>19</v>
      </c>
      <c r="C1915" s="3" t="s">
        <v>111</v>
      </c>
      <c r="D1915" s="8" t="s">
        <v>136</v>
      </c>
      <c r="E1915" s="4">
        <v>7489.1412110749779</v>
      </c>
    </row>
    <row r="1916" spans="1:5" x14ac:dyDescent="0.3">
      <c r="A1916" s="5">
        <v>2019</v>
      </c>
      <c r="B1916" s="9" t="s">
        <v>74</v>
      </c>
      <c r="C1916" s="6" t="s">
        <v>111</v>
      </c>
      <c r="D1916" s="9" t="s">
        <v>136</v>
      </c>
      <c r="E1916" s="7">
        <v>7461.9520867117308</v>
      </c>
    </row>
    <row r="1917" spans="1:5" x14ac:dyDescent="0.3">
      <c r="A1917" s="2">
        <v>2020</v>
      </c>
      <c r="B1917" s="8" t="s">
        <v>472</v>
      </c>
      <c r="C1917" s="3" t="s">
        <v>111</v>
      </c>
      <c r="D1917" s="8" t="s">
        <v>136</v>
      </c>
      <c r="E1917" s="4">
        <v>7060.7945731914278</v>
      </c>
    </row>
    <row r="1918" spans="1:5" x14ac:dyDescent="0.3">
      <c r="A1918" s="5">
        <v>2021</v>
      </c>
      <c r="B1918" s="9" t="s">
        <v>87</v>
      </c>
      <c r="C1918" s="6" t="s">
        <v>111</v>
      </c>
      <c r="D1918" s="9" t="s">
        <v>136</v>
      </c>
      <c r="E1918" s="7">
        <v>7359.0989076779051</v>
      </c>
    </row>
    <row r="1919" spans="1:5" x14ac:dyDescent="0.3">
      <c r="A1919" s="2">
        <v>2022</v>
      </c>
      <c r="B1919" s="8" t="s">
        <v>138</v>
      </c>
      <c r="C1919" s="3" t="s">
        <v>111</v>
      </c>
      <c r="D1919" s="8" t="s">
        <v>136</v>
      </c>
      <c r="E1919" s="4">
        <v>7670.0406039016725</v>
      </c>
    </row>
    <row r="1920" spans="1:5" x14ac:dyDescent="0.3">
      <c r="A1920" s="5">
        <v>2023</v>
      </c>
      <c r="B1920" s="9" t="s">
        <v>177</v>
      </c>
      <c r="C1920" s="6" t="s">
        <v>111</v>
      </c>
      <c r="D1920" s="9" t="s">
        <v>136</v>
      </c>
      <c r="E1920" s="7">
        <v>7689.5336397351393</v>
      </c>
    </row>
    <row r="1921" spans="1:5" x14ac:dyDescent="0.3">
      <c r="A1921" s="2">
        <v>1960</v>
      </c>
      <c r="B1921" s="8" t="s">
        <v>535</v>
      </c>
      <c r="C1921" s="3" t="s">
        <v>81</v>
      </c>
      <c r="D1921" s="8" t="s">
        <v>416</v>
      </c>
      <c r="E1921" s="4">
        <v>1398.685897821196</v>
      </c>
    </row>
    <row r="1922" spans="1:5" x14ac:dyDescent="0.3">
      <c r="A1922" s="5">
        <v>1961</v>
      </c>
      <c r="B1922" s="9" t="s">
        <v>20</v>
      </c>
      <c r="C1922" s="6" t="s">
        <v>81</v>
      </c>
      <c r="D1922" s="9" t="s">
        <v>416</v>
      </c>
      <c r="E1922" s="7">
        <v>1410.2788164938679</v>
      </c>
    </row>
    <row r="1923" spans="1:5" x14ac:dyDescent="0.3">
      <c r="A1923" s="2">
        <v>1962</v>
      </c>
      <c r="B1923" s="8" t="s">
        <v>78</v>
      </c>
      <c r="C1923" s="3" t="s">
        <v>81</v>
      </c>
      <c r="D1923" s="8" t="s">
        <v>416</v>
      </c>
      <c r="E1923" s="4">
        <v>1406.9253232891833</v>
      </c>
    </row>
    <row r="1924" spans="1:5" x14ac:dyDescent="0.3">
      <c r="A1924" s="5">
        <v>1963</v>
      </c>
      <c r="B1924" s="9" t="s">
        <v>244</v>
      </c>
      <c r="C1924" s="6" t="s">
        <v>81</v>
      </c>
      <c r="D1924" s="9" t="s">
        <v>416</v>
      </c>
      <c r="E1924" s="7">
        <v>1531.031575345761</v>
      </c>
    </row>
    <row r="1925" spans="1:5" x14ac:dyDescent="0.3">
      <c r="A1925" s="2">
        <v>1964</v>
      </c>
      <c r="B1925" s="8" t="s">
        <v>281</v>
      </c>
      <c r="C1925" s="3" t="s">
        <v>81</v>
      </c>
      <c r="D1925" s="8" t="s">
        <v>416</v>
      </c>
      <c r="E1925" s="4">
        <v>1649.9319978760793</v>
      </c>
    </row>
    <row r="1926" spans="1:5" x14ac:dyDescent="0.3">
      <c r="A1926" s="5">
        <v>1965</v>
      </c>
      <c r="B1926" s="9" t="s">
        <v>322</v>
      </c>
      <c r="C1926" s="6" t="s">
        <v>81</v>
      </c>
      <c r="D1926" s="9" t="s">
        <v>416</v>
      </c>
      <c r="E1926" s="7">
        <v>1808.3280917126153</v>
      </c>
    </row>
    <row r="1927" spans="1:5" x14ac:dyDescent="0.3">
      <c r="A1927" s="2">
        <v>1966</v>
      </c>
      <c r="B1927" s="8" t="s">
        <v>374</v>
      </c>
      <c r="C1927" s="3" t="s">
        <v>81</v>
      </c>
      <c r="D1927" s="8" t="s">
        <v>416</v>
      </c>
      <c r="E1927" s="4">
        <v>1890.5209881215062</v>
      </c>
    </row>
    <row r="1928" spans="1:5" x14ac:dyDescent="0.3">
      <c r="A1928" s="5">
        <v>1967</v>
      </c>
      <c r="B1928" s="9" t="s">
        <v>538</v>
      </c>
      <c r="C1928" s="6" t="s">
        <v>81</v>
      </c>
      <c r="D1928" s="9" t="s">
        <v>416</v>
      </c>
      <c r="E1928" s="7">
        <v>1985.2339180598269</v>
      </c>
    </row>
    <row r="1929" spans="1:5" x14ac:dyDescent="0.3">
      <c r="A1929" s="2">
        <v>1968</v>
      </c>
      <c r="B1929" s="8" t="s">
        <v>23</v>
      </c>
      <c r="C1929" s="3" t="s">
        <v>81</v>
      </c>
      <c r="D1929" s="8" t="s">
        <v>416</v>
      </c>
      <c r="E1929" s="4">
        <v>2186.7751082695559</v>
      </c>
    </row>
    <row r="1930" spans="1:5" x14ac:dyDescent="0.3">
      <c r="A1930" s="5">
        <v>1969</v>
      </c>
      <c r="B1930" s="9" t="s">
        <v>82</v>
      </c>
      <c r="C1930" s="6" t="s">
        <v>81</v>
      </c>
      <c r="D1930" s="9" t="s">
        <v>416</v>
      </c>
      <c r="E1930" s="7">
        <v>2379.4490818017325</v>
      </c>
    </row>
    <row r="1931" spans="1:5" x14ac:dyDescent="0.3">
      <c r="A1931" s="2">
        <v>1970</v>
      </c>
      <c r="B1931" s="8" t="s">
        <v>32</v>
      </c>
      <c r="C1931" s="3" t="s">
        <v>81</v>
      </c>
      <c r="D1931" s="8" t="s">
        <v>416</v>
      </c>
      <c r="E1931" s="4">
        <v>2510.4417179410307</v>
      </c>
    </row>
    <row r="1932" spans="1:5" x14ac:dyDescent="0.3">
      <c r="A1932" s="5">
        <v>1971</v>
      </c>
      <c r="B1932" s="9" t="s">
        <v>91</v>
      </c>
      <c r="C1932" s="6" t="s">
        <v>81</v>
      </c>
      <c r="D1932" s="9" t="s">
        <v>416</v>
      </c>
      <c r="E1932" s="7">
        <v>2596.6721496836358</v>
      </c>
    </row>
    <row r="1933" spans="1:5" x14ac:dyDescent="0.3">
      <c r="A1933" s="2">
        <v>1972</v>
      </c>
      <c r="B1933" s="8" t="s">
        <v>141</v>
      </c>
      <c r="C1933" s="3" t="s">
        <v>81</v>
      </c>
      <c r="D1933" s="8" t="s">
        <v>416</v>
      </c>
      <c r="E1933" s="4">
        <v>2864.4258363717204</v>
      </c>
    </row>
    <row r="1934" spans="1:5" x14ac:dyDescent="0.3">
      <c r="A1934" s="5">
        <v>1973</v>
      </c>
      <c r="B1934" s="9" t="s">
        <v>183</v>
      </c>
      <c r="C1934" s="6" t="s">
        <v>81</v>
      </c>
      <c r="D1934" s="9" t="s">
        <v>416</v>
      </c>
      <c r="E1934" s="7">
        <v>2936.9292880409716</v>
      </c>
    </row>
    <row r="1935" spans="1:5" x14ac:dyDescent="0.3">
      <c r="A1935" s="2">
        <v>1974</v>
      </c>
      <c r="B1935" s="8" t="s">
        <v>332</v>
      </c>
      <c r="C1935" s="3" t="s">
        <v>81</v>
      </c>
      <c r="D1935" s="8" t="s">
        <v>416</v>
      </c>
      <c r="E1935" s="4">
        <v>3082.7483191732226</v>
      </c>
    </row>
    <row r="1936" spans="1:5" x14ac:dyDescent="0.3">
      <c r="A1936" s="5">
        <v>1975</v>
      </c>
      <c r="B1936" s="9" t="s">
        <v>396</v>
      </c>
      <c r="C1936" s="6" t="s">
        <v>81</v>
      </c>
      <c r="D1936" s="9" t="s">
        <v>416</v>
      </c>
      <c r="E1936" s="7">
        <v>3086.2556673838653</v>
      </c>
    </row>
    <row r="1937" spans="1:5" x14ac:dyDescent="0.3">
      <c r="A1937" s="2">
        <v>1976</v>
      </c>
      <c r="B1937" s="8" t="s">
        <v>445</v>
      </c>
      <c r="C1937" s="3" t="s">
        <v>81</v>
      </c>
      <c r="D1937" s="8" t="s">
        <v>416</v>
      </c>
      <c r="E1937" s="4">
        <v>3475.0192214079721</v>
      </c>
    </row>
    <row r="1938" spans="1:5" x14ac:dyDescent="0.3">
      <c r="A1938" s="5">
        <v>1977</v>
      </c>
      <c r="B1938" s="9" t="s">
        <v>480</v>
      </c>
      <c r="C1938" s="6" t="s">
        <v>81</v>
      </c>
      <c r="D1938" s="9" t="s">
        <v>416</v>
      </c>
      <c r="E1938" s="7">
        <v>3417.6039098101028</v>
      </c>
    </row>
    <row r="1939" spans="1:5" x14ac:dyDescent="0.3">
      <c r="A1939" s="2">
        <v>1978</v>
      </c>
      <c r="B1939" s="8" t="s">
        <v>96</v>
      </c>
      <c r="C1939" s="3" t="s">
        <v>81</v>
      </c>
      <c r="D1939" s="8" t="s">
        <v>416</v>
      </c>
      <c r="E1939" s="4">
        <v>3233.6068124555813</v>
      </c>
    </row>
    <row r="1940" spans="1:5" x14ac:dyDescent="0.3">
      <c r="A1940" s="5">
        <v>1979</v>
      </c>
      <c r="B1940" s="9" t="s">
        <v>147</v>
      </c>
      <c r="C1940" s="6" t="s">
        <v>81</v>
      </c>
      <c r="D1940" s="9" t="s">
        <v>416</v>
      </c>
      <c r="E1940" s="7">
        <v>3114.9436718276106</v>
      </c>
    </row>
    <row r="1941" spans="1:5" x14ac:dyDescent="0.3">
      <c r="A1941" s="2">
        <v>1980</v>
      </c>
      <c r="B1941" s="8" t="s">
        <v>531</v>
      </c>
      <c r="C1941" s="3" t="s">
        <v>81</v>
      </c>
      <c r="D1941" s="8" t="s">
        <v>416</v>
      </c>
      <c r="E1941" s="4">
        <v>2874.648562507839</v>
      </c>
    </row>
    <row r="1942" spans="1:5" x14ac:dyDescent="0.3">
      <c r="A1942" s="5">
        <v>1981</v>
      </c>
      <c r="B1942" s="9" t="s">
        <v>152</v>
      </c>
      <c r="C1942" s="6" t="s">
        <v>81</v>
      </c>
      <c r="D1942" s="9" t="s">
        <v>416</v>
      </c>
      <c r="E1942" s="7">
        <v>2703.9522719607712</v>
      </c>
    </row>
    <row r="1943" spans="1:5" x14ac:dyDescent="0.3">
      <c r="A1943" s="2">
        <v>1982</v>
      </c>
      <c r="B1943" s="8" t="s">
        <v>194</v>
      </c>
      <c r="C1943" s="3" t="s">
        <v>81</v>
      </c>
      <c r="D1943" s="8" t="s">
        <v>416</v>
      </c>
      <c r="E1943" s="4">
        <v>2917.4432302485429</v>
      </c>
    </row>
    <row r="1944" spans="1:5" x14ac:dyDescent="0.3">
      <c r="A1944" s="5">
        <v>1983</v>
      </c>
      <c r="B1944" s="9" t="s">
        <v>242</v>
      </c>
      <c r="C1944" s="6" t="s">
        <v>81</v>
      </c>
      <c r="D1944" s="9" t="s">
        <v>416</v>
      </c>
      <c r="E1944" s="7">
        <v>2954.6260777313855</v>
      </c>
    </row>
    <row r="1945" spans="1:5" x14ac:dyDescent="0.3">
      <c r="A1945" s="2">
        <v>1984</v>
      </c>
      <c r="B1945" s="8" t="s">
        <v>279</v>
      </c>
      <c r="C1945" s="3" t="s">
        <v>81</v>
      </c>
      <c r="D1945" s="8" t="s">
        <v>416</v>
      </c>
      <c r="E1945" s="4">
        <v>2847.8179629431684</v>
      </c>
    </row>
    <row r="1946" spans="1:5" x14ac:dyDescent="0.3">
      <c r="A1946" s="5">
        <v>1985</v>
      </c>
      <c r="B1946" s="9" t="s">
        <v>454</v>
      </c>
      <c r="C1946" s="6" t="s">
        <v>81</v>
      </c>
      <c r="D1946" s="9" t="s">
        <v>416</v>
      </c>
      <c r="E1946" s="7">
        <v>2868.8320123404401</v>
      </c>
    </row>
    <row r="1947" spans="1:5" x14ac:dyDescent="0.3">
      <c r="A1947" s="2">
        <v>1986</v>
      </c>
      <c r="B1947" s="8" t="s">
        <v>493</v>
      </c>
      <c r="C1947" s="3" t="s">
        <v>81</v>
      </c>
      <c r="D1947" s="8" t="s">
        <v>416</v>
      </c>
      <c r="E1947" s="4">
        <v>2701.7324242474724</v>
      </c>
    </row>
    <row r="1948" spans="1:5" x14ac:dyDescent="0.3">
      <c r="A1948" s="5">
        <v>1987</v>
      </c>
      <c r="B1948" s="9" t="s">
        <v>536</v>
      </c>
      <c r="C1948" s="6" t="s">
        <v>81</v>
      </c>
      <c r="D1948" s="9" t="s">
        <v>416</v>
      </c>
      <c r="E1948" s="7">
        <v>2625.9333867590808</v>
      </c>
    </row>
    <row r="1949" spans="1:5" x14ac:dyDescent="0.3">
      <c r="A1949" s="2">
        <v>1988</v>
      </c>
      <c r="B1949" s="8" t="s">
        <v>21</v>
      </c>
      <c r="C1949" s="3" t="s">
        <v>81</v>
      </c>
      <c r="D1949" s="8" t="s">
        <v>416</v>
      </c>
      <c r="E1949" s="4">
        <v>2573.1804730193685</v>
      </c>
    </row>
    <row r="1950" spans="1:5" x14ac:dyDescent="0.3">
      <c r="A1950" s="5">
        <v>1989</v>
      </c>
      <c r="B1950" s="9" t="s">
        <v>200</v>
      </c>
      <c r="C1950" s="6" t="s">
        <v>81</v>
      </c>
      <c r="D1950" s="9" t="s">
        <v>416</v>
      </c>
      <c r="E1950" s="7">
        <v>2564.9207684909506</v>
      </c>
    </row>
    <row r="1951" spans="1:5" x14ac:dyDescent="0.3">
      <c r="A1951" s="2">
        <v>1990</v>
      </c>
      <c r="B1951" s="8" t="s">
        <v>29</v>
      </c>
      <c r="C1951" s="3" t="s">
        <v>81</v>
      </c>
      <c r="D1951" s="8" t="s">
        <v>416</v>
      </c>
      <c r="E1951" s="4">
        <v>2742.2744961093576</v>
      </c>
    </row>
    <row r="1952" spans="1:5" x14ac:dyDescent="0.3">
      <c r="A1952" s="5">
        <v>1991</v>
      </c>
      <c r="B1952" s="9" t="s">
        <v>89</v>
      </c>
      <c r="C1952" s="6" t="s">
        <v>81</v>
      </c>
      <c r="D1952" s="9" t="s">
        <v>416</v>
      </c>
      <c r="E1952" s="7">
        <v>2681.6048300149741</v>
      </c>
    </row>
    <row r="1953" spans="1:5" x14ac:dyDescent="0.3">
      <c r="A1953" s="2">
        <v>1992</v>
      </c>
      <c r="B1953" s="8" t="s">
        <v>250</v>
      </c>
      <c r="C1953" s="3" t="s">
        <v>81</v>
      </c>
      <c r="D1953" s="8" t="s">
        <v>416</v>
      </c>
      <c r="E1953" s="4">
        <v>2732.7306779980549</v>
      </c>
    </row>
    <row r="1954" spans="1:5" x14ac:dyDescent="0.3">
      <c r="A1954" s="5">
        <v>1993</v>
      </c>
      <c r="B1954" s="9" t="s">
        <v>291</v>
      </c>
      <c r="C1954" s="6" t="s">
        <v>81</v>
      </c>
      <c r="D1954" s="9" t="s">
        <v>416</v>
      </c>
      <c r="E1954" s="7">
        <v>2714.2993753997716</v>
      </c>
    </row>
    <row r="1955" spans="1:5" x14ac:dyDescent="0.3">
      <c r="A1955" s="2">
        <v>1994</v>
      </c>
      <c r="B1955" s="8" t="s">
        <v>328</v>
      </c>
      <c r="C1955" s="3" t="s">
        <v>81</v>
      </c>
      <c r="D1955" s="8" t="s">
        <v>416</v>
      </c>
      <c r="E1955" s="4">
        <v>2712.9073217968312</v>
      </c>
    </row>
    <row r="1956" spans="1:5" x14ac:dyDescent="0.3">
      <c r="A1956" s="5">
        <v>1995</v>
      </c>
      <c r="B1956" s="9" t="s">
        <v>391</v>
      </c>
      <c r="C1956" s="6" t="s">
        <v>81</v>
      </c>
      <c r="D1956" s="9" t="s">
        <v>416</v>
      </c>
      <c r="E1956" s="7">
        <v>2724.3357433620818</v>
      </c>
    </row>
    <row r="1957" spans="1:5" x14ac:dyDescent="0.3">
      <c r="A1957" s="2">
        <v>1996</v>
      </c>
      <c r="B1957" s="8" t="s">
        <v>546</v>
      </c>
      <c r="C1957" s="3" t="s">
        <v>81</v>
      </c>
      <c r="D1957" s="8" t="s">
        <v>416</v>
      </c>
      <c r="E1957" s="4">
        <v>2834.4474478431766</v>
      </c>
    </row>
    <row r="1958" spans="1:5" x14ac:dyDescent="0.3">
      <c r="A1958" s="5">
        <v>1997</v>
      </c>
      <c r="B1958" s="9" t="s">
        <v>33</v>
      </c>
      <c r="C1958" s="6" t="s">
        <v>81</v>
      </c>
      <c r="D1958" s="9" t="s">
        <v>416</v>
      </c>
      <c r="E1958" s="7">
        <v>2887.4612105672472</v>
      </c>
    </row>
    <row r="1959" spans="1:5" x14ac:dyDescent="0.3">
      <c r="A1959" s="2">
        <v>1998</v>
      </c>
      <c r="B1959" s="8" t="s">
        <v>92</v>
      </c>
      <c r="C1959" s="3" t="s">
        <v>81</v>
      </c>
      <c r="D1959" s="8" t="s">
        <v>416</v>
      </c>
      <c r="E1959" s="4">
        <v>2999.2595471534869</v>
      </c>
    </row>
    <row r="1960" spans="1:5" x14ac:dyDescent="0.3">
      <c r="A1960" s="5">
        <v>1999</v>
      </c>
      <c r="B1960" s="9" t="s">
        <v>254</v>
      </c>
      <c r="C1960" s="6" t="s">
        <v>81</v>
      </c>
      <c r="D1960" s="9" t="s">
        <v>416</v>
      </c>
      <c r="E1960" s="7">
        <v>3067.8295644751884</v>
      </c>
    </row>
    <row r="1961" spans="1:5" x14ac:dyDescent="0.3">
      <c r="A1961" s="2">
        <v>2000</v>
      </c>
      <c r="B1961" s="8" t="s">
        <v>474</v>
      </c>
      <c r="C1961" s="3" t="s">
        <v>81</v>
      </c>
      <c r="D1961" s="8" t="s">
        <v>416</v>
      </c>
      <c r="E1961" s="4">
        <v>3189.410525642435</v>
      </c>
    </row>
    <row r="1962" spans="1:5" x14ac:dyDescent="0.3">
      <c r="A1962" s="5">
        <v>2001</v>
      </c>
      <c r="B1962" s="9" t="s">
        <v>520</v>
      </c>
      <c r="C1962" s="6" t="s">
        <v>81</v>
      </c>
      <c r="D1962" s="9" t="s">
        <v>416</v>
      </c>
      <c r="E1962" s="7">
        <v>3213.9636487986741</v>
      </c>
    </row>
    <row r="1963" spans="1:5" x14ac:dyDescent="0.3">
      <c r="A1963" s="2">
        <v>2002</v>
      </c>
      <c r="B1963" s="8" t="s">
        <v>3</v>
      </c>
      <c r="C1963" s="3" t="s">
        <v>81</v>
      </c>
      <c r="D1963" s="8" t="s">
        <v>416</v>
      </c>
      <c r="E1963" s="4">
        <v>3255.7062963204721</v>
      </c>
    </row>
    <row r="1964" spans="1:5" x14ac:dyDescent="0.3">
      <c r="A1964" s="5">
        <v>2003</v>
      </c>
      <c r="B1964" s="9" t="s">
        <v>181</v>
      </c>
      <c r="C1964" s="6" t="s">
        <v>81</v>
      </c>
      <c r="D1964" s="9" t="s">
        <v>416</v>
      </c>
      <c r="E1964" s="7">
        <v>3271.3359448685183</v>
      </c>
    </row>
    <row r="1965" spans="1:5" x14ac:dyDescent="0.3">
      <c r="A1965" s="2">
        <v>2004</v>
      </c>
      <c r="B1965" s="8" t="s">
        <v>233</v>
      </c>
      <c r="C1965" s="3" t="s">
        <v>81</v>
      </c>
      <c r="D1965" s="8" t="s">
        <v>416</v>
      </c>
      <c r="E1965" s="4">
        <v>3456.8963670827416</v>
      </c>
    </row>
    <row r="1966" spans="1:5" x14ac:dyDescent="0.3">
      <c r="A1966" s="5">
        <v>2005</v>
      </c>
      <c r="B1966" s="9" t="s">
        <v>270</v>
      </c>
      <c r="C1966" s="6" t="s">
        <v>81</v>
      </c>
      <c r="D1966" s="9" t="s">
        <v>416</v>
      </c>
      <c r="E1966" s="7">
        <v>3541.9837351234069</v>
      </c>
    </row>
    <row r="1967" spans="1:5" x14ac:dyDescent="0.3">
      <c r="A1967" s="2">
        <v>2006</v>
      </c>
      <c r="B1967" s="8" t="s">
        <v>309</v>
      </c>
      <c r="C1967" s="3" t="s">
        <v>81</v>
      </c>
      <c r="D1967" s="8" t="s">
        <v>416</v>
      </c>
      <c r="E1967" s="4">
        <v>3658.1406611106663</v>
      </c>
    </row>
    <row r="1968" spans="1:5" x14ac:dyDescent="0.3">
      <c r="A1968" s="5">
        <v>2007</v>
      </c>
      <c r="B1968" s="9" t="s">
        <v>478</v>
      </c>
      <c r="C1968" s="6" t="s">
        <v>81</v>
      </c>
      <c r="D1968" s="9" t="s">
        <v>416</v>
      </c>
      <c r="E1968" s="7">
        <v>3805.2210431372964</v>
      </c>
    </row>
    <row r="1969" spans="1:5" x14ac:dyDescent="0.3">
      <c r="A1969" s="2">
        <v>2008</v>
      </c>
      <c r="B1969" s="8" t="s">
        <v>523</v>
      </c>
      <c r="C1969" s="3" t="s">
        <v>81</v>
      </c>
      <c r="D1969" s="8" t="s">
        <v>416</v>
      </c>
      <c r="E1969" s="4">
        <v>3872.3950013157751</v>
      </c>
    </row>
    <row r="1970" spans="1:5" x14ac:dyDescent="0.3">
      <c r="A1970" s="5">
        <v>2009</v>
      </c>
      <c r="B1970" s="9" t="s">
        <v>7</v>
      </c>
      <c r="C1970" s="6" t="s">
        <v>81</v>
      </c>
      <c r="D1970" s="9" t="s">
        <v>416</v>
      </c>
      <c r="E1970" s="7">
        <v>3895.9261884882144</v>
      </c>
    </row>
    <row r="1971" spans="1:5" x14ac:dyDescent="0.3">
      <c r="A1971" s="2">
        <v>2010</v>
      </c>
      <c r="B1971" s="8" t="s">
        <v>528</v>
      </c>
      <c r="C1971" s="3" t="s">
        <v>81</v>
      </c>
      <c r="D1971" s="8" t="s">
        <v>416</v>
      </c>
      <c r="E1971" s="4">
        <v>4025.3385297982909</v>
      </c>
    </row>
    <row r="1972" spans="1:5" x14ac:dyDescent="0.3">
      <c r="A1972" s="5">
        <v>2011</v>
      </c>
      <c r="B1972" s="9" t="s">
        <v>16</v>
      </c>
      <c r="C1972" s="6" t="s">
        <v>81</v>
      </c>
      <c r="D1972" s="9" t="s">
        <v>416</v>
      </c>
      <c r="E1972" s="7">
        <v>3913.8505461356826</v>
      </c>
    </row>
    <row r="1973" spans="1:5" x14ac:dyDescent="0.3">
      <c r="A1973" s="2">
        <v>2012</v>
      </c>
      <c r="B1973" s="8" t="s">
        <v>73</v>
      </c>
      <c r="C1973" s="3" t="s">
        <v>81</v>
      </c>
      <c r="D1973" s="8" t="s">
        <v>416</v>
      </c>
      <c r="E1973" s="4">
        <v>3979.4598564807725</v>
      </c>
    </row>
    <row r="1974" spans="1:5" x14ac:dyDescent="0.3">
      <c r="A1974" s="5">
        <v>2013</v>
      </c>
      <c r="B1974" s="9" t="s">
        <v>127</v>
      </c>
      <c r="C1974" s="6" t="s">
        <v>81</v>
      </c>
      <c r="D1974" s="9" t="s">
        <v>416</v>
      </c>
      <c r="E1974" s="7">
        <v>3919.8183972720767</v>
      </c>
    </row>
    <row r="1975" spans="1:5" x14ac:dyDescent="0.3">
      <c r="A1975" s="2">
        <v>2014</v>
      </c>
      <c r="B1975" s="8" t="s">
        <v>278</v>
      </c>
      <c r="C1975" s="3" t="s">
        <v>81</v>
      </c>
      <c r="D1975" s="8" t="s">
        <v>416</v>
      </c>
      <c r="E1975" s="4">
        <v>3911.2180245447157</v>
      </c>
    </row>
    <row r="1976" spans="1:5" x14ac:dyDescent="0.3">
      <c r="A1976" s="5">
        <v>2015</v>
      </c>
      <c r="B1976" s="9" t="s">
        <v>317</v>
      </c>
      <c r="C1976" s="6" t="s">
        <v>81</v>
      </c>
      <c r="D1976" s="9" t="s">
        <v>416</v>
      </c>
      <c r="E1976" s="7">
        <v>3862.5722046145002</v>
      </c>
    </row>
    <row r="1977" spans="1:5" x14ac:dyDescent="0.3">
      <c r="A1977" s="2">
        <v>2016</v>
      </c>
      <c r="B1977" s="8" t="s">
        <v>369</v>
      </c>
      <c r="C1977" s="3" t="s">
        <v>81</v>
      </c>
      <c r="D1977" s="8" t="s">
        <v>416</v>
      </c>
      <c r="E1977" s="4">
        <v>3998.0651464338439</v>
      </c>
    </row>
    <row r="1978" spans="1:5" x14ac:dyDescent="0.3">
      <c r="A1978" s="5">
        <v>2017</v>
      </c>
      <c r="B1978" s="9" t="s">
        <v>430</v>
      </c>
      <c r="C1978" s="6" t="s">
        <v>81</v>
      </c>
      <c r="D1978" s="9" t="s">
        <v>416</v>
      </c>
      <c r="E1978" s="7">
        <v>4053.8935629462567</v>
      </c>
    </row>
    <row r="1979" spans="1:5" x14ac:dyDescent="0.3">
      <c r="A1979" s="2">
        <v>2018</v>
      </c>
      <c r="B1979" s="8" t="s">
        <v>19</v>
      </c>
      <c r="C1979" s="3" t="s">
        <v>81</v>
      </c>
      <c r="D1979" s="8" t="s">
        <v>416</v>
      </c>
      <c r="E1979" s="4">
        <v>4057.4622408658315</v>
      </c>
    </row>
    <row r="1980" spans="1:5" x14ac:dyDescent="0.3">
      <c r="A1980" s="5">
        <v>2019</v>
      </c>
      <c r="B1980" s="9" t="s">
        <v>74</v>
      </c>
      <c r="C1980" s="6" t="s">
        <v>81</v>
      </c>
      <c r="D1980" s="9" t="s">
        <v>416</v>
      </c>
      <c r="E1980" s="7">
        <v>4032.9183847316513</v>
      </c>
    </row>
    <row r="1981" spans="1:5" x14ac:dyDescent="0.3">
      <c r="A1981" s="2">
        <v>2020</v>
      </c>
      <c r="B1981" s="8" t="s">
        <v>472</v>
      </c>
      <c r="C1981" s="3" t="s">
        <v>81</v>
      </c>
      <c r="D1981" s="8" t="s">
        <v>416</v>
      </c>
      <c r="E1981" s="4">
        <v>3794.027847925679</v>
      </c>
    </row>
    <row r="1982" spans="1:5" x14ac:dyDescent="0.3">
      <c r="A1982" s="5">
        <v>2021</v>
      </c>
      <c r="B1982" s="9" t="s">
        <v>87</v>
      </c>
      <c r="C1982" s="6" t="s">
        <v>81</v>
      </c>
      <c r="D1982" s="9" t="s">
        <v>416</v>
      </c>
      <c r="E1982" s="7">
        <v>3969.9373457777151</v>
      </c>
    </row>
    <row r="1983" spans="1:5" x14ac:dyDescent="0.3">
      <c r="A1983" s="2">
        <v>2022</v>
      </c>
      <c r="B1983" s="8" t="s">
        <v>138</v>
      </c>
      <c r="C1983" s="3" t="s">
        <v>81</v>
      </c>
      <c r="D1983" s="8" t="s">
        <v>416</v>
      </c>
      <c r="E1983" s="4">
        <v>4083.7049865954732</v>
      </c>
    </row>
    <row r="1984" spans="1:5" x14ac:dyDescent="0.3">
      <c r="A1984" s="5">
        <v>2023</v>
      </c>
      <c r="B1984" s="9" t="s">
        <v>177</v>
      </c>
      <c r="C1984" s="6" t="s">
        <v>81</v>
      </c>
      <c r="D1984" s="9" t="s">
        <v>416</v>
      </c>
      <c r="E1984" s="7">
        <v>4131.5040222079097</v>
      </c>
    </row>
    <row r="1985" spans="1:5" x14ac:dyDescent="0.3">
      <c r="A1985" s="2">
        <v>1960</v>
      </c>
      <c r="B1985" s="8" t="s">
        <v>535</v>
      </c>
      <c r="C1985" s="3" t="s">
        <v>109</v>
      </c>
      <c r="D1985" s="8" t="s">
        <v>347</v>
      </c>
      <c r="E1985" s="4">
        <v>1388.324797165038</v>
      </c>
    </row>
    <row r="1986" spans="1:5" x14ac:dyDescent="0.3">
      <c r="A1986" s="5">
        <v>1961</v>
      </c>
      <c r="B1986" s="9" t="s">
        <v>20</v>
      </c>
      <c r="C1986" s="6" t="s">
        <v>109</v>
      </c>
      <c r="D1986" s="9" t="s">
        <v>347</v>
      </c>
      <c r="E1986" s="7">
        <v>1399.8318385171096</v>
      </c>
    </row>
    <row r="1987" spans="1:5" x14ac:dyDescent="0.3">
      <c r="A1987" s="2">
        <v>1962</v>
      </c>
      <c r="B1987" s="8" t="s">
        <v>78</v>
      </c>
      <c r="C1987" s="3" t="s">
        <v>109</v>
      </c>
      <c r="D1987" s="8" t="s">
        <v>347</v>
      </c>
      <c r="E1987" s="4">
        <v>1396.5031871162194</v>
      </c>
    </row>
    <row r="1988" spans="1:5" x14ac:dyDescent="0.3">
      <c r="A1988" s="5">
        <v>1963</v>
      </c>
      <c r="B1988" s="9" t="s">
        <v>244</v>
      </c>
      <c r="C1988" s="6" t="s">
        <v>109</v>
      </c>
      <c r="D1988" s="9" t="s">
        <v>347</v>
      </c>
      <c r="E1988" s="7">
        <v>1519.690092397642</v>
      </c>
    </row>
    <row r="1989" spans="1:5" x14ac:dyDescent="0.3">
      <c r="A1989" s="2">
        <v>1964</v>
      </c>
      <c r="B1989" s="8" t="s">
        <v>281</v>
      </c>
      <c r="C1989" s="3" t="s">
        <v>109</v>
      </c>
      <c r="D1989" s="8" t="s">
        <v>347</v>
      </c>
      <c r="E1989" s="4">
        <v>1637.709731581381</v>
      </c>
    </row>
    <row r="1990" spans="1:5" x14ac:dyDescent="0.3">
      <c r="A1990" s="5">
        <v>1965</v>
      </c>
      <c r="B1990" s="9" t="s">
        <v>322</v>
      </c>
      <c r="C1990" s="6" t="s">
        <v>109</v>
      </c>
      <c r="D1990" s="9" t="s">
        <v>347</v>
      </c>
      <c r="E1990" s="7">
        <v>1794.9324684302339</v>
      </c>
    </row>
    <row r="1991" spans="1:5" x14ac:dyDescent="0.3">
      <c r="A1991" s="2">
        <v>1966</v>
      </c>
      <c r="B1991" s="8" t="s">
        <v>374</v>
      </c>
      <c r="C1991" s="3" t="s">
        <v>109</v>
      </c>
      <c r="D1991" s="8" t="s">
        <v>347</v>
      </c>
      <c r="E1991" s="4">
        <v>1876.5165012806658</v>
      </c>
    </row>
    <row r="1992" spans="1:5" x14ac:dyDescent="0.3">
      <c r="A1992" s="5">
        <v>1967</v>
      </c>
      <c r="B1992" s="9" t="s">
        <v>538</v>
      </c>
      <c r="C1992" s="6" t="s">
        <v>109</v>
      </c>
      <c r="D1992" s="9" t="s">
        <v>347</v>
      </c>
      <c r="E1992" s="7">
        <v>1970.5278225146596</v>
      </c>
    </row>
    <row r="1993" spans="1:5" x14ac:dyDescent="0.3">
      <c r="A1993" s="2">
        <v>1968</v>
      </c>
      <c r="B1993" s="8" t="s">
        <v>23</v>
      </c>
      <c r="C1993" s="3" t="s">
        <v>109</v>
      </c>
      <c r="D1993" s="8" t="s">
        <v>347</v>
      </c>
      <c r="E1993" s="4">
        <v>2170.5760481056864</v>
      </c>
    </row>
    <row r="1994" spans="1:5" x14ac:dyDescent="0.3">
      <c r="A1994" s="5">
        <v>1969</v>
      </c>
      <c r="B1994" s="9" t="s">
        <v>82</v>
      </c>
      <c r="C1994" s="6" t="s">
        <v>109</v>
      </c>
      <c r="D1994" s="9" t="s">
        <v>347</v>
      </c>
      <c r="E1994" s="7">
        <v>2361.8227430496549</v>
      </c>
    </row>
    <row r="1995" spans="1:5" x14ac:dyDescent="0.3">
      <c r="A1995" s="2">
        <v>1970</v>
      </c>
      <c r="B1995" s="8" t="s">
        <v>32</v>
      </c>
      <c r="C1995" s="3" t="s">
        <v>109</v>
      </c>
      <c r="D1995" s="8" t="s">
        <v>347</v>
      </c>
      <c r="E1995" s="4">
        <v>2491.8450198749933</v>
      </c>
    </row>
    <row r="1996" spans="1:5" x14ac:dyDescent="0.3">
      <c r="A1996" s="5">
        <v>1971</v>
      </c>
      <c r="B1996" s="9" t="s">
        <v>91</v>
      </c>
      <c r="C1996" s="6" t="s">
        <v>109</v>
      </c>
      <c r="D1996" s="9" t="s">
        <v>347</v>
      </c>
      <c r="E1996" s="7">
        <v>2577.4366790495042</v>
      </c>
    </row>
    <row r="1997" spans="1:5" x14ac:dyDescent="0.3">
      <c r="A1997" s="2">
        <v>1972</v>
      </c>
      <c r="B1997" s="8" t="s">
        <v>141</v>
      </c>
      <c r="C1997" s="3" t="s">
        <v>109</v>
      </c>
      <c r="D1997" s="8" t="s">
        <v>347</v>
      </c>
      <c r="E1997" s="4">
        <v>2843.2069161988793</v>
      </c>
    </row>
    <row r="1998" spans="1:5" x14ac:dyDescent="0.3">
      <c r="A1998" s="5">
        <v>1973</v>
      </c>
      <c r="B1998" s="9" t="s">
        <v>183</v>
      </c>
      <c r="C1998" s="6" t="s">
        <v>109</v>
      </c>
      <c r="D1998" s="9" t="s">
        <v>347</v>
      </c>
      <c r="E1998" s="7">
        <v>2915.1732811913907</v>
      </c>
    </row>
    <row r="1999" spans="1:5" x14ac:dyDescent="0.3">
      <c r="A1999" s="2">
        <v>1974</v>
      </c>
      <c r="B1999" s="8" t="s">
        <v>332</v>
      </c>
      <c r="C1999" s="3" t="s">
        <v>109</v>
      </c>
      <c r="D1999" s="8" t="s">
        <v>347</v>
      </c>
      <c r="E1999" s="4">
        <v>3059.9121229390926</v>
      </c>
    </row>
    <row r="2000" spans="1:5" x14ac:dyDescent="0.3">
      <c r="A2000" s="5">
        <v>1975</v>
      </c>
      <c r="B2000" s="9" t="s">
        <v>396</v>
      </c>
      <c r="C2000" s="6" t="s">
        <v>109</v>
      </c>
      <c r="D2000" s="9" t="s">
        <v>347</v>
      </c>
      <c r="E2000" s="7">
        <v>3063.3934896281489</v>
      </c>
    </row>
    <row r="2001" spans="1:5" x14ac:dyDescent="0.3">
      <c r="A2001" s="2">
        <v>1976</v>
      </c>
      <c r="B2001" s="8" t="s">
        <v>445</v>
      </c>
      <c r="C2001" s="3" t="s">
        <v>109</v>
      </c>
      <c r="D2001" s="8" t="s">
        <v>347</v>
      </c>
      <c r="E2001" s="4">
        <v>3449.277184549534</v>
      </c>
    </row>
    <row r="2002" spans="1:5" x14ac:dyDescent="0.3">
      <c r="A2002" s="5">
        <v>1977</v>
      </c>
      <c r="B2002" s="9" t="s">
        <v>480</v>
      </c>
      <c r="C2002" s="6" t="s">
        <v>109</v>
      </c>
      <c r="D2002" s="9" t="s">
        <v>347</v>
      </c>
      <c r="E2002" s="7">
        <v>3392.287190618481</v>
      </c>
    </row>
    <row r="2003" spans="1:5" x14ac:dyDescent="0.3">
      <c r="A2003" s="2">
        <v>1978</v>
      </c>
      <c r="B2003" s="8" t="s">
        <v>96</v>
      </c>
      <c r="C2003" s="3" t="s">
        <v>109</v>
      </c>
      <c r="D2003" s="8" t="s">
        <v>347</v>
      </c>
      <c r="E2003" s="4">
        <v>3209.6530958144967</v>
      </c>
    </row>
    <row r="2004" spans="1:5" x14ac:dyDescent="0.3">
      <c r="A2004" s="5">
        <v>1979</v>
      </c>
      <c r="B2004" s="9" t="s">
        <v>147</v>
      </c>
      <c r="C2004" s="6" t="s">
        <v>109</v>
      </c>
      <c r="D2004" s="9" t="s">
        <v>347</v>
      </c>
      <c r="E2004" s="7">
        <v>3091.8689808106042</v>
      </c>
    </row>
    <row r="2005" spans="1:5" x14ac:dyDescent="0.3">
      <c r="A2005" s="2">
        <v>1980</v>
      </c>
      <c r="B2005" s="8" t="s">
        <v>531</v>
      </c>
      <c r="C2005" s="3" t="s">
        <v>109</v>
      </c>
      <c r="D2005" s="8" t="s">
        <v>347</v>
      </c>
      <c r="E2005" s="4">
        <v>2853.3539150436582</v>
      </c>
    </row>
    <row r="2006" spans="1:5" x14ac:dyDescent="0.3">
      <c r="A2006" s="5">
        <v>1981</v>
      </c>
      <c r="B2006" s="9" t="s">
        <v>152</v>
      </c>
      <c r="C2006" s="6" t="s">
        <v>109</v>
      </c>
      <c r="D2006" s="9" t="s">
        <v>347</v>
      </c>
      <c r="E2006" s="7">
        <v>2683.9220981362737</v>
      </c>
    </row>
    <row r="2007" spans="1:5" x14ac:dyDescent="0.3">
      <c r="A2007" s="2">
        <v>1982</v>
      </c>
      <c r="B2007" s="8" t="s">
        <v>194</v>
      </c>
      <c r="C2007" s="3" t="s">
        <v>109</v>
      </c>
      <c r="D2007" s="8" t="s">
        <v>347</v>
      </c>
      <c r="E2007" s="4">
        <v>2895.8315710373367</v>
      </c>
    </row>
    <row r="2008" spans="1:5" x14ac:dyDescent="0.3">
      <c r="A2008" s="5">
        <v>1983</v>
      </c>
      <c r="B2008" s="9" t="s">
        <v>242</v>
      </c>
      <c r="C2008" s="6" t="s">
        <v>109</v>
      </c>
      <c r="D2008" s="9" t="s">
        <v>347</v>
      </c>
      <c r="E2008" s="7">
        <v>2932.7389776752748</v>
      </c>
    </row>
    <row r="2009" spans="1:5" x14ac:dyDescent="0.3">
      <c r="A2009" s="2">
        <v>1984</v>
      </c>
      <c r="B2009" s="8" t="s">
        <v>279</v>
      </c>
      <c r="C2009" s="3" t="s">
        <v>109</v>
      </c>
      <c r="D2009" s="8" t="s">
        <v>347</v>
      </c>
      <c r="E2009" s="4">
        <v>2826.7220695689434</v>
      </c>
    </row>
    <row r="2010" spans="1:5" x14ac:dyDescent="0.3">
      <c r="A2010" s="5">
        <v>1985</v>
      </c>
      <c r="B2010" s="9" t="s">
        <v>454</v>
      </c>
      <c r="C2010" s="6" t="s">
        <v>109</v>
      </c>
      <c r="D2010" s="9" t="s">
        <v>347</v>
      </c>
      <c r="E2010" s="7">
        <v>2847.5804523642014</v>
      </c>
    </row>
    <row r="2011" spans="1:5" x14ac:dyDescent="0.3">
      <c r="A2011" s="2">
        <v>1986</v>
      </c>
      <c r="B2011" s="8" t="s">
        <v>493</v>
      </c>
      <c r="C2011" s="3" t="s">
        <v>109</v>
      </c>
      <c r="D2011" s="8" t="s">
        <v>347</v>
      </c>
      <c r="E2011" s="4">
        <v>2681.7186944763785</v>
      </c>
    </row>
    <row r="2012" spans="1:5" x14ac:dyDescent="0.3">
      <c r="A2012" s="5">
        <v>1987</v>
      </c>
      <c r="B2012" s="9" t="s">
        <v>536</v>
      </c>
      <c r="C2012" s="6" t="s">
        <v>109</v>
      </c>
      <c r="D2012" s="9" t="s">
        <v>347</v>
      </c>
      <c r="E2012" s="7">
        <v>2606.4811565056989</v>
      </c>
    </row>
    <row r="2013" spans="1:5" x14ac:dyDescent="0.3">
      <c r="A2013" s="2">
        <v>1988</v>
      </c>
      <c r="B2013" s="8" t="s">
        <v>21</v>
      </c>
      <c r="C2013" s="3" t="s">
        <v>109</v>
      </c>
      <c r="D2013" s="8" t="s">
        <v>347</v>
      </c>
      <c r="E2013" s="4">
        <v>2554.119022604415</v>
      </c>
    </row>
    <row r="2014" spans="1:5" x14ac:dyDescent="0.3">
      <c r="A2014" s="5">
        <v>1989</v>
      </c>
      <c r="B2014" s="9" t="s">
        <v>200</v>
      </c>
      <c r="C2014" s="6" t="s">
        <v>109</v>
      </c>
      <c r="D2014" s="9" t="s">
        <v>347</v>
      </c>
      <c r="E2014" s="7">
        <v>2545.9205038147984</v>
      </c>
    </row>
    <row r="2015" spans="1:5" x14ac:dyDescent="0.3">
      <c r="A2015" s="2">
        <v>1990</v>
      </c>
      <c r="B2015" s="8" t="s">
        <v>29</v>
      </c>
      <c r="C2015" s="3" t="s">
        <v>109</v>
      </c>
      <c r="D2015" s="8" t="s">
        <v>347</v>
      </c>
      <c r="E2015" s="4">
        <v>2745.6954332314826</v>
      </c>
    </row>
    <row r="2016" spans="1:5" x14ac:dyDescent="0.3">
      <c r="A2016" s="5">
        <v>1991</v>
      </c>
      <c r="B2016" s="9" t="s">
        <v>89</v>
      </c>
      <c r="C2016" s="6" t="s">
        <v>109</v>
      </c>
      <c r="D2016" s="9" t="s">
        <v>347</v>
      </c>
      <c r="E2016" s="7">
        <v>2685.3565010684115</v>
      </c>
    </row>
    <row r="2017" spans="1:5" x14ac:dyDescent="0.3">
      <c r="A2017" s="2">
        <v>1992</v>
      </c>
      <c r="B2017" s="8" t="s">
        <v>250</v>
      </c>
      <c r="C2017" s="3" t="s">
        <v>109</v>
      </c>
      <c r="D2017" s="8" t="s">
        <v>347</v>
      </c>
      <c r="E2017" s="4">
        <v>2737.0458084685597</v>
      </c>
    </row>
    <row r="2018" spans="1:5" x14ac:dyDescent="0.3">
      <c r="A2018" s="5">
        <v>1993</v>
      </c>
      <c r="B2018" s="9" t="s">
        <v>291</v>
      </c>
      <c r="C2018" s="6" t="s">
        <v>109</v>
      </c>
      <c r="D2018" s="9" t="s">
        <v>347</v>
      </c>
      <c r="E2018" s="7">
        <v>2719.161404265601</v>
      </c>
    </row>
    <row r="2019" spans="1:5" x14ac:dyDescent="0.3">
      <c r="A2019" s="2">
        <v>1994</v>
      </c>
      <c r="B2019" s="8" t="s">
        <v>328</v>
      </c>
      <c r="C2019" s="3" t="s">
        <v>109</v>
      </c>
      <c r="D2019" s="8" t="s">
        <v>347</v>
      </c>
      <c r="E2019" s="4">
        <v>2718.3807858605546</v>
      </c>
    </row>
    <row r="2020" spans="1:5" x14ac:dyDescent="0.3">
      <c r="A2020" s="5">
        <v>1995</v>
      </c>
      <c r="B2020" s="9" t="s">
        <v>391</v>
      </c>
      <c r="C2020" s="6" t="s">
        <v>109</v>
      </c>
      <c r="D2020" s="9" t="s">
        <v>347</v>
      </c>
      <c r="E2020" s="7">
        <v>2729.5461160629384</v>
      </c>
    </row>
    <row r="2021" spans="1:5" x14ac:dyDescent="0.3">
      <c r="A2021" s="2">
        <v>1996</v>
      </c>
      <c r="B2021" s="8" t="s">
        <v>546</v>
      </c>
      <c r="C2021" s="3" t="s">
        <v>109</v>
      </c>
      <c r="D2021" s="8" t="s">
        <v>347</v>
      </c>
      <c r="E2021" s="4">
        <v>2841.5891634721161</v>
      </c>
    </row>
    <row r="2022" spans="1:5" x14ac:dyDescent="0.3">
      <c r="A2022" s="5">
        <v>1997</v>
      </c>
      <c r="B2022" s="9" t="s">
        <v>33</v>
      </c>
      <c r="C2022" s="6" t="s">
        <v>109</v>
      </c>
      <c r="D2022" s="9" t="s">
        <v>347</v>
      </c>
      <c r="E2022" s="7">
        <v>2893.2328824634942</v>
      </c>
    </row>
    <row r="2023" spans="1:5" x14ac:dyDescent="0.3">
      <c r="A2023" s="2">
        <v>1998</v>
      </c>
      <c r="B2023" s="8" t="s">
        <v>92</v>
      </c>
      <c r="C2023" s="3" t="s">
        <v>109</v>
      </c>
      <c r="D2023" s="8" t="s">
        <v>347</v>
      </c>
      <c r="E2023" s="4">
        <v>3003.4768761226828</v>
      </c>
    </row>
    <row r="2024" spans="1:5" x14ac:dyDescent="0.3">
      <c r="A2024" s="5">
        <v>1999</v>
      </c>
      <c r="B2024" s="9" t="s">
        <v>254</v>
      </c>
      <c r="C2024" s="6" t="s">
        <v>109</v>
      </c>
      <c r="D2024" s="9" t="s">
        <v>347</v>
      </c>
      <c r="E2024" s="7">
        <v>3071.2941973781149</v>
      </c>
    </row>
    <row r="2025" spans="1:5" x14ac:dyDescent="0.3">
      <c r="A2025" s="2">
        <v>2000</v>
      </c>
      <c r="B2025" s="8" t="s">
        <v>474</v>
      </c>
      <c r="C2025" s="3" t="s">
        <v>109</v>
      </c>
      <c r="D2025" s="8" t="s">
        <v>347</v>
      </c>
      <c r="E2025" s="4">
        <v>3197.2537149078271</v>
      </c>
    </row>
    <row r="2026" spans="1:5" x14ac:dyDescent="0.3">
      <c r="A2026" s="5">
        <v>2001</v>
      </c>
      <c r="B2026" s="9" t="s">
        <v>520</v>
      </c>
      <c r="C2026" s="6" t="s">
        <v>109</v>
      </c>
      <c r="D2026" s="9" t="s">
        <v>347</v>
      </c>
      <c r="E2026" s="7">
        <v>3225.0707243990278</v>
      </c>
    </row>
    <row r="2027" spans="1:5" x14ac:dyDescent="0.3">
      <c r="A2027" s="2">
        <v>2002</v>
      </c>
      <c r="B2027" s="8" t="s">
        <v>3</v>
      </c>
      <c r="C2027" s="3" t="s">
        <v>109</v>
      </c>
      <c r="D2027" s="8" t="s">
        <v>347</v>
      </c>
      <c r="E2027" s="4">
        <v>3270.6796543939226</v>
      </c>
    </row>
    <row r="2028" spans="1:5" x14ac:dyDescent="0.3">
      <c r="A2028" s="5">
        <v>2003</v>
      </c>
      <c r="B2028" s="9" t="s">
        <v>181</v>
      </c>
      <c r="C2028" s="6" t="s">
        <v>109</v>
      </c>
      <c r="D2028" s="9" t="s">
        <v>347</v>
      </c>
      <c r="E2028" s="7">
        <v>3284.4159474771163</v>
      </c>
    </row>
    <row r="2029" spans="1:5" x14ac:dyDescent="0.3">
      <c r="A2029" s="2">
        <v>2004</v>
      </c>
      <c r="B2029" s="8" t="s">
        <v>233</v>
      </c>
      <c r="C2029" s="3" t="s">
        <v>109</v>
      </c>
      <c r="D2029" s="8" t="s">
        <v>347</v>
      </c>
      <c r="E2029" s="4">
        <v>3467.9251727408005</v>
      </c>
    </row>
    <row r="2030" spans="1:5" x14ac:dyDescent="0.3">
      <c r="A2030" s="5">
        <v>2005</v>
      </c>
      <c r="B2030" s="9" t="s">
        <v>270</v>
      </c>
      <c r="C2030" s="6" t="s">
        <v>109</v>
      </c>
      <c r="D2030" s="9" t="s">
        <v>347</v>
      </c>
      <c r="E2030" s="7">
        <v>3551.7795761893831</v>
      </c>
    </row>
    <row r="2031" spans="1:5" x14ac:dyDescent="0.3">
      <c r="A2031" s="2">
        <v>2006</v>
      </c>
      <c r="B2031" s="8" t="s">
        <v>309</v>
      </c>
      <c r="C2031" s="3" t="s">
        <v>109</v>
      </c>
      <c r="D2031" s="8" t="s">
        <v>347</v>
      </c>
      <c r="E2031" s="4">
        <v>3670.2565892920288</v>
      </c>
    </row>
    <row r="2032" spans="1:5" x14ac:dyDescent="0.3">
      <c r="A2032" s="5">
        <v>2007</v>
      </c>
      <c r="B2032" s="9" t="s">
        <v>478</v>
      </c>
      <c r="C2032" s="6" t="s">
        <v>109</v>
      </c>
      <c r="D2032" s="9" t="s">
        <v>347</v>
      </c>
      <c r="E2032" s="7">
        <v>3818.6981518269249</v>
      </c>
    </row>
    <row r="2033" spans="1:5" x14ac:dyDescent="0.3">
      <c r="A2033" s="2">
        <v>2008</v>
      </c>
      <c r="B2033" s="8" t="s">
        <v>523</v>
      </c>
      <c r="C2033" s="3" t="s">
        <v>109</v>
      </c>
      <c r="D2033" s="8" t="s">
        <v>347</v>
      </c>
      <c r="E2033" s="4">
        <v>3885.4504935598443</v>
      </c>
    </row>
    <row r="2034" spans="1:5" x14ac:dyDescent="0.3">
      <c r="A2034" s="5">
        <v>2009</v>
      </c>
      <c r="B2034" s="9" t="s">
        <v>7</v>
      </c>
      <c r="C2034" s="6" t="s">
        <v>109</v>
      </c>
      <c r="D2034" s="9" t="s">
        <v>347</v>
      </c>
      <c r="E2034" s="7">
        <v>3907.6332081071096</v>
      </c>
    </row>
    <row r="2035" spans="1:5" x14ac:dyDescent="0.3">
      <c r="A2035" s="2">
        <v>2010</v>
      </c>
      <c r="B2035" s="8" t="s">
        <v>528</v>
      </c>
      <c r="C2035" s="3" t="s">
        <v>109</v>
      </c>
      <c r="D2035" s="8" t="s">
        <v>347</v>
      </c>
      <c r="E2035" s="4">
        <v>4037.5943559345496</v>
      </c>
    </row>
    <row r="2036" spans="1:5" x14ac:dyDescent="0.3">
      <c r="A2036" s="5">
        <v>2011</v>
      </c>
      <c r="B2036" s="9" t="s">
        <v>16</v>
      </c>
      <c r="C2036" s="6" t="s">
        <v>109</v>
      </c>
      <c r="D2036" s="9" t="s">
        <v>347</v>
      </c>
      <c r="E2036" s="7">
        <v>3922.6749784797535</v>
      </c>
    </row>
    <row r="2037" spans="1:5" x14ac:dyDescent="0.3">
      <c r="A2037" s="2">
        <v>2012</v>
      </c>
      <c r="B2037" s="8" t="s">
        <v>73</v>
      </c>
      <c r="C2037" s="3" t="s">
        <v>109</v>
      </c>
      <c r="D2037" s="8" t="s">
        <v>347</v>
      </c>
      <c r="E2037" s="4">
        <v>3987.840479563205</v>
      </c>
    </row>
    <row r="2038" spans="1:5" x14ac:dyDescent="0.3">
      <c r="A2038" s="5">
        <v>2013</v>
      </c>
      <c r="B2038" s="9" t="s">
        <v>127</v>
      </c>
      <c r="C2038" s="6" t="s">
        <v>109</v>
      </c>
      <c r="D2038" s="9" t="s">
        <v>347</v>
      </c>
      <c r="E2038" s="7">
        <v>3926.7430156637015</v>
      </c>
    </row>
    <row r="2039" spans="1:5" x14ac:dyDescent="0.3">
      <c r="A2039" s="2">
        <v>2014</v>
      </c>
      <c r="B2039" s="8" t="s">
        <v>278</v>
      </c>
      <c r="C2039" s="3" t="s">
        <v>109</v>
      </c>
      <c r="D2039" s="8" t="s">
        <v>347</v>
      </c>
      <c r="E2039" s="4">
        <v>3918.9978992469073</v>
      </c>
    </row>
    <row r="2040" spans="1:5" x14ac:dyDescent="0.3">
      <c r="A2040" s="5">
        <v>2015</v>
      </c>
      <c r="B2040" s="9" t="s">
        <v>317</v>
      </c>
      <c r="C2040" s="6" t="s">
        <v>109</v>
      </c>
      <c r="D2040" s="9" t="s">
        <v>347</v>
      </c>
      <c r="E2040" s="7">
        <v>3869.3156107047016</v>
      </c>
    </row>
    <row r="2041" spans="1:5" x14ac:dyDescent="0.3">
      <c r="A2041" s="2">
        <v>2016</v>
      </c>
      <c r="B2041" s="8" t="s">
        <v>369</v>
      </c>
      <c r="C2041" s="3" t="s">
        <v>109</v>
      </c>
      <c r="D2041" s="8" t="s">
        <v>347</v>
      </c>
      <c r="E2041" s="4">
        <v>4003.9726233527945</v>
      </c>
    </row>
    <row r="2042" spans="1:5" x14ac:dyDescent="0.3">
      <c r="A2042" s="5">
        <v>2017</v>
      </c>
      <c r="B2042" s="9" t="s">
        <v>430</v>
      </c>
      <c r="C2042" s="6" t="s">
        <v>109</v>
      </c>
      <c r="D2042" s="9" t="s">
        <v>347</v>
      </c>
      <c r="E2042" s="7">
        <v>4060.6929624545915</v>
      </c>
    </row>
    <row r="2043" spans="1:5" x14ac:dyDescent="0.3">
      <c r="A2043" s="2">
        <v>2018</v>
      </c>
      <c r="B2043" s="8" t="s">
        <v>19</v>
      </c>
      <c r="C2043" s="3" t="s">
        <v>109</v>
      </c>
      <c r="D2043" s="8" t="s">
        <v>347</v>
      </c>
      <c r="E2043" s="4">
        <v>4064.8839055188901</v>
      </c>
    </row>
    <row r="2044" spans="1:5" x14ac:dyDescent="0.3">
      <c r="A2044" s="5">
        <v>2019</v>
      </c>
      <c r="B2044" s="9" t="s">
        <v>74</v>
      </c>
      <c r="C2044" s="6" t="s">
        <v>109</v>
      </c>
      <c r="D2044" s="9" t="s">
        <v>347</v>
      </c>
      <c r="E2044" s="7">
        <v>4040.573539491927</v>
      </c>
    </row>
    <row r="2045" spans="1:5" x14ac:dyDescent="0.3">
      <c r="A2045" s="2">
        <v>2020</v>
      </c>
      <c r="B2045" s="8" t="s">
        <v>472</v>
      </c>
      <c r="C2045" s="3" t="s">
        <v>109</v>
      </c>
      <c r="D2045" s="8" t="s">
        <v>347</v>
      </c>
      <c r="E2045" s="4">
        <v>3804.3135133773762</v>
      </c>
    </row>
    <row r="2046" spans="1:5" x14ac:dyDescent="0.3">
      <c r="A2046" s="5">
        <v>2021</v>
      </c>
      <c r="B2046" s="9" t="s">
        <v>87</v>
      </c>
      <c r="C2046" s="6" t="s">
        <v>109</v>
      </c>
      <c r="D2046" s="9" t="s">
        <v>347</v>
      </c>
      <c r="E2046" s="7">
        <v>3980.8815178718646</v>
      </c>
    </row>
    <row r="2047" spans="1:5" x14ac:dyDescent="0.3">
      <c r="A2047" s="2">
        <v>2022</v>
      </c>
      <c r="B2047" s="8" t="s">
        <v>138</v>
      </c>
      <c r="C2047" s="3" t="s">
        <v>109</v>
      </c>
      <c r="D2047" s="8" t="s">
        <v>347</v>
      </c>
      <c r="E2047" s="4">
        <v>4095.5396749962006</v>
      </c>
    </row>
    <row r="2048" spans="1:5" x14ac:dyDescent="0.3">
      <c r="A2048" s="5">
        <v>2023</v>
      </c>
      <c r="B2048" s="9" t="s">
        <v>177</v>
      </c>
      <c r="C2048" s="6" t="s">
        <v>109</v>
      </c>
      <c r="D2048" s="9" t="s">
        <v>347</v>
      </c>
      <c r="E2048" s="7">
        <v>4146.9653843187261</v>
      </c>
    </row>
    <row r="2049" spans="1:5" x14ac:dyDescent="0.3">
      <c r="A2049" s="2">
        <v>1960</v>
      </c>
      <c r="B2049" s="8" t="s">
        <v>535</v>
      </c>
      <c r="C2049" s="3" t="s">
        <v>339</v>
      </c>
      <c r="D2049" s="8" t="s">
        <v>456</v>
      </c>
      <c r="E2049" s="4">
        <v>812.65288567446123</v>
      </c>
    </row>
    <row r="2050" spans="1:5" x14ac:dyDescent="0.3">
      <c r="A2050" s="5">
        <v>1961</v>
      </c>
      <c r="B2050" s="9" t="s">
        <v>20</v>
      </c>
      <c r="C2050" s="6" t="s">
        <v>339</v>
      </c>
      <c r="D2050" s="9" t="s">
        <v>456</v>
      </c>
      <c r="E2050" s="7">
        <v>811.25653709121968</v>
      </c>
    </row>
    <row r="2051" spans="1:5" x14ac:dyDescent="0.3">
      <c r="A2051" s="2">
        <v>1962</v>
      </c>
      <c r="B2051" s="8" t="s">
        <v>78</v>
      </c>
      <c r="C2051" s="3" t="s">
        <v>339</v>
      </c>
      <c r="D2051" s="8" t="s">
        <v>456</v>
      </c>
      <c r="E2051" s="4">
        <v>821.89827268536362</v>
      </c>
    </row>
    <row r="2052" spans="1:5" x14ac:dyDescent="0.3">
      <c r="A2052" s="5">
        <v>1963</v>
      </c>
      <c r="B2052" s="9" t="s">
        <v>244</v>
      </c>
      <c r="C2052" s="6" t="s">
        <v>339</v>
      </c>
      <c r="D2052" s="9" t="s">
        <v>456</v>
      </c>
      <c r="E2052" s="7">
        <v>841.25880991076667</v>
      </c>
    </row>
    <row r="2053" spans="1:5" x14ac:dyDescent="0.3">
      <c r="A2053" s="2">
        <v>1964</v>
      </c>
      <c r="B2053" s="8" t="s">
        <v>281</v>
      </c>
      <c r="C2053" s="3" t="s">
        <v>339</v>
      </c>
      <c r="D2053" s="8" t="s">
        <v>456</v>
      </c>
      <c r="E2053" s="4">
        <v>887.71665118843976</v>
      </c>
    </row>
    <row r="2054" spans="1:5" x14ac:dyDescent="0.3">
      <c r="A2054" s="5">
        <v>1965</v>
      </c>
      <c r="B2054" s="9" t="s">
        <v>322</v>
      </c>
      <c r="C2054" s="6" t="s">
        <v>339</v>
      </c>
      <c r="D2054" s="9" t="s">
        <v>456</v>
      </c>
      <c r="E2054" s="7">
        <v>919.80503567032201</v>
      </c>
    </row>
    <row r="2055" spans="1:5" x14ac:dyDescent="0.3">
      <c r="A2055" s="2">
        <v>1966</v>
      </c>
      <c r="B2055" s="8" t="s">
        <v>374</v>
      </c>
      <c r="C2055" s="3" t="s">
        <v>339</v>
      </c>
      <c r="D2055" s="8" t="s">
        <v>456</v>
      </c>
      <c r="E2055" s="4">
        <v>941.7372552877116</v>
      </c>
    </row>
    <row r="2056" spans="1:5" x14ac:dyDescent="0.3">
      <c r="A2056" s="5">
        <v>1967</v>
      </c>
      <c r="B2056" s="9" t="s">
        <v>538</v>
      </c>
      <c r="C2056" s="6" t="s">
        <v>339</v>
      </c>
      <c r="D2056" s="9" t="s">
        <v>456</v>
      </c>
      <c r="E2056" s="7">
        <v>948.87632531266922</v>
      </c>
    </row>
    <row r="2057" spans="1:5" x14ac:dyDescent="0.3">
      <c r="A2057" s="2">
        <v>1968</v>
      </c>
      <c r="B2057" s="8" t="s">
        <v>23</v>
      </c>
      <c r="C2057" s="3" t="s">
        <v>339</v>
      </c>
      <c r="D2057" s="8" t="s">
        <v>456</v>
      </c>
      <c r="E2057" s="4">
        <v>983.20475119324965</v>
      </c>
    </row>
    <row r="2058" spans="1:5" x14ac:dyDescent="0.3">
      <c r="A2058" s="5">
        <v>1969</v>
      </c>
      <c r="B2058" s="9" t="s">
        <v>82</v>
      </c>
      <c r="C2058" s="6" t="s">
        <v>339</v>
      </c>
      <c r="D2058" s="9" t="s">
        <v>456</v>
      </c>
      <c r="E2058" s="7">
        <v>1037.8588269559059</v>
      </c>
    </row>
    <row r="2059" spans="1:5" x14ac:dyDescent="0.3">
      <c r="A2059" s="2">
        <v>1970</v>
      </c>
      <c r="B2059" s="8" t="s">
        <v>32</v>
      </c>
      <c r="C2059" s="3" t="s">
        <v>339</v>
      </c>
      <c r="D2059" s="8" t="s">
        <v>456</v>
      </c>
      <c r="E2059" s="4">
        <v>1094.3778371862243</v>
      </c>
    </row>
    <row r="2060" spans="1:5" x14ac:dyDescent="0.3">
      <c r="A2060" s="5">
        <v>1971</v>
      </c>
      <c r="B2060" s="9" t="s">
        <v>91</v>
      </c>
      <c r="C2060" s="6" t="s">
        <v>339</v>
      </c>
      <c r="D2060" s="9" t="s">
        <v>456</v>
      </c>
      <c r="E2060" s="7">
        <v>1134.4319907553688</v>
      </c>
    </row>
    <row r="2061" spans="1:5" x14ac:dyDescent="0.3">
      <c r="A2061" s="2">
        <v>1972</v>
      </c>
      <c r="B2061" s="8" t="s">
        <v>141</v>
      </c>
      <c r="C2061" s="3" t="s">
        <v>339</v>
      </c>
      <c r="D2061" s="8" t="s">
        <v>456</v>
      </c>
      <c r="E2061" s="4">
        <v>1177.7682637969813</v>
      </c>
    </row>
    <row r="2062" spans="1:5" x14ac:dyDescent="0.3">
      <c r="A2062" s="5">
        <v>1973</v>
      </c>
      <c r="B2062" s="9" t="s">
        <v>183</v>
      </c>
      <c r="C2062" s="6" t="s">
        <v>339</v>
      </c>
      <c r="D2062" s="9" t="s">
        <v>456</v>
      </c>
      <c r="E2062" s="7">
        <v>1231.5035904809754</v>
      </c>
    </row>
    <row r="2063" spans="1:5" x14ac:dyDescent="0.3">
      <c r="A2063" s="2">
        <v>1974</v>
      </c>
      <c r="B2063" s="8" t="s">
        <v>332</v>
      </c>
      <c r="C2063" s="3" t="s">
        <v>339</v>
      </c>
      <c r="D2063" s="8" t="s">
        <v>456</v>
      </c>
      <c r="E2063" s="4">
        <v>1276.4899863402156</v>
      </c>
    </row>
    <row r="2064" spans="1:5" x14ac:dyDescent="0.3">
      <c r="A2064" s="5">
        <v>1975</v>
      </c>
      <c r="B2064" s="9" t="s">
        <v>396</v>
      </c>
      <c r="C2064" s="6" t="s">
        <v>339</v>
      </c>
      <c r="D2064" s="9" t="s">
        <v>456</v>
      </c>
      <c r="E2064" s="7">
        <v>1303.2579577827564</v>
      </c>
    </row>
    <row r="2065" spans="1:5" x14ac:dyDescent="0.3">
      <c r="A2065" s="2">
        <v>1976</v>
      </c>
      <c r="B2065" s="8" t="s">
        <v>445</v>
      </c>
      <c r="C2065" s="3" t="s">
        <v>339</v>
      </c>
      <c r="D2065" s="8" t="s">
        <v>456</v>
      </c>
      <c r="E2065" s="4">
        <v>1357.3069942797647</v>
      </c>
    </row>
    <row r="2066" spans="1:5" x14ac:dyDescent="0.3">
      <c r="A2066" s="5">
        <v>1977</v>
      </c>
      <c r="B2066" s="9" t="s">
        <v>480</v>
      </c>
      <c r="C2066" s="6" t="s">
        <v>339</v>
      </c>
      <c r="D2066" s="9" t="s">
        <v>456</v>
      </c>
      <c r="E2066" s="7">
        <v>1391.522394199653</v>
      </c>
    </row>
    <row r="2067" spans="1:5" x14ac:dyDescent="0.3">
      <c r="A2067" s="2">
        <v>1978</v>
      </c>
      <c r="B2067" s="8" t="s">
        <v>96</v>
      </c>
      <c r="C2067" s="3" t="s">
        <v>339</v>
      </c>
      <c r="D2067" s="8" t="s">
        <v>456</v>
      </c>
      <c r="E2067" s="4">
        <v>1415.4074178095543</v>
      </c>
    </row>
    <row r="2068" spans="1:5" x14ac:dyDescent="0.3">
      <c r="A2068" s="5">
        <v>1979</v>
      </c>
      <c r="B2068" s="9" t="s">
        <v>147</v>
      </c>
      <c r="C2068" s="6" t="s">
        <v>339</v>
      </c>
      <c r="D2068" s="9" t="s">
        <v>456</v>
      </c>
      <c r="E2068" s="7">
        <v>1452.1132735217873</v>
      </c>
    </row>
    <row r="2069" spans="1:5" x14ac:dyDescent="0.3">
      <c r="A2069" s="2">
        <v>1980</v>
      </c>
      <c r="B2069" s="8" t="s">
        <v>531</v>
      </c>
      <c r="C2069" s="3" t="s">
        <v>339</v>
      </c>
      <c r="D2069" s="8" t="s">
        <v>456</v>
      </c>
      <c r="E2069" s="4">
        <v>1490.5849476432927</v>
      </c>
    </row>
    <row r="2070" spans="1:5" x14ac:dyDescent="0.3">
      <c r="A2070" s="5">
        <v>1981</v>
      </c>
      <c r="B2070" s="9" t="s">
        <v>152</v>
      </c>
      <c r="C2070" s="6" t="s">
        <v>339</v>
      </c>
      <c r="D2070" s="9" t="s">
        <v>456</v>
      </c>
      <c r="E2070" s="7">
        <v>1487.3846555253176</v>
      </c>
    </row>
    <row r="2071" spans="1:5" x14ac:dyDescent="0.3">
      <c r="A2071" s="2">
        <v>1982</v>
      </c>
      <c r="B2071" s="8" t="s">
        <v>194</v>
      </c>
      <c r="C2071" s="3" t="s">
        <v>339</v>
      </c>
      <c r="D2071" s="8" t="s">
        <v>456</v>
      </c>
      <c r="E2071" s="4">
        <v>1497.9758850639753</v>
      </c>
    </row>
    <row r="2072" spans="1:5" x14ac:dyDescent="0.3">
      <c r="A2072" s="5">
        <v>1983</v>
      </c>
      <c r="B2072" s="9" t="s">
        <v>242</v>
      </c>
      <c r="C2072" s="6" t="s">
        <v>339</v>
      </c>
      <c r="D2072" s="9" t="s">
        <v>456</v>
      </c>
      <c r="E2072" s="7">
        <v>1490.8730851200287</v>
      </c>
    </row>
    <row r="2073" spans="1:5" x14ac:dyDescent="0.3">
      <c r="A2073" s="2">
        <v>1984</v>
      </c>
      <c r="B2073" s="8" t="s">
        <v>279</v>
      </c>
      <c r="C2073" s="3" t="s">
        <v>339</v>
      </c>
      <c r="D2073" s="8" t="s">
        <v>456</v>
      </c>
      <c r="E2073" s="4">
        <v>1530.885762183975</v>
      </c>
    </row>
    <row r="2074" spans="1:5" x14ac:dyDescent="0.3">
      <c r="A2074" s="5">
        <v>1985</v>
      </c>
      <c r="B2074" s="9" t="s">
        <v>454</v>
      </c>
      <c r="C2074" s="6" t="s">
        <v>339</v>
      </c>
      <c r="D2074" s="9" t="s">
        <v>456</v>
      </c>
      <c r="E2074" s="7">
        <v>1568.0762597403204</v>
      </c>
    </row>
    <row r="2075" spans="1:5" x14ac:dyDescent="0.3">
      <c r="A2075" s="2">
        <v>1986</v>
      </c>
      <c r="B2075" s="8" t="s">
        <v>493</v>
      </c>
      <c r="C2075" s="3" t="s">
        <v>339</v>
      </c>
      <c r="D2075" s="8" t="s">
        <v>456</v>
      </c>
      <c r="E2075" s="4">
        <v>1593.2171908403116</v>
      </c>
    </row>
    <row r="2076" spans="1:5" x14ac:dyDescent="0.3">
      <c r="A2076" s="5">
        <v>1987</v>
      </c>
      <c r="B2076" s="9" t="s">
        <v>536</v>
      </c>
      <c r="C2076" s="6" t="s">
        <v>339</v>
      </c>
      <c r="D2076" s="9" t="s">
        <v>456</v>
      </c>
      <c r="E2076" s="7">
        <v>1633.1764631900273</v>
      </c>
    </row>
    <row r="2077" spans="1:5" x14ac:dyDescent="0.3">
      <c r="A2077" s="2">
        <v>1988</v>
      </c>
      <c r="B2077" s="8" t="s">
        <v>21</v>
      </c>
      <c r="C2077" s="3" t="s">
        <v>339</v>
      </c>
      <c r="D2077" s="8" t="s">
        <v>456</v>
      </c>
      <c r="E2077" s="4">
        <v>1665.7603048180272</v>
      </c>
    </row>
    <row r="2078" spans="1:5" x14ac:dyDescent="0.3">
      <c r="A2078" s="5">
        <v>1989</v>
      </c>
      <c r="B2078" s="9" t="s">
        <v>200</v>
      </c>
      <c r="C2078" s="6" t="s">
        <v>339</v>
      </c>
      <c r="D2078" s="9" t="s">
        <v>456</v>
      </c>
      <c r="E2078" s="7">
        <v>1684.2050378947997</v>
      </c>
    </row>
    <row r="2079" spans="1:5" x14ac:dyDescent="0.3">
      <c r="A2079" s="2">
        <v>1990</v>
      </c>
      <c r="B2079" s="8" t="s">
        <v>29</v>
      </c>
      <c r="C2079" s="3" t="s">
        <v>339</v>
      </c>
      <c r="D2079" s="8" t="s">
        <v>456</v>
      </c>
      <c r="E2079" s="4">
        <v>1704.404546766147</v>
      </c>
    </row>
    <row r="2080" spans="1:5" x14ac:dyDescent="0.3">
      <c r="A2080" s="5">
        <v>1991</v>
      </c>
      <c r="B2080" s="9" t="s">
        <v>89</v>
      </c>
      <c r="C2080" s="6" t="s">
        <v>339</v>
      </c>
      <c r="D2080" s="9" t="s">
        <v>456</v>
      </c>
      <c r="E2080" s="7">
        <v>1720.2105927050254</v>
      </c>
    </row>
    <row r="2081" spans="1:5" x14ac:dyDescent="0.3">
      <c r="A2081" s="2">
        <v>1992</v>
      </c>
      <c r="B2081" s="8" t="s">
        <v>250</v>
      </c>
      <c r="C2081" s="3" t="s">
        <v>339</v>
      </c>
      <c r="D2081" s="8" t="s">
        <v>456</v>
      </c>
      <c r="E2081" s="4">
        <v>1763.1152183138774</v>
      </c>
    </row>
    <row r="2082" spans="1:5" x14ac:dyDescent="0.3">
      <c r="A2082" s="5">
        <v>1993</v>
      </c>
      <c r="B2082" s="9" t="s">
        <v>291</v>
      </c>
      <c r="C2082" s="6" t="s">
        <v>339</v>
      </c>
      <c r="D2082" s="9" t="s">
        <v>456</v>
      </c>
      <c r="E2082" s="7">
        <v>1821.5482726910882</v>
      </c>
    </row>
    <row r="2083" spans="1:5" x14ac:dyDescent="0.3">
      <c r="A2083" s="2">
        <v>1994</v>
      </c>
      <c r="B2083" s="8" t="s">
        <v>328</v>
      </c>
      <c r="C2083" s="3" t="s">
        <v>339</v>
      </c>
      <c r="D2083" s="8" t="s">
        <v>456</v>
      </c>
      <c r="E2083" s="4">
        <v>1884.0824361394352</v>
      </c>
    </row>
    <row r="2084" spans="1:5" x14ac:dyDescent="0.3">
      <c r="A2084" s="5">
        <v>1995</v>
      </c>
      <c r="B2084" s="9" t="s">
        <v>391</v>
      </c>
      <c r="C2084" s="6" t="s">
        <v>339</v>
      </c>
      <c r="D2084" s="9" t="s">
        <v>456</v>
      </c>
      <c r="E2084" s="7">
        <v>1937.8953818987125</v>
      </c>
    </row>
    <row r="2085" spans="1:5" x14ac:dyDescent="0.3">
      <c r="A2085" s="2">
        <v>1996</v>
      </c>
      <c r="B2085" s="8" t="s">
        <v>546</v>
      </c>
      <c r="C2085" s="3" t="s">
        <v>339</v>
      </c>
      <c r="D2085" s="8" t="s">
        <v>456</v>
      </c>
      <c r="E2085" s="4">
        <v>2025.6426613163428</v>
      </c>
    </row>
    <row r="2086" spans="1:5" x14ac:dyDescent="0.3">
      <c r="A2086" s="5">
        <v>1997</v>
      </c>
      <c r="B2086" s="9" t="s">
        <v>33</v>
      </c>
      <c r="C2086" s="6" t="s">
        <v>339</v>
      </c>
      <c r="D2086" s="9" t="s">
        <v>456</v>
      </c>
      <c r="E2086" s="7">
        <v>2105.9175513210766</v>
      </c>
    </row>
    <row r="2087" spans="1:5" x14ac:dyDescent="0.3">
      <c r="A2087" s="2">
        <v>1998</v>
      </c>
      <c r="B2087" s="8" t="s">
        <v>92</v>
      </c>
      <c r="C2087" s="3" t="s">
        <v>339</v>
      </c>
      <c r="D2087" s="8" t="s">
        <v>456</v>
      </c>
      <c r="E2087" s="4">
        <v>2141.6415253734926</v>
      </c>
    </row>
    <row r="2088" spans="1:5" x14ac:dyDescent="0.3">
      <c r="A2088" s="5">
        <v>1999</v>
      </c>
      <c r="B2088" s="9" t="s">
        <v>254</v>
      </c>
      <c r="C2088" s="6" t="s">
        <v>339</v>
      </c>
      <c r="D2088" s="9" t="s">
        <v>456</v>
      </c>
      <c r="E2088" s="7">
        <v>2187.0504434687027</v>
      </c>
    </row>
    <row r="2089" spans="1:5" x14ac:dyDescent="0.3">
      <c r="A2089" s="2">
        <v>2000</v>
      </c>
      <c r="B2089" s="8" t="s">
        <v>474</v>
      </c>
      <c r="C2089" s="3" t="s">
        <v>339</v>
      </c>
      <c r="D2089" s="8" t="s">
        <v>456</v>
      </c>
      <c r="E2089" s="4">
        <v>2275.2955884880989</v>
      </c>
    </row>
    <row r="2090" spans="1:5" x14ac:dyDescent="0.3">
      <c r="A2090" s="5">
        <v>2001</v>
      </c>
      <c r="B2090" s="9" t="s">
        <v>520</v>
      </c>
      <c r="C2090" s="6" t="s">
        <v>339</v>
      </c>
      <c r="D2090" s="9" t="s">
        <v>456</v>
      </c>
      <c r="E2090" s="7">
        <v>2323.7231025490246</v>
      </c>
    </row>
    <row r="2091" spans="1:5" x14ac:dyDescent="0.3">
      <c r="A2091" s="2">
        <v>2002</v>
      </c>
      <c r="B2091" s="8" t="s">
        <v>3</v>
      </c>
      <c r="C2091" s="3" t="s">
        <v>339</v>
      </c>
      <c r="D2091" s="8" t="s">
        <v>456</v>
      </c>
      <c r="E2091" s="4">
        <v>2400.0604847097275</v>
      </c>
    </row>
    <row r="2092" spans="1:5" x14ac:dyDescent="0.3">
      <c r="A2092" s="5">
        <v>2003</v>
      </c>
      <c r="B2092" s="9" t="s">
        <v>181</v>
      </c>
      <c r="C2092" s="6" t="s">
        <v>339</v>
      </c>
      <c r="D2092" s="9" t="s">
        <v>456</v>
      </c>
      <c r="E2092" s="7">
        <v>2507.4045753776199</v>
      </c>
    </row>
    <row r="2093" spans="1:5" x14ac:dyDescent="0.3">
      <c r="A2093" s="2">
        <v>2004</v>
      </c>
      <c r="B2093" s="8" t="s">
        <v>233</v>
      </c>
      <c r="C2093" s="3" t="s">
        <v>339</v>
      </c>
      <c r="D2093" s="8" t="s">
        <v>456</v>
      </c>
      <c r="E2093" s="4">
        <v>2664.6332536241475</v>
      </c>
    </row>
    <row r="2094" spans="1:5" x14ac:dyDescent="0.3">
      <c r="A2094" s="5">
        <v>2005</v>
      </c>
      <c r="B2094" s="9" t="s">
        <v>270</v>
      </c>
      <c r="C2094" s="6" t="s">
        <v>339</v>
      </c>
      <c r="D2094" s="9" t="s">
        <v>456</v>
      </c>
      <c r="E2094" s="7">
        <v>2823.0074973993769</v>
      </c>
    </row>
    <row r="2095" spans="1:5" x14ac:dyDescent="0.3">
      <c r="A2095" s="2">
        <v>2006</v>
      </c>
      <c r="B2095" s="8" t="s">
        <v>309</v>
      </c>
      <c r="C2095" s="3" t="s">
        <v>339</v>
      </c>
      <c r="D2095" s="8" t="s">
        <v>456</v>
      </c>
      <c r="E2095" s="4">
        <v>3017.9192181903677</v>
      </c>
    </row>
    <row r="2096" spans="1:5" x14ac:dyDescent="0.3">
      <c r="A2096" s="5">
        <v>2007</v>
      </c>
      <c r="B2096" s="9" t="s">
        <v>478</v>
      </c>
      <c r="C2096" s="6" t="s">
        <v>339</v>
      </c>
      <c r="D2096" s="9" t="s">
        <v>456</v>
      </c>
      <c r="E2096" s="7">
        <v>3246.3182456376339</v>
      </c>
    </row>
    <row r="2097" spans="1:5" x14ac:dyDescent="0.3">
      <c r="A2097" s="2">
        <v>2008</v>
      </c>
      <c r="B2097" s="8" t="s">
        <v>523</v>
      </c>
      <c r="C2097" s="3" t="s">
        <v>339</v>
      </c>
      <c r="D2097" s="8" t="s">
        <v>456</v>
      </c>
      <c r="E2097" s="4">
        <v>3396.823918800193</v>
      </c>
    </row>
    <row r="2098" spans="1:5" x14ac:dyDescent="0.3">
      <c r="A2098" s="5">
        <v>2009</v>
      </c>
      <c r="B2098" s="9" t="s">
        <v>7</v>
      </c>
      <c r="C2098" s="6" t="s">
        <v>339</v>
      </c>
      <c r="D2098" s="9" t="s">
        <v>456</v>
      </c>
      <c r="E2098" s="7">
        <v>3488.8530989252567</v>
      </c>
    </row>
    <row r="2099" spans="1:5" x14ac:dyDescent="0.3">
      <c r="A2099" s="2">
        <v>2010</v>
      </c>
      <c r="B2099" s="8" t="s">
        <v>528</v>
      </c>
      <c r="C2099" s="3" t="s">
        <v>339</v>
      </c>
      <c r="D2099" s="8" t="s">
        <v>456</v>
      </c>
      <c r="E2099" s="4">
        <v>3728.2477362033933</v>
      </c>
    </row>
    <row r="2100" spans="1:5" x14ac:dyDescent="0.3">
      <c r="A2100" s="5">
        <v>2011</v>
      </c>
      <c r="B2100" s="9" t="s">
        <v>16</v>
      </c>
      <c r="C2100" s="6" t="s">
        <v>339</v>
      </c>
      <c r="D2100" s="9" t="s">
        <v>456</v>
      </c>
      <c r="E2100" s="7">
        <v>3921.1967999290487</v>
      </c>
    </row>
    <row r="2101" spans="1:5" x14ac:dyDescent="0.3">
      <c r="A2101" s="2">
        <v>2012</v>
      </c>
      <c r="B2101" s="8" t="s">
        <v>73</v>
      </c>
      <c r="C2101" s="3" t="s">
        <v>339</v>
      </c>
      <c r="D2101" s="8" t="s">
        <v>456</v>
      </c>
      <c r="E2101" s="4">
        <v>4090.3387877613573</v>
      </c>
    </row>
    <row r="2102" spans="1:5" x14ac:dyDescent="0.3">
      <c r="A2102" s="5">
        <v>2013</v>
      </c>
      <c r="B2102" s="9" t="s">
        <v>127</v>
      </c>
      <c r="C2102" s="6" t="s">
        <v>339</v>
      </c>
      <c r="D2102" s="9" t="s">
        <v>456</v>
      </c>
      <c r="E2102" s="7">
        <v>4266.7712646530163</v>
      </c>
    </row>
    <row r="2103" spans="1:5" x14ac:dyDescent="0.3">
      <c r="A2103" s="2">
        <v>2014</v>
      </c>
      <c r="B2103" s="8" t="s">
        <v>278</v>
      </c>
      <c r="C2103" s="3" t="s">
        <v>339</v>
      </c>
      <c r="D2103" s="8" t="s">
        <v>456</v>
      </c>
      <c r="E2103" s="4">
        <v>4431.8647645996034</v>
      </c>
    </row>
    <row r="2104" spans="1:5" x14ac:dyDescent="0.3">
      <c r="A2104" s="5">
        <v>2015</v>
      </c>
      <c r="B2104" s="9" t="s">
        <v>317</v>
      </c>
      <c r="C2104" s="6" t="s">
        <v>339</v>
      </c>
      <c r="D2104" s="9" t="s">
        <v>456</v>
      </c>
      <c r="E2104" s="7">
        <v>4590.1001404706494</v>
      </c>
    </row>
    <row r="2105" spans="1:5" x14ac:dyDescent="0.3">
      <c r="A2105" s="2">
        <v>2016</v>
      </c>
      <c r="B2105" s="8" t="s">
        <v>369</v>
      </c>
      <c r="C2105" s="3" t="s">
        <v>339</v>
      </c>
      <c r="D2105" s="8" t="s">
        <v>456</v>
      </c>
      <c r="E2105" s="4">
        <v>4754.8150393355909</v>
      </c>
    </row>
    <row r="2106" spans="1:5" x14ac:dyDescent="0.3">
      <c r="A2106" s="5">
        <v>2017</v>
      </c>
      <c r="B2106" s="9" t="s">
        <v>430</v>
      </c>
      <c r="C2106" s="6" t="s">
        <v>339</v>
      </c>
      <c r="D2106" s="9" t="s">
        <v>456</v>
      </c>
      <c r="E2106" s="7">
        <v>4953.0068654861561</v>
      </c>
    </row>
    <row r="2107" spans="1:5" x14ac:dyDescent="0.3">
      <c r="A2107" s="2">
        <v>2018</v>
      </c>
      <c r="B2107" s="8" t="s">
        <v>19</v>
      </c>
      <c r="C2107" s="3" t="s">
        <v>339</v>
      </c>
      <c r="D2107" s="8" t="s">
        <v>456</v>
      </c>
      <c r="E2107" s="4">
        <v>5144.0703422249053</v>
      </c>
    </row>
    <row r="2108" spans="1:5" x14ac:dyDescent="0.3">
      <c r="A2108" s="5">
        <v>2019</v>
      </c>
      <c r="B2108" s="9" t="s">
        <v>74</v>
      </c>
      <c r="C2108" s="6" t="s">
        <v>339</v>
      </c>
      <c r="D2108" s="9" t="s">
        <v>456</v>
      </c>
      <c r="E2108" s="7">
        <v>5298.1782058912959</v>
      </c>
    </row>
    <row r="2109" spans="1:5" x14ac:dyDescent="0.3">
      <c r="A2109" s="2">
        <v>2020</v>
      </c>
      <c r="B2109" s="8" t="s">
        <v>472</v>
      </c>
      <c r="C2109" s="3" t="s">
        <v>339</v>
      </c>
      <c r="D2109" s="8" t="s">
        <v>456</v>
      </c>
      <c r="E2109" s="4">
        <v>5182.8346043816728</v>
      </c>
    </row>
    <row r="2110" spans="1:5" x14ac:dyDescent="0.3">
      <c r="A2110" s="5">
        <v>2021</v>
      </c>
      <c r="B2110" s="9" t="s">
        <v>87</v>
      </c>
      <c r="C2110" s="6" t="s">
        <v>339</v>
      </c>
      <c r="D2110" s="9" t="s">
        <v>456</v>
      </c>
      <c r="E2110" s="7">
        <v>5522.9465119130773</v>
      </c>
    </row>
    <row r="2111" spans="1:5" x14ac:dyDescent="0.3">
      <c r="A2111" s="2">
        <v>2022</v>
      </c>
      <c r="B2111" s="8" t="s">
        <v>138</v>
      </c>
      <c r="C2111" s="3" t="s">
        <v>339</v>
      </c>
      <c r="D2111" s="8" t="s">
        <v>456</v>
      </c>
      <c r="E2111" s="4">
        <v>5695.1575112551091</v>
      </c>
    </row>
    <row r="2112" spans="1:5" x14ac:dyDescent="0.3">
      <c r="A2112" s="5">
        <v>2023</v>
      </c>
      <c r="B2112" s="9" t="s">
        <v>177</v>
      </c>
      <c r="C2112" s="6" t="s">
        <v>339</v>
      </c>
      <c r="D2112" s="9" t="s">
        <v>456</v>
      </c>
      <c r="E2112" s="7">
        <v>5906.503179172897</v>
      </c>
    </row>
    <row r="2113" spans="1:5" x14ac:dyDescent="0.3">
      <c r="A2113" s="2">
        <v>1960</v>
      </c>
      <c r="B2113" s="8" t="s">
        <v>535</v>
      </c>
      <c r="C2113" s="3" t="s">
        <v>260</v>
      </c>
      <c r="D2113" s="8" t="s">
        <v>490</v>
      </c>
      <c r="E2113" s="4">
        <v>11079.746900088414</v>
      </c>
    </row>
    <row r="2114" spans="1:5" x14ac:dyDescent="0.3">
      <c r="A2114" s="5">
        <v>1961</v>
      </c>
      <c r="B2114" s="9" t="s">
        <v>20</v>
      </c>
      <c r="C2114" s="6" t="s">
        <v>260</v>
      </c>
      <c r="D2114" s="9" t="s">
        <v>490</v>
      </c>
      <c r="E2114" s="7">
        <v>11409.973758005875</v>
      </c>
    </row>
    <row r="2115" spans="1:5" x14ac:dyDescent="0.3">
      <c r="A2115" s="2">
        <v>1962</v>
      </c>
      <c r="B2115" s="8" t="s">
        <v>78</v>
      </c>
      <c r="C2115" s="3" t="s">
        <v>260</v>
      </c>
      <c r="D2115" s="8" t="s">
        <v>490</v>
      </c>
      <c r="E2115" s="4">
        <v>11877.18798330923</v>
      </c>
    </row>
    <row r="2116" spans="1:5" x14ac:dyDescent="0.3">
      <c r="A2116" s="5">
        <v>1963</v>
      </c>
      <c r="B2116" s="9" t="s">
        <v>244</v>
      </c>
      <c r="C2116" s="6" t="s">
        <v>260</v>
      </c>
      <c r="D2116" s="9" t="s">
        <v>490</v>
      </c>
      <c r="E2116" s="7">
        <v>12312.437590738464</v>
      </c>
    </row>
    <row r="2117" spans="1:5" x14ac:dyDescent="0.3">
      <c r="A2117" s="2">
        <v>1964</v>
      </c>
      <c r="B2117" s="8" t="s">
        <v>281</v>
      </c>
      <c r="C2117" s="3" t="s">
        <v>260</v>
      </c>
      <c r="D2117" s="8" t="s">
        <v>490</v>
      </c>
      <c r="E2117" s="4">
        <v>12930.841126392073</v>
      </c>
    </row>
    <row r="2118" spans="1:5" x14ac:dyDescent="0.3">
      <c r="A2118" s="5">
        <v>1965</v>
      </c>
      <c r="B2118" s="9" t="s">
        <v>322</v>
      </c>
      <c r="C2118" s="6" t="s">
        <v>260</v>
      </c>
      <c r="D2118" s="9" t="s">
        <v>490</v>
      </c>
      <c r="E2118" s="7">
        <v>13460.417982663539</v>
      </c>
    </row>
    <row r="2119" spans="1:5" x14ac:dyDescent="0.3">
      <c r="A2119" s="2">
        <v>1966</v>
      </c>
      <c r="B2119" s="8" t="s">
        <v>374</v>
      </c>
      <c r="C2119" s="3" t="s">
        <v>260</v>
      </c>
      <c r="D2119" s="8" t="s">
        <v>490</v>
      </c>
      <c r="E2119" s="4">
        <v>14033.131587630402</v>
      </c>
    </row>
    <row r="2120" spans="1:5" x14ac:dyDescent="0.3">
      <c r="A2120" s="5">
        <v>1967</v>
      </c>
      <c r="B2120" s="9" t="s">
        <v>538</v>
      </c>
      <c r="C2120" s="6" t="s">
        <v>260</v>
      </c>
      <c r="D2120" s="9" t="s">
        <v>490</v>
      </c>
      <c r="E2120" s="7">
        <v>14395.245205920828</v>
      </c>
    </row>
    <row r="2121" spans="1:5" x14ac:dyDescent="0.3">
      <c r="A2121" s="2">
        <v>1968</v>
      </c>
      <c r="B2121" s="8" t="s">
        <v>23</v>
      </c>
      <c r="C2121" s="3" t="s">
        <v>260</v>
      </c>
      <c r="D2121" s="8" t="s">
        <v>490</v>
      </c>
      <c r="E2121" s="4">
        <v>15074.280184361114</v>
      </c>
    </row>
    <row r="2122" spans="1:5" x14ac:dyDescent="0.3">
      <c r="A2122" s="5">
        <v>1969</v>
      </c>
      <c r="B2122" s="9" t="s">
        <v>82</v>
      </c>
      <c r="C2122" s="6" t="s">
        <v>260</v>
      </c>
      <c r="D2122" s="9" t="s">
        <v>490</v>
      </c>
      <c r="E2122" s="7">
        <v>15725.011877652942</v>
      </c>
    </row>
    <row r="2123" spans="1:5" x14ac:dyDescent="0.3">
      <c r="A2123" s="2">
        <v>1970</v>
      </c>
      <c r="B2123" s="8" t="s">
        <v>32</v>
      </c>
      <c r="C2123" s="3" t="s">
        <v>260</v>
      </c>
      <c r="D2123" s="8" t="s">
        <v>490</v>
      </c>
      <c r="E2123" s="4">
        <v>15979.472978568025</v>
      </c>
    </row>
    <row r="2124" spans="1:5" x14ac:dyDescent="0.3">
      <c r="A2124" s="5">
        <v>1971</v>
      </c>
      <c r="B2124" s="9" t="s">
        <v>91</v>
      </c>
      <c r="C2124" s="6" t="s">
        <v>260</v>
      </c>
      <c r="D2124" s="9" t="s">
        <v>490</v>
      </c>
      <c r="E2124" s="7">
        <v>16366.41912987427</v>
      </c>
    </row>
    <row r="2125" spans="1:5" x14ac:dyDescent="0.3">
      <c r="A2125" s="2">
        <v>1972</v>
      </c>
      <c r="B2125" s="8" t="s">
        <v>141</v>
      </c>
      <c r="C2125" s="3" t="s">
        <v>260</v>
      </c>
      <c r="D2125" s="8" t="s">
        <v>490</v>
      </c>
      <c r="E2125" s="4">
        <v>17048.681009112734</v>
      </c>
    </row>
    <row r="2126" spans="1:5" x14ac:dyDescent="0.3">
      <c r="A2126" s="5">
        <v>1973</v>
      </c>
      <c r="B2126" s="9" t="s">
        <v>183</v>
      </c>
      <c r="C2126" s="6" t="s">
        <v>260</v>
      </c>
      <c r="D2126" s="9" t="s">
        <v>490</v>
      </c>
      <c r="E2126" s="7">
        <v>17878.208957065195</v>
      </c>
    </row>
    <row r="2127" spans="1:5" x14ac:dyDescent="0.3">
      <c r="A2127" s="2">
        <v>1974</v>
      </c>
      <c r="B2127" s="8" t="s">
        <v>332</v>
      </c>
      <c r="C2127" s="3" t="s">
        <v>260</v>
      </c>
      <c r="D2127" s="8" t="s">
        <v>490</v>
      </c>
      <c r="E2127" s="4">
        <v>17877.766389619381</v>
      </c>
    </row>
    <row r="2128" spans="1:5" x14ac:dyDescent="0.3">
      <c r="A2128" s="5">
        <v>1975</v>
      </c>
      <c r="B2128" s="9" t="s">
        <v>396</v>
      </c>
      <c r="C2128" s="6" t="s">
        <v>260</v>
      </c>
      <c r="D2128" s="9" t="s">
        <v>490</v>
      </c>
      <c r="E2128" s="7">
        <v>17713.578468914646</v>
      </c>
    </row>
    <row r="2129" spans="1:5" x14ac:dyDescent="0.3">
      <c r="A2129" s="2">
        <v>1976</v>
      </c>
      <c r="B2129" s="8" t="s">
        <v>445</v>
      </c>
      <c r="C2129" s="3" t="s">
        <v>260</v>
      </c>
      <c r="D2129" s="8" t="s">
        <v>490</v>
      </c>
      <c r="E2129" s="4">
        <v>18372.271392860308</v>
      </c>
    </row>
    <row r="2130" spans="1:5" x14ac:dyDescent="0.3">
      <c r="A2130" s="5">
        <v>1977</v>
      </c>
      <c r="B2130" s="9" t="s">
        <v>480</v>
      </c>
      <c r="C2130" s="6" t="s">
        <v>260</v>
      </c>
      <c r="D2130" s="9" t="s">
        <v>490</v>
      </c>
      <c r="E2130" s="7">
        <v>18878.167872075977</v>
      </c>
    </row>
    <row r="2131" spans="1:5" x14ac:dyDescent="0.3">
      <c r="A2131" s="2">
        <v>1978</v>
      </c>
      <c r="B2131" s="8" t="s">
        <v>96</v>
      </c>
      <c r="C2131" s="3" t="s">
        <v>260</v>
      </c>
      <c r="D2131" s="8" t="s">
        <v>490</v>
      </c>
      <c r="E2131" s="4">
        <v>19517.254185160484</v>
      </c>
    </row>
    <row r="2132" spans="1:5" x14ac:dyDescent="0.3">
      <c r="A2132" s="5">
        <v>1979</v>
      </c>
      <c r="B2132" s="9" t="s">
        <v>147</v>
      </c>
      <c r="C2132" s="6" t="s">
        <v>260</v>
      </c>
      <c r="D2132" s="9" t="s">
        <v>490</v>
      </c>
      <c r="E2132" s="7">
        <v>20084.634502094999</v>
      </c>
    </row>
    <row r="2133" spans="1:5" x14ac:dyDescent="0.3">
      <c r="A2133" s="2">
        <v>1980</v>
      </c>
      <c r="B2133" s="8" t="s">
        <v>531</v>
      </c>
      <c r="C2133" s="3" t="s">
        <v>260</v>
      </c>
      <c r="D2133" s="8" t="s">
        <v>490</v>
      </c>
      <c r="E2133" s="4">
        <v>20145.48223187308</v>
      </c>
    </row>
    <row r="2134" spans="1:5" x14ac:dyDescent="0.3">
      <c r="A2134" s="5">
        <v>1981</v>
      </c>
      <c r="B2134" s="9" t="s">
        <v>152</v>
      </c>
      <c r="C2134" s="6" t="s">
        <v>260</v>
      </c>
      <c r="D2134" s="9" t="s">
        <v>490</v>
      </c>
      <c r="E2134" s="7">
        <v>20392.865167791329</v>
      </c>
    </row>
    <row r="2135" spans="1:5" x14ac:dyDescent="0.3">
      <c r="A2135" s="2">
        <v>1982</v>
      </c>
      <c r="B2135" s="8" t="s">
        <v>194</v>
      </c>
      <c r="C2135" s="3" t="s">
        <v>260</v>
      </c>
      <c r="D2135" s="8" t="s">
        <v>490</v>
      </c>
      <c r="E2135" s="4">
        <v>20252.539898020288</v>
      </c>
    </row>
    <row r="2136" spans="1:5" x14ac:dyDescent="0.3">
      <c r="A2136" s="5">
        <v>1983</v>
      </c>
      <c r="B2136" s="9" t="s">
        <v>242</v>
      </c>
      <c r="C2136" s="6" t="s">
        <v>260</v>
      </c>
      <c r="D2136" s="9" t="s">
        <v>490</v>
      </c>
      <c r="E2136" s="7">
        <v>20664.501655895689</v>
      </c>
    </row>
    <row r="2137" spans="1:5" x14ac:dyDescent="0.3">
      <c r="A2137" s="2">
        <v>1984</v>
      </c>
      <c r="B2137" s="8" t="s">
        <v>279</v>
      </c>
      <c r="C2137" s="3" t="s">
        <v>260</v>
      </c>
      <c r="D2137" s="8" t="s">
        <v>490</v>
      </c>
      <c r="E2137" s="4">
        <v>21473.149725097184</v>
      </c>
    </row>
    <row r="2138" spans="1:5" x14ac:dyDescent="0.3">
      <c r="A2138" s="5">
        <v>1985</v>
      </c>
      <c r="B2138" s="9" t="s">
        <v>454</v>
      </c>
      <c r="C2138" s="6" t="s">
        <v>260</v>
      </c>
      <c r="D2138" s="9" t="s">
        <v>490</v>
      </c>
      <c r="E2138" s="7">
        <v>22097.703585578543</v>
      </c>
    </row>
    <row r="2139" spans="1:5" x14ac:dyDescent="0.3">
      <c r="A2139" s="2">
        <v>1986</v>
      </c>
      <c r="B2139" s="8" t="s">
        <v>493</v>
      </c>
      <c r="C2139" s="3" t="s">
        <v>260</v>
      </c>
      <c r="D2139" s="8" t="s">
        <v>490</v>
      </c>
      <c r="E2139" s="4">
        <v>22588.825886578241</v>
      </c>
    </row>
    <row r="2140" spans="1:5" x14ac:dyDescent="0.3">
      <c r="A2140" s="5">
        <v>1987</v>
      </c>
      <c r="B2140" s="9" t="s">
        <v>536</v>
      </c>
      <c r="C2140" s="6" t="s">
        <v>260</v>
      </c>
      <c r="D2140" s="9" t="s">
        <v>490</v>
      </c>
      <c r="E2140" s="7">
        <v>23206.927792971939</v>
      </c>
    </row>
    <row r="2141" spans="1:5" x14ac:dyDescent="0.3">
      <c r="A2141" s="2">
        <v>1988</v>
      </c>
      <c r="B2141" s="8" t="s">
        <v>21</v>
      </c>
      <c r="C2141" s="3" t="s">
        <v>260</v>
      </c>
      <c r="D2141" s="8" t="s">
        <v>490</v>
      </c>
      <c r="E2141" s="4">
        <v>24067.69595348564</v>
      </c>
    </row>
    <row r="2142" spans="1:5" x14ac:dyDescent="0.3">
      <c r="A2142" s="5">
        <v>1989</v>
      </c>
      <c r="B2142" s="9" t="s">
        <v>200</v>
      </c>
      <c r="C2142" s="6" t="s">
        <v>260</v>
      </c>
      <c r="D2142" s="9" t="s">
        <v>490</v>
      </c>
      <c r="E2142" s="7">
        <v>24771.985762286331</v>
      </c>
    </row>
    <row r="2143" spans="1:5" x14ac:dyDescent="0.3">
      <c r="A2143" s="2">
        <v>1990</v>
      </c>
      <c r="B2143" s="8" t="s">
        <v>29</v>
      </c>
      <c r="C2143" s="3" t="s">
        <v>260</v>
      </c>
      <c r="D2143" s="8" t="s">
        <v>490</v>
      </c>
      <c r="E2143" s="4">
        <v>25276.570343407904</v>
      </c>
    </row>
    <row r="2144" spans="1:5" x14ac:dyDescent="0.3">
      <c r="A2144" s="5">
        <v>1991</v>
      </c>
      <c r="B2144" s="9" t="s">
        <v>89</v>
      </c>
      <c r="C2144" s="6" t="s">
        <v>260</v>
      </c>
      <c r="D2144" s="9" t="s">
        <v>490</v>
      </c>
      <c r="E2144" s="7">
        <v>25314.618263023312</v>
      </c>
    </row>
    <row r="2145" spans="1:5" x14ac:dyDescent="0.3">
      <c r="A2145" s="2">
        <v>1992</v>
      </c>
      <c r="B2145" s="8" t="s">
        <v>250</v>
      </c>
      <c r="C2145" s="3" t="s">
        <v>260</v>
      </c>
      <c r="D2145" s="8" t="s">
        <v>490</v>
      </c>
      <c r="E2145" s="4">
        <v>25599.142713459398</v>
      </c>
    </row>
    <row r="2146" spans="1:5" x14ac:dyDescent="0.3">
      <c r="A2146" s="5">
        <v>1993</v>
      </c>
      <c r="B2146" s="9" t="s">
        <v>291</v>
      </c>
      <c r="C2146" s="6" t="s">
        <v>260</v>
      </c>
      <c r="D2146" s="9" t="s">
        <v>490</v>
      </c>
      <c r="E2146" s="7">
        <v>25723.699886787967</v>
      </c>
    </row>
    <row r="2147" spans="1:5" x14ac:dyDescent="0.3">
      <c r="A2147" s="2">
        <v>1994</v>
      </c>
      <c r="B2147" s="8" t="s">
        <v>328</v>
      </c>
      <c r="C2147" s="3" t="s">
        <v>260</v>
      </c>
      <c r="D2147" s="8" t="s">
        <v>490</v>
      </c>
      <c r="E2147" s="4">
        <v>26328.877180653457</v>
      </c>
    </row>
    <row r="2148" spans="1:5" x14ac:dyDescent="0.3">
      <c r="A2148" s="5">
        <v>1995</v>
      </c>
      <c r="B2148" s="9" t="s">
        <v>391</v>
      </c>
      <c r="C2148" s="6" t="s">
        <v>260</v>
      </c>
      <c r="D2148" s="9" t="s">
        <v>490</v>
      </c>
      <c r="E2148" s="7">
        <v>26813.481966413008</v>
      </c>
    </row>
    <row r="2149" spans="1:5" x14ac:dyDescent="0.3">
      <c r="A2149" s="2">
        <v>1996</v>
      </c>
      <c r="B2149" s="8" t="s">
        <v>546</v>
      </c>
      <c r="C2149" s="3" t="s">
        <v>260</v>
      </c>
      <c r="D2149" s="8" t="s">
        <v>490</v>
      </c>
      <c r="E2149" s="4">
        <v>27428.614023316259</v>
      </c>
    </row>
    <row r="2150" spans="1:5" x14ac:dyDescent="0.3">
      <c r="A2150" s="5">
        <v>1997</v>
      </c>
      <c r="B2150" s="9" t="s">
        <v>33</v>
      </c>
      <c r="C2150" s="6" t="s">
        <v>260</v>
      </c>
      <c r="D2150" s="9" t="s">
        <v>490</v>
      </c>
      <c r="E2150" s="7">
        <v>28203.910583321249</v>
      </c>
    </row>
    <row r="2151" spans="1:5" x14ac:dyDescent="0.3">
      <c r="A2151" s="2">
        <v>1998</v>
      </c>
      <c r="B2151" s="8" t="s">
        <v>92</v>
      </c>
      <c r="C2151" s="3" t="s">
        <v>260</v>
      </c>
      <c r="D2151" s="8" t="s">
        <v>490</v>
      </c>
      <c r="E2151" s="4">
        <v>28843.100518960739</v>
      </c>
    </row>
    <row r="2152" spans="1:5" x14ac:dyDescent="0.3">
      <c r="A2152" s="5">
        <v>1999</v>
      </c>
      <c r="B2152" s="9" t="s">
        <v>254</v>
      </c>
      <c r="C2152" s="6" t="s">
        <v>260</v>
      </c>
      <c r="D2152" s="9" t="s">
        <v>490</v>
      </c>
      <c r="E2152" s="7">
        <v>29609.933535877168</v>
      </c>
    </row>
    <row r="2153" spans="1:5" x14ac:dyDescent="0.3">
      <c r="A2153" s="2">
        <v>2000</v>
      </c>
      <c r="B2153" s="8" t="s">
        <v>474</v>
      </c>
      <c r="C2153" s="3" t="s">
        <v>260</v>
      </c>
      <c r="D2153" s="8" t="s">
        <v>490</v>
      </c>
      <c r="E2153" s="4">
        <v>30599.592718560798</v>
      </c>
    </row>
    <row r="2154" spans="1:5" x14ac:dyDescent="0.3">
      <c r="A2154" s="5">
        <v>2001</v>
      </c>
      <c r="B2154" s="9" t="s">
        <v>520</v>
      </c>
      <c r="C2154" s="6" t="s">
        <v>260</v>
      </c>
      <c r="D2154" s="9" t="s">
        <v>490</v>
      </c>
      <c r="E2154" s="7">
        <v>30800.359115934691</v>
      </c>
    </row>
    <row r="2155" spans="1:5" x14ac:dyDescent="0.3">
      <c r="A2155" s="2">
        <v>2002</v>
      </c>
      <c r="B2155" s="8" t="s">
        <v>3</v>
      </c>
      <c r="C2155" s="3" t="s">
        <v>260</v>
      </c>
      <c r="D2155" s="8" t="s">
        <v>490</v>
      </c>
      <c r="E2155" s="4">
        <v>31039.748785280517</v>
      </c>
    </row>
    <row r="2156" spans="1:5" x14ac:dyDescent="0.3">
      <c r="A2156" s="5">
        <v>2003</v>
      </c>
      <c r="B2156" s="9" t="s">
        <v>181</v>
      </c>
      <c r="C2156" s="6" t="s">
        <v>260</v>
      </c>
      <c r="D2156" s="9" t="s">
        <v>490</v>
      </c>
      <c r="E2156" s="7">
        <v>31437.841624390403</v>
      </c>
    </row>
    <row r="2157" spans="1:5" x14ac:dyDescent="0.3">
      <c r="A2157" s="2">
        <v>2004</v>
      </c>
      <c r="B2157" s="8" t="s">
        <v>233</v>
      </c>
      <c r="C2157" s="3" t="s">
        <v>260</v>
      </c>
      <c r="D2157" s="8" t="s">
        <v>490</v>
      </c>
      <c r="E2157" s="4">
        <v>32226.281143098484</v>
      </c>
    </row>
    <row r="2158" spans="1:5" x14ac:dyDescent="0.3">
      <c r="A2158" s="5">
        <v>2005</v>
      </c>
      <c r="B2158" s="9" t="s">
        <v>270</v>
      </c>
      <c r="C2158" s="6" t="s">
        <v>260</v>
      </c>
      <c r="D2158" s="9" t="s">
        <v>490</v>
      </c>
      <c r="E2158" s="7">
        <v>32896.893367381723</v>
      </c>
    </row>
    <row r="2159" spans="1:5" x14ac:dyDescent="0.3">
      <c r="A2159" s="2">
        <v>2006</v>
      </c>
      <c r="B2159" s="8" t="s">
        <v>309</v>
      </c>
      <c r="C2159" s="3" t="s">
        <v>260</v>
      </c>
      <c r="D2159" s="8" t="s">
        <v>490</v>
      </c>
      <c r="E2159" s="4">
        <v>33643.836758803671</v>
      </c>
    </row>
    <row r="2160" spans="1:5" x14ac:dyDescent="0.3">
      <c r="A2160" s="5">
        <v>2007</v>
      </c>
      <c r="B2160" s="9" t="s">
        <v>478</v>
      </c>
      <c r="C2160" s="6" t="s">
        <v>260</v>
      </c>
      <c r="D2160" s="9" t="s">
        <v>490</v>
      </c>
      <c r="E2160" s="7">
        <v>34264.384746463184</v>
      </c>
    </row>
    <row r="2161" spans="1:5" x14ac:dyDescent="0.3">
      <c r="A2161" s="2">
        <v>2008</v>
      </c>
      <c r="B2161" s="8" t="s">
        <v>523</v>
      </c>
      <c r="C2161" s="3" t="s">
        <v>260</v>
      </c>
      <c r="D2161" s="8" t="s">
        <v>490</v>
      </c>
      <c r="E2161" s="4">
        <v>34134.808587772517</v>
      </c>
    </row>
    <row r="2162" spans="1:5" x14ac:dyDescent="0.3">
      <c r="A2162" s="5">
        <v>2009</v>
      </c>
      <c r="B2162" s="9" t="s">
        <v>7</v>
      </c>
      <c r="C2162" s="6" t="s">
        <v>260</v>
      </c>
      <c r="D2162" s="9" t="s">
        <v>490</v>
      </c>
      <c r="E2162" s="7">
        <v>32745.957840258467</v>
      </c>
    </row>
    <row r="2163" spans="1:5" x14ac:dyDescent="0.3">
      <c r="A2163" s="2">
        <v>2010</v>
      </c>
      <c r="B2163" s="8" t="s">
        <v>528</v>
      </c>
      <c r="C2163" s="3" t="s">
        <v>260</v>
      </c>
      <c r="D2163" s="8" t="s">
        <v>490</v>
      </c>
      <c r="E2163" s="4">
        <v>33497.408552090128</v>
      </c>
    </row>
    <row r="2164" spans="1:5" x14ac:dyDescent="0.3">
      <c r="A2164" s="5">
        <v>2011</v>
      </c>
      <c r="B2164" s="9" t="s">
        <v>16</v>
      </c>
      <c r="C2164" s="6" t="s">
        <v>260</v>
      </c>
      <c r="D2164" s="9" t="s">
        <v>490</v>
      </c>
      <c r="E2164" s="7">
        <v>33951.98473815238</v>
      </c>
    </row>
    <row r="2165" spans="1:5" x14ac:dyDescent="0.3">
      <c r="A2165" s="2">
        <v>2012</v>
      </c>
      <c r="B2165" s="8" t="s">
        <v>73</v>
      </c>
      <c r="C2165" s="3" t="s">
        <v>260</v>
      </c>
      <c r="D2165" s="8" t="s">
        <v>490</v>
      </c>
      <c r="E2165" s="4">
        <v>34216.164067418205</v>
      </c>
    </row>
    <row r="2166" spans="1:5" x14ac:dyDescent="0.3">
      <c r="A2166" s="5">
        <v>2013</v>
      </c>
      <c r="B2166" s="9" t="s">
        <v>127</v>
      </c>
      <c r="C2166" s="6" t="s">
        <v>260</v>
      </c>
      <c r="D2166" s="9" t="s">
        <v>490</v>
      </c>
      <c r="E2166" s="7">
        <v>34551.578942870692</v>
      </c>
    </row>
    <row r="2167" spans="1:5" x14ac:dyDescent="0.3">
      <c r="A2167" s="2">
        <v>2014</v>
      </c>
      <c r="B2167" s="8" t="s">
        <v>278</v>
      </c>
      <c r="C2167" s="3" t="s">
        <v>260</v>
      </c>
      <c r="D2167" s="8" t="s">
        <v>490</v>
      </c>
      <c r="E2167" s="4">
        <v>35078.497246047016</v>
      </c>
    </row>
    <row r="2168" spans="1:5" x14ac:dyDescent="0.3">
      <c r="A2168" s="5">
        <v>2015</v>
      </c>
      <c r="B2168" s="9" t="s">
        <v>317</v>
      </c>
      <c r="C2168" s="6" t="s">
        <v>260</v>
      </c>
      <c r="D2168" s="9" t="s">
        <v>490</v>
      </c>
      <c r="E2168" s="7">
        <v>35733.344031365923</v>
      </c>
    </row>
    <row r="2169" spans="1:5" x14ac:dyDescent="0.3">
      <c r="A2169" s="2">
        <v>2016</v>
      </c>
      <c r="B2169" s="8" t="s">
        <v>369</v>
      </c>
      <c r="C2169" s="3" t="s">
        <v>260</v>
      </c>
      <c r="D2169" s="8" t="s">
        <v>490</v>
      </c>
      <c r="E2169" s="4">
        <v>36164.496288928167</v>
      </c>
    </row>
    <row r="2170" spans="1:5" x14ac:dyDescent="0.3">
      <c r="A2170" s="5">
        <v>2017</v>
      </c>
      <c r="B2170" s="9" t="s">
        <v>430</v>
      </c>
      <c r="C2170" s="6" t="s">
        <v>260</v>
      </c>
      <c r="D2170" s="9" t="s">
        <v>490</v>
      </c>
      <c r="E2170" s="7">
        <v>36877.321894562447</v>
      </c>
    </row>
    <row r="2171" spans="1:5" x14ac:dyDescent="0.3">
      <c r="A2171" s="2">
        <v>2018</v>
      </c>
      <c r="B2171" s="8" t="s">
        <v>19</v>
      </c>
      <c r="C2171" s="3" t="s">
        <v>260</v>
      </c>
      <c r="D2171" s="8" t="s">
        <v>490</v>
      </c>
      <c r="E2171" s="4">
        <v>37519.4585593511</v>
      </c>
    </row>
    <row r="2172" spans="1:5" x14ac:dyDescent="0.3">
      <c r="A2172" s="5">
        <v>2019</v>
      </c>
      <c r="B2172" s="9" t="s">
        <v>74</v>
      </c>
      <c r="C2172" s="6" t="s">
        <v>260</v>
      </c>
      <c r="D2172" s="9" t="s">
        <v>490</v>
      </c>
      <c r="E2172" s="7">
        <v>37993.020151068173</v>
      </c>
    </row>
    <row r="2173" spans="1:5" x14ac:dyDescent="0.3">
      <c r="A2173" s="2">
        <v>2020</v>
      </c>
      <c r="B2173" s="8" t="s">
        <v>472</v>
      </c>
      <c r="C2173" s="3" t="s">
        <v>260</v>
      </c>
      <c r="D2173" s="8" t="s">
        <v>490</v>
      </c>
      <c r="E2173" s="4">
        <v>36291.979486730037</v>
      </c>
    </row>
    <row r="2174" spans="1:5" x14ac:dyDescent="0.3">
      <c r="A2174" s="5">
        <v>2021</v>
      </c>
      <c r="B2174" s="9" t="s">
        <v>87</v>
      </c>
      <c r="C2174" s="6" t="s">
        <v>260</v>
      </c>
      <c r="D2174" s="9" t="s">
        <v>490</v>
      </c>
      <c r="E2174" s="7">
        <v>38296.861700266738</v>
      </c>
    </row>
    <row r="2175" spans="1:5" x14ac:dyDescent="0.3">
      <c r="A2175" s="2">
        <v>2022</v>
      </c>
      <c r="B2175" s="8" t="s">
        <v>138</v>
      </c>
      <c r="C2175" s="3" t="s">
        <v>260</v>
      </c>
      <c r="D2175" s="8" t="s">
        <v>490</v>
      </c>
      <c r="E2175" s="4">
        <v>39203.911845806557</v>
      </c>
    </row>
    <row r="2176" spans="1:5" x14ac:dyDescent="0.3">
      <c r="A2176" s="5">
        <v>2023</v>
      </c>
      <c r="B2176" s="9" t="s">
        <v>177</v>
      </c>
      <c r="C2176" s="6" t="s">
        <v>260</v>
      </c>
      <c r="D2176" s="9" t="s">
        <v>490</v>
      </c>
      <c r="E2176" s="7">
        <v>39640.280560952961</v>
      </c>
    </row>
    <row r="2177" spans="1:5" x14ac:dyDescent="0.3">
      <c r="A2177" s="2">
        <v>1960</v>
      </c>
      <c r="B2177" s="8" t="s">
        <v>535</v>
      </c>
      <c r="C2177" s="3" t="s">
        <v>71</v>
      </c>
      <c r="D2177" s="8" t="s">
        <v>106</v>
      </c>
      <c r="E2177" s="4">
        <v>329.809808991907</v>
      </c>
    </row>
    <row r="2178" spans="1:5" x14ac:dyDescent="0.3">
      <c r="A2178" s="5">
        <v>1961</v>
      </c>
      <c r="B2178" s="9" t="s">
        <v>20</v>
      </c>
      <c r="C2178" s="6" t="s">
        <v>71</v>
      </c>
      <c r="D2178" s="9" t="s">
        <v>106</v>
      </c>
      <c r="E2178" s="7">
        <v>335.71278883346207</v>
      </c>
    </row>
    <row r="2179" spans="1:5" x14ac:dyDescent="0.3">
      <c r="A2179" s="2">
        <v>1962</v>
      </c>
      <c r="B2179" s="8" t="s">
        <v>78</v>
      </c>
      <c r="C2179" s="3" t="s">
        <v>71</v>
      </c>
      <c r="D2179" s="8" t="s">
        <v>106</v>
      </c>
      <c r="E2179" s="4">
        <v>339.04321023607179</v>
      </c>
    </row>
    <row r="2180" spans="1:5" x14ac:dyDescent="0.3">
      <c r="A2180" s="5">
        <v>1963</v>
      </c>
      <c r="B2180" s="9" t="s">
        <v>244</v>
      </c>
      <c r="C2180" s="6" t="s">
        <v>71</v>
      </c>
      <c r="D2180" s="9" t="s">
        <v>106</v>
      </c>
      <c r="E2180" s="7">
        <v>348.6194692632327</v>
      </c>
    </row>
    <row r="2181" spans="1:5" x14ac:dyDescent="0.3">
      <c r="A2181" s="2">
        <v>1964</v>
      </c>
      <c r="B2181" s="8" t="s">
        <v>281</v>
      </c>
      <c r="C2181" s="3" t="s">
        <v>71</v>
      </c>
      <c r="D2181" s="8" t="s">
        <v>106</v>
      </c>
      <c r="E2181" s="4">
        <v>366.86310598539592</v>
      </c>
    </row>
    <row r="2182" spans="1:5" x14ac:dyDescent="0.3">
      <c r="A2182" s="5">
        <v>1965</v>
      </c>
      <c r="B2182" s="9" t="s">
        <v>322</v>
      </c>
      <c r="C2182" s="6" t="s">
        <v>71</v>
      </c>
      <c r="D2182" s="9" t="s">
        <v>106</v>
      </c>
      <c r="E2182" s="7">
        <v>356.48460330668684</v>
      </c>
    </row>
    <row r="2183" spans="1:5" x14ac:dyDescent="0.3">
      <c r="A2183" s="2">
        <v>1966</v>
      </c>
      <c r="B2183" s="8" t="s">
        <v>374</v>
      </c>
      <c r="C2183" s="3" t="s">
        <v>71</v>
      </c>
      <c r="D2183" s="8" t="s">
        <v>106</v>
      </c>
      <c r="E2183" s="4">
        <v>352.82621333331099</v>
      </c>
    </row>
    <row r="2184" spans="1:5" x14ac:dyDescent="0.3">
      <c r="A2184" s="5">
        <v>1967</v>
      </c>
      <c r="B2184" s="9" t="s">
        <v>538</v>
      </c>
      <c r="C2184" s="6" t="s">
        <v>71</v>
      </c>
      <c r="D2184" s="9" t="s">
        <v>106</v>
      </c>
      <c r="E2184" s="7">
        <v>366.01716400071365</v>
      </c>
    </row>
    <row r="2185" spans="1:5" x14ac:dyDescent="0.3">
      <c r="A2185" s="2">
        <v>1968</v>
      </c>
      <c r="B2185" s="8" t="s">
        <v>23</v>
      </c>
      <c r="C2185" s="3" t="s">
        <v>71</v>
      </c>
      <c r="D2185" s="8" t="s">
        <v>106</v>
      </c>
      <c r="E2185" s="4">
        <v>374.17456522145517</v>
      </c>
    </row>
    <row r="2186" spans="1:5" x14ac:dyDescent="0.3">
      <c r="A2186" s="5">
        <v>1969</v>
      </c>
      <c r="B2186" s="9" t="s">
        <v>82</v>
      </c>
      <c r="C2186" s="6" t="s">
        <v>71</v>
      </c>
      <c r="D2186" s="9" t="s">
        <v>106</v>
      </c>
      <c r="E2186" s="7">
        <v>386.74179524083996</v>
      </c>
    </row>
    <row r="2187" spans="1:5" x14ac:dyDescent="0.3">
      <c r="A2187" s="2">
        <v>1970</v>
      </c>
      <c r="B2187" s="8" t="s">
        <v>32</v>
      </c>
      <c r="C2187" s="3" t="s">
        <v>71</v>
      </c>
      <c r="D2187" s="8" t="s">
        <v>106</v>
      </c>
      <c r="E2187" s="4">
        <v>400.32761671950857</v>
      </c>
    </row>
    <row r="2188" spans="1:5" x14ac:dyDescent="0.3">
      <c r="A2188" s="5">
        <v>1971</v>
      </c>
      <c r="B2188" s="9" t="s">
        <v>91</v>
      </c>
      <c r="C2188" s="6" t="s">
        <v>71</v>
      </c>
      <c r="D2188" s="9" t="s">
        <v>106</v>
      </c>
      <c r="E2188" s="7">
        <v>394.19673010447707</v>
      </c>
    </row>
    <row r="2189" spans="1:5" x14ac:dyDescent="0.3">
      <c r="A2189" s="2">
        <v>1972</v>
      </c>
      <c r="B2189" s="8" t="s">
        <v>141</v>
      </c>
      <c r="C2189" s="3" t="s">
        <v>71</v>
      </c>
      <c r="D2189" s="8" t="s">
        <v>106</v>
      </c>
      <c r="E2189" s="4">
        <v>378.89583992588558</v>
      </c>
    </row>
    <row r="2190" spans="1:5" x14ac:dyDescent="0.3">
      <c r="A2190" s="5">
        <v>1973</v>
      </c>
      <c r="B2190" s="9" t="s">
        <v>183</v>
      </c>
      <c r="C2190" s="6" t="s">
        <v>71</v>
      </c>
      <c r="D2190" s="9" t="s">
        <v>106</v>
      </c>
      <c r="E2190" s="7">
        <v>384.56419052183873</v>
      </c>
    </row>
    <row r="2191" spans="1:5" x14ac:dyDescent="0.3">
      <c r="A2191" s="2">
        <v>1974</v>
      </c>
      <c r="B2191" s="8" t="s">
        <v>332</v>
      </c>
      <c r="C2191" s="3" t="s">
        <v>71</v>
      </c>
      <c r="D2191" s="8" t="s">
        <v>106</v>
      </c>
      <c r="E2191" s="4">
        <v>385.03548807426199</v>
      </c>
    </row>
    <row r="2192" spans="1:5" x14ac:dyDescent="0.3">
      <c r="A2192" s="5">
        <v>1975</v>
      </c>
      <c r="B2192" s="9" t="s">
        <v>396</v>
      </c>
      <c r="C2192" s="6" t="s">
        <v>71</v>
      </c>
      <c r="D2192" s="9" t="s">
        <v>106</v>
      </c>
      <c r="E2192" s="7">
        <v>402.1415044770327</v>
      </c>
    </row>
    <row r="2193" spans="1:5" x14ac:dyDescent="0.3">
      <c r="A2193" s="2">
        <v>1976</v>
      </c>
      <c r="B2193" s="8" t="s">
        <v>445</v>
      </c>
      <c r="C2193" s="3" t="s">
        <v>71</v>
      </c>
      <c r="D2193" s="8" t="s">
        <v>106</v>
      </c>
      <c r="E2193" s="4">
        <v>403.35015419108595</v>
      </c>
    </row>
    <row r="2194" spans="1:5" x14ac:dyDescent="0.3">
      <c r="A2194" s="5">
        <v>1977</v>
      </c>
      <c r="B2194" s="9" t="s">
        <v>480</v>
      </c>
      <c r="C2194" s="6" t="s">
        <v>71</v>
      </c>
      <c r="D2194" s="9" t="s">
        <v>106</v>
      </c>
      <c r="E2194" s="7">
        <v>418.78496036665399</v>
      </c>
    </row>
    <row r="2195" spans="1:5" x14ac:dyDescent="0.3">
      <c r="A2195" s="2">
        <v>1978</v>
      </c>
      <c r="B2195" s="8" t="s">
        <v>96</v>
      </c>
      <c r="C2195" s="3" t="s">
        <v>71</v>
      </c>
      <c r="D2195" s="8" t="s">
        <v>106</v>
      </c>
      <c r="E2195" s="4">
        <v>434.39947572522732</v>
      </c>
    </row>
    <row r="2196" spans="1:5" x14ac:dyDescent="0.3">
      <c r="A2196" s="5">
        <v>1979</v>
      </c>
      <c r="B2196" s="9" t="s">
        <v>147</v>
      </c>
      <c r="C2196" s="6" t="s">
        <v>71</v>
      </c>
      <c r="D2196" s="9" t="s">
        <v>106</v>
      </c>
      <c r="E2196" s="7">
        <v>413.76586668332845</v>
      </c>
    </row>
    <row r="2197" spans="1:5" x14ac:dyDescent="0.3">
      <c r="A2197" s="2">
        <v>1980</v>
      </c>
      <c r="B2197" s="8" t="s">
        <v>531</v>
      </c>
      <c r="C2197" s="3" t="s">
        <v>71</v>
      </c>
      <c r="D2197" s="8" t="s">
        <v>106</v>
      </c>
      <c r="E2197" s="4">
        <v>430.54606798095972</v>
      </c>
    </row>
    <row r="2198" spans="1:5" x14ac:dyDescent="0.3">
      <c r="A2198" s="5">
        <v>1981</v>
      </c>
      <c r="B2198" s="9" t="s">
        <v>152</v>
      </c>
      <c r="C2198" s="6" t="s">
        <v>71</v>
      </c>
      <c r="D2198" s="9" t="s">
        <v>106</v>
      </c>
      <c r="E2198" s="7">
        <v>447.79234401352079</v>
      </c>
    </row>
    <row r="2199" spans="1:5" x14ac:dyDescent="0.3">
      <c r="A2199" s="2">
        <v>1982</v>
      </c>
      <c r="B2199" s="8" t="s">
        <v>194</v>
      </c>
      <c r="C2199" s="3" t="s">
        <v>71</v>
      </c>
      <c r="D2199" s="8" t="s">
        <v>106</v>
      </c>
      <c r="E2199" s="4">
        <v>454.35356722735128</v>
      </c>
    </row>
    <row r="2200" spans="1:5" x14ac:dyDescent="0.3">
      <c r="A2200" s="5">
        <v>1983</v>
      </c>
      <c r="B2200" s="9" t="s">
        <v>242</v>
      </c>
      <c r="C2200" s="6" t="s">
        <v>71</v>
      </c>
      <c r="D2200" s="9" t="s">
        <v>106</v>
      </c>
      <c r="E2200" s="7">
        <v>473.22708358514018</v>
      </c>
    </row>
    <row r="2201" spans="1:5" x14ac:dyDescent="0.3">
      <c r="A2201" s="2">
        <v>1984</v>
      </c>
      <c r="B2201" s="8" t="s">
        <v>279</v>
      </c>
      <c r="C2201" s="3" t="s">
        <v>71</v>
      </c>
      <c r="D2201" s="8" t="s">
        <v>106</v>
      </c>
      <c r="E2201" s="4">
        <v>481.73572383723052</v>
      </c>
    </row>
    <row r="2202" spans="1:5" x14ac:dyDescent="0.3">
      <c r="A2202" s="5">
        <v>1985</v>
      </c>
      <c r="B2202" s="9" t="s">
        <v>454</v>
      </c>
      <c r="C2202" s="6" t="s">
        <v>71</v>
      </c>
      <c r="D2202" s="9" t="s">
        <v>106</v>
      </c>
      <c r="E2202" s="7">
        <v>496.2415723005119</v>
      </c>
    </row>
    <row r="2203" spans="1:5" x14ac:dyDescent="0.3">
      <c r="A2203" s="2">
        <v>1986</v>
      </c>
      <c r="B2203" s="8" t="s">
        <v>493</v>
      </c>
      <c r="C2203" s="3" t="s">
        <v>71</v>
      </c>
      <c r="D2203" s="8" t="s">
        <v>106</v>
      </c>
      <c r="E2203" s="4">
        <v>508.23851418503568</v>
      </c>
    </row>
    <row r="2204" spans="1:5" x14ac:dyDescent="0.3">
      <c r="A2204" s="5">
        <v>1987</v>
      </c>
      <c r="B2204" s="9" t="s">
        <v>536</v>
      </c>
      <c r="C2204" s="6" t="s">
        <v>71</v>
      </c>
      <c r="D2204" s="9" t="s">
        <v>106</v>
      </c>
      <c r="E2204" s="7">
        <v>517.90888522588625</v>
      </c>
    </row>
    <row r="2205" spans="1:5" x14ac:dyDescent="0.3">
      <c r="A2205" s="2">
        <v>1988</v>
      </c>
      <c r="B2205" s="8" t="s">
        <v>21</v>
      </c>
      <c r="C2205" s="3" t="s">
        <v>71</v>
      </c>
      <c r="D2205" s="8" t="s">
        <v>106</v>
      </c>
      <c r="E2205" s="4">
        <v>548.57533128486784</v>
      </c>
    </row>
    <row r="2206" spans="1:5" x14ac:dyDescent="0.3">
      <c r="A2206" s="5">
        <v>1989</v>
      </c>
      <c r="B2206" s="9" t="s">
        <v>200</v>
      </c>
      <c r="C2206" s="6" t="s">
        <v>71</v>
      </c>
      <c r="D2206" s="9" t="s">
        <v>106</v>
      </c>
      <c r="E2206" s="7">
        <v>565.08159843693056</v>
      </c>
    </row>
    <row r="2207" spans="1:5" x14ac:dyDescent="0.3">
      <c r="A2207" s="2">
        <v>1990</v>
      </c>
      <c r="B2207" s="8" t="s">
        <v>29</v>
      </c>
      <c r="C2207" s="3" t="s">
        <v>71</v>
      </c>
      <c r="D2207" s="8" t="s">
        <v>106</v>
      </c>
      <c r="E2207" s="4">
        <v>582.44655650646837</v>
      </c>
    </row>
    <row r="2208" spans="1:5" x14ac:dyDescent="0.3">
      <c r="A2208" s="5">
        <v>1991</v>
      </c>
      <c r="B2208" s="9" t="s">
        <v>89</v>
      </c>
      <c r="C2208" s="6" t="s">
        <v>71</v>
      </c>
      <c r="D2208" s="9" t="s">
        <v>106</v>
      </c>
      <c r="E2208" s="7">
        <v>581.89165260298159</v>
      </c>
    </row>
    <row r="2209" spans="1:5" x14ac:dyDescent="0.3">
      <c r="A2209" s="2">
        <v>1992</v>
      </c>
      <c r="B2209" s="8" t="s">
        <v>250</v>
      </c>
      <c r="C2209" s="3" t="s">
        <v>71</v>
      </c>
      <c r="D2209" s="8" t="s">
        <v>106</v>
      </c>
      <c r="E2209" s="4">
        <v>602.30182871854004</v>
      </c>
    </row>
    <row r="2210" spans="1:5" x14ac:dyDescent="0.3">
      <c r="A2210" s="5">
        <v>1993</v>
      </c>
      <c r="B2210" s="9" t="s">
        <v>291</v>
      </c>
      <c r="C2210" s="6" t="s">
        <v>71</v>
      </c>
      <c r="D2210" s="9" t="s">
        <v>106</v>
      </c>
      <c r="E2210" s="7">
        <v>614.31627919248297</v>
      </c>
    </row>
    <row r="2211" spans="1:5" x14ac:dyDescent="0.3">
      <c r="A2211" s="2">
        <v>1994</v>
      </c>
      <c r="B2211" s="8" t="s">
        <v>328</v>
      </c>
      <c r="C2211" s="3" t="s">
        <v>71</v>
      </c>
      <c r="D2211" s="8" t="s">
        <v>106</v>
      </c>
      <c r="E2211" s="4">
        <v>636.58681234332141</v>
      </c>
    </row>
    <row r="2212" spans="1:5" x14ac:dyDescent="0.3">
      <c r="A2212" s="5">
        <v>1995</v>
      </c>
      <c r="B2212" s="9" t="s">
        <v>391</v>
      </c>
      <c r="C2212" s="6" t="s">
        <v>71</v>
      </c>
      <c r="D2212" s="9" t="s">
        <v>106</v>
      </c>
      <c r="E2212" s="7">
        <v>665.75113923049662</v>
      </c>
    </row>
    <row r="2213" spans="1:5" x14ac:dyDescent="0.3">
      <c r="A2213" s="2">
        <v>1996</v>
      </c>
      <c r="B2213" s="8" t="s">
        <v>546</v>
      </c>
      <c r="C2213" s="3" t="s">
        <v>71</v>
      </c>
      <c r="D2213" s="8" t="s">
        <v>106</v>
      </c>
      <c r="E2213" s="4">
        <v>695.90653923434365</v>
      </c>
    </row>
    <row r="2214" spans="1:5" x14ac:dyDescent="0.3">
      <c r="A2214" s="5">
        <v>1997</v>
      </c>
      <c r="B2214" s="9" t="s">
        <v>33</v>
      </c>
      <c r="C2214" s="6" t="s">
        <v>71</v>
      </c>
      <c r="D2214" s="9" t="s">
        <v>106</v>
      </c>
      <c r="E2214" s="7">
        <v>707.14116969353529</v>
      </c>
    </row>
    <row r="2215" spans="1:5" x14ac:dyDescent="0.3">
      <c r="A2215" s="2">
        <v>1998</v>
      </c>
      <c r="B2215" s="8" t="s">
        <v>92</v>
      </c>
      <c r="C2215" s="3" t="s">
        <v>71</v>
      </c>
      <c r="D2215" s="8" t="s">
        <v>106</v>
      </c>
      <c r="E2215" s="4">
        <v>730.85208693749837</v>
      </c>
    </row>
    <row r="2216" spans="1:5" x14ac:dyDescent="0.3">
      <c r="A2216" s="5">
        <v>1999</v>
      </c>
      <c r="B2216" s="9" t="s">
        <v>254</v>
      </c>
      <c r="C2216" s="6" t="s">
        <v>71</v>
      </c>
      <c r="D2216" s="9" t="s">
        <v>106</v>
      </c>
      <c r="E2216" s="7">
        <v>770.36909998678254</v>
      </c>
    </row>
    <row r="2217" spans="1:5" x14ac:dyDescent="0.3">
      <c r="A2217" s="2">
        <v>2000</v>
      </c>
      <c r="B2217" s="8" t="s">
        <v>474</v>
      </c>
      <c r="C2217" s="3" t="s">
        <v>71</v>
      </c>
      <c r="D2217" s="8" t="s">
        <v>106</v>
      </c>
      <c r="E2217" s="4">
        <v>786.61812452423419</v>
      </c>
    </row>
    <row r="2218" spans="1:5" x14ac:dyDescent="0.3">
      <c r="A2218" s="5">
        <v>2001</v>
      </c>
      <c r="B2218" s="9" t="s">
        <v>520</v>
      </c>
      <c r="C2218" s="6" t="s">
        <v>71</v>
      </c>
      <c r="D2218" s="9" t="s">
        <v>106</v>
      </c>
      <c r="E2218" s="7">
        <v>805.24349676609188</v>
      </c>
    </row>
    <row r="2219" spans="1:5" x14ac:dyDescent="0.3">
      <c r="A2219" s="2">
        <v>2002</v>
      </c>
      <c r="B2219" s="8" t="s">
        <v>3</v>
      </c>
      <c r="C2219" s="3" t="s">
        <v>71</v>
      </c>
      <c r="D2219" s="8" t="s">
        <v>106</v>
      </c>
      <c r="E2219" s="4">
        <v>819.35189656650459</v>
      </c>
    </row>
    <row r="2220" spans="1:5" x14ac:dyDescent="0.3">
      <c r="A2220" s="5">
        <v>2003</v>
      </c>
      <c r="B2220" s="9" t="s">
        <v>181</v>
      </c>
      <c r="C2220" s="6" t="s">
        <v>71</v>
      </c>
      <c r="D2220" s="9" t="s">
        <v>106</v>
      </c>
      <c r="E2220" s="7">
        <v>862.05977149260173</v>
      </c>
    </row>
    <row r="2221" spans="1:5" x14ac:dyDescent="0.3">
      <c r="A2221" s="2">
        <v>2004</v>
      </c>
      <c r="B2221" s="8" t="s">
        <v>233</v>
      </c>
      <c r="C2221" s="3" t="s">
        <v>71</v>
      </c>
      <c r="D2221" s="8" t="s">
        <v>106</v>
      </c>
      <c r="E2221" s="4">
        <v>911.019456798286</v>
      </c>
    </row>
    <row r="2222" spans="1:5" x14ac:dyDescent="0.3">
      <c r="A2222" s="5">
        <v>2005</v>
      </c>
      <c r="B2222" s="9" t="s">
        <v>270</v>
      </c>
      <c r="C2222" s="6" t="s">
        <v>71</v>
      </c>
      <c r="D2222" s="9" t="s">
        <v>106</v>
      </c>
      <c r="E2222" s="7">
        <v>964.11406122199162</v>
      </c>
    </row>
    <row r="2223" spans="1:5" x14ac:dyDescent="0.3">
      <c r="A2223" s="2">
        <v>2006</v>
      </c>
      <c r="B2223" s="8" t="s">
        <v>309</v>
      </c>
      <c r="C2223" s="3" t="s">
        <v>71</v>
      </c>
      <c r="D2223" s="8" t="s">
        <v>106</v>
      </c>
      <c r="E2223" s="4">
        <v>1021.2461345564847</v>
      </c>
    </row>
    <row r="2224" spans="1:5" x14ac:dyDescent="0.3">
      <c r="A2224" s="5">
        <v>2007</v>
      </c>
      <c r="B2224" s="9" t="s">
        <v>478</v>
      </c>
      <c r="C2224" s="6" t="s">
        <v>71</v>
      </c>
      <c r="D2224" s="9" t="s">
        <v>106</v>
      </c>
      <c r="E2224" s="7">
        <v>1077.9350826188074</v>
      </c>
    </row>
    <row r="2225" spans="1:5" x14ac:dyDescent="0.3">
      <c r="A2225" s="2">
        <v>2008</v>
      </c>
      <c r="B2225" s="8" t="s">
        <v>523</v>
      </c>
      <c r="C2225" s="3" t="s">
        <v>71</v>
      </c>
      <c r="D2225" s="8" t="s">
        <v>106</v>
      </c>
      <c r="E2225" s="4">
        <v>1097.4305867975379</v>
      </c>
    </row>
    <row r="2226" spans="1:5" x14ac:dyDescent="0.3">
      <c r="A2226" s="5">
        <v>2009</v>
      </c>
      <c r="B2226" s="9" t="s">
        <v>7</v>
      </c>
      <c r="C2226" s="6" t="s">
        <v>71</v>
      </c>
      <c r="D2226" s="9" t="s">
        <v>106</v>
      </c>
      <c r="E2226" s="7">
        <v>1156.7004870480753</v>
      </c>
    </row>
    <row r="2227" spans="1:5" x14ac:dyDescent="0.3">
      <c r="A2227" s="2">
        <v>2010</v>
      </c>
      <c r="B2227" s="8" t="s">
        <v>528</v>
      </c>
      <c r="C2227" s="3" t="s">
        <v>71</v>
      </c>
      <c r="D2227" s="8" t="s">
        <v>106</v>
      </c>
      <c r="E2227" s="4">
        <v>1223.8530345025501</v>
      </c>
    </row>
    <row r="2228" spans="1:5" x14ac:dyDescent="0.3">
      <c r="A2228" s="5">
        <v>2011</v>
      </c>
      <c r="B2228" s="9" t="s">
        <v>16</v>
      </c>
      <c r="C2228" s="6" t="s">
        <v>71</v>
      </c>
      <c r="D2228" s="9" t="s">
        <v>106</v>
      </c>
      <c r="E2228" s="7">
        <v>1267.3319526705186</v>
      </c>
    </row>
    <row r="2229" spans="1:5" x14ac:dyDescent="0.3">
      <c r="A2229" s="2">
        <v>2012</v>
      </c>
      <c r="B2229" s="8" t="s">
        <v>73</v>
      </c>
      <c r="C2229" s="3" t="s">
        <v>71</v>
      </c>
      <c r="D2229" s="8" t="s">
        <v>106</v>
      </c>
      <c r="E2229" s="4">
        <v>1316.921779784413</v>
      </c>
    </row>
    <row r="2230" spans="1:5" x14ac:dyDescent="0.3">
      <c r="A2230" s="5">
        <v>2013</v>
      </c>
      <c r="B2230" s="9" t="s">
        <v>127</v>
      </c>
      <c r="C2230" s="6" t="s">
        <v>71</v>
      </c>
      <c r="D2230" s="9" t="s">
        <v>106</v>
      </c>
      <c r="E2230" s="7">
        <v>1377.5266075433601</v>
      </c>
    </row>
    <row r="2231" spans="1:5" x14ac:dyDescent="0.3">
      <c r="A2231" s="2">
        <v>2014</v>
      </c>
      <c r="B2231" s="8" t="s">
        <v>278</v>
      </c>
      <c r="C2231" s="3" t="s">
        <v>71</v>
      </c>
      <c r="D2231" s="8" t="s">
        <v>106</v>
      </c>
      <c r="E2231" s="4">
        <v>1453.1058855389826</v>
      </c>
    </row>
    <row r="2232" spans="1:5" x14ac:dyDescent="0.3">
      <c r="A2232" s="5">
        <v>2015</v>
      </c>
      <c r="B2232" s="9" t="s">
        <v>317</v>
      </c>
      <c r="C2232" s="6" t="s">
        <v>71</v>
      </c>
      <c r="D2232" s="9" t="s">
        <v>106</v>
      </c>
      <c r="E2232" s="7">
        <v>1539.5941449214972</v>
      </c>
    </row>
    <row r="2233" spans="1:5" x14ac:dyDescent="0.3">
      <c r="A2233" s="2">
        <v>2016</v>
      </c>
      <c r="B2233" s="8" t="s">
        <v>369</v>
      </c>
      <c r="C2233" s="3" t="s">
        <v>71</v>
      </c>
      <c r="D2233" s="8" t="s">
        <v>106</v>
      </c>
      <c r="E2233" s="4">
        <v>1639.4393487116331</v>
      </c>
    </row>
    <row r="2234" spans="1:5" x14ac:dyDescent="0.3">
      <c r="A2234" s="5">
        <v>2017</v>
      </c>
      <c r="B2234" s="9" t="s">
        <v>430</v>
      </c>
      <c r="C2234" s="6" t="s">
        <v>71</v>
      </c>
      <c r="D2234" s="9" t="s">
        <v>106</v>
      </c>
      <c r="E2234" s="7">
        <v>1725.0632265812119</v>
      </c>
    </row>
    <row r="2235" spans="1:5" x14ac:dyDescent="0.3">
      <c r="A2235" s="2">
        <v>2018</v>
      </c>
      <c r="B2235" s="8" t="s">
        <v>19</v>
      </c>
      <c r="C2235" s="3" t="s">
        <v>71</v>
      </c>
      <c r="D2235" s="8" t="s">
        <v>106</v>
      </c>
      <c r="E2235" s="4">
        <v>1812.8108142672831</v>
      </c>
    </row>
    <row r="2236" spans="1:5" x14ac:dyDescent="0.3">
      <c r="A2236" s="5">
        <v>2019</v>
      </c>
      <c r="B2236" s="9" t="s">
        <v>74</v>
      </c>
      <c r="C2236" s="6" t="s">
        <v>71</v>
      </c>
      <c r="D2236" s="9" t="s">
        <v>106</v>
      </c>
      <c r="E2236" s="7">
        <v>1862.6340144096855</v>
      </c>
    </row>
    <row r="2237" spans="1:5" x14ac:dyDescent="0.3">
      <c r="A2237" s="2">
        <v>2020</v>
      </c>
      <c r="B2237" s="8" t="s">
        <v>472</v>
      </c>
      <c r="C2237" s="3" t="s">
        <v>71</v>
      </c>
      <c r="D2237" s="8" t="s">
        <v>106</v>
      </c>
      <c r="E2237" s="4">
        <v>1757.5125225482213</v>
      </c>
    </row>
    <row r="2238" spans="1:5" x14ac:dyDescent="0.3">
      <c r="A2238" s="5">
        <v>2021</v>
      </c>
      <c r="B2238" s="9" t="s">
        <v>87</v>
      </c>
      <c r="C2238" s="6" t="s">
        <v>71</v>
      </c>
      <c r="D2238" s="9" t="s">
        <v>106</v>
      </c>
      <c r="E2238" s="7">
        <v>1892.0596940887945</v>
      </c>
    </row>
    <row r="2239" spans="1:5" x14ac:dyDescent="0.3">
      <c r="A2239" s="2">
        <v>2022</v>
      </c>
      <c r="B2239" s="8" t="s">
        <v>138</v>
      </c>
      <c r="C2239" s="3" t="s">
        <v>71</v>
      </c>
      <c r="D2239" s="8" t="s">
        <v>106</v>
      </c>
      <c r="E2239" s="4">
        <v>1993.2170389083738</v>
      </c>
    </row>
    <row r="2240" spans="1:5" x14ac:dyDescent="0.3">
      <c r="A2240" s="5">
        <v>2023</v>
      </c>
      <c r="B2240" s="9" t="s">
        <v>177</v>
      </c>
      <c r="C2240" s="6" t="s">
        <v>71</v>
      </c>
      <c r="D2240" s="9" t="s">
        <v>106</v>
      </c>
      <c r="E2240" s="7">
        <v>2098.8459646421184</v>
      </c>
    </row>
    <row r="2241" spans="1:5" x14ac:dyDescent="0.3">
      <c r="A2241" s="2">
        <v>1960</v>
      </c>
      <c r="B2241" s="8" t="s">
        <v>535</v>
      </c>
      <c r="C2241" s="3" t="s">
        <v>8</v>
      </c>
      <c r="D2241" s="8" t="s">
        <v>72</v>
      </c>
      <c r="E2241" s="4">
        <v>329.809808991907</v>
      </c>
    </row>
    <row r="2242" spans="1:5" x14ac:dyDescent="0.3">
      <c r="A2242" s="5">
        <v>1961</v>
      </c>
      <c r="B2242" s="9" t="s">
        <v>20</v>
      </c>
      <c r="C2242" s="6" t="s">
        <v>8</v>
      </c>
      <c r="D2242" s="9" t="s">
        <v>72</v>
      </c>
      <c r="E2242" s="7">
        <v>335.71278883346207</v>
      </c>
    </row>
    <row r="2243" spans="1:5" x14ac:dyDescent="0.3">
      <c r="A2243" s="2">
        <v>1962</v>
      </c>
      <c r="B2243" s="8" t="s">
        <v>78</v>
      </c>
      <c r="C2243" s="3" t="s">
        <v>8</v>
      </c>
      <c r="D2243" s="8" t="s">
        <v>72</v>
      </c>
      <c r="E2243" s="4">
        <v>339.04321023607179</v>
      </c>
    </row>
    <row r="2244" spans="1:5" x14ac:dyDescent="0.3">
      <c r="A2244" s="5">
        <v>1963</v>
      </c>
      <c r="B2244" s="9" t="s">
        <v>244</v>
      </c>
      <c r="C2244" s="6" t="s">
        <v>8</v>
      </c>
      <c r="D2244" s="9" t="s">
        <v>72</v>
      </c>
      <c r="E2244" s="7">
        <v>348.6194692632327</v>
      </c>
    </row>
    <row r="2245" spans="1:5" x14ac:dyDescent="0.3">
      <c r="A2245" s="2">
        <v>1964</v>
      </c>
      <c r="B2245" s="8" t="s">
        <v>281</v>
      </c>
      <c r="C2245" s="3" t="s">
        <v>8</v>
      </c>
      <c r="D2245" s="8" t="s">
        <v>72</v>
      </c>
      <c r="E2245" s="4">
        <v>366.86310598539592</v>
      </c>
    </row>
    <row r="2246" spans="1:5" x14ac:dyDescent="0.3">
      <c r="A2246" s="5">
        <v>1965</v>
      </c>
      <c r="B2246" s="9" t="s">
        <v>322</v>
      </c>
      <c r="C2246" s="6" t="s">
        <v>8</v>
      </c>
      <c r="D2246" s="9" t="s">
        <v>72</v>
      </c>
      <c r="E2246" s="7">
        <v>356.48460330668684</v>
      </c>
    </row>
    <row r="2247" spans="1:5" x14ac:dyDescent="0.3">
      <c r="A2247" s="2">
        <v>1966</v>
      </c>
      <c r="B2247" s="8" t="s">
        <v>374</v>
      </c>
      <c r="C2247" s="3" t="s">
        <v>8</v>
      </c>
      <c r="D2247" s="8" t="s">
        <v>72</v>
      </c>
      <c r="E2247" s="4">
        <v>352.82621333331099</v>
      </c>
    </row>
    <row r="2248" spans="1:5" x14ac:dyDescent="0.3">
      <c r="A2248" s="5">
        <v>1967</v>
      </c>
      <c r="B2248" s="9" t="s">
        <v>538</v>
      </c>
      <c r="C2248" s="6" t="s">
        <v>8</v>
      </c>
      <c r="D2248" s="9" t="s">
        <v>72</v>
      </c>
      <c r="E2248" s="7">
        <v>366.01716400071365</v>
      </c>
    </row>
    <row r="2249" spans="1:5" x14ac:dyDescent="0.3">
      <c r="A2249" s="2">
        <v>1968</v>
      </c>
      <c r="B2249" s="8" t="s">
        <v>23</v>
      </c>
      <c r="C2249" s="3" t="s">
        <v>8</v>
      </c>
      <c r="D2249" s="8" t="s">
        <v>72</v>
      </c>
      <c r="E2249" s="4">
        <v>374.17456522145517</v>
      </c>
    </row>
    <row r="2250" spans="1:5" x14ac:dyDescent="0.3">
      <c r="A2250" s="5">
        <v>1969</v>
      </c>
      <c r="B2250" s="9" t="s">
        <v>82</v>
      </c>
      <c r="C2250" s="6" t="s">
        <v>8</v>
      </c>
      <c r="D2250" s="9" t="s">
        <v>72</v>
      </c>
      <c r="E2250" s="7">
        <v>386.74179524083996</v>
      </c>
    </row>
    <row r="2251" spans="1:5" x14ac:dyDescent="0.3">
      <c r="A2251" s="2">
        <v>1970</v>
      </c>
      <c r="B2251" s="8" t="s">
        <v>32</v>
      </c>
      <c r="C2251" s="3" t="s">
        <v>8</v>
      </c>
      <c r="D2251" s="8" t="s">
        <v>72</v>
      </c>
      <c r="E2251" s="4">
        <v>400.32761671950857</v>
      </c>
    </row>
    <row r="2252" spans="1:5" x14ac:dyDescent="0.3">
      <c r="A2252" s="5">
        <v>1971</v>
      </c>
      <c r="B2252" s="9" t="s">
        <v>91</v>
      </c>
      <c r="C2252" s="6" t="s">
        <v>8</v>
      </c>
      <c r="D2252" s="9" t="s">
        <v>72</v>
      </c>
      <c r="E2252" s="7">
        <v>394.19673010447707</v>
      </c>
    </row>
    <row r="2253" spans="1:5" x14ac:dyDescent="0.3">
      <c r="A2253" s="2">
        <v>1972</v>
      </c>
      <c r="B2253" s="8" t="s">
        <v>141</v>
      </c>
      <c r="C2253" s="3" t="s">
        <v>8</v>
      </c>
      <c r="D2253" s="8" t="s">
        <v>72</v>
      </c>
      <c r="E2253" s="4">
        <v>378.89583992588558</v>
      </c>
    </row>
    <row r="2254" spans="1:5" x14ac:dyDescent="0.3">
      <c r="A2254" s="5">
        <v>1973</v>
      </c>
      <c r="B2254" s="9" t="s">
        <v>183</v>
      </c>
      <c r="C2254" s="6" t="s">
        <v>8</v>
      </c>
      <c r="D2254" s="9" t="s">
        <v>72</v>
      </c>
      <c r="E2254" s="7">
        <v>384.56419052183873</v>
      </c>
    </row>
    <row r="2255" spans="1:5" x14ac:dyDescent="0.3">
      <c r="A2255" s="2">
        <v>1974</v>
      </c>
      <c r="B2255" s="8" t="s">
        <v>332</v>
      </c>
      <c r="C2255" s="3" t="s">
        <v>8</v>
      </c>
      <c r="D2255" s="8" t="s">
        <v>72</v>
      </c>
      <c r="E2255" s="4">
        <v>385.03548807426199</v>
      </c>
    </row>
    <row r="2256" spans="1:5" x14ac:dyDescent="0.3">
      <c r="A2256" s="5">
        <v>1975</v>
      </c>
      <c r="B2256" s="9" t="s">
        <v>396</v>
      </c>
      <c r="C2256" s="6" t="s">
        <v>8</v>
      </c>
      <c r="D2256" s="9" t="s">
        <v>72</v>
      </c>
      <c r="E2256" s="7">
        <v>402.1415044770327</v>
      </c>
    </row>
    <row r="2257" spans="1:5" x14ac:dyDescent="0.3">
      <c r="A2257" s="2">
        <v>1976</v>
      </c>
      <c r="B2257" s="8" t="s">
        <v>445</v>
      </c>
      <c r="C2257" s="3" t="s">
        <v>8</v>
      </c>
      <c r="D2257" s="8" t="s">
        <v>72</v>
      </c>
      <c r="E2257" s="4">
        <v>403.35015419108595</v>
      </c>
    </row>
    <row r="2258" spans="1:5" x14ac:dyDescent="0.3">
      <c r="A2258" s="5">
        <v>1977</v>
      </c>
      <c r="B2258" s="9" t="s">
        <v>480</v>
      </c>
      <c r="C2258" s="6" t="s">
        <v>8</v>
      </c>
      <c r="D2258" s="9" t="s">
        <v>72</v>
      </c>
      <c r="E2258" s="7">
        <v>418.78496036665399</v>
      </c>
    </row>
    <row r="2259" spans="1:5" x14ac:dyDescent="0.3">
      <c r="A2259" s="2">
        <v>1978</v>
      </c>
      <c r="B2259" s="8" t="s">
        <v>96</v>
      </c>
      <c r="C2259" s="3" t="s">
        <v>8</v>
      </c>
      <c r="D2259" s="8" t="s">
        <v>72</v>
      </c>
      <c r="E2259" s="4">
        <v>434.39947572522732</v>
      </c>
    </row>
    <row r="2260" spans="1:5" x14ac:dyDescent="0.3">
      <c r="A2260" s="5">
        <v>1979</v>
      </c>
      <c r="B2260" s="9" t="s">
        <v>147</v>
      </c>
      <c r="C2260" s="6" t="s">
        <v>8</v>
      </c>
      <c r="D2260" s="9" t="s">
        <v>72</v>
      </c>
      <c r="E2260" s="7">
        <v>413.76586668332845</v>
      </c>
    </row>
    <row r="2261" spans="1:5" x14ac:dyDescent="0.3">
      <c r="A2261" s="2">
        <v>1980</v>
      </c>
      <c r="B2261" s="8" t="s">
        <v>531</v>
      </c>
      <c r="C2261" s="3" t="s">
        <v>8</v>
      </c>
      <c r="D2261" s="8" t="s">
        <v>72</v>
      </c>
      <c r="E2261" s="4">
        <v>430.54606798095972</v>
      </c>
    </row>
    <row r="2262" spans="1:5" x14ac:dyDescent="0.3">
      <c r="A2262" s="5">
        <v>1981</v>
      </c>
      <c r="B2262" s="9" t="s">
        <v>152</v>
      </c>
      <c r="C2262" s="6" t="s">
        <v>8</v>
      </c>
      <c r="D2262" s="9" t="s">
        <v>72</v>
      </c>
      <c r="E2262" s="7">
        <v>447.79234401352079</v>
      </c>
    </row>
    <row r="2263" spans="1:5" x14ac:dyDescent="0.3">
      <c r="A2263" s="2">
        <v>1982</v>
      </c>
      <c r="B2263" s="8" t="s">
        <v>194</v>
      </c>
      <c r="C2263" s="3" t="s">
        <v>8</v>
      </c>
      <c r="D2263" s="8" t="s">
        <v>72</v>
      </c>
      <c r="E2263" s="4">
        <v>454.35356722735128</v>
      </c>
    </row>
    <row r="2264" spans="1:5" x14ac:dyDescent="0.3">
      <c r="A2264" s="5">
        <v>1983</v>
      </c>
      <c r="B2264" s="9" t="s">
        <v>242</v>
      </c>
      <c r="C2264" s="6" t="s">
        <v>8</v>
      </c>
      <c r="D2264" s="9" t="s">
        <v>72</v>
      </c>
      <c r="E2264" s="7">
        <v>473.22708358514018</v>
      </c>
    </row>
    <row r="2265" spans="1:5" x14ac:dyDescent="0.3">
      <c r="A2265" s="2">
        <v>1984</v>
      </c>
      <c r="B2265" s="8" t="s">
        <v>279</v>
      </c>
      <c r="C2265" s="3" t="s">
        <v>8</v>
      </c>
      <c r="D2265" s="8" t="s">
        <v>72</v>
      </c>
      <c r="E2265" s="4">
        <v>481.73572383723052</v>
      </c>
    </row>
    <row r="2266" spans="1:5" x14ac:dyDescent="0.3">
      <c r="A2266" s="5">
        <v>1985</v>
      </c>
      <c r="B2266" s="9" t="s">
        <v>454</v>
      </c>
      <c r="C2266" s="6" t="s">
        <v>8</v>
      </c>
      <c r="D2266" s="9" t="s">
        <v>72</v>
      </c>
      <c r="E2266" s="7">
        <v>496.2415723005119</v>
      </c>
    </row>
    <row r="2267" spans="1:5" x14ac:dyDescent="0.3">
      <c r="A2267" s="2">
        <v>1986</v>
      </c>
      <c r="B2267" s="8" t="s">
        <v>493</v>
      </c>
      <c r="C2267" s="3" t="s">
        <v>8</v>
      </c>
      <c r="D2267" s="8" t="s">
        <v>72</v>
      </c>
      <c r="E2267" s="4">
        <v>508.23851418503568</v>
      </c>
    </row>
    <row r="2268" spans="1:5" x14ac:dyDescent="0.3">
      <c r="A2268" s="5">
        <v>1987</v>
      </c>
      <c r="B2268" s="9" t="s">
        <v>536</v>
      </c>
      <c r="C2268" s="6" t="s">
        <v>8</v>
      </c>
      <c r="D2268" s="9" t="s">
        <v>72</v>
      </c>
      <c r="E2268" s="7">
        <v>517.90888522588625</v>
      </c>
    </row>
    <row r="2269" spans="1:5" x14ac:dyDescent="0.3">
      <c r="A2269" s="2">
        <v>1988</v>
      </c>
      <c r="B2269" s="8" t="s">
        <v>21</v>
      </c>
      <c r="C2269" s="3" t="s">
        <v>8</v>
      </c>
      <c r="D2269" s="8" t="s">
        <v>72</v>
      </c>
      <c r="E2269" s="4">
        <v>548.57533128486784</v>
      </c>
    </row>
    <row r="2270" spans="1:5" x14ac:dyDescent="0.3">
      <c r="A2270" s="5">
        <v>1989</v>
      </c>
      <c r="B2270" s="9" t="s">
        <v>200</v>
      </c>
      <c r="C2270" s="6" t="s">
        <v>8</v>
      </c>
      <c r="D2270" s="9" t="s">
        <v>72</v>
      </c>
      <c r="E2270" s="7">
        <v>565.08159843693056</v>
      </c>
    </row>
    <row r="2271" spans="1:5" x14ac:dyDescent="0.3">
      <c r="A2271" s="2">
        <v>1990</v>
      </c>
      <c r="B2271" s="8" t="s">
        <v>29</v>
      </c>
      <c r="C2271" s="3" t="s">
        <v>8</v>
      </c>
      <c r="D2271" s="8" t="s">
        <v>72</v>
      </c>
      <c r="E2271" s="4">
        <v>582.44655650646837</v>
      </c>
    </row>
    <row r="2272" spans="1:5" x14ac:dyDescent="0.3">
      <c r="A2272" s="5">
        <v>1991</v>
      </c>
      <c r="B2272" s="9" t="s">
        <v>89</v>
      </c>
      <c r="C2272" s="6" t="s">
        <v>8</v>
      </c>
      <c r="D2272" s="9" t="s">
        <v>72</v>
      </c>
      <c r="E2272" s="7">
        <v>581.89165260298159</v>
      </c>
    </row>
    <row r="2273" spans="1:5" x14ac:dyDescent="0.3">
      <c r="A2273" s="2">
        <v>1992</v>
      </c>
      <c r="B2273" s="8" t="s">
        <v>250</v>
      </c>
      <c r="C2273" s="3" t="s">
        <v>8</v>
      </c>
      <c r="D2273" s="8" t="s">
        <v>72</v>
      </c>
      <c r="E2273" s="4">
        <v>602.30182871854004</v>
      </c>
    </row>
    <row r="2274" spans="1:5" x14ac:dyDescent="0.3">
      <c r="A2274" s="5">
        <v>1993</v>
      </c>
      <c r="B2274" s="9" t="s">
        <v>291</v>
      </c>
      <c r="C2274" s="6" t="s">
        <v>8</v>
      </c>
      <c r="D2274" s="9" t="s">
        <v>72</v>
      </c>
      <c r="E2274" s="7">
        <v>614.31627919248297</v>
      </c>
    </row>
    <row r="2275" spans="1:5" x14ac:dyDescent="0.3">
      <c r="A2275" s="2">
        <v>1994</v>
      </c>
      <c r="B2275" s="8" t="s">
        <v>328</v>
      </c>
      <c r="C2275" s="3" t="s">
        <v>8</v>
      </c>
      <c r="D2275" s="8" t="s">
        <v>72</v>
      </c>
      <c r="E2275" s="4">
        <v>636.58681234332141</v>
      </c>
    </row>
    <row r="2276" spans="1:5" x14ac:dyDescent="0.3">
      <c r="A2276" s="5">
        <v>1995</v>
      </c>
      <c r="B2276" s="9" t="s">
        <v>391</v>
      </c>
      <c r="C2276" s="6" t="s">
        <v>8</v>
      </c>
      <c r="D2276" s="9" t="s">
        <v>72</v>
      </c>
      <c r="E2276" s="7">
        <v>665.75113923049662</v>
      </c>
    </row>
    <row r="2277" spans="1:5" x14ac:dyDescent="0.3">
      <c r="A2277" s="2">
        <v>1996</v>
      </c>
      <c r="B2277" s="8" t="s">
        <v>546</v>
      </c>
      <c r="C2277" s="3" t="s">
        <v>8</v>
      </c>
      <c r="D2277" s="8" t="s">
        <v>72</v>
      </c>
      <c r="E2277" s="4">
        <v>695.90653923434365</v>
      </c>
    </row>
    <row r="2278" spans="1:5" x14ac:dyDescent="0.3">
      <c r="A2278" s="5">
        <v>1997</v>
      </c>
      <c r="B2278" s="9" t="s">
        <v>33</v>
      </c>
      <c r="C2278" s="6" t="s">
        <v>8</v>
      </c>
      <c r="D2278" s="9" t="s">
        <v>72</v>
      </c>
      <c r="E2278" s="7">
        <v>707.14116969353529</v>
      </c>
    </row>
    <row r="2279" spans="1:5" x14ac:dyDescent="0.3">
      <c r="A2279" s="2">
        <v>1998</v>
      </c>
      <c r="B2279" s="8" t="s">
        <v>92</v>
      </c>
      <c r="C2279" s="3" t="s">
        <v>8</v>
      </c>
      <c r="D2279" s="8" t="s">
        <v>72</v>
      </c>
      <c r="E2279" s="4">
        <v>730.85208693749837</v>
      </c>
    </row>
    <row r="2280" spans="1:5" x14ac:dyDescent="0.3">
      <c r="A2280" s="5">
        <v>1999</v>
      </c>
      <c r="B2280" s="9" t="s">
        <v>254</v>
      </c>
      <c r="C2280" s="6" t="s">
        <v>8</v>
      </c>
      <c r="D2280" s="9" t="s">
        <v>72</v>
      </c>
      <c r="E2280" s="7">
        <v>770.36909998678254</v>
      </c>
    </row>
    <row r="2281" spans="1:5" x14ac:dyDescent="0.3">
      <c r="A2281" s="2">
        <v>2000</v>
      </c>
      <c r="B2281" s="8" t="s">
        <v>474</v>
      </c>
      <c r="C2281" s="3" t="s">
        <v>8</v>
      </c>
      <c r="D2281" s="8" t="s">
        <v>72</v>
      </c>
      <c r="E2281" s="4">
        <v>786.61812452423419</v>
      </c>
    </row>
    <row r="2282" spans="1:5" x14ac:dyDescent="0.3">
      <c r="A2282" s="5">
        <v>2001</v>
      </c>
      <c r="B2282" s="9" t="s">
        <v>520</v>
      </c>
      <c r="C2282" s="6" t="s">
        <v>8</v>
      </c>
      <c r="D2282" s="9" t="s">
        <v>72</v>
      </c>
      <c r="E2282" s="7">
        <v>805.24349676609188</v>
      </c>
    </row>
    <row r="2283" spans="1:5" x14ac:dyDescent="0.3">
      <c r="A2283" s="2">
        <v>2002</v>
      </c>
      <c r="B2283" s="8" t="s">
        <v>3</v>
      </c>
      <c r="C2283" s="3" t="s">
        <v>8</v>
      </c>
      <c r="D2283" s="8" t="s">
        <v>72</v>
      </c>
      <c r="E2283" s="4">
        <v>819.35189656650459</v>
      </c>
    </row>
    <row r="2284" spans="1:5" x14ac:dyDescent="0.3">
      <c r="A2284" s="5">
        <v>2003</v>
      </c>
      <c r="B2284" s="9" t="s">
        <v>181</v>
      </c>
      <c r="C2284" s="6" t="s">
        <v>8</v>
      </c>
      <c r="D2284" s="9" t="s">
        <v>72</v>
      </c>
      <c r="E2284" s="7">
        <v>862.05977149260173</v>
      </c>
    </row>
    <row r="2285" spans="1:5" x14ac:dyDescent="0.3">
      <c r="A2285" s="2">
        <v>2004</v>
      </c>
      <c r="B2285" s="8" t="s">
        <v>233</v>
      </c>
      <c r="C2285" s="3" t="s">
        <v>8</v>
      </c>
      <c r="D2285" s="8" t="s">
        <v>72</v>
      </c>
      <c r="E2285" s="4">
        <v>911.019456798286</v>
      </c>
    </row>
    <row r="2286" spans="1:5" x14ac:dyDescent="0.3">
      <c r="A2286" s="5">
        <v>2005</v>
      </c>
      <c r="B2286" s="9" t="s">
        <v>270</v>
      </c>
      <c r="C2286" s="6" t="s">
        <v>8</v>
      </c>
      <c r="D2286" s="9" t="s">
        <v>72</v>
      </c>
      <c r="E2286" s="7">
        <v>964.11406122199162</v>
      </c>
    </row>
    <row r="2287" spans="1:5" x14ac:dyDescent="0.3">
      <c r="A2287" s="2">
        <v>2006</v>
      </c>
      <c r="B2287" s="8" t="s">
        <v>309</v>
      </c>
      <c r="C2287" s="3" t="s">
        <v>8</v>
      </c>
      <c r="D2287" s="8" t="s">
        <v>72</v>
      </c>
      <c r="E2287" s="4">
        <v>1021.2461345564847</v>
      </c>
    </row>
    <row r="2288" spans="1:5" x14ac:dyDescent="0.3">
      <c r="A2288" s="5">
        <v>2007</v>
      </c>
      <c r="B2288" s="9" t="s">
        <v>478</v>
      </c>
      <c r="C2288" s="6" t="s">
        <v>8</v>
      </c>
      <c r="D2288" s="9" t="s">
        <v>72</v>
      </c>
      <c r="E2288" s="7">
        <v>1077.9350826188074</v>
      </c>
    </row>
    <row r="2289" spans="1:5" x14ac:dyDescent="0.3">
      <c r="A2289" s="2">
        <v>2008</v>
      </c>
      <c r="B2289" s="8" t="s">
        <v>523</v>
      </c>
      <c r="C2289" s="3" t="s">
        <v>8</v>
      </c>
      <c r="D2289" s="8" t="s">
        <v>72</v>
      </c>
      <c r="E2289" s="4">
        <v>1097.4305867975379</v>
      </c>
    </row>
    <row r="2290" spans="1:5" x14ac:dyDescent="0.3">
      <c r="A2290" s="5">
        <v>2009</v>
      </c>
      <c r="B2290" s="9" t="s">
        <v>7</v>
      </c>
      <c r="C2290" s="6" t="s">
        <v>8</v>
      </c>
      <c r="D2290" s="9" t="s">
        <v>72</v>
      </c>
      <c r="E2290" s="7">
        <v>1156.7004870480753</v>
      </c>
    </row>
    <row r="2291" spans="1:5" x14ac:dyDescent="0.3">
      <c r="A2291" s="2">
        <v>2010</v>
      </c>
      <c r="B2291" s="8" t="s">
        <v>528</v>
      </c>
      <c r="C2291" s="3" t="s">
        <v>8</v>
      </c>
      <c r="D2291" s="8" t="s">
        <v>72</v>
      </c>
      <c r="E2291" s="4">
        <v>1223.8530345025501</v>
      </c>
    </row>
    <row r="2292" spans="1:5" x14ac:dyDescent="0.3">
      <c r="A2292" s="5">
        <v>2011</v>
      </c>
      <c r="B2292" s="9" t="s">
        <v>16</v>
      </c>
      <c r="C2292" s="6" t="s">
        <v>8</v>
      </c>
      <c r="D2292" s="9" t="s">
        <v>72</v>
      </c>
      <c r="E2292" s="7">
        <v>1267.3319526705186</v>
      </c>
    </row>
    <row r="2293" spans="1:5" x14ac:dyDescent="0.3">
      <c r="A2293" s="2">
        <v>2012</v>
      </c>
      <c r="B2293" s="8" t="s">
        <v>73</v>
      </c>
      <c r="C2293" s="3" t="s">
        <v>8</v>
      </c>
      <c r="D2293" s="8" t="s">
        <v>72</v>
      </c>
      <c r="E2293" s="4">
        <v>1316.921779784413</v>
      </c>
    </row>
    <row r="2294" spans="1:5" x14ac:dyDescent="0.3">
      <c r="A2294" s="5">
        <v>2013</v>
      </c>
      <c r="B2294" s="9" t="s">
        <v>127</v>
      </c>
      <c r="C2294" s="6" t="s">
        <v>8</v>
      </c>
      <c r="D2294" s="9" t="s">
        <v>72</v>
      </c>
      <c r="E2294" s="7">
        <v>1377.5266075433601</v>
      </c>
    </row>
    <row r="2295" spans="1:5" x14ac:dyDescent="0.3">
      <c r="A2295" s="2">
        <v>2014</v>
      </c>
      <c r="B2295" s="8" t="s">
        <v>278</v>
      </c>
      <c r="C2295" s="3" t="s">
        <v>8</v>
      </c>
      <c r="D2295" s="8" t="s">
        <v>72</v>
      </c>
      <c r="E2295" s="4">
        <v>1453.1058855389826</v>
      </c>
    </row>
    <row r="2296" spans="1:5" x14ac:dyDescent="0.3">
      <c r="A2296" s="5">
        <v>2015</v>
      </c>
      <c r="B2296" s="9" t="s">
        <v>317</v>
      </c>
      <c r="C2296" s="6" t="s">
        <v>8</v>
      </c>
      <c r="D2296" s="9" t="s">
        <v>72</v>
      </c>
      <c r="E2296" s="7">
        <v>1539.5941449214972</v>
      </c>
    </row>
    <row r="2297" spans="1:5" x14ac:dyDescent="0.3">
      <c r="A2297" s="2">
        <v>2016</v>
      </c>
      <c r="B2297" s="8" t="s">
        <v>369</v>
      </c>
      <c r="C2297" s="3" t="s">
        <v>8</v>
      </c>
      <c r="D2297" s="8" t="s">
        <v>72</v>
      </c>
      <c r="E2297" s="4">
        <v>1639.4393487116331</v>
      </c>
    </row>
    <row r="2298" spans="1:5" x14ac:dyDescent="0.3">
      <c r="A2298" s="5">
        <v>2017</v>
      </c>
      <c r="B2298" s="9" t="s">
        <v>430</v>
      </c>
      <c r="C2298" s="6" t="s">
        <v>8</v>
      </c>
      <c r="D2298" s="9" t="s">
        <v>72</v>
      </c>
      <c r="E2298" s="7">
        <v>1725.0632265812119</v>
      </c>
    </row>
    <row r="2299" spans="1:5" x14ac:dyDescent="0.3">
      <c r="A2299" s="2">
        <v>2018</v>
      </c>
      <c r="B2299" s="8" t="s">
        <v>19</v>
      </c>
      <c r="C2299" s="3" t="s">
        <v>8</v>
      </c>
      <c r="D2299" s="8" t="s">
        <v>72</v>
      </c>
      <c r="E2299" s="4">
        <v>1812.8108142672831</v>
      </c>
    </row>
    <row r="2300" spans="1:5" x14ac:dyDescent="0.3">
      <c r="A2300" s="5">
        <v>2019</v>
      </c>
      <c r="B2300" s="9" t="s">
        <v>74</v>
      </c>
      <c r="C2300" s="6" t="s">
        <v>8</v>
      </c>
      <c r="D2300" s="9" t="s">
        <v>72</v>
      </c>
      <c r="E2300" s="7">
        <v>1862.6340144096855</v>
      </c>
    </row>
    <row r="2301" spans="1:5" x14ac:dyDescent="0.3">
      <c r="A2301" s="2">
        <v>2020</v>
      </c>
      <c r="B2301" s="8" t="s">
        <v>472</v>
      </c>
      <c r="C2301" s="3" t="s">
        <v>8</v>
      </c>
      <c r="D2301" s="8" t="s">
        <v>72</v>
      </c>
      <c r="E2301" s="4">
        <v>1757.5125225482213</v>
      </c>
    </row>
    <row r="2302" spans="1:5" x14ac:dyDescent="0.3">
      <c r="A2302" s="5">
        <v>2021</v>
      </c>
      <c r="B2302" s="9" t="s">
        <v>87</v>
      </c>
      <c r="C2302" s="6" t="s">
        <v>8</v>
      </c>
      <c r="D2302" s="9" t="s">
        <v>72</v>
      </c>
      <c r="E2302" s="7">
        <v>1892.0596940887945</v>
      </c>
    </row>
    <row r="2303" spans="1:5" x14ac:dyDescent="0.3">
      <c r="A2303" s="2">
        <v>2022</v>
      </c>
      <c r="B2303" s="8" t="s">
        <v>138</v>
      </c>
      <c r="C2303" s="3" t="s">
        <v>8</v>
      </c>
      <c r="D2303" s="8" t="s">
        <v>72</v>
      </c>
      <c r="E2303" s="4">
        <v>1993.2170389083738</v>
      </c>
    </row>
    <row r="2304" spans="1:5" x14ac:dyDescent="0.3">
      <c r="A2304" s="5">
        <v>2023</v>
      </c>
      <c r="B2304" s="9" t="s">
        <v>177</v>
      </c>
      <c r="C2304" s="6" t="s">
        <v>8</v>
      </c>
      <c r="D2304" s="9" t="s">
        <v>72</v>
      </c>
      <c r="E2304" s="7">
        <v>2098.8459646421184</v>
      </c>
    </row>
    <row r="2305" spans="1:5" x14ac:dyDescent="0.3">
      <c r="A2305" s="2">
        <v>1960</v>
      </c>
      <c r="B2305" s="8" t="s">
        <v>535</v>
      </c>
      <c r="C2305" s="3" t="s">
        <v>238</v>
      </c>
      <c r="D2305" s="8" t="s">
        <v>153</v>
      </c>
      <c r="E2305" s="4">
        <v>1139.2408643453666</v>
      </c>
    </row>
    <row r="2306" spans="1:5" x14ac:dyDescent="0.3">
      <c r="A2306" s="5">
        <v>1961</v>
      </c>
      <c r="B2306" s="9" t="s">
        <v>20</v>
      </c>
      <c r="C2306" s="6" t="s">
        <v>238</v>
      </c>
      <c r="D2306" s="9" t="s">
        <v>153</v>
      </c>
      <c r="E2306" s="7">
        <v>1124.4208837861818</v>
      </c>
    </row>
    <row r="2307" spans="1:5" x14ac:dyDescent="0.3">
      <c r="A2307" s="2">
        <v>1962</v>
      </c>
      <c r="B2307" s="8" t="s">
        <v>78</v>
      </c>
      <c r="C2307" s="3" t="s">
        <v>238</v>
      </c>
      <c r="D2307" s="8" t="s">
        <v>153</v>
      </c>
      <c r="E2307" s="4">
        <v>1163.1715863070535</v>
      </c>
    </row>
    <row r="2308" spans="1:5" x14ac:dyDescent="0.3">
      <c r="A2308" s="5">
        <v>1963</v>
      </c>
      <c r="B2308" s="9" t="s">
        <v>244</v>
      </c>
      <c r="C2308" s="6" t="s">
        <v>238</v>
      </c>
      <c r="D2308" s="9" t="s">
        <v>153</v>
      </c>
      <c r="E2308" s="7">
        <v>1205.924856833373</v>
      </c>
    </row>
    <row r="2309" spans="1:5" x14ac:dyDescent="0.3">
      <c r="A2309" s="2">
        <v>1964</v>
      </c>
      <c r="B2309" s="8" t="s">
        <v>281</v>
      </c>
      <c r="C2309" s="3" t="s">
        <v>238</v>
      </c>
      <c r="D2309" s="8" t="s">
        <v>153</v>
      </c>
      <c r="E2309" s="4">
        <v>1234.5835894830509</v>
      </c>
    </row>
    <row r="2310" spans="1:5" x14ac:dyDescent="0.3">
      <c r="A2310" s="5">
        <v>1965</v>
      </c>
      <c r="B2310" s="9" t="s">
        <v>322</v>
      </c>
      <c r="C2310" s="6" t="s">
        <v>238</v>
      </c>
      <c r="D2310" s="9" t="s">
        <v>153</v>
      </c>
      <c r="E2310" s="7">
        <v>1259.7721563043658</v>
      </c>
    </row>
    <row r="2311" spans="1:5" x14ac:dyDescent="0.3">
      <c r="A2311" s="2">
        <v>1966</v>
      </c>
      <c r="B2311" s="8" t="s">
        <v>374</v>
      </c>
      <c r="C2311" s="3" t="s">
        <v>238</v>
      </c>
      <c r="D2311" s="8" t="s">
        <v>153</v>
      </c>
      <c r="E2311" s="4">
        <v>1253.0264817172801</v>
      </c>
    </row>
    <row r="2312" spans="1:5" x14ac:dyDescent="0.3">
      <c r="A2312" s="5">
        <v>1967</v>
      </c>
      <c r="B2312" s="9" t="s">
        <v>538</v>
      </c>
      <c r="C2312" s="6" t="s">
        <v>238</v>
      </c>
      <c r="D2312" s="9" t="s">
        <v>153</v>
      </c>
      <c r="E2312" s="7">
        <v>1212.0256205560338</v>
      </c>
    </row>
    <row r="2313" spans="1:5" x14ac:dyDescent="0.3">
      <c r="A2313" s="2">
        <v>1968</v>
      </c>
      <c r="B2313" s="8" t="s">
        <v>23</v>
      </c>
      <c r="C2313" s="3" t="s">
        <v>238</v>
      </c>
      <c r="D2313" s="8" t="s">
        <v>153</v>
      </c>
      <c r="E2313" s="4">
        <v>1217.9140084192375</v>
      </c>
    </row>
    <row r="2314" spans="1:5" x14ac:dyDescent="0.3">
      <c r="A2314" s="5">
        <v>1969</v>
      </c>
      <c r="B2314" s="9" t="s">
        <v>82</v>
      </c>
      <c r="C2314" s="6" t="s">
        <v>238</v>
      </c>
      <c r="D2314" s="9" t="s">
        <v>153</v>
      </c>
      <c r="E2314" s="7">
        <v>1293.2903838126488</v>
      </c>
    </row>
    <row r="2315" spans="1:5" x14ac:dyDescent="0.3">
      <c r="A2315" s="2">
        <v>1970</v>
      </c>
      <c r="B2315" s="8" t="s">
        <v>32</v>
      </c>
      <c r="C2315" s="3" t="s">
        <v>238</v>
      </c>
      <c r="D2315" s="8" t="s">
        <v>153</v>
      </c>
      <c r="E2315" s="4">
        <v>1358.2694909340598</v>
      </c>
    </row>
    <row r="2316" spans="1:5" x14ac:dyDescent="0.3">
      <c r="A2316" s="5">
        <v>1971</v>
      </c>
      <c r="B2316" s="9" t="s">
        <v>91</v>
      </c>
      <c r="C2316" s="6" t="s">
        <v>238</v>
      </c>
      <c r="D2316" s="9" t="s">
        <v>153</v>
      </c>
      <c r="E2316" s="7">
        <v>1425.2046682549387</v>
      </c>
    </row>
    <row r="2317" spans="1:5" x14ac:dyDescent="0.3">
      <c r="A2317" s="2">
        <v>1972</v>
      </c>
      <c r="B2317" s="8" t="s">
        <v>141</v>
      </c>
      <c r="C2317" s="3" t="s">
        <v>238</v>
      </c>
      <c r="D2317" s="8" t="s">
        <v>153</v>
      </c>
      <c r="E2317" s="4">
        <v>1429.027634381285</v>
      </c>
    </row>
    <row r="2318" spans="1:5" x14ac:dyDescent="0.3">
      <c r="A2318" s="5">
        <v>1973</v>
      </c>
      <c r="B2318" s="9" t="s">
        <v>183</v>
      </c>
      <c r="C2318" s="6" t="s">
        <v>238</v>
      </c>
      <c r="D2318" s="9" t="s">
        <v>153</v>
      </c>
      <c r="E2318" s="7">
        <v>1451.0050986246868</v>
      </c>
    </row>
    <row r="2319" spans="1:5" x14ac:dyDescent="0.3">
      <c r="A2319" s="2">
        <v>1974</v>
      </c>
      <c r="B2319" s="8" t="s">
        <v>332</v>
      </c>
      <c r="C2319" s="3" t="s">
        <v>238</v>
      </c>
      <c r="D2319" s="8" t="s">
        <v>153</v>
      </c>
      <c r="E2319" s="4">
        <v>1518.0081440650092</v>
      </c>
    </row>
    <row r="2320" spans="1:5" x14ac:dyDescent="0.3">
      <c r="A2320" s="5">
        <v>1975</v>
      </c>
      <c r="B2320" s="9" t="s">
        <v>396</v>
      </c>
      <c r="C2320" s="6" t="s">
        <v>238</v>
      </c>
      <c r="D2320" s="9" t="s">
        <v>153</v>
      </c>
      <c r="E2320" s="7">
        <v>1471.9866753332149</v>
      </c>
    </row>
    <row r="2321" spans="1:5" x14ac:dyDescent="0.3">
      <c r="A2321" s="2">
        <v>1976</v>
      </c>
      <c r="B2321" s="8" t="s">
        <v>445</v>
      </c>
      <c r="C2321" s="3" t="s">
        <v>238</v>
      </c>
      <c r="D2321" s="8" t="s">
        <v>153</v>
      </c>
      <c r="E2321" s="4">
        <v>1505.284864709872</v>
      </c>
    </row>
    <row r="2322" spans="1:5" x14ac:dyDescent="0.3">
      <c r="A2322" s="5">
        <v>1977</v>
      </c>
      <c r="B2322" s="9" t="s">
        <v>480</v>
      </c>
      <c r="C2322" s="6" t="s">
        <v>238</v>
      </c>
      <c r="D2322" s="9" t="s">
        <v>153</v>
      </c>
      <c r="E2322" s="7">
        <v>1504.6326786268278</v>
      </c>
    </row>
    <row r="2323" spans="1:5" x14ac:dyDescent="0.3">
      <c r="A2323" s="2">
        <v>1978</v>
      </c>
      <c r="B2323" s="8" t="s">
        <v>96</v>
      </c>
      <c r="C2323" s="3" t="s">
        <v>238</v>
      </c>
      <c r="D2323" s="8" t="s">
        <v>153</v>
      </c>
      <c r="E2323" s="4">
        <v>1459.4336158429801</v>
      </c>
    </row>
    <row r="2324" spans="1:5" x14ac:dyDescent="0.3">
      <c r="A2324" s="5">
        <v>1979</v>
      </c>
      <c r="B2324" s="9" t="s">
        <v>147</v>
      </c>
      <c r="C2324" s="6" t="s">
        <v>238</v>
      </c>
      <c r="D2324" s="9" t="s">
        <v>153</v>
      </c>
      <c r="E2324" s="7">
        <v>1472.5913635267432</v>
      </c>
    </row>
    <row r="2325" spans="1:5" x14ac:dyDescent="0.3">
      <c r="A2325" s="2">
        <v>1980</v>
      </c>
      <c r="B2325" s="8" t="s">
        <v>531</v>
      </c>
      <c r="C2325" s="3" t="s">
        <v>238</v>
      </c>
      <c r="D2325" s="8" t="s">
        <v>153</v>
      </c>
      <c r="E2325" s="4">
        <v>1484.6313160061275</v>
      </c>
    </row>
    <row r="2326" spans="1:5" x14ac:dyDescent="0.3">
      <c r="A2326" s="5">
        <v>1981</v>
      </c>
      <c r="B2326" s="9" t="s">
        <v>152</v>
      </c>
      <c r="C2326" s="6" t="s">
        <v>238</v>
      </c>
      <c r="D2326" s="9" t="s">
        <v>153</v>
      </c>
      <c r="E2326" s="7">
        <v>1430.3303099391817</v>
      </c>
    </row>
    <row r="2327" spans="1:5" x14ac:dyDescent="0.3">
      <c r="A2327" s="2">
        <v>1982</v>
      </c>
      <c r="B2327" s="8" t="s">
        <v>194</v>
      </c>
      <c r="C2327" s="3" t="s">
        <v>238</v>
      </c>
      <c r="D2327" s="8" t="s">
        <v>153</v>
      </c>
      <c r="E2327" s="4">
        <v>1371.531874692138</v>
      </c>
    </row>
    <row r="2328" spans="1:5" x14ac:dyDescent="0.3">
      <c r="A2328" s="5">
        <v>1983</v>
      </c>
      <c r="B2328" s="9" t="s">
        <v>242</v>
      </c>
      <c r="C2328" s="6" t="s">
        <v>238</v>
      </c>
      <c r="D2328" s="9" t="s">
        <v>153</v>
      </c>
      <c r="E2328" s="7">
        <v>1298.5703576655533</v>
      </c>
    </row>
    <row r="2329" spans="1:5" x14ac:dyDescent="0.3">
      <c r="A2329" s="2">
        <v>1984</v>
      </c>
      <c r="B2329" s="8" t="s">
        <v>279</v>
      </c>
      <c r="C2329" s="3" t="s">
        <v>238</v>
      </c>
      <c r="D2329" s="8" t="s">
        <v>153</v>
      </c>
      <c r="E2329" s="4">
        <v>1291.4821545534073</v>
      </c>
    </row>
    <row r="2330" spans="1:5" x14ac:dyDescent="0.3">
      <c r="A2330" s="5">
        <v>1985</v>
      </c>
      <c r="B2330" s="9" t="s">
        <v>454</v>
      </c>
      <c r="C2330" s="6" t="s">
        <v>238</v>
      </c>
      <c r="D2330" s="9" t="s">
        <v>153</v>
      </c>
      <c r="E2330" s="7">
        <v>1280.7358160427657</v>
      </c>
    </row>
    <row r="2331" spans="1:5" x14ac:dyDescent="0.3">
      <c r="A2331" s="2">
        <v>1986</v>
      </c>
      <c r="B2331" s="8" t="s">
        <v>493</v>
      </c>
      <c r="C2331" s="3" t="s">
        <v>238</v>
      </c>
      <c r="D2331" s="8" t="s">
        <v>153</v>
      </c>
      <c r="E2331" s="4">
        <v>1268.3567924723357</v>
      </c>
    </row>
    <row r="2332" spans="1:5" x14ac:dyDescent="0.3">
      <c r="A2332" s="5">
        <v>1987</v>
      </c>
      <c r="B2332" s="9" t="s">
        <v>536</v>
      </c>
      <c r="C2332" s="6" t="s">
        <v>238</v>
      </c>
      <c r="D2332" s="9" t="s">
        <v>153</v>
      </c>
      <c r="E2332" s="7">
        <v>1268.7184327868522</v>
      </c>
    </row>
    <row r="2333" spans="1:5" x14ac:dyDescent="0.3">
      <c r="A2333" s="2">
        <v>1988</v>
      </c>
      <c r="B2333" s="8" t="s">
        <v>21</v>
      </c>
      <c r="C2333" s="3" t="s">
        <v>238</v>
      </c>
      <c r="D2333" s="8" t="s">
        <v>153</v>
      </c>
      <c r="E2333" s="4">
        <v>1288.5202849078869</v>
      </c>
    </row>
    <row r="2334" spans="1:5" x14ac:dyDescent="0.3">
      <c r="A2334" s="5">
        <v>1989</v>
      </c>
      <c r="B2334" s="9" t="s">
        <v>200</v>
      </c>
      <c r="C2334" s="6" t="s">
        <v>238</v>
      </c>
      <c r="D2334" s="9" t="s">
        <v>153</v>
      </c>
      <c r="E2334" s="7">
        <v>1282.257259508202</v>
      </c>
    </row>
    <row r="2335" spans="1:5" x14ac:dyDescent="0.3">
      <c r="A2335" s="2">
        <v>1990</v>
      </c>
      <c r="B2335" s="8" t="s">
        <v>29</v>
      </c>
      <c r="C2335" s="3" t="s">
        <v>238</v>
      </c>
      <c r="D2335" s="8" t="s">
        <v>153</v>
      </c>
      <c r="E2335" s="4">
        <v>1276.591329525379</v>
      </c>
    </row>
    <row r="2336" spans="1:5" x14ac:dyDescent="0.3">
      <c r="A2336" s="5">
        <v>1991</v>
      </c>
      <c r="B2336" s="9" t="s">
        <v>89</v>
      </c>
      <c r="C2336" s="6" t="s">
        <v>238</v>
      </c>
      <c r="D2336" s="9" t="s">
        <v>153</v>
      </c>
      <c r="E2336" s="7">
        <v>1247.0511734279055</v>
      </c>
    </row>
    <row r="2337" spans="1:5" x14ac:dyDescent="0.3">
      <c r="A2337" s="2">
        <v>1992</v>
      </c>
      <c r="B2337" s="8" t="s">
        <v>250</v>
      </c>
      <c r="C2337" s="3" t="s">
        <v>238</v>
      </c>
      <c r="D2337" s="8" t="s">
        <v>153</v>
      </c>
      <c r="E2337" s="4">
        <v>1209.7348490937077</v>
      </c>
    </row>
    <row r="2338" spans="1:5" x14ac:dyDescent="0.3">
      <c r="A2338" s="5">
        <v>1993</v>
      </c>
      <c r="B2338" s="9" t="s">
        <v>291</v>
      </c>
      <c r="C2338" s="6" t="s">
        <v>238</v>
      </c>
      <c r="D2338" s="9" t="s">
        <v>153</v>
      </c>
      <c r="E2338" s="7">
        <v>1167.8262811427733</v>
      </c>
    </row>
    <row r="2339" spans="1:5" x14ac:dyDescent="0.3">
      <c r="A2339" s="2">
        <v>1994</v>
      </c>
      <c r="B2339" s="8" t="s">
        <v>328</v>
      </c>
      <c r="C2339" s="3" t="s">
        <v>238</v>
      </c>
      <c r="D2339" s="8" t="s">
        <v>153</v>
      </c>
      <c r="E2339" s="4">
        <v>1149.1225480358587</v>
      </c>
    </row>
    <row r="2340" spans="1:5" x14ac:dyDescent="0.3">
      <c r="A2340" s="5">
        <v>1995</v>
      </c>
      <c r="B2340" s="9" t="s">
        <v>391</v>
      </c>
      <c r="C2340" s="6" t="s">
        <v>238</v>
      </c>
      <c r="D2340" s="9" t="s">
        <v>153</v>
      </c>
      <c r="E2340" s="7">
        <v>1156.5703190674694</v>
      </c>
    </row>
    <row r="2341" spans="1:5" x14ac:dyDescent="0.3">
      <c r="A2341" s="2">
        <v>1996</v>
      </c>
      <c r="B2341" s="8" t="s">
        <v>546</v>
      </c>
      <c r="C2341" s="3" t="s">
        <v>238</v>
      </c>
      <c r="D2341" s="8" t="s">
        <v>153</v>
      </c>
      <c r="E2341" s="4">
        <v>1184.0513865051219</v>
      </c>
    </row>
    <row r="2342" spans="1:5" x14ac:dyDescent="0.3">
      <c r="A2342" s="5">
        <v>1997</v>
      </c>
      <c r="B2342" s="9" t="s">
        <v>33</v>
      </c>
      <c r="C2342" s="6" t="s">
        <v>238</v>
      </c>
      <c r="D2342" s="9" t="s">
        <v>153</v>
      </c>
      <c r="E2342" s="7">
        <v>1200.8796494989488</v>
      </c>
    </row>
    <row r="2343" spans="1:5" x14ac:dyDescent="0.3">
      <c r="A2343" s="2">
        <v>1998</v>
      </c>
      <c r="B2343" s="8" t="s">
        <v>92</v>
      </c>
      <c r="C2343" s="3" t="s">
        <v>238</v>
      </c>
      <c r="D2343" s="8" t="s">
        <v>153</v>
      </c>
      <c r="E2343" s="4">
        <v>1199.7637816274405</v>
      </c>
    </row>
    <row r="2344" spans="1:5" x14ac:dyDescent="0.3">
      <c r="A2344" s="5">
        <v>1999</v>
      </c>
      <c r="B2344" s="9" t="s">
        <v>254</v>
      </c>
      <c r="C2344" s="6" t="s">
        <v>238</v>
      </c>
      <c r="D2344" s="9" t="s">
        <v>153</v>
      </c>
      <c r="E2344" s="7">
        <v>1194.9253828784683</v>
      </c>
    </row>
    <row r="2345" spans="1:5" x14ac:dyDescent="0.3">
      <c r="A2345" s="2">
        <v>2000</v>
      </c>
      <c r="B2345" s="8" t="s">
        <v>474</v>
      </c>
      <c r="C2345" s="3" t="s">
        <v>238</v>
      </c>
      <c r="D2345" s="8" t="s">
        <v>153</v>
      </c>
      <c r="E2345" s="4">
        <v>1204.5630171387813</v>
      </c>
    </row>
    <row r="2346" spans="1:5" x14ac:dyDescent="0.3">
      <c r="A2346" s="5">
        <v>2001</v>
      </c>
      <c r="B2346" s="9" t="s">
        <v>520</v>
      </c>
      <c r="C2346" s="6" t="s">
        <v>238</v>
      </c>
      <c r="D2346" s="9" t="s">
        <v>153</v>
      </c>
      <c r="E2346" s="7">
        <v>1222.4456137717541</v>
      </c>
    </row>
    <row r="2347" spans="1:5" x14ac:dyDescent="0.3">
      <c r="A2347" s="2">
        <v>2002</v>
      </c>
      <c r="B2347" s="8" t="s">
        <v>3</v>
      </c>
      <c r="C2347" s="3" t="s">
        <v>238</v>
      </c>
      <c r="D2347" s="8" t="s">
        <v>153</v>
      </c>
      <c r="E2347" s="4">
        <v>1265.8034038444541</v>
      </c>
    </row>
    <row r="2348" spans="1:5" x14ac:dyDescent="0.3">
      <c r="A2348" s="5">
        <v>2003</v>
      </c>
      <c r="B2348" s="9" t="s">
        <v>181</v>
      </c>
      <c r="C2348" s="6" t="s">
        <v>238</v>
      </c>
      <c r="D2348" s="9" t="s">
        <v>153</v>
      </c>
      <c r="E2348" s="7">
        <v>1282.4713571073526</v>
      </c>
    </row>
    <row r="2349" spans="1:5" x14ac:dyDescent="0.3">
      <c r="A2349" s="2">
        <v>2004</v>
      </c>
      <c r="B2349" s="8" t="s">
        <v>233</v>
      </c>
      <c r="C2349" s="3" t="s">
        <v>238</v>
      </c>
      <c r="D2349" s="8" t="s">
        <v>153</v>
      </c>
      <c r="E2349" s="4">
        <v>1330.9509254218515</v>
      </c>
    </row>
    <row r="2350" spans="1:5" x14ac:dyDescent="0.3">
      <c r="A2350" s="5">
        <v>2005</v>
      </c>
      <c r="B2350" s="9" t="s">
        <v>270</v>
      </c>
      <c r="C2350" s="6" t="s">
        <v>238</v>
      </c>
      <c r="D2350" s="9" t="s">
        <v>153</v>
      </c>
      <c r="E2350" s="7">
        <v>1373.4694584385663</v>
      </c>
    </row>
    <row r="2351" spans="1:5" x14ac:dyDescent="0.3">
      <c r="A2351" s="2">
        <v>2006</v>
      </c>
      <c r="B2351" s="8" t="s">
        <v>309</v>
      </c>
      <c r="C2351" s="3" t="s">
        <v>238</v>
      </c>
      <c r="D2351" s="8" t="s">
        <v>153</v>
      </c>
      <c r="E2351" s="4">
        <v>1417.5883626172715</v>
      </c>
    </row>
    <row r="2352" spans="1:5" x14ac:dyDescent="0.3">
      <c r="A2352" s="5">
        <v>2007</v>
      </c>
      <c r="B2352" s="9" t="s">
        <v>478</v>
      </c>
      <c r="C2352" s="6" t="s">
        <v>238</v>
      </c>
      <c r="D2352" s="9" t="s">
        <v>153</v>
      </c>
      <c r="E2352" s="7">
        <v>1464.2381308924525</v>
      </c>
    </row>
    <row r="2353" spans="1:5" x14ac:dyDescent="0.3">
      <c r="A2353" s="2">
        <v>2008</v>
      </c>
      <c r="B2353" s="8" t="s">
        <v>523</v>
      </c>
      <c r="C2353" s="3" t="s">
        <v>238</v>
      </c>
      <c r="D2353" s="8" t="s">
        <v>153</v>
      </c>
      <c r="E2353" s="4">
        <v>1498.3749663765882</v>
      </c>
    </row>
    <row r="2354" spans="1:5" x14ac:dyDescent="0.3">
      <c r="A2354" s="5">
        <v>2009</v>
      </c>
      <c r="B2354" s="9" t="s">
        <v>7</v>
      </c>
      <c r="C2354" s="6" t="s">
        <v>238</v>
      </c>
      <c r="D2354" s="9" t="s">
        <v>153</v>
      </c>
      <c r="E2354" s="7">
        <v>1504.0455321381144</v>
      </c>
    </row>
    <row r="2355" spans="1:5" x14ac:dyDescent="0.3">
      <c r="A2355" s="2">
        <v>2010</v>
      </c>
      <c r="B2355" s="8" t="s">
        <v>528</v>
      </c>
      <c r="C2355" s="3" t="s">
        <v>238</v>
      </c>
      <c r="D2355" s="8" t="s">
        <v>153</v>
      </c>
      <c r="E2355" s="4">
        <v>1550.8928553651676</v>
      </c>
    </row>
    <row r="2356" spans="1:5" x14ac:dyDescent="0.3">
      <c r="A2356" s="5">
        <v>2011</v>
      </c>
      <c r="B2356" s="9" t="s">
        <v>16</v>
      </c>
      <c r="C2356" s="6" t="s">
        <v>238</v>
      </c>
      <c r="D2356" s="9" t="s">
        <v>153</v>
      </c>
      <c r="E2356" s="7">
        <v>1575.5091744252229</v>
      </c>
    </row>
    <row r="2357" spans="1:5" x14ac:dyDescent="0.3">
      <c r="A2357" s="2">
        <v>2012</v>
      </c>
      <c r="B2357" s="8" t="s">
        <v>73</v>
      </c>
      <c r="C2357" s="3" t="s">
        <v>238</v>
      </c>
      <c r="D2357" s="8" t="s">
        <v>153</v>
      </c>
      <c r="E2357" s="4">
        <v>1582.9978426304453</v>
      </c>
    </row>
    <row r="2358" spans="1:5" x14ac:dyDescent="0.3">
      <c r="A2358" s="5">
        <v>2013</v>
      </c>
      <c r="B2358" s="9" t="s">
        <v>127</v>
      </c>
      <c r="C2358" s="6" t="s">
        <v>238</v>
      </c>
      <c r="D2358" s="9" t="s">
        <v>153</v>
      </c>
      <c r="E2358" s="7">
        <v>1618.6968355575759</v>
      </c>
    </row>
    <row r="2359" spans="1:5" x14ac:dyDescent="0.3">
      <c r="A2359" s="2">
        <v>2014</v>
      </c>
      <c r="B2359" s="8" t="s">
        <v>278</v>
      </c>
      <c r="C2359" s="3" t="s">
        <v>238</v>
      </c>
      <c r="D2359" s="8" t="s">
        <v>153</v>
      </c>
      <c r="E2359" s="4">
        <v>1651.8630989324413</v>
      </c>
    </row>
    <row r="2360" spans="1:5" x14ac:dyDescent="0.3">
      <c r="A2360" s="5">
        <v>2015</v>
      </c>
      <c r="B2360" s="9" t="s">
        <v>317</v>
      </c>
      <c r="C2360" s="6" t="s">
        <v>238</v>
      </c>
      <c r="D2360" s="9" t="s">
        <v>153</v>
      </c>
      <c r="E2360" s="7">
        <v>1654.2728070648334</v>
      </c>
    </row>
    <row r="2361" spans="1:5" x14ac:dyDescent="0.3">
      <c r="A2361" s="2">
        <v>2016</v>
      </c>
      <c r="B2361" s="8" t="s">
        <v>369</v>
      </c>
      <c r="C2361" s="3" t="s">
        <v>238</v>
      </c>
      <c r="D2361" s="8" t="s">
        <v>153</v>
      </c>
      <c r="E2361" s="4">
        <v>1630.4382992226012</v>
      </c>
    </row>
    <row r="2362" spans="1:5" x14ac:dyDescent="0.3">
      <c r="A2362" s="5">
        <v>2017</v>
      </c>
      <c r="B2362" s="9" t="s">
        <v>430</v>
      </c>
      <c r="C2362" s="6" t="s">
        <v>238</v>
      </c>
      <c r="D2362" s="9" t="s">
        <v>153</v>
      </c>
      <c r="E2362" s="7">
        <v>1627.3912654412668</v>
      </c>
    </row>
    <row r="2363" spans="1:5" x14ac:dyDescent="0.3">
      <c r="A2363" s="2">
        <v>2018</v>
      </c>
      <c r="B2363" s="8" t="s">
        <v>19</v>
      </c>
      <c r="C2363" s="3" t="s">
        <v>238</v>
      </c>
      <c r="D2363" s="8" t="s">
        <v>153</v>
      </c>
      <c r="E2363" s="4">
        <v>1628.5696298333446</v>
      </c>
    </row>
    <row r="2364" spans="1:5" x14ac:dyDescent="0.3">
      <c r="A2364" s="5">
        <v>2019</v>
      </c>
      <c r="B2364" s="9" t="s">
        <v>74</v>
      </c>
      <c r="C2364" s="6" t="s">
        <v>238</v>
      </c>
      <c r="D2364" s="9" t="s">
        <v>153</v>
      </c>
      <c r="E2364" s="7">
        <v>1628.4390662273636</v>
      </c>
    </row>
    <row r="2365" spans="1:5" x14ac:dyDescent="0.3">
      <c r="A2365" s="2">
        <v>2020</v>
      </c>
      <c r="B2365" s="8" t="s">
        <v>472</v>
      </c>
      <c r="C2365" s="3" t="s">
        <v>238</v>
      </c>
      <c r="D2365" s="8" t="s">
        <v>153</v>
      </c>
      <c r="E2365" s="4">
        <v>1555.1534686477114</v>
      </c>
    </row>
    <row r="2366" spans="1:5" x14ac:dyDescent="0.3">
      <c r="A2366" s="5">
        <v>2021</v>
      </c>
      <c r="B2366" s="9" t="s">
        <v>87</v>
      </c>
      <c r="C2366" s="6" t="s">
        <v>238</v>
      </c>
      <c r="D2366" s="9" t="s">
        <v>153</v>
      </c>
      <c r="E2366" s="7">
        <v>1580.4872211011914</v>
      </c>
    </row>
    <row r="2367" spans="1:5" x14ac:dyDescent="0.3">
      <c r="A2367" s="2">
        <v>2022</v>
      </c>
      <c r="B2367" s="8" t="s">
        <v>138</v>
      </c>
      <c r="C2367" s="3" t="s">
        <v>238</v>
      </c>
      <c r="D2367" s="8" t="s">
        <v>153</v>
      </c>
      <c r="E2367" s="4">
        <v>1597.7252964684242</v>
      </c>
    </row>
    <row r="2368" spans="1:5" x14ac:dyDescent="0.3">
      <c r="A2368" s="5">
        <v>2023</v>
      </c>
      <c r="B2368" s="9" t="s">
        <v>177</v>
      </c>
      <c r="C2368" s="6" t="s">
        <v>238</v>
      </c>
      <c r="D2368" s="9" t="s">
        <v>153</v>
      </c>
      <c r="E2368" s="7">
        <v>1604.2659682503197</v>
      </c>
    </row>
    <row r="2369" spans="1:5" x14ac:dyDescent="0.3">
      <c r="A2369" s="2">
        <v>1960</v>
      </c>
      <c r="B2369" s="8" t="s">
        <v>535</v>
      </c>
      <c r="C2369" s="3" t="s">
        <v>50</v>
      </c>
      <c r="D2369" s="8" t="s">
        <v>340</v>
      </c>
      <c r="E2369" s="4">
        <v>1138.8944467348015</v>
      </c>
    </row>
    <row r="2370" spans="1:5" x14ac:dyDescent="0.3">
      <c r="A2370" s="5">
        <v>1961</v>
      </c>
      <c r="B2370" s="9" t="s">
        <v>20</v>
      </c>
      <c r="C2370" s="6" t="s">
        <v>50</v>
      </c>
      <c r="D2370" s="9" t="s">
        <v>340</v>
      </c>
      <c r="E2370" s="7">
        <v>1124.1181484495619</v>
      </c>
    </row>
    <row r="2371" spans="1:5" x14ac:dyDescent="0.3">
      <c r="A2371" s="2">
        <v>1962</v>
      </c>
      <c r="B2371" s="8" t="s">
        <v>78</v>
      </c>
      <c r="C2371" s="3" t="s">
        <v>50</v>
      </c>
      <c r="D2371" s="8" t="s">
        <v>340</v>
      </c>
      <c r="E2371" s="4">
        <v>1162.8449802785078</v>
      </c>
    </row>
    <row r="2372" spans="1:5" x14ac:dyDescent="0.3">
      <c r="A2372" s="5">
        <v>1963</v>
      </c>
      <c r="B2372" s="9" t="s">
        <v>244</v>
      </c>
      <c r="C2372" s="6" t="s">
        <v>50</v>
      </c>
      <c r="D2372" s="9" t="s">
        <v>340</v>
      </c>
      <c r="E2372" s="7">
        <v>1205.5627758776216</v>
      </c>
    </row>
    <row r="2373" spans="1:5" x14ac:dyDescent="0.3">
      <c r="A2373" s="2">
        <v>1964</v>
      </c>
      <c r="B2373" s="8" t="s">
        <v>281</v>
      </c>
      <c r="C2373" s="3" t="s">
        <v>50</v>
      </c>
      <c r="D2373" s="8" t="s">
        <v>340</v>
      </c>
      <c r="E2373" s="4">
        <v>1234.2067659769812</v>
      </c>
    </row>
    <row r="2374" spans="1:5" x14ac:dyDescent="0.3">
      <c r="A2374" s="5">
        <v>1965</v>
      </c>
      <c r="B2374" s="9" t="s">
        <v>322</v>
      </c>
      <c r="C2374" s="6" t="s">
        <v>50</v>
      </c>
      <c r="D2374" s="9" t="s">
        <v>340</v>
      </c>
      <c r="E2374" s="7">
        <v>1259.4265428614508</v>
      </c>
    </row>
    <row r="2375" spans="1:5" x14ac:dyDescent="0.3">
      <c r="A2375" s="2">
        <v>1966</v>
      </c>
      <c r="B2375" s="8" t="s">
        <v>374</v>
      </c>
      <c r="C2375" s="3" t="s">
        <v>50</v>
      </c>
      <c r="D2375" s="8" t="s">
        <v>340</v>
      </c>
      <c r="E2375" s="4">
        <v>1252.6048966729206</v>
      </c>
    </row>
    <row r="2376" spans="1:5" x14ac:dyDescent="0.3">
      <c r="A2376" s="5">
        <v>1967</v>
      </c>
      <c r="B2376" s="9" t="s">
        <v>538</v>
      </c>
      <c r="C2376" s="6" t="s">
        <v>50</v>
      </c>
      <c r="D2376" s="9" t="s">
        <v>340</v>
      </c>
      <c r="E2376" s="7">
        <v>1211.6084117574053</v>
      </c>
    </row>
    <row r="2377" spans="1:5" x14ac:dyDescent="0.3">
      <c r="A2377" s="2">
        <v>1968</v>
      </c>
      <c r="B2377" s="8" t="s">
        <v>23</v>
      </c>
      <c r="C2377" s="3" t="s">
        <v>50</v>
      </c>
      <c r="D2377" s="8" t="s">
        <v>340</v>
      </c>
      <c r="E2377" s="4">
        <v>1217.463147179129</v>
      </c>
    </row>
    <row r="2378" spans="1:5" x14ac:dyDescent="0.3">
      <c r="A2378" s="5">
        <v>1969</v>
      </c>
      <c r="B2378" s="9" t="s">
        <v>82</v>
      </c>
      <c r="C2378" s="6" t="s">
        <v>50</v>
      </c>
      <c r="D2378" s="9" t="s">
        <v>340</v>
      </c>
      <c r="E2378" s="7">
        <v>1292.877770698288</v>
      </c>
    </row>
    <row r="2379" spans="1:5" x14ac:dyDescent="0.3">
      <c r="A2379" s="2">
        <v>1970</v>
      </c>
      <c r="B2379" s="8" t="s">
        <v>32</v>
      </c>
      <c r="C2379" s="3" t="s">
        <v>50</v>
      </c>
      <c r="D2379" s="8" t="s">
        <v>340</v>
      </c>
      <c r="E2379" s="4">
        <v>1357.8279539161329</v>
      </c>
    </row>
    <row r="2380" spans="1:5" x14ac:dyDescent="0.3">
      <c r="A2380" s="5">
        <v>1971</v>
      </c>
      <c r="B2380" s="9" t="s">
        <v>91</v>
      </c>
      <c r="C2380" s="6" t="s">
        <v>50</v>
      </c>
      <c r="D2380" s="9" t="s">
        <v>340</v>
      </c>
      <c r="E2380" s="7">
        <v>1424.6783358281007</v>
      </c>
    </row>
    <row r="2381" spans="1:5" x14ac:dyDescent="0.3">
      <c r="A2381" s="2">
        <v>1972</v>
      </c>
      <c r="B2381" s="8" t="s">
        <v>141</v>
      </c>
      <c r="C2381" s="3" t="s">
        <v>50</v>
      </c>
      <c r="D2381" s="8" t="s">
        <v>340</v>
      </c>
      <c r="E2381" s="4">
        <v>1428.4706557863315</v>
      </c>
    </row>
    <row r="2382" spans="1:5" x14ac:dyDescent="0.3">
      <c r="A2382" s="5">
        <v>1973</v>
      </c>
      <c r="B2382" s="9" t="s">
        <v>183</v>
      </c>
      <c r="C2382" s="6" t="s">
        <v>50</v>
      </c>
      <c r="D2382" s="9" t="s">
        <v>340</v>
      </c>
      <c r="E2382" s="7">
        <v>1450.3945862200201</v>
      </c>
    </row>
    <row r="2383" spans="1:5" x14ac:dyDescent="0.3">
      <c r="A2383" s="2">
        <v>1974</v>
      </c>
      <c r="B2383" s="8" t="s">
        <v>332</v>
      </c>
      <c r="C2383" s="3" t="s">
        <v>50</v>
      </c>
      <c r="D2383" s="8" t="s">
        <v>340</v>
      </c>
      <c r="E2383" s="4">
        <v>1517.4257373636233</v>
      </c>
    </row>
    <row r="2384" spans="1:5" x14ac:dyDescent="0.3">
      <c r="A2384" s="5">
        <v>1975</v>
      </c>
      <c r="B2384" s="9" t="s">
        <v>396</v>
      </c>
      <c r="C2384" s="6" t="s">
        <v>50</v>
      </c>
      <c r="D2384" s="9" t="s">
        <v>340</v>
      </c>
      <c r="E2384" s="7">
        <v>1471.3888265015578</v>
      </c>
    </row>
    <row r="2385" spans="1:5" x14ac:dyDescent="0.3">
      <c r="A2385" s="2">
        <v>1976</v>
      </c>
      <c r="B2385" s="8" t="s">
        <v>445</v>
      </c>
      <c r="C2385" s="3" t="s">
        <v>50</v>
      </c>
      <c r="D2385" s="8" t="s">
        <v>340</v>
      </c>
      <c r="E2385" s="4">
        <v>1504.5684740591621</v>
      </c>
    </row>
    <row r="2386" spans="1:5" x14ac:dyDescent="0.3">
      <c r="A2386" s="5">
        <v>1977</v>
      </c>
      <c r="B2386" s="9" t="s">
        <v>480</v>
      </c>
      <c r="C2386" s="6" t="s">
        <v>50</v>
      </c>
      <c r="D2386" s="9" t="s">
        <v>340</v>
      </c>
      <c r="E2386" s="7">
        <v>1504.0089079999011</v>
      </c>
    </row>
    <row r="2387" spans="1:5" x14ac:dyDescent="0.3">
      <c r="A2387" s="2">
        <v>1978</v>
      </c>
      <c r="B2387" s="8" t="s">
        <v>96</v>
      </c>
      <c r="C2387" s="3" t="s">
        <v>50</v>
      </c>
      <c r="D2387" s="8" t="s">
        <v>340</v>
      </c>
      <c r="E2387" s="4">
        <v>1458.6190264675631</v>
      </c>
    </row>
    <row r="2388" spans="1:5" x14ac:dyDescent="0.3">
      <c r="A2388" s="5">
        <v>1979</v>
      </c>
      <c r="B2388" s="9" t="s">
        <v>147</v>
      </c>
      <c r="C2388" s="6" t="s">
        <v>50</v>
      </c>
      <c r="D2388" s="9" t="s">
        <v>340</v>
      </c>
      <c r="E2388" s="7">
        <v>1471.6310330540794</v>
      </c>
    </row>
    <row r="2389" spans="1:5" x14ac:dyDescent="0.3">
      <c r="A2389" s="2">
        <v>1980</v>
      </c>
      <c r="B2389" s="8" t="s">
        <v>531</v>
      </c>
      <c r="C2389" s="3" t="s">
        <v>50</v>
      </c>
      <c r="D2389" s="8" t="s">
        <v>340</v>
      </c>
      <c r="E2389" s="4">
        <v>1483.7704318835131</v>
      </c>
    </row>
    <row r="2390" spans="1:5" x14ac:dyDescent="0.3">
      <c r="A2390" s="5">
        <v>1981</v>
      </c>
      <c r="B2390" s="9" t="s">
        <v>152</v>
      </c>
      <c r="C2390" s="6" t="s">
        <v>50</v>
      </c>
      <c r="D2390" s="9" t="s">
        <v>340</v>
      </c>
      <c r="E2390" s="7">
        <v>1429.5307960598236</v>
      </c>
    </row>
    <row r="2391" spans="1:5" x14ac:dyDescent="0.3">
      <c r="A2391" s="2">
        <v>1982</v>
      </c>
      <c r="B2391" s="8" t="s">
        <v>194</v>
      </c>
      <c r="C2391" s="3" t="s">
        <v>50</v>
      </c>
      <c r="D2391" s="8" t="s">
        <v>340</v>
      </c>
      <c r="E2391" s="4">
        <v>1370.7689892906594</v>
      </c>
    </row>
    <row r="2392" spans="1:5" x14ac:dyDescent="0.3">
      <c r="A2392" s="5">
        <v>1983</v>
      </c>
      <c r="B2392" s="9" t="s">
        <v>242</v>
      </c>
      <c r="C2392" s="6" t="s">
        <v>50</v>
      </c>
      <c r="D2392" s="9" t="s">
        <v>340</v>
      </c>
      <c r="E2392" s="7">
        <v>1297.8230481586843</v>
      </c>
    </row>
    <row r="2393" spans="1:5" x14ac:dyDescent="0.3">
      <c r="A2393" s="2">
        <v>1984</v>
      </c>
      <c r="B2393" s="8" t="s">
        <v>279</v>
      </c>
      <c r="C2393" s="3" t="s">
        <v>50</v>
      </c>
      <c r="D2393" s="8" t="s">
        <v>340</v>
      </c>
      <c r="E2393" s="4">
        <v>1290.7153831079934</v>
      </c>
    </row>
    <row r="2394" spans="1:5" x14ac:dyDescent="0.3">
      <c r="A2394" s="5">
        <v>1985</v>
      </c>
      <c r="B2394" s="9" t="s">
        <v>454</v>
      </c>
      <c r="C2394" s="6" t="s">
        <v>50</v>
      </c>
      <c r="D2394" s="9" t="s">
        <v>340</v>
      </c>
      <c r="E2394" s="7">
        <v>1279.8927567559288</v>
      </c>
    </row>
    <row r="2395" spans="1:5" x14ac:dyDescent="0.3">
      <c r="A2395" s="2">
        <v>1986</v>
      </c>
      <c r="B2395" s="8" t="s">
        <v>493</v>
      </c>
      <c r="C2395" s="3" t="s">
        <v>50</v>
      </c>
      <c r="D2395" s="8" t="s">
        <v>340</v>
      </c>
      <c r="E2395" s="4">
        <v>1267.5294512669529</v>
      </c>
    </row>
    <row r="2396" spans="1:5" x14ac:dyDescent="0.3">
      <c r="A2396" s="5">
        <v>1987</v>
      </c>
      <c r="B2396" s="9" t="s">
        <v>536</v>
      </c>
      <c r="C2396" s="6" t="s">
        <v>50</v>
      </c>
      <c r="D2396" s="9" t="s">
        <v>340</v>
      </c>
      <c r="E2396" s="7">
        <v>1267.874123516116</v>
      </c>
    </row>
    <row r="2397" spans="1:5" x14ac:dyDescent="0.3">
      <c r="A2397" s="2">
        <v>1988</v>
      </c>
      <c r="B2397" s="8" t="s">
        <v>21</v>
      </c>
      <c r="C2397" s="3" t="s">
        <v>50</v>
      </c>
      <c r="D2397" s="8" t="s">
        <v>340</v>
      </c>
      <c r="E2397" s="4">
        <v>1287.6493997409596</v>
      </c>
    </row>
    <row r="2398" spans="1:5" x14ac:dyDescent="0.3">
      <c r="A2398" s="5">
        <v>1989</v>
      </c>
      <c r="B2398" s="9" t="s">
        <v>200</v>
      </c>
      <c r="C2398" s="6" t="s">
        <v>50</v>
      </c>
      <c r="D2398" s="9" t="s">
        <v>340</v>
      </c>
      <c r="E2398" s="7">
        <v>1281.3035293431128</v>
      </c>
    </row>
    <row r="2399" spans="1:5" x14ac:dyDescent="0.3">
      <c r="A2399" s="2">
        <v>1990</v>
      </c>
      <c r="B2399" s="8" t="s">
        <v>29</v>
      </c>
      <c r="C2399" s="3" t="s">
        <v>50</v>
      </c>
      <c r="D2399" s="8" t="s">
        <v>340</v>
      </c>
      <c r="E2399" s="4">
        <v>1275.5807530615632</v>
      </c>
    </row>
    <row r="2400" spans="1:5" x14ac:dyDescent="0.3">
      <c r="A2400" s="5">
        <v>1991</v>
      </c>
      <c r="B2400" s="9" t="s">
        <v>89</v>
      </c>
      <c r="C2400" s="6" t="s">
        <v>50</v>
      </c>
      <c r="D2400" s="9" t="s">
        <v>340</v>
      </c>
      <c r="E2400" s="7">
        <v>1246.033488542821</v>
      </c>
    </row>
    <row r="2401" spans="1:5" x14ac:dyDescent="0.3">
      <c r="A2401" s="2">
        <v>1992</v>
      </c>
      <c r="B2401" s="8" t="s">
        <v>250</v>
      </c>
      <c r="C2401" s="3" t="s">
        <v>50</v>
      </c>
      <c r="D2401" s="8" t="s">
        <v>340</v>
      </c>
      <c r="E2401" s="4">
        <v>1208.6553999918222</v>
      </c>
    </row>
    <row r="2402" spans="1:5" x14ac:dyDescent="0.3">
      <c r="A2402" s="5">
        <v>1993</v>
      </c>
      <c r="B2402" s="9" t="s">
        <v>291</v>
      </c>
      <c r="C2402" s="6" t="s">
        <v>50</v>
      </c>
      <c r="D2402" s="9" t="s">
        <v>340</v>
      </c>
      <c r="E2402" s="7">
        <v>1166.6832983331938</v>
      </c>
    </row>
    <row r="2403" spans="1:5" x14ac:dyDescent="0.3">
      <c r="A2403" s="2">
        <v>1994</v>
      </c>
      <c r="B2403" s="8" t="s">
        <v>328</v>
      </c>
      <c r="C2403" s="3" t="s">
        <v>50</v>
      </c>
      <c r="D2403" s="8" t="s">
        <v>340</v>
      </c>
      <c r="E2403" s="4">
        <v>1148.0416214900231</v>
      </c>
    </row>
    <row r="2404" spans="1:5" x14ac:dyDescent="0.3">
      <c r="A2404" s="5">
        <v>1995</v>
      </c>
      <c r="B2404" s="9" t="s">
        <v>391</v>
      </c>
      <c r="C2404" s="6" t="s">
        <v>50</v>
      </c>
      <c r="D2404" s="9" t="s">
        <v>340</v>
      </c>
      <c r="E2404" s="7">
        <v>1155.5150754248994</v>
      </c>
    </row>
    <row r="2405" spans="1:5" x14ac:dyDescent="0.3">
      <c r="A2405" s="2">
        <v>1996</v>
      </c>
      <c r="B2405" s="8" t="s">
        <v>546</v>
      </c>
      <c r="C2405" s="3" t="s">
        <v>50</v>
      </c>
      <c r="D2405" s="8" t="s">
        <v>340</v>
      </c>
      <c r="E2405" s="4">
        <v>1182.911480579904</v>
      </c>
    </row>
    <row r="2406" spans="1:5" x14ac:dyDescent="0.3">
      <c r="A2406" s="5">
        <v>1997</v>
      </c>
      <c r="B2406" s="9" t="s">
        <v>33</v>
      </c>
      <c r="C2406" s="6" t="s">
        <v>50</v>
      </c>
      <c r="D2406" s="9" t="s">
        <v>340</v>
      </c>
      <c r="E2406" s="7">
        <v>1199.6181573822962</v>
      </c>
    </row>
    <row r="2407" spans="1:5" x14ac:dyDescent="0.3">
      <c r="A2407" s="2">
        <v>1998</v>
      </c>
      <c r="B2407" s="8" t="s">
        <v>92</v>
      </c>
      <c r="C2407" s="3" t="s">
        <v>50</v>
      </c>
      <c r="D2407" s="8" t="s">
        <v>340</v>
      </c>
      <c r="E2407" s="4">
        <v>1198.5030416254463</v>
      </c>
    </row>
    <row r="2408" spans="1:5" x14ac:dyDescent="0.3">
      <c r="A2408" s="5">
        <v>1999</v>
      </c>
      <c r="B2408" s="9" t="s">
        <v>254</v>
      </c>
      <c r="C2408" s="6" t="s">
        <v>50</v>
      </c>
      <c r="D2408" s="9" t="s">
        <v>340</v>
      </c>
      <c r="E2408" s="7">
        <v>1193.6734365406289</v>
      </c>
    </row>
    <row r="2409" spans="1:5" x14ac:dyDescent="0.3">
      <c r="A2409" s="2">
        <v>2000</v>
      </c>
      <c r="B2409" s="8" t="s">
        <v>474</v>
      </c>
      <c r="C2409" s="3" t="s">
        <v>50</v>
      </c>
      <c r="D2409" s="8" t="s">
        <v>340</v>
      </c>
      <c r="E2409" s="4">
        <v>1203.2877534168667</v>
      </c>
    </row>
    <row r="2410" spans="1:5" x14ac:dyDescent="0.3">
      <c r="A2410" s="5">
        <v>2001</v>
      </c>
      <c r="B2410" s="9" t="s">
        <v>520</v>
      </c>
      <c r="C2410" s="6" t="s">
        <v>50</v>
      </c>
      <c r="D2410" s="9" t="s">
        <v>340</v>
      </c>
      <c r="E2410" s="7">
        <v>1221.2383161248672</v>
      </c>
    </row>
    <row r="2411" spans="1:5" x14ac:dyDescent="0.3">
      <c r="A2411" s="2">
        <v>2002</v>
      </c>
      <c r="B2411" s="8" t="s">
        <v>3</v>
      </c>
      <c r="C2411" s="3" t="s">
        <v>50</v>
      </c>
      <c r="D2411" s="8" t="s">
        <v>340</v>
      </c>
      <c r="E2411" s="4">
        <v>1264.622116313056</v>
      </c>
    </row>
    <row r="2412" spans="1:5" x14ac:dyDescent="0.3">
      <c r="A2412" s="5">
        <v>2003</v>
      </c>
      <c r="B2412" s="9" t="s">
        <v>181</v>
      </c>
      <c r="C2412" s="6" t="s">
        <v>50</v>
      </c>
      <c r="D2412" s="9" t="s">
        <v>340</v>
      </c>
      <c r="E2412" s="7">
        <v>1281.3994188240831</v>
      </c>
    </row>
    <row r="2413" spans="1:5" x14ac:dyDescent="0.3">
      <c r="A2413" s="2">
        <v>2004</v>
      </c>
      <c r="B2413" s="8" t="s">
        <v>233</v>
      </c>
      <c r="C2413" s="3" t="s">
        <v>50</v>
      </c>
      <c r="D2413" s="8" t="s">
        <v>340</v>
      </c>
      <c r="E2413" s="4">
        <v>1329.9476851003067</v>
      </c>
    </row>
    <row r="2414" spans="1:5" x14ac:dyDescent="0.3">
      <c r="A2414" s="5">
        <v>2005</v>
      </c>
      <c r="B2414" s="9" t="s">
        <v>270</v>
      </c>
      <c r="C2414" s="6" t="s">
        <v>50</v>
      </c>
      <c r="D2414" s="9" t="s">
        <v>340</v>
      </c>
      <c r="E2414" s="7">
        <v>1372.3968181966702</v>
      </c>
    </row>
    <row r="2415" spans="1:5" x14ac:dyDescent="0.3">
      <c r="A2415" s="2">
        <v>2006</v>
      </c>
      <c r="B2415" s="8" t="s">
        <v>309</v>
      </c>
      <c r="C2415" s="3" t="s">
        <v>50</v>
      </c>
      <c r="D2415" s="8" t="s">
        <v>340</v>
      </c>
      <c r="E2415" s="4">
        <v>1416.439842719062</v>
      </c>
    </row>
    <row r="2416" spans="1:5" x14ac:dyDescent="0.3">
      <c r="A2416" s="5">
        <v>2007</v>
      </c>
      <c r="B2416" s="9" t="s">
        <v>478</v>
      </c>
      <c r="C2416" s="6" t="s">
        <v>50</v>
      </c>
      <c r="D2416" s="9" t="s">
        <v>340</v>
      </c>
      <c r="E2416" s="7">
        <v>1463.0134697429182</v>
      </c>
    </row>
    <row r="2417" spans="1:5" x14ac:dyDescent="0.3">
      <c r="A2417" s="2">
        <v>2008</v>
      </c>
      <c r="B2417" s="8" t="s">
        <v>523</v>
      </c>
      <c r="C2417" s="3" t="s">
        <v>50</v>
      </c>
      <c r="D2417" s="8" t="s">
        <v>340</v>
      </c>
      <c r="E2417" s="4">
        <v>1497.2286949494587</v>
      </c>
    </row>
    <row r="2418" spans="1:5" x14ac:dyDescent="0.3">
      <c r="A2418" s="5">
        <v>2009</v>
      </c>
      <c r="B2418" s="9" t="s">
        <v>7</v>
      </c>
      <c r="C2418" s="6" t="s">
        <v>50</v>
      </c>
      <c r="D2418" s="9" t="s">
        <v>340</v>
      </c>
      <c r="E2418" s="7">
        <v>1502.9629928017769</v>
      </c>
    </row>
    <row r="2419" spans="1:5" x14ac:dyDescent="0.3">
      <c r="A2419" s="2">
        <v>2010</v>
      </c>
      <c r="B2419" s="8" t="s">
        <v>528</v>
      </c>
      <c r="C2419" s="3" t="s">
        <v>50</v>
      </c>
      <c r="D2419" s="8" t="s">
        <v>340</v>
      </c>
      <c r="E2419" s="4">
        <v>1549.7945764838751</v>
      </c>
    </row>
    <row r="2420" spans="1:5" x14ac:dyDescent="0.3">
      <c r="A2420" s="5">
        <v>2011</v>
      </c>
      <c r="B2420" s="9" t="s">
        <v>16</v>
      </c>
      <c r="C2420" s="6" t="s">
        <v>50</v>
      </c>
      <c r="D2420" s="9" t="s">
        <v>340</v>
      </c>
      <c r="E2420" s="7">
        <v>1574.3227663721934</v>
      </c>
    </row>
    <row r="2421" spans="1:5" x14ac:dyDescent="0.3">
      <c r="A2421" s="2">
        <v>2012</v>
      </c>
      <c r="B2421" s="8" t="s">
        <v>73</v>
      </c>
      <c r="C2421" s="3" t="s">
        <v>50</v>
      </c>
      <c r="D2421" s="8" t="s">
        <v>340</v>
      </c>
      <c r="E2421" s="4">
        <v>1581.8050623773665</v>
      </c>
    </row>
    <row r="2422" spans="1:5" x14ac:dyDescent="0.3">
      <c r="A2422" s="5">
        <v>2013</v>
      </c>
      <c r="B2422" s="9" t="s">
        <v>127</v>
      </c>
      <c r="C2422" s="6" t="s">
        <v>50</v>
      </c>
      <c r="D2422" s="9" t="s">
        <v>340</v>
      </c>
      <c r="E2422" s="7">
        <v>1617.525941750735</v>
      </c>
    </row>
    <row r="2423" spans="1:5" x14ac:dyDescent="0.3">
      <c r="A2423" s="2">
        <v>2014</v>
      </c>
      <c r="B2423" s="8" t="s">
        <v>278</v>
      </c>
      <c r="C2423" s="3" t="s">
        <v>50</v>
      </c>
      <c r="D2423" s="8" t="s">
        <v>340</v>
      </c>
      <c r="E2423" s="4">
        <v>1650.6767952701657</v>
      </c>
    </row>
    <row r="2424" spans="1:5" x14ac:dyDescent="0.3">
      <c r="A2424" s="5">
        <v>2015</v>
      </c>
      <c r="B2424" s="9" t="s">
        <v>317</v>
      </c>
      <c r="C2424" s="6" t="s">
        <v>50</v>
      </c>
      <c r="D2424" s="9" t="s">
        <v>340</v>
      </c>
      <c r="E2424" s="7">
        <v>1653.00584689775</v>
      </c>
    </row>
    <row r="2425" spans="1:5" x14ac:dyDescent="0.3">
      <c r="A2425" s="2">
        <v>2016</v>
      </c>
      <c r="B2425" s="8" t="s">
        <v>369</v>
      </c>
      <c r="C2425" s="3" t="s">
        <v>50</v>
      </c>
      <c r="D2425" s="8" t="s">
        <v>340</v>
      </c>
      <c r="E2425" s="4">
        <v>1629.0372139828394</v>
      </c>
    </row>
    <row r="2426" spans="1:5" x14ac:dyDescent="0.3">
      <c r="A2426" s="5">
        <v>2017</v>
      </c>
      <c r="B2426" s="9" t="s">
        <v>430</v>
      </c>
      <c r="C2426" s="6" t="s">
        <v>50</v>
      </c>
      <c r="D2426" s="9" t="s">
        <v>340</v>
      </c>
      <c r="E2426" s="7">
        <v>1625.9232274692552</v>
      </c>
    </row>
    <row r="2427" spans="1:5" x14ac:dyDescent="0.3">
      <c r="A2427" s="2">
        <v>2018</v>
      </c>
      <c r="B2427" s="8" t="s">
        <v>19</v>
      </c>
      <c r="C2427" s="3" t="s">
        <v>50</v>
      </c>
      <c r="D2427" s="8" t="s">
        <v>340</v>
      </c>
      <c r="E2427" s="4">
        <v>1627.0637193306245</v>
      </c>
    </row>
    <row r="2428" spans="1:5" x14ac:dyDescent="0.3">
      <c r="A2428" s="5">
        <v>2019</v>
      </c>
      <c r="B2428" s="9" t="s">
        <v>74</v>
      </c>
      <c r="C2428" s="6" t="s">
        <v>50</v>
      </c>
      <c r="D2428" s="9" t="s">
        <v>340</v>
      </c>
      <c r="E2428" s="7">
        <v>1626.8849023109442</v>
      </c>
    </row>
    <row r="2429" spans="1:5" x14ac:dyDescent="0.3">
      <c r="A2429" s="2">
        <v>2020</v>
      </c>
      <c r="B2429" s="8" t="s">
        <v>472</v>
      </c>
      <c r="C2429" s="3" t="s">
        <v>50</v>
      </c>
      <c r="D2429" s="8" t="s">
        <v>340</v>
      </c>
      <c r="E2429" s="4">
        <v>1553.8283405412394</v>
      </c>
    </row>
    <row r="2430" spans="1:5" x14ac:dyDescent="0.3">
      <c r="A2430" s="5">
        <v>2021</v>
      </c>
      <c r="B2430" s="9" t="s">
        <v>87</v>
      </c>
      <c r="C2430" s="6" t="s">
        <v>50</v>
      </c>
      <c r="D2430" s="9" t="s">
        <v>340</v>
      </c>
      <c r="E2430" s="7">
        <v>1579.1909231898831</v>
      </c>
    </row>
    <row r="2431" spans="1:5" x14ac:dyDescent="0.3">
      <c r="A2431" s="2">
        <v>2022</v>
      </c>
      <c r="B2431" s="8" t="s">
        <v>138</v>
      </c>
      <c r="C2431" s="3" t="s">
        <v>50</v>
      </c>
      <c r="D2431" s="8" t="s">
        <v>340</v>
      </c>
      <c r="E2431" s="4">
        <v>1596.2809980911186</v>
      </c>
    </row>
    <row r="2432" spans="1:5" x14ac:dyDescent="0.3">
      <c r="A2432" s="5">
        <v>2023</v>
      </c>
      <c r="B2432" s="9" t="s">
        <v>177</v>
      </c>
      <c r="C2432" s="6" t="s">
        <v>50</v>
      </c>
      <c r="D2432" s="9" t="s">
        <v>340</v>
      </c>
      <c r="E2432" s="7">
        <v>1602.8084697006864</v>
      </c>
    </row>
    <row r="2433" spans="1:5" x14ac:dyDescent="0.3">
      <c r="A2433" s="2">
        <v>1960</v>
      </c>
      <c r="B2433" s="8" t="s">
        <v>535</v>
      </c>
      <c r="C2433" s="3" t="s">
        <v>184</v>
      </c>
      <c r="D2433" s="8" t="s">
        <v>377</v>
      </c>
      <c r="E2433" s="4">
        <v>1139.2408643453668</v>
      </c>
    </row>
    <row r="2434" spans="1:5" x14ac:dyDescent="0.3">
      <c r="A2434" s="5">
        <v>1961</v>
      </c>
      <c r="B2434" s="9" t="s">
        <v>20</v>
      </c>
      <c r="C2434" s="6" t="s">
        <v>184</v>
      </c>
      <c r="D2434" s="9" t="s">
        <v>377</v>
      </c>
      <c r="E2434" s="7">
        <v>1124.420883786182</v>
      </c>
    </row>
    <row r="2435" spans="1:5" x14ac:dyDescent="0.3">
      <c r="A2435" s="2">
        <v>1962</v>
      </c>
      <c r="B2435" s="8" t="s">
        <v>78</v>
      </c>
      <c r="C2435" s="3" t="s">
        <v>184</v>
      </c>
      <c r="D2435" s="8" t="s">
        <v>377</v>
      </c>
      <c r="E2435" s="4">
        <v>1163.171586307054</v>
      </c>
    </row>
    <row r="2436" spans="1:5" x14ac:dyDescent="0.3">
      <c r="A2436" s="5">
        <v>1963</v>
      </c>
      <c r="B2436" s="9" t="s">
        <v>244</v>
      </c>
      <c r="C2436" s="6" t="s">
        <v>184</v>
      </c>
      <c r="D2436" s="9" t="s">
        <v>377</v>
      </c>
      <c r="E2436" s="7">
        <v>1205.9248568333742</v>
      </c>
    </row>
    <row r="2437" spans="1:5" x14ac:dyDescent="0.3">
      <c r="A2437" s="2">
        <v>1964</v>
      </c>
      <c r="B2437" s="8" t="s">
        <v>281</v>
      </c>
      <c r="C2437" s="3" t="s">
        <v>184</v>
      </c>
      <c r="D2437" s="8" t="s">
        <v>377</v>
      </c>
      <c r="E2437" s="4">
        <v>1234.5835894830518</v>
      </c>
    </row>
    <row r="2438" spans="1:5" x14ac:dyDescent="0.3">
      <c r="A2438" s="5">
        <v>1965</v>
      </c>
      <c r="B2438" s="9" t="s">
        <v>322</v>
      </c>
      <c r="C2438" s="6" t="s">
        <v>184</v>
      </c>
      <c r="D2438" s="9" t="s">
        <v>377</v>
      </c>
      <c r="E2438" s="7">
        <v>1259.7721563043667</v>
      </c>
    </row>
    <row r="2439" spans="1:5" x14ac:dyDescent="0.3">
      <c r="A2439" s="2">
        <v>1966</v>
      </c>
      <c r="B2439" s="8" t="s">
        <v>374</v>
      </c>
      <c r="C2439" s="3" t="s">
        <v>184</v>
      </c>
      <c r="D2439" s="8" t="s">
        <v>377</v>
      </c>
      <c r="E2439" s="4">
        <v>1253.0264817172808</v>
      </c>
    </row>
    <row r="2440" spans="1:5" x14ac:dyDescent="0.3">
      <c r="A2440" s="5">
        <v>1967</v>
      </c>
      <c r="B2440" s="9" t="s">
        <v>538</v>
      </c>
      <c r="C2440" s="6" t="s">
        <v>184</v>
      </c>
      <c r="D2440" s="9" t="s">
        <v>377</v>
      </c>
      <c r="E2440" s="7">
        <v>1212.025620556034</v>
      </c>
    </row>
    <row r="2441" spans="1:5" x14ac:dyDescent="0.3">
      <c r="A2441" s="2">
        <v>1968</v>
      </c>
      <c r="B2441" s="8" t="s">
        <v>23</v>
      </c>
      <c r="C2441" s="3" t="s">
        <v>184</v>
      </c>
      <c r="D2441" s="8" t="s">
        <v>377</v>
      </c>
      <c r="E2441" s="4">
        <v>1217.9140084192381</v>
      </c>
    </row>
    <row r="2442" spans="1:5" x14ac:dyDescent="0.3">
      <c r="A2442" s="5">
        <v>1969</v>
      </c>
      <c r="B2442" s="9" t="s">
        <v>82</v>
      </c>
      <c r="C2442" s="6" t="s">
        <v>184</v>
      </c>
      <c r="D2442" s="9" t="s">
        <v>377</v>
      </c>
      <c r="E2442" s="7">
        <v>1293.2903838126481</v>
      </c>
    </row>
    <row r="2443" spans="1:5" x14ac:dyDescent="0.3">
      <c r="A2443" s="2">
        <v>1970</v>
      </c>
      <c r="B2443" s="8" t="s">
        <v>32</v>
      </c>
      <c r="C2443" s="3" t="s">
        <v>184</v>
      </c>
      <c r="D2443" s="8" t="s">
        <v>377</v>
      </c>
      <c r="E2443" s="4">
        <v>1358.2694909340601</v>
      </c>
    </row>
    <row r="2444" spans="1:5" x14ac:dyDescent="0.3">
      <c r="A2444" s="5">
        <v>1971</v>
      </c>
      <c r="B2444" s="9" t="s">
        <v>91</v>
      </c>
      <c r="C2444" s="6" t="s">
        <v>184</v>
      </c>
      <c r="D2444" s="9" t="s">
        <v>377</v>
      </c>
      <c r="E2444" s="7">
        <v>1425.204668254939</v>
      </c>
    </row>
    <row r="2445" spans="1:5" x14ac:dyDescent="0.3">
      <c r="A2445" s="2">
        <v>1972</v>
      </c>
      <c r="B2445" s="8" t="s">
        <v>141</v>
      </c>
      <c r="C2445" s="3" t="s">
        <v>184</v>
      </c>
      <c r="D2445" s="8" t="s">
        <v>377</v>
      </c>
      <c r="E2445" s="4">
        <v>1429.027634381285</v>
      </c>
    </row>
    <row r="2446" spans="1:5" x14ac:dyDescent="0.3">
      <c r="A2446" s="5">
        <v>1973</v>
      </c>
      <c r="B2446" s="9" t="s">
        <v>183</v>
      </c>
      <c r="C2446" s="6" t="s">
        <v>184</v>
      </c>
      <c r="D2446" s="9" t="s">
        <v>377</v>
      </c>
      <c r="E2446" s="7">
        <v>1451.0050986246868</v>
      </c>
    </row>
    <row r="2447" spans="1:5" x14ac:dyDescent="0.3">
      <c r="A2447" s="2">
        <v>1974</v>
      </c>
      <c r="B2447" s="8" t="s">
        <v>332</v>
      </c>
      <c r="C2447" s="3" t="s">
        <v>184</v>
      </c>
      <c r="D2447" s="8" t="s">
        <v>377</v>
      </c>
      <c r="E2447" s="4">
        <v>1518.0081440650088</v>
      </c>
    </row>
    <row r="2448" spans="1:5" x14ac:dyDescent="0.3">
      <c r="A2448" s="5">
        <v>1975</v>
      </c>
      <c r="B2448" s="9" t="s">
        <v>396</v>
      </c>
      <c r="C2448" s="6" t="s">
        <v>184</v>
      </c>
      <c r="D2448" s="9" t="s">
        <v>377</v>
      </c>
      <c r="E2448" s="7">
        <v>1471.9866753332151</v>
      </c>
    </row>
    <row r="2449" spans="1:5" x14ac:dyDescent="0.3">
      <c r="A2449" s="2">
        <v>1976</v>
      </c>
      <c r="B2449" s="8" t="s">
        <v>445</v>
      </c>
      <c r="C2449" s="3" t="s">
        <v>184</v>
      </c>
      <c r="D2449" s="8" t="s">
        <v>377</v>
      </c>
      <c r="E2449" s="4">
        <v>1505.284864709872</v>
      </c>
    </row>
    <row r="2450" spans="1:5" x14ac:dyDescent="0.3">
      <c r="A2450" s="5">
        <v>1977</v>
      </c>
      <c r="B2450" s="9" t="s">
        <v>480</v>
      </c>
      <c r="C2450" s="6" t="s">
        <v>184</v>
      </c>
      <c r="D2450" s="9" t="s">
        <v>377</v>
      </c>
      <c r="E2450" s="7">
        <v>1504.632678626828</v>
      </c>
    </row>
    <row r="2451" spans="1:5" x14ac:dyDescent="0.3">
      <c r="A2451" s="2">
        <v>1978</v>
      </c>
      <c r="B2451" s="8" t="s">
        <v>96</v>
      </c>
      <c r="C2451" s="3" t="s">
        <v>184</v>
      </c>
      <c r="D2451" s="8" t="s">
        <v>377</v>
      </c>
      <c r="E2451" s="4">
        <v>1459.4336158429801</v>
      </c>
    </row>
    <row r="2452" spans="1:5" x14ac:dyDescent="0.3">
      <c r="A2452" s="5">
        <v>1979</v>
      </c>
      <c r="B2452" s="9" t="s">
        <v>147</v>
      </c>
      <c r="C2452" s="6" t="s">
        <v>184</v>
      </c>
      <c r="D2452" s="9" t="s">
        <v>377</v>
      </c>
      <c r="E2452" s="7">
        <v>1472.5913635267439</v>
      </c>
    </row>
    <row r="2453" spans="1:5" x14ac:dyDescent="0.3">
      <c r="A2453" s="2">
        <v>1980</v>
      </c>
      <c r="B2453" s="8" t="s">
        <v>531</v>
      </c>
      <c r="C2453" s="3" t="s">
        <v>184</v>
      </c>
      <c r="D2453" s="8" t="s">
        <v>377</v>
      </c>
      <c r="E2453" s="4">
        <v>1484.6313160061275</v>
      </c>
    </row>
    <row r="2454" spans="1:5" x14ac:dyDescent="0.3">
      <c r="A2454" s="5">
        <v>1981</v>
      </c>
      <c r="B2454" s="9" t="s">
        <v>152</v>
      </c>
      <c r="C2454" s="6" t="s">
        <v>184</v>
      </c>
      <c r="D2454" s="9" t="s">
        <v>377</v>
      </c>
      <c r="E2454" s="7">
        <v>1430.3303099391824</v>
      </c>
    </row>
    <row r="2455" spans="1:5" x14ac:dyDescent="0.3">
      <c r="A2455" s="2">
        <v>1982</v>
      </c>
      <c r="B2455" s="8" t="s">
        <v>194</v>
      </c>
      <c r="C2455" s="3" t="s">
        <v>184</v>
      </c>
      <c r="D2455" s="8" t="s">
        <v>377</v>
      </c>
      <c r="E2455" s="4">
        <v>1371.531874692138</v>
      </c>
    </row>
    <row r="2456" spans="1:5" x14ac:dyDescent="0.3">
      <c r="A2456" s="5">
        <v>1983</v>
      </c>
      <c r="B2456" s="9" t="s">
        <v>242</v>
      </c>
      <c r="C2456" s="6" t="s">
        <v>184</v>
      </c>
      <c r="D2456" s="9" t="s">
        <v>377</v>
      </c>
      <c r="E2456" s="7">
        <v>1298.5703576655528</v>
      </c>
    </row>
    <row r="2457" spans="1:5" x14ac:dyDescent="0.3">
      <c r="A2457" s="2">
        <v>1984</v>
      </c>
      <c r="B2457" s="8" t="s">
        <v>279</v>
      </c>
      <c r="C2457" s="3" t="s">
        <v>184</v>
      </c>
      <c r="D2457" s="8" t="s">
        <v>377</v>
      </c>
      <c r="E2457" s="4">
        <v>1291.4821545534071</v>
      </c>
    </row>
    <row r="2458" spans="1:5" x14ac:dyDescent="0.3">
      <c r="A2458" s="5">
        <v>1985</v>
      </c>
      <c r="B2458" s="9" t="s">
        <v>454</v>
      </c>
      <c r="C2458" s="6" t="s">
        <v>184</v>
      </c>
      <c r="D2458" s="9" t="s">
        <v>377</v>
      </c>
      <c r="E2458" s="7">
        <v>1280.7358160427657</v>
      </c>
    </row>
    <row r="2459" spans="1:5" x14ac:dyDescent="0.3">
      <c r="A2459" s="2">
        <v>1986</v>
      </c>
      <c r="B2459" s="8" t="s">
        <v>493</v>
      </c>
      <c r="C2459" s="3" t="s">
        <v>184</v>
      </c>
      <c r="D2459" s="8" t="s">
        <v>377</v>
      </c>
      <c r="E2459" s="4">
        <v>1268.3567924723352</v>
      </c>
    </row>
    <row r="2460" spans="1:5" x14ac:dyDescent="0.3">
      <c r="A2460" s="5">
        <v>1987</v>
      </c>
      <c r="B2460" s="9" t="s">
        <v>536</v>
      </c>
      <c r="C2460" s="6" t="s">
        <v>184</v>
      </c>
      <c r="D2460" s="9" t="s">
        <v>377</v>
      </c>
      <c r="E2460" s="7">
        <v>1268.718432786852</v>
      </c>
    </row>
    <row r="2461" spans="1:5" x14ac:dyDescent="0.3">
      <c r="A2461" s="2">
        <v>1988</v>
      </c>
      <c r="B2461" s="8" t="s">
        <v>21</v>
      </c>
      <c r="C2461" s="3" t="s">
        <v>184</v>
      </c>
      <c r="D2461" s="8" t="s">
        <v>377</v>
      </c>
      <c r="E2461" s="4">
        <v>1288.5202849078869</v>
      </c>
    </row>
    <row r="2462" spans="1:5" x14ac:dyDescent="0.3">
      <c r="A2462" s="5">
        <v>1989</v>
      </c>
      <c r="B2462" s="9" t="s">
        <v>200</v>
      </c>
      <c r="C2462" s="6" t="s">
        <v>184</v>
      </c>
      <c r="D2462" s="9" t="s">
        <v>377</v>
      </c>
      <c r="E2462" s="7">
        <v>1282.2572595082015</v>
      </c>
    </row>
    <row r="2463" spans="1:5" x14ac:dyDescent="0.3">
      <c r="A2463" s="2">
        <v>1990</v>
      </c>
      <c r="B2463" s="8" t="s">
        <v>29</v>
      </c>
      <c r="C2463" s="3" t="s">
        <v>184</v>
      </c>
      <c r="D2463" s="8" t="s">
        <v>377</v>
      </c>
      <c r="E2463" s="4">
        <v>1276.5913295253783</v>
      </c>
    </row>
    <row r="2464" spans="1:5" x14ac:dyDescent="0.3">
      <c r="A2464" s="5">
        <v>1991</v>
      </c>
      <c r="B2464" s="9" t="s">
        <v>89</v>
      </c>
      <c r="C2464" s="6" t="s">
        <v>184</v>
      </c>
      <c r="D2464" s="9" t="s">
        <v>377</v>
      </c>
      <c r="E2464" s="7">
        <v>1247.0511734279048</v>
      </c>
    </row>
    <row r="2465" spans="1:5" x14ac:dyDescent="0.3">
      <c r="A2465" s="2">
        <v>1992</v>
      </c>
      <c r="B2465" s="8" t="s">
        <v>250</v>
      </c>
      <c r="C2465" s="3" t="s">
        <v>184</v>
      </c>
      <c r="D2465" s="8" t="s">
        <v>377</v>
      </c>
      <c r="E2465" s="4">
        <v>1209.7348490937072</v>
      </c>
    </row>
    <row r="2466" spans="1:5" x14ac:dyDescent="0.3">
      <c r="A2466" s="5">
        <v>1993</v>
      </c>
      <c r="B2466" s="9" t="s">
        <v>291</v>
      </c>
      <c r="C2466" s="6" t="s">
        <v>184</v>
      </c>
      <c r="D2466" s="9" t="s">
        <v>377</v>
      </c>
      <c r="E2466" s="7">
        <v>1167.8262811427733</v>
      </c>
    </row>
    <row r="2467" spans="1:5" x14ac:dyDescent="0.3">
      <c r="A2467" s="2">
        <v>1994</v>
      </c>
      <c r="B2467" s="8" t="s">
        <v>328</v>
      </c>
      <c r="C2467" s="3" t="s">
        <v>184</v>
      </c>
      <c r="D2467" s="8" t="s">
        <v>377</v>
      </c>
      <c r="E2467" s="4">
        <v>1149.1225480358582</v>
      </c>
    </row>
    <row r="2468" spans="1:5" x14ac:dyDescent="0.3">
      <c r="A2468" s="5">
        <v>1995</v>
      </c>
      <c r="B2468" s="9" t="s">
        <v>391</v>
      </c>
      <c r="C2468" s="6" t="s">
        <v>184</v>
      </c>
      <c r="D2468" s="9" t="s">
        <v>377</v>
      </c>
      <c r="E2468" s="7">
        <v>1156.5703190674692</v>
      </c>
    </row>
    <row r="2469" spans="1:5" x14ac:dyDescent="0.3">
      <c r="A2469" s="2">
        <v>1996</v>
      </c>
      <c r="B2469" s="8" t="s">
        <v>546</v>
      </c>
      <c r="C2469" s="3" t="s">
        <v>184</v>
      </c>
      <c r="D2469" s="8" t="s">
        <v>377</v>
      </c>
      <c r="E2469" s="4">
        <v>1184.0513865051216</v>
      </c>
    </row>
    <row r="2470" spans="1:5" x14ac:dyDescent="0.3">
      <c r="A2470" s="5">
        <v>1997</v>
      </c>
      <c r="B2470" s="9" t="s">
        <v>33</v>
      </c>
      <c r="C2470" s="6" t="s">
        <v>184</v>
      </c>
      <c r="D2470" s="9" t="s">
        <v>377</v>
      </c>
      <c r="E2470" s="7">
        <v>1200.879649498949</v>
      </c>
    </row>
    <row r="2471" spans="1:5" x14ac:dyDescent="0.3">
      <c r="A2471" s="2">
        <v>1998</v>
      </c>
      <c r="B2471" s="8" t="s">
        <v>92</v>
      </c>
      <c r="C2471" s="3" t="s">
        <v>184</v>
      </c>
      <c r="D2471" s="8" t="s">
        <v>377</v>
      </c>
      <c r="E2471" s="4">
        <v>1199.7637816274407</v>
      </c>
    </row>
    <row r="2472" spans="1:5" x14ac:dyDescent="0.3">
      <c r="A2472" s="5">
        <v>1999</v>
      </c>
      <c r="B2472" s="9" t="s">
        <v>254</v>
      </c>
      <c r="C2472" s="6" t="s">
        <v>184</v>
      </c>
      <c r="D2472" s="9" t="s">
        <v>377</v>
      </c>
      <c r="E2472" s="7">
        <v>1194.9253828784683</v>
      </c>
    </row>
    <row r="2473" spans="1:5" x14ac:dyDescent="0.3">
      <c r="A2473" s="2">
        <v>2000</v>
      </c>
      <c r="B2473" s="8" t="s">
        <v>474</v>
      </c>
      <c r="C2473" s="3" t="s">
        <v>184</v>
      </c>
      <c r="D2473" s="8" t="s">
        <v>377</v>
      </c>
      <c r="E2473" s="4">
        <v>1204.5630171387813</v>
      </c>
    </row>
    <row r="2474" spans="1:5" x14ac:dyDescent="0.3">
      <c r="A2474" s="5">
        <v>2001</v>
      </c>
      <c r="B2474" s="9" t="s">
        <v>520</v>
      </c>
      <c r="C2474" s="6" t="s">
        <v>184</v>
      </c>
      <c r="D2474" s="9" t="s">
        <v>377</v>
      </c>
      <c r="E2474" s="7">
        <v>1222.4456137717541</v>
      </c>
    </row>
    <row r="2475" spans="1:5" x14ac:dyDescent="0.3">
      <c r="A2475" s="2">
        <v>2002</v>
      </c>
      <c r="B2475" s="8" t="s">
        <v>3</v>
      </c>
      <c r="C2475" s="3" t="s">
        <v>184</v>
      </c>
      <c r="D2475" s="8" t="s">
        <v>377</v>
      </c>
      <c r="E2475" s="4">
        <v>1265.8034038444546</v>
      </c>
    </row>
    <row r="2476" spans="1:5" x14ac:dyDescent="0.3">
      <c r="A2476" s="5">
        <v>2003</v>
      </c>
      <c r="B2476" s="9" t="s">
        <v>181</v>
      </c>
      <c r="C2476" s="6" t="s">
        <v>184</v>
      </c>
      <c r="D2476" s="9" t="s">
        <v>377</v>
      </c>
      <c r="E2476" s="7">
        <v>1282.4713571073519</v>
      </c>
    </row>
    <row r="2477" spans="1:5" x14ac:dyDescent="0.3">
      <c r="A2477" s="2">
        <v>2004</v>
      </c>
      <c r="B2477" s="8" t="s">
        <v>233</v>
      </c>
      <c r="C2477" s="3" t="s">
        <v>184</v>
      </c>
      <c r="D2477" s="8" t="s">
        <v>377</v>
      </c>
      <c r="E2477" s="4">
        <v>1330.9509254218517</v>
      </c>
    </row>
    <row r="2478" spans="1:5" x14ac:dyDescent="0.3">
      <c r="A2478" s="5">
        <v>2005</v>
      </c>
      <c r="B2478" s="9" t="s">
        <v>270</v>
      </c>
      <c r="C2478" s="6" t="s">
        <v>184</v>
      </c>
      <c r="D2478" s="9" t="s">
        <v>377</v>
      </c>
      <c r="E2478" s="7">
        <v>1373.4694584385657</v>
      </c>
    </row>
    <row r="2479" spans="1:5" x14ac:dyDescent="0.3">
      <c r="A2479" s="2">
        <v>2006</v>
      </c>
      <c r="B2479" s="8" t="s">
        <v>309</v>
      </c>
      <c r="C2479" s="3" t="s">
        <v>184</v>
      </c>
      <c r="D2479" s="8" t="s">
        <v>377</v>
      </c>
      <c r="E2479" s="4">
        <v>1417.5883626172713</v>
      </c>
    </row>
    <row r="2480" spans="1:5" x14ac:dyDescent="0.3">
      <c r="A2480" s="5">
        <v>2007</v>
      </c>
      <c r="B2480" s="9" t="s">
        <v>478</v>
      </c>
      <c r="C2480" s="6" t="s">
        <v>184</v>
      </c>
      <c r="D2480" s="9" t="s">
        <v>377</v>
      </c>
      <c r="E2480" s="7">
        <v>1464.2381308924525</v>
      </c>
    </row>
    <row r="2481" spans="1:5" x14ac:dyDescent="0.3">
      <c r="A2481" s="2">
        <v>2008</v>
      </c>
      <c r="B2481" s="8" t="s">
        <v>523</v>
      </c>
      <c r="C2481" s="3" t="s">
        <v>184</v>
      </c>
      <c r="D2481" s="8" t="s">
        <v>377</v>
      </c>
      <c r="E2481" s="4">
        <v>1498.3749663765882</v>
      </c>
    </row>
    <row r="2482" spans="1:5" x14ac:dyDescent="0.3">
      <c r="A2482" s="5">
        <v>2009</v>
      </c>
      <c r="B2482" s="9" t="s">
        <v>7</v>
      </c>
      <c r="C2482" s="6" t="s">
        <v>184</v>
      </c>
      <c r="D2482" s="9" t="s">
        <v>377</v>
      </c>
      <c r="E2482" s="7">
        <v>1504.0455321381144</v>
      </c>
    </row>
    <row r="2483" spans="1:5" x14ac:dyDescent="0.3">
      <c r="A2483" s="2">
        <v>2010</v>
      </c>
      <c r="B2483" s="8" t="s">
        <v>528</v>
      </c>
      <c r="C2483" s="3" t="s">
        <v>184</v>
      </c>
      <c r="D2483" s="8" t="s">
        <v>377</v>
      </c>
      <c r="E2483" s="4">
        <v>1550.8928553651672</v>
      </c>
    </row>
    <row r="2484" spans="1:5" x14ac:dyDescent="0.3">
      <c r="A2484" s="5">
        <v>2011</v>
      </c>
      <c r="B2484" s="9" t="s">
        <v>16</v>
      </c>
      <c r="C2484" s="6" t="s">
        <v>184</v>
      </c>
      <c r="D2484" s="9" t="s">
        <v>377</v>
      </c>
      <c r="E2484" s="7">
        <v>1575.5091744252238</v>
      </c>
    </row>
    <row r="2485" spans="1:5" x14ac:dyDescent="0.3">
      <c r="A2485" s="2">
        <v>2012</v>
      </c>
      <c r="B2485" s="8" t="s">
        <v>73</v>
      </c>
      <c r="C2485" s="3" t="s">
        <v>184</v>
      </c>
      <c r="D2485" s="8" t="s">
        <v>377</v>
      </c>
      <c r="E2485" s="4">
        <v>1582.9978426304456</v>
      </c>
    </row>
    <row r="2486" spans="1:5" x14ac:dyDescent="0.3">
      <c r="A2486" s="5">
        <v>2013</v>
      </c>
      <c r="B2486" s="9" t="s">
        <v>127</v>
      </c>
      <c r="C2486" s="6" t="s">
        <v>184</v>
      </c>
      <c r="D2486" s="9" t="s">
        <v>377</v>
      </c>
      <c r="E2486" s="7">
        <v>1618.6968355575755</v>
      </c>
    </row>
    <row r="2487" spans="1:5" x14ac:dyDescent="0.3">
      <c r="A2487" s="2">
        <v>2014</v>
      </c>
      <c r="B2487" s="8" t="s">
        <v>278</v>
      </c>
      <c r="C2487" s="3" t="s">
        <v>184</v>
      </c>
      <c r="D2487" s="8" t="s">
        <v>377</v>
      </c>
      <c r="E2487" s="4">
        <v>1651.8630989324413</v>
      </c>
    </row>
    <row r="2488" spans="1:5" x14ac:dyDescent="0.3">
      <c r="A2488" s="5">
        <v>2015</v>
      </c>
      <c r="B2488" s="9" t="s">
        <v>317</v>
      </c>
      <c r="C2488" s="6" t="s">
        <v>184</v>
      </c>
      <c r="D2488" s="9" t="s">
        <v>377</v>
      </c>
      <c r="E2488" s="7">
        <v>1654.2728070648334</v>
      </c>
    </row>
    <row r="2489" spans="1:5" x14ac:dyDescent="0.3">
      <c r="A2489" s="2">
        <v>2016</v>
      </c>
      <c r="B2489" s="8" t="s">
        <v>369</v>
      </c>
      <c r="C2489" s="3" t="s">
        <v>184</v>
      </c>
      <c r="D2489" s="8" t="s">
        <v>377</v>
      </c>
      <c r="E2489" s="4">
        <v>1630.4382992226012</v>
      </c>
    </row>
    <row r="2490" spans="1:5" x14ac:dyDescent="0.3">
      <c r="A2490" s="5">
        <v>2017</v>
      </c>
      <c r="B2490" s="9" t="s">
        <v>430</v>
      </c>
      <c r="C2490" s="6" t="s">
        <v>184</v>
      </c>
      <c r="D2490" s="9" t="s">
        <v>377</v>
      </c>
      <c r="E2490" s="7">
        <v>1627.3912654412668</v>
      </c>
    </row>
    <row r="2491" spans="1:5" x14ac:dyDescent="0.3">
      <c r="A2491" s="2">
        <v>2018</v>
      </c>
      <c r="B2491" s="8" t="s">
        <v>19</v>
      </c>
      <c r="C2491" s="3" t="s">
        <v>184</v>
      </c>
      <c r="D2491" s="8" t="s">
        <v>377</v>
      </c>
      <c r="E2491" s="4">
        <v>1628.5696298333437</v>
      </c>
    </row>
    <row r="2492" spans="1:5" x14ac:dyDescent="0.3">
      <c r="A2492" s="5">
        <v>2019</v>
      </c>
      <c r="B2492" s="9" t="s">
        <v>74</v>
      </c>
      <c r="C2492" s="6" t="s">
        <v>184</v>
      </c>
      <c r="D2492" s="9" t="s">
        <v>377</v>
      </c>
      <c r="E2492" s="7">
        <v>1628.4390662273627</v>
      </c>
    </row>
    <row r="2493" spans="1:5" x14ac:dyDescent="0.3">
      <c r="A2493" s="2">
        <v>2020</v>
      </c>
      <c r="B2493" s="8" t="s">
        <v>472</v>
      </c>
      <c r="C2493" s="3" t="s">
        <v>184</v>
      </c>
      <c r="D2493" s="8" t="s">
        <v>377</v>
      </c>
      <c r="E2493" s="4">
        <v>1555.1534686477112</v>
      </c>
    </row>
    <row r="2494" spans="1:5" x14ac:dyDescent="0.3">
      <c r="A2494" s="5">
        <v>2021</v>
      </c>
      <c r="B2494" s="9" t="s">
        <v>87</v>
      </c>
      <c r="C2494" s="6" t="s">
        <v>184</v>
      </c>
      <c r="D2494" s="9" t="s">
        <v>377</v>
      </c>
      <c r="E2494" s="7">
        <v>1580.4872211011912</v>
      </c>
    </row>
    <row r="2495" spans="1:5" x14ac:dyDescent="0.3">
      <c r="A2495" s="2">
        <v>2022</v>
      </c>
      <c r="B2495" s="8" t="s">
        <v>138</v>
      </c>
      <c r="C2495" s="3" t="s">
        <v>184</v>
      </c>
      <c r="D2495" s="8" t="s">
        <v>377</v>
      </c>
      <c r="E2495" s="4">
        <v>1597.7252964684239</v>
      </c>
    </row>
    <row r="2496" spans="1:5" x14ac:dyDescent="0.3">
      <c r="A2496" s="5">
        <v>2023</v>
      </c>
      <c r="B2496" s="9" t="s">
        <v>177</v>
      </c>
      <c r="C2496" s="6" t="s">
        <v>184</v>
      </c>
      <c r="D2496" s="9" t="s">
        <v>377</v>
      </c>
      <c r="E2496" s="7">
        <v>1604.2659682503195</v>
      </c>
    </row>
    <row r="2497" spans="1:6" x14ac:dyDescent="0.3">
      <c r="A2497" s="2">
        <v>1960</v>
      </c>
      <c r="B2497" s="3" t="s">
        <v>173</v>
      </c>
      <c r="C2497" s="8" t="s">
        <v>497</v>
      </c>
      <c r="D2497" s="3">
        <v>18674.869206108702</v>
      </c>
      <c r="E2497" s="3">
        <f>VLOOKUP(Table1[[#This Row],[Country Name]],[1]ISOcountryCodes!$A$2:$G$250,4,FALSE)</f>
        <v>191</v>
      </c>
      <c r="F2497" s="4">
        <f>VLOOKUP(Table1[[#This Row],[Country Name]],[1]ISOcountryCodes!$A$2:$G$250,6,FALSE)</f>
        <v>150</v>
      </c>
    </row>
    <row r="2498" spans="1:6" x14ac:dyDescent="0.3">
      <c r="A2498" s="5">
        <v>1961</v>
      </c>
      <c r="B2498" s="6" t="s">
        <v>173</v>
      </c>
      <c r="C2498" s="9" t="s">
        <v>497</v>
      </c>
      <c r="D2498" s="6">
        <v>18796.485981857619</v>
      </c>
      <c r="E2498" s="6">
        <f>VLOOKUP(Table1[[#This Row],[Country Name]],[1]ISOcountryCodes!$A$2:$G$250,4,FALSE)</f>
        <v>191</v>
      </c>
      <c r="F2498" s="7">
        <f>VLOOKUP(Table1[[#This Row],[Country Name]],[1]ISOcountryCodes!$A$2:$G$250,6,FALSE)</f>
        <v>150</v>
      </c>
    </row>
    <row r="2499" spans="1:6" x14ac:dyDescent="0.3">
      <c r="A2499" s="2">
        <v>1962</v>
      </c>
      <c r="B2499" s="3" t="s">
        <v>173</v>
      </c>
      <c r="C2499" s="8" t="s">
        <v>497</v>
      </c>
      <c r="D2499" s="3">
        <v>19651.24198467944</v>
      </c>
      <c r="E2499" s="3">
        <f>VLOOKUP(Table1[[#This Row],[Country Name]],[1]ISOcountryCodes!$A$2:$G$250,4,FALSE)</f>
        <v>191</v>
      </c>
      <c r="F2499" s="4">
        <f>VLOOKUP(Table1[[#This Row],[Country Name]],[1]ISOcountryCodes!$A$2:$G$250,6,FALSE)</f>
        <v>150</v>
      </c>
    </row>
    <row r="2500" spans="1:6" x14ac:dyDescent="0.3">
      <c r="A2500" s="5">
        <v>1963</v>
      </c>
      <c r="B2500" s="6" t="s">
        <v>173</v>
      </c>
      <c r="C2500" s="9" t="s">
        <v>497</v>
      </c>
      <c r="D2500" s="6">
        <v>20227.831985808702</v>
      </c>
      <c r="E2500" s="6">
        <f>VLOOKUP(Table1[[#This Row],[Country Name]],[1]ISOcountryCodes!$A$2:$G$250,4,FALSE)</f>
        <v>191</v>
      </c>
      <c r="F2500" s="7">
        <f>VLOOKUP(Table1[[#This Row],[Country Name]],[1]ISOcountryCodes!$A$2:$G$250,6,FALSE)</f>
        <v>150</v>
      </c>
    </row>
    <row r="2501" spans="1:6" x14ac:dyDescent="0.3">
      <c r="A2501" s="2">
        <v>1964</v>
      </c>
      <c r="B2501" s="3" t="s">
        <v>173</v>
      </c>
      <c r="C2501" s="8" t="s">
        <v>497</v>
      </c>
      <c r="D2501" s="3">
        <v>21109.749080260444</v>
      </c>
      <c r="E2501" s="3">
        <f>VLOOKUP(Table1[[#This Row],[Country Name]],[1]ISOcountryCodes!$A$2:$G$250,4,FALSE)</f>
        <v>191</v>
      </c>
      <c r="F2501" s="4">
        <f>VLOOKUP(Table1[[#This Row],[Country Name]],[1]ISOcountryCodes!$A$2:$G$250,6,FALSE)</f>
        <v>150</v>
      </c>
    </row>
    <row r="2502" spans="1:6" x14ac:dyDescent="0.3">
      <c r="A2502" s="5">
        <v>1965</v>
      </c>
      <c r="B2502" s="6" t="s">
        <v>173</v>
      </c>
      <c r="C2502" s="9" t="s">
        <v>497</v>
      </c>
      <c r="D2502" s="6">
        <v>22168.784293425968</v>
      </c>
      <c r="E2502" s="6">
        <f>VLOOKUP(Table1[[#This Row],[Country Name]],[1]ISOcountryCodes!$A$2:$G$250,4,FALSE)</f>
        <v>191</v>
      </c>
      <c r="F2502" s="7">
        <f>VLOOKUP(Table1[[#This Row],[Country Name]],[1]ISOcountryCodes!$A$2:$G$250,6,FALSE)</f>
        <v>150</v>
      </c>
    </row>
    <row r="2503" spans="1:6" x14ac:dyDescent="0.3">
      <c r="A2503" s="2">
        <v>1966</v>
      </c>
      <c r="B2503" s="3" t="s">
        <v>173</v>
      </c>
      <c r="C2503" s="8" t="s">
        <v>497</v>
      </c>
      <c r="D2503" s="3">
        <v>23328.558095150562</v>
      </c>
      <c r="E2503" s="3">
        <f>VLOOKUP(Table1[[#This Row],[Country Name]],[1]ISOcountryCodes!$A$2:$G$250,4,FALSE)</f>
        <v>191</v>
      </c>
      <c r="F2503" s="4">
        <f>VLOOKUP(Table1[[#This Row],[Country Name]],[1]ISOcountryCodes!$A$2:$G$250,6,FALSE)</f>
        <v>150</v>
      </c>
    </row>
    <row r="2504" spans="1:6" x14ac:dyDescent="0.3">
      <c r="A2504" s="5">
        <v>1967</v>
      </c>
      <c r="B2504" s="6" t="s">
        <v>173</v>
      </c>
      <c r="C2504" s="9" t="s">
        <v>497</v>
      </c>
      <c r="D2504" s="6">
        <v>23648.462285690817</v>
      </c>
      <c r="E2504" s="6">
        <f>VLOOKUP(Table1[[#This Row],[Country Name]],[1]ISOcountryCodes!$A$2:$G$250,4,FALSE)</f>
        <v>191</v>
      </c>
      <c r="F2504" s="7">
        <f>VLOOKUP(Table1[[#This Row],[Country Name]],[1]ISOcountryCodes!$A$2:$G$250,6,FALSE)</f>
        <v>150</v>
      </c>
    </row>
    <row r="2505" spans="1:6" x14ac:dyDescent="0.3">
      <c r="A2505" s="2">
        <v>1968</v>
      </c>
      <c r="B2505" s="3" t="s">
        <v>173</v>
      </c>
      <c r="C2505" s="8" t="s">
        <v>497</v>
      </c>
      <c r="D2505" s="3">
        <v>24526.666842003287</v>
      </c>
      <c r="E2505" s="3">
        <f>VLOOKUP(Table1[[#This Row],[Country Name]],[1]ISOcountryCodes!$A$2:$G$250,4,FALSE)</f>
        <v>191</v>
      </c>
      <c r="F2505" s="4">
        <f>VLOOKUP(Table1[[#This Row],[Country Name]],[1]ISOcountryCodes!$A$2:$G$250,6,FALSE)</f>
        <v>150</v>
      </c>
    </row>
    <row r="2506" spans="1:6" x14ac:dyDescent="0.3">
      <c r="A2506" s="5">
        <v>1969</v>
      </c>
      <c r="B2506" s="6" t="s">
        <v>173</v>
      </c>
      <c r="C2506" s="9" t="s">
        <v>497</v>
      </c>
      <c r="D2506" s="6">
        <v>25069.234461233835</v>
      </c>
      <c r="E2506" s="6">
        <f>VLOOKUP(Table1[[#This Row],[Country Name]],[1]ISOcountryCodes!$A$2:$G$250,4,FALSE)</f>
        <v>191</v>
      </c>
      <c r="F2506" s="7">
        <f>VLOOKUP(Table1[[#This Row],[Country Name]],[1]ISOcountryCodes!$A$2:$G$250,6,FALSE)</f>
        <v>150</v>
      </c>
    </row>
    <row r="2507" spans="1:6" x14ac:dyDescent="0.3">
      <c r="A2507" s="2">
        <v>1970</v>
      </c>
      <c r="B2507" s="3" t="s">
        <v>173</v>
      </c>
      <c r="C2507" s="8" t="s">
        <v>497</v>
      </c>
      <c r="D2507" s="3">
        <v>24880.847359937346</v>
      </c>
      <c r="E2507" s="3">
        <f>VLOOKUP(Table1[[#This Row],[Country Name]],[1]ISOcountryCodes!$A$2:$G$250,4,FALSE)</f>
        <v>191</v>
      </c>
      <c r="F2507" s="4">
        <f>VLOOKUP(Table1[[#This Row],[Country Name]],[1]ISOcountryCodes!$A$2:$G$250,6,FALSE)</f>
        <v>150</v>
      </c>
    </row>
    <row r="2508" spans="1:6" x14ac:dyDescent="0.3">
      <c r="A2508" s="5">
        <v>1971</v>
      </c>
      <c r="B2508" s="6" t="s">
        <v>173</v>
      </c>
      <c r="C2508" s="9" t="s">
        <v>497</v>
      </c>
      <c r="D2508" s="6">
        <v>25351.284390544341</v>
      </c>
      <c r="E2508" s="6">
        <f>VLOOKUP(Table1[[#This Row],[Country Name]],[1]ISOcountryCodes!$A$2:$G$250,4,FALSE)</f>
        <v>191</v>
      </c>
      <c r="F2508" s="7">
        <f>VLOOKUP(Table1[[#This Row],[Country Name]],[1]ISOcountryCodes!$A$2:$G$250,6,FALSE)</f>
        <v>150</v>
      </c>
    </row>
    <row r="2509" spans="1:6" x14ac:dyDescent="0.3">
      <c r="A2509" s="2">
        <v>1972</v>
      </c>
      <c r="B2509" s="3" t="s">
        <v>173</v>
      </c>
      <c r="C2509" s="8" t="s">
        <v>497</v>
      </c>
      <c r="D2509" s="3">
        <v>26402.247107652282</v>
      </c>
      <c r="E2509" s="3">
        <f>VLOOKUP(Table1[[#This Row],[Country Name]],[1]ISOcountryCodes!$A$2:$G$250,4,FALSE)</f>
        <v>191</v>
      </c>
      <c r="F2509" s="4">
        <f>VLOOKUP(Table1[[#This Row],[Country Name]],[1]ISOcountryCodes!$A$2:$G$250,6,FALSE)</f>
        <v>150</v>
      </c>
    </row>
    <row r="2510" spans="1:6" x14ac:dyDescent="0.3">
      <c r="A2510" s="5">
        <v>1973</v>
      </c>
      <c r="B2510" s="6" t="s">
        <v>173</v>
      </c>
      <c r="C2510" s="9" t="s">
        <v>497</v>
      </c>
      <c r="D2510" s="6">
        <v>27643.458129516937</v>
      </c>
      <c r="E2510" s="6">
        <f>VLOOKUP(Table1[[#This Row],[Country Name]],[1]ISOcountryCodes!$A$2:$G$250,4,FALSE)</f>
        <v>191</v>
      </c>
      <c r="F2510" s="7">
        <f>VLOOKUP(Table1[[#This Row],[Country Name]],[1]ISOcountryCodes!$A$2:$G$250,6,FALSE)</f>
        <v>150</v>
      </c>
    </row>
    <row r="2511" spans="1:6" x14ac:dyDescent="0.3">
      <c r="A2511" s="2">
        <v>1974</v>
      </c>
      <c r="B2511" s="3" t="s">
        <v>173</v>
      </c>
      <c r="C2511" s="8" t="s">
        <v>497</v>
      </c>
      <c r="D2511" s="3">
        <v>27319.801502114526</v>
      </c>
      <c r="E2511" s="3">
        <f>VLOOKUP(Table1[[#This Row],[Country Name]],[1]ISOcountryCodes!$A$2:$G$250,4,FALSE)</f>
        <v>191</v>
      </c>
      <c r="F2511" s="4">
        <f>VLOOKUP(Table1[[#This Row],[Country Name]],[1]ISOcountryCodes!$A$2:$G$250,6,FALSE)</f>
        <v>150</v>
      </c>
    </row>
    <row r="2512" spans="1:6" x14ac:dyDescent="0.3">
      <c r="A2512" s="5">
        <v>1975</v>
      </c>
      <c r="B2512" s="6" t="s">
        <v>173</v>
      </c>
      <c r="C2512" s="9" t="s">
        <v>497</v>
      </c>
      <c r="D2512" s="6">
        <v>27024.969710358491</v>
      </c>
      <c r="E2512" s="6">
        <f>VLOOKUP(Table1[[#This Row],[Country Name]],[1]ISOcountryCodes!$A$2:$G$250,4,FALSE)</f>
        <v>191</v>
      </c>
      <c r="F2512" s="7">
        <f>VLOOKUP(Table1[[#This Row],[Country Name]],[1]ISOcountryCodes!$A$2:$G$250,6,FALSE)</f>
        <v>150</v>
      </c>
    </row>
    <row r="2513" spans="1:6" x14ac:dyDescent="0.3">
      <c r="A2513" s="2">
        <v>1976</v>
      </c>
      <c r="B2513" s="3" t="s">
        <v>173</v>
      </c>
      <c r="C2513" s="8" t="s">
        <v>497</v>
      </c>
      <c r="D2513" s="3">
        <v>28213.951143302573</v>
      </c>
      <c r="E2513" s="3">
        <f>VLOOKUP(Table1[[#This Row],[Country Name]],[1]ISOcountryCodes!$A$2:$G$250,4,FALSE)</f>
        <v>191</v>
      </c>
      <c r="F2513" s="4">
        <f>VLOOKUP(Table1[[#This Row],[Country Name]],[1]ISOcountryCodes!$A$2:$G$250,6,FALSE)</f>
        <v>150</v>
      </c>
    </row>
    <row r="2514" spans="1:6" x14ac:dyDescent="0.3">
      <c r="A2514" s="5">
        <v>1977</v>
      </c>
      <c r="B2514" s="6" t="s">
        <v>173</v>
      </c>
      <c r="C2514" s="9" t="s">
        <v>497</v>
      </c>
      <c r="D2514" s="6">
        <v>29192.227767494231</v>
      </c>
      <c r="E2514" s="6">
        <f>VLOOKUP(Table1[[#This Row],[Country Name]],[1]ISOcountryCodes!$A$2:$G$250,4,FALSE)</f>
        <v>191</v>
      </c>
      <c r="F2514" s="7">
        <f>VLOOKUP(Table1[[#This Row],[Country Name]],[1]ISOcountryCodes!$A$2:$G$250,6,FALSE)</f>
        <v>150</v>
      </c>
    </row>
    <row r="2515" spans="1:6" x14ac:dyDescent="0.3">
      <c r="A2515" s="2">
        <v>1978</v>
      </c>
      <c r="B2515" s="3" t="s">
        <v>173</v>
      </c>
      <c r="C2515" s="8" t="s">
        <v>497</v>
      </c>
      <c r="D2515" s="3">
        <v>30439.699620423144</v>
      </c>
      <c r="E2515" s="3">
        <f>VLOOKUP(Table1[[#This Row],[Country Name]],[1]ISOcountryCodes!$A$2:$G$250,4,FALSE)</f>
        <v>191</v>
      </c>
      <c r="F2515" s="4">
        <f>VLOOKUP(Table1[[#This Row],[Country Name]],[1]ISOcountryCodes!$A$2:$G$250,6,FALSE)</f>
        <v>150</v>
      </c>
    </row>
    <row r="2516" spans="1:6" x14ac:dyDescent="0.3">
      <c r="A2516" s="5">
        <v>1979</v>
      </c>
      <c r="B2516" s="6" t="s">
        <v>173</v>
      </c>
      <c r="C2516" s="9" t="s">
        <v>497</v>
      </c>
      <c r="D2516" s="6">
        <v>31076.409311515108</v>
      </c>
      <c r="E2516" s="6">
        <f>VLOOKUP(Table1[[#This Row],[Country Name]],[1]ISOcountryCodes!$A$2:$G$250,4,FALSE)</f>
        <v>191</v>
      </c>
      <c r="F2516" s="7">
        <f>VLOOKUP(Table1[[#This Row],[Country Name]],[1]ISOcountryCodes!$A$2:$G$250,6,FALSE)</f>
        <v>150</v>
      </c>
    </row>
    <row r="2517" spans="1:6" x14ac:dyDescent="0.3">
      <c r="A2517" s="2">
        <v>1980</v>
      </c>
      <c r="B2517" s="3" t="s">
        <v>173</v>
      </c>
      <c r="C2517" s="8" t="s">
        <v>497</v>
      </c>
      <c r="D2517" s="3">
        <v>30756.141798443979</v>
      </c>
      <c r="E2517" s="3">
        <f>VLOOKUP(Table1[[#This Row],[Country Name]],[1]ISOcountryCodes!$A$2:$G$250,4,FALSE)</f>
        <v>191</v>
      </c>
      <c r="F2517" s="4">
        <f>VLOOKUP(Table1[[#This Row],[Country Name]],[1]ISOcountryCodes!$A$2:$G$250,6,FALSE)</f>
        <v>150</v>
      </c>
    </row>
    <row r="2518" spans="1:6" x14ac:dyDescent="0.3">
      <c r="A2518" s="5">
        <v>1981</v>
      </c>
      <c r="B2518" s="6" t="s">
        <v>173</v>
      </c>
      <c r="C2518" s="9" t="s">
        <v>497</v>
      </c>
      <c r="D2518" s="6">
        <v>31244.331034043607</v>
      </c>
      <c r="E2518" s="6">
        <f>VLOOKUP(Table1[[#This Row],[Country Name]],[1]ISOcountryCodes!$A$2:$G$250,4,FALSE)</f>
        <v>191</v>
      </c>
      <c r="F2518" s="7">
        <f>VLOOKUP(Table1[[#This Row],[Country Name]],[1]ISOcountryCodes!$A$2:$G$250,6,FALSE)</f>
        <v>150</v>
      </c>
    </row>
    <row r="2519" spans="1:6" x14ac:dyDescent="0.3">
      <c r="A2519" s="2">
        <v>1982</v>
      </c>
      <c r="B2519" s="3" t="s">
        <v>173</v>
      </c>
      <c r="C2519" s="8" t="s">
        <v>497</v>
      </c>
      <c r="D2519" s="3">
        <v>30345.0945987142</v>
      </c>
      <c r="E2519" s="3">
        <f>VLOOKUP(Table1[[#This Row],[Country Name]],[1]ISOcountryCodes!$A$2:$G$250,4,FALSE)</f>
        <v>191</v>
      </c>
      <c r="F2519" s="4">
        <f>VLOOKUP(Table1[[#This Row],[Country Name]],[1]ISOcountryCodes!$A$2:$G$250,6,FALSE)</f>
        <v>150</v>
      </c>
    </row>
    <row r="2520" spans="1:6" x14ac:dyDescent="0.3">
      <c r="A2520" s="5">
        <v>1983</v>
      </c>
      <c r="B2520" s="6" t="s">
        <v>173</v>
      </c>
      <c r="C2520" s="9" t="s">
        <v>497</v>
      </c>
      <c r="D2520" s="6">
        <v>31391.584959836335</v>
      </c>
      <c r="E2520" s="6">
        <f>VLOOKUP(Table1[[#This Row],[Country Name]],[1]ISOcountryCodes!$A$2:$G$250,4,FALSE)</f>
        <v>191</v>
      </c>
      <c r="F2520" s="7">
        <f>VLOOKUP(Table1[[#This Row],[Country Name]],[1]ISOcountryCodes!$A$2:$G$250,6,FALSE)</f>
        <v>150</v>
      </c>
    </row>
    <row r="2521" spans="1:6" x14ac:dyDescent="0.3">
      <c r="A2521" s="2">
        <v>1984</v>
      </c>
      <c r="B2521" s="3" t="s">
        <v>173</v>
      </c>
      <c r="C2521" s="8" t="s">
        <v>497</v>
      </c>
      <c r="D2521" s="3">
        <v>33333.714265886003</v>
      </c>
      <c r="E2521" s="3">
        <f>VLOOKUP(Table1[[#This Row],[Country Name]],[1]ISOcountryCodes!$A$2:$G$250,4,FALSE)</f>
        <v>191</v>
      </c>
      <c r="F2521" s="4">
        <f>VLOOKUP(Table1[[#This Row],[Country Name]],[1]ISOcountryCodes!$A$2:$G$250,6,FALSE)</f>
        <v>150</v>
      </c>
    </row>
    <row r="2522" spans="1:6" x14ac:dyDescent="0.3">
      <c r="A2522" s="5">
        <v>1985</v>
      </c>
      <c r="B2522" s="6" t="s">
        <v>173</v>
      </c>
      <c r="C2522" s="9" t="s">
        <v>497</v>
      </c>
      <c r="D2522" s="6">
        <v>34431.125647449553</v>
      </c>
      <c r="E2522" s="6">
        <f>VLOOKUP(Table1[[#This Row],[Country Name]],[1]ISOcountryCodes!$A$2:$G$250,4,FALSE)</f>
        <v>191</v>
      </c>
      <c r="F2522" s="7">
        <f>VLOOKUP(Table1[[#This Row],[Country Name]],[1]ISOcountryCodes!$A$2:$G$250,6,FALSE)</f>
        <v>150</v>
      </c>
    </row>
    <row r="2523" spans="1:6" x14ac:dyDescent="0.3">
      <c r="A2523" s="2">
        <v>1986</v>
      </c>
      <c r="B2523" s="3" t="s">
        <v>173</v>
      </c>
      <c r="C2523" s="8" t="s">
        <v>497</v>
      </c>
      <c r="D2523" s="3">
        <v>35254.924644525199</v>
      </c>
      <c r="E2523" s="3">
        <f>VLOOKUP(Table1[[#This Row],[Country Name]],[1]ISOcountryCodes!$A$2:$G$250,4,FALSE)</f>
        <v>191</v>
      </c>
      <c r="F2523" s="4">
        <f>VLOOKUP(Table1[[#This Row],[Country Name]],[1]ISOcountryCodes!$A$2:$G$250,6,FALSE)</f>
        <v>150</v>
      </c>
    </row>
    <row r="2524" spans="1:6" x14ac:dyDescent="0.3">
      <c r="A2524" s="5">
        <v>1987</v>
      </c>
      <c r="B2524" s="6" t="s">
        <v>173</v>
      </c>
      <c r="C2524" s="9" t="s">
        <v>497</v>
      </c>
      <c r="D2524" s="6">
        <v>36151.392317284473</v>
      </c>
      <c r="E2524" s="6">
        <f>VLOOKUP(Table1[[#This Row],[Country Name]],[1]ISOcountryCodes!$A$2:$G$250,4,FALSE)</f>
        <v>192</v>
      </c>
      <c r="F2524" s="7">
        <f>VLOOKUP(Table1[[#This Row],[Country Name]],[1]ISOcountryCodes!$A$2:$G$250,6,FALSE)</f>
        <v>19</v>
      </c>
    </row>
    <row r="2525" spans="1:6" x14ac:dyDescent="0.3">
      <c r="A2525" s="2">
        <v>1988</v>
      </c>
      <c r="B2525" s="3" t="s">
        <v>173</v>
      </c>
      <c r="C2525" s="8" t="s">
        <v>497</v>
      </c>
      <c r="D2525" s="3">
        <v>37313.767499677524</v>
      </c>
      <c r="E2525" s="3">
        <f>VLOOKUP(Table1[[#This Row],[Country Name]],[1]ISOcountryCodes!$A$2:$G$250,4,FALSE)</f>
        <v>192</v>
      </c>
      <c r="F2525" s="4">
        <f>VLOOKUP(Table1[[#This Row],[Country Name]],[1]ISOcountryCodes!$A$2:$G$250,6,FALSE)</f>
        <v>19</v>
      </c>
    </row>
    <row r="2526" spans="1:6" x14ac:dyDescent="0.3">
      <c r="A2526" s="5">
        <v>1989</v>
      </c>
      <c r="B2526" s="6" t="s">
        <v>173</v>
      </c>
      <c r="C2526" s="9" t="s">
        <v>497</v>
      </c>
      <c r="D2526" s="6">
        <v>38245.866503235447</v>
      </c>
      <c r="E2526" s="6">
        <f>VLOOKUP(Table1[[#This Row],[Country Name]],[1]ISOcountryCodes!$A$2:$G$250,4,FALSE)</f>
        <v>192</v>
      </c>
      <c r="F2526" s="7">
        <f>VLOOKUP(Table1[[#This Row],[Country Name]],[1]ISOcountryCodes!$A$2:$G$250,6,FALSE)</f>
        <v>19</v>
      </c>
    </row>
    <row r="2527" spans="1:6" x14ac:dyDescent="0.3">
      <c r="A2527" s="2">
        <v>1990</v>
      </c>
      <c r="B2527" s="3" t="s">
        <v>173</v>
      </c>
      <c r="C2527" s="8" t="s">
        <v>497</v>
      </c>
      <c r="D2527" s="3">
        <v>38461.466326384842</v>
      </c>
      <c r="E2527" s="3">
        <f>VLOOKUP(Table1[[#This Row],[Country Name]],[1]ISOcountryCodes!$A$2:$G$250,4,FALSE)</f>
        <v>192</v>
      </c>
      <c r="F2527" s="4">
        <f>VLOOKUP(Table1[[#This Row],[Country Name]],[1]ISOcountryCodes!$A$2:$G$250,6,FALSE)</f>
        <v>19</v>
      </c>
    </row>
    <row r="2528" spans="1:6" x14ac:dyDescent="0.3">
      <c r="A2528" s="5">
        <v>1991</v>
      </c>
      <c r="B2528" s="6" t="s">
        <v>173</v>
      </c>
      <c r="C2528" s="9" t="s">
        <v>497</v>
      </c>
      <c r="D2528" s="6">
        <v>37850.972333610189</v>
      </c>
      <c r="E2528" s="6">
        <f>VLOOKUP(Table1[[#This Row],[Country Name]],[1]ISOcountryCodes!$A$2:$G$250,4,FALSE)</f>
        <v>192</v>
      </c>
      <c r="F2528" s="7">
        <f>VLOOKUP(Table1[[#This Row],[Country Name]],[1]ISOcountryCodes!$A$2:$G$250,6,FALSE)</f>
        <v>19</v>
      </c>
    </row>
    <row r="2529" spans="1:6" x14ac:dyDescent="0.3">
      <c r="A2529" s="2">
        <v>1992</v>
      </c>
      <c r="B2529" s="3" t="s">
        <v>173</v>
      </c>
      <c r="C2529" s="8" t="s">
        <v>497</v>
      </c>
      <c r="D2529" s="3">
        <v>38572.567236915718</v>
      </c>
      <c r="E2529" s="3">
        <f>VLOOKUP(Table1[[#This Row],[Country Name]],[1]ISOcountryCodes!$A$2:$G$250,4,FALSE)</f>
        <v>192</v>
      </c>
      <c r="F2529" s="4">
        <f>VLOOKUP(Table1[[#This Row],[Country Name]],[1]ISOcountryCodes!$A$2:$G$250,6,FALSE)</f>
        <v>19</v>
      </c>
    </row>
    <row r="2530" spans="1:6" x14ac:dyDescent="0.3">
      <c r="A2530" s="5">
        <v>1993</v>
      </c>
      <c r="B2530" s="6" t="s">
        <v>173</v>
      </c>
      <c r="C2530" s="9" t="s">
        <v>497</v>
      </c>
      <c r="D2530" s="6">
        <v>39120.621864683977</v>
      </c>
      <c r="E2530" s="6">
        <f>VLOOKUP(Table1[[#This Row],[Country Name]],[1]ISOcountryCodes!$A$2:$G$250,4,FALSE)</f>
        <v>192</v>
      </c>
      <c r="F2530" s="7">
        <f>VLOOKUP(Table1[[#This Row],[Country Name]],[1]ISOcountryCodes!$A$2:$G$250,6,FALSE)</f>
        <v>19</v>
      </c>
    </row>
    <row r="2531" spans="1:6" x14ac:dyDescent="0.3">
      <c r="A2531" s="2">
        <v>1994</v>
      </c>
      <c r="B2531" s="3" t="s">
        <v>173</v>
      </c>
      <c r="C2531" s="8" t="s">
        <v>497</v>
      </c>
      <c r="D2531" s="3">
        <v>40219.63011228617</v>
      </c>
      <c r="E2531" s="3">
        <f>VLOOKUP(Table1[[#This Row],[Country Name]],[1]ISOcountryCodes!$A$2:$G$250,4,FALSE)</f>
        <v>192</v>
      </c>
      <c r="F2531" s="4">
        <f>VLOOKUP(Table1[[#This Row],[Country Name]],[1]ISOcountryCodes!$A$2:$G$250,6,FALSE)</f>
        <v>19</v>
      </c>
    </row>
    <row r="2532" spans="1:6" x14ac:dyDescent="0.3">
      <c r="A2532" s="5">
        <v>1995</v>
      </c>
      <c r="B2532" s="6" t="s">
        <v>173</v>
      </c>
      <c r="C2532" s="9" t="s">
        <v>497</v>
      </c>
      <c r="D2532" s="6">
        <v>40817.013973131528</v>
      </c>
      <c r="E2532" s="6">
        <f>VLOOKUP(Table1[[#This Row],[Country Name]],[1]ISOcountryCodes!$A$2:$G$250,4,FALSE)</f>
        <v>192</v>
      </c>
      <c r="F2532" s="7">
        <f>VLOOKUP(Table1[[#This Row],[Country Name]],[1]ISOcountryCodes!$A$2:$G$250,6,FALSE)</f>
        <v>19</v>
      </c>
    </row>
    <row r="2533" spans="1:6" x14ac:dyDescent="0.3">
      <c r="A2533" s="2">
        <v>1996</v>
      </c>
      <c r="B2533" s="3" t="s">
        <v>173</v>
      </c>
      <c r="C2533" s="8" t="s">
        <v>497</v>
      </c>
      <c r="D2533" s="3">
        <v>41805.19927166542</v>
      </c>
      <c r="E2533" s="3">
        <f>VLOOKUP(Table1[[#This Row],[Country Name]],[1]ISOcountryCodes!$A$2:$G$250,4,FALSE)</f>
        <v>192</v>
      </c>
      <c r="F2533" s="4">
        <f>VLOOKUP(Table1[[#This Row],[Country Name]],[1]ISOcountryCodes!$A$2:$G$250,6,FALSE)</f>
        <v>19</v>
      </c>
    </row>
    <row r="2534" spans="1:6" x14ac:dyDescent="0.3">
      <c r="A2534" s="5">
        <v>1997</v>
      </c>
      <c r="B2534" s="6" t="s">
        <v>173</v>
      </c>
      <c r="C2534" s="9" t="s">
        <v>497</v>
      </c>
      <c r="D2534" s="6">
        <v>43145.47110754301</v>
      </c>
      <c r="E2534" s="6">
        <f>VLOOKUP(Table1[[#This Row],[Country Name]],[1]ISOcountryCodes!$A$2:$G$250,4,FALSE)</f>
        <v>192</v>
      </c>
      <c r="F2534" s="7">
        <f>VLOOKUP(Table1[[#This Row],[Country Name]],[1]ISOcountryCodes!$A$2:$G$250,6,FALSE)</f>
        <v>19</v>
      </c>
    </row>
    <row r="2535" spans="1:6" x14ac:dyDescent="0.3">
      <c r="A2535" s="2">
        <v>1998</v>
      </c>
      <c r="B2535" s="3" t="s">
        <v>173</v>
      </c>
      <c r="C2535" s="8" t="s">
        <v>497</v>
      </c>
      <c r="D2535" s="3">
        <v>44552.453508865154</v>
      </c>
      <c r="E2535" s="3">
        <f>VLOOKUP(Table1[[#This Row],[Country Name]],[1]ISOcountryCodes!$A$2:$G$250,4,FALSE)</f>
        <v>192</v>
      </c>
      <c r="F2535" s="4">
        <f>VLOOKUP(Table1[[#This Row],[Country Name]],[1]ISOcountryCodes!$A$2:$G$250,6,FALSE)</f>
        <v>19</v>
      </c>
    </row>
    <row r="2536" spans="1:6" x14ac:dyDescent="0.3">
      <c r="A2536" s="5">
        <v>1999</v>
      </c>
      <c r="B2536" s="6" t="s">
        <v>173</v>
      </c>
      <c r="C2536" s="9" t="s">
        <v>497</v>
      </c>
      <c r="D2536" s="6">
        <v>46179.774047280654</v>
      </c>
      <c r="E2536" s="6">
        <f>VLOOKUP(Table1[[#This Row],[Country Name]],[1]ISOcountryCodes!$A$2:$G$250,4,FALSE)</f>
        <v>192</v>
      </c>
      <c r="F2536" s="7">
        <f>VLOOKUP(Table1[[#This Row],[Country Name]],[1]ISOcountryCodes!$A$2:$G$250,6,FALSE)</f>
        <v>19</v>
      </c>
    </row>
    <row r="2537" spans="1:6" x14ac:dyDescent="0.3">
      <c r="A2537" s="2">
        <v>2000</v>
      </c>
      <c r="B2537" s="3" t="s">
        <v>173</v>
      </c>
      <c r="C2537" s="8" t="s">
        <v>497</v>
      </c>
      <c r="D2537" s="3">
        <v>47577.96307482275</v>
      </c>
      <c r="E2537" s="3">
        <f>VLOOKUP(Table1[[#This Row],[Country Name]],[1]ISOcountryCodes!$A$2:$G$250,4,FALSE)</f>
        <v>192</v>
      </c>
      <c r="F2537" s="4">
        <f>VLOOKUP(Table1[[#This Row],[Country Name]],[1]ISOcountryCodes!$A$2:$G$250,6,FALSE)</f>
        <v>19</v>
      </c>
    </row>
    <row r="2538" spans="1:6" x14ac:dyDescent="0.3">
      <c r="A2538" s="5">
        <v>2001</v>
      </c>
      <c r="B2538" s="6" t="s">
        <v>173</v>
      </c>
      <c r="C2538" s="9" t="s">
        <v>497</v>
      </c>
      <c r="D2538" s="6">
        <v>47590.206213978512</v>
      </c>
      <c r="E2538" s="6">
        <f>VLOOKUP(Table1[[#This Row],[Country Name]],[1]ISOcountryCodes!$A$2:$G$250,4,FALSE)</f>
        <v>192</v>
      </c>
      <c r="F2538" s="7">
        <f>VLOOKUP(Table1[[#This Row],[Country Name]],[1]ISOcountryCodes!$A$2:$G$250,6,FALSE)</f>
        <v>19</v>
      </c>
    </row>
    <row r="2539" spans="1:6" x14ac:dyDescent="0.3">
      <c r="A2539" s="2">
        <v>2002</v>
      </c>
      <c r="B2539" s="3" t="s">
        <v>173</v>
      </c>
      <c r="C2539" s="8" t="s">
        <v>497</v>
      </c>
      <c r="D2539" s="3">
        <v>47992.633486052735</v>
      </c>
      <c r="E2539" s="3">
        <f>VLOOKUP(Table1[[#This Row],[Country Name]],[1]ISOcountryCodes!$A$2:$G$250,4,FALSE)</f>
        <v>192</v>
      </c>
      <c r="F2539" s="4">
        <f>VLOOKUP(Table1[[#This Row],[Country Name]],[1]ISOcountryCodes!$A$2:$G$250,6,FALSE)</f>
        <v>19</v>
      </c>
    </row>
    <row r="2540" spans="1:6" x14ac:dyDescent="0.3">
      <c r="A2540" s="5">
        <v>2003</v>
      </c>
      <c r="B2540" s="6" t="s">
        <v>173</v>
      </c>
      <c r="C2540" s="9" t="s">
        <v>497</v>
      </c>
      <c r="D2540" s="6">
        <v>48872.842243412597</v>
      </c>
      <c r="E2540" s="6">
        <f>VLOOKUP(Table1[[#This Row],[Country Name]],[1]ISOcountryCodes!$A$2:$G$250,4,FALSE)</f>
        <v>192</v>
      </c>
      <c r="F2540" s="7">
        <f>VLOOKUP(Table1[[#This Row],[Country Name]],[1]ISOcountryCodes!$A$2:$G$250,6,FALSE)</f>
        <v>19</v>
      </c>
    </row>
    <row r="2541" spans="1:6" x14ac:dyDescent="0.3">
      <c r="A2541" s="2">
        <v>2004</v>
      </c>
      <c r="B2541" s="3" t="s">
        <v>173</v>
      </c>
      <c r="C2541" s="8" t="s">
        <v>497</v>
      </c>
      <c r="D2541" s="3">
        <v>50256.260527430204</v>
      </c>
      <c r="E2541" s="3">
        <f>VLOOKUP(Table1[[#This Row],[Country Name]],[1]ISOcountryCodes!$A$2:$G$250,4,FALSE)</f>
        <v>192</v>
      </c>
      <c r="F2541" s="4">
        <f>VLOOKUP(Table1[[#This Row],[Country Name]],[1]ISOcountryCodes!$A$2:$G$250,6,FALSE)</f>
        <v>19</v>
      </c>
    </row>
    <row r="2542" spans="1:6" x14ac:dyDescent="0.3">
      <c r="A2542" s="5">
        <v>2005</v>
      </c>
      <c r="B2542" s="6" t="s">
        <v>173</v>
      </c>
      <c r="C2542" s="9" t="s">
        <v>497</v>
      </c>
      <c r="D2542" s="6">
        <v>51517.464244954899</v>
      </c>
      <c r="E2542" s="6">
        <f>VLOOKUP(Table1[[#This Row],[Country Name]],[1]ISOcountryCodes!$A$2:$G$250,4,FALSE)</f>
        <v>192</v>
      </c>
      <c r="F2542" s="7">
        <f>VLOOKUP(Table1[[#This Row],[Country Name]],[1]ISOcountryCodes!$A$2:$G$250,6,FALSE)</f>
        <v>19</v>
      </c>
    </row>
    <row r="2543" spans="1:6" x14ac:dyDescent="0.3">
      <c r="A2543" s="2">
        <v>2006</v>
      </c>
      <c r="B2543" s="3" t="s">
        <v>173</v>
      </c>
      <c r="C2543" s="8" t="s">
        <v>497</v>
      </c>
      <c r="D2543" s="3">
        <v>52436.130088162543</v>
      </c>
      <c r="E2543" s="3">
        <f>VLOOKUP(Table1[[#This Row],[Country Name]],[1]ISOcountryCodes!$A$2:$G$250,4,FALSE)</f>
        <v>192</v>
      </c>
      <c r="F2543" s="4">
        <f>VLOOKUP(Table1[[#This Row],[Country Name]],[1]ISOcountryCodes!$A$2:$G$250,6,FALSE)</f>
        <v>19</v>
      </c>
    </row>
    <row r="2544" spans="1:6" x14ac:dyDescent="0.3">
      <c r="A2544" s="5">
        <v>2007</v>
      </c>
      <c r="B2544" s="6" t="s">
        <v>173</v>
      </c>
      <c r="C2544" s="9" t="s">
        <v>497</v>
      </c>
      <c r="D2544" s="6">
        <v>52981.809767271705</v>
      </c>
      <c r="E2544" s="6">
        <f>VLOOKUP(Table1[[#This Row],[Country Name]],[1]ISOcountryCodes!$A$2:$G$250,4,FALSE)</f>
        <v>192</v>
      </c>
      <c r="F2544" s="7">
        <f>VLOOKUP(Table1[[#This Row],[Country Name]],[1]ISOcountryCodes!$A$2:$G$250,6,FALSE)</f>
        <v>19</v>
      </c>
    </row>
    <row r="2545" spans="1:6" x14ac:dyDescent="0.3">
      <c r="A2545" s="2">
        <v>2008</v>
      </c>
      <c r="B2545" s="3" t="s">
        <v>173</v>
      </c>
      <c r="C2545" s="8" t="s">
        <v>497</v>
      </c>
      <c r="D2545" s="3">
        <v>52571.248800116482</v>
      </c>
      <c r="E2545" s="3">
        <f>VLOOKUP(Table1[[#This Row],[Country Name]],[1]ISOcountryCodes!$A$2:$G$250,4,FALSE)</f>
        <v>192</v>
      </c>
      <c r="F2545" s="4">
        <f>VLOOKUP(Table1[[#This Row],[Country Name]],[1]ISOcountryCodes!$A$2:$G$250,6,FALSE)</f>
        <v>19</v>
      </c>
    </row>
    <row r="2546" spans="1:6" x14ac:dyDescent="0.3">
      <c r="A2546" s="5">
        <v>2009</v>
      </c>
      <c r="B2546" s="6" t="s">
        <v>173</v>
      </c>
      <c r="C2546" s="9" t="s">
        <v>497</v>
      </c>
      <c r="D2546" s="6">
        <v>50741.68384357146</v>
      </c>
      <c r="E2546" s="6">
        <f>VLOOKUP(Table1[[#This Row],[Country Name]],[1]ISOcountryCodes!$A$2:$G$250,4,FALSE)</f>
        <v>192</v>
      </c>
      <c r="F2546" s="7">
        <f>VLOOKUP(Table1[[#This Row],[Country Name]],[1]ISOcountryCodes!$A$2:$G$250,6,FALSE)</f>
        <v>19</v>
      </c>
    </row>
    <row r="2547" spans="1:6" x14ac:dyDescent="0.3">
      <c r="A2547" s="2">
        <v>2010</v>
      </c>
      <c r="B2547" s="3" t="s">
        <v>173</v>
      </c>
      <c r="C2547" s="8" t="s">
        <v>497</v>
      </c>
      <c r="D2547" s="3">
        <v>51678.984591856104</v>
      </c>
      <c r="E2547" s="3">
        <f>VLOOKUP(Table1[[#This Row],[Country Name]],[1]ISOcountryCodes!$A$2:$G$250,4,FALSE)</f>
        <v>192</v>
      </c>
      <c r="F2547" s="4">
        <f>VLOOKUP(Table1[[#This Row],[Country Name]],[1]ISOcountryCodes!$A$2:$G$250,6,FALSE)</f>
        <v>19</v>
      </c>
    </row>
    <row r="2548" spans="1:6" x14ac:dyDescent="0.3">
      <c r="A2548" s="5">
        <v>2011</v>
      </c>
      <c r="B2548" s="6" t="s">
        <v>173</v>
      </c>
      <c r="C2548" s="9" t="s">
        <v>497</v>
      </c>
      <c r="D2548" s="6">
        <v>52157.155541141045</v>
      </c>
      <c r="E2548" s="6">
        <f>VLOOKUP(Table1[[#This Row],[Country Name]],[1]ISOcountryCodes!$A$2:$G$250,4,FALSE)</f>
        <v>192</v>
      </c>
      <c r="F2548" s="7">
        <f>VLOOKUP(Table1[[#This Row],[Country Name]],[1]ISOcountryCodes!$A$2:$G$250,6,FALSE)</f>
        <v>19</v>
      </c>
    </row>
    <row r="2549" spans="1:6" x14ac:dyDescent="0.3">
      <c r="A2549" s="2">
        <v>2012</v>
      </c>
      <c r="B2549" s="3" t="s">
        <v>173</v>
      </c>
      <c r="C2549" s="8" t="s">
        <v>497</v>
      </c>
      <c r="D2549" s="3">
        <v>52919.074831089005</v>
      </c>
      <c r="E2549" s="3">
        <f>VLOOKUP(Table1[[#This Row],[Country Name]],[1]ISOcountryCodes!$A$2:$G$250,4,FALSE)</f>
        <v>192</v>
      </c>
      <c r="F2549" s="4">
        <f>VLOOKUP(Table1[[#This Row],[Country Name]],[1]ISOcountryCodes!$A$2:$G$250,6,FALSE)</f>
        <v>19</v>
      </c>
    </row>
    <row r="2550" spans="1:6" x14ac:dyDescent="0.3">
      <c r="A2550" s="5">
        <v>2013</v>
      </c>
      <c r="B2550" s="6" t="s">
        <v>173</v>
      </c>
      <c r="C2550" s="9" t="s">
        <v>497</v>
      </c>
      <c r="D2550" s="6">
        <v>53655.661662209175</v>
      </c>
      <c r="E2550" s="6">
        <f>VLOOKUP(Table1[[#This Row],[Country Name]],[1]ISOcountryCodes!$A$2:$G$250,4,FALSE)</f>
        <v>192</v>
      </c>
      <c r="F2550" s="7">
        <f>VLOOKUP(Table1[[#This Row],[Country Name]],[1]ISOcountryCodes!$A$2:$G$250,6,FALSE)</f>
        <v>19</v>
      </c>
    </row>
    <row r="2551" spans="1:6" x14ac:dyDescent="0.3">
      <c r="A2551" s="2">
        <v>2014</v>
      </c>
      <c r="B2551" s="3" t="s">
        <v>173</v>
      </c>
      <c r="C2551" s="8" t="s">
        <v>497</v>
      </c>
      <c r="D2551" s="3">
        <v>54606.950204431123</v>
      </c>
      <c r="E2551" s="3">
        <f>VLOOKUP(Table1[[#This Row],[Country Name]],[1]ISOcountryCodes!$A$2:$G$250,4,FALSE)</f>
        <v>192</v>
      </c>
      <c r="F2551" s="4">
        <f>VLOOKUP(Table1[[#This Row],[Country Name]],[1]ISOcountryCodes!$A$2:$G$250,6,FALSE)</f>
        <v>19</v>
      </c>
    </row>
    <row r="2552" spans="1:6" x14ac:dyDescent="0.3">
      <c r="A2552" s="5">
        <v>2015</v>
      </c>
      <c r="B2552" s="6" t="s">
        <v>173</v>
      </c>
      <c r="C2552" s="9" t="s">
        <v>497</v>
      </c>
      <c r="D2552" s="6">
        <v>55701.812443467941</v>
      </c>
      <c r="E2552" s="6">
        <f>VLOOKUP(Table1[[#This Row],[Country Name]],[1]ISOcountryCodes!$A$2:$G$250,4,FALSE)</f>
        <v>192</v>
      </c>
      <c r="F2552" s="7">
        <f>VLOOKUP(Table1[[#This Row],[Country Name]],[1]ISOcountryCodes!$A$2:$G$250,6,FALSE)</f>
        <v>19</v>
      </c>
    </row>
    <row r="2553" spans="1:6" x14ac:dyDescent="0.3">
      <c r="A2553" s="2">
        <v>2016</v>
      </c>
      <c r="B2553" s="3" t="s">
        <v>173</v>
      </c>
      <c r="C2553" s="8" t="s">
        <v>497</v>
      </c>
      <c r="D2553" s="3">
        <v>56248.671396465048</v>
      </c>
      <c r="E2553" s="3">
        <f>VLOOKUP(Table1[[#This Row],[Country Name]],[1]ISOcountryCodes!$A$2:$G$250,4,FALSE)</f>
        <v>192</v>
      </c>
      <c r="F2553" s="4">
        <f>VLOOKUP(Table1[[#This Row],[Country Name]],[1]ISOcountryCodes!$A$2:$G$250,6,FALSE)</f>
        <v>19</v>
      </c>
    </row>
    <row r="2554" spans="1:6" x14ac:dyDescent="0.3">
      <c r="A2554" s="5">
        <v>2017</v>
      </c>
      <c r="B2554" s="6" t="s">
        <v>173</v>
      </c>
      <c r="C2554" s="9" t="s">
        <v>497</v>
      </c>
      <c r="D2554" s="6">
        <v>57260.568230258861</v>
      </c>
      <c r="E2554" s="6">
        <f>VLOOKUP(Table1[[#This Row],[Country Name]],[1]ISOcountryCodes!$A$2:$G$250,4,FALSE)</f>
        <v>192</v>
      </c>
      <c r="F2554" s="7">
        <f>VLOOKUP(Table1[[#This Row],[Country Name]],[1]ISOcountryCodes!$A$2:$G$250,6,FALSE)</f>
        <v>19</v>
      </c>
    </row>
    <row r="2555" spans="1:6" x14ac:dyDescent="0.3">
      <c r="A2555" s="2">
        <v>2018</v>
      </c>
      <c r="B2555" s="3" t="s">
        <v>173</v>
      </c>
      <c r="C2555" s="8" t="s">
        <v>497</v>
      </c>
      <c r="D2555" s="3">
        <v>58585.170188833123</v>
      </c>
      <c r="E2555" s="3">
        <f>VLOOKUP(Table1[[#This Row],[Country Name]],[1]ISOcountryCodes!$A$2:$G$250,4,FALSE)</f>
        <v>192</v>
      </c>
      <c r="F2555" s="4">
        <f>VLOOKUP(Table1[[#This Row],[Country Name]],[1]ISOcountryCodes!$A$2:$G$250,6,FALSE)</f>
        <v>19</v>
      </c>
    </row>
    <row r="2556" spans="1:6" x14ac:dyDescent="0.3">
      <c r="A2556" s="5">
        <v>2019</v>
      </c>
      <c r="B2556" s="6" t="s">
        <v>173</v>
      </c>
      <c r="C2556" s="9" t="s">
        <v>497</v>
      </c>
      <c r="D2556" s="6">
        <v>59670.482312908549</v>
      </c>
      <c r="E2556" s="6">
        <f>VLOOKUP(Table1[[#This Row],[Country Name]],[1]ISOcountryCodes!$A$2:$G$250,4,FALSE)</f>
        <v>192</v>
      </c>
      <c r="F2556" s="7">
        <f>VLOOKUP(Table1[[#This Row],[Country Name]],[1]ISOcountryCodes!$A$2:$G$250,6,FALSE)</f>
        <v>19</v>
      </c>
    </row>
    <row r="2557" spans="1:6" x14ac:dyDescent="0.3">
      <c r="A2557" s="2">
        <v>2020</v>
      </c>
      <c r="B2557" s="3" t="s">
        <v>173</v>
      </c>
      <c r="C2557" s="8" t="s">
        <v>497</v>
      </c>
      <c r="D2557" s="3">
        <v>57649.74418786195</v>
      </c>
      <c r="E2557" s="3">
        <f>VLOOKUP(Table1[[#This Row],[Country Name]],[1]ISOcountryCodes!$A$2:$G$250,4,FALSE)</f>
        <v>192</v>
      </c>
      <c r="F2557" s="4">
        <f>VLOOKUP(Table1[[#This Row],[Country Name]],[1]ISOcountryCodes!$A$2:$G$250,6,FALSE)</f>
        <v>19</v>
      </c>
    </row>
    <row r="2558" spans="1:6" x14ac:dyDescent="0.3">
      <c r="A2558" s="5">
        <v>2021</v>
      </c>
      <c r="B2558" s="6" t="s">
        <v>173</v>
      </c>
      <c r="C2558" s="9" t="s">
        <v>497</v>
      </c>
      <c r="D2558" s="6">
        <v>60850.413640756604</v>
      </c>
      <c r="E2558" s="6">
        <f>VLOOKUP(Table1[[#This Row],[Country Name]],[1]ISOcountryCodes!$A$2:$G$250,4,FALSE)</f>
        <v>192</v>
      </c>
      <c r="F2558" s="7">
        <f>VLOOKUP(Table1[[#This Row],[Country Name]],[1]ISOcountryCodes!$A$2:$G$250,6,FALSE)</f>
        <v>19</v>
      </c>
    </row>
    <row r="2559" spans="1:6" x14ac:dyDescent="0.3">
      <c r="A2559" s="2">
        <v>2022</v>
      </c>
      <c r="B2559" s="3" t="s">
        <v>173</v>
      </c>
      <c r="C2559" s="8" t="s">
        <v>497</v>
      </c>
      <c r="D2559" s="3">
        <v>61794.6930115336</v>
      </c>
      <c r="E2559" s="3">
        <f>VLOOKUP(Table1[[#This Row],[Country Name]],[1]ISOcountryCodes!$A$2:$G$250,4,FALSE)</f>
        <v>192</v>
      </c>
      <c r="F2559" s="4">
        <f>VLOOKUP(Table1[[#This Row],[Country Name]],[1]ISOcountryCodes!$A$2:$G$250,6,FALSE)</f>
        <v>19</v>
      </c>
    </row>
    <row r="2560" spans="1:6" x14ac:dyDescent="0.3">
      <c r="A2560" s="5">
        <v>2023</v>
      </c>
      <c r="B2560" s="6" t="s">
        <v>173</v>
      </c>
      <c r="C2560" s="9" t="s">
        <v>497</v>
      </c>
      <c r="D2560" s="6">
        <v>62823.200984492061</v>
      </c>
      <c r="E2560" s="6">
        <f>VLOOKUP(Table1[[#This Row],[Country Name]],[1]ISOcountryCodes!$A$2:$G$250,4,FALSE)</f>
        <v>192</v>
      </c>
      <c r="F2560" s="7">
        <f>VLOOKUP(Table1[[#This Row],[Country Name]],[1]ISOcountryCodes!$A$2:$G$250,6,FALSE)</f>
        <v>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
  <sheetViews>
    <sheetView workbookViewId="0">
      <selection activeCell="K2" sqref="K2"/>
    </sheetView>
  </sheetViews>
  <sheetFormatPr defaultRowHeight="14.4" x14ac:dyDescent="0.3"/>
  <cols>
    <col min="1" max="1" width="15.88671875" customWidth="1"/>
    <col min="2" max="11" width="50.88671875" customWidth="1"/>
  </cols>
  <sheetData>
    <row r="1" spans="1:11" x14ac:dyDescent="0.3">
      <c r="A1" t="s">
        <v>168</v>
      </c>
      <c r="B1" t="s">
        <v>134</v>
      </c>
      <c r="C1" t="s">
        <v>176</v>
      </c>
      <c r="D1" t="s">
        <v>110</v>
      </c>
      <c r="E1" t="s">
        <v>294</v>
      </c>
      <c r="F1" t="s">
        <v>252</v>
      </c>
      <c r="G1" t="s">
        <v>30</v>
      </c>
      <c r="H1" t="s">
        <v>300</v>
      </c>
      <c r="I1" t="s">
        <v>212</v>
      </c>
      <c r="J1" t="s">
        <v>500</v>
      </c>
      <c r="K1" t="s">
        <v>418</v>
      </c>
    </row>
    <row r="2" spans="1:11" x14ac:dyDescent="0.3">
      <c r="A2" t="s">
        <v>372</v>
      </c>
      <c r="B2" t="s">
        <v>146</v>
      </c>
      <c r="C2" t="s">
        <v>34</v>
      </c>
      <c r="D2" t="s">
        <v>122</v>
      </c>
      <c r="E2" t="s">
        <v>128</v>
      </c>
      <c r="F2" t="s">
        <v>314</v>
      </c>
      <c r="G2" t="s">
        <v>522</v>
      </c>
      <c r="H2">
        <v>2015</v>
      </c>
      <c r="I2" t="s">
        <v>511</v>
      </c>
      <c r="J2" t="s">
        <v>256</v>
      </c>
      <c r="K2" t="s">
        <v>512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Data_Country level</vt:lpstr>
      <vt:lpstr>Data_Region</vt:lpstr>
      <vt:lpstr>Series - 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Marius Just</dc:creator>
  <cp:lastModifiedBy>Marius Just</cp:lastModifiedBy>
  <dcterms:created xsi:type="dcterms:W3CDTF">2024-10-18T09:37:39Z</dcterms:created>
  <dcterms:modified xsi:type="dcterms:W3CDTF">2024-11-09T10:59:27Z</dcterms:modified>
</cp:coreProperties>
</file>